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ec7a40b060c656/Desktop/UWash/ML/Data_visualization/Data_viz_project/SI_XLS/SI_XLS/"/>
    </mc:Choice>
  </mc:AlternateContent>
  <xr:revisionPtr revIDLastSave="3" documentId="11_70E9C69A16971FFDD8089F591EC19AA224EC415E" xr6:coauthVersionLast="47" xr6:coauthVersionMax="47" xr10:uidLastSave="{CC923305-995B-468C-960F-52F22FDEB3B9}"/>
  <bookViews>
    <workbookView xWindow="-110" yWindow="-110" windowWidth="19420" windowHeight="11500" activeTab="1" xr2:uid="{00000000-000D-0000-FFFF-FFFF00000000}"/>
  </bookViews>
  <sheets>
    <sheet name="Metadata" sheetId="1" r:id="rId1"/>
    <sheet name="TOC" sheetId="2" r:id="rId2"/>
    <sheet name="Table 1" sheetId="3" r:id="rId3"/>
    <sheet name="Table 2" sheetId="10" r:id="rId4"/>
    <sheet name="Table 3" sheetId="5" r:id="rId5"/>
    <sheet name="Table 4" sheetId="6" r:id="rId6"/>
    <sheet name="Table 5" sheetId="8" r:id="rId7"/>
    <sheet name="Table 6" sheetId="11" r:id="rId8"/>
  </sheets>
  <definedNames>
    <definedName name="_xlnm._FilterDatabase" localSheetId="2" hidden="1">'Table 1'!$A$5:$L$2111</definedName>
    <definedName name="_xlnm._FilterDatabase" localSheetId="6" hidden="1">'Table 5'!$A$3:$WUN$2976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0" l="1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234" i="10"/>
  <c r="N2235" i="10"/>
  <c r="N2236" i="10"/>
  <c r="N2237" i="10"/>
  <c r="N2238" i="10"/>
  <c r="N2239" i="10"/>
  <c r="N2240" i="10"/>
  <c r="N2241" i="10"/>
  <c r="N2242" i="10"/>
  <c r="N2243" i="10"/>
  <c r="N2244" i="10"/>
  <c r="N2245" i="10"/>
  <c r="N2246" i="10"/>
  <c r="N2247" i="10"/>
  <c r="N2248" i="10"/>
  <c r="N2249" i="10"/>
  <c r="N2250" i="10"/>
  <c r="N2251" i="10"/>
  <c r="N2252" i="10"/>
  <c r="N2253" i="10"/>
  <c r="N2254" i="10"/>
  <c r="N2255" i="10"/>
  <c r="N2256" i="10"/>
  <c r="N2257" i="10"/>
  <c r="N2258" i="10"/>
  <c r="N2259" i="10"/>
  <c r="N2260" i="10"/>
  <c r="N2261" i="10"/>
  <c r="N2262" i="10"/>
  <c r="N2263" i="10"/>
  <c r="N2264" i="10"/>
  <c r="N2265" i="10"/>
  <c r="N2266" i="10"/>
  <c r="N2267" i="10"/>
  <c r="N2268" i="10"/>
  <c r="N2269" i="10"/>
  <c r="N2270" i="10"/>
  <c r="N2271" i="10"/>
  <c r="N2272" i="10"/>
  <c r="N2273" i="10"/>
  <c r="N2274" i="10"/>
  <c r="N2275" i="10"/>
  <c r="N2276" i="10"/>
  <c r="N2277" i="10"/>
  <c r="N2278" i="10"/>
  <c r="N2279" i="10"/>
  <c r="N2280" i="10"/>
  <c r="N2281" i="10"/>
  <c r="N2282" i="10"/>
  <c r="N2283" i="10"/>
  <c r="N2284" i="10"/>
  <c r="N2285" i="10"/>
  <c r="N2286" i="10"/>
  <c r="N2287" i="10"/>
  <c r="N2288" i="10"/>
  <c r="N2289" i="10"/>
  <c r="N2290" i="10"/>
  <c r="N2291" i="10"/>
  <c r="N2292" i="10"/>
  <c r="N2293" i="10"/>
  <c r="N2294" i="10"/>
  <c r="N2295" i="10"/>
  <c r="N2296" i="10"/>
  <c r="N2297" i="10"/>
  <c r="N2298" i="10"/>
  <c r="N2299" i="10"/>
  <c r="N2300" i="10"/>
  <c r="N2301" i="10"/>
  <c r="N2302" i="10"/>
  <c r="N2303" i="10"/>
  <c r="N2304" i="10"/>
  <c r="N2305" i="10"/>
  <c r="N2306" i="10"/>
  <c r="N2307" i="10"/>
  <c r="N2308" i="10"/>
  <c r="N2309" i="10"/>
  <c r="N2310" i="10"/>
  <c r="N2311" i="10"/>
  <c r="N2312" i="10"/>
  <c r="N2313" i="10"/>
  <c r="N2314" i="10"/>
  <c r="N2315" i="10"/>
  <c r="N2316" i="10"/>
  <c r="N2317" i="10"/>
  <c r="N2318" i="10"/>
  <c r="N2319" i="10"/>
  <c r="N2320" i="10"/>
  <c r="N2321" i="10"/>
  <c r="N2322" i="10"/>
  <c r="N2323" i="10"/>
  <c r="N2324" i="10"/>
  <c r="N2325" i="10"/>
  <c r="N2326" i="10"/>
  <c r="N2327" i="10"/>
  <c r="N2328" i="10"/>
  <c r="N2329" i="10"/>
  <c r="N2330" i="10"/>
  <c r="N2331" i="10"/>
  <c r="N2332" i="10"/>
  <c r="N2333" i="10"/>
  <c r="N2334" i="10"/>
  <c r="N2335" i="10"/>
  <c r="N2336" i="10"/>
  <c r="N2337" i="10"/>
  <c r="N2338" i="10"/>
  <c r="N2339" i="10"/>
  <c r="N2340" i="10"/>
  <c r="N2341" i="10"/>
  <c r="N2342" i="10"/>
  <c r="N2343" i="10"/>
  <c r="N2344" i="10"/>
  <c r="N2345" i="10"/>
  <c r="N2346" i="10"/>
  <c r="N2347" i="10"/>
  <c r="N2348" i="10"/>
  <c r="N2349" i="10"/>
  <c r="N2350" i="10"/>
  <c r="N2351" i="10"/>
  <c r="N2352" i="10"/>
  <c r="N2353" i="10"/>
  <c r="N2354" i="10"/>
  <c r="N2355" i="10"/>
  <c r="N2356" i="10"/>
  <c r="N2357" i="10"/>
  <c r="N2358" i="10"/>
  <c r="N2359" i="10"/>
  <c r="N2360" i="10"/>
  <c r="N2361" i="10"/>
  <c r="N2362" i="10"/>
  <c r="N2363" i="10"/>
  <c r="N2364" i="10"/>
  <c r="N2365" i="10"/>
  <c r="N2366" i="10"/>
  <c r="N2367" i="10"/>
  <c r="N2368" i="10"/>
  <c r="N2369" i="10"/>
  <c r="N2370" i="10"/>
  <c r="N2371" i="10"/>
  <c r="N2372" i="10"/>
  <c r="N2373" i="10"/>
  <c r="N2374" i="10"/>
  <c r="N2375" i="10"/>
  <c r="N2376" i="10"/>
  <c r="N2377" i="10"/>
  <c r="N2378" i="10"/>
  <c r="N2379" i="10"/>
  <c r="N2380" i="10"/>
  <c r="N2381" i="10"/>
  <c r="N2382" i="10"/>
  <c r="N2383" i="10"/>
  <c r="N2384" i="10"/>
  <c r="N2385" i="10"/>
  <c r="N2386" i="10"/>
  <c r="N2387" i="10"/>
  <c r="N2388" i="10"/>
  <c r="N2389" i="10"/>
  <c r="N2390" i="10"/>
  <c r="N2391" i="10"/>
  <c r="N2392" i="10"/>
  <c r="N2393" i="10"/>
  <c r="N2394" i="10"/>
  <c r="N2395" i="10"/>
  <c r="N2396" i="10"/>
  <c r="N2397" i="10"/>
  <c r="N2398" i="10"/>
  <c r="N2399" i="10"/>
  <c r="N2400" i="10"/>
  <c r="N2401" i="10"/>
  <c r="N2402" i="10"/>
  <c r="N2403" i="10"/>
  <c r="N2404" i="10"/>
  <c r="N2405" i="10"/>
  <c r="N2406" i="10"/>
  <c r="N2407" i="10"/>
  <c r="N2408" i="10"/>
  <c r="N2409" i="10"/>
  <c r="N2410" i="10"/>
  <c r="N2411" i="10"/>
  <c r="N2412" i="10"/>
  <c r="N2413" i="10"/>
  <c r="N2414" i="10"/>
  <c r="N2415" i="10"/>
  <c r="N2416" i="10"/>
  <c r="N2417" i="10"/>
  <c r="N2418" i="10"/>
  <c r="N2419" i="10"/>
  <c r="N2420" i="10"/>
  <c r="N2421" i="10"/>
  <c r="N2422" i="10"/>
  <c r="N2423" i="10"/>
  <c r="N2424" i="10"/>
  <c r="N2425" i="10"/>
  <c r="N2426" i="10"/>
  <c r="N2427" i="10"/>
  <c r="N2428" i="10"/>
  <c r="N2429" i="10"/>
  <c r="N2430" i="10"/>
  <c r="N2431" i="10"/>
  <c r="N2432" i="10"/>
  <c r="N2433" i="10"/>
  <c r="N2434" i="10"/>
  <c r="N2435" i="10"/>
  <c r="N2436" i="10"/>
  <c r="N2437" i="10"/>
  <c r="N2438" i="10"/>
  <c r="N2439" i="10"/>
  <c r="N2440" i="10"/>
  <c r="N2441" i="10"/>
  <c r="N2442" i="10"/>
  <c r="N2443" i="10"/>
  <c r="N2444" i="10"/>
  <c r="N2445" i="10"/>
  <c r="N2446" i="10"/>
  <c r="N2447" i="10"/>
  <c r="N2448" i="10"/>
  <c r="N2449" i="10"/>
  <c r="N2450" i="10"/>
  <c r="N2451" i="10"/>
  <c r="N2452" i="10"/>
  <c r="N2453" i="10"/>
  <c r="N2454" i="10"/>
  <c r="N2455" i="10"/>
  <c r="N2456" i="10"/>
  <c r="N2457" i="10"/>
  <c r="N2458" i="10"/>
  <c r="N2459" i="10"/>
  <c r="N2460" i="10"/>
  <c r="N2461" i="10"/>
  <c r="N2462" i="10"/>
  <c r="N2463" i="10"/>
  <c r="N2464" i="10"/>
  <c r="N2465" i="10"/>
  <c r="N2466" i="10"/>
  <c r="N2467" i="10"/>
  <c r="N2468" i="10"/>
  <c r="N2469" i="10"/>
  <c r="N2470" i="10"/>
  <c r="N2471" i="10"/>
  <c r="N2472" i="10"/>
  <c r="N2473" i="10"/>
  <c r="N2474" i="10"/>
  <c r="N2475" i="10"/>
  <c r="N2476" i="10"/>
  <c r="N2477" i="10"/>
  <c r="N2478" i="10"/>
  <c r="N2479" i="10"/>
  <c r="N2480" i="10"/>
  <c r="N2481" i="10"/>
  <c r="N2482" i="10"/>
  <c r="N2483" i="10"/>
  <c r="N2484" i="10"/>
  <c r="N2485" i="10"/>
  <c r="N2486" i="10"/>
  <c r="N2487" i="10"/>
  <c r="N2488" i="10"/>
  <c r="N2489" i="10"/>
  <c r="N2490" i="10"/>
  <c r="N2491" i="10"/>
  <c r="N2492" i="10"/>
  <c r="N2493" i="10"/>
  <c r="N2494" i="10"/>
  <c r="N2495" i="10"/>
  <c r="N2496" i="10"/>
  <c r="N2497" i="10"/>
  <c r="N2498" i="10"/>
  <c r="N2499" i="10"/>
  <c r="N2500" i="10"/>
  <c r="N2501" i="10"/>
  <c r="N2502" i="10"/>
  <c r="N2503" i="10"/>
  <c r="N2504" i="10"/>
  <c r="N2505" i="10"/>
  <c r="N2506" i="10"/>
  <c r="N2507" i="10"/>
  <c r="N2508" i="10"/>
  <c r="N2509" i="10"/>
  <c r="N2510" i="10"/>
  <c r="N2511" i="10"/>
  <c r="N2512" i="10"/>
  <c r="N2513" i="10"/>
  <c r="N2514" i="10"/>
  <c r="N2515" i="10"/>
  <c r="N2516" i="10"/>
  <c r="N2517" i="10"/>
  <c r="N2518" i="10"/>
  <c r="N2519" i="10"/>
  <c r="N2520" i="10"/>
  <c r="N2521" i="10"/>
  <c r="N2522" i="10"/>
  <c r="N2523" i="10"/>
  <c r="N2524" i="10"/>
  <c r="N2525" i="10"/>
  <c r="N2526" i="10"/>
  <c r="N2527" i="10"/>
  <c r="N2528" i="10"/>
  <c r="N2529" i="10"/>
  <c r="N2530" i="10"/>
  <c r="N2531" i="10"/>
  <c r="N2532" i="10"/>
  <c r="N2533" i="10"/>
  <c r="N2534" i="10"/>
  <c r="N2535" i="10"/>
  <c r="N2536" i="10"/>
  <c r="N2537" i="10"/>
  <c r="N2538" i="10"/>
  <c r="N2539" i="10"/>
  <c r="N2540" i="10"/>
  <c r="N2541" i="10"/>
  <c r="N2542" i="10"/>
  <c r="N2543" i="10"/>
  <c r="N2544" i="10"/>
  <c r="N2545" i="10"/>
  <c r="N2546" i="10"/>
  <c r="N2547" i="10"/>
  <c r="N2548" i="10"/>
  <c r="N2549" i="10"/>
  <c r="N2550" i="10"/>
  <c r="N2551" i="10"/>
  <c r="N2552" i="10"/>
  <c r="N2553" i="10"/>
  <c r="N2554" i="10"/>
  <c r="N2555" i="10"/>
  <c r="N2556" i="10"/>
  <c r="N2557" i="10"/>
  <c r="N2558" i="10"/>
  <c r="N2559" i="10"/>
  <c r="N2560" i="10"/>
  <c r="N2561" i="10"/>
  <c r="N2562" i="10"/>
  <c r="N2563" i="10"/>
  <c r="N2564" i="10"/>
  <c r="N2565" i="10"/>
  <c r="N2566" i="10"/>
  <c r="N2567" i="10"/>
  <c r="N2568" i="10"/>
  <c r="N2569" i="10"/>
  <c r="N2570" i="10"/>
  <c r="N2571" i="10"/>
  <c r="N2572" i="10"/>
  <c r="N2573" i="10"/>
  <c r="N2574" i="10"/>
  <c r="N2575" i="10"/>
  <c r="N2576" i="10"/>
  <c r="N2577" i="10"/>
  <c r="N2578" i="10"/>
  <c r="N2579" i="10"/>
  <c r="N2580" i="10"/>
  <c r="N2581" i="10"/>
  <c r="N2582" i="10"/>
  <c r="N2583" i="10"/>
  <c r="N2584" i="10"/>
  <c r="N2585" i="10"/>
  <c r="N2586" i="10"/>
  <c r="N2587" i="10"/>
  <c r="N2588" i="10"/>
  <c r="N2589" i="10"/>
  <c r="N2590" i="10"/>
  <c r="N2591" i="10"/>
  <c r="N2592" i="10"/>
  <c r="N2593" i="10"/>
  <c r="N2594" i="10"/>
  <c r="N2595" i="10"/>
  <c r="N2596" i="10"/>
  <c r="N2597" i="10"/>
  <c r="N2598" i="10"/>
  <c r="N2599" i="10"/>
  <c r="N2600" i="10"/>
  <c r="N2601" i="10"/>
  <c r="N2602" i="10"/>
  <c r="N2603" i="10"/>
  <c r="N2604" i="10"/>
  <c r="N2605" i="10"/>
  <c r="N2606" i="10"/>
  <c r="N2607" i="10"/>
  <c r="N2608" i="10"/>
  <c r="N2609" i="10"/>
  <c r="N2610" i="10"/>
  <c r="N2611" i="10"/>
  <c r="N2612" i="10"/>
  <c r="N2613" i="10"/>
  <c r="N2614" i="10"/>
  <c r="N2615" i="10"/>
  <c r="N2616" i="10"/>
  <c r="N2617" i="10"/>
  <c r="N2618" i="10"/>
  <c r="N2619" i="10"/>
  <c r="N2620" i="10"/>
  <c r="N2621" i="10"/>
  <c r="N2622" i="10"/>
  <c r="N2623" i="10"/>
  <c r="N2624" i="10"/>
  <c r="N2625" i="10"/>
  <c r="N2626" i="10"/>
  <c r="N2627" i="10"/>
  <c r="N2628" i="10"/>
  <c r="N2629" i="10"/>
  <c r="N2630" i="10"/>
  <c r="N2631" i="10"/>
  <c r="N2632" i="10"/>
  <c r="N2633" i="10"/>
  <c r="N2634" i="10"/>
  <c r="N2635" i="10"/>
  <c r="N2636" i="10"/>
  <c r="N2637" i="10"/>
  <c r="N2638" i="10"/>
  <c r="N2639" i="10"/>
  <c r="N2640" i="10"/>
  <c r="N2641" i="10"/>
  <c r="N2642" i="10"/>
  <c r="N2643" i="10"/>
  <c r="N2644" i="10"/>
  <c r="N2645" i="10"/>
  <c r="N2646" i="10"/>
  <c r="N2647" i="10"/>
  <c r="N2648" i="10"/>
  <c r="N2649" i="10"/>
  <c r="N2650" i="10"/>
  <c r="N2651" i="10"/>
  <c r="N2652" i="10"/>
  <c r="N2653" i="10"/>
  <c r="N2654" i="10"/>
  <c r="N2655" i="10"/>
  <c r="N2656" i="10"/>
  <c r="N2657" i="10"/>
  <c r="N2658" i="10"/>
  <c r="N2659" i="10"/>
  <c r="N2660" i="10"/>
  <c r="N2661" i="10"/>
  <c r="N2662" i="10"/>
  <c r="N2663" i="10"/>
  <c r="N2664" i="10"/>
  <c r="N2665" i="10"/>
  <c r="N2666" i="10"/>
  <c r="N2667" i="10"/>
  <c r="N2668" i="10"/>
  <c r="N2669" i="10"/>
  <c r="N2670" i="10"/>
  <c r="N2671" i="10"/>
  <c r="N2672" i="10"/>
  <c r="N2673" i="10"/>
  <c r="N2674" i="10"/>
  <c r="N2675" i="10"/>
  <c r="N2676" i="10"/>
  <c r="N2677" i="10"/>
  <c r="N2678" i="10"/>
  <c r="N2679" i="10"/>
  <c r="N2680" i="10"/>
  <c r="N2681" i="10"/>
  <c r="N2682" i="10"/>
  <c r="N2683" i="10"/>
  <c r="N2684" i="10"/>
  <c r="N2685" i="10"/>
  <c r="N2686" i="10"/>
  <c r="N2687" i="10"/>
  <c r="N2688" i="10"/>
  <c r="N2689" i="10"/>
  <c r="N2690" i="10"/>
  <c r="N2691" i="10"/>
  <c r="N2692" i="10"/>
  <c r="N2693" i="10"/>
  <c r="N2694" i="10"/>
  <c r="N2695" i="10"/>
  <c r="N2696" i="10"/>
  <c r="N2697" i="10"/>
  <c r="N2698" i="10"/>
  <c r="N2699" i="10"/>
  <c r="N2700" i="10"/>
  <c r="N2701" i="10"/>
  <c r="N2702" i="10"/>
  <c r="N2703" i="10"/>
  <c r="N2704" i="10"/>
  <c r="N2705" i="10"/>
  <c r="N2706" i="10"/>
  <c r="N2707" i="10"/>
  <c r="N2708" i="10"/>
  <c r="N2709" i="10"/>
  <c r="N2710" i="10"/>
  <c r="N2711" i="10"/>
  <c r="N2712" i="10"/>
  <c r="N2713" i="10"/>
  <c r="N2714" i="10"/>
  <c r="N2715" i="10"/>
  <c r="N2716" i="10"/>
  <c r="N2717" i="10"/>
  <c r="N2718" i="10"/>
  <c r="N2719" i="10"/>
  <c r="N2720" i="10"/>
  <c r="N2721" i="10"/>
  <c r="N2722" i="10"/>
  <c r="N2723" i="10"/>
  <c r="N2724" i="10"/>
  <c r="N2725" i="10"/>
  <c r="N2726" i="10"/>
  <c r="N2727" i="10"/>
  <c r="N2728" i="10"/>
  <c r="N2729" i="10"/>
  <c r="N2730" i="10"/>
  <c r="N2731" i="10"/>
  <c r="N2732" i="10"/>
  <c r="N2733" i="10"/>
  <c r="N2734" i="10"/>
  <c r="N2735" i="10"/>
  <c r="N2736" i="10"/>
  <c r="N2737" i="10"/>
  <c r="N2738" i="10"/>
  <c r="N2739" i="10"/>
  <c r="N2740" i="10"/>
  <c r="N2741" i="10"/>
  <c r="N2742" i="10"/>
  <c r="N2743" i="10"/>
  <c r="N2744" i="10"/>
  <c r="N2745" i="10"/>
  <c r="N2746" i="10"/>
  <c r="N2747" i="10"/>
  <c r="N2748" i="10"/>
  <c r="N2749" i="10"/>
  <c r="N2750" i="10"/>
  <c r="N2751" i="10"/>
  <c r="N2752" i="10"/>
  <c r="N2753" i="10"/>
  <c r="N2754" i="10"/>
  <c r="N2755" i="10"/>
  <c r="N2756" i="10"/>
  <c r="N2757" i="10"/>
  <c r="N2758" i="10"/>
  <c r="N2759" i="10"/>
  <c r="N2760" i="10"/>
  <c r="N2761" i="10"/>
  <c r="N2762" i="10"/>
  <c r="N2763" i="10"/>
  <c r="N2764" i="10"/>
  <c r="N2765" i="10"/>
  <c r="N2766" i="10"/>
  <c r="N2767" i="10"/>
  <c r="N2768" i="10"/>
  <c r="N2769" i="10"/>
  <c r="N2770" i="10"/>
  <c r="N2771" i="10"/>
  <c r="N2772" i="10"/>
  <c r="N2773" i="10"/>
  <c r="N2774" i="10"/>
  <c r="N2775" i="10"/>
  <c r="N2776" i="10"/>
  <c r="N2777" i="10"/>
  <c r="N2778" i="10"/>
  <c r="N2779" i="10"/>
  <c r="N2780" i="10"/>
  <c r="N2781" i="10"/>
  <c r="N2782" i="10"/>
  <c r="N2783" i="10"/>
  <c r="N2784" i="10"/>
  <c r="N2785" i="10"/>
  <c r="N2786" i="10"/>
  <c r="N2787" i="10"/>
  <c r="N2788" i="10"/>
  <c r="N2789" i="10"/>
  <c r="N2790" i="10"/>
  <c r="N2791" i="10"/>
  <c r="N2792" i="10"/>
  <c r="N2793" i="10"/>
  <c r="N2794" i="10"/>
  <c r="N2795" i="10"/>
  <c r="N2796" i="10"/>
  <c r="N2797" i="10"/>
  <c r="N2798" i="10"/>
  <c r="N2799" i="10"/>
  <c r="N2800" i="10"/>
  <c r="N2801" i="10"/>
  <c r="N2802" i="10"/>
  <c r="N2803" i="10"/>
  <c r="N2804" i="10"/>
  <c r="N2805" i="10"/>
  <c r="N2806" i="10"/>
  <c r="N2807" i="10"/>
  <c r="N2808" i="10"/>
  <c r="N2809" i="10"/>
  <c r="N2810" i="10"/>
  <c r="N2811" i="10"/>
  <c r="N2812" i="10"/>
  <c r="N2813" i="10"/>
  <c r="N2814" i="10"/>
  <c r="N2815" i="10"/>
  <c r="N2816" i="10"/>
  <c r="N2817" i="10"/>
  <c r="N2818" i="10"/>
  <c r="N2819" i="10"/>
  <c r="N2820" i="10"/>
  <c r="N2821" i="10"/>
  <c r="N2822" i="10"/>
  <c r="N2823" i="10"/>
  <c r="N2824" i="10"/>
  <c r="N2825" i="10"/>
  <c r="N2826" i="10"/>
  <c r="N2827" i="10"/>
  <c r="N2828" i="10"/>
  <c r="N2829" i="10"/>
  <c r="N2830" i="10"/>
  <c r="N2831" i="10"/>
  <c r="N2832" i="10"/>
  <c r="N2833" i="10"/>
  <c r="N2834" i="10"/>
  <c r="N2835" i="10"/>
  <c r="N2836" i="10"/>
  <c r="N2837" i="10"/>
  <c r="N2838" i="10"/>
  <c r="N2839" i="10"/>
  <c r="N2840" i="10"/>
  <c r="N2841" i="10"/>
  <c r="N2842" i="10"/>
  <c r="N2843" i="10"/>
  <c r="N2844" i="10"/>
  <c r="N2845" i="10"/>
  <c r="N2846" i="10"/>
  <c r="N2847" i="10"/>
  <c r="N2848" i="10"/>
  <c r="N2849" i="10"/>
  <c r="N2850" i="10"/>
  <c r="N2851" i="10"/>
  <c r="N2852" i="10"/>
  <c r="N2853" i="10"/>
  <c r="N2854" i="10"/>
  <c r="N2855" i="10"/>
  <c r="N2856" i="10"/>
  <c r="N2857" i="10"/>
  <c r="N2858" i="10"/>
  <c r="N2859" i="10"/>
  <c r="N2860" i="10"/>
  <c r="N2861" i="10"/>
  <c r="N2862" i="10"/>
  <c r="N2863" i="10"/>
  <c r="N2864" i="10"/>
  <c r="N2865" i="10"/>
  <c r="N2866" i="10"/>
  <c r="N2867" i="10"/>
  <c r="N2868" i="10"/>
  <c r="N2869" i="10"/>
  <c r="N2870" i="10"/>
  <c r="N2871" i="10"/>
  <c r="N2872" i="10"/>
  <c r="N2873" i="10"/>
  <c r="N2874" i="10"/>
  <c r="N2875" i="10"/>
  <c r="N2876" i="10"/>
  <c r="N2877" i="10"/>
  <c r="N2878" i="10"/>
  <c r="N2879" i="10"/>
  <c r="N2880" i="10"/>
  <c r="N2881" i="10"/>
  <c r="N2882" i="10"/>
  <c r="N2883" i="10"/>
  <c r="N2884" i="10"/>
  <c r="N2885" i="10"/>
  <c r="N2886" i="10"/>
  <c r="N2887" i="10"/>
  <c r="N2888" i="10"/>
  <c r="N2889" i="10"/>
  <c r="N2890" i="10"/>
  <c r="N2891" i="10"/>
  <c r="N2892" i="10"/>
  <c r="N2893" i="10"/>
  <c r="N2894" i="10"/>
  <c r="N2895" i="10"/>
  <c r="N2896" i="10"/>
  <c r="N2897" i="10"/>
  <c r="N2898" i="10"/>
  <c r="N2899" i="10"/>
  <c r="N2900" i="10"/>
  <c r="N2901" i="10"/>
  <c r="N2902" i="10"/>
  <c r="N2903" i="10"/>
  <c r="N2904" i="10"/>
  <c r="N2905" i="10"/>
  <c r="N2906" i="10"/>
  <c r="N2907" i="10"/>
  <c r="N2908" i="10"/>
  <c r="N2909" i="10"/>
  <c r="N2910" i="10"/>
  <c r="N2911" i="10"/>
  <c r="N2912" i="10"/>
  <c r="N2913" i="10"/>
  <c r="N2914" i="10"/>
  <c r="N2915" i="10"/>
  <c r="N2916" i="10"/>
  <c r="N2917" i="10"/>
  <c r="N2918" i="10"/>
  <c r="N2919" i="10"/>
  <c r="N2920" i="10"/>
  <c r="N2921" i="10"/>
  <c r="N2922" i="10"/>
  <c r="N2923" i="10"/>
  <c r="N2924" i="10"/>
  <c r="N2925" i="10"/>
  <c r="N2926" i="10"/>
  <c r="N2927" i="10"/>
  <c r="N2928" i="10"/>
  <c r="N2929" i="10"/>
  <c r="N2930" i="10"/>
  <c r="N2931" i="10"/>
  <c r="N2932" i="10"/>
  <c r="N2933" i="10"/>
  <c r="N2934" i="10"/>
  <c r="N2935" i="10"/>
  <c r="N2936" i="10"/>
  <c r="N2937" i="10"/>
  <c r="N2938" i="10"/>
  <c r="N2939" i="10"/>
  <c r="N2940" i="10"/>
  <c r="N2941" i="10"/>
  <c r="N2942" i="10"/>
  <c r="N2943" i="10"/>
  <c r="N2944" i="10"/>
  <c r="N2945" i="10"/>
  <c r="N2946" i="10"/>
  <c r="N2947" i="10"/>
  <c r="N2948" i="10"/>
  <c r="N2949" i="10"/>
  <c r="N2950" i="10"/>
  <c r="N2951" i="10"/>
  <c r="N2952" i="10"/>
  <c r="N2953" i="10"/>
  <c r="N2954" i="10"/>
  <c r="N2955" i="10"/>
  <c r="N2956" i="10"/>
  <c r="N2957" i="10"/>
  <c r="N2958" i="10"/>
  <c r="N2959" i="10"/>
  <c r="N2960" i="10"/>
  <c r="N2961" i="10"/>
  <c r="N2962" i="10"/>
  <c r="N2963" i="10"/>
  <c r="N2964" i="10"/>
  <c r="N2965" i="10"/>
  <c r="N2966" i="10"/>
  <c r="N2967" i="10"/>
  <c r="N2968" i="10"/>
  <c r="N2969" i="10"/>
  <c r="N2970" i="10"/>
  <c r="N2971" i="10"/>
  <c r="N2972" i="10"/>
  <c r="N2973" i="10"/>
  <c r="N2974" i="10"/>
  <c r="N2975" i="10"/>
  <c r="N2976" i="10"/>
  <c r="N2977" i="10"/>
  <c r="N2978" i="10"/>
  <c r="N2979" i="10"/>
  <c r="N2980" i="10"/>
  <c r="N2981" i="10"/>
  <c r="N2982" i="10"/>
  <c r="N2983" i="10"/>
  <c r="N2984" i="10"/>
  <c r="N2985" i="10"/>
  <c r="N2986" i="10"/>
  <c r="N2987" i="10"/>
  <c r="N2988" i="10"/>
  <c r="N2989" i="10"/>
  <c r="N2990" i="10"/>
  <c r="N2991" i="10"/>
  <c r="N2992" i="10"/>
  <c r="N2993" i="10"/>
  <c r="N2994" i="10"/>
  <c r="N2995" i="10"/>
  <c r="N2996" i="10"/>
  <c r="N2997" i="10"/>
  <c r="N2998" i="10"/>
  <c r="N2999" i="10"/>
  <c r="N3000" i="10"/>
  <c r="N3001" i="10"/>
  <c r="N3002" i="10"/>
  <c r="N3003" i="10"/>
  <c r="N3004" i="10"/>
  <c r="N3005" i="10"/>
  <c r="N3006" i="10"/>
  <c r="N3007" i="10"/>
  <c r="N3008" i="10"/>
  <c r="N3009" i="10"/>
  <c r="N3010" i="10"/>
  <c r="N3011" i="10"/>
  <c r="N3012" i="10"/>
  <c r="N3013" i="10"/>
  <c r="N3014" i="10"/>
  <c r="N3015" i="10"/>
  <c r="N3016" i="10"/>
  <c r="N3017" i="10"/>
  <c r="N3018" i="10"/>
  <c r="N3019" i="10"/>
  <c r="N3020" i="10"/>
  <c r="N3021" i="10"/>
  <c r="N3022" i="10"/>
  <c r="N3023" i="10"/>
  <c r="N3024" i="10"/>
  <c r="N3025" i="10"/>
  <c r="N3026" i="10"/>
  <c r="N3027" i="10"/>
  <c r="N3028" i="10"/>
  <c r="N3029" i="10"/>
  <c r="N3030" i="10"/>
  <c r="N3031" i="10"/>
  <c r="N3032" i="10"/>
  <c r="N3033" i="10"/>
  <c r="N3034" i="10"/>
  <c r="N3035" i="10"/>
  <c r="N3036" i="10"/>
  <c r="N3037" i="10"/>
  <c r="N3038" i="10"/>
  <c r="N3039" i="10"/>
  <c r="N3040" i="10"/>
  <c r="N3041" i="10"/>
  <c r="N3042" i="10"/>
  <c r="N3043" i="10"/>
  <c r="N3044" i="10"/>
  <c r="N3045" i="10"/>
  <c r="N3046" i="10"/>
  <c r="N3047" i="10"/>
  <c r="N3048" i="10"/>
  <c r="N3049" i="10"/>
  <c r="N3050" i="10"/>
  <c r="N3051" i="10"/>
  <c r="N3052" i="10"/>
  <c r="N3053" i="10"/>
  <c r="N3054" i="10"/>
  <c r="N3055" i="10"/>
  <c r="N3056" i="10"/>
  <c r="N3057" i="10"/>
  <c r="N3058" i="10"/>
  <c r="N3059" i="10"/>
  <c r="N3060" i="10"/>
  <c r="N3061" i="10"/>
  <c r="N3062" i="10"/>
  <c r="N3063" i="10"/>
  <c r="N3064" i="10"/>
  <c r="N3065" i="10"/>
  <c r="N3066" i="10"/>
  <c r="N3067" i="10"/>
  <c r="N3068" i="10"/>
  <c r="N3069" i="10"/>
  <c r="N3070" i="10"/>
  <c r="N3071" i="10"/>
  <c r="N3072" i="10"/>
  <c r="N3073" i="10"/>
  <c r="N3074" i="10"/>
  <c r="N3075" i="10"/>
  <c r="N3076" i="10"/>
  <c r="N3077" i="10"/>
  <c r="N3078" i="10"/>
  <c r="N3079" i="10"/>
  <c r="N3080" i="10"/>
  <c r="N3081" i="10"/>
  <c r="N3082" i="10"/>
  <c r="N3083" i="10"/>
  <c r="N3084" i="10"/>
  <c r="N3085" i="10"/>
  <c r="N3086" i="10"/>
  <c r="N3087" i="10"/>
  <c r="N3088" i="10"/>
  <c r="N3089" i="10"/>
  <c r="N3090" i="10"/>
  <c r="N3091" i="10"/>
  <c r="N3092" i="10"/>
  <c r="N3093" i="10"/>
  <c r="N3094" i="10"/>
  <c r="N3095" i="10"/>
  <c r="N3096" i="10"/>
  <c r="N3097" i="10"/>
  <c r="N3098" i="10"/>
  <c r="N3099" i="10"/>
  <c r="N3100" i="10"/>
  <c r="N3101" i="10"/>
  <c r="N3102" i="10"/>
  <c r="N3103" i="10"/>
  <c r="N3104" i="10"/>
  <c r="N3105" i="10"/>
  <c r="N3106" i="10"/>
  <c r="N3107" i="10"/>
  <c r="N3108" i="10"/>
  <c r="N3109" i="10"/>
  <c r="N3110" i="10"/>
  <c r="N3111" i="10"/>
  <c r="N3112" i="10"/>
  <c r="N3113" i="10"/>
  <c r="N3114" i="10"/>
  <c r="N3115" i="10"/>
  <c r="N3116" i="10"/>
  <c r="N3117" i="10"/>
  <c r="N3118" i="10"/>
  <c r="N3119" i="10"/>
  <c r="N3120" i="10"/>
  <c r="N3121" i="10"/>
  <c r="N3122" i="10"/>
  <c r="N3123" i="10"/>
  <c r="N3124" i="10"/>
  <c r="N3125" i="10"/>
  <c r="N3126" i="10"/>
  <c r="N3127" i="10"/>
  <c r="N3128" i="10"/>
  <c r="N3129" i="10"/>
  <c r="N3130" i="10"/>
  <c r="N3131" i="10"/>
  <c r="N3132" i="10"/>
  <c r="N3133" i="10"/>
  <c r="N3134" i="10"/>
  <c r="N3135" i="10"/>
  <c r="N3136" i="10"/>
  <c r="N3137" i="10"/>
  <c r="N3138" i="10"/>
  <c r="N3139" i="10"/>
  <c r="N3140" i="10"/>
  <c r="N3141" i="10"/>
  <c r="N3142" i="10"/>
  <c r="N3143" i="10"/>
  <c r="N3144" i="10"/>
  <c r="N3145" i="10"/>
  <c r="N3146" i="10"/>
  <c r="N3147" i="10"/>
  <c r="N3148" i="10"/>
  <c r="N3149" i="10"/>
  <c r="N3150" i="10"/>
  <c r="N3151" i="10"/>
  <c r="N3152" i="10"/>
  <c r="N3153" i="10"/>
  <c r="N3154" i="10"/>
  <c r="N3155" i="10"/>
  <c r="N3156" i="10"/>
  <c r="N3157" i="10"/>
  <c r="N3158" i="10"/>
  <c r="N3159" i="10"/>
  <c r="N3160" i="10"/>
  <c r="N3161" i="10"/>
  <c r="N3162" i="10"/>
  <c r="N3163" i="10"/>
  <c r="N3164" i="10"/>
  <c r="N3165" i="10"/>
  <c r="N3166" i="10"/>
  <c r="N3167" i="10"/>
  <c r="N3168" i="10"/>
  <c r="N3169" i="10"/>
  <c r="N3170" i="10"/>
  <c r="N3171" i="10"/>
  <c r="N3172" i="10"/>
  <c r="N3173" i="10"/>
  <c r="N3174" i="10"/>
  <c r="N3175" i="10"/>
  <c r="N3176" i="10"/>
  <c r="N3177" i="10"/>
  <c r="N3178" i="10"/>
  <c r="N3179" i="10"/>
  <c r="N3180" i="10"/>
  <c r="N3181" i="10"/>
  <c r="N3182" i="10"/>
  <c r="N3183" i="10"/>
  <c r="N3184" i="10"/>
  <c r="N3185" i="10"/>
  <c r="N3186" i="10"/>
  <c r="N3187" i="10"/>
  <c r="N3188" i="10"/>
  <c r="N3189" i="10"/>
  <c r="N3190" i="10"/>
  <c r="N3191" i="10"/>
  <c r="N3192" i="10"/>
  <c r="N3193" i="10"/>
  <c r="N3194" i="10"/>
  <c r="N3195" i="10"/>
  <c r="N3196" i="10"/>
  <c r="N3197" i="10"/>
  <c r="N3198" i="10"/>
  <c r="N3199" i="10"/>
  <c r="N3200" i="10"/>
  <c r="N3201" i="10"/>
  <c r="N3202" i="10"/>
  <c r="N3203" i="10"/>
  <c r="N3204" i="10"/>
  <c r="N3205" i="10"/>
  <c r="N3206" i="10"/>
  <c r="N3207" i="10"/>
  <c r="N3208" i="10"/>
  <c r="N3209" i="10"/>
  <c r="N3210" i="10"/>
  <c r="N3211" i="10"/>
  <c r="N3212" i="10"/>
  <c r="N3213" i="10"/>
  <c r="N3214" i="10"/>
  <c r="N3215" i="10"/>
  <c r="N3216" i="10"/>
  <c r="N3217" i="10"/>
  <c r="N3218" i="10"/>
  <c r="N3219" i="10"/>
  <c r="N3220" i="10"/>
  <c r="N3221" i="10"/>
  <c r="N3222" i="10"/>
  <c r="N3223" i="10"/>
  <c r="N3224" i="10"/>
  <c r="N3225" i="10"/>
  <c r="N3226" i="10"/>
  <c r="N3227" i="10"/>
  <c r="N3228" i="10"/>
  <c r="N3229" i="10"/>
  <c r="N3230" i="10"/>
  <c r="N3231" i="10"/>
  <c r="N3232" i="10"/>
  <c r="N3233" i="10"/>
  <c r="N3234" i="10"/>
  <c r="N3235" i="10"/>
  <c r="N3236" i="10"/>
  <c r="N3237" i="10"/>
  <c r="N3238" i="10"/>
  <c r="N3239" i="10"/>
  <c r="N3240" i="10"/>
  <c r="N3241" i="10"/>
  <c r="N3242" i="10"/>
  <c r="N3243" i="10"/>
  <c r="N3244" i="10"/>
  <c r="N3245" i="10"/>
  <c r="N3246" i="10"/>
  <c r="N3247" i="10"/>
  <c r="N3248" i="10"/>
  <c r="N3249" i="10"/>
  <c r="N3250" i="10"/>
  <c r="N3251" i="10"/>
  <c r="N3252" i="10"/>
  <c r="N3253" i="10"/>
  <c r="N3254" i="10"/>
  <c r="N3255" i="10"/>
  <c r="N3256" i="10"/>
  <c r="N3257" i="10"/>
  <c r="N3258" i="10"/>
  <c r="N3259" i="10"/>
  <c r="N3260" i="10"/>
  <c r="N3261" i="10"/>
  <c r="N3262" i="10"/>
  <c r="N3263" i="10"/>
  <c r="N3264" i="10"/>
  <c r="N3265" i="10"/>
  <c r="N3266" i="10"/>
  <c r="N3267" i="10"/>
  <c r="N3268" i="10"/>
  <c r="N3269" i="10"/>
  <c r="N3270" i="10"/>
  <c r="N3271" i="10"/>
  <c r="N3272" i="10"/>
  <c r="N3273" i="10"/>
  <c r="N3274" i="10"/>
  <c r="N3275" i="10"/>
  <c r="N3276" i="10"/>
  <c r="N3277" i="10"/>
  <c r="N3278" i="10"/>
  <c r="N3279" i="10"/>
  <c r="N3280" i="10"/>
  <c r="N3281" i="10"/>
  <c r="N3282" i="10"/>
  <c r="N3283" i="10"/>
  <c r="N3284" i="10"/>
  <c r="N3285" i="10"/>
  <c r="N3286" i="10"/>
  <c r="N3287" i="10"/>
  <c r="N3288" i="10"/>
  <c r="N3289" i="10"/>
  <c r="N3290" i="10"/>
  <c r="N3291" i="10"/>
  <c r="N3292" i="10"/>
  <c r="N3293" i="10"/>
  <c r="N3294" i="10"/>
  <c r="N3295" i="10"/>
  <c r="N3296" i="10"/>
  <c r="N3297" i="10"/>
  <c r="N3298" i="10"/>
  <c r="N3299" i="10"/>
  <c r="N3300" i="10"/>
  <c r="N3301" i="10"/>
  <c r="N3302" i="10"/>
  <c r="N3303" i="10"/>
  <c r="N3304" i="10"/>
  <c r="N3305" i="10"/>
  <c r="N3306" i="10"/>
  <c r="N3307" i="10"/>
  <c r="N3308" i="10"/>
  <c r="N3309" i="10"/>
  <c r="N3310" i="10"/>
  <c r="N3311" i="10"/>
  <c r="N3312" i="10"/>
  <c r="N3313" i="10"/>
  <c r="N3314" i="10"/>
  <c r="N3315" i="10"/>
  <c r="N3316" i="10"/>
  <c r="N3317" i="10"/>
  <c r="N3318" i="10"/>
  <c r="N3319" i="10"/>
  <c r="N3320" i="10"/>
  <c r="N3321" i="10"/>
  <c r="N3322" i="10"/>
  <c r="N3323" i="10"/>
  <c r="N3324" i="10"/>
  <c r="N3325" i="10"/>
  <c r="N3326" i="10"/>
  <c r="N3327" i="10"/>
  <c r="N3328" i="10"/>
  <c r="N3329" i="10"/>
  <c r="N3330" i="10"/>
  <c r="N3331" i="10"/>
  <c r="N3332" i="10"/>
  <c r="N3333" i="10"/>
  <c r="N3334" i="10"/>
  <c r="N3335" i="10"/>
  <c r="N3336" i="10"/>
  <c r="N3337" i="10"/>
  <c r="N3338" i="10"/>
  <c r="N3339" i="10"/>
  <c r="N3340" i="10"/>
  <c r="N3341" i="10"/>
  <c r="N3342" i="10"/>
  <c r="N3343" i="10"/>
  <c r="N3344" i="10"/>
  <c r="N3345" i="10"/>
  <c r="N3346" i="10"/>
  <c r="N3347" i="10"/>
  <c r="N3348" i="10"/>
  <c r="N3349" i="10"/>
  <c r="N3350" i="10"/>
  <c r="N3351" i="10"/>
  <c r="N3352" i="10"/>
  <c r="N3353" i="10"/>
  <c r="N3354" i="10"/>
  <c r="N3355" i="10"/>
  <c r="N3356" i="10"/>
  <c r="N3357" i="10"/>
  <c r="N3358" i="10"/>
  <c r="N3359" i="10"/>
  <c r="N3360" i="10"/>
  <c r="N3361" i="10"/>
  <c r="N3362" i="10"/>
  <c r="N3363" i="10"/>
  <c r="N3364" i="10"/>
  <c r="N3365" i="10"/>
  <c r="N3366" i="10"/>
  <c r="N3367" i="10"/>
  <c r="N3368" i="10"/>
  <c r="N3369" i="10"/>
  <c r="N3370" i="10"/>
  <c r="N3371" i="10"/>
  <c r="N3372" i="10"/>
  <c r="N3373" i="10"/>
  <c r="N3374" i="10"/>
  <c r="N3375" i="10"/>
  <c r="N3376" i="10"/>
  <c r="N3377" i="10"/>
  <c r="N3378" i="10"/>
  <c r="N3379" i="10"/>
  <c r="N3380" i="10"/>
  <c r="N3381" i="10"/>
  <c r="N3382" i="10"/>
  <c r="N3383" i="10"/>
  <c r="N3384" i="10"/>
  <c r="N3385" i="10"/>
  <c r="N3386" i="10"/>
  <c r="N3387" i="10"/>
  <c r="N3388" i="10"/>
  <c r="N3389" i="10"/>
  <c r="N3390" i="10"/>
  <c r="N3391" i="10"/>
  <c r="N3392" i="10"/>
  <c r="N3393" i="10"/>
  <c r="N3394" i="10"/>
  <c r="N3395" i="10"/>
  <c r="N3396" i="10"/>
  <c r="N3397" i="10"/>
  <c r="N3398" i="10"/>
  <c r="N3399" i="10"/>
  <c r="N3400" i="10"/>
  <c r="N3401" i="10"/>
  <c r="N3402" i="10"/>
  <c r="N3403" i="10"/>
  <c r="N3404" i="10"/>
  <c r="N3405" i="10"/>
  <c r="N3406" i="10"/>
  <c r="N3407" i="10"/>
  <c r="N3408" i="10"/>
  <c r="N3409" i="10"/>
  <c r="N3410" i="10"/>
  <c r="N3411" i="10"/>
  <c r="N3412" i="10"/>
  <c r="N3413" i="10"/>
  <c r="N3414" i="10"/>
  <c r="N3415" i="10"/>
  <c r="N3416" i="10"/>
  <c r="N3417" i="10"/>
  <c r="N3418" i="10"/>
  <c r="N3419" i="10"/>
  <c r="N3420" i="10"/>
  <c r="N3421" i="10"/>
  <c r="N3422" i="10"/>
  <c r="N3423" i="10"/>
  <c r="N3424" i="10"/>
  <c r="N3425" i="10"/>
  <c r="N3426" i="10"/>
  <c r="N3427" i="10"/>
  <c r="N3428" i="10"/>
  <c r="N3429" i="10"/>
  <c r="N3430" i="10"/>
  <c r="N3431" i="10"/>
  <c r="N3432" i="10"/>
  <c r="N3433" i="10"/>
  <c r="N3434" i="10"/>
  <c r="N3435" i="10"/>
  <c r="N3436" i="10"/>
  <c r="N3437" i="10"/>
  <c r="N3438" i="10"/>
  <c r="N3439" i="10"/>
  <c r="N3440" i="10"/>
  <c r="N3441" i="10"/>
  <c r="N3442" i="10"/>
  <c r="N3443" i="10"/>
  <c r="N3444" i="10"/>
  <c r="N3445" i="10"/>
  <c r="N3446" i="10"/>
  <c r="N3447" i="10"/>
  <c r="N3448" i="10"/>
  <c r="N3449" i="10"/>
  <c r="N3450" i="10"/>
  <c r="N3451" i="10"/>
  <c r="N3452" i="10"/>
  <c r="N3453" i="10"/>
  <c r="N3454" i="10"/>
  <c r="N3455" i="10"/>
  <c r="N3456" i="10"/>
  <c r="N3457" i="10"/>
  <c r="N3458" i="10"/>
  <c r="N3459" i="10"/>
  <c r="N3460" i="10"/>
  <c r="N3461" i="10"/>
  <c r="N3462" i="10"/>
  <c r="N3463" i="10"/>
  <c r="N3464" i="10"/>
  <c r="N3465" i="10"/>
  <c r="N3466" i="10"/>
  <c r="N3467" i="10"/>
  <c r="N3468" i="10"/>
  <c r="N3469" i="10"/>
  <c r="N3470" i="10"/>
  <c r="N3471" i="10"/>
  <c r="N3472" i="10"/>
  <c r="N3473" i="10"/>
  <c r="N3474" i="10"/>
  <c r="N3475" i="10"/>
  <c r="N3476" i="10"/>
  <c r="N3477" i="10"/>
  <c r="N3478" i="10"/>
  <c r="N3479" i="10"/>
  <c r="N3480" i="10"/>
  <c r="N3481" i="10"/>
  <c r="N3482" i="10"/>
  <c r="N3483" i="10"/>
  <c r="N3484" i="10"/>
  <c r="N3485" i="10"/>
  <c r="N3486" i="10"/>
  <c r="N3487" i="10"/>
  <c r="N3488" i="10"/>
  <c r="N3489" i="10"/>
  <c r="N3490" i="10"/>
  <c r="N3491" i="10"/>
  <c r="N3492" i="10"/>
  <c r="N3493" i="10"/>
  <c r="N3494" i="10"/>
  <c r="N3495" i="10"/>
  <c r="N3496" i="10"/>
  <c r="N3497" i="10"/>
  <c r="N3498" i="10"/>
  <c r="N3499" i="10"/>
  <c r="N3500" i="10"/>
  <c r="N3501" i="10"/>
  <c r="N3502" i="10"/>
  <c r="N3503" i="10"/>
  <c r="N3504" i="10"/>
  <c r="N3505" i="10"/>
  <c r="N3506" i="10"/>
  <c r="N3507" i="10"/>
  <c r="N3508" i="10"/>
  <c r="N3509" i="10"/>
  <c r="N3510" i="10"/>
  <c r="N3511" i="10"/>
  <c r="N3512" i="10"/>
  <c r="N3513" i="10"/>
  <c r="N3514" i="10"/>
  <c r="N3515" i="10"/>
  <c r="N3516" i="10"/>
  <c r="N3517" i="10"/>
  <c r="N3518" i="10"/>
  <c r="N3519" i="10"/>
  <c r="N3520" i="10"/>
  <c r="N3521" i="10"/>
  <c r="N3522" i="10"/>
  <c r="N3523" i="10"/>
  <c r="N3524" i="10"/>
  <c r="N3525" i="10"/>
  <c r="N3526" i="10"/>
  <c r="N3527" i="10"/>
  <c r="N3528" i="10"/>
  <c r="N3529" i="10"/>
  <c r="N3530" i="10"/>
  <c r="N3531" i="10"/>
  <c r="N3532" i="10"/>
  <c r="N3533" i="10"/>
  <c r="N3534" i="10"/>
  <c r="N3535" i="10"/>
  <c r="N3536" i="10"/>
  <c r="N3537" i="10"/>
  <c r="N3538" i="10"/>
  <c r="N3539" i="10"/>
  <c r="N3540" i="10"/>
  <c r="N3541" i="10"/>
  <c r="N3542" i="10"/>
  <c r="N3543" i="10"/>
  <c r="N3544" i="10"/>
  <c r="N3545" i="10"/>
  <c r="N3546" i="10"/>
  <c r="N3547" i="10"/>
  <c r="N3548" i="10"/>
  <c r="N3549" i="10"/>
  <c r="N3550" i="10"/>
  <c r="N3551" i="10"/>
  <c r="N3552" i="10"/>
  <c r="N3553" i="10"/>
  <c r="N3554" i="10"/>
  <c r="N3555" i="10"/>
  <c r="N3556" i="10"/>
  <c r="N3557" i="10"/>
  <c r="N3558" i="10"/>
  <c r="N3559" i="10"/>
  <c r="N3560" i="10"/>
  <c r="N3561" i="10"/>
  <c r="N3562" i="10"/>
  <c r="N3563" i="10"/>
  <c r="N3564" i="10"/>
  <c r="N3565" i="10"/>
  <c r="N3566" i="10"/>
  <c r="N3567" i="10"/>
  <c r="N3568" i="10"/>
  <c r="N3569" i="10"/>
  <c r="N3570" i="10"/>
  <c r="N3571" i="10"/>
  <c r="N3572" i="10"/>
  <c r="N3573" i="10"/>
  <c r="N3574" i="10"/>
  <c r="N3575" i="10"/>
  <c r="N3576" i="10"/>
  <c r="N3577" i="10"/>
  <c r="N3578" i="10"/>
  <c r="N3579" i="10"/>
  <c r="N3580" i="10"/>
  <c r="N3581" i="10"/>
  <c r="N3582" i="10"/>
  <c r="N3583" i="10"/>
  <c r="N3584" i="10"/>
  <c r="N3585" i="10"/>
  <c r="N3586" i="10"/>
  <c r="N3587" i="10"/>
  <c r="N3588" i="10"/>
  <c r="N3589" i="10"/>
  <c r="N3590" i="10"/>
  <c r="N3591" i="10"/>
  <c r="N3592" i="10"/>
  <c r="N3593" i="10"/>
  <c r="N3594" i="10"/>
  <c r="N3595" i="10"/>
  <c r="N3596" i="10"/>
  <c r="N3597" i="10"/>
  <c r="N3598" i="10"/>
  <c r="N3599" i="10"/>
  <c r="N3600" i="10"/>
  <c r="N3601" i="10"/>
  <c r="N3602" i="10"/>
  <c r="N3603" i="10"/>
  <c r="N3604" i="10"/>
  <c r="N3605" i="10"/>
  <c r="N3606" i="10"/>
  <c r="N3607" i="10"/>
  <c r="N3608" i="10"/>
  <c r="N3609" i="10"/>
  <c r="N3610" i="10"/>
  <c r="N3611" i="10"/>
  <c r="N3612" i="10"/>
  <c r="N3613" i="10"/>
  <c r="N3614" i="10"/>
  <c r="N3615" i="10"/>
  <c r="N3616" i="10"/>
  <c r="N3617" i="10"/>
  <c r="N3618" i="10"/>
  <c r="N3619" i="10"/>
  <c r="N3620" i="10"/>
  <c r="N3621" i="10"/>
  <c r="N3622" i="10"/>
  <c r="N3623" i="10"/>
  <c r="N3624" i="10"/>
  <c r="N3625" i="10"/>
  <c r="N3626" i="10"/>
  <c r="N3627" i="10"/>
  <c r="N3628" i="10"/>
  <c r="N3629" i="10"/>
  <c r="N3630" i="10"/>
  <c r="N3631" i="10"/>
  <c r="N3632" i="10"/>
  <c r="N3633" i="10"/>
  <c r="N3634" i="10"/>
  <c r="N3635" i="10"/>
  <c r="N3636" i="10"/>
  <c r="N3637" i="10"/>
  <c r="N3638" i="10"/>
  <c r="N3639" i="10"/>
  <c r="N3640" i="10"/>
  <c r="N3641" i="10"/>
  <c r="N3642" i="10"/>
  <c r="N3643" i="10"/>
  <c r="N3644" i="10"/>
  <c r="N3645" i="10"/>
  <c r="N3646" i="10"/>
  <c r="N3647" i="10"/>
  <c r="N3648" i="10"/>
  <c r="N3649" i="10"/>
  <c r="N3650" i="10"/>
  <c r="N3651" i="10"/>
  <c r="N3652" i="10"/>
  <c r="N3653" i="10"/>
  <c r="N3654" i="10"/>
  <c r="N3655" i="10"/>
  <c r="N3656" i="10"/>
  <c r="N3657" i="10"/>
  <c r="N3658" i="10"/>
  <c r="N3659" i="10"/>
  <c r="N3660" i="10"/>
  <c r="N3661" i="10"/>
  <c r="N3662" i="10"/>
  <c r="N3663" i="10"/>
  <c r="N3664" i="10"/>
  <c r="N3665" i="10"/>
  <c r="N3666" i="10"/>
  <c r="N3667" i="10"/>
  <c r="N3668" i="10"/>
  <c r="N3669" i="10"/>
  <c r="N3670" i="10"/>
  <c r="N3671" i="10"/>
  <c r="N3672" i="10"/>
  <c r="N3673" i="10"/>
  <c r="N3674" i="10"/>
  <c r="N3675" i="10"/>
  <c r="N3676" i="10"/>
  <c r="N3677" i="10"/>
  <c r="N3678" i="10"/>
  <c r="N3679" i="10"/>
  <c r="N3680" i="10"/>
  <c r="N3681" i="10"/>
  <c r="N3682" i="10"/>
  <c r="N3683" i="10"/>
  <c r="N3684" i="10"/>
  <c r="N3685" i="10"/>
  <c r="N3686" i="10"/>
  <c r="N3687" i="10"/>
  <c r="N3688" i="10"/>
  <c r="N3689" i="10"/>
  <c r="N3690" i="10"/>
  <c r="N3691" i="10"/>
  <c r="N3692" i="10"/>
  <c r="N3693" i="10"/>
  <c r="N3694" i="10"/>
  <c r="N3695" i="10"/>
  <c r="N3696" i="10"/>
  <c r="N3697" i="10"/>
  <c r="N3698" i="10"/>
  <c r="N3699" i="10"/>
  <c r="N3700" i="10"/>
  <c r="N3701" i="10"/>
  <c r="N3702" i="10"/>
  <c r="N3703" i="10"/>
  <c r="N3704" i="10"/>
  <c r="N3705" i="10"/>
  <c r="N3706" i="10"/>
  <c r="N3707" i="10"/>
  <c r="N3708" i="10"/>
  <c r="N3709" i="10"/>
  <c r="N3710" i="10"/>
  <c r="N3711" i="10"/>
  <c r="N3712" i="10"/>
  <c r="N3713" i="10"/>
  <c r="N3714" i="10"/>
  <c r="N3715" i="10"/>
  <c r="N3716" i="10"/>
  <c r="N3717" i="10"/>
  <c r="N3718" i="10"/>
  <c r="N3719" i="10"/>
  <c r="N3720" i="10"/>
  <c r="N3721" i="10"/>
  <c r="N3722" i="10"/>
  <c r="N3723" i="10"/>
  <c r="N3724" i="10"/>
  <c r="N3725" i="10"/>
  <c r="N3726" i="10"/>
  <c r="N3727" i="10"/>
  <c r="N3728" i="10"/>
  <c r="N3729" i="10"/>
  <c r="N3730" i="10"/>
  <c r="N3731" i="10"/>
  <c r="N3732" i="10"/>
  <c r="N3733" i="10"/>
  <c r="N3734" i="10"/>
  <c r="N3735" i="10"/>
  <c r="N3736" i="10"/>
  <c r="N3737" i="10"/>
  <c r="N3738" i="10"/>
  <c r="N3739" i="10"/>
  <c r="N3740" i="10"/>
  <c r="N3741" i="10"/>
  <c r="N3742" i="10"/>
  <c r="N3743" i="10"/>
  <c r="N3744" i="10"/>
  <c r="N3745" i="10"/>
  <c r="N3746" i="10"/>
  <c r="N3747" i="10"/>
  <c r="N3748" i="10"/>
  <c r="N3749" i="10"/>
  <c r="N3750" i="10"/>
  <c r="N3751" i="10"/>
  <c r="N3752" i="10"/>
  <c r="N3753" i="10"/>
  <c r="N3754" i="10"/>
  <c r="N3755" i="10"/>
  <c r="N3756" i="10"/>
  <c r="N3757" i="10"/>
  <c r="N3758" i="10"/>
  <c r="N3759" i="10"/>
  <c r="N3760" i="10"/>
  <c r="N3761" i="10"/>
  <c r="N3762" i="10"/>
  <c r="N3763" i="10"/>
  <c r="N3764" i="10"/>
  <c r="N3765" i="10"/>
  <c r="N3766" i="10"/>
  <c r="N3767" i="10"/>
  <c r="N3768" i="10"/>
  <c r="N3769" i="10"/>
  <c r="N3770" i="10"/>
  <c r="N3771" i="10"/>
  <c r="N3772" i="10"/>
  <c r="N3773" i="10"/>
  <c r="N3774" i="10"/>
  <c r="N3775" i="10"/>
  <c r="N3776" i="10"/>
  <c r="N3777" i="10"/>
  <c r="N3778" i="10"/>
  <c r="N3779" i="10"/>
  <c r="N3780" i="10"/>
  <c r="N3781" i="10"/>
  <c r="N3782" i="10"/>
  <c r="N3783" i="10"/>
  <c r="N3784" i="10"/>
  <c r="N3785" i="10"/>
  <c r="N3786" i="10"/>
  <c r="N3787" i="10"/>
  <c r="N3788" i="10"/>
  <c r="N3789" i="10"/>
  <c r="N3790" i="10"/>
  <c r="N3791" i="10"/>
  <c r="N3792" i="10"/>
  <c r="N3793" i="10"/>
  <c r="N3794" i="10"/>
  <c r="N3795" i="10"/>
  <c r="N3796" i="10"/>
  <c r="N3797" i="10"/>
  <c r="N3798" i="10"/>
  <c r="N3799" i="10"/>
  <c r="N3800" i="10"/>
  <c r="N3801" i="10"/>
  <c r="N3802" i="10"/>
  <c r="N3803" i="10"/>
  <c r="N3804" i="10"/>
  <c r="N3805" i="10"/>
  <c r="N3806" i="10"/>
  <c r="N3807" i="10"/>
  <c r="N3808" i="10"/>
  <c r="N3809" i="10"/>
  <c r="N3810" i="10"/>
  <c r="N3811" i="10"/>
  <c r="N3812" i="10"/>
  <c r="N3813" i="10"/>
  <c r="N3814" i="10"/>
  <c r="N3815" i="10"/>
  <c r="N3816" i="10"/>
  <c r="N3817" i="10"/>
  <c r="N3818" i="10"/>
  <c r="N3819" i="10"/>
  <c r="N3820" i="10"/>
  <c r="N3821" i="10"/>
  <c r="N3822" i="10"/>
  <c r="N3823" i="10"/>
  <c r="N3824" i="10"/>
  <c r="N3825" i="10"/>
  <c r="N3826" i="10"/>
  <c r="N3827" i="10"/>
  <c r="N3828" i="10"/>
  <c r="N3829" i="10"/>
  <c r="N3830" i="10"/>
  <c r="N3831" i="10"/>
  <c r="N3832" i="10"/>
  <c r="N3833" i="10"/>
  <c r="N3834" i="10"/>
  <c r="N3835" i="10"/>
  <c r="N3836" i="10"/>
  <c r="N3837" i="10"/>
  <c r="N3838" i="10"/>
  <c r="N3839" i="10"/>
  <c r="N3840" i="10"/>
  <c r="N3841" i="10"/>
  <c r="N3842" i="10"/>
  <c r="N3843" i="10"/>
  <c r="N3844" i="10"/>
  <c r="N3845" i="10"/>
  <c r="N3846" i="10"/>
  <c r="N3847" i="10"/>
  <c r="N3848" i="10"/>
  <c r="N3849" i="10"/>
  <c r="N3850" i="10"/>
  <c r="N3851" i="10"/>
  <c r="N3852" i="10"/>
  <c r="N3853" i="10"/>
  <c r="N3854" i="10"/>
  <c r="N3855" i="10"/>
  <c r="N3856" i="10"/>
  <c r="N3857" i="10"/>
  <c r="N3858" i="10"/>
  <c r="N3859" i="10"/>
  <c r="N3860" i="10"/>
  <c r="N3861" i="10"/>
  <c r="N3862" i="10"/>
  <c r="N3863" i="10"/>
  <c r="N3864" i="10"/>
  <c r="N3865" i="10"/>
  <c r="N3866" i="10"/>
  <c r="N3867" i="10"/>
  <c r="N3868" i="10"/>
  <c r="N3869" i="10"/>
  <c r="N3870" i="10"/>
  <c r="N3871" i="10"/>
  <c r="N3872" i="10"/>
  <c r="N3873" i="10"/>
  <c r="N3874" i="10"/>
  <c r="N3875" i="10"/>
  <c r="N3876" i="10"/>
  <c r="N3877" i="10"/>
  <c r="N3878" i="10"/>
  <c r="N3879" i="10"/>
  <c r="N3880" i="10"/>
  <c r="N3881" i="10"/>
  <c r="N3882" i="10"/>
  <c r="N3883" i="10"/>
  <c r="N3884" i="10"/>
  <c r="N3885" i="10"/>
  <c r="N3886" i="10"/>
  <c r="N3887" i="10"/>
  <c r="N3888" i="10"/>
  <c r="N3889" i="10"/>
  <c r="N3890" i="10"/>
  <c r="N3891" i="10"/>
  <c r="N3892" i="10"/>
  <c r="N3893" i="10"/>
  <c r="N3894" i="10"/>
  <c r="N3895" i="10"/>
  <c r="N3896" i="10"/>
  <c r="N3897" i="10"/>
  <c r="N3898" i="10"/>
  <c r="N3899" i="10"/>
  <c r="N3900" i="10"/>
  <c r="N3901" i="10"/>
  <c r="N3902" i="10"/>
  <c r="N3903" i="10"/>
  <c r="N3904" i="10"/>
  <c r="N3905" i="10"/>
  <c r="N3906" i="10"/>
  <c r="N3907" i="10"/>
  <c r="N3908" i="10"/>
  <c r="N3909" i="10"/>
  <c r="N3910" i="10"/>
  <c r="N3911" i="10"/>
  <c r="N3912" i="10"/>
  <c r="N3913" i="10"/>
  <c r="N3914" i="10"/>
  <c r="N3915" i="10"/>
  <c r="N3916" i="10"/>
  <c r="N3917" i="10"/>
  <c r="N3918" i="10"/>
  <c r="N3919" i="10"/>
  <c r="N3920" i="10"/>
  <c r="N3921" i="10"/>
  <c r="N3922" i="10"/>
  <c r="N3923" i="10"/>
  <c r="N3924" i="10"/>
  <c r="N3925" i="10"/>
  <c r="N3926" i="10"/>
  <c r="N3927" i="10"/>
  <c r="N3928" i="10"/>
  <c r="N3929" i="10"/>
  <c r="N3930" i="10"/>
  <c r="N3931" i="10"/>
  <c r="N3932" i="10"/>
  <c r="N3933" i="10"/>
  <c r="N3934" i="10"/>
  <c r="N3935" i="10"/>
  <c r="N3936" i="10"/>
  <c r="N3937" i="10"/>
  <c r="N3938" i="10"/>
  <c r="N3939" i="10"/>
  <c r="N3940" i="10"/>
  <c r="N3941" i="10"/>
  <c r="N3942" i="10"/>
  <c r="N3943" i="10"/>
  <c r="N3944" i="10"/>
  <c r="N3945" i="10"/>
  <c r="N3946" i="10"/>
  <c r="N3947" i="10"/>
  <c r="N3948" i="10"/>
  <c r="N3949" i="10"/>
  <c r="N3950" i="10"/>
  <c r="N3951" i="10"/>
  <c r="N3952" i="10"/>
  <c r="N3953" i="10"/>
  <c r="N3954" i="10"/>
  <c r="N3955" i="10"/>
  <c r="N3956" i="10"/>
  <c r="N3957" i="10"/>
  <c r="N3958" i="10"/>
  <c r="N3959" i="10"/>
  <c r="N3960" i="10"/>
  <c r="N3961" i="10"/>
  <c r="N3962" i="10"/>
  <c r="N3963" i="10"/>
  <c r="N3964" i="10"/>
  <c r="N3965" i="10"/>
  <c r="N3966" i="10"/>
  <c r="N3967" i="10"/>
  <c r="N3968" i="10"/>
  <c r="N3969" i="10"/>
  <c r="N3970" i="10"/>
  <c r="N3971" i="10"/>
  <c r="N3972" i="10"/>
  <c r="N3973" i="10"/>
  <c r="N3974" i="10"/>
  <c r="N3975" i="10"/>
  <c r="N3976" i="10"/>
  <c r="N3977" i="10"/>
  <c r="N3978" i="10"/>
  <c r="N3979" i="10"/>
  <c r="N3980" i="10"/>
  <c r="N3981" i="10"/>
  <c r="N3982" i="10"/>
  <c r="N3983" i="10"/>
  <c r="N3984" i="10"/>
  <c r="N3985" i="10"/>
  <c r="N3986" i="10"/>
  <c r="N3987" i="10"/>
  <c r="N3988" i="10"/>
  <c r="N3989" i="10"/>
  <c r="N3990" i="10"/>
  <c r="N3991" i="10"/>
  <c r="N3992" i="10"/>
  <c r="N3993" i="10"/>
  <c r="N3994" i="10"/>
  <c r="N3995" i="10"/>
  <c r="N3996" i="10"/>
  <c r="N3997" i="10"/>
  <c r="N3998" i="10"/>
  <c r="N3999" i="10"/>
  <c r="N4000" i="10"/>
  <c r="N4001" i="10"/>
  <c r="N4002" i="10"/>
  <c r="N4003" i="10"/>
  <c r="N4004" i="10"/>
  <c r="N4005" i="10"/>
  <c r="N4006" i="10"/>
  <c r="N4007" i="10"/>
  <c r="N4008" i="10"/>
  <c r="N4009" i="10"/>
  <c r="N4010" i="10"/>
  <c r="N4011" i="10"/>
  <c r="N4012" i="10"/>
  <c r="N4013" i="10"/>
  <c r="N4014" i="10"/>
  <c r="N4015" i="10"/>
  <c r="N4016" i="10"/>
  <c r="N4017" i="10"/>
  <c r="N4018" i="10"/>
  <c r="N4019" i="10"/>
  <c r="N4020" i="10"/>
  <c r="N4021" i="10"/>
  <c r="N4022" i="10"/>
  <c r="N4023" i="10"/>
  <c r="N4024" i="10"/>
  <c r="N4025" i="10"/>
  <c r="N4026" i="10"/>
  <c r="N4027" i="10"/>
  <c r="N4028" i="10"/>
  <c r="N4029" i="10"/>
  <c r="N4030" i="10"/>
  <c r="N4031" i="10"/>
  <c r="N4032" i="10"/>
  <c r="N4033" i="10"/>
  <c r="N4034" i="10"/>
  <c r="N4035" i="10"/>
  <c r="N4036" i="10"/>
  <c r="N4037" i="10"/>
  <c r="N4038" i="10"/>
  <c r="N4039" i="10"/>
  <c r="N4040" i="10"/>
  <c r="N4041" i="10"/>
  <c r="N4042" i="10"/>
  <c r="N4043" i="10"/>
  <c r="N4044" i="10"/>
  <c r="N4045" i="10"/>
  <c r="N4046" i="10"/>
  <c r="N4047" i="10"/>
  <c r="N4048" i="10"/>
  <c r="N4049" i="10"/>
  <c r="N4050" i="10"/>
  <c r="N4051" i="10"/>
  <c r="N4052" i="10"/>
  <c r="N4053" i="10"/>
  <c r="N4054" i="10"/>
  <c r="N4055" i="10"/>
  <c r="N4056" i="10"/>
  <c r="N4057" i="10"/>
  <c r="N4058" i="10"/>
  <c r="N4059" i="10"/>
  <c r="N4060" i="10"/>
  <c r="N4061" i="10"/>
  <c r="N4062" i="10"/>
  <c r="N4063" i="10"/>
  <c r="N4064" i="10"/>
  <c r="N4065" i="10"/>
  <c r="N4066" i="10"/>
  <c r="N4067" i="10"/>
  <c r="N4068" i="10"/>
  <c r="N4069" i="10"/>
  <c r="N4070" i="10"/>
  <c r="N4071" i="10"/>
  <c r="N4072" i="10"/>
  <c r="N4073" i="10"/>
  <c r="N4074" i="10"/>
  <c r="N4075" i="10"/>
  <c r="N4076" i="10"/>
  <c r="N4077" i="10"/>
  <c r="N4078" i="10"/>
  <c r="N4079" i="10"/>
  <c r="N4080" i="10"/>
  <c r="N4081" i="10"/>
  <c r="N4082" i="10"/>
  <c r="N4083" i="10"/>
  <c r="N4084" i="10"/>
  <c r="N4085" i="10"/>
  <c r="N4086" i="10"/>
  <c r="N4087" i="10"/>
  <c r="N4088" i="10"/>
  <c r="N4089" i="10"/>
  <c r="N4090" i="10"/>
  <c r="N4091" i="10"/>
  <c r="N4092" i="10"/>
  <c r="N4093" i="10"/>
  <c r="N4094" i="10"/>
  <c r="N4095" i="10"/>
  <c r="N4096" i="10"/>
  <c r="N4097" i="10"/>
  <c r="N4098" i="10"/>
  <c r="N4099" i="10"/>
  <c r="N4100" i="10"/>
  <c r="N4101" i="10"/>
  <c r="N4102" i="10"/>
  <c r="N4103" i="10"/>
  <c r="N4104" i="10"/>
  <c r="N4105" i="10"/>
  <c r="N4106" i="10"/>
  <c r="N4107" i="10"/>
  <c r="N4108" i="10"/>
  <c r="N4109" i="10"/>
  <c r="N4110" i="10"/>
  <c r="N4111" i="10"/>
  <c r="N4112" i="10"/>
  <c r="N4113" i="10"/>
  <c r="N4114" i="10"/>
  <c r="N4115" i="10"/>
  <c r="N4116" i="10"/>
  <c r="N4117" i="10"/>
  <c r="N4118" i="10"/>
  <c r="N4119" i="10"/>
  <c r="N4120" i="10"/>
  <c r="N4121" i="10"/>
  <c r="N4122" i="10"/>
  <c r="N4123" i="10"/>
  <c r="N4124" i="10"/>
  <c r="N4125" i="10"/>
  <c r="N4126" i="10"/>
  <c r="N4127" i="10"/>
  <c r="N4128" i="10"/>
  <c r="N4129" i="10"/>
  <c r="N4130" i="10"/>
  <c r="N4131" i="10"/>
  <c r="N4132" i="10"/>
  <c r="N4133" i="10"/>
  <c r="N4134" i="10"/>
  <c r="N4135" i="10"/>
  <c r="N4136" i="10"/>
  <c r="N4137" i="10"/>
  <c r="N4138" i="10"/>
  <c r="N4139" i="10"/>
  <c r="N4140" i="10"/>
  <c r="N4141" i="10"/>
  <c r="N4142" i="10"/>
  <c r="N4143" i="10"/>
  <c r="N4144" i="10"/>
  <c r="N4145" i="10"/>
  <c r="N4146" i="10"/>
  <c r="N4147" i="10"/>
  <c r="N4148" i="10"/>
  <c r="N4149" i="10"/>
  <c r="N4150" i="10"/>
  <c r="N4151" i="10"/>
  <c r="N4152" i="10"/>
  <c r="N4153" i="10"/>
  <c r="N4154" i="10"/>
  <c r="N4155" i="10"/>
  <c r="N4156" i="10"/>
  <c r="N4157" i="10"/>
  <c r="N4158" i="10"/>
  <c r="N4159" i="10"/>
  <c r="N4160" i="10"/>
  <c r="N4161" i="10"/>
  <c r="N4162" i="10"/>
  <c r="N4163" i="10"/>
  <c r="N4164" i="10"/>
  <c r="N4165" i="10"/>
  <c r="N4166" i="10"/>
  <c r="N4167" i="10"/>
  <c r="N4168" i="10"/>
  <c r="N4169" i="10"/>
  <c r="N4170" i="10"/>
  <c r="N4171" i="10"/>
  <c r="N4172" i="10"/>
  <c r="N4173" i="10"/>
  <c r="N4174" i="10"/>
  <c r="N4175" i="10"/>
  <c r="N4176" i="10"/>
  <c r="N4177" i="10"/>
  <c r="N4178" i="10"/>
  <c r="N4179" i="10"/>
  <c r="N4180" i="10"/>
  <c r="N4181" i="10"/>
  <c r="N4182" i="10"/>
  <c r="N4183" i="10"/>
  <c r="N4184" i="10"/>
  <c r="N4185" i="10"/>
  <c r="N4186" i="10"/>
  <c r="N4187" i="10"/>
  <c r="N4188" i="10"/>
  <c r="N4189" i="10"/>
  <c r="N4190" i="10"/>
  <c r="N4191" i="10"/>
  <c r="N4192" i="10"/>
  <c r="N4193" i="10"/>
  <c r="N4194" i="10"/>
  <c r="N4195" i="10"/>
  <c r="N4196" i="10"/>
  <c r="N4197" i="10"/>
  <c r="N4198" i="10"/>
  <c r="N4199" i="10"/>
  <c r="N4200" i="10"/>
  <c r="N4201" i="10"/>
  <c r="N4202" i="10"/>
  <c r="N4203" i="10"/>
  <c r="N4204" i="10"/>
  <c r="N4205" i="10"/>
  <c r="N4206" i="10"/>
  <c r="N4207" i="10"/>
  <c r="N4208" i="10"/>
  <c r="N4209" i="10"/>
  <c r="N4210" i="10"/>
  <c r="N4211" i="10"/>
  <c r="N4212" i="10"/>
  <c r="N4213" i="10"/>
  <c r="N4214" i="10"/>
  <c r="N4215" i="10"/>
  <c r="N4216" i="10"/>
  <c r="N4217" i="10"/>
  <c r="N4218" i="10"/>
  <c r="N4219" i="10"/>
  <c r="N4220" i="10"/>
  <c r="N4221" i="10"/>
  <c r="N4222" i="10"/>
  <c r="N4223" i="10"/>
  <c r="N4224" i="10"/>
  <c r="N4225" i="10"/>
  <c r="N4226" i="10"/>
  <c r="N4227" i="10"/>
  <c r="N4228" i="10"/>
  <c r="N4229" i="10"/>
  <c r="N4230" i="10"/>
  <c r="N4231" i="10"/>
  <c r="N4232" i="10"/>
  <c r="N4233" i="10"/>
  <c r="N4234" i="10"/>
  <c r="N4235" i="10"/>
  <c r="N4236" i="10"/>
  <c r="N4237" i="10"/>
  <c r="N4238" i="10"/>
  <c r="N4239" i="10"/>
  <c r="N4240" i="10"/>
  <c r="N4241" i="10"/>
  <c r="N4242" i="10"/>
  <c r="N4243" i="10"/>
  <c r="N4244" i="10"/>
  <c r="N4245" i="10"/>
  <c r="N4246" i="10"/>
  <c r="N4247" i="10"/>
  <c r="N4248" i="10"/>
  <c r="N4249" i="10"/>
  <c r="N4250" i="10"/>
  <c r="N4251" i="10"/>
  <c r="N4252" i="10"/>
  <c r="N4253" i="10"/>
  <c r="N4254" i="10"/>
  <c r="N4255" i="10"/>
  <c r="N4256" i="10"/>
  <c r="N4257" i="10"/>
  <c r="N4258" i="10"/>
  <c r="N4259" i="10"/>
  <c r="N4260" i="10"/>
  <c r="N4261" i="10"/>
  <c r="N4262" i="10"/>
  <c r="N4263" i="10"/>
  <c r="N4264" i="10"/>
  <c r="N4265" i="10"/>
  <c r="N4266" i="10"/>
  <c r="N4267" i="10"/>
  <c r="N4268" i="10"/>
  <c r="N4269" i="10"/>
  <c r="N4270" i="10"/>
  <c r="N4271" i="10"/>
  <c r="N4272" i="10"/>
  <c r="N4273" i="10"/>
  <c r="N4274" i="10"/>
  <c r="N4275" i="10"/>
  <c r="N4276" i="10"/>
  <c r="N4277" i="10"/>
  <c r="N4278" i="10"/>
  <c r="N4279" i="10"/>
  <c r="N4280" i="10"/>
  <c r="N4281" i="10"/>
  <c r="N4282" i="10"/>
  <c r="N4283" i="10"/>
  <c r="N4284" i="10"/>
  <c r="N4285" i="10"/>
  <c r="N4286" i="10"/>
  <c r="N4287" i="10"/>
  <c r="N4288" i="10"/>
  <c r="N4289" i="10"/>
  <c r="N4290" i="10"/>
  <c r="N4291" i="10"/>
  <c r="N4292" i="10"/>
  <c r="N4293" i="10"/>
  <c r="N4294" i="10"/>
  <c r="N4295" i="10"/>
  <c r="N4296" i="10"/>
  <c r="N4297" i="10"/>
  <c r="N4298" i="10"/>
  <c r="N4299" i="10"/>
  <c r="N4300" i="10"/>
  <c r="N4301" i="10"/>
  <c r="N4302" i="10"/>
  <c r="N4303" i="10"/>
  <c r="N4304" i="10"/>
  <c r="N4305" i="10"/>
  <c r="N4306" i="10"/>
  <c r="N4307" i="10"/>
  <c r="N4308" i="10"/>
  <c r="N4309" i="10"/>
  <c r="N4310" i="10"/>
  <c r="N4311" i="10"/>
  <c r="N4312" i="10"/>
  <c r="N4313" i="10"/>
  <c r="N4314" i="10"/>
  <c r="N4315" i="10"/>
  <c r="N4316" i="10"/>
  <c r="N4317" i="10"/>
  <c r="N4318" i="10"/>
  <c r="N4319" i="10"/>
  <c r="N4320" i="10"/>
  <c r="N4321" i="10"/>
  <c r="N4322" i="10"/>
  <c r="N4323" i="10"/>
  <c r="N4324" i="10"/>
  <c r="N4325" i="10"/>
  <c r="N4326" i="10"/>
  <c r="N4327" i="10"/>
  <c r="N4328" i="10"/>
  <c r="N4329" i="10"/>
  <c r="N4330" i="10"/>
  <c r="N4331" i="10"/>
  <c r="N4332" i="10"/>
  <c r="N4333" i="10"/>
  <c r="N4334" i="10"/>
  <c r="N4335" i="10"/>
  <c r="N4336" i="10"/>
  <c r="N4337" i="10"/>
  <c r="N4338" i="10"/>
  <c r="N4339" i="10"/>
  <c r="N4340" i="10"/>
  <c r="N4341" i="10"/>
  <c r="N4342" i="10"/>
  <c r="N4343" i="10"/>
  <c r="N4344" i="10"/>
  <c r="N4345" i="10"/>
  <c r="N4346" i="10"/>
  <c r="N4347" i="10"/>
  <c r="N4348" i="10"/>
  <c r="N4349" i="10"/>
  <c r="N4350" i="10"/>
  <c r="N4351" i="10"/>
  <c r="N4352" i="10"/>
  <c r="N4353" i="10"/>
  <c r="N4354" i="10"/>
  <c r="N4355" i="10"/>
  <c r="N4356" i="10"/>
  <c r="N4357" i="10"/>
  <c r="N4358" i="10"/>
  <c r="N4359" i="10"/>
  <c r="N4360" i="10"/>
  <c r="N4361" i="10"/>
  <c r="N4362" i="10"/>
  <c r="N4363" i="10"/>
  <c r="N4364" i="10"/>
  <c r="N4365" i="10"/>
  <c r="N4366" i="10"/>
  <c r="N4367" i="10"/>
  <c r="N4368" i="10"/>
  <c r="N4369" i="10"/>
  <c r="N4370" i="10"/>
  <c r="N4371" i="10"/>
  <c r="N4372" i="10"/>
  <c r="N4373" i="10"/>
  <c r="N4374" i="10"/>
  <c r="N4375" i="10"/>
  <c r="N4376" i="10"/>
  <c r="N4377" i="10"/>
  <c r="N4378" i="10"/>
  <c r="N4379" i="10"/>
  <c r="N4380" i="10"/>
  <c r="N4381" i="10"/>
  <c r="N4382" i="10"/>
  <c r="N4383" i="10"/>
  <c r="N4384" i="10"/>
  <c r="N4385" i="10"/>
  <c r="N4386" i="10"/>
  <c r="N4387" i="10"/>
  <c r="N4388" i="10"/>
  <c r="N4389" i="10"/>
  <c r="N4390" i="10"/>
  <c r="N4391" i="10"/>
  <c r="N4392" i="10"/>
  <c r="N4393" i="10"/>
  <c r="N4394" i="10"/>
  <c r="N4395" i="10"/>
  <c r="N4396" i="10"/>
  <c r="N4397" i="10"/>
  <c r="N4398" i="10"/>
  <c r="N4399" i="10"/>
  <c r="N4400" i="10"/>
  <c r="N4401" i="10"/>
  <c r="N4402" i="10"/>
  <c r="N4403" i="10"/>
  <c r="N4404" i="10"/>
  <c r="N4405" i="10"/>
  <c r="N4406" i="10"/>
  <c r="N4407" i="10"/>
  <c r="N4408" i="10"/>
  <c r="N4409" i="10"/>
  <c r="N4410" i="10"/>
  <c r="N4411" i="10"/>
  <c r="N4412" i="10"/>
  <c r="N4413" i="10"/>
  <c r="N4414" i="10"/>
  <c r="N4415" i="10"/>
  <c r="N4416" i="10"/>
  <c r="N4417" i="10"/>
  <c r="N4418" i="10"/>
  <c r="N4419" i="10"/>
  <c r="N4420" i="10"/>
  <c r="N4421" i="10"/>
  <c r="N4422" i="10"/>
  <c r="N4423" i="10"/>
  <c r="N4424" i="10"/>
  <c r="N4425" i="10"/>
  <c r="N4426" i="10"/>
  <c r="N4427" i="10"/>
  <c r="N4428" i="10"/>
  <c r="N4429" i="10"/>
  <c r="N4430" i="10"/>
  <c r="N4431" i="10"/>
  <c r="N4432" i="10"/>
  <c r="N4433" i="10"/>
  <c r="N4434" i="10"/>
  <c r="N4435" i="10"/>
  <c r="N4436" i="10"/>
  <c r="N4437" i="10"/>
  <c r="N4438" i="10"/>
  <c r="N4439" i="10"/>
  <c r="N4440" i="10"/>
  <c r="N4441" i="10"/>
  <c r="N4442" i="10"/>
  <c r="N4443" i="10"/>
  <c r="N4444" i="10"/>
  <c r="N4445" i="10"/>
  <c r="N4446" i="10"/>
  <c r="N4447" i="10"/>
  <c r="N4448" i="10"/>
  <c r="N4449" i="10"/>
  <c r="N4450" i="10"/>
  <c r="N4451" i="10"/>
  <c r="N4452" i="10"/>
  <c r="N4453" i="10"/>
  <c r="N4454" i="10"/>
  <c r="N4455" i="10"/>
  <c r="N4456" i="10"/>
  <c r="N4457" i="10"/>
  <c r="N4458" i="10"/>
  <c r="N4459" i="10"/>
  <c r="N4460" i="10"/>
  <c r="N4461" i="10"/>
  <c r="N4462" i="10"/>
  <c r="N4463" i="10"/>
  <c r="N4464" i="10"/>
  <c r="N4465" i="10"/>
  <c r="N4466" i="10"/>
  <c r="N4467" i="10"/>
  <c r="N4468" i="10"/>
  <c r="N4469" i="10"/>
  <c r="N4470" i="10"/>
  <c r="N4471" i="10"/>
  <c r="N4472" i="10"/>
  <c r="N4473" i="10"/>
  <c r="N4474" i="10"/>
  <c r="N4475" i="10"/>
  <c r="N4476" i="10"/>
  <c r="N4477" i="10"/>
  <c r="N4478" i="10"/>
  <c r="N4479" i="10"/>
  <c r="N4480" i="10"/>
  <c r="N4481" i="10"/>
  <c r="N4482" i="10"/>
  <c r="N4483" i="10"/>
  <c r="N4484" i="10"/>
  <c r="N4485" i="10"/>
  <c r="N4486" i="10"/>
  <c r="N4487" i="10"/>
  <c r="N4488" i="10"/>
  <c r="N4489" i="10"/>
  <c r="N4490" i="10"/>
  <c r="N4491" i="10"/>
  <c r="N4492" i="10"/>
  <c r="N4493" i="10"/>
  <c r="N4494" i="10"/>
  <c r="N4495" i="10"/>
  <c r="N4496" i="10"/>
  <c r="N4497" i="10"/>
  <c r="N4498" i="10"/>
  <c r="N4499" i="10"/>
  <c r="N4500" i="10"/>
  <c r="N4501" i="10"/>
  <c r="N4502" i="10"/>
  <c r="N4503" i="10"/>
  <c r="N4504" i="10"/>
  <c r="N4505" i="10"/>
  <c r="N4506" i="10"/>
  <c r="N4507" i="10"/>
  <c r="N4508" i="10"/>
  <c r="N4509" i="10"/>
  <c r="N4510" i="10"/>
  <c r="N4511" i="10"/>
  <c r="N4512" i="10"/>
  <c r="N4513" i="10"/>
  <c r="N4514" i="10"/>
  <c r="N4515" i="10"/>
  <c r="N4516" i="10"/>
  <c r="N4517" i="10"/>
  <c r="N4518" i="10"/>
  <c r="N4519" i="10"/>
  <c r="N4520" i="10"/>
  <c r="N4521" i="10"/>
  <c r="N4522" i="10"/>
  <c r="N4523" i="10"/>
  <c r="N4524" i="10"/>
  <c r="N4525" i="10"/>
  <c r="N4526" i="10"/>
  <c r="N4527" i="10"/>
  <c r="N4528" i="10"/>
  <c r="N4529" i="10"/>
  <c r="N4530" i="10"/>
  <c r="N4531" i="10"/>
  <c r="N4532" i="10"/>
  <c r="N4533" i="10"/>
  <c r="N4534" i="10"/>
  <c r="N4535" i="10"/>
  <c r="N4536" i="10"/>
  <c r="N4537" i="10"/>
  <c r="N4538" i="10"/>
  <c r="N4539" i="10"/>
  <c r="N4540" i="10"/>
  <c r="N4541" i="10"/>
  <c r="N4542" i="10"/>
  <c r="N4543" i="10"/>
  <c r="N4544" i="10"/>
  <c r="N4545" i="10"/>
  <c r="N4546" i="10"/>
  <c r="N4547" i="10"/>
  <c r="N4548" i="10"/>
  <c r="N4549" i="10"/>
  <c r="N4550" i="10"/>
  <c r="N4551" i="10"/>
  <c r="N4552" i="10"/>
  <c r="N4553" i="10"/>
  <c r="N4554" i="10"/>
  <c r="N4555" i="10"/>
  <c r="N4556" i="10"/>
  <c r="N4557" i="10"/>
  <c r="N4558" i="10"/>
  <c r="N4559" i="10"/>
  <c r="N4560" i="10"/>
  <c r="N4561" i="10"/>
  <c r="N4562" i="10"/>
  <c r="N4563" i="10"/>
  <c r="N4564" i="10"/>
  <c r="N4565" i="10"/>
  <c r="N4566" i="10"/>
  <c r="N4567" i="10"/>
  <c r="N4568" i="10"/>
  <c r="N4569" i="10"/>
  <c r="N4570" i="10"/>
  <c r="N4571" i="10"/>
  <c r="N4572" i="10"/>
  <c r="N4573" i="10"/>
  <c r="N4574" i="10"/>
  <c r="N4575" i="10"/>
  <c r="N4576" i="10"/>
  <c r="N4577" i="10"/>
  <c r="N4578" i="10"/>
  <c r="N4579" i="10"/>
  <c r="N4580" i="10"/>
  <c r="N4581" i="10"/>
  <c r="N4582" i="10"/>
  <c r="N4583" i="10"/>
  <c r="N4584" i="10"/>
  <c r="N4585" i="10"/>
  <c r="N4586" i="10"/>
  <c r="N4587" i="10"/>
  <c r="N4588" i="10"/>
  <c r="N4589" i="10"/>
  <c r="N4590" i="10"/>
  <c r="N4591" i="10"/>
  <c r="N4592" i="10"/>
  <c r="N4593" i="10"/>
  <c r="N4594" i="10"/>
  <c r="N4595" i="10"/>
  <c r="N4596" i="10"/>
  <c r="N4597" i="10"/>
  <c r="N4598" i="10"/>
  <c r="N4599" i="10"/>
  <c r="N4600" i="10"/>
  <c r="N4601" i="10"/>
  <c r="N4602" i="10"/>
  <c r="N4603" i="10"/>
  <c r="N4604" i="10"/>
  <c r="N4605" i="10"/>
  <c r="N4606" i="10"/>
  <c r="N4607" i="10"/>
  <c r="N4608" i="10"/>
  <c r="N4609" i="10"/>
  <c r="N4610" i="10"/>
  <c r="N4611" i="10"/>
  <c r="N4612" i="10"/>
  <c r="N4613" i="10"/>
  <c r="N4614" i="10"/>
  <c r="N4615" i="10"/>
  <c r="N4616" i="10"/>
  <c r="N4617" i="10"/>
  <c r="N4618" i="10"/>
  <c r="N4619" i="10"/>
  <c r="N4620" i="10"/>
  <c r="N4621" i="10"/>
  <c r="N4622" i="10"/>
  <c r="N4623" i="10"/>
  <c r="N4624" i="10"/>
  <c r="N4625" i="10"/>
  <c r="N4626" i="10"/>
  <c r="N4627" i="10"/>
  <c r="N4628" i="10"/>
  <c r="N4629" i="10"/>
  <c r="N4630" i="10"/>
  <c r="N4631" i="10"/>
  <c r="N4632" i="10"/>
  <c r="N4633" i="10"/>
  <c r="N4634" i="10"/>
  <c r="N4635" i="10"/>
  <c r="N4636" i="10"/>
  <c r="N4637" i="10"/>
  <c r="N4638" i="10"/>
  <c r="N4639" i="10"/>
  <c r="N4640" i="10"/>
  <c r="N4641" i="10"/>
  <c r="N4642" i="10"/>
  <c r="N4643" i="10"/>
  <c r="N4644" i="10"/>
  <c r="N4645" i="10"/>
  <c r="N4646" i="10"/>
  <c r="N4647" i="10"/>
  <c r="N4648" i="10"/>
  <c r="N4649" i="10"/>
  <c r="N4650" i="10"/>
  <c r="N4651" i="10"/>
  <c r="N4652" i="10"/>
  <c r="N4653" i="10"/>
  <c r="N4654" i="10"/>
  <c r="N4655" i="10"/>
  <c r="N4656" i="10"/>
  <c r="N4657" i="10"/>
  <c r="N4658" i="10"/>
  <c r="N4659" i="10"/>
  <c r="N4660" i="10"/>
  <c r="N4661" i="10"/>
  <c r="N4662" i="10"/>
  <c r="N4663" i="10"/>
  <c r="N4664" i="10"/>
  <c r="N4665" i="10"/>
  <c r="N4666" i="10"/>
  <c r="N4667" i="10"/>
  <c r="N4668" i="10"/>
  <c r="N4669" i="10"/>
  <c r="N4670" i="10"/>
  <c r="N4671" i="10"/>
  <c r="N4672" i="10"/>
  <c r="N4673" i="10"/>
  <c r="N4674" i="10"/>
  <c r="N4675" i="10"/>
  <c r="N4676" i="10"/>
  <c r="N4677" i="10"/>
  <c r="N4678" i="10"/>
  <c r="N4679" i="10"/>
  <c r="N4680" i="10"/>
  <c r="N4681" i="10"/>
  <c r="N4682" i="10"/>
  <c r="N4683" i="10"/>
  <c r="N4684" i="10"/>
  <c r="N4685" i="10"/>
  <c r="N4686" i="10"/>
  <c r="N4687" i="10"/>
  <c r="N4688" i="10"/>
  <c r="N4689" i="10"/>
  <c r="N4690" i="10"/>
  <c r="N4691" i="10"/>
  <c r="N4692" i="10"/>
  <c r="N4693" i="10"/>
  <c r="N4694" i="10"/>
  <c r="N4695" i="10"/>
  <c r="N4696" i="10"/>
  <c r="N4697" i="10"/>
  <c r="N4698" i="10"/>
  <c r="N4699" i="10"/>
  <c r="N4700" i="10"/>
  <c r="N4701" i="10"/>
  <c r="N4702" i="10"/>
  <c r="N4703" i="10"/>
  <c r="N4704" i="10"/>
  <c r="N4705" i="10"/>
  <c r="N4706" i="10"/>
  <c r="N4707" i="10"/>
  <c r="N4708" i="10"/>
  <c r="N4709" i="10"/>
  <c r="N4710" i="10"/>
  <c r="N4711" i="10"/>
  <c r="N4712" i="10"/>
  <c r="N4713" i="10"/>
  <c r="N4714" i="10"/>
  <c r="N4715" i="10"/>
  <c r="N4716" i="10"/>
  <c r="N4717" i="10"/>
  <c r="N4718" i="10"/>
  <c r="N4719" i="10"/>
  <c r="N4720" i="10"/>
  <c r="N4721" i="10"/>
  <c r="N4722" i="10"/>
  <c r="N4723" i="10"/>
  <c r="N4724" i="10"/>
  <c r="N4725" i="10"/>
  <c r="N4726" i="10"/>
  <c r="N4727" i="10"/>
  <c r="N4728" i="10"/>
  <c r="N4729" i="10"/>
  <c r="N4730" i="10"/>
  <c r="N4731" i="10"/>
  <c r="N4732" i="10"/>
  <c r="N4733" i="10"/>
  <c r="N4734" i="10"/>
  <c r="N4735" i="10"/>
  <c r="N4736" i="10"/>
  <c r="N4737" i="10"/>
  <c r="N4738" i="10"/>
  <c r="N4739" i="10"/>
  <c r="N4740" i="10"/>
  <c r="N4741" i="10"/>
  <c r="N4742" i="10"/>
  <c r="N4743" i="10"/>
  <c r="N4744" i="10"/>
  <c r="N4745" i="10"/>
  <c r="N4746" i="10"/>
  <c r="N4747" i="10"/>
  <c r="N4748" i="10"/>
  <c r="N4749" i="10"/>
  <c r="N4750" i="10"/>
  <c r="N4751" i="10"/>
  <c r="N4752" i="10"/>
  <c r="N4753" i="10"/>
  <c r="N4754" i="10"/>
  <c r="N4755" i="10"/>
  <c r="N4756" i="10"/>
  <c r="N4757" i="10"/>
  <c r="N4758" i="10"/>
  <c r="N4759" i="10"/>
  <c r="N4760" i="10"/>
  <c r="N4761" i="10"/>
  <c r="N4762" i="10"/>
  <c r="N4763" i="10"/>
  <c r="N4764" i="10"/>
  <c r="N4765" i="10"/>
  <c r="N4766" i="10"/>
  <c r="N4767" i="10"/>
  <c r="N4768" i="10"/>
  <c r="N4769" i="10"/>
  <c r="N4770" i="10"/>
  <c r="N4771" i="10"/>
  <c r="N4772" i="10"/>
  <c r="N4773" i="10"/>
  <c r="N4774" i="10"/>
  <c r="N4775" i="10"/>
  <c r="N4776" i="10"/>
  <c r="N4777" i="10"/>
  <c r="N4778" i="10"/>
  <c r="N4779" i="10"/>
  <c r="N4780" i="10"/>
  <c r="N4781" i="10"/>
  <c r="N4782" i="10"/>
  <c r="N4783" i="10"/>
  <c r="N4784" i="10"/>
  <c r="N4785" i="10"/>
  <c r="N4786" i="10"/>
  <c r="N4787" i="10"/>
  <c r="N4788" i="10"/>
  <c r="N4789" i="10"/>
  <c r="N4790" i="10"/>
  <c r="N4791" i="10"/>
  <c r="N4792" i="10"/>
  <c r="N4793" i="10"/>
  <c r="N4794" i="10"/>
  <c r="N4795" i="10"/>
  <c r="N4796" i="10"/>
  <c r="N4797" i="10"/>
  <c r="N4798" i="10"/>
  <c r="N4799" i="10"/>
  <c r="N4800" i="10"/>
  <c r="N4801" i="10"/>
  <c r="N4802" i="10"/>
  <c r="N4803" i="10"/>
  <c r="N4804" i="10"/>
  <c r="N4805" i="10"/>
  <c r="N4806" i="10"/>
  <c r="N4807" i="10"/>
  <c r="N4808" i="10"/>
  <c r="N4809" i="10"/>
  <c r="N4810" i="10"/>
  <c r="N4811" i="10"/>
  <c r="N4812" i="10"/>
  <c r="N4813" i="10"/>
  <c r="N4814" i="10"/>
  <c r="N4815" i="10"/>
  <c r="N4816" i="10"/>
  <c r="N4817" i="10"/>
  <c r="N4818" i="10"/>
  <c r="N4819" i="10"/>
  <c r="N4820" i="10"/>
  <c r="N4821" i="10"/>
  <c r="N4822" i="10"/>
  <c r="N4823" i="10"/>
  <c r="N4824" i="10"/>
  <c r="N4825" i="10"/>
  <c r="N4826" i="10"/>
  <c r="N4827" i="10"/>
  <c r="N4828" i="10"/>
  <c r="N4829" i="10"/>
  <c r="N4830" i="10"/>
  <c r="N4831" i="10"/>
  <c r="N4832" i="10"/>
  <c r="N4833" i="10"/>
  <c r="N4834" i="10"/>
  <c r="N4835" i="10"/>
  <c r="N4836" i="10"/>
  <c r="N4837" i="10"/>
  <c r="N4838" i="10"/>
  <c r="N4839" i="10"/>
  <c r="N4840" i="10"/>
  <c r="N4841" i="10"/>
  <c r="N4842" i="10"/>
  <c r="N4843" i="10"/>
  <c r="N4844" i="10"/>
  <c r="N4845" i="10"/>
  <c r="N4846" i="10"/>
  <c r="N4847" i="10"/>
  <c r="N4848" i="10"/>
  <c r="N4849" i="10"/>
  <c r="N4850" i="10"/>
  <c r="N4851" i="10"/>
  <c r="N4852" i="10"/>
  <c r="N4853" i="10"/>
  <c r="N4854" i="10"/>
  <c r="N4855" i="10"/>
  <c r="N4856" i="10"/>
  <c r="N4857" i="10"/>
  <c r="N4858" i="10"/>
  <c r="N4859" i="10"/>
  <c r="N4860" i="10"/>
  <c r="N4861" i="10"/>
  <c r="N4862" i="10"/>
  <c r="N4863" i="10"/>
  <c r="N4864" i="10"/>
  <c r="N4865" i="10"/>
  <c r="N4866" i="10"/>
  <c r="N4867" i="10"/>
  <c r="N4868" i="10"/>
  <c r="N4869" i="10"/>
  <c r="N4870" i="10"/>
  <c r="N4871" i="10"/>
  <c r="N4872" i="10"/>
  <c r="N4873" i="10"/>
  <c r="N4874" i="10"/>
  <c r="N4875" i="10"/>
  <c r="N4876" i="10"/>
  <c r="N4877" i="10"/>
  <c r="N4878" i="10"/>
  <c r="N4879" i="10"/>
  <c r="N4880" i="10"/>
  <c r="N4881" i="10"/>
  <c r="N4882" i="10"/>
  <c r="N4883" i="10"/>
  <c r="N4884" i="10"/>
  <c r="N4885" i="10"/>
  <c r="N4886" i="10"/>
  <c r="N4887" i="10"/>
  <c r="N4888" i="10"/>
  <c r="N4889" i="10"/>
  <c r="N4890" i="10"/>
  <c r="N4891" i="10"/>
  <c r="N4892" i="10"/>
  <c r="N4893" i="10"/>
  <c r="N4894" i="10"/>
  <c r="N4895" i="10"/>
  <c r="N4896" i="10"/>
  <c r="N4897" i="10"/>
  <c r="N4898" i="10"/>
  <c r="N4899" i="10"/>
  <c r="N4900" i="10"/>
  <c r="N4901" i="10"/>
  <c r="N4902" i="10"/>
  <c r="N4903" i="10"/>
  <c r="N4904" i="10"/>
  <c r="N4905" i="10"/>
  <c r="N4906" i="10"/>
  <c r="N4907" i="10"/>
  <c r="N4908" i="10"/>
  <c r="N4909" i="10"/>
  <c r="N4910" i="10"/>
  <c r="N4911" i="10"/>
  <c r="N4912" i="10"/>
  <c r="N4913" i="10"/>
  <c r="N4914" i="10"/>
  <c r="N4915" i="10"/>
  <c r="N4916" i="10"/>
  <c r="N4917" i="10"/>
  <c r="N4918" i="10"/>
  <c r="N4919" i="10"/>
  <c r="N4920" i="10"/>
  <c r="N4921" i="10"/>
  <c r="N4922" i="10"/>
  <c r="N4923" i="10"/>
  <c r="N4924" i="10"/>
  <c r="N4925" i="10"/>
  <c r="N4926" i="10"/>
  <c r="N4927" i="10"/>
  <c r="N4928" i="10"/>
  <c r="N4929" i="10"/>
  <c r="N4930" i="10"/>
  <c r="N4931" i="10"/>
  <c r="N4932" i="10"/>
  <c r="N4933" i="10"/>
  <c r="N4934" i="10"/>
  <c r="N4935" i="10"/>
  <c r="N4936" i="10"/>
  <c r="N4937" i="10"/>
  <c r="N4938" i="10"/>
  <c r="N4939" i="10"/>
  <c r="N4940" i="10"/>
  <c r="N4941" i="10"/>
  <c r="N4942" i="10"/>
  <c r="N4943" i="10"/>
  <c r="N4944" i="10"/>
  <c r="N4945" i="10"/>
  <c r="N4946" i="10"/>
  <c r="N4947" i="10"/>
  <c r="N4948" i="10"/>
  <c r="N4949" i="10"/>
  <c r="N4950" i="10"/>
  <c r="N4951" i="10"/>
  <c r="N4952" i="10"/>
  <c r="N4953" i="10"/>
  <c r="N4954" i="10"/>
  <c r="N4955" i="10"/>
  <c r="N4956" i="10"/>
  <c r="N4957" i="10"/>
  <c r="N4958" i="10"/>
  <c r="N4959" i="10"/>
  <c r="N4960" i="10"/>
  <c r="N4961" i="10"/>
  <c r="N4962" i="10"/>
  <c r="N4963" i="10"/>
  <c r="N4964" i="10"/>
  <c r="N4965" i="10"/>
  <c r="N4966" i="10"/>
  <c r="N4967" i="10"/>
  <c r="N4968" i="10"/>
  <c r="N4969" i="10"/>
  <c r="N4970" i="10"/>
  <c r="N4971" i="10"/>
  <c r="N4972" i="10"/>
  <c r="N4973" i="10"/>
  <c r="N4974" i="10"/>
  <c r="N4975" i="10"/>
  <c r="N4976" i="10"/>
  <c r="N4977" i="10"/>
  <c r="N4978" i="10"/>
  <c r="N4979" i="10"/>
  <c r="N4980" i="10"/>
  <c r="N4981" i="10"/>
  <c r="N4982" i="10"/>
  <c r="N4983" i="10"/>
  <c r="N4984" i="10"/>
  <c r="N4985" i="10"/>
  <c r="N4986" i="10"/>
  <c r="N4987" i="10"/>
  <c r="N4988" i="10"/>
  <c r="N4989" i="10"/>
  <c r="N4990" i="10"/>
  <c r="N4991" i="10"/>
  <c r="N4992" i="10"/>
  <c r="N4993" i="10"/>
  <c r="N4994" i="10"/>
  <c r="N4995" i="10"/>
  <c r="N4996" i="10"/>
  <c r="N4997" i="10"/>
  <c r="N4998" i="10"/>
  <c r="N4999" i="10"/>
  <c r="N5000" i="10"/>
  <c r="N5001" i="10"/>
  <c r="N5002" i="10"/>
  <c r="N5003" i="10"/>
  <c r="N5004" i="10"/>
  <c r="N5005" i="10"/>
  <c r="N5006" i="10"/>
  <c r="N5007" i="10"/>
  <c r="N5008" i="10"/>
  <c r="N5009" i="10"/>
  <c r="N5010" i="10"/>
  <c r="N5011" i="10"/>
  <c r="N5012" i="10"/>
  <c r="N5013" i="10"/>
  <c r="N5014" i="10"/>
  <c r="N5015" i="10"/>
  <c r="N5016" i="10"/>
  <c r="N5017" i="10"/>
  <c r="N5018" i="10"/>
  <c r="N5019" i="10"/>
  <c r="N5020" i="10"/>
  <c r="N5021" i="10"/>
  <c r="N5022" i="10"/>
  <c r="N5023" i="10"/>
  <c r="N5024" i="10"/>
  <c r="N5025" i="10"/>
  <c r="N5026" i="10"/>
  <c r="N5027" i="10"/>
  <c r="N5028" i="10"/>
  <c r="N5029" i="10"/>
  <c r="N5030" i="10"/>
  <c r="N5031" i="10"/>
  <c r="N5032" i="10"/>
  <c r="N5033" i="10"/>
  <c r="N5034" i="10"/>
  <c r="N5035" i="10"/>
  <c r="N5036" i="10"/>
  <c r="N5037" i="10"/>
  <c r="N5038" i="10"/>
  <c r="N5039" i="10"/>
  <c r="N5040" i="10"/>
  <c r="N5041" i="10"/>
  <c r="N5042" i="10"/>
  <c r="N5043" i="10"/>
  <c r="N5044" i="10"/>
  <c r="N5045" i="10"/>
  <c r="N5046" i="10"/>
  <c r="N5047" i="10"/>
  <c r="N5048" i="10"/>
  <c r="N5049" i="10"/>
  <c r="N5050" i="10"/>
  <c r="N5051" i="10"/>
  <c r="N5052" i="10"/>
  <c r="N5053" i="10"/>
  <c r="N5054" i="10"/>
  <c r="N5055" i="10"/>
  <c r="N5056" i="10"/>
  <c r="N5057" i="10"/>
  <c r="N5058" i="10"/>
  <c r="N5059" i="10"/>
  <c r="N5060" i="10"/>
  <c r="N5061" i="10"/>
  <c r="N5062" i="10"/>
  <c r="N5063" i="10"/>
  <c r="N5064" i="10"/>
  <c r="N5065" i="10"/>
  <c r="N5066" i="10"/>
  <c r="N5067" i="10"/>
  <c r="N5068" i="10"/>
  <c r="N5069" i="10"/>
  <c r="N5070" i="10"/>
  <c r="N5071" i="10"/>
  <c r="N5072" i="10"/>
  <c r="N5073" i="10"/>
  <c r="N5074" i="10"/>
  <c r="N5075" i="10"/>
  <c r="N5076" i="10"/>
  <c r="N5077" i="10"/>
  <c r="N5078" i="10"/>
  <c r="N5079" i="10"/>
  <c r="N5080" i="10"/>
  <c r="N5081" i="10"/>
  <c r="N5082" i="10"/>
  <c r="N5083" i="10"/>
  <c r="N5084" i="10"/>
  <c r="N5085" i="10"/>
  <c r="N5086" i="10"/>
  <c r="N5087" i="10"/>
  <c r="N5088" i="10"/>
  <c r="N5089" i="10"/>
  <c r="N5090" i="10"/>
  <c r="N5091" i="10"/>
  <c r="N5092" i="10"/>
  <c r="N5093" i="10"/>
  <c r="N5094" i="10"/>
  <c r="N5095" i="10"/>
  <c r="N5096" i="10"/>
  <c r="N5097" i="10"/>
  <c r="N5098" i="10"/>
  <c r="N5099" i="10"/>
  <c r="N5100" i="10"/>
  <c r="N5101" i="10"/>
  <c r="N5102" i="10"/>
  <c r="N5103" i="10"/>
  <c r="N5104" i="10"/>
  <c r="N5105" i="10"/>
  <c r="N5106" i="10"/>
  <c r="N5107" i="10"/>
  <c r="N5108" i="10"/>
  <c r="N5109" i="10"/>
  <c r="N5110" i="10"/>
  <c r="N5111" i="10"/>
  <c r="N5112" i="10"/>
  <c r="N5113" i="10"/>
  <c r="N5114" i="10"/>
  <c r="N5115" i="10"/>
  <c r="N5116" i="10"/>
  <c r="N5117" i="10"/>
  <c r="N5118" i="10"/>
  <c r="N5119" i="10"/>
  <c r="N5120" i="10"/>
  <c r="N5121" i="10"/>
  <c r="N5122" i="10"/>
  <c r="N5123" i="10"/>
  <c r="N5124" i="10"/>
  <c r="N5125" i="10"/>
  <c r="N5126" i="10"/>
  <c r="N5127" i="10"/>
  <c r="N5128" i="10"/>
  <c r="N5129" i="10"/>
  <c r="N5130" i="10"/>
  <c r="N5131" i="10"/>
  <c r="N5132" i="10"/>
  <c r="N5133" i="10"/>
  <c r="N5134" i="10"/>
  <c r="N5135" i="10"/>
  <c r="N5136" i="10"/>
  <c r="N5137" i="10"/>
  <c r="N5138" i="10"/>
  <c r="N5139" i="10"/>
  <c r="N5140" i="10"/>
  <c r="N5141" i="10"/>
  <c r="N5142" i="10"/>
  <c r="N5143" i="10"/>
  <c r="N5144" i="10"/>
  <c r="N5145" i="10"/>
  <c r="N5146" i="10"/>
  <c r="N5147" i="10"/>
  <c r="N5148" i="10"/>
  <c r="N5149" i="10"/>
  <c r="N5150" i="10"/>
  <c r="N5151" i="10"/>
  <c r="N5152" i="10"/>
  <c r="N5153" i="10"/>
  <c r="N5154" i="10"/>
  <c r="N5155" i="10"/>
  <c r="N5156" i="10"/>
  <c r="N5157" i="10"/>
  <c r="N5158" i="10"/>
  <c r="N5159" i="10"/>
  <c r="N5160" i="10"/>
  <c r="N5161" i="10"/>
  <c r="N5162" i="10"/>
  <c r="N5163" i="10"/>
  <c r="N5164" i="10"/>
  <c r="N5165" i="10"/>
  <c r="N5166" i="10"/>
  <c r="N5167" i="10"/>
  <c r="N5168" i="10"/>
  <c r="N5169" i="10"/>
  <c r="N5170" i="10"/>
  <c r="N5171" i="10"/>
  <c r="N5172" i="10"/>
  <c r="N5173" i="10"/>
  <c r="N5174" i="10"/>
  <c r="N5175" i="10"/>
  <c r="N5176" i="10"/>
  <c r="N5177" i="10"/>
  <c r="N5178" i="10"/>
  <c r="N5179" i="10"/>
  <c r="N5180" i="10"/>
  <c r="N5181" i="10"/>
  <c r="N5182" i="10"/>
  <c r="N5183" i="10"/>
  <c r="N5184" i="10"/>
  <c r="N5185" i="10"/>
  <c r="N5186" i="10"/>
  <c r="N5187" i="10"/>
  <c r="N5188" i="10"/>
  <c r="N5189" i="10"/>
  <c r="N5190" i="10"/>
  <c r="N5191" i="10"/>
  <c r="N5192" i="10"/>
  <c r="N5193" i="10"/>
  <c r="N5194" i="10"/>
  <c r="N5195" i="10"/>
  <c r="N5196" i="10"/>
  <c r="N5197" i="10"/>
  <c r="N5198" i="10"/>
  <c r="N5199" i="10"/>
  <c r="N5200" i="10"/>
  <c r="N5201" i="10"/>
  <c r="N5202" i="10"/>
  <c r="N5203" i="10"/>
  <c r="N5204" i="10"/>
  <c r="N5205" i="10"/>
  <c r="N5206" i="10"/>
  <c r="N5207" i="10"/>
  <c r="N5208" i="10"/>
  <c r="N5209" i="10"/>
  <c r="N5210" i="10"/>
  <c r="N5211" i="10"/>
  <c r="N5212" i="10"/>
  <c r="N5213" i="10"/>
  <c r="N5214" i="10"/>
  <c r="N5215" i="10"/>
  <c r="N5216" i="10"/>
  <c r="N5217" i="10"/>
  <c r="N5218" i="10"/>
  <c r="N5219" i="10"/>
  <c r="N5220" i="10"/>
  <c r="N5221" i="10"/>
  <c r="N5222" i="10"/>
  <c r="N5223" i="10"/>
  <c r="N5224" i="10"/>
  <c r="N5225" i="10"/>
  <c r="N5226" i="10"/>
  <c r="N5227" i="10"/>
  <c r="N5228" i="10"/>
  <c r="N5229" i="10"/>
  <c r="N5230" i="10"/>
  <c r="N5231" i="10"/>
  <c r="N5232" i="10"/>
  <c r="N5233" i="10"/>
  <c r="N5234" i="10"/>
  <c r="N5235" i="10"/>
  <c r="N5236" i="10"/>
  <c r="N5237" i="10"/>
  <c r="N5238" i="10"/>
  <c r="N5239" i="10"/>
  <c r="N5240" i="10"/>
  <c r="N5241" i="10"/>
  <c r="N5242" i="10"/>
  <c r="N5243" i="10"/>
  <c r="N5244" i="10"/>
  <c r="N5245" i="10"/>
  <c r="N5246" i="10"/>
  <c r="N5247" i="10"/>
  <c r="N5248" i="10"/>
  <c r="N5249" i="10"/>
  <c r="N5250" i="10"/>
  <c r="N5251" i="10"/>
  <c r="N5252" i="10"/>
  <c r="N5253" i="10"/>
  <c r="N5254" i="10"/>
  <c r="N5255" i="10"/>
  <c r="N5256" i="10"/>
  <c r="N5257" i="10"/>
  <c r="N5258" i="10"/>
  <c r="N5259" i="10"/>
  <c r="N5260" i="10"/>
  <c r="N5261" i="10"/>
  <c r="N5262" i="10"/>
  <c r="N5263" i="10"/>
  <c r="N5264" i="10"/>
  <c r="N5265" i="10"/>
  <c r="N5266" i="10"/>
  <c r="N5267" i="10"/>
  <c r="N5268" i="10"/>
  <c r="N5269" i="10"/>
  <c r="N5270" i="10"/>
  <c r="N5271" i="10"/>
  <c r="N5272" i="10"/>
  <c r="N5273" i="10"/>
  <c r="N5274" i="10"/>
  <c r="N5275" i="10"/>
  <c r="N5276" i="10"/>
  <c r="N5277" i="10"/>
  <c r="N5278" i="10"/>
  <c r="N5279" i="10"/>
  <c r="N5280" i="10"/>
  <c r="N5281" i="10"/>
  <c r="N5282" i="10"/>
  <c r="N5283" i="10"/>
  <c r="N5284" i="10"/>
  <c r="N5285" i="10"/>
  <c r="N5286" i="10"/>
  <c r="N5287" i="10"/>
  <c r="N5288" i="10"/>
  <c r="N5289" i="10"/>
  <c r="N5290" i="10"/>
  <c r="N5291" i="10"/>
  <c r="N5292" i="10"/>
  <c r="N5293" i="10"/>
  <c r="N5294" i="10"/>
  <c r="N5295" i="10"/>
  <c r="N5296" i="10"/>
  <c r="N5297" i="10"/>
  <c r="N5298" i="10"/>
  <c r="N5299" i="10"/>
  <c r="N5300" i="10"/>
  <c r="N5301" i="10"/>
  <c r="N5302" i="10"/>
  <c r="N5303" i="10"/>
  <c r="N5304" i="10"/>
  <c r="N5305" i="10"/>
  <c r="N5306" i="10"/>
  <c r="N5307" i="10"/>
  <c r="N5308" i="10"/>
  <c r="N5309" i="10"/>
  <c r="N5310" i="10"/>
  <c r="N5311" i="10"/>
  <c r="N5312" i="10"/>
  <c r="N5313" i="10"/>
  <c r="N5314" i="10"/>
  <c r="N5315" i="10"/>
  <c r="N5316" i="10"/>
  <c r="N5317" i="10"/>
  <c r="N5318" i="10"/>
  <c r="N5319" i="10"/>
  <c r="N5320" i="10"/>
  <c r="N5321" i="10"/>
  <c r="N5322" i="10"/>
  <c r="N5323" i="10"/>
  <c r="N5324" i="10"/>
  <c r="N5325" i="10"/>
  <c r="N5326" i="10"/>
  <c r="N5327" i="10"/>
  <c r="N5328" i="10"/>
  <c r="N5329" i="10"/>
  <c r="N5330" i="10"/>
  <c r="N5331" i="10"/>
  <c r="N5332" i="10"/>
  <c r="N5333" i="10"/>
  <c r="N5334" i="10"/>
  <c r="N5335" i="10"/>
  <c r="N5336" i="10"/>
  <c r="N5337" i="10"/>
  <c r="N5338" i="10"/>
  <c r="N5339" i="10"/>
  <c r="N5340" i="10"/>
  <c r="N5341" i="10"/>
  <c r="N5342" i="10"/>
  <c r="N5343" i="10"/>
  <c r="N5344" i="10"/>
  <c r="N5345" i="10"/>
  <c r="N5346" i="10"/>
  <c r="N5347" i="10"/>
  <c r="N5348" i="10"/>
  <c r="N5349" i="10"/>
  <c r="N5350" i="10"/>
  <c r="N5351" i="10"/>
  <c r="N5352" i="10"/>
  <c r="N5353" i="10"/>
  <c r="N5354" i="10"/>
  <c r="N5355" i="10"/>
  <c r="N5356" i="10"/>
  <c r="N5357" i="10"/>
  <c r="N5358" i="10"/>
  <c r="N5359" i="10"/>
  <c r="N5360" i="10"/>
  <c r="N5361" i="10"/>
  <c r="N5362" i="10"/>
  <c r="N5363" i="10"/>
  <c r="N5364" i="10"/>
  <c r="N5365" i="10"/>
  <c r="N5366" i="10"/>
  <c r="N5367" i="10"/>
  <c r="N5368" i="10"/>
  <c r="N5369" i="10"/>
  <c r="N5370" i="10"/>
  <c r="N5371" i="10"/>
  <c r="N5372" i="10"/>
  <c r="N5373" i="10"/>
  <c r="N5374" i="10"/>
  <c r="N5375" i="10"/>
  <c r="N5376" i="10"/>
  <c r="N5377" i="10"/>
  <c r="N5378" i="10"/>
  <c r="N5379" i="10"/>
  <c r="N5380" i="10"/>
  <c r="N5381" i="10"/>
  <c r="N5382" i="10"/>
  <c r="N5383" i="10"/>
  <c r="N5384" i="10"/>
  <c r="N5385" i="10"/>
  <c r="N5386" i="10"/>
  <c r="N5387" i="10"/>
  <c r="N5388" i="10"/>
  <c r="N5389" i="10"/>
  <c r="N5390" i="10"/>
  <c r="N5391" i="10"/>
  <c r="N5392" i="10"/>
  <c r="N5393" i="10"/>
  <c r="N5394" i="10"/>
  <c r="N5395" i="10"/>
  <c r="N5396" i="10"/>
  <c r="N5397" i="10"/>
  <c r="N5398" i="10"/>
  <c r="N5399" i="10"/>
  <c r="N5400" i="10"/>
  <c r="N5401" i="10"/>
  <c r="N5402" i="10"/>
  <c r="N5403" i="10"/>
  <c r="N5404" i="10"/>
  <c r="N5405" i="10"/>
  <c r="N5406" i="10"/>
  <c r="N5407" i="10"/>
  <c r="N5408" i="10"/>
  <c r="N5409" i="10"/>
  <c r="N5410" i="10"/>
  <c r="N5411" i="10"/>
  <c r="N5412" i="10"/>
  <c r="N5413" i="10"/>
  <c r="N5414" i="10"/>
  <c r="N5415" i="10"/>
  <c r="N5416" i="10"/>
  <c r="N5417" i="10"/>
  <c r="N5418" i="10"/>
  <c r="N5419" i="10"/>
  <c r="N5420" i="10"/>
  <c r="N5421" i="10"/>
  <c r="N5422" i="10"/>
  <c r="N5423" i="10"/>
  <c r="N5424" i="10"/>
  <c r="N5425" i="10"/>
  <c r="N5426" i="10"/>
  <c r="N5427" i="10"/>
  <c r="N5428" i="10"/>
  <c r="N5429" i="10"/>
  <c r="N5430" i="10"/>
  <c r="N5431" i="10"/>
  <c r="N5432" i="10"/>
  <c r="N5433" i="10"/>
  <c r="N5434" i="10"/>
  <c r="N5435" i="10"/>
  <c r="N5436" i="10"/>
  <c r="N5437" i="10"/>
  <c r="N5438" i="10"/>
  <c r="N5439" i="10"/>
  <c r="N5440" i="10"/>
  <c r="N5441" i="10"/>
  <c r="N5442" i="10"/>
  <c r="N5443" i="10"/>
  <c r="N5444" i="10"/>
  <c r="N5445" i="10"/>
  <c r="N5446" i="10"/>
  <c r="N5447" i="10"/>
  <c r="N5448" i="10"/>
  <c r="N5449" i="10"/>
  <c r="N5450" i="10"/>
  <c r="N5451" i="10"/>
  <c r="N5452" i="10"/>
  <c r="N5453" i="10"/>
  <c r="N5454" i="10"/>
  <c r="N5455" i="10"/>
  <c r="N5456" i="10"/>
  <c r="N5457" i="10"/>
  <c r="N5458" i="10"/>
  <c r="N5459" i="10"/>
  <c r="N5460" i="10"/>
  <c r="N5461" i="10"/>
  <c r="N5462" i="10"/>
  <c r="N5463" i="10"/>
  <c r="N5464" i="10"/>
  <c r="N5465" i="10"/>
  <c r="N5466" i="10"/>
  <c r="N5467" i="10"/>
  <c r="N5468" i="10"/>
  <c r="N5469" i="10"/>
  <c r="N5470" i="10"/>
  <c r="N5471" i="10"/>
  <c r="N5472" i="10"/>
  <c r="N5473" i="10"/>
  <c r="N5474" i="10"/>
  <c r="N5475" i="10"/>
  <c r="N5476" i="10"/>
  <c r="N5477" i="10"/>
  <c r="N5478" i="10"/>
  <c r="N5479" i="10"/>
  <c r="N5480" i="10"/>
  <c r="N5481" i="10"/>
  <c r="N5482" i="10"/>
  <c r="N5483" i="10"/>
  <c r="N5484" i="10"/>
  <c r="N5485" i="10"/>
  <c r="N5486" i="10"/>
  <c r="N5487" i="10"/>
  <c r="N5488" i="10"/>
  <c r="N5489" i="10"/>
  <c r="N5490" i="10"/>
  <c r="N5491" i="10"/>
  <c r="N5492" i="10"/>
  <c r="N5493" i="10"/>
  <c r="N5494" i="10"/>
  <c r="N5495" i="10"/>
  <c r="N5496" i="10"/>
  <c r="N5497" i="10"/>
  <c r="N5498" i="10"/>
  <c r="N5499" i="10"/>
  <c r="N5500" i="10"/>
  <c r="N5501" i="10"/>
  <c r="N5502" i="10"/>
  <c r="N5503" i="10"/>
  <c r="N5504" i="10"/>
  <c r="N5505" i="10"/>
  <c r="N5506" i="10"/>
  <c r="N5507" i="10"/>
  <c r="N5508" i="10"/>
  <c r="N5509" i="10"/>
  <c r="N5510" i="10"/>
  <c r="N5511" i="10"/>
  <c r="N5512" i="10"/>
  <c r="N5513" i="10"/>
  <c r="N5514" i="10"/>
  <c r="N5515" i="10"/>
  <c r="N5516" i="10"/>
  <c r="N5517" i="10"/>
  <c r="N5518" i="10"/>
  <c r="N5519" i="10"/>
  <c r="N5520" i="10"/>
  <c r="N5521" i="10"/>
  <c r="N5522" i="10"/>
  <c r="N5523" i="10"/>
  <c r="N5524" i="10"/>
  <c r="N5525" i="10"/>
  <c r="N5526" i="10"/>
  <c r="N5527" i="10"/>
  <c r="N5528" i="10"/>
  <c r="N5529" i="10"/>
  <c r="N5530" i="10"/>
  <c r="N5531" i="10"/>
  <c r="N5532" i="10"/>
  <c r="N5533" i="10"/>
  <c r="N5534" i="10"/>
  <c r="N5535" i="10"/>
  <c r="N5536" i="10"/>
  <c r="N5537" i="10"/>
  <c r="N5538" i="10"/>
  <c r="N5539" i="10"/>
  <c r="N5540" i="10"/>
  <c r="N5541" i="10"/>
  <c r="N5542" i="10"/>
  <c r="N5543" i="10"/>
  <c r="N5544" i="10"/>
  <c r="N5545" i="10"/>
  <c r="N5546" i="10"/>
  <c r="N5547" i="10"/>
  <c r="N5548" i="10"/>
  <c r="N5549" i="10"/>
  <c r="N5550" i="10"/>
  <c r="N5551" i="10"/>
  <c r="N5552" i="10"/>
  <c r="N5553" i="10"/>
  <c r="N5554" i="10"/>
  <c r="N5555" i="10"/>
  <c r="N5556" i="10"/>
  <c r="N5557" i="10"/>
  <c r="N5558" i="10"/>
  <c r="N5559" i="10"/>
  <c r="N5560" i="10"/>
  <c r="N5561" i="10"/>
  <c r="N5562" i="10"/>
  <c r="N5563" i="10"/>
  <c r="N5564" i="10"/>
  <c r="N5565" i="10"/>
  <c r="N5566" i="10"/>
  <c r="N5567" i="10"/>
  <c r="N5568" i="10"/>
  <c r="N5569" i="10"/>
  <c r="N5570" i="10"/>
  <c r="N5571" i="10"/>
  <c r="N5572" i="10"/>
  <c r="N5573" i="10"/>
  <c r="N5574" i="10"/>
  <c r="N5575" i="10"/>
  <c r="N5576" i="10"/>
  <c r="N5577" i="10"/>
  <c r="N5578" i="10"/>
  <c r="N5579" i="10"/>
  <c r="N5580" i="10"/>
  <c r="N5581" i="10"/>
  <c r="N5582" i="10"/>
  <c r="N5583" i="10"/>
  <c r="N5584" i="10"/>
  <c r="N5585" i="10"/>
  <c r="N5586" i="10"/>
  <c r="N5587" i="10"/>
  <c r="N5588" i="10"/>
  <c r="N5589" i="10"/>
  <c r="N5590" i="10"/>
  <c r="N5591" i="10"/>
  <c r="N5592" i="10"/>
  <c r="N5593" i="10"/>
  <c r="N5594" i="10"/>
  <c r="N5595" i="10"/>
  <c r="N5596" i="10"/>
  <c r="N5597" i="10"/>
  <c r="N5598" i="10"/>
  <c r="N5599" i="10"/>
  <c r="N5600" i="10"/>
  <c r="N5601" i="10"/>
  <c r="N5602" i="10"/>
  <c r="N5603" i="10"/>
  <c r="N5604" i="10"/>
  <c r="N5605" i="10"/>
  <c r="N5606" i="10"/>
  <c r="N5607" i="10"/>
  <c r="N5608" i="10"/>
  <c r="N5609" i="10"/>
  <c r="N5610" i="10"/>
  <c r="N5611" i="10"/>
  <c r="N5612" i="10"/>
  <c r="N5613" i="10"/>
  <c r="N5614" i="10"/>
  <c r="N5615" i="10"/>
  <c r="N5616" i="10"/>
  <c r="N5617" i="10"/>
  <c r="N5618" i="10"/>
  <c r="N5619" i="10"/>
  <c r="N5620" i="10"/>
  <c r="N5621" i="10"/>
  <c r="N5622" i="10"/>
  <c r="N5623" i="10"/>
  <c r="N5624" i="10"/>
  <c r="N5625" i="10"/>
  <c r="N5626" i="10"/>
  <c r="N5627" i="10"/>
  <c r="N5628" i="10"/>
  <c r="N5629" i="10"/>
  <c r="N5630" i="10"/>
  <c r="N5631" i="10"/>
  <c r="N5632" i="10"/>
  <c r="N5633" i="10"/>
  <c r="N5634" i="10"/>
  <c r="N5635" i="10"/>
  <c r="N5636" i="10"/>
  <c r="N5637" i="10"/>
  <c r="N5638" i="10"/>
  <c r="N5639" i="10"/>
  <c r="N5640" i="10"/>
  <c r="N5641" i="10"/>
  <c r="N5642" i="10"/>
  <c r="N5643" i="10"/>
  <c r="N5644" i="10"/>
  <c r="N5645" i="10"/>
  <c r="N5646" i="10"/>
  <c r="N5647" i="10"/>
  <c r="N5648" i="10"/>
  <c r="N5649" i="10"/>
  <c r="N5650" i="10"/>
  <c r="N5651" i="10"/>
  <c r="N5652" i="10"/>
  <c r="N5653" i="10"/>
  <c r="N5654" i="10"/>
  <c r="N5655" i="10"/>
  <c r="N5656" i="10"/>
  <c r="N5657" i="10"/>
  <c r="N5658" i="10"/>
  <c r="N5659" i="10"/>
  <c r="N5660" i="10"/>
  <c r="N5661" i="10"/>
  <c r="N5662" i="10"/>
  <c r="N5663" i="10"/>
  <c r="N5664" i="10"/>
  <c r="N5665" i="10"/>
  <c r="N5666" i="10"/>
  <c r="N5667" i="10"/>
  <c r="N5668" i="10"/>
  <c r="N5669" i="10"/>
  <c r="N5670" i="10"/>
  <c r="N5671" i="10"/>
  <c r="N5672" i="10"/>
  <c r="N5673" i="10"/>
  <c r="N5674" i="10"/>
  <c r="N5675" i="10"/>
  <c r="N5676" i="10"/>
  <c r="N5677" i="10"/>
  <c r="N5678" i="10"/>
  <c r="N5679" i="10"/>
  <c r="N5680" i="10"/>
  <c r="N5681" i="10"/>
  <c r="N5682" i="10"/>
  <c r="N5683" i="10"/>
  <c r="N5684" i="10"/>
  <c r="N5685" i="10"/>
  <c r="N5686" i="10"/>
  <c r="N5687" i="10"/>
  <c r="N5688" i="10"/>
  <c r="N5689" i="10"/>
  <c r="N5690" i="10"/>
  <c r="N5691" i="10"/>
  <c r="N5692" i="10"/>
  <c r="N5693" i="10"/>
  <c r="N5694" i="10"/>
  <c r="N5695" i="10"/>
  <c r="N5696" i="10"/>
  <c r="N5697" i="10"/>
  <c r="N5698" i="10"/>
  <c r="N5699" i="10"/>
  <c r="N5700" i="10"/>
  <c r="N5701" i="10"/>
  <c r="N5702" i="10"/>
  <c r="N5703" i="10"/>
  <c r="N5704" i="10"/>
  <c r="N5705" i="10"/>
  <c r="N5706" i="10"/>
  <c r="N5707" i="10"/>
  <c r="N5708" i="10"/>
  <c r="N5709" i="10"/>
  <c r="N5710" i="10"/>
  <c r="N5711" i="10"/>
  <c r="N5712" i="10"/>
  <c r="N5713" i="10"/>
  <c r="N5714" i="10"/>
  <c r="N5715" i="10"/>
  <c r="N5716" i="10"/>
  <c r="N5717" i="10"/>
  <c r="N5718" i="10"/>
  <c r="N5719" i="10"/>
  <c r="N5720" i="10"/>
  <c r="N5721" i="10"/>
  <c r="N5722" i="10"/>
  <c r="N5723" i="10"/>
  <c r="N5724" i="10"/>
  <c r="N5725" i="10"/>
  <c r="N5726" i="10"/>
  <c r="N5727" i="10"/>
  <c r="N5728" i="10"/>
  <c r="N5729" i="10"/>
  <c r="N5730" i="10"/>
  <c r="N5731" i="10"/>
  <c r="N5732" i="10"/>
  <c r="N5733" i="10"/>
  <c r="N5734" i="10"/>
  <c r="N5735" i="10"/>
  <c r="N5736" i="10"/>
  <c r="N5737" i="10"/>
  <c r="N5738" i="10"/>
  <c r="N5739" i="10"/>
  <c r="N5740" i="10"/>
  <c r="N5741" i="10"/>
  <c r="N5742" i="10"/>
  <c r="N5743" i="10"/>
  <c r="N5744" i="10"/>
  <c r="N5745" i="10"/>
  <c r="N5746" i="10"/>
  <c r="N5747" i="10"/>
  <c r="N5748" i="10"/>
  <c r="N5749" i="10"/>
  <c r="N5750" i="10"/>
  <c r="N5751" i="10"/>
  <c r="N5752" i="10"/>
  <c r="N5753" i="10"/>
  <c r="N5754" i="10"/>
  <c r="N5755" i="10"/>
  <c r="N5756" i="10"/>
  <c r="N5757" i="10"/>
  <c r="N5758" i="10"/>
  <c r="N5759" i="10"/>
  <c r="N5760" i="10"/>
  <c r="N5761" i="10"/>
  <c r="N5762" i="10"/>
  <c r="N5763" i="10"/>
  <c r="N5764" i="10"/>
  <c r="N5765" i="10"/>
  <c r="N5766" i="10"/>
  <c r="N5767" i="10"/>
  <c r="N5768" i="10"/>
  <c r="N5769" i="10"/>
  <c r="N5770" i="10"/>
  <c r="N5771" i="10"/>
  <c r="N5772" i="10"/>
  <c r="N5773" i="10"/>
  <c r="N5774" i="10"/>
  <c r="N5775" i="10"/>
  <c r="N5776" i="10"/>
  <c r="N5777" i="10"/>
  <c r="N5778" i="10"/>
  <c r="N5779" i="10"/>
  <c r="N5780" i="10"/>
  <c r="N5781" i="10"/>
  <c r="N5782" i="10"/>
  <c r="N5783" i="10"/>
  <c r="N5784" i="10"/>
  <c r="N5785" i="10"/>
  <c r="N5786" i="10"/>
  <c r="N5787" i="10"/>
  <c r="N5788" i="10"/>
  <c r="N5789" i="10"/>
  <c r="N5790" i="10"/>
  <c r="N5791" i="10"/>
  <c r="N5792" i="10"/>
  <c r="N5793" i="10"/>
  <c r="N5794" i="10"/>
  <c r="N5795" i="10"/>
  <c r="N5796" i="10"/>
  <c r="N5797" i="10"/>
  <c r="N5798" i="10"/>
  <c r="N5799" i="10"/>
  <c r="N5800" i="10"/>
  <c r="N5801" i="10"/>
  <c r="N5802" i="10"/>
  <c r="N5803" i="10"/>
  <c r="N5804" i="10"/>
  <c r="N5805" i="10"/>
  <c r="N5806" i="10"/>
  <c r="N5807" i="10"/>
  <c r="N5808" i="10"/>
  <c r="N5809" i="10"/>
  <c r="N5810" i="10"/>
  <c r="N5811" i="10"/>
  <c r="N5812" i="10"/>
  <c r="N5813" i="10"/>
  <c r="N5814" i="10"/>
  <c r="N5815" i="10"/>
  <c r="N5816" i="10"/>
  <c r="N5817" i="10"/>
  <c r="N5818" i="10"/>
  <c r="N5819" i="10"/>
  <c r="N5820" i="10"/>
  <c r="N5821" i="10"/>
  <c r="N5822" i="10"/>
  <c r="N5823" i="10"/>
  <c r="N5824" i="10"/>
  <c r="N5825" i="10"/>
  <c r="N5826" i="10"/>
  <c r="N5827" i="10"/>
  <c r="N5828" i="10"/>
  <c r="N5829" i="10"/>
  <c r="N5830" i="10"/>
  <c r="N5831" i="10"/>
  <c r="N5832" i="10"/>
  <c r="N5833" i="10"/>
  <c r="N5834" i="10"/>
  <c r="N5835" i="10"/>
  <c r="N5836" i="10"/>
  <c r="N5837" i="10"/>
  <c r="N5838" i="10"/>
  <c r="N5839" i="10"/>
  <c r="N5840" i="10"/>
  <c r="N5841" i="10"/>
  <c r="N5842" i="10"/>
  <c r="N5843" i="10"/>
  <c r="N5844" i="10"/>
  <c r="N5845" i="10"/>
  <c r="N5846" i="10"/>
  <c r="N5847" i="10"/>
  <c r="N5848" i="10"/>
  <c r="N5849" i="10"/>
  <c r="N5850" i="10"/>
  <c r="N5851" i="10"/>
  <c r="N5852" i="10"/>
  <c r="N5853" i="10"/>
  <c r="N5854" i="10"/>
  <c r="N5855" i="10"/>
  <c r="N5856" i="10"/>
  <c r="N5857" i="10"/>
  <c r="N5858" i="10"/>
  <c r="N5859" i="10"/>
  <c r="N5860" i="10"/>
  <c r="N5861" i="10"/>
  <c r="N5862" i="10"/>
  <c r="N5863" i="10"/>
  <c r="N5864" i="10"/>
  <c r="N5865" i="10"/>
  <c r="N5866" i="10"/>
  <c r="N5867" i="10"/>
  <c r="N5868" i="10"/>
  <c r="N5869" i="10"/>
  <c r="N5870" i="10"/>
  <c r="N5871" i="10"/>
  <c r="N5872" i="10"/>
  <c r="N5873" i="10"/>
  <c r="N5874" i="10"/>
  <c r="N5875" i="10"/>
  <c r="N5876" i="10"/>
  <c r="N5877" i="10"/>
  <c r="N5878" i="10"/>
  <c r="N5879" i="10"/>
  <c r="N5880" i="10"/>
  <c r="N5881" i="10"/>
  <c r="N5882" i="10"/>
  <c r="N5883" i="10"/>
  <c r="N5884" i="10"/>
  <c r="N5885" i="10"/>
  <c r="N5886" i="10"/>
  <c r="N5887" i="10"/>
  <c r="N5888" i="10"/>
  <c r="N5889" i="10"/>
  <c r="N5890" i="10"/>
  <c r="N5891" i="10"/>
  <c r="N5892" i="10"/>
  <c r="N5893" i="10"/>
  <c r="N5894" i="10"/>
  <c r="N5895" i="10"/>
  <c r="N5896" i="10"/>
  <c r="N5897" i="10"/>
  <c r="N5898" i="10"/>
  <c r="N5899" i="10"/>
  <c r="N5900" i="10"/>
  <c r="N5901" i="10"/>
  <c r="N5902" i="10"/>
  <c r="N5903" i="10"/>
  <c r="N5904" i="10"/>
  <c r="N5905" i="10"/>
  <c r="N5906" i="10"/>
  <c r="N5907" i="10"/>
  <c r="N5908" i="10"/>
  <c r="N5909" i="10"/>
  <c r="N5910" i="10"/>
  <c r="N5911" i="10"/>
  <c r="N5912" i="10"/>
  <c r="N5913" i="10"/>
  <c r="N5914" i="10"/>
  <c r="N5915" i="10"/>
  <c r="N5916" i="10"/>
  <c r="N5917" i="10"/>
  <c r="N5918" i="10"/>
  <c r="N5919" i="10"/>
  <c r="N5920" i="10"/>
  <c r="N5921" i="10"/>
  <c r="N5922" i="10"/>
  <c r="N5923" i="10"/>
  <c r="N5924" i="10"/>
  <c r="N5925" i="10"/>
  <c r="N5926" i="10"/>
  <c r="N5927" i="10"/>
  <c r="N5928" i="10"/>
  <c r="N5929" i="10"/>
  <c r="N5930" i="10"/>
  <c r="N5931" i="10"/>
  <c r="N5932" i="10"/>
  <c r="N5933" i="10"/>
  <c r="N5934" i="10"/>
  <c r="N5935" i="10"/>
  <c r="N5936" i="10"/>
  <c r="N5937" i="10"/>
  <c r="N5938" i="10"/>
  <c r="N5939" i="10"/>
  <c r="N5940" i="10"/>
  <c r="N5941" i="10"/>
  <c r="N5942" i="10"/>
  <c r="N5943" i="10"/>
  <c r="N5944" i="10"/>
  <c r="N5945" i="10"/>
  <c r="N5946" i="10"/>
  <c r="N5947" i="10"/>
  <c r="N5948" i="10"/>
  <c r="N5949" i="10"/>
  <c r="N5950" i="10"/>
  <c r="N5951" i="10"/>
  <c r="N5952" i="10"/>
  <c r="N5953" i="10"/>
  <c r="N5954" i="10"/>
  <c r="N5955" i="10"/>
  <c r="N5956" i="10"/>
  <c r="N5957" i="10"/>
  <c r="N5958" i="10"/>
  <c r="N5959" i="10"/>
  <c r="N5960" i="10"/>
  <c r="N5961" i="10"/>
  <c r="N5962" i="10"/>
  <c r="N5963" i="10"/>
  <c r="N5964" i="10"/>
  <c r="N5965" i="10"/>
  <c r="N5966" i="10"/>
  <c r="N5967" i="10"/>
  <c r="N5968" i="10"/>
  <c r="N5969" i="10"/>
  <c r="N5970" i="10"/>
  <c r="N5971" i="10"/>
  <c r="N5972" i="10"/>
  <c r="N5973" i="10"/>
  <c r="N5974" i="10"/>
  <c r="N5975" i="10"/>
  <c r="N5976" i="10"/>
  <c r="N5977" i="10"/>
  <c r="N5978" i="10"/>
  <c r="N5979" i="10"/>
  <c r="N5980" i="10"/>
  <c r="N5981" i="10"/>
  <c r="N5982" i="10"/>
  <c r="N5983" i="10"/>
  <c r="N5984" i="10"/>
  <c r="N5985" i="10"/>
  <c r="N5986" i="10"/>
  <c r="N5987" i="10"/>
  <c r="N5988" i="10"/>
  <c r="N5989" i="10"/>
  <c r="N5990" i="10"/>
  <c r="N5991" i="10"/>
  <c r="N5992" i="10"/>
  <c r="N5993" i="10"/>
  <c r="N5994" i="10"/>
  <c r="N5995" i="10"/>
  <c r="N5996" i="10"/>
  <c r="N5997" i="10"/>
  <c r="N5998" i="10"/>
  <c r="N5999" i="10"/>
  <c r="N6000" i="10"/>
  <c r="N6001" i="10"/>
  <c r="N6002" i="10"/>
  <c r="N6003" i="10"/>
  <c r="N6004" i="10"/>
  <c r="N6005" i="10"/>
  <c r="N6006" i="10"/>
  <c r="N6007" i="10"/>
  <c r="N6008" i="10"/>
  <c r="N6009" i="10"/>
  <c r="N6010" i="10"/>
  <c r="N6011" i="10"/>
  <c r="N6012" i="10"/>
  <c r="N6013" i="10"/>
  <c r="N6014" i="10"/>
  <c r="N6015" i="10"/>
  <c r="N6016" i="10"/>
  <c r="N6017" i="10"/>
  <c r="N6018" i="10"/>
  <c r="N6019" i="10"/>
  <c r="N6020" i="10"/>
  <c r="N6021" i="10"/>
  <c r="N6022" i="10"/>
  <c r="N6023" i="10"/>
  <c r="N6024" i="10"/>
  <c r="N6025" i="10"/>
  <c r="N6026" i="10"/>
  <c r="N6027" i="10"/>
  <c r="N6028" i="10"/>
  <c r="N6029" i="10"/>
  <c r="N6030" i="10"/>
  <c r="N6031" i="10"/>
  <c r="N6032" i="10"/>
  <c r="N6033" i="10"/>
  <c r="N6034" i="10"/>
  <c r="N6035" i="10"/>
  <c r="N6036" i="10"/>
  <c r="N6037" i="10"/>
  <c r="N6038" i="10"/>
  <c r="N6039" i="10"/>
  <c r="N6040" i="10"/>
  <c r="N6041" i="10"/>
  <c r="N6042" i="10"/>
  <c r="N6043" i="10"/>
  <c r="N6044" i="10"/>
  <c r="N6045" i="10"/>
  <c r="N6046" i="10"/>
  <c r="N6047" i="10"/>
  <c r="N6048" i="10"/>
  <c r="N6049" i="10"/>
  <c r="N6050" i="10"/>
  <c r="N6051" i="10"/>
  <c r="N6052" i="10"/>
  <c r="N6053" i="10"/>
  <c r="N6054" i="10"/>
  <c r="N6055" i="10"/>
  <c r="N6056" i="10"/>
  <c r="N6057" i="10"/>
  <c r="N6058" i="10"/>
  <c r="N6059" i="10"/>
  <c r="N6060" i="10"/>
  <c r="N6061" i="10"/>
  <c r="N6062" i="10"/>
  <c r="N6063" i="10"/>
  <c r="N6064" i="10"/>
  <c r="N6065" i="10"/>
  <c r="N6066" i="10"/>
  <c r="N6067" i="10"/>
  <c r="N6068" i="10"/>
  <c r="N6069" i="10"/>
  <c r="N6070" i="10"/>
  <c r="N6071" i="10"/>
  <c r="N6072" i="10"/>
  <c r="N6073" i="10"/>
  <c r="N6074" i="10"/>
  <c r="N6075" i="10"/>
  <c r="N6076" i="10"/>
  <c r="N6077" i="10"/>
  <c r="N6078" i="10"/>
  <c r="N6079" i="10"/>
  <c r="N6080" i="10"/>
  <c r="N6081" i="10"/>
  <c r="N6082" i="10"/>
  <c r="N6083" i="10"/>
  <c r="N6084" i="10"/>
  <c r="N6085" i="10"/>
  <c r="N6086" i="10"/>
  <c r="N6087" i="10"/>
  <c r="N6088" i="10"/>
  <c r="N6089" i="10"/>
  <c r="N6090" i="10"/>
  <c r="N6091" i="10"/>
  <c r="N6092" i="10"/>
  <c r="N6093" i="10"/>
  <c r="N6094" i="10"/>
  <c r="N6095" i="10"/>
  <c r="N6096" i="10"/>
  <c r="N6097" i="10"/>
  <c r="N6098" i="10"/>
  <c r="N6099" i="10"/>
  <c r="N6100" i="10"/>
  <c r="N6101" i="10"/>
  <c r="N6102" i="10"/>
  <c r="N6103" i="10"/>
  <c r="N6104" i="10"/>
  <c r="N6105" i="10"/>
  <c r="N6106" i="10"/>
  <c r="N6107" i="10"/>
  <c r="N6108" i="10"/>
  <c r="N6109" i="10"/>
  <c r="N6110" i="10"/>
  <c r="N6111" i="10"/>
  <c r="N6112" i="10"/>
  <c r="N6113" i="10"/>
  <c r="N6114" i="10"/>
  <c r="N6115" i="10"/>
  <c r="N6116" i="10"/>
  <c r="N6117" i="10"/>
  <c r="N6118" i="10"/>
  <c r="N6119" i="10"/>
  <c r="N6120" i="10"/>
  <c r="N6121" i="10"/>
  <c r="N6122" i="10"/>
  <c r="N6123" i="10"/>
  <c r="N6124" i="10"/>
  <c r="N6125" i="10"/>
  <c r="N6126" i="10"/>
  <c r="N6127" i="10"/>
  <c r="N6128" i="10"/>
  <c r="N6129" i="10"/>
  <c r="N6130" i="10"/>
  <c r="N6131" i="10"/>
  <c r="N6132" i="10"/>
  <c r="N6133" i="10"/>
  <c r="N6134" i="10"/>
  <c r="N6135" i="10"/>
  <c r="N6136" i="10"/>
  <c r="N6137" i="10"/>
  <c r="N6138" i="10"/>
  <c r="N6139" i="10"/>
  <c r="N6140" i="10"/>
  <c r="N6141" i="10"/>
  <c r="N6142" i="10"/>
  <c r="N6143" i="10"/>
  <c r="N6144" i="10"/>
  <c r="N6145" i="10"/>
  <c r="N6146" i="10"/>
  <c r="N6147" i="10"/>
  <c r="N6148" i="10"/>
  <c r="N6149" i="10"/>
  <c r="N6150" i="10"/>
  <c r="N6151" i="10"/>
  <c r="N6152" i="10"/>
  <c r="N6153" i="10"/>
  <c r="N6154" i="10"/>
  <c r="N6155" i="10"/>
  <c r="N6156" i="10"/>
  <c r="N6157" i="10"/>
  <c r="N6158" i="10"/>
  <c r="N6159" i="10"/>
  <c r="N6160" i="10"/>
  <c r="N6161" i="10"/>
  <c r="N6162" i="10"/>
  <c r="N6163" i="10"/>
  <c r="N6164" i="10"/>
  <c r="N6165" i="10"/>
  <c r="N6166" i="10"/>
  <c r="N6167" i="10"/>
  <c r="N6168" i="10"/>
  <c r="N6169" i="10"/>
  <c r="N6170" i="10"/>
  <c r="N6171" i="10"/>
  <c r="N6172" i="10"/>
  <c r="N6173" i="10"/>
  <c r="N6174" i="10"/>
  <c r="N6175" i="10"/>
  <c r="N6176" i="10"/>
  <c r="N6177" i="10"/>
  <c r="N6178" i="10"/>
  <c r="N6179" i="10"/>
  <c r="N6180" i="10"/>
  <c r="N6181" i="10"/>
  <c r="N6182" i="10"/>
  <c r="N6183" i="10"/>
  <c r="N6184" i="10"/>
  <c r="N6185" i="10"/>
  <c r="N6186" i="10"/>
  <c r="N6187" i="10"/>
  <c r="N6188" i="10"/>
  <c r="N6189" i="10"/>
  <c r="N6190" i="10"/>
  <c r="N6191" i="10"/>
  <c r="N6192" i="10"/>
  <c r="N6193" i="10"/>
  <c r="N6194" i="10"/>
  <c r="N6195" i="10"/>
  <c r="N6196" i="10"/>
  <c r="N6197" i="10"/>
  <c r="N6198" i="10"/>
  <c r="N6199" i="10"/>
  <c r="N6200" i="10"/>
  <c r="N6201" i="10"/>
  <c r="N6202" i="10"/>
  <c r="N6203" i="10"/>
  <c r="N6204" i="10"/>
  <c r="N6205" i="10"/>
  <c r="N6206" i="10"/>
  <c r="N6207" i="10"/>
  <c r="N6208" i="10"/>
  <c r="N6209" i="10"/>
  <c r="N6210" i="10"/>
  <c r="N6211" i="10"/>
  <c r="N6212" i="10"/>
  <c r="N6213" i="10"/>
  <c r="N6214" i="10"/>
  <c r="N6215" i="10"/>
  <c r="N6216" i="10"/>
  <c r="N6217" i="10"/>
  <c r="N6218" i="10"/>
  <c r="N6219" i="10"/>
  <c r="N6220" i="10"/>
  <c r="N6221" i="10"/>
  <c r="N6222" i="10"/>
  <c r="N6223" i="10"/>
  <c r="N6224" i="10"/>
  <c r="N6225" i="10"/>
  <c r="N6226" i="10"/>
  <c r="N6227" i="10"/>
  <c r="N6228" i="10"/>
  <c r="N6229" i="10"/>
  <c r="N6230" i="10"/>
  <c r="N6231" i="10"/>
  <c r="N6232" i="10"/>
  <c r="N6233" i="10"/>
  <c r="N6234" i="10"/>
  <c r="N6235" i="10"/>
  <c r="N6236" i="10"/>
  <c r="N6237" i="10"/>
  <c r="N6238" i="10"/>
  <c r="N6239" i="10"/>
  <c r="N6240" i="10"/>
  <c r="N6241" i="10"/>
  <c r="N6242" i="10"/>
  <c r="N6243" i="10"/>
  <c r="N6244" i="10"/>
  <c r="N6245" i="10"/>
  <c r="N6246" i="10"/>
  <c r="N6247" i="10"/>
  <c r="N6248" i="10"/>
  <c r="N6249" i="10"/>
  <c r="N6250" i="10"/>
  <c r="N6251" i="10"/>
  <c r="N6252" i="10"/>
  <c r="N6253" i="10"/>
  <c r="N6254" i="10"/>
  <c r="N6255" i="10"/>
  <c r="N6256" i="10"/>
  <c r="N6257" i="10"/>
  <c r="N6258" i="10"/>
  <c r="N6259" i="10"/>
  <c r="N6260" i="10"/>
  <c r="N6261" i="10"/>
  <c r="N6262" i="10"/>
  <c r="N6263" i="10"/>
  <c r="N6264" i="10"/>
  <c r="N6265" i="10"/>
  <c r="N6266" i="10"/>
  <c r="N6267" i="10"/>
  <c r="N6268" i="10"/>
  <c r="N6269" i="10"/>
  <c r="N6270" i="10"/>
  <c r="N6271" i="10"/>
  <c r="N6272" i="10"/>
  <c r="N6273" i="10"/>
  <c r="N6274" i="10"/>
  <c r="N6275" i="10"/>
  <c r="N6276" i="10"/>
  <c r="N6277" i="10"/>
  <c r="N6278" i="10"/>
  <c r="N6279" i="10"/>
  <c r="N6280" i="10"/>
  <c r="N6281" i="10"/>
  <c r="N6282" i="10"/>
  <c r="N6283" i="10"/>
  <c r="N6284" i="10"/>
  <c r="N6285" i="10"/>
  <c r="N6286" i="10"/>
  <c r="N6287" i="10"/>
  <c r="N6288" i="10"/>
  <c r="N6289" i="10"/>
  <c r="N6290" i="10"/>
  <c r="N6291" i="10"/>
  <c r="N6292" i="10"/>
  <c r="N6293" i="10"/>
  <c r="N6294" i="10"/>
  <c r="N6295" i="10"/>
  <c r="N6296" i="10"/>
  <c r="N6297" i="10"/>
  <c r="N6298" i="10"/>
  <c r="N6299" i="10"/>
  <c r="N6300" i="10"/>
  <c r="N6301" i="10"/>
  <c r="N6302" i="10"/>
  <c r="N6303" i="10"/>
  <c r="N6304" i="10"/>
  <c r="N6305" i="10"/>
  <c r="N6306" i="10"/>
  <c r="N6307" i="10"/>
  <c r="N6308" i="10"/>
  <c r="N6309" i="10"/>
  <c r="N6310" i="10"/>
  <c r="N6311" i="10"/>
  <c r="N6312" i="10"/>
  <c r="N6313" i="10"/>
  <c r="N6314" i="10"/>
  <c r="N6315" i="10"/>
  <c r="N6316" i="10"/>
  <c r="N6317" i="10"/>
  <c r="N6318" i="10"/>
  <c r="N6319" i="10"/>
  <c r="N6320" i="10"/>
  <c r="N6321" i="10"/>
  <c r="N6322" i="10"/>
  <c r="N6323" i="10"/>
  <c r="N6324" i="10"/>
  <c r="N6325" i="10"/>
  <c r="N6326" i="10"/>
  <c r="N6327" i="10"/>
  <c r="N6328" i="10"/>
  <c r="N6329" i="10"/>
  <c r="N6330" i="10"/>
  <c r="N6331" i="10"/>
  <c r="N6332" i="10"/>
  <c r="N6333" i="10"/>
  <c r="N6334" i="10"/>
  <c r="N6335" i="10"/>
  <c r="N6336" i="10"/>
  <c r="N6337" i="10"/>
  <c r="N6338" i="10"/>
  <c r="N6339" i="10"/>
  <c r="N6340" i="10"/>
  <c r="N6341" i="10"/>
  <c r="N6342" i="10"/>
  <c r="N6343" i="10"/>
  <c r="N6344" i="10"/>
  <c r="N6345" i="10"/>
  <c r="N6346" i="10"/>
  <c r="N6347" i="10"/>
  <c r="N6348" i="10"/>
  <c r="N6349" i="10"/>
  <c r="N6350" i="10"/>
  <c r="N6351" i="10"/>
  <c r="N6352" i="10"/>
  <c r="N6353" i="10"/>
  <c r="N6354" i="10"/>
  <c r="N6355" i="10"/>
  <c r="N6356" i="10"/>
  <c r="N6357" i="10"/>
  <c r="N6358" i="10"/>
  <c r="N6359" i="10"/>
  <c r="N6360" i="10"/>
  <c r="N6361" i="10"/>
  <c r="N6362" i="10"/>
  <c r="N6363" i="10"/>
  <c r="N6364" i="10"/>
  <c r="N6365" i="10"/>
  <c r="N6366" i="10"/>
  <c r="N6367" i="10"/>
  <c r="N6368" i="10"/>
  <c r="N6369" i="10"/>
  <c r="N6370" i="10"/>
  <c r="N6371" i="10"/>
  <c r="N6372" i="10"/>
  <c r="N6373" i="10"/>
  <c r="N6374" i="10"/>
  <c r="N6375" i="10"/>
  <c r="N6376" i="10"/>
  <c r="N6377" i="10"/>
  <c r="N6378" i="10"/>
  <c r="N6379" i="10"/>
  <c r="N6380" i="10"/>
  <c r="N6381" i="10"/>
  <c r="N6382" i="10"/>
  <c r="N6383" i="10"/>
  <c r="N6384" i="10"/>
  <c r="N6385" i="10"/>
  <c r="N6386" i="10"/>
  <c r="N6387" i="10"/>
  <c r="N6388" i="10"/>
  <c r="N6389" i="10"/>
  <c r="N6390" i="10"/>
  <c r="N6391" i="10"/>
  <c r="N6392" i="10"/>
  <c r="N6393" i="10"/>
  <c r="N6394" i="10"/>
  <c r="N6395" i="10"/>
  <c r="N6396" i="10"/>
  <c r="N6397" i="10"/>
  <c r="N6398" i="10"/>
  <c r="N6399" i="10"/>
  <c r="N6400" i="10"/>
  <c r="N6401" i="10"/>
  <c r="N6402" i="10"/>
  <c r="N6403" i="10"/>
  <c r="N6404" i="10"/>
  <c r="N6405" i="10"/>
  <c r="N6406" i="10"/>
  <c r="N6407" i="10"/>
  <c r="N6408" i="10"/>
  <c r="N6409" i="10"/>
  <c r="N6410" i="10"/>
  <c r="N6411" i="10"/>
  <c r="N6412" i="10"/>
  <c r="N6413" i="10"/>
  <c r="N6414" i="10"/>
  <c r="N6415" i="10"/>
  <c r="N6416" i="10"/>
  <c r="N6417" i="10"/>
  <c r="N6418" i="10"/>
  <c r="N6419" i="10"/>
  <c r="N6420" i="10"/>
  <c r="N6421" i="10"/>
  <c r="N6422" i="10"/>
  <c r="N6423" i="10"/>
  <c r="N6424" i="10"/>
  <c r="N6425" i="10"/>
  <c r="N6426" i="10"/>
  <c r="N6427" i="10"/>
  <c r="N6428" i="10"/>
  <c r="N6429" i="10"/>
  <c r="N6430" i="10"/>
  <c r="N6431" i="10"/>
  <c r="N6432" i="10"/>
  <c r="N6433" i="10"/>
  <c r="N6434" i="10"/>
  <c r="N6435" i="10"/>
  <c r="N6436" i="10"/>
  <c r="N6437" i="10"/>
  <c r="N6438" i="10"/>
  <c r="N6439" i="10"/>
  <c r="N6440" i="10"/>
  <c r="N6441" i="10"/>
  <c r="N6442" i="10"/>
  <c r="N6443" i="10"/>
  <c r="N6444" i="10"/>
  <c r="N6445" i="10"/>
  <c r="N6446" i="10"/>
  <c r="N6447" i="10"/>
  <c r="N6448" i="10"/>
  <c r="N6449" i="10"/>
  <c r="N6450" i="10"/>
  <c r="N6451" i="10"/>
  <c r="N6452" i="10"/>
  <c r="N6453" i="10"/>
  <c r="N6454" i="10"/>
  <c r="N6455" i="10"/>
  <c r="N6456" i="10"/>
  <c r="N6457" i="10"/>
  <c r="N6458" i="10"/>
  <c r="N6459" i="10"/>
  <c r="N6460" i="10"/>
  <c r="N6461" i="10"/>
  <c r="N6462" i="10"/>
  <c r="N6463" i="10"/>
  <c r="N6464" i="10"/>
  <c r="N6465" i="10"/>
  <c r="N6466" i="10"/>
  <c r="N6467" i="10"/>
  <c r="N6468" i="10"/>
  <c r="N6469" i="10"/>
  <c r="N6470" i="10"/>
  <c r="N6471" i="10"/>
  <c r="N6472" i="10"/>
  <c r="N6473" i="10"/>
  <c r="N6474" i="10"/>
  <c r="N6475" i="10"/>
  <c r="N6476" i="10"/>
  <c r="N6477" i="10"/>
  <c r="N6478" i="10"/>
  <c r="N6479" i="10"/>
  <c r="N6480" i="10"/>
  <c r="N6481" i="10"/>
  <c r="N6482" i="10"/>
  <c r="N6483" i="10"/>
  <c r="N6484" i="10"/>
  <c r="N6485" i="10"/>
  <c r="N6486" i="10"/>
  <c r="N6487" i="10"/>
  <c r="N6488" i="10"/>
  <c r="N6489" i="10"/>
  <c r="N6490" i="10"/>
  <c r="N6491" i="10"/>
  <c r="N6492" i="10"/>
  <c r="N6493" i="10"/>
  <c r="N6494" i="10"/>
  <c r="N6495" i="10"/>
  <c r="N6496" i="10"/>
  <c r="N6497" i="10"/>
  <c r="N6498" i="10"/>
  <c r="N6499" i="10"/>
  <c r="N6500" i="10"/>
  <c r="N6501" i="10"/>
  <c r="N6502" i="10"/>
  <c r="N6503" i="10"/>
  <c r="N6504" i="10"/>
  <c r="N6505" i="10"/>
  <c r="N6506" i="10"/>
  <c r="N6507" i="10"/>
  <c r="N6508" i="10"/>
  <c r="N6509" i="10"/>
  <c r="N6510" i="10"/>
  <c r="N6511" i="10"/>
  <c r="N6512" i="10"/>
  <c r="N6513" i="10"/>
  <c r="N6514" i="10"/>
  <c r="N6515" i="10"/>
  <c r="N6516" i="10"/>
  <c r="N6517" i="10"/>
  <c r="N6518" i="10"/>
  <c r="N6519" i="10"/>
  <c r="N6520" i="10"/>
  <c r="N6521" i="10"/>
  <c r="N6522" i="10"/>
  <c r="N6523" i="10"/>
  <c r="N6524" i="10"/>
  <c r="N6525" i="10"/>
  <c r="N6526" i="10"/>
  <c r="N6527" i="10"/>
  <c r="N6528" i="10"/>
  <c r="N6529" i="10"/>
  <c r="N6530" i="10"/>
  <c r="N6531" i="10"/>
  <c r="N6532" i="10"/>
  <c r="N6533" i="10"/>
  <c r="N6534" i="10"/>
  <c r="N6535" i="10"/>
  <c r="N6536" i="10"/>
  <c r="N6537" i="10"/>
  <c r="N6538" i="10"/>
  <c r="N6539" i="10"/>
  <c r="N6540" i="10"/>
  <c r="N6541" i="10"/>
  <c r="N6542" i="10"/>
  <c r="N6543" i="10"/>
  <c r="N6544" i="10"/>
  <c r="N6545" i="10"/>
  <c r="N6546" i="10"/>
  <c r="N6547" i="10"/>
  <c r="N6548" i="10"/>
  <c r="N6549" i="10"/>
  <c r="N6550" i="10"/>
  <c r="N6551" i="10"/>
  <c r="N6552" i="10"/>
  <c r="N6553" i="10"/>
  <c r="N6554" i="10"/>
  <c r="N6555" i="10"/>
  <c r="N6556" i="10"/>
  <c r="N6557" i="10"/>
  <c r="N6558" i="10"/>
  <c r="N6559" i="10"/>
  <c r="N6560" i="10"/>
  <c r="N6561" i="10"/>
  <c r="N6562" i="10"/>
  <c r="N6563" i="10"/>
  <c r="N6564" i="10"/>
  <c r="N6565" i="10"/>
  <c r="N6566" i="10"/>
  <c r="N6567" i="10"/>
  <c r="N6568" i="10"/>
  <c r="N6569" i="10"/>
  <c r="N6570" i="10"/>
  <c r="N6571" i="10"/>
  <c r="N6572" i="10"/>
  <c r="N6573" i="10"/>
  <c r="N6574" i="10"/>
  <c r="N6575" i="10"/>
  <c r="N6576" i="10"/>
  <c r="N6577" i="10"/>
  <c r="N6578" i="10"/>
  <c r="N6579" i="10"/>
  <c r="N6580" i="10"/>
  <c r="N6581" i="10"/>
  <c r="N6582" i="10"/>
  <c r="N6583" i="10"/>
  <c r="N6584" i="10"/>
  <c r="N6585" i="10"/>
  <c r="N6586" i="10"/>
  <c r="N6587" i="10"/>
  <c r="N6588" i="10"/>
  <c r="N6589" i="10"/>
  <c r="N6590" i="10"/>
  <c r="N6591" i="10"/>
  <c r="N6592" i="10"/>
  <c r="N6593" i="10"/>
  <c r="N6594" i="10"/>
  <c r="N6595" i="10"/>
  <c r="N6596" i="10"/>
  <c r="N6597" i="10"/>
  <c r="N6598" i="10"/>
  <c r="N6599" i="10"/>
  <c r="N6600" i="10"/>
  <c r="N6601" i="10"/>
  <c r="N6602" i="10"/>
  <c r="N6603" i="10"/>
  <c r="N6604" i="10"/>
  <c r="N6605" i="10"/>
  <c r="N6606" i="10"/>
  <c r="N6607" i="10"/>
  <c r="N6608" i="10"/>
  <c r="N6609" i="10"/>
  <c r="N6610" i="10"/>
  <c r="N6611" i="10"/>
  <c r="N6612" i="10"/>
  <c r="N6613" i="10"/>
  <c r="N6614" i="10"/>
  <c r="N6615" i="10"/>
  <c r="N6616" i="10"/>
  <c r="N6617" i="10"/>
  <c r="N6618" i="10"/>
  <c r="N6619" i="10"/>
  <c r="N6620" i="10"/>
  <c r="N6621" i="10"/>
  <c r="N6622" i="10"/>
  <c r="N6623" i="10"/>
  <c r="N6624" i="10"/>
  <c r="N6625" i="10"/>
  <c r="N6626" i="10"/>
  <c r="N6627" i="10"/>
  <c r="N6628" i="10"/>
  <c r="N6629" i="10"/>
  <c r="N6630" i="10"/>
  <c r="N6631" i="10"/>
  <c r="N6632" i="10"/>
  <c r="N6633" i="10"/>
  <c r="N6634" i="10"/>
  <c r="N6635" i="10"/>
  <c r="N6636" i="10"/>
  <c r="N6637" i="10"/>
  <c r="N6638" i="10"/>
  <c r="N6639" i="10"/>
  <c r="N6640" i="10"/>
  <c r="N6641" i="10"/>
  <c r="N6642" i="10"/>
  <c r="N6643" i="10"/>
  <c r="N6644" i="10"/>
  <c r="N6645" i="10"/>
  <c r="N6646" i="10"/>
  <c r="N6647" i="10"/>
  <c r="N6648" i="10"/>
  <c r="N6649" i="10"/>
  <c r="N6650" i="10"/>
  <c r="N6651" i="10"/>
  <c r="N6652" i="10"/>
  <c r="N6653" i="10"/>
  <c r="N6654" i="10"/>
  <c r="N6655" i="10"/>
  <c r="N6656" i="10"/>
  <c r="N6657" i="10"/>
  <c r="N6658" i="10"/>
  <c r="N6659" i="10"/>
  <c r="N6660" i="10"/>
  <c r="N6661" i="10"/>
  <c r="N6662" i="10"/>
  <c r="N6663" i="10"/>
  <c r="N6664" i="10"/>
  <c r="N6665" i="10"/>
  <c r="N6666" i="10"/>
  <c r="N6667" i="10"/>
  <c r="N6668" i="10"/>
  <c r="N6669" i="10"/>
  <c r="N6670" i="10"/>
  <c r="N6671" i="10"/>
  <c r="N6672" i="10"/>
  <c r="N6673" i="10"/>
  <c r="N6674" i="10"/>
  <c r="N6675" i="10"/>
  <c r="N6676" i="10"/>
  <c r="N6677" i="10"/>
  <c r="N6678" i="10"/>
  <c r="N6679" i="10"/>
  <c r="N6680" i="10"/>
  <c r="N6681" i="10"/>
  <c r="N6682" i="10"/>
  <c r="N6683" i="10"/>
  <c r="N6684" i="10"/>
  <c r="N6685" i="10"/>
  <c r="N6686" i="10"/>
  <c r="N6687" i="10"/>
  <c r="N6688" i="10"/>
  <c r="N6689" i="10"/>
  <c r="N6690" i="10"/>
  <c r="N6691" i="10"/>
  <c r="N6692" i="10"/>
  <c r="N6693" i="10"/>
  <c r="N6694" i="10"/>
  <c r="N6695" i="10"/>
  <c r="N6696" i="10"/>
  <c r="N6697" i="10"/>
  <c r="N6698" i="10"/>
  <c r="N6699" i="10"/>
  <c r="N6700" i="10"/>
  <c r="N6701" i="10"/>
  <c r="N6702" i="10"/>
  <c r="N6703" i="10"/>
  <c r="N6704" i="10"/>
  <c r="N6705" i="10"/>
  <c r="N6706" i="10"/>
  <c r="N6707" i="10"/>
  <c r="N6708" i="10"/>
  <c r="N6709" i="10"/>
  <c r="N6710" i="10"/>
  <c r="N6711" i="10"/>
  <c r="N6712" i="10"/>
  <c r="N6713" i="10"/>
  <c r="N6714" i="10"/>
  <c r="N6715" i="10"/>
  <c r="N6716" i="10"/>
  <c r="N6717" i="10"/>
  <c r="N6718" i="10"/>
  <c r="N6719" i="10"/>
  <c r="N6720" i="10"/>
  <c r="N6721" i="10"/>
  <c r="N6722" i="10"/>
  <c r="N6723" i="10"/>
  <c r="N6724" i="10"/>
  <c r="N6725" i="10"/>
  <c r="N6726" i="10"/>
  <c r="N6727" i="10"/>
  <c r="N6728" i="10"/>
  <c r="N6729" i="10"/>
  <c r="N6730" i="10"/>
  <c r="N6731" i="10"/>
  <c r="N6732" i="10"/>
  <c r="N6733" i="10"/>
  <c r="N6734" i="10"/>
  <c r="N6735" i="10"/>
  <c r="N6736" i="10"/>
  <c r="N6737" i="10"/>
  <c r="N6738" i="10"/>
  <c r="N6739" i="10"/>
  <c r="N6740" i="10"/>
  <c r="N6741" i="10"/>
  <c r="N6742" i="10"/>
  <c r="N6743" i="10"/>
  <c r="N6744" i="10"/>
  <c r="N6745" i="10"/>
  <c r="N6746" i="10"/>
  <c r="N6747" i="10"/>
  <c r="N6748" i="10"/>
  <c r="N6749" i="10"/>
  <c r="N6750" i="10"/>
  <c r="N6751" i="10"/>
  <c r="N6752" i="10"/>
  <c r="N6753" i="10"/>
  <c r="N6754" i="10"/>
  <c r="N6755" i="10"/>
  <c r="N6756" i="10"/>
  <c r="N6757" i="10"/>
  <c r="N6758" i="10"/>
  <c r="N6759" i="10"/>
  <c r="N6760" i="10"/>
  <c r="N6761" i="10"/>
  <c r="N6762" i="10"/>
  <c r="N6763" i="10"/>
  <c r="N6764" i="10"/>
  <c r="N6765" i="10"/>
  <c r="N6766" i="10"/>
  <c r="N6767" i="10"/>
  <c r="N6768" i="10"/>
  <c r="N6769" i="10"/>
  <c r="N6770" i="10"/>
  <c r="N6771" i="10"/>
  <c r="N6772" i="10"/>
  <c r="N6773" i="10"/>
  <c r="N6774" i="10"/>
  <c r="N6775" i="10"/>
  <c r="N6776" i="10"/>
  <c r="N6777" i="10"/>
  <c r="N6778" i="10"/>
  <c r="N6779" i="10"/>
  <c r="N6780" i="10"/>
  <c r="N6781" i="10"/>
  <c r="N6782" i="10"/>
  <c r="N6783" i="10"/>
  <c r="N6784" i="10"/>
  <c r="N6785" i="10"/>
  <c r="N6786" i="10"/>
  <c r="N6787" i="10"/>
  <c r="N6788" i="10"/>
  <c r="N6789" i="10"/>
  <c r="N6790" i="10"/>
  <c r="N6791" i="10"/>
  <c r="N6792" i="10"/>
  <c r="N6793" i="10"/>
  <c r="N6794" i="10"/>
  <c r="N6795" i="10"/>
  <c r="N6796" i="10"/>
  <c r="N6797" i="10"/>
  <c r="N6798" i="10"/>
  <c r="N6799" i="10"/>
  <c r="N6800" i="10"/>
  <c r="N6801" i="10"/>
  <c r="N6802" i="10"/>
  <c r="N6803" i="10"/>
  <c r="N6804" i="10"/>
  <c r="N6805" i="10"/>
  <c r="N6806" i="10"/>
  <c r="N6807" i="10"/>
  <c r="N6808" i="10"/>
  <c r="N6809" i="10"/>
  <c r="N6810" i="10"/>
  <c r="N6811" i="10"/>
  <c r="N6812" i="10"/>
  <c r="N6813" i="10"/>
  <c r="N6814" i="10"/>
  <c r="N6815" i="10"/>
  <c r="N6816" i="10"/>
  <c r="N6817" i="10"/>
  <c r="N6818" i="10"/>
  <c r="N6819" i="10"/>
  <c r="N6820" i="10"/>
  <c r="N6821" i="10"/>
  <c r="N6822" i="10"/>
  <c r="N6823" i="10"/>
  <c r="N6824" i="10"/>
  <c r="N6825" i="10"/>
  <c r="N6826" i="10"/>
  <c r="N6827" i="10"/>
  <c r="N6828" i="10"/>
  <c r="N6829" i="10"/>
  <c r="N6830" i="10"/>
  <c r="N6831" i="10"/>
  <c r="N6832" i="10"/>
  <c r="N6833" i="10"/>
  <c r="N6834" i="10"/>
  <c r="N6835" i="10"/>
  <c r="N6836" i="10"/>
  <c r="N6837" i="10"/>
  <c r="N6838" i="10"/>
  <c r="N6839" i="10"/>
  <c r="N6840" i="10"/>
  <c r="N6841" i="10"/>
  <c r="N6842" i="10"/>
  <c r="N6843" i="10"/>
  <c r="N6844" i="10"/>
  <c r="N6845" i="10"/>
  <c r="N6846" i="10"/>
  <c r="N6847" i="10"/>
  <c r="N6848" i="10"/>
  <c r="N6849" i="10"/>
  <c r="N6850" i="10"/>
  <c r="N6851" i="10"/>
  <c r="N6852" i="10"/>
  <c r="N6853" i="10"/>
  <c r="N6854" i="10"/>
  <c r="N6855" i="10"/>
  <c r="N6856" i="10"/>
  <c r="N6857" i="10"/>
  <c r="N6858" i="10"/>
  <c r="N6859" i="10"/>
  <c r="N6860" i="10"/>
  <c r="N6861" i="10"/>
  <c r="N6862" i="10"/>
  <c r="N6863" i="10"/>
  <c r="N6864" i="10"/>
  <c r="N6865" i="10"/>
  <c r="N6866" i="10"/>
  <c r="N6867" i="10"/>
  <c r="N6868" i="10"/>
  <c r="N6869" i="10"/>
  <c r="N6870" i="10"/>
  <c r="N6871" i="10"/>
  <c r="N6872" i="10"/>
  <c r="N6873" i="10"/>
  <c r="N6874" i="10"/>
  <c r="N6875" i="10"/>
  <c r="N6876" i="10"/>
  <c r="N6877" i="10"/>
  <c r="N6878" i="10"/>
  <c r="N6879" i="10"/>
  <c r="N6880" i="10"/>
  <c r="N6881" i="10"/>
  <c r="N6882" i="10"/>
  <c r="N6883" i="10"/>
  <c r="N6884" i="10"/>
  <c r="N6885" i="10"/>
  <c r="N6886" i="10"/>
  <c r="N6887" i="10"/>
  <c r="N6888" i="10"/>
  <c r="N6889" i="10"/>
  <c r="N6890" i="10"/>
  <c r="N6891" i="10"/>
  <c r="N6892" i="10"/>
  <c r="N6893" i="10"/>
  <c r="N6894" i="10"/>
  <c r="N6895" i="10"/>
  <c r="N6896" i="10"/>
  <c r="N6897" i="10"/>
  <c r="N6898" i="10"/>
  <c r="N6899" i="10"/>
  <c r="N6900" i="10"/>
  <c r="N6901" i="10"/>
  <c r="N6902" i="10"/>
  <c r="N6903" i="10"/>
  <c r="N6904" i="10"/>
  <c r="N6905" i="10"/>
  <c r="N6906" i="10"/>
  <c r="N6907" i="10"/>
  <c r="N6908" i="10"/>
  <c r="N6909" i="10"/>
  <c r="N6910" i="10"/>
  <c r="N6911" i="10"/>
  <c r="N6912" i="10"/>
  <c r="N6913" i="10"/>
  <c r="N6914" i="10"/>
  <c r="N6915" i="10"/>
  <c r="N6916" i="10"/>
  <c r="N6917" i="10"/>
  <c r="N6918" i="10"/>
  <c r="N6919" i="10"/>
  <c r="N6920" i="10"/>
  <c r="N6921" i="10"/>
  <c r="N6922" i="10"/>
  <c r="N6923" i="10"/>
  <c r="N6924" i="10"/>
  <c r="N6925" i="10"/>
  <c r="N6926" i="10"/>
  <c r="N6927" i="10"/>
  <c r="N6928" i="10"/>
  <c r="N6929" i="10"/>
  <c r="N6930" i="10"/>
  <c r="N6931" i="10"/>
  <c r="N6932" i="10"/>
  <c r="N6933" i="10"/>
  <c r="N6934" i="10"/>
  <c r="N6935" i="10"/>
  <c r="N6936" i="10"/>
  <c r="N6937" i="10"/>
  <c r="N6938" i="10"/>
  <c r="N6939" i="10"/>
  <c r="N6940" i="10"/>
  <c r="N6941" i="10"/>
  <c r="N6942" i="10"/>
  <c r="N6943" i="10"/>
  <c r="N6944" i="10"/>
  <c r="N6945" i="10"/>
  <c r="N6946" i="10"/>
  <c r="N6947" i="10"/>
  <c r="N6948" i="10"/>
  <c r="N6949" i="10"/>
  <c r="N6950" i="10"/>
  <c r="N6951" i="10"/>
  <c r="N6952" i="10"/>
  <c r="N6953" i="10"/>
  <c r="N6954" i="10"/>
  <c r="N6955" i="10"/>
  <c r="N6956" i="10"/>
  <c r="N6957" i="10"/>
  <c r="N6958" i="10"/>
  <c r="N6959" i="10"/>
  <c r="N6960" i="10"/>
  <c r="N6961" i="10"/>
  <c r="N6962" i="10"/>
  <c r="N6963" i="10"/>
  <c r="N6964" i="10"/>
  <c r="N6965" i="10"/>
  <c r="N6966" i="10"/>
  <c r="N6967" i="10"/>
  <c r="N6968" i="10"/>
  <c r="N6969" i="10"/>
  <c r="N6970" i="10"/>
  <c r="N6971" i="10"/>
  <c r="N6972" i="10"/>
  <c r="N6973" i="10"/>
  <c r="N6974" i="10"/>
  <c r="N6975" i="10"/>
  <c r="N6976" i="10"/>
  <c r="N6977" i="10"/>
  <c r="N6978" i="10"/>
  <c r="N6979" i="10"/>
  <c r="N6980" i="10"/>
  <c r="N6981" i="10"/>
  <c r="N6982" i="10"/>
  <c r="N6983" i="10"/>
  <c r="N6984" i="10"/>
  <c r="N6985" i="10"/>
  <c r="N6986" i="10"/>
  <c r="N6987" i="10"/>
  <c r="N6988" i="10"/>
  <c r="N6989" i="10"/>
  <c r="N6990" i="10"/>
  <c r="N6991" i="10"/>
  <c r="N6992" i="10"/>
  <c r="N6993" i="10"/>
  <c r="N6994" i="10"/>
  <c r="N6995" i="10"/>
  <c r="N6996" i="10"/>
  <c r="N6997" i="10"/>
  <c r="N6998" i="10"/>
  <c r="N6999" i="10"/>
  <c r="N7000" i="10"/>
  <c r="N7001" i="10"/>
  <c r="N7002" i="10"/>
  <c r="N7003" i="10"/>
  <c r="N7004" i="10"/>
  <c r="N7005" i="10"/>
  <c r="N7006" i="10"/>
  <c r="N7007" i="10"/>
  <c r="N7008" i="10"/>
  <c r="N7009" i="10"/>
  <c r="N7010" i="10"/>
  <c r="N7011" i="10"/>
  <c r="N7012" i="10"/>
  <c r="N7013" i="10"/>
  <c r="N7014" i="10"/>
  <c r="N7015" i="10"/>
  <c r="N7016" i="10"/>
  <c r="N7017" i="10"/>
  <c r="N7018" i="10"/>
  <c r="N7019" i="10"/>
  <c r="N7020" i="10"/>
  <c r="N7021" i="10"/>
  <c r="N7022" i="10"/>
  <c r="N7023" i="10"/>
  <c r="N7024" i="10"/>
  <c r="N7025" i="10"/>
  <c r="N7026" i="10"/>
  <c r="N7027" i="10"/>
  <c r="N7028" i="10"/>
  <c r="N7029" i="10"/>
  <c r="N7030" i="10"/>
  <c r="N7031" i="10"/>
  <c r="N7032" i="10"/>
  <c r="N7033" i="10"/>
  <c r="N7034" i="10"/>
  <c r="N7035" i="10"/>
  <c r="N7036" i="10"/>
  <c r="N7037" i="10"/>
  <c r="N7038" i="10"/>
  <c r="N7039" i="10"/>
  <c r="N7040" i="10"/>
  <c r="N7041" i="10"/>
  <c r="N7042" i="10"/>
  <c r="N7043" i="10"/>
  <c r="N7044" i="10"/>
  <c r="N7045" i="10"/>
  <c r="N7046" i="10"/>
  <c r="N7047" i="10"/>
  <c r="N7048" i="10"/>
  <c r="N7049" i="10"/>
  <c r="N7050" i="10"/>
  <c r="N7051" i="10"/>
  <c r="N7052" i="10"/>
  <c r="N7053" i="10"/>
  <c r="N7054" i="10"/>
  <c r="N7055" i="10"/>
  <c r="N7056" i="10"/>
  <c r="N7057" i="10"/>
  <c r="N7058" i="10"/>
  <c r="N7059" i="10"/>
  <c r="N7060" i="10"/>
  <c r="N7061" i="10"/>
  <c r="N7062" i="10"/>
  <c r="N7063" i="10"/>
  <c r="N7064" i="10"/>
  <c r="N7065" i="10"/>
  <c r="N7066" i="10"/>
  <c r="N7067" i="10"/>
  <c r="N7068" i="10"/>
  <c r="N7069" i="10"/>
  <c r="N7070" i="10"/>
  <c r="N7071" i="10"/>
  <c r="N7072" i="10"/>
  <c r="N7073" i="10"/>
  <c r="N7074" i="10"/>
  <c r="N7075" i="10"/>
  <c r="N7076" i="10"/>
  <c r="N7077" i="10"/>
  <c r="N7078" i="10"/>
  <c r="N7079" i="10"/>
  <c r="N7080" i="10"/>
  <c r="N7081" i="10"/>
  <c r="N7082" i="10"/>
  <c r="N7083" i="10"/>
  <c r="N7084" i="10"/>
  <c r="N7085" i="10"/>
  <c r="N7086" i="10"/>
  <c r="N7087" i="10"/>
  <c r="N7088" i="10"/>
  <c r="N7089" i="10"/>
  <c r="N7090" i="10"/>
  <c r="N7091" i="10"/>
  <c r="N7092" i="10"/>
  <c r="N7093" i="10"/>
  <c r="N7094" i="10"/>
  <c r="N7095" i="10"/>
  <c r="N7096" i="10"/>
  <c r="N7097" i="10"/>
  <c r="N7098" i="10"/>
  <c r="N7099" i="10"/>
  <c r="N7100" i="10"/>
  <c r="N7101" i="10"/>
  <c r="N7102" i="10"/>
  <c r="N7103" i="10"/>
  <c r="N7104" i="10"/>
  <c r="N7105" i="10"/>
  <c r="N7106" i="10"/>
  <c r="N7107" i="10"/>
  <c r="N7108" i="10"/>
  <c r="N7109" i="10"/>
  <c r="N7110" i="10"/>
  <c r="N7111" i="10"/>
  <c r="N7112" i="10"/>
  <c r="N7113" i="10"/>
  <c r="N7114" i="10"/>
  <c r="N7115" i="10"/>
  <c r="N7116" i="10"/>
  <c r="N7117" i="10"/>
  <c r="N7118" i="10"/>
  <c r="N7119" i="10"/>
  <c r="N7120" i="10"/>
  <c r="N7121" i="10"/>
  <c r="N7122" i="10"/>
  <c r="N7123" i="10"/>
  <c r="N7124" i="10"/>
  <c r="N7125" i="10"/>
  <c r="N7126" i="10"/>
  <c r="N7127" i="10"/>
  <c r="N7128" i="10"/>
  <c r="N7129" i="10"/>
  <c r="N7130" i="10"/>
  <c r="N7131" i="10"/>
  <c r="N7132" i="10"/>
  <c r="N7133" i="10"/>
  <c r="N7134" i="10"/>
  <c r="N7135" i="10"/>
  <c r="N7136" i="10"/>
  <c r="N7137" i="10"/>
  <c r="N7138" i="10"/>
  <c r="N7139" i="10"/>
  <c r="N7140" i="10"/>
  <c r="N7141" i="10"/>
  <c r="N7142" i="10"/>
  <c r="N7143" i="10"/>
  <c r="N7144" i="10"/>
  <c r="N7145" i="10"/>
  <c r="N7146" i="10"/>
  <c r="N7147" i="10"/>
  <c r="N7148" i="10"/>
  <c r="N7149" i="10"/>
  <c r="N7150" i="10"/>
  <c r="N7151" i="10"/>
  <c r="N7152" i="10"/>
  <c r="N7153" i="10"/>
  <c r="N7154" i="10"/>
  <c r="N7155" i="10"/>
  <c r="N7156" i="10"/>
  <c r="N7157" i="10"/>
  <c r="N7158" i="10"/>
  <c r="N7159" i="10"/>
  <c r="N7160" i="10"/>
  <c r="N7161" i="10"/>
  <c r="N7162" i="10"/>
  <c r="N7163" i="10"/>
  <c r="N7164" i="10"/>
  <c r="N7165" i="10"/>
  <c r="N7166" i="10"/>
  <c r="N7167" i="10"/>
  <c r="N7168" i="10"/>
  <c r="N7169" i="10"/>
  <c r="N7170" i="10"/>
  <c r="N7171" i="10"/>
  <c r="N7172" i="10"/>
  <c r="N7173" i="10"/>
  <c r="N7174" i="10"/>
  <c r="N7175" i="10"/>
  <c r="N7176" i="10"/>
  <c r="N7177" i="10"/>
  <c r="N7178" i="10"/>
  <c r="N7179" i="10"/>
  <c r="N7180" i="10"/>
  <c r="N7181" i="10"/>
  <c r="N7182" i="10"/>
  <c r="N7183" i="10"/>
  <c r="N7184" i="10"/>
  <c r="N7185" i="10"/>
  <c r="N7186" i="10"/>
  <c r="N7187" i="10"/>
  <c r="N7188" i="10"/>
  <c r="N7189" i="10"/>
  <c r="N7190" i="10"/>
  <c r="N7191" i="10"/>
  <c r="N7192" i="10"/>
  <c r="N7193" i="10"/>
  <c r="N7194" i="10"/>
  <c r="N7195" i="10"/>
  <c r="N7196" i="10"/>
  <c r="N7197" i="10"/>
  <c r="N7198" i="10"/>
  <c r="N7199" i="10"/>
  <c r="N7200" i="10"/>
  <c r="N7201" i="10"/>
  <c r="N7202" i="10"/>
  <c r="N7203" i="10"/>
  <c r="N7204" i="10"/>
  <c r="N7205" i="10"/>
  <c r="N7206" i="10"/>
  <c r="N7207" i="10"/>
  <c r="N7208" i="10"/>
  <c r="N7209" i="10"/>
  <c r="N7210" i="10"/>
  <c r="N7211" i="10"/>
  <c r="N7212" i="10"/>
  <c r="N7213" i="10"/>
  <c r="N7214" i="10"/>
  <c r="N7215" i="10"/>
  <c r="N7216" i="10"/>
  <c r="N7217" i="10"/>
  <c r="N7218" i="10"/>
  <c r="N7219" i="10"/>
  <c r="N7220" i="10"/>
  <c r="N7221" i="10"/>
  <c r="N7222" i="10"/>
  <c r="N7223" i="10"/>
  <c r="N7224" i="10"/>
  <c r="N7225" i="10"/>
  <c r="N7226" i="10"/>
  <c r="N7227" i="10"/>
  <c r="N7228" i="10"/>
  <c r="N7229" i="10"/>
  <c r="N7230" i="10"/>
  <c r="N7231" i="10"/>
  <c r="N7232" i="10"/>
  <c r="N7233" i="10"/>
  <c r="N7234" i="10"/>
  <c r="N7235" i="10"/>
  <c r="N7236" i="10"/>
  <c r="N7237" i="10"/>
  <c r="N7238" i="10"/>
  <c r="N7239" i="10"/>
  <c r="N7240" i="10"/>
  <c r="N7241" i="10"/>
  <c r="N7242" i="10"/>
  <c r="N7243" i="10"/>
  <c r="N7244" i="10"/>
  <c r="N7245" i="10"/>
  <c r="N7246" i="10"/>
  <c r="N7247" i="10"/>
  <c r="N7248" i="10"/>
  <c r="N7249" i="10"/>
  <c r="N7250" i="10"/>
  <c r="N7251" i="10"/>
  <c r="N7252" i="10"/>
  <c r="N7253" i="10"/>
  <c r="N7254" i="10"/>
  <c r="N7255" i="10"/>
  <c r="N7256" i="10"/>
  <c r="N7257" i="10"/>
  <c r="N7258" i="10"/>
  <c r="N7259" i="10"/>
  <c r="N7260" i="10"/>
  <c r="N7261" i="10"/>
  <c r="N7262" i="10"/>
  <c r="N7263" i="10"/>
  <c r="N7264" i="10"/>
  <c r="N7265" i="10"/>
  <c r="N7266" i="10"/>
  <c r="N7267" i="10"/>
  <c r="N7268" i="10"/>
  <c r="N7269" i="10"/>
  <c r="N7270" i="10"/>
  <c r="N7271" i="10"/>
  <c r="N7272" i="10"/>
  <c r="N7273" i="10"/>
  <c r="N7274" i="10"/>
  <c r="N7275" i="10"/>
  <c r="N7276" i="10"/>
  <c r="N7277" i="10"/>
  <c r="N7278" i="10"/>
  <c r="N7279" i="10"/>
  <c r="N7280" i="10"/>
  <c r="N7281" i="10"/>
  <c r="N7282" i="10"/>
  <c r="N7283" i="10"/>
  <c r="N7284" i="10"/>
  <c r="N7285" i="10"/>
  <c r="N7286" i="10"/>
  <c r="N7287" i="10"/>
  <c r="N7288" i="10"/>
  <c r="N7289" i="10"/>
  <c r="N7290" i="10"/>
  <c r="N7291" i="10"/>
  <c r="N7292" i="10"/>
  <c r="N7293" i="10"/>
  <c r="N7294" i="10"/>
  <c r="N7295" i="10"/>
  <c r="N7296" i="10"/>
  <c r="N7297" i="10"/>
  <c r="N7298" i="10"/>
  <c r="N7299" i="10"/>
  <c r="N7300" i="10"/>
  <c r="N7301" i="10"/>
  <c r="N7302" i="10"/>
  <c r="N7303" i="10"/>
  <c r="N7304" i="10"/>
  <c r="N7305" i="10"/>
  <c r="N7306" i="10"/>
  <c r="N7307" i="10"/>
  <c r="N7308" i="10"/>
  <c r="N7309" i="10"/>
  <c r="N7310" i="10"/>
  <c r="N7311" i="10"/>
  <c r="N7312" i="10"/>
  <c r="N7313" i="10"/>
  <c r="N7314" i="10"/>
  <c r="N7315" i="10"/>
  <c r="N7316" i="10"/>
  <c r="N7317" i="10"/>
  <c r="N7318" i="10"/>
  <c r="N7319" i="10"/>
  <c r="N7320" i="10"/>
  <c r="N7321" i="10"/>
  <c r="N7322" i="10"/>
  <c r="N7323" i="10"/>
  <c r="N7324" i="10"/>
  <c r="N7325" i="10"/>
  <c r="N7326" i="10"/>
  <c r="N7327" i="10"/>
  <c r="N7328" i="10"/>
  <c r="N7329" i="10"/>
  <c r="N7330" i="10"/>
  <c r="N7331" i="10"/>
  <c r="N7332" i="10"/>
  <c r="N7333" i="10"/>
  <c r="N7334" i="10"/>
  <c r="N7335" i="10"/>
  <c r="N7336" i="10"/>
  <c r="N7337" i="10"/>
  <c r="N7338" i="10"/>
  <c r="N7339" i="10"/>
  <c r="N7340" i="10"/>
  <c r="N7341" i="10"/>
  <c r="N7342" i="10"/>
  <c r="N7343" i="10"/>
  <c r="N7344" i="10"/>
  <c r="N7345" i="10"/>
  <c r="N7346" i="10"/>
  <c r="N7347" i="10"/>
  <c r="N7348" i="10"/>
  <c r="N7349" i="10"/>
  <c r="N7350" i="10"/>
  <c r="N7351" i="10"/>
  <c r="N7352" i="10"/>
  <c r="N7353" i="10"/>
  <c r="N7354" i="10"/>
  <c r="N7355" i="10"/>
  <c r="N7356" i="10"/>
  <c r="N7357" i="10"/>
  <c r="N7358" i="10"/>
  <c r="N7359" i="10"/>
  <c r="N7360" i="10"/>
  <c r="N7361" i="10"/>
  <c r="N7362" i="10"/>
  <c r="N7363" i="10"/>
  <c r="N7364" i="10"/>
  <c r="N7365" i="10"/>
  <c r="N7366" i="10"/>
  <c r="N7367" i="10"/>
  <c r="N7368" i="10"/>
  <c r="N7369" i="10"/>
  <c r="N7370" i="10"/>
  <c r="N7371" i="10"/>
  <c r="N7372" i="10"/>
  <c r="N7373" i="10"/>
  <c r="N7374" i="10"/>
  <c r="N7375" i="10"/>
  <c r="N7376" i="10"/>
  <c r="N7377" i="10"/>
  <c r="N7378" i="10"/>
  <c r="N7379" i="10"/>
  <c r="N7380" i="10"/>
  <c r="N7381" i="10"/>
  <c r="N7382" i="10"/>
  <c r="N7383" i="10"/>
  <c r="N7384" i="10"/>
  <c r="N7385" i="10"/>
  <c r="N7386" i="10"/>
  <c r="N7387" i="10"/>
  <c r="N7388" i="10"/>
  <c r="N7389" i="10"/>
  <c r="N7390" i="10"/>
  <c r="N7391" i="10"/>
  <c r="N7392" i="10"/>
  <c r="N7393" i="10"/>
  <c r="N7394" i="10"/>
  <c r="N7395" i="10"/>
  <c r="N7396" i="10"/>
  <c r="N7397" i="10"/>
  <c r="N7398" i="10"/>
  <c r="N7399" i="10"/>
  <c r="N7400" i="10"/>
  <c r="N7401" i="10"/>
  <c r="N7402" i="10"/>
  <c r="N7403" i="10"/>
  <c r="N7404" i="10"/>
  <c r="N7405" i="10"/>
  <c r="N7406" i="10"/>
  <c r="N7407" i="10"/>
  <c r="N7408" i="10"/>
  <c r="N7409" i="10"/>
  <c r="N7410" i="10"/>
  <c r="N7411" i="10"/>
  <c r="N7412" i="10"/>
  <c r="N7413" i="10"/>
  <c r="N7414" i="10"/>
  <c r="N7415" i="10"/>
  <c r="N7416" i="10"/>
  <c r="N7417" i="10"/>
  <c r="N7418" i="10"/>
  <c r="N7419" i="10"/>
  <c r="N7420" i="10"/>
  <c r="N7421" i="10"/>
  <c r="N7422" i="10"/>
  <c r="N7423" i="10"/>
  <c r="N7424" i="10"/>
  <c r="N7425" i="10"/>
  <c r="N7426" i="10"/>
  <c r="N7427" i="10"/>
  <c r="N7428" i="10"/>
  <c r="N7429" i="10"/>
  <c r="N7430" i="10"/>
  <c r="N7431" i="10"/>
  <c r="N7432" i="10"/>
  <c r="N7433" i="10"/>
  <c r="N7434" i="10"/>
  <c r="N7435" i="10"/>
  <c r="N7436" i="10"/>
  <c r="N7437" i="10"/>
  <c r="N7438" i="10"/>
  <c r="N7439" i="10"/>
  <c r="N7440" i="10"/>
  <c r="N7441" i="10"/>
  <c r="N7442" i="10"/>
  <c r="N7443" i="10"/>
  <c r="N7444" i="10"/>
  <c r="N7445" i="10"/>
  <c r="N7446" i="10"/>
  <c r="N7447" i="10"/>
  <c r="N7448" i="10"/>
  <c r="N7449" i="10"/>
  <c r="N7450" i="10"/>
  <c r="N7451" i="10"/>
  <c r="N7452" i="10"/>
  <c r="N7453" i="10"/>
  <c r="N7454" i="10"/>
  <c r="N7455" i="10"/>
  <c r="N7456" i="10"/>
  <c r="N7457" i="10"/>
  <c r="N7458" i="10"/>
  <c r="N7459" i="10"/>
  <c r="N7460" i="10"/>
  <c r="N7461" i="10"/>
  <c r="N7462" i="10"/>
  <c r="N7463" i="10"/>
  <c r="N7464" i="10"/>
  <c r="N7465" i="10"/>
  <c r="N7466" i="10"/>
  <c r="N7467" i="10"/>
  <c r="N7468" i="10"/>
  <c r="N7469" i="10"/>
  <c r="N7470" i="10"/>
  <c r="N7471" i="10"/>
  <c r="N7472" i="10"/>
  <c r="N7473" i="10"/>
  <c r="N7474" i="10"/>
  <c r="N7475" i="10"/>
  <c r="N7476" i="10"/>
  <c r="N7477" i="10"/>
  <c r="N7478" i="10"/>
  <c r="N7479" i="10"/>
  <c r="N7480" i="10"/>
  <c r="N7481" i="10"/>
  <c r="N7482" i="10"/>
  <c r="N7483" i="10"/>
  <c r="N7484" i="10"/>
  <c r="N7485" i="10"/>
  <c r="N7486" i="10"/>
  <c r="N7487" i="10"/>
  <c r="N7488" i="10"/>
  <c r="N7489" i="10"/>
  <c r="N7490" i="10"/>
  <c r="N7491" i="10"/>
  <c r="N7492" i="10"/>
  <c r="N7493" i="10"/>
  <c r="N7494" i="10"/>
  <c r="N7495" i="10"/>
  <c r="N7496" i="10"/>
  <c r="N7497" i="10"/>
  <c r="N7498" i="10"/>
  <c r="N7499" i="10"/>
  <c r="N7500" i="10"/>
  <c r="N7501" i="10"/>
  <c r="N7502" i="10"/>
  <c r="N7503" i="10"/>
  <c r="N7504" i="10"/>
  <c r="N7505" i="10"/>
  <c r="N7506" i="10"/>
  <c r="N7507" i="10"/>
  <c r="N7508" i="10"/>
  <c r="N7509" i="10"/>
  <c r="N7510" i="10"/>
  <c r="N7511" i="10"/>
  <c r="N7512" i="10"/>
  <c r="N7513" i="10"/>
  <c r="N7514" i="10"/>
  <c r="N7515" i="10"/>
  <c r="N7516" i="10"/>
  <c r="N7517" i="10"/>
  <c r="N7518" i="10"/>
  <c r="N7519" i="10"/>
  <c r="N7520" i="10"/>
  <c r="N7521" i="10"/>
  <c r="N7522" i="10"/>
  <c r="N7523" i="10"/>
  <c r="N7524" i="10"/>
  <c r="N7525" i="10"/>
  <c r="N7526" i="10"/>
  <c r="N7527" i="10"/>
  <c r="N7528" i="10"/>
  <c r="N7529" i="10"/>
  <c r="N7530" i="10"/>
  <c r="N7531" i="10"/>
  <c r="N7532" i="10"/>
  <c r="N7533" i="10"/>
  <c r="N7534" i="10"/>
  <c r="N7535" i="10"/>
  <c r="N7536" i="10"/>
  <c r="N7537" i="10"/>
  <c r="N7538" i="10"/>
  <c r="N7539" i="10"/>
  <c r="N7540" i="10"/>
  <c r="N7541" i="10"/>
  <c r="N7542" i="10"/>
  <c r="N7543" i="10"/>
  <c r="N7544" i="10"/>
  <c r="N7545" i="10"/>
  <c r="N7546" i="10"/>
  <c r="N7547" i="10"/>
  <c r="N7548" i="10"/>
  <c r="N7549" i="10"/>
  <c r="N7550" i="10"/>
  <c r="N7551" i="10"/>
  <c r="N7552" i="10"/>
  <c r="N7553" i="10"/>
  <c r="N7554" i="10"/>
  <c r="N7555" i="10"/>
  <c r="N7556" i="10"/>
  <c r="N7557" i="10"/>
  <c r="N7558" i="10"/>
  <c r="N7559" i="10"/>
  <c r="N7560" i="10"/>
  <c r="N7561" i="10"/>
  <c r="N7562" i="10"/>
  <c r="N7563" i="10"/>
  <c r="N7564" i="10"/>
  <c r="N7565" i="10"/>
  <c r="N7566" i="10"/>
  <c r="N7567" i="10"/>
  <c r="N7568" i="10"/>
  <c r="N7569" i="10"/>
  <c r="N7570" i="10"/>
  <c r="N7571" i="10"/>
  <c r="N7572" i="10"/>
  <c r="N7573" i="10"/>
  <c r="N7574" i="10"/>
  <c r="N7575" i="10"/>
  <c r="N7576" i="10"/>
  <c r="N7577" i="10"/>
  <c r="N7578" i="10"/>
  <c r="N7579" i="10"/>
  <c r="N7580" i="10"/>
  <c r="N7581" i="10"/>
  <c r="N7582" i="10"/>
  <c r="N7583" i="10"/>
  <c r="N7584" i="10"/>
  <c r="N7585" i="10"/>
  <c r="N7586" i="10"/>
  <c r="N7587" i="10"/>
  <c r="N7588" i="10"/>
  <c r="N7589" i="10"/>
  <c r="N7590" i="10"/>
  <c r="N7591" i="10"/>
  <c r="N7592" i="10"/>
  <c r="N7593" i="10"/>
  <c r="N7594" i="10"/>
  <c r="N7595" i="10"/>
  <c r="N7596" i="10"/>
  <c r="N7597" i="10"/>
  <c r="N7598" i="10"/>
  <c r="N7599" i="10"/>
  <c r="N7600" i="10"/>
  <c r="N7601" i="10"/>
  <c r="N7602" i="10"/>
  <c r="N7603" i="10"/>
  <c r="N7604" i="10"/>
  <c r="N7605" i="10"/>
  <c r="N7606" i="10"/>
  <c r="N7607" i="10"/>
  <c r="N7608" i="10"/>
  <c r="N7609" i="10"/>
  <c r="N7610" i="10"/>
  <c r="N7611" i="10"/>
  <c r="N7612" i="10"/>
  <c r="N7613" i="10"/>
  <c r="N7614" i="10"/>
  <c r="N7615" i="10"/>
  <c r="N7616" i="10"/>
  <c r="N7617" i="10"/>
  <c r="N7618" i="10"/>
  <c r="N7619" i="10"/>
  <c r="N7620" i="10"/>
  <c r="N7621" i="10"/>
  <c r="N7622" i="10"/>
  <c r="N7623" i="10"/>
  <c r="N7624" i="10"/>
  <c r="N7625" i="10"/>
  <c r="N7626" i="10"/>
  <c r="N7627" i="10"/>
  <c r="N7628" i="10"/>
  <c r="N7629" i="10"/>
  <c r="N7630" i="10"/>
  <c r="N7631" i="10"/>
  <c r="N7632" i="10"/>
  <c r="N7633" i="10"/>
  <c r="N7634" i="10"/>
  <c r="N7635" i="10"/>
  <c r="N7636" i="10"/>
  <c r="N7637" i="10"/>
  <c r="N7638" i="10"/>
  <c r="N7639" i="10"/>
  <c r="N7640" i="10"/>
  <c r="N7641" i="10"/>
  <c r="N7642" i="10"/>
  <c r="N7643" i="10"/>
  <c r="N7644" i="10"/>
  <c r="N7645" i="10"/>
  <c r="N7646" i="10"/>
  <c r="N7647" i="10"/>
  <c r="N7648" i="10"/>
  <c r="N7649" i="10"/>
  <c r="N7650" i="10"/>
  <c r="N7651" i="10"/>
  <c r="N7652" i="10"/>
  <c r="N7653" i="10"/>
  <c r="N7654" i="10"/>
  <c r="N7655" i="10"/>
  <c r="N7656" i="10"/>
  <c r="N7657" i="10"/>
  <c r="N7658" i="10"/>
  <c r="N7659" i="10"/>
  <c r="N7660" i="10"/>
  <c r="N7661" i="10"/>
  <c r="N7662" i="10"/>
  <c r="N7663" i="10"/>
  <c r="N7664" i="10"/>
  <c r="N7665" i="10"/>
  <c r="N7666" i="10"/>
  <c r="N7667" i="10"/>
  <c r="N7668" i="10"/>
  <c r="N7669" i="10"/>
  <c r="N7670" i="10"/>
  <c r="N7671" i="10"/>
  <c r="N7672" i="10"/>
  <c r="N7673" i="10"/>
  <c r="N7674" i="10"/>
  <c r="N7675" i="10"/>
  <c r="N7676" i="10"/>
  <c r="N7677" i="10"/>
  <c r="N7678" i="10"/>
  <c r="N7679" i="10"/>
  <c r="N7680" i="10"/>
  <c r="N7681" i="10"/>
  <c r="N7682" i="10"/>
  <c r="N7683" i="10"/>
  <c r="N7684" i="10"/>
  <c r="N7685" i="10"/>
  <c r="N7686" i="10"/>
  <c r="N7687" i="10"/>
  <c r="N7688" i="10"/>
  <c r="N7689" i="10"/>
  <c r="N7690" i="10"/>
  <c r="N7691" i="10"/>
  <c r="N7692" i="10"/>
  <c r="N7693" i="10"/>
  <c r="N7694" i="10"/>
  <c r="N7695" i="10"/>
  <c r="N7696" i="10"/>
  <c r="N7697" i="10"/>
  <c r="N7698" i="10"/>
  <c r="N7699" i="10"/>
  <c r="N7700" i="10"/>
  <c r="N7701" i="10"/>
  <c r="N7702" i="10"/>
  <c r="N7703" i="10"/>
  <c r="N7704" i="10"/>
  <c r="N7705" i="10"/>
  <c r="N7706" i="10"/>
  <c r="N7707" i="10"/>
  <c r="N7708" i="10"/>
  <c r="N7709" i="10"/>
  <c r="N7710" i="10"/>
  <c r="N7711" i="10"/>
  <c r="N7712" i="10"/>
  <c r="N7713" i="10"/>
  <c r="N7714" i="10"/>
  <c r="N7715" i="10"/>
  <c r="N7716" i="10"/>
  <c r="N7717" i="10"/>
  <c r="N7718" i="10"/>
  <c r="N7719" i="10"/>
  <c r="N7720" i="10"/>
  <c r="N7721" i="10"/>
  <c r="N7722" i="10"/>
  <c r="N7723" i="10"/>
  <c r="N7724" i="10"/>
  <c r="N7725" i="10"/>
  <c r="N7726" i="10"/>
  <c r="N7727" i="10"/>
  <c r="N7728" i="10"/>
  <c r="N7729" i="10"/>
  <c r="N7730" i="10"/>
  <c r="N7731" i="10"/>
  <c r="N7732" i="10"/>
  <c r="N7733" i="10"/>
  <c r="N7734" i="10"/>
  <c r="N7735" i="10"/>
  <c r="N7736" i="10"/>
  <c r="N7737" i="10"/>
  <c r="N7738" i="10"/>
  <c r="N7739" i="10"/>
  <c r="N7740" i="10"/>
  <c r="N7741" i="10"/>
  <c r="N7742" i="10"/>
  <c r="N7743" i="10"/>
  <c r="N7744" i="10"/>
  <c r="N7745" i="10"/>
  <c r="N7746" i="10"/>
  <c r="N7747" i="10"/>
  <c r="N7748" i="10"/>
  <c r="N7749" i="10"/>
  <c r="N7750" i="10"/>
  <c r="N7751" i="10"/>
  <c r="N7752" i="10"/>
  <c r="N7753" i="10"/>
  <c r="N7754" i="10"/>
  <c r="N7755" i="10"/>
  <c r="N7756" i="10"/>
  <c r="N7757" i="10"/>
  <c r="N7758" i="10"/>
  <c r="N7759" i="10"/>
  <c r="N7760" i="10"/>
  <c r="N7761" i="10"/>
  <c r="N7762" i="10"/>
  <c r="N7763" i="10"/>
  <c r="N7764" i="10"/>
  <c r="N7765" i="10"/>
  <c r="N7766" i="10"/>
  <c r="N7767" i="10"/>
  <c r="N7768" i="10"/>
  <c r="N7769" i="10"/>
  <c r="N7770" i="10"/>
  <c r="N7771" i="10"/>
  <c r="N7772" i="10"/>
  <c r="N7773" i="10"/>
  <c r="N7774" i="10"/>
  <c r="N7775" i="10"/>
  <c r="N7776" i="10"/>
  <c r="N7777" i="10"/>
  <c r="N7778" i="10"/>
  <c r="N7779" i="10"/>
  <c r="N7780" i="10"/>
  <c r="N7781" i="10"/>
  <c r="N7782" i="10"/>
  <c r="N7783" i="10"/>
  <c r="N7784" i="10"/>
  <c r="N7785" i="10"/>
  <c r="N7786" i="10"/>
  <c r="N7787" i="10"/>
  <c r="N7788" i="10"/>
  <c r="N7789" i="10"/>
  <c r="N7790" i="10"/>
  <c r="N7791" i="10"/>
  <c r="N7792" i="10"/>
  <c r="N7793" i="10"/>
  <c r="N7794" i="10"/>
  <c r="N7795" i="10"/>
  <c r="N7796" i="10"/>
  <c r="N7797" i="10"/>
  <c r="N7798" i="10"/>
  <c r="N7799" i="10"/>
  <c r="N7800" i="10"/>
  <c r="N7801" i="10"/>
  <c r="N7802" i="10"/>
  <c r="N7803" i="10"/>
  <c r="N7804" i="10"/>
  <c r="N7805" i="10"/>
  <c r="N7806" i="10"/>
  <c r="N7807" i="10"/>
  <c r="N7808" i="10"/>
  <c r="N7809" i="10"/>
  <c r="N7810" i="10"/>
  <c r="N7811" i="10"/>
  <c r="N7812" i="10"/>
  <c r="N7813" i="10"/>
  <c r="N7814" i="10"/>
  <c r="N7815" i="10"/>
  <c r="N7816" i="10"/>
  <c r="N7817" i="10"/>
  <c r="N7818" i="10"/>
  <c r="N7819" i="10"/>
  <c r="N7820" i="10"/>
  <c r="N7821" i="10"/>
  <c r="N7822" i="10"/>
  <c r="N7823" i="10"/>
  <c r="N7824" i="10"/>
  <c r="N7825" i="10"/>
  <c r="N7826" i="10"/>
  <c r="N7827" i="10"/>
  <c r="N7828" i="10"/>
  <c r="N7829" i="10"/>
  <c r="N7830" i="10"/>
  <c r="N7831" i="10"/>
  <c r="N7832" i="10"/>
  <c r="N7833" i="10"/>
  <c r="N7834" i="10"/>
  <c r="N7835" i="10"/>
  <c r="N7836" i="10"/>
  <c r="N7837" i="10"/>
  <c r="N7838" i="10"/>
  <c r="N7839" i="10"/>
  <c r="N7840" i="10"/>
  <c r="N7841" i="10"/>
  <c r="N7842" i="10"/>
  <c r="N7843" i="10"/>
  <c r="N7844" i="10"/>
  <c r="N7845" i="10"/>
  <c r="N7846" i="10"/>
  <c r="N7847" i="10"/>
  <c r="N7848" i="10"/>
  <c r="N7849" i="10"/>
  <c r="N7850" i="10"/>
  <c r="N7851" i="10"/>
  <c r="N7852" i="10"/>
  <c r="N7853" i="10"/>
  <c r="N7854" i="10"/>
  <c r="N7855" i="10"/>
  <c r="N7856" i="10"/>
  <c r="N7857" i="10"/>
  <c r="N7858" i="10"/>
  <c r="N7859" i="10"/>
  <c r="N7860" i="10"/>
  <c r="N7861" i="10"/>
  <c r="N7862" i="10"/>
  <c r="N7863" i="10"/>
  <c r="N7864" i="10"/>
  <c r="N7865" i="10"/>
  <c r="N7866" i="10"/>
  <c r="N7867" i="10"/>
  <c r="N7868" i="10"/>
  <c r="N7869" i="10"/>
  <c r="N7870" i="10"/>
  <c r="N7871" i="10"/>
  <c r="N7872" i="10"/>
  <c r="N7873" i="10"/>
  <c r="N7874" i="10"/>
  <c r="N7875" i="10"/>
  <c r="N7876" i="10"/>
  <c r="N7877" i="10"/>
  <c r="N7878" i="10"/>
  <c r="N7879" i="10"/>
  <c r="N7880" i="10"/>
  <c r="N7881" i="10"/>
  <c r="N7882" i="10"/>
  <c r="N7883" i="10"/>
  <c r="N7884" i="10"/>
  <c r="N7885" i="10"/>
  <c r="N7886" i="10"/>
  <c r="N7887" i="10"/>
  <c r="N7888" i="10"/>
  <c r="N7889" i="10"/>
  <c r="N7890" i="10"/>
  <c r="N7891" i="10"/>
  <c r="N7892" i="10"/>
  <c r="N7893" i="10"/>
  <c r="N7894" i="10"/>
  <c r="N7895" i="10"/>
  <c r="N7896" i="10"/>
  <c r="N7897" i="10"/>
  <c r="N7898" i="10"/>
  <c r="N7899" i="10"/>
  <c r="N7900" i="10"/>
  <c r="N7901" i="10"/>
  <c r="N7902" i="10"/>
  <c r="N7903" i="10"/>
  <c r="N7904" i="10"/>
  <c r="N7905" i="10"/>
  <c r="N7906" i="10"/>
  <c r="N7907" i="10"/>
  <c r="N7908" i="10"/>
  <c r="N7909" i="10"/>
  <c r="N7910" i="10"/>
  <c r="N7911" i="10"/>
  <c r="N7912" i="10"/>
  <c r="N7913" i="10"/>
  <c r="N7914" i="10"/>
  <c r="N7915" i="10"/>
  <c r="N7916" i="10"/>
  <c r="N7917" i="10"/>
  <c r="N7918" i="10"/>
  <c r="N7919" i="10"/>
  <c r="N7920" i="10"/>
  <c r="N7921" i="10"/>
  <c r="N7922" i="10"/>
  <c r="N7923" i="10"/>
  <c r="N7924" i="10"/>
  <c r="N7925" i="10"/>
  <c r="N7926" i="10"/>
  <c r="N7927" i="10"/>
  <c r="N7928" i="10"/>
  <c r="N7929" i="10"/>
  <c r="N7930" i="10"/>
  <c r="N7931" i="10"/>
  <c r="N7932" i="10"/>
  <c r="N7933" i="10"/>
  <c r="N7934" i="10"/>
  <c r="N7935" i="10"/>
  <c r="N7936" i="10"/>
  <c r="N7937" i="10"/>
  <c r="N7938" i="10"/>
  <c r="N7939" i="10"/>
  <c r="N7940" i="10"/>
  <c r="N7941" i="10"/>
  <c r="N7942" i="10"/>
  <c r="N7943" i="10"/>
  <c r="N7944" i="10"/>
  <c r="N7945" i="10"/>
  <c r="N7946" i="10"/>
  <c r="N7947" i="10"/>
  <c r="N7948" i="10"/>
  <c r="N7949" i="10"/>
  <c r="N7950" i="10"/>
  <c r="N7951" i="10"/>
  <c r="N7952" i="10"/>
  <c r="N7953" i="10"/>
  <c r="N7954" i="10"/>
  <c r="N7955" i="10"/>
  <c r="N7956" i="10"/>
  <c r="N7957" i="10"/>
  <c r="N7958" i="10"/>
  <c r="N7959" i="10"/>
  <c r="N7960" i="10"/>
  <c r="N7961" i="10"/>
  <c r="N7962" i="10"/>
  <c r="N7963" i="10"/>
  <c r="N7964" i="10"/>
  <c r="N7965" i="10"/>
  <c r="N7966" i="10"/>
  <c r="N7967" i="10"/>
  <c r="N7968" i="10"/>
  <c r="N7969" i="10"/>
  <c r="N7970" i="10"/>
  <c r="N7971" i="10"/>
  <c r="N7972" i="10"/>
  <c r="N7973" i="10"/>
  <c r="N7974" i="10"/>
  <c r="N7975" i="10"/>
  <c r="N7976" i="10"/>
  <c r="N7977" i="10"/>
  <c r="N7978" i="10"/>
  <c r="N7979" i="10"/>
  <c r="N7980" i="10"/>
  <c r="N7981" i="10"/>
  <c r="N7982" i="10"/>
  <c r="N7983" i="10"/>
  <c r="N7984" i="10"/>
  <c r="N7985" i="10"/>
  <c r="N7986" i="10"/>
  <c r="N7987" i="10"/>
  <c r="N7988" i="10"/>
  <c r="N7989" i="10"/>
  <c r="N7990" i="10"/>
  <c r="N7991" i="10"/>
  <c r="N7992" i="10"/>
  <c r="N7993" i="10"/>
  <c r="N7994" i="10"/>
  <c r="N7995" i="10"/>
  <c r="N7996" i="10"/>
  <c r="N7997" i="10"/>
  <c r="N7998" i="10"/>
  <c r="N7999" i="10"/>
  <c r="N8000" i="10"/>
  <c r="N8001" i="10"/>
  <c r="N8002" i="10"/>
  <c r="N8003" i="10"/>
  <c r="N8004" i="10"/>
  <c r="N8005" i="10"/>
  <c r="N8006" i="10"/>
  <c r="N8007" i="10"/>
  <c r="N8008" i="10"/>
  <c r="N8009" i="10"/>
  <c r="N8010" i="10"/>
  <c r="N8011" i="10"/>
  <c r="N8012" i="10"/>
  <c r="N8013" i="10"/>
  <c r="N8014" i="10"/>
  <c r="N8015" i="10"/>
  <c r="N8016" i="10"/>
  <c r="N8017" i="10"/>
  <c r="N8018" i="10"/>
  <c r="N8019" i="10"/>
  <c r="N8020" i="10"/>
  <c r="N8021" i="10"/>
  <c r="N8022" i="10"/>
  <c r="N8023" i="10"/>
  <c r="N8024" i="10"/>
  <c r="N8025" i="10"/>
  <c r="N8026" i="10"/>
  <c r="N8027" i="10"/>
  <c r="N8028" i="10"/>
  <c r="N8029" i="10"/>
  <c r="N8030" i="10"/>
  <c r="N8031" i="10"/>
  <c r="N8032" i="10"/>
  <c r="N8033" i="10"/>
  <c r="N8034" i="10"/>
  <c r="N8035" i="10"/>
  <c r="N8036" i="10"/>
  <c r="N8037" i="10"/>
  <c r="N8038" i="10"/>
  <c r="N8039" i="10"/>
  <c r="N8040" i="10"/>
  <c r="N8041" i="10"/>
  <c r="N8042" i="10"/>
  <c r="N8043" i="10"/>
  <c r="N8044" i="10"/>
  <c r="N8045" i="10"/>
  <c r="N8046" i="10"/>
  <c r="N8047" i="10"/>
  <c r="N8048" i="10"/>
  <c r="N8049" i="10"/>
  <c r="N8050" i="10"/>
  <c r="N8051" i="10"/>
  <c r="N8052" i="10"/>
  <c r="N8053" i="10"/>
  <c r="N8054" i="10"/>
  <c r="N8055" i="10"/>
  <c r="N8056" i="10"/>
  <c r="N8057" i="10"/>
  <c r="N8058" i="10"/>
  <c r="N8059" i="10"/>
  <c r="N8060" i="10"/>
  <c r="N8061" i="10"/>
  <c r="N8062" i="10"/>
  <c r="N8063" i="10"/>
  <c r="N8064" i="10"/>
  <c r="N8065" i="10"/>
  <c r="N8066" i="10"/>
  <c r="N8067" i="10"/>
  <c r="N8068" i="10"/>
  <c r="N8069" i="10"/>
  <c r="N8070" i="10"/>
  <c r="N8071" i="10"/>
  <c r="N8072" i="10"/>
  <c r="N8073" i="10"/>
  <c r="N8074" i="10"/>
  <c r="N8075" i="10"/>
  <c r="N8076" i="10"/>
  <c r="N8077" i="10"/>
  <c r="N8078" i="10"/>
  <c r="N8079" i="10"/>
  <c r="N8080" i="10"/>
  <c r="N8081" i="10"/>
  <c r="N8082" i="10"/>
  <c r="N8083" i="10"/>
  <c r="N8084" i="10"/>
  <c r="N8085" i="10"/>
  <c r="N8086" i="10"/>
  <c r="N8087" i="10"/>
  <c r="N8088" i="10"/>
  <c r="N8089" i="10"/>
  <c r="N8090" i="10"/>
  <c r="N8091" i="10"/>
  <c r="N8092" i="10"/>
  <c r="N8093" i="10"/>
  <c r="N8094" i="10"/>
  <c r="N8095" i="10"/>
  <c r="N8096" i="10"/>
  <c r="N8097" i="10"/>
  <c r="N8098" i="10"/>
  <c r="N8099" i="10"/>
  <c r="N8100" i="10"/>
  <c r="N8101" i="10"/>
  <c r="N8102" i="10"/>
  <c r="N8103" i="10"/>
  <c r="N8104" i="10"/>
  <c r="N8105" i="10"/>
  <c r="N8106" i="10"/>
  <c r="N8107" i="10"/>
  <c r="N8108" i="10"/>
  <c r="N8109" i="10"/>
  <c r="N8110" i="10"/>
  <c r="N8111" i="10"/>
  <c r="N8112" i="10"/>
  <c r="N8113" i="10"/>
  <c r="N8114" i="10"/>
  <c r="N8115" i="10"/>
  <c r="N8116" i="10"/>
  <c r="N8117" i="10"/>
  <c r="N8118" i="10"/>
  <c r="N8119" i="10"/>
  <c r="N8120" i="10"/>
  <c r="N8121" i="10"/>
  <c r="N8122" i="10"/>
  <c r="N8123" i="10"/>
  <c r="N8124" i="10"/>
  <c r="N8125" i="10"/>
  <c r="N8126" i="10"/>
  <c r="N8127" i="10"/>
  <c r="N8128" i="10"/>
  <c r="N8129" i="10"/>
  <c r="N8130" i="10"/>
  <c r="N8131" i="10"/>
  <c r="N8132" i="10"/>
  <c r="N8133" i="10"/>
  <c r="N8134" i="10"/>
  <c r="N8135" i="10"/>
  <c r="N8136" i="10"/>
  <c r="N8137" i="10"/>
  <c r="N8138" i="10"/>
  <c r="N8139" i="10"/>
  <c r="N8140" i="10"/>
  <c r="N8141" i="10"/>
  <c r="N8142" i="10"/>
  <c r="N8143" i="10"/>
  <c r="N8144" i="10"/>
  <c r="N8145" i="10"/>
  <c r="N8146" i="10"/>
  <c r="N8147" i="10"/>
  <c r="N8148" i="10"/>
  <c r="N8149" i="10"/>
  <c r="N8150" i="10"/>
  <c r="N8151" i="10"/>
  <c r="N8152" i="10"/>
  <c r="N8153" i="10"/>
  <c r="N8154" i="10"/>
  <c r="N8155" i="10"/>
  <c r="N8156" i="10"/>
  <c r="N8157" i="10"/>
  <c r="N8158" i="10"/>
  <c r="N8159" i="10"/>
  <c r="N8160" i="10"/>
  <c r="N8161" i="10"/>
  <c r="N8162" i="10"/>
  <c r="N8163" i="10"/>
  <c r="N8164" i="10"/>
  <c r="N8165" i="10"/>
  <c r="N8166" i="10"/>
  <c r="N8167" i="10"/>
  <c r="N8168" i="10"/>
  <c r="N8169" i="10"/>
  <c r="N8170" i="10"/>
  <c r="N8171" i="10"/>
  <c r="N8172" i="10"/>
  <c r="N8173" i="10"/>
  <c r="N8174" i="10"/>
  <c r="N8175" i="10"/>
  <c r="N8176" i="10"/>
  <c r="N8177" i="10"/>
  <c r="N8178" i="10"/>
  <c r="N8179" i="10"/>
  <c r="N8180" i="10"/>
  <c r="N8181" i="10"/>
  <c r="N8182" i="10"/>
  <c r="N8183" i="10"/>
  <c r="N8184" i="10"/>
  <c r="N8185" i="10"/>
  <c r="N8186" i="10"/>
  <c r="N8187" i="10"/>
  <c r="N8188" i="10"/>
  <c r="N8189" i="10"/>
  <c r="N8190" i="10"/>
  <c r="N8191" i="10"/>
  <c r="N8192" i="10"/>
  <c r="N8193" i="10"/>
  <c r="N8194" i="10"/>
  <c r="N8195" i="10"/>
  <c r="N8196" i="10"/>
  <c r="N8197" i="10"/>
  <c r="N8198" i="10"/>
  <c r="N8199" i="10"/>
  <c r="N8200" i="10"/>
  <c r="N8201" i="10"/>
  <c r="N8202" i="10"/>
  <c r="N8203" i="10"/>
  <c r="N8204" i="10"/>
  <c r="N8205" i="10"/>
  <c r="N8206" i="10"/>
  <c r="N8207" i="10"/>
  <c r="N8208" i="10"/>
  <c r="N8209" i="10"/>
  <c r="N8210" i="10"/>
  <c r="N8211" i="10"/>
  <c r="N8212" i="10"/>
  <c r="N8213" i="10"/>
  <c r="N8214" i="10"/>
  <c r="N8215" i="10"/>
  <c r="N8216" i="10"/>
  <c r="N8217" i="10"/>
  <c r="N8218" i="10"/>
  <c r="N8219" i="10"/>
  <c r="N8220" i="10"/>
  <c r="N8221" i="10"/>
  <c r="N8222" i="10"/>
  <c r="N8223" i="10"/>
  <c r="N8224" i="10"/>
  <c r="N8225" i="10"/>
  <c r="N8226" i="10"/>
  <c r="N8227" i="10"/>
  <c r="N8228" i="10"/>
  <c r="N8229" i="10"/>
  <c r="N8230" i="10"/>
  <c r="N8231" i="10"/>
  <c r="N8232" i="10"/>
  <c r="N8233" i="10"/>
  <c r="N8234" i="10"/>
  <c r="N8235" i="10"/>
  <c r="N8236" i="10"/>
  <c r="N8237" i="10"/>
  <c r="N8238" i="10"/>
  <c r="N8239" i="10"/>
  <c r="N8240" i="10"/>
  <c r="N8241" i="10"/>
  <c r="N8242" i="10"/>
  <c r="N8243" i="10"/>
  <c r="N8244" i="10"/>
  <c r="N8245" i="10"/>
  <c r="N8246" i="10"/>
  <c r="N8247" i="10"/>
  <c r="N8248" i="10"/>
  <c r="N8249" i="10"/>
  <c r="N8250" i="10"/>
  <c r="N8251" i="10"/>
  <c r="N8252" i="10"/>
  <c r="N8253" i="10"/>
  <c r="N8254" i="10"/>
  <c r="N8255" i="10"/>
  <c r="N8256" i="10"/>
  <c r="N8257" i="10"/>
  <c r="N8258" i="10"/>
  <c r="N8259" i="10"/>
  <c r="N8260" i="10"/>
  <c r="N8261" i="10"/>
  <c r="N8262" i="10"/>
  <c r="N8263" i="10"/>
  <c r="N8264" i="10"/>
  <c r="N8265" i="10"/>
  <c r="N8266" i="10"/>
  <c r="N8267" i="10"/>
  <c r="N8268" i="10"/>
  <c r="N8269" i="10"/>
  <c r="N8270" i="10"/>
  <c r="N8271" i="10"/>
  <c r="N8272" i="10"/>
  <c r="N8273" i="10"/>
  <c r="N8274" i="10"/>
  <c r="N8275" i="10"/>
  <c r="N8276" i="10"/>
  <c r="N8277" i="10"/>
  <c r="N8278" i="10"/>
  <c r="N8279" i="10"/>
  <c r="N8280" i="10"/>
  <c r="N8281" i="10"/>
  <c r="N8282" i="10"/>
  <c r="N8283" i="10"/>
  <c r="N8284" i="10"/>
  <c r="N8285" i="10"/>
  <c r="N8286" i="10"/>
  <c r="N8287" i="10"/>
  <c r="N8288" i="10"/>
  <c r="N8289" i="10"/>
  <c r="N8290" i="10"/>
  <c r="N8291" i="10"/>
  <c r="N8292" i="10"/>
  <c r="N8293" i="10"/>
  <c r="N8294" i="10"/>
  <c r="N8295" i="10"/>
  <c r="N8296" i="10"/>
  <c r="N8297" i="10"/>
  <c r="N8298" i="10"/>
  <c r="N8299" i="10"/>
  <c r="N8300" i="10"/>
  <c r="N8301" i="10"/>
  <c r="N8302" i="10"/>
  <c r="N8303" i="10"/>
  <c r="N8304" i="10"/>
  <c r="N8305" i="10"/>
  <c r="N8306" i="10"/>
  <c r="N8307" i="10"/>
  <c r="N8308" i="10"/>
  <c r="N8309" i="10"/>
  <c r="N8310" i="10"/>
  <c r="N8311" i="10"/>
  <c r="N8312" i="10"/>
  <c r="N8313" i="10"/>
  <c r="N8314" i="10"/>
  <c r="N8315" i="10"/>
  <c r="N8316" i="10"/>
  <c r="N8317" i="10"/>
  <c r="N8318" i="10"/>
  <c r="N8319" i="10"/>
  <c r="N8320" i="10"/>
  <c r="N8321" i="10"/>
  <c r="N8322" i="10"/>
  <c r="N8323" i="10"/>
  <c r="N8324" i="10"/>
  <c r="N8325" i="10"/>
  <c r="N8326" i="10"/>
  <c r="N8327" i="10"/>
  <c r="N8328" i="10"/>
  <c r="N8329" i="10"/>
  <c r="N8330" i="10"/>
  <c r="N8331" i="10"/>
  <c r="N8332" i="10"/>
  <c r="N8333" i="10"/>
  <c r="N8334" i="10"/>
  <c r="N8335" i="10"/>
  <c r="N8336" i="10"/>
  <c r="N8337" i="10"/>
  <c r="N8338" i="10"/>
  <c r="N8339" i="10"/>
  <c r="N8340" i="10"/>
  <c r="N8341" i="10"/>
  <c r="N8342" i="10"/>
  <c r="N8343" i="10"/>
  <c r="N8344" i="10"/>
  <c r="N8345" i="10"/>
  <c r="N8346" i="10"/>
  <c r="N8347" i="10"/>
  <c r="N8348" i="10"/>
  <c r="N8349" i="10"/>
  <c r="N8350" i="10"/>
  <c r="N8351" i="10"/>
  <c r="N8352" i="10"/>
  <c r="N8353" i="10"/>
  <c r="N8354" i="10"/>
  <c r="N8355" i="10"/>
  <c r="N8356" i="10"/>
  <c r="N8357" i="10"/>
  <c r="N8358" i="10"/>
  <c r="N8359" i="10"/>
  <c r="N8360" i="10"/>
  <c r="N8361" i="10"/>
  <c r="N8362" i="10"/>
  <c r="N8363" i="10"/>
  <c r="N8364" i="10"/>
  <c r="N8365" i="10"/>
  <c r="N8366" i="10"/>
  <c r="N8367" i="10"/>
  <c r="N8368" i="10"/>
  <c r="N8369" i="10"/>
  <c r="N8370" i="10"/>
  <c r="N8371" i="10"/>
  <c r="N8372" i="10"/>
  <c r="N8373" i="10"/>
  <c r="N8374" i="10"/>
  <c r="N8375" i="10"/>
  <c r="N8376" i="10"/>
  <c r="N8377" i="10"/>
  <c r="N8378" i="10"/>
  <c r="N8379" i="10"/>
  <c r="N8380" i="10"/>
  <c r="N8381" i="10"/>
  <c r="N8382" i="10"/>
  <c r="N8383" i="10"/>
  <c r="N8384" i="10"/>
  <c r="N8385" i="10"/>
  <c r="N8386" i="10"/>
  <c r="N8387" i="10"/>
  <c r="N8388" i="10"/>
  <c r="N8389" i="10"/>
  <c r="N8390" i="10"/>
  <c r="N8391" i="10"/>
  <c r="N8392" i="10"/>
  <c r="N8393" i="10"/>
  <c r="N8394" i="10"/>
  <c r="N8395" i="10"/>
  <c r="N8396" i="10"/>
  <c r="N8397" i="10"/>
  <c r="N8398" i="10"/>
  <c r="N8399" i="10"/>
  <c r="N8400" i="10"/>
  <c r="N8401" i="10"/>
  <c r="N8402" i="10"/>
  <c r="N8403" i="10"/>
  <c r="N8404" i="10"/>
  <c r="N8405" i="10"/>
  <c r="N8406" i="10"/>
  <c r="N4" i="10"/>
  <c r="O8406" i="10"/>
  <c r="O8405" i="10"/>
  <c r="O8404" i="10"/>
  <c r="O8403" i="10"/>
  <c r="O8402" i="10"/>
  <c r="O8401" i="10"/>
  <c r="O8400" i="10"/>
  <c r="O8399" i="10"/>
  <c r="O8398" i="10"/>
  <c r="O8397" i="10"/>
  <c r="O8396" i="10"/>
  <c r="O8395" i="10"/>
  <c r="O8394" i="10"/>
  <c r="O8393" i="10"/>
  <c r="O8392" i="10"/>
  <c r="O8391" i="10"/>
  <c r="O8390" i="10"/>
  <c r="O8389" i="10"/>
  <c r="O8388" i="10"/>
  <c r="O8387" i="10"/>
  <c r="O8386" i="10"/>
  <c r="O8385" i="10"/>
  <c r="O8384" i="10"/>
  <c r="O8383" i="10"/>
  <c r="O8382" i="10"/>
  <c r="O8381" i="10"/>
  <c r="O8380" i="10"/>
  <c r="O8379" i="10"/>
  <c r="O8378" i="10"/>
  <c r="O8377" i="10"/>
  <c r="O8376" i="10"/>
  <c r="O8375" i="10"/>
  <c r="O8374" i="10"/>
  <c r="O8373" i="10"/>
  <c r="O8372" i="10"/>
  <c r="O8371" i="10"/>
  <c r="O8370" i="10"/>
  <c r="O8369" i="10"/>
  <c r="O8368" i="10"/>
  <c r="O8367" i="10"/>
  <c r="O8366" i="10"/>
  <c r="O8365" i="10"/>
  <c r="O8364" i="10"/>
  <c r="O8363" i="10"/>
  <c r="O8362" i="10"/>
  <c r="O8361" i="10"/>
  <c r="O8360" i="10"/>
  <c r="O8359" i="10"/>
  <c r="O8358" i="10"/>
  <c r="O8357" i="10"/>
  <c r="O8356" i="10"/>
  <c r="O8355" i="10"/>
  <c r="O8354" i="10"/>
  <c r="O8353" i="10"/>
  <c r="O8352" i="10"/>
  <c r="O8351" i="10"/>
  <c r="O8350" i="10"/>
  <c r="O8349" i="10"/>
  <c r="O8348" i="10"/>
  <c r="O8347" i="10"/>
  <c r="O8346" i="10"/>
  <c r="O8345" i="10"/>
  <c r="O8344" i="10"/>
  <c r="O8343" i="10"/>
  <c r="O8342" i="10"/>
  <c r="O8341" i="10"/>
  <c r="O8340" i="10"/>
  <c r="O8339" i="10"/>
  <c r="O8338" i="10"/>
  <c r="O8337" i="10"/>
  <c r="O8336" i="10"/>
  <c r="O8335" i="10"/>
  <c r="O8334" i="10"/>
  <c r="O8333" i="10"/>
  <c r="O8332" i="10"/>
  <c r="O8331" i="10"/>
  <c r="O8330" i="10"/>
  <c r="O8329" i="10"/>
  <c r="O8328" i="10"/>
  <c r="O8327" i="10"/>
  <c r="O8326" i="10"/>
  <c r="O8325" i="10"/>
  <c r="O8324" i="10"/>
  <c r="O8323" i="10"/>
  <c r="O8322" i="10"/>
  <c r="O8321" i="10"/>
  <c r="O8320" i="10"/>
  <c r="O8319" i="10"/>
  <c r="O8318" i="10"/>
  <c r="O8317" i="10"/>
  <c r="O8316" i="10"/>
  <c r="O8315" i="10"/>
  <c r="O8314" i="10"/>
  <c r="O8313" i="10"/>
  <c r="O8312" i="10"/>
  <c r="O8311" i="10"/>
  <c r="O8310" i="10"/>
  <c r="O8309" i="10"/>
  <c r="O8308" i="10"/>
  <c r="O8307" i="10"/>
  <c r="O8306" i="10"/>
  <c r="O8305" i="10"/>
  <c r="O8304" i="10"/>
  <c r="O8303" i="10"/>
  <c r="O8302" i="10"/>
  <c r="O8301" i="10"/>
  <c r="O8300" i="10"/>
  <c r="O8299" i="10"/>
  <c r="O8298" i="10"/>
  <c r="O8297" i="10"/>
  <c r="O8296" i="10"/>
  <c r="O8295" i="10"/>
  <c r="O8294" i="10"/>
  <c r="O8293" i="10"/>
  <c r="O8292" i="10"/>
  <c r="O8291" i="10"/>
  <c r="O8290" i="10"/>
  <c r="O8289" i="10"/>
  <c r="O8288" i="10"/>
  <c r="O8287" i="10"/>
  <c r="O8286" i="10"/>
  <c r="O8285" i="10"/>
  <c r="O8284" i="10"/>
  <c r="O8283" i="10"/>
  <c r="O8282" i="10"/>
  <c r="O8281" i="10"/>
  <c r="O8280" i="10"/>
  <c r="O8279" i="10"/>
  <c r="O8278" i="10"/>
  <c r="O8277" i="10"/>
  <c r="O8276" i="10"/>
  <c r="O8275" i="10"/>
  <c r="O8274" i="10"/>
  <c r="O8273" i="10"/>
  <c r="O8272" i="10"/>
  <c r="O8271" i="10"/>
  <c r="O8270" i="10"/>
  <c r="O8269" i="10"/>
  <c r="O8268" i="10"/>
  <c r="O8267" i="10"/>
  <c r="O8266" i="10"/>
  <c r="O8265" i="10"/>
  <c r="O8264" i="10"/>
  <c r="O8263" i="10"/>
  <c r="O8262" i="10"/>
  <c r="O8261" i="10"/>
  <c r="O8260" i="10"/>
  <c r="O8259" i="10"/>
  <c r="O8258" i="10"/>
  <c r="O8257" i="10"/>
  <c r="O8256" i="10"/>
  <c r="O8255" i="10"/>
  <c r="O8254" i="10"/>
  <c r="O8253" i="10"/>
  <c r="O8252" i="10"/>
  <c r="O8251" i="10"/>
  <c r="O8250" i="10"/>
  <c r="O8249" i="10"/>
  <c r="O8248" i="10"/>
  <c r="O8247" i="10"/>
  <c r="O8246" i="10"/>
  <c r="O8245" i="10"/>
  <c r="O8244" i="10"/>
  <c r="O8243" i="10"/>
  <c r="O8242" i="10"/>
  <c r="O8241" i="10"/>
  <c r="O8240" i="10"/>
  <c r="O8239" i="10"/>
  <c r="O8238" i="10"/>
  <c r="O8237" i="10"/>
  <c r="O8236" i="10"/>
  <c r="O8235" i="10"/>
  <c r="O8234" i="10"/>
  <c r="O8233" i="10"/>
  <c r="O8232" i="10"/>
  <c r="O8231" i="10"/>
  <c r="O8230" i="10"/>
  <c r="O8229" i="10"/>
  <c r="O8228" i="10"/>
  <c r="O8227" i="10"/>
  <c r="O8226" i="10"/>
  <c r="O8225" i="10"/>
  <c r="O8224" i="10"/>
  <c r="O8223" i="10"/>
  <c r="O8222" i="10"/>
  <c r="O8221" i="10"/>
  <c r="O8220" i="10"/>
  <c r="O8219" i="10"/>
  <c r="O8218" i="10"/>
  <c r="O8217" i="10"/>
  <c r="O8216" i="10"/>
  <c r="O8215" i="10"/>
  <c r="O8214" i="10"/>
  <c r="O8213" i="10"/>
  <c r="O8212" i="10"/>
  <c r="O8211" i="10"/>
  <c r="O8210" i="10"/>
  <c r="O8209" i="10"/>
  <c r="O8208" i="10"/>
  <c r="O8207" i="10"/>
  <c r="O8206" i="10"/>
  <c r="O8205" i="10"/>
  <c r="O8204" i="10"/>
  <c r="O8203" i="10"/>
  <c r="O8202" i="10"/>
  <c r="O8201" i="10"/>
  <c r="O8200" i="10"/>
  <c r="O8199" i="10"/>
  <c r="O8198" i="10"/>
  <c r="O8197" i="10"/>
  <c r="O8196" i="10"/>
  <c r="O8195" i="10"/>
  <c r="O8194" i="10"/>
  <c r="O8193" i="10"/>
  <c r="O8192" i="10"/>
  <c r="O8191" i="10"/>
  <c r="O8190" i="10"/>
  <c r="O8189" i="10"/>
  <c r="O8188" i="10"/>
  <c r="O8187" i="10"/>
  <c r="O8186" i="10"/>
  <c r="O8185" i="10"/>
  <c r="O8184" i="10"/>
  <c r="O8183" i="10"/>
  <c r="O8182" i="10"/>
  <c r="O8181" i="10"/>
  <c r="O8180" i="10"/>
  <c r="O8179" i="10"/>
  <c r="O8178" i="10"/>
  <c r="O8177" i="10"/>
  <c r="O8176" i="10"/>
  <c r="O8175" i="10"/>
  <c r="O8174" i="10"/>
  <c r="O8173" i="10"/>
  <c r="O8172" i="10"/>
  <c r="O8171" i="10"/>
  <c r="O8170" i="10"/>
  <c r="O8169" i="10"/>
  <c r="O8168" i="10"/>
  <c r="O8167" i="10"/>
  <c r="O8166" i="10"/>
  <c r="O8165" i="10"/>
  <c r="O8164" i="10"/>
  <c r="O8163" i="10"/>
  <c r="O8162" i="10"/>
  <c r="O8161" i="10"/>
  <c r="O8160" i="10"/>
  <c r="O8159" i="10"/>
  <c r="O8158" i="10"/>
  <c r="O8157" i="10"/>
  <c r="O8156" i="10"/>
  <c r="O8155" i="10"/>
  <c r="O8154" i="10"/>
  <c r="O8153" i="10"/>
  <c r="O8152" i="10"/>
  <c r="O8151" i="10"/>
  <c r="O8150" i="10"/>
  <c r="O8149" i="10"/>
  <c r="O8148" i="10"/>
  <c r="O8147" i="10"/>
  <c r="O8146" i="10"/>
  <c r="O8145" i="10"/>
  <c r="O8144" i="10"/>
  <c r="O8143" i="10"/>
  <c r="O8142" i="10"/>
  <c r="O8141" i="10"/>
  <c r="O8140" i="10"/>
  <c r="O8139" i="10"/>
  <c r="O8138" i="10"/>
  <c r="O8137" i="10"/>
  <c r="O8136" i="10"/>
  <c r="O8135" i="10"/>
  <c r="O8134" i="10"/>
  <c r="O8133" i="10"/>
  <c r="O8132" i="10"/>
  <c r="O8131" i="10"/>
  <c r="O8130" i="10"/>
  <c r="O8129" i="10"/>
  <c r="O8128" i="10"/>
  <c r="O8127" i="10"/>
  <c r="O8126" i="10"/>
  <c r="O8125" i="10"/>
  <c r="O8124" i="10"/>
  <c r="O8123" i="10"/>
  <c r="O8122" i="10"/>
  <c r="O8121" i="10"/>
  <c r="O8120" i="10"/>
  <c r="O8119" i="10"/>
  <c r="O8118" i="10"/>
  <c r="O8117" i="10"/>
  <c r="O8116" i="10"/>
  <c r="O8115" i="10"/>
  <c r="O8114" i="10"/>
  <c r="O8113" i="10"/>
  <c r="O8112" i="10"/>
  <c r="O8111" i="10"/>
  <c r="O8110" i="10"/>
  <c r="O8109" i="10"/>
  <c r="O8108" i="10"/>
  <c r="O8107" i="10"/>
  <c r="O8106" i="10"/>
  <c r="O8105" i="10"/>
  <c r="O8104" i="10"/>
  <c r="O8103" i="10"/>
  <c r="O8102" i="10"/>
  <c r="O8101" i="10"/>
  <c r="O8100" i="10"/>
  <c r="O8099" i="10"/>
  <c r="O8098" i="10"/>
  <c r="O8097" i="10"/>
  <c r="O8096" i="10"/>
  <c r="O8095" i="10"/>
  <c r="O8094" i="10"/>
  <c r="O8093" i="10"/>
  <c r="O8092" i="10"/>
  <c r="O8091" i="10"/>
  <c r="O8090" i="10"/>
  <c r="O8089" i="10"/>
  <c r="O8088" i="10"/>
  <c r="O8087" i="10"/>
  <c r="O8086" i="10"/>
  <c r="O8085" i="10"/>
  <c r="O8084" i="10"/>
  <c r="O8083" i="10"/>
  <c r="O8082" i="10"/>
  <c r="O8081" i="10"/>
  <c r="O8080" i="10"/>
  <c r="O8079" i="10"/>
  <c r="O8078" i="10"/>
  <c r="O8077" i="10"/>
  <c r="O8076" i="10"/>
  <c r="O8075" i="10"/>
  <c r="O8074" i="10"/>
  <c r="O8073" i="10"/>
  <c r="O8072" i="10"/>
  <c r="O8071" i="10"/>
  <c r="O8070" i="10"/>
  <c r="O8069" i="10"/>
  <c r="O8068" i="10"/>
  <c r="O8067" i="10"/>
  <c r="O8066" i="10"/>
  <c r="O8065" i="10"/>
  <c r="O8064" i="10"/>
  <c r="O8063" i="10"/>
  <c r="O8062" i="10"/>
  <c r="O8061" i="10"/>
  <c r="O8060" i="10"/>
  <c r="O8059" i="10"/>
  <c r="O8058" i="10"/>
  <c r="O8057" i="10"/>
  <c r="O8056" i="10"/>
  <c r="O8055" i="10"/>
  <c r="O8054" i="10"/>
  <c r="O8053" i="10"/>
  <c r="O8052" i="10"/>
  <c r="O8051" i="10"/>
  <c r="O8050" i="10"/>
  <c r="O8049" i="10"/>
  <c r="O8048" i="10"/>
  <c r="O8047" i="10"/>
  <c r="O8046" i="10"/>
  <c r="O8045" i="10"/>
  <c r="O8044" i="10"/>
  <c r="O8043" i="10"/>
  <c r="O8042" i="10"/>
  <c r="O8041" i="10"/>
  <c r="O8040" i="10"/>
  <c r="O8039" i="10"/>
  <c r="O8038" i="10"/>
  <c r="O8037" i="10"/>
  <c r="O8036" i="10"/>
  <c r="O8035" i="10"/>
  <c r="O8034" i="10"/>
  <c r="O8033" i="10"/>
  <c r="O8032" i="10"/>
  <c r="O8031" i="10"/>
  <c r="O8030" i="10"/>
  <c r="O8029" i="10"/>
  <c r="O8028" i="10"/>
  <c r="O8027" i="10"/>
  <c r="O8026" i="10"/>
  <c r="O8025" i="10"/>
  <c r="O8024" i="10"/>
  <c r="O8023" i="10"/>
  <c r="O8022" i="10"/>
  <c r="O8021" i="10"/>
  <c r="O8020" i="10"/>
  <c r="O8019" i="10"/>
  <c r="O8018" i="10"/>
  <c r="O8017" i="10"/>
  <c r="O8016" i="10"/>
  <c r="O8015" i="10"/>
  <c r="O8014" i="10"/>
  <c r="O8013" i="10"/>
  <c r="O8012" i="10"/>
  <c r="O8011" i="10"/>
  <c r="O8010" i="10"/>
  <c r="O8009" i="10"/>
  <c r="O8008" i="10"/>
  <c r="O8007" i="10"/>
  <c r="O8006" i="10"/>
  <c r="O8005" i="10"/>
  <c r="O8004" i="10"/>
  <c r="O8003" i="10"/>
  <c r="O8002" i="10"/>
  <c r="O8001" i="10"/>
  <c r="O8000" i="10"/>
  <c r="O7999" i="10"/>
  <c r="O7998" i="10"/>
  <c r="O7997" i="10"/>
  <c r="O7996" i="10"/>
  <c r="O7995" i="10"/>
  <c r="O7994" i="10"/>
  <c r="O7993" i="10"/>
  <c r="O7992" i="10"/>
  <c r="O7991" i="10"/>
  <c r="O7990" i="10"/>
  <c r="O7989" i="10"/>
  <c r="O7988" i="10"/>
  <c r="O7987" i="10"/>
  <c r="O7986" i="10"/>
  <c r="O7985" i="10"/>
  <c r="O7984" i="10"/>
  <c r="O7983" i="10"/>
  <c r="O7982" i="10"/>
  <c r="O7981" i="10"/>
  <c r="O7980" i="10"/>
  <c r="O7979" i="10"/>
  <c r="O7978" i="10"/>
  <c r="O7977" i="10"/>
  <c r="O7976" i="10"/>
  <c r="O7975" i="10"/>
  <c r="O7974" i="10"/>
  <c r="O7973" i="10"/>
  <c r="O7972" i="10"/>
  <c r="O7971" i="10"/>
  <c r="O7970" i="10"/>
  <c r="O7969" i="10"/>
  <c r="O7968" i="10"/>
  <c r="O7967" i="10"/>
  <c r="O7966" i="10"/>
  <c r="O7965" i="10"/>
  <c r="O7964" i="10"/>
  <c r="O7963" i="10"/>
  <c r="O7962" i="10"/>
  <c r="O7961" i="10"/>
  <c r="O7960" i="10"/>
  <c r="O7959" i="10"/>
  <c r="O7958" i="10"/>
  <c r="O7957" i="10"/>
  <c r="O7956" i="10"/>
  <c r="O7955" i="10"/>
  <c r="O7954" i="10"/>
  <c r="O7953" i="10"/>
  <c r="O7952" i="10"/>
  <c r="O7951" i="10"/>
  <c r="O7950" i="10"/>
  <c r="O7949" i="10"/>
  <c r="O7948" i="10"/>
  <c r="O7947" i="10"/>
  <c r="O7946" i="10"/>
  <c r="O7945" i="10"/>
  <c r="O7944" i="10"/>
  <c r="O7943" i="10"/>
  <c r="O7942" i="10"/>
  <c r="O7941" i="10"/>
  <c r="O7940" i="10"/>
  <c r="O7939" i="10"/>
  <c r="O7938" i="10"/>
  <c r="O7937" i="10"/>
  <c r="O7936" i="10"/>
  <c r="O7935" i="10"/>
  <c r="O7934" i="10"/>
  <c r="O7933" i="10"/>
  <c r="O7932" i="10"/>
  <c r="O7931" i="10"/>
  <c r="O7930" i="10"/>
  <c r="O7929" i="10"/>
  <c r="O7928" i="10"/>
  <c r="O7927" i="10"/>
  <c r="O7926" i="10"/>
  <c r="O7925" i="10"/>
  <c r="O7924" i="10"/>
  <c r="O7923" i="10"/>
  <c r="O7922" i="10"/>
  <c r="O7921" i="10"/>
  <c r="O7920" i="10"/>
  <c r="O7919" i="10"/>
  <c r="O7918" i="10"/>
  <c r="O7917" i="10"/>
  <c r="O7916" i="10"/>
  <c r="O7915" i="10"/>
  <c r="O7914" i="10"/>
  <c r="O7913" i="10"/>
  <c r="O7912" i="10"/>
  <c r="O7911" i="10"/>
  <c r="O7910" i="10"/>
  <c r="O7909" i="10"/>
  <c r="O7908" i="10"/>
  <c r="O7907" i="10"/>
  <c r="O7906" i="10"/>
  <c r="O7905" i="10"/>
  <c r="O7904" i="10"/>
  <c r="O7903" i="10"/>
  <c r="O7902" i="10"/>
  <c r="O7901" i="10"/>
  <c r="O7900" i="10"/>
  <c r="O7899" i="10"/>
  <c r="O7898" i="10"/>
  <c r="O7897" i="10"/>
  <c r="O7896" i="10"/>
  <c r="O7895" i="10"/>
  <c r="O7894" i="10"/>
  <c r="O7893" i="10"/>
  <c r="O7892" i="10"/>
  <c r="O7891" i="10"/>
  <c r="O7890" i="10"/>
  <c r="O7889" i="10"/>
  <c r="O7888" i="10"/>
  <c r="O7887" i="10"/>
  <c r="O7886" i="10"/>
  <c r="O7885" i="10"/>
  <c r="O7884" i="10"/>
  <c r="O7883" i="10"/>
  <c r="O7882" i="10"/>
  <c r="O7881" i="10"/>
  <c r="O7880" i="10"/>
  <c r="O7879" i="10"/>
  <c r="O7878" i="10"/>
  <c r="O7877" i="10"/>
  <c r="O7876" i="10"/>
  <c r="O7875" i="10"/>
  <c r="O7874" i="10"/>
  <c r="O7873" i="10"/>
  <c r="O7872" i="10"/>
  <c r="O7871" i="10"/>
  <c r="O7870" i="10"/>
  <c r="O7869" i="10"/>
  <c r="O7868" i="10"/>
  <c r="O7867" i="10"/>
  <c r="O7866" i="10"/>
  <c r="O7865" i="10"/>
  <c r="O7864" i="10"/>
  <c r="O7863" i="10"/>
  <c r="O7862" i="10"/>
  <c r="O7861" i="10"/>
  <c r="O7860" i="10"/>
  <c r="O7859" i="10"/>
  <c r="O7858" i="10"/>
  <c r="O7857" i="10"/>
  <c r="O7856" i="10"/>
  <c r="O7855" i="10"/>
  <c r="O7854" i="10"/>
  <c r="O7853" i="10"/>
  <c r="O7852" i="10"/>
  <c r="O7851" i="10"/>
  <c r="O7850" i="10"/>
  <c r="O7849" i="10"/>
  <c r="O7848" i="10"/>
  <c r="O7847" i="10"/>
  <c r="O7846" i="10"/>
  <c r="O7845" i="10"/>
  <c r="O7844" i="10"/>
  <c r="O7843" i="10"/>
  <c r="O7842" i="10"/>
  <c r="O7841" i="10"/>
  <c r="O7840" i="10"/>
  <c r="O7839" i="10"/>
  <c r="O7838" i="10"/>
  <c r="O7837" i="10"/>
  <c r="O7836" i="10"/>
  <c r="O7835" i="10"/>
  <c r="O7834" i="10"/>
  <c r="O7833" i="10"/>
  <c r="O7832" i="10"/>
  <c r="O7831" i="10"/>
  <c r="O7830" i="10"/>
  <c r="O7829" i="10"/>
  <c r="O7828" i="10"/>
  <c r="O7827" i="10"/>
  <c r="O7826" i="10"/>
  <c r="O7825" i="10"/>
  <c r="O7824" i="10"/>
  <c r="O7823" i="10"/>
  <c r="O7822" i="10"/>
  <c r="O7821" i="10"/>
  <c r="O7820" i="10"/>
  <c r="O7819" i="10"/>
  <c r="O7818" i="10"/>
  <c r="O7817" i="10"/>
  <c r="O7816" i="10"/>
  <c r="O7815" i="10"/>
  <c r="O7814" i="10"/>
  <c r="O7813" i="10"/>
  <c r="O7812" i="10"/>
  <c r="O7811" i="10"/>
  <c r="O7810" i="10"/>
  <c r="O7809" i="10"/>
  <c r="O7808" i="10"/>
  <c r="O7807" i="10"/>
  <c r="O7806" i="10"/>
  <c r="O7805" i="10"/>
  <c r="O7804" i="10"/>
  <c r="O7803" i="10"/>
  <c r="O7802" i="10"/>
  <c r="O7801" i="10"/>
  <c r="O7800" i="10"/>
  <c r="O7799" i="10"/>
  <c r="O7798" i="10"/>
  <c r="O7797" i="10"/>
  <c r="O7796" i="10"/>
  <c r="O7795" i="10"/>
  <c r="O7794" i="10"/>
  <c r="O7793" i="10"/>
  <c r="O7792" i="10"/>
  <c r="O7791" i="10"/>
  <c r="O7790" i="10"/>
  <c r="O7789" i="10"/>
  <c r="O7788" i="10"/>
  <c r="O7787" i="10"/>
  <c r="O7786" i="10"/>
  <c r="O7785" i="10"/>
  <c r="O7784" i="10"/>
  <c r="O7783" i="10"/>
  <c r="O7782" i="10"/>
  <c r="O7781" i="10"/>
  <c r="O7780" i="10"/>
  <c r="O7779" i="10"/>
  <c r="O7778" i="10"/>
  <c r="O7777" i="10"/>
  <c r="O7776" i="10"/>
  <c r="O7775" i="10"/>
  <c r="O7774" i="10"/>
  <c r="O7773" i="10"/>
  <c r="O7772" i="10"/>
  <c r="O7771" i="10"/>
  <c r="O7770" i="10"/>
  <c r="O7769" i="10"/>
  <c r="O7768" i="10"/>
  <c r="O7767" i="10"/>
  <c r="O7766" i="10"/>
  <c r="O7765" i="10"/>
  <c r="O7764" i="10"/>
  <c r="O7763" i="10"/>
  <c r="O7762" i="10"/>
  <c r="O7761" i="10"/>
  <c r="O7760" i="10"/>
  <c r="O7759" i="10"/>
  <c r="O7758" i="10"/>
  <c r="O7757" i="10"/>
  <c r="O7756" i="10"/>
  <c r="O7755" i="10"/>
  <c r="O7754" i="10"/>
  <c r="O7753" i="10"/>
  <c r="O7752" i="10"/>
  <c r="O7751" i="10"/>
  <c r="O7750" i="10"/>
  <c r="O7749" i="10"/>
  <c r="O7748" i="10"/>
  <c r="O7747" i="10"/>
  <c r="O7746" i="10"/>
  <c r="O7745" i="10"/>
  <c r="O7744" i="10"/>
  <c r="O7743" i="10"/>
  <c r="O7742" i="10"/>
  <c r="O7741" i="10"/>
  <c r="O7740" i="10"/>
  <c r="O7739" i="10"/>
  <c r="O7738" i="10"/>
  <c r="O7737" i="10"/>
  <c r="O7736" i="10"/>
  <c r="O7735" i="10"/>
  <c r="O7734" i="10"/>
  <c r="O7733" i="10"/>
  <c r="O7732" i="10"/>
  <c r="O7731" i="10"/>
  <c r="O7730" i="10"/>
  <c r="O7729" i="10"/>
  <c r="O7728" i="10"/>
  <c r="O7727" i="10"/>
  <c r="O7726" i="10"/>
  <c r="O7725" i="10"/>
  <c r="O7724" i="10"/>
  <c r="O7723" i="10"/>
  <c r="O7722" i="10"/>
  <c r="O7721" i="10"/>
  <c r="O7720" i="10"/>
  <c r="O7719" i="10"/>
  <c r="O7718" i="10"/>
  <c r="O7717" i="10"/>
  <c r="O7716" i="10"/>
  <c r="O7715" i="10"/>
  <c r="O7714" i="10"/>
  <c r="O7713" i="10"/>
  <c r="O7712" i="10"/>
  <c r="O7711" i="10"/>
  <c r="O7710" i="10"/>
  <c r="O7709" i="10"/>
  <c r="O7708" i="10"/>
  <c r="O7707" i="10"/>
  <c r="O7706" i="10"/>
  <c r="O7705" i="10"/>
  <c r="O7704" i="10"/>
  <c r="O7703" i="10"/>
  <c r="O7702" i="10"/>
  <c r="O7701" i="10"/>
  <c r="O7700" i="10"/>
  <c r="O7699" i="10"/>
  <c r="O7698" i="10"/>
  <c r="O7697" i="10"/>
  <c r="O7696" i="10"/>
  <c r="O7695" i="10"/>
  <c r="O7694" i="10"/>
  <c r="O7693" i="10"/>
  <c r="O7692" i="10"/>
  <c r="O7691" i="10"/>
  <c r="O7690" i="10"/>
  <c r="O7689" i="10"/>
  <c r="O7688" i="10"/>
  <c r="O7687" i="10"/>
  <c r="O7686" i="10"/>
  <c r="O7685" i="10"/>
  <c r="O7684" i="10"/>
  <c r="O7683" i="10"/>
  <c r="O7682" i="10"/>
  <c r="O7681" i="10"/>
  <c r="O7680" i="10"/>
  <c r="O7679" i="10"/>
  <c r="O7678" i="10"/>
  <c r="O7677" i="10"/>
  <c r="O7676" i="10"/>
  <c r="O7675" i="10"/>
  <c r="O7674" i="10"/>
  <c r="O7673" i="10"/>
  <c r="O7672" i="10"/>
  <c r="O7671" i="10"/>
  <c r="O7670" i="10"/>
  <c r="O7669" i="10"/>
  <c r="O7668" i="10"/>
  <c r="O7667" i="10"/>
  <c r="O7666" i="10"/>
  <c r="O7665" i="10"/>
  <c r="O7664" i="10"/>
  <c r="O7663" i="10"/>
  <c r="O7662" i="10"/>
  <c r="O7661" i="10"/>
  <c r="O7660" i="10"/>
  <c r="O7659" i="10"/>
  <c r="O7658" i="10"/>
  <c r="O7657" i="10"/>
  <c r="O7656" i="10"/>
  <c r="O7655" i="10"/>
  <c r="O7654" i="10"/>
  <c r="O7653" i="10"/>
  <c r="O7652" i="10"/>
  <c r="O7651" i="10"/>
  <c r="O7650" i="10"/>
  <c r="O7649" i="10"/>
  <c r="O7648" i="10"/>
  <c r="O7647" i="10"/>
  <c r="O7646" i="10"/>
  <c r="O7645" i="10"/>
  <c r="O7644" i="10"/>
  <c r="O7643" i="10"/>
  <c r="O7642" i="10"/>
  <c r="O7641" i="10"/>
  <c r="O7640" i="10"/>
  <c r="O7639" i="10"/>
  <c r="O7638" i="10"/>
  <c r="O7637" i="10"/>
  <c r="O7636" i="10"/>
  <c r="O7635" i="10"/>
  <c r="O7634" i="10"/>
  <c r="O7633" i="10"/>
  <c r="O7632" i="10"/>
  <c r="O7631" i="10"/>
  <c r="O7630" i="10"/>
  <c r="O7629" i="10"/>
  <c r="O7628" i="10"/>
  <c r="O7627" i="10"/>
  <c r="O7626" i="10"/>
  <c r="O7625" i="10"/>
  <c r="O7624" i="10"/>
  <c r="O7623" i="10"/>
  <c r="O7622" i="10"/>
  <c r="O7621" i="10"/>
  <c r="O7620" i="10"/>
  <c r="O7619" i="10"/>
  <c r="O7618" i="10"/>
  <c r="O7617" i="10"/>
  <c r="O7616" i="10"/>
  <c r="O7615" i="10"/>
  <c r="O7614" i="10"/>
  <c r="O7613" i="10"/>
  <c r="O7612" i="10"/>
  <c r="O7611" i="10"/>
  <c r="O7610" i="10"/>
  <c r="O7609" i="10"/>
  <c r="O7608" i="10"/>
  <c r="O7607" i="10"/>
  <c r="O7606" i="10"/>
  <c r="O7605" i="10"/>
  <c r="O7604" i="10"/>
  <c r="O7603" i="10"/>
  <c r="O7602" i="10"/>
  <c r="O7601" i="10"/>
  <c r="O7600" i="10"/>
  <c r="O7599" i="10"/>
  <c r="O7598" i="10"/>
  <c r="O7597" i="10"/>
  <c r="O7596" i="10"/>
  <c r="O7595" i="10"/>
  <c r="O7594" i="10"/>
  <c r="O7593" i="10"/>
  <c r="O7592" i="10"/>
  <c r="O7591" i="10"/>
  <c r="O7590" i="10"/>
  <c r="O7589" i="10"/>
  <c r="O7588" i="10"/>
  <c r="O7587" i="10"/>
  <c r="O7586" i="10"/>
  <c r="O7585" i="10"/>
  <c r="O7584" i="10"/>
  <c r="O7583" i="10"/>
  <c r="O7582" i="10"/>
  <c r="O7581" i="10"/>
  <c r="O7580" i="10"/>
  <c r="O7579" i="10"/>
  <c r="O7578" i="10"/>
  <c r="O7577" i="10"/>
  <c r="O7576" i="10"/>
  <c r="O7575" i="10"/>
  <c r="O7574" i="10"/>
  <c r="O7573" i="10"/>
  <c r="O7572" i="10"/>
  <c r="O7571" i="10"/>
  <c r="O7570" i="10"/>
  <c r="O7569" i="10"/>
  <c r="O7568" i="10"/>
  <c r="O7567" i="10"/>
  <c r="O7566" i="10"/>
  <c r="O7565" i="10"/>
  <c r="O7564" i="10"/>
  <c r="O7563" i="10"/>
  <c r="O7562" i="10"/>
  <c r="O7561" i="10"/>
  <c r="O7560" i="10"/>
  <c r="O7559" i="10"/>
  <c r="O7558" i="10"/>
  <c r="O7557" i="10"/>
  <c r="O7556" i="10"/>
  <c r="O7555" i="10"/>
  <c r="O7554" i="10"/>
  <c r="O7553" i="10"/>
  <c r="O7552" i="10"/>
  <c r="O7551" i="10"/>
  <c r="O7550" i="10"/>
  <c r="O7549" i="10"/>
  <c r="O7548" i="10"/>
  <c r="O7547" i="10"/>
  <c r="O7546" i="10"/>
  <c r="O7545" i="10"/>
  <c r="O7544" i="10"/>
  <c r="O7543" i="10"/>
  <c r="O7542" i="10"/>
  <c r="O7541" i="10"/>
  <c r="O7540" i="10"/>
  <c r="O7539" i="10"/>
  <c r="O7538" i="10"/>
  <c r="O7537" i="10"/>
  <c r="O7536" i="10"/>
  <c r="O7535" i="10"/>
  <c r="O7534" i="10"/>
  <c r="O7533" i="10"/>
  <c r="O7532" i="10"/>
  <c r="O7531" i="10"/>
  <c r="O7530" i="10"/>
  <c r="O7529" i="10"/>
  <c r="O7528" i="10"/>
  <c r="O7527" i="10"/>
  <c r="O7526" i="10"/>
  <c r="O7525" i="10"/>
  <c r="O7524" i="10"/>
  <c r="O7523" i="10"/>
  <c r="O7522" i="10"/>
  <c r="O7521" i="10"/>
  <c r="O7520" i="10"/>
  <c r="O7519" i="10"/>
  <c r="O7518" i="10"/>
  <c r="O7517" i="10"/>
  <c r="O7516" i="10"/>
  <c r="O7515" i="10"/>
  <c r="O7514" i="10"/>
  <c r="O7513" i="10"/>
  <c r="O7512" i="10"/>
  <c r="O7511" i="10"/>
  <c r="O7510" i="10"/>
  <c r="O7509" i="10"/>
  <c r="O7508" i="10"/>
  <c r="O7507" i="10"/>
  <c r="O7506" i="10"/>
  <c r="O7505" i="10"/>
  <c r="O7504" i="10"/>
  <c r="O7503" i="10"/>
  <c r="O7502" i="10"/>
  <c r="O7501" i="10"/>
  <c r="O7500" i="10"/>
  <c r="O7499" i="10"/>
  <c r="O7498" i="10"/>
  <c r="O7497" i="10"/>
  <c r="O7496" i="10"/>
  <c r="O7495" i="10"/>
  <c r="O7494" i="10"/>
  <c r="O7493" i="10"/>
  <c r="O7492" i="10"/>
  <c r="O7491" i="10"/>
  <c r="O7490" i="10"/>
  <c r="O7489" i="10"/>
  <c r="O7488" i="10"/>
  <c r="O7487" i="10"/>
  <c r="O7486" i="10"/>
  <c r="O7485" i="10"/>
  <c r="O7484" i="10"/>
  <c r="O7483" i="10"/>
  <c r="O7482" i="10"/>
  <c r="O7481" i="10"/>
  <c r="O7480" i="10"/>
  <c r="O7479" i="10"/>
  <c r="O7478" i="10"/>
  <c r="O7477" i="10"/>
  <c r="O7476" i="10"/>
  <c r="O7475" i="10"/>
  <c r="O7474" i="10"/>
  <c r="O7473" i="10"/>
  <c r="O7472" i="10"/>
  <c r="O7471" i="10"/>
  <c r="O7470" i="10"/>
  <c r="O7469" i="10"/>
  <c r="O7468" i="10"/>
  <c r="O7467" i="10"/>
  <c r="O7466" i="10"/>
  <c r="O7465" i="10"/>
  <c r="O7464" i="10"/>
  <c r="O7463" i="10"/>
  <c r="O7462" i="10"/>
  <c r="O7461" i="10"/>
  <c r="O7460" i="10"/>
  <c r="O7459" i="10"/>
  <c r="O7458" i="10"/>
  <c r="O7457" i="10"/>
  <c r="O7456" i="10"/>
  <c r="O7455" i="10"/>
  <c r="O7454" i="10"/>
  <c r="O7453" i="10"/>
  <c r="O7452" i="10"/>
  <c r="O7451" i="10"/>
  <c r="O7450" i="10"/>
  <c r="O7449" i="10"/>
  <c r="O7448" i="10"/>
  <c r="O7447" i="10"/>
  <c r="O7446" i="10"/>
  <c r="O7445" i="10"/>
  <c r="O7444" i="10"/>
  <c r="O7443" i="10"/>
  <c r="O7442" i="10"/>
  <c r="O7441" i="10"/>
  <c r="O7440" i="10"/>
  <c r="O7439" i="10"/>
  <c r="O7438" i="10"/>
  <c r="O7437" i="10"/>
  <c r="O7436" i="10"/>
  <c r="O7435" i="10"/>
  <c r="O7434" i="10"/>
  <c r="O7433" i="10"/>
  <c r="O7432" i="10"/>
  <c r="O7431" i="10"/>
  <c r="O7430" i="10"/>
  <c r="O7429" i="10"/>
  <c r="O7428" i="10"/>
  <c r="O7427" i="10"/>
  <c r="O7426" i="10"/>
  <c r="O7425" i="10"/>
  <c r="O7424" i="10"/>
  <c r="O7423" i="10"/>
  <c r="O7422" i="10"/>
  <c r="O7421" i="10"/>
  <c r="O7420" i="10"/>
  <c r="O7419" i="10"/>
  <c r="O7418" i="10"/>
  <c r="O7417" i="10"/>
  <c r="O7416" i="10"/>
  <c r="O7415" i="10"/>
  <c r="O7414" i="10"/>
  <c r="O7413" i="10"/>
  <c r="O7412" i="10"/>
  <c r="O7411" i="10"/>
  <c r="O7410" i="10"/>
  <c r="O7409" i="10"/>
  <c r="O7408" i="10"/>
  <c r="O7407" i="10"/>
  <c r="O7406" i="10"/>
  <c r="O7405" i="10"/>
  <c r="O7404" i="10"/>
  <c r="O7403" i="10"/>
  <c r="O7402" i="10"/>
  <c r="O7401" i="10"/>
  <c r="O7400" i="10"/>
  <c r="O7399" i="10"/>
  <c r="O7398" i="10"/>
  <c r="O7397" i="10"/>
  <c r="O7396" i="10"/>
  <c r="O7395" i="10"/>
  <c r="O7394" i="10"/>
  <c r="O7393" i="10"/>
  <c r="O7392" i="10"/>
  <c r="O7391" i="10"/>
  <c r="O7390" i="10"/>
  <c r="O7389" i="10"/>
  <c r="O7388" i="10"/>
  <c r="O7387" i="10"/>
  <c r="O7386" i="10"/>
  <c r="O7385" i="10"/>
  <c r="O7384" i="10"/>
  <c r="O7383" i="10"/>
  <c r="O7382" i="10"/>
  <c r="O7381" i="10"/>
  <c r="O7380" i="10"/>
  <c r="O7379" i="10"/>
  <c r="O7378" i="10"/>
  <c r="O7377" i="10"/>
  <c r="O7376" i="10"/>
  <c r="O7375" i="10"/>
  <c r="O7374" i="10"/>
  <c r="O7373" i="10"/>
  <c r="O7372" i="10"/>
  <c r="O7371" i="10"/>
  <c r="O7370" i="10"/>
  <c r="O7369" i="10"/>
  <c r="O7368" i="10"/>
  <c r="O7367" i="10"/>
  <c r="O7366" i="10"/>
  <c r="O7365" i="10"/>
  <c r="O7364" i="10"/>
  <c r="O7363" i="10"/>
  <c r="O7362" i="10"/>
  <c r="O7361" i="10"/>
  <c r="O7360" i="10"/>
  <c r="O7359" i="10"/>
  <c r="O7358" i="10"/>
  <c r="O7357" i="10"/>
  <c r="O7356" i="10"/>
  <c r="O7355" i="10"/>
  <c r="O7354" i="10"/>
  <c r="O7353" i="10"/>
  <c r="O7352" i="10"/>
  <c r="O7351" i="10"/>
  <c r="O7350" i="10"/>
  <c r="O7349" i="10"/>
  <c r="O7348" i="10"/>
  <c r="O7347" i="10"/>
  <c r="O7346" i="10"/>
  <c r="O7345" i="10"/>
  <c r="O7344" i="10"/>
  <c r="O7343" i="10"/>
  <c r="O7342" i="10"/>
  <c r="O7341" i="10"/>
  <c r="O7340" i="10"/>
  <c r="O7339" i="10"/>
  <c r="O7338" i="10"/>
  <c r="O7337" i="10"/>
  <c r="O7336" i="10"/>
  <c r="O7335" i="10"/>
  <c r="O7334" i="10"/>
  <c r="O7333" i="10"/>
  <c r="O7332" i="10"/>
  <c r="O7331" i="10"/>
  <c r="O7330" i="10"/>
  <c r="O7329" i="10"/>
  <c r="O7328" i="10"/>
  <c r="O7327" i="10"/>
  <c r="O7326" i="10"/>
  <c r="O7325" i="10"/>
  <c r="O7324" i="10"/>
  <c r="O7323" i="10"/>
  <c r="O7322" i="10"/>
  <c r="O7321" i="10"/>
  <c r="O7320" i="10"/>
  <c r="O7319" i="10"/>
  <c r="O7318" i="10"/>
  <c r="O7317" i="10"/>
  <c r="O7316" i="10"/>
  <c r="O7315" i="10"/>
  <c r="O7314" i="10"/>
  <c r="O7313" i="10"/>
  <c r="O7312" i="10"/>
  <c r="O7311" i="10"/>
  <c r="O7310" i="10"/>
  <c r="O7309" i="10"/>
  <c r="O7308" i="10"/>
  <c r="O7307" i="10"/>
  <c r="O7306" i="10"/>
  <c r="O7305" i="10"/>
  <c r="O7304" i="10"/>
  <c r="O7303" i="10"/>
  <c r="O7302" i="10"/>
  <c r="O7301" i="10"/>
  <c r="O7300" i="10"/>
  <c r="O7299" i="10"/>
  <c r="O7298" i="10"/>
  <c r="O7297" i="10"/>
  <c r="O7296" i="10"/>
  <c r="O7295" i="10"/>
  <c r="O7294" i="10"/>
  <c r="O7293" i="10"/>
  <c r="O7292" i="10"/>
  <c r="O7291" i="10"/>
  <c r="O7290" i="10"/>
  <c r="O7289" i="10"/>
  <c r="O7288" i="10"/>
  <c r="O7287" i="10"/>
  <c r="O7286" i="10"/>
  <c r="O7285" i="10"/>
  <c r="O7284" i="10"/>
  <c r="O7283" i="10"/>
  <c r="O7282" i="10"/>
  <c r="O7281" i="10"/>
  <c r="O7280" i="10"/>
  <c r="O7279" i="10"/>
  <c r="O7278" i="10"/>
  <c r="O7277" i="10"/>
  <c r="O7276" i="10"/>
  <c r="O7275" i="10"/>
  <c r="O7274" i="10"/>
  <c r="O7273" i="10"/>
  <c r="O7272" i="10"/>
  <c r="O7271" i="10"/>
  <c r="O7270" i="10"/>
  <c r="O7269" i="10"/>
  <c r="O7268" i="10"/>
  <c r="O7267" i="10"/>
  <c r="O7266" i="10"/>
  <c r="O7265" i="10"/>
  <c r="O7264" i="10"/>
  <c r="O7263" i="10"/>
  <c r="O7262" i="10"/>
  <c r="O7261" i="10"/>
  <c r="O7260" i="10"/>
  <c r="O7259" i="10"/>
  <c r="O7258" i="10"/>
  <c r="O7257" i="10"/>
  <c r="O7256" i="10"/>
  <c r="O7255" i="10"/>
  <c r="O7254" i="10"/>
  <c r="O7253" i="10"/>
  <c r="O7252" i="10"/>
  <c r="O7251" i="10"/>
  <c r="O7250" i="10"/>
  <c r="O7249" i="10"/>
  <c r="O7248" i="10"/>
  <c r="O7247" i="10"/>
  <c r="O7246" i="10"/>
  <c r="O7245" i="10"/>
  <c r="O7244" i="10"/>
  <c r="O7243" i="10"/>
  <c r="O7242" i="10"/>
  <c r="O7241" i="10"/>
  <c r="O7240" i="10"/>
  <c r="O7239" i="10"/>
  <c r="O7238" i="10"/>
  <c r="O7237" i="10"/>
  <c r="O7236" i="10"/>
  <c r="O7235" i="10"/>
  <c r="O7234" i="10"/>
  <c r="O7233" i="10"/>
  <c r="O7232" i="10"/>
  <c r="O7231" i="10"/>
  <c r="O7230" i="10"/>
  <c r="O7229" i="10"/>
  <c r="O7228" i="10"/>
  <c r="O7227" i="10"/>
  <c r="O7226" i="10"/>
  <c r="O7225" i="10"/>
  <c r="O7224" i="10"/>
  <c r="O7223" i="10"/>
  <c r="O7222" i="10"/>
  <c r="O7221" i="10"/>
  <c r="O7220" i="10"/>
  <c r="O7219" i="10"/>
  <c r="O7218" i="10"/>
  <c r="O7217" i="10"/>
  <c r="O7216" i="10"/>
  <c r="O7215" i="10"/>
  <c r="O7214" i="10"/>
  <c r="O7213" i="10"/>
  <c r="O7212" i="10"/>
  <c r="O7211" i="10"/>
  <c r="O7210" i="10"/>
  <c r="O7209" i="10"/>
  <c r="O7208" i="10"/>
  <c r="O7207" i="10"/>
  <c r="O7206" i="10"/>
  <c r="O7205" i="10"/>
  <c r="O7204" i="10"/>
  <c r="O7203" i="10"/>
  <c r="O7202" i="10"/>
  <c r="O7201" i="10"/>
  <c r="O7200" i="10"/>
  <c r="O7199" i="10"/>
  <c r="O7198" i="10"/>
  <c r="O7197" i="10"/>
  <c r="O7196" i="10"/>
  <c r="O7195" i="10"/>
  <c r="O7194" i="10"/>
  <c r="O7193" i="10"/>
  <c r="O7192" i="10"/>
  <c r="O7191" i="10"/>
  <c r="O7190" i="10"/>
  <c r="O7189" i="10"/>
  <c r="O7188" i="10"/>
  <c r="O7187" i="10"/>
  <c r="O7186" i="10"/>
  <c r="O7185" i="10"/>
  <c r="O7184" i="10"/>
  <c r="O7183" i="10"/>
  <c r="O7182" i="10"/>
  <c r="O7181" i="10"/>
  <c r="O7180" i="10"/>
  <c r="O7179" i="10"/>
  <c r="O7178" i="10"/>
  <c r="O7177" i="10"/>
  <c r="O7176" i="10"/>
  <c r="O7175" i="10"/>
  <c r="O7174" i="10"/>
  <c r="O7173" i="10"/>
  <c r="O7172" i="10"/>
  <c r="O7171" i="10"/>
  <c r="O7170" i="10"/>
  <c r="O7169" i="10"/>
  <c r="O7168" i="10"/>
  <c r="O7167" i="10"/>
  <c r="O7166" i="10"/>
  <c r="O7165" i="10"/>
  <c r="O7164" i="10"/>
  <c r="O7163" i="10"/>
  <c r="O7162" i="10"/>
  <c r="O7161" i="10"/>
  <c r="O7160" i="10"/>
  <c r="O7159" i="10"/>
  <c r="O7158" i="10"/>
  <c r="O7157" i="10"/>
  <c r="O7156" i="10"/>
  <c r="O7155" i="10"/>
  <c r="O7154" i="10"/>
  <c r="O7153" i="10"/>
  <c r="O7152" i="10"/>
  <c r="O7151" i="10"/>
  <c r="O7150" i="10"/>
  <c r="O7149" i="10"/>
  <c r="O7148" i="10"/>
  <c r="O7147" i="10"/>
  <c r="O7146" i="10"/>
  <c r="O7145" i="10"/>
  <c r="O7144" i="10"/>
  <c r="O7143" i="10"/>
  <c r="O7142" i="10"/>
  <c r="O7141" i="10"/>
  <c r="O7140" i="10"/>
  <c r="O7139" i="10"/>
  <c r="O7138" i="10"/>
  <c r="O7137" i="10"/>
  <c r="O7136" i="10"/>
  <c r="O7135" i="10"/>
  <c r="O7134" i="10"/>
  <c r="O7133" i="10"/>
  <c r="O7132" i="10"/>
  <c r="O7131" i="10"/>
  <c r="O7130" i="10"/>
  <c r="O7129" i="10"/>
  <c r="O7128" i="10"/>
  <c r="O7127" i="10"/>
  <c r="O7126" i="10"/>
  <c r="O7125" i="10"/>
  <c r="O7124" i="10"/>
  <c r="O7123" i="10"/>
  <c r="O7122" i="10"/>
  <c r="O7121" i="10"/>
  <c r="O7120" i="10"/>
  <c r="O7119" i="10"/>
  <c r="O7118" i="10"/>
  <c r="O7117" i="10"/>
  <c r="O7116" i="10"/>
  <c r="O7115" i="10"/>
  <c r="O7114" i="10"/>
  <c r="O7113" i="10"/>
  <c r="O7112" i="10"/>
  <c r="O7111" i="10"/>
  <c r="O7110" i="10"/>
  <c r="O7109" i="10"/>
  <c r="O7108" i="10"/>
  <c r="O7107" i="10"/>
  <c r="O7106" i="10"/>
  <c r="O7105" i="10"/>
  <c r="O7104" i="10"/>
  <c r="O7103" i="10"/>
  <c r="O7102" i="10"/>
  <c r="O7101" i="10"/>
  <c r="O7100" i="10"/>
  <c r="O7099" i="10"/>
  <c r="O7098" i="10"/>
  <c r="O7097" i="10"/>
  <c r="O7096" i="10"/>
  <c r="O7095" i="10"/>
  <c r="O7094" i="10"/>
  <c r="O7093" i="10"/>
  <c r="O7092" i="10"/>
  <c r="O7091" i="10"/>
  <c r="O7090" i="10"/>
  <c r="O7089" i="10"/>
  <c r="O7088" i="10"/>
  <c r="O7087" i="10"/>
  <c r="O7086" i="10"/>
  <c r="O7085" i="10"/>
  <c r="O7084" i="10"/>
  <c r="O7083" i="10"/>
  <c r="O7082" i="10"/>
  <c r="O7081" i="10"/>
  <c r="O7080" i="10"/>
  <c r="O7079" i="10"/>
  <c r="O7078" i="10"/>
  <c r="O7077" i="10"/>
  <c r="O7076" i="10"/>
  <c r="O7075" i="10"/>
  <c r="O7074" i="10"/>
  <c r="O7073" i="10"/>
  <c r="O7072" i="10"/>
  <c r="O7071" i="10"/>
  <c r="O7070" i="10"/>
  <c r="O7069" i="10"/>
  <c r="O7068" i="10"/>
  <c r="O7067" i="10"/>
  <c r="O7066" i="10"/>
  <c r="O7065" i="10"/>
  <c r="O7064" i="10"/>
  <c r="O7063" i="10"/>
  <c r="O7062" i="10"/>
  <c r="O7061" i="10"/>
  <c r="O7060" i="10"/>
  <c r="O7059" i="10"/>
  <c r="O7058" i="10"/>
  <c r="O7057" i="10"/>
  <c r="O7056" i="10"/>
  <c r="O7055" i="10"/>
  <c r="O7054" i="10"/>
  <c r="O7053" i="10"/>
  <c r="O7052" i="10"/>
  <c r="O7051" i="10"/>
  <c r="O7050" i="10"/>
  <c r="O7049" i="10"/>
  <c r="O7048" i="10"/>
  <c r="O7047" i="10"/>
  <c r="O7046" i="10"/>
  <c r="O7045" i="10"/>
  <c r="O7044" i="10"/>
  <c r="O7043" i="10"/>
  <c r="O7042" i="10"/>
  <c r="O7041" i="10"/>
  <c r="O7040" i="10"/>
  <c r="O7039" i="10"/>
  <c r="O7038" i="10"/>
  <c r="O7037" i="10"/>
  <c r="O7036" i="10"/>
  <c r="O7035" i="10"/>
  <c r="O7034" i="10"/>
  <c r="O7033" i="10"/>
  <c r="O7032" i="10"/>
  <c r="O7031" i="10"/>
  <c r="O7030" i="10"/>
  <c r="O7029" i="10"/>
  <c r="O7028" i="10"/>
  <c r="O7027" i="10"/>
  <c r="O7026" i="10"/>
  <c r="O7025" i="10"/>
  <c r="O7024" i="10"/>
  <c r="O7023" i="10"/>
  <c r="O7022" i="10"/>
  <c r="O7021" i="10"/>
  <c r="O7020" i="10"/>
  <c r="O7019" i="10"/>
  <c r="O7018" i="10"/>
  <c r="O7017" i="10"/>
  <c r="O7016" i="10"/>
  <c r="O7015" i="10"/>
  <c r="O7014" i="10"/>
  <c r="O7013" i="10"/>
  <c r="O7012" i="10"/>
  <c r="O7011" i="10"/>
  <c r="O7010" i="10"/>
  <c r="O7009" i="10"/>
  <c r="O7008" i="10"/>
  <c r="O7007" i="10"/>
  <c r="O7006" i="10"/>
  <c r="O7005" i="10"/>
  <c r="O7004" i="10"/>
  <c r="O7003" i="10"/>
  <c r="O7002" i="10"/>
  <c r="O7001" i="10"/>
  <c r="O7000" i="10"/>
  <c r="O6999" i="10"/>
  <c r="O6998" i="10"/>
  <c r="O6997" i="10"/>
  <c r="O6996" i="10"/>
  <c r="O6995" i="10"/>
  <c r="O6994" i="10"/>
  <c r="O6993" i="10"/>
  <c r="O6992" i="10"/>
  <c r="O6991" i="10"/>
  <c r="O6990" i="10"/>
  <c r="O6989" i="10"/>
  <c r="O6988" i="10"/>
  <c r="O6987" i="10"/>
  <c r="O6986" i="10"/>
  <c r="O6985" i="10"/>
  <c r="O6984" i="10"/>
  <c r="O6983" i="10"/>
  <c r="O6982" i="10"/>
  <c r="O6981" i="10"/>
  <c r="O6980" i="10"/>
  <c r="O6979" i="10"/>
  <c r="O6978" i="10"/>
  <c r="O6977" i="10"/>
  <c r="O6976" i="10"/>
  <c r="O6975" i="10"/>
  <c r="O6974" i="10"/>
  <c r="O6973" i="10"/>
  <c r="O6972" i="10"/>
  <c r="O6971" i="10"/>
  <c r="O6970" i="10"/>
  <c r="O6969" i="10"/>
  <c r="O6968" i="10"/>
  <c r="O6967" i="10"/>
  <c r="O6966" i="10"/>
  <c r="O6965" i="10"/>
  <c r="O6964" i="10"/>
  <c r="O6963" i="10"/>
  <c r="O6962" i="10"/>
  <c r="O6961" i="10"/>
  <c r="O6960" i="10"/>
  <c r="O6959" i="10"/>
  <c r="O6958" i="10"/>
  <c r="O6957" i="10"/>
  <c r="O6956" i="10"/>
  <c r="O6955" i="10"/>
  <c r="O6954" i="10"/>
  <c r="O6953" i="10"/>
  <c r="O6952" i="10"/>
  <c r="O6951" i="10"/>
  <c r="O6950" i="10"/>
  <c r="O6949" i="10"/>
  <c r="O6948" i="10"/>
  <c r="O6947" i="10"/>
  <c r="O6946" i="10"/>
  <c r="O6945" i="10"/>
  <c r="O6944" i="10"/>
  <c r="O6943" i="10"/>
  <c r="O6942" i="10"/>
  <c r="O6941" i="10"/>
  <c r="O6940" i="10"/>
  <c r="O6939" i="10"/>
  <c r="O6938" i="10"/>
  <c r="O6937" i="10"/>
  <c r="O6936" i="10"/>
  <c r="O6935" i="10"/>
  <c r="O6934" i="10"/>
  <c r="O6933" i="10"/>
  <c r="O6932" i="10"/>
  <c r="O6931" i="10"/>
  <c r="O6930" i="10"/>
  <c r="O6929" i="10"/>
  <c r="O6928" i="10"/>
  <c r="O6927" i="10"/>
  <c r="O6926" i="10"/>
  <c r="O6925" i="10"/>
  <c r="O6924" i="10"/>
  <c r="O6923" i="10"/>
  <c r="O6922" i="10"/>
  <c r="O6921" i="10"/>
  <c r="O6920" i="10"/>
  <c r="O6919" i="10"/>
  <c r="O6918" i="10"/>
  <c r="O6917" i="10"/>
  <c r="O6916" i="10"/>
  <c r="O6915" i="10"/>
  <c r="O6914" i="10"/>
  <c r="O6913" i="10"/>
  <c r="O6912" i="10"/>
  <c r="O6911" i="10"/>
  <c r="O6910" i="10"/>
  <c r="O6909" i="10"/>
  <c r="O6908" i="10"/>
  <c r="O6907" i="10"/>
  <c r="O6906" i="10"/>
  <c r="O6905" i="10"/>
  <c r="O6904" i="10"/>
  <c r="O6903" i="10"/>
  <c r="O6902" i="10"/>
  <c r="O6901" i="10"/>
  <c r="O6900" i="10"/>
  <c r="O6899" i="10"/>
  <c r="O6898" i="10"/>
  <c r="O6897" i="10"/>
  <c r="O6896" i="10"/>
  <c r="O6895" i="10"/>
  <c r="O6894" i="10"/>
  <c r="O6893" i="10"/>
  <c r="O6892" i="10"/>
  <c r="O6891" i="10"/>
  <c r="O6890" i="10"/>
  <c r="O6889" i="10"/>
  <c r="O6888" i="10"/>
  <c r="O6887" i="10"/>
  <c r="O6886" i="10"/>
  <c r="O6885" i="10"/>
  <c r="O6884" i="10"/>
  <c r="O6883" i="10"/>
  <c r="O6882" i="10"/>
  <c r="O6881" i="10"/>
  <c r="O6880" i="10"/>
  <c r="O6879" i="10"/>
  <c r="O6878" i="10"/>
  <c r="O6877" i="10"/>
  <c r="O6876" i="10"/>
  <c r="O6875" i="10"/>
  <c r="O6874" i="10"/>
  <c r="O6873" i="10"/>
  <c r="O6872" i="10"/>
  <c r="O6871" i="10"/>
  <c r="O6870" i="10"/>
  <c r="O6869" i="10"/>
  <c r="O6868" i="10"/>
  <c r="O6867" i="10"/>
  <c r="O6866" i="10"/>
  <c r="O6865" i="10"/>
  <c r="O6864" i="10"/>
  <c r="O6863" i="10"/>
  <c r="O6862" i="10"/>
  <c r="O6861" i="10"/>
  <c r="O6860" i="10"/>
  <c r="O6859" i="10"/>
  <c r="O6858" i="10"/>
  <c r="O6857" i="10"/>
  <c r="O6856" i="10"/>
  <c r="O6855" i="10"/>
  <c r="O6854" i="10"/>
  <c r="O6853" i="10"/>
  <c r="O6852" i="10"/>
  <c r="O6851" i="10"/>
  <c r="O6850" i="10"/>
  <c r="O6849" i="10"/>
  <c r="O6848" i="10"/>
  <c r="O6847" i="10"/>
  <c r="O6846" i="10"/>
  <c r="O6845" i="10"/>
  <c r="O6844" i="10"/>
  <c r="O6843" i="10"/>
  <c r="O6842" i="10"/>
  <c r="O6841" i="10"/>
  <c r="O6840" i="10"/>
  <c r="O6839" i="10"/>
  <c r="O6838" i="10"/>
  <c r="O6837" i="10"/>
  <c r="O6836" i="10"/>
  <c r="O6835" i="10"/>
  <c r="O6834" i="10"/>
  <c r="O6833" i="10"/>
  <c r="O6832" i="10"/>
  <c r="O6831" i="10"/>
  <c r="O6830" i="10"/>
  <c r="O6829" i="10"/>
  <c r="O6828" i="10"/>
  <c r="O6827" i="10"/>
  <c r="O6826" i="10"/>
  <c r="O6825" i="10"/>
  <c r="O6824" i="10"/>
  <c r="O6823" i="10"/>
  <c r="O6822" i="10"/>
  <c r="O6821" i="10"/>
  <c r="O6820" i="10"/>
  <c r="O6819" i="10"/>
  <c r="O6818" i="10"/>
  <c r="O6817" i="10"/>
  <c r="O6816" i="10"/>
  <c r="O6815" i="10"/>
  <c r="O6814" i="10"/>
  <c r="O6813" i="10"/>
  <c r="O6812" i="10"/>
  <c r="O6811" i="10"/>
  <c r="O6810" i="10"/>
  <c r="O6809" i="10"/>
  <c r="O6808" i="10"/>
  <c r="O6807" i="10"/>
  <c r="O6806" i="10"/>
  <c r="O6805" i="10"/>
  <c r="O6804" i="10"/>
  <c r="O6803" i="10"/>
  <c r="O6802" i="10"/>
  <c r="O6801" i="10"/>
  <c r="O6800" i="10"/>
  <c r="O6799" i="10"/>
  <c r="O6798" i="10"/>
  <c r="O6797" i="10"/>
  <c r="O6796" i="10"/>
  <c r="O6795" i="10"/>
  <c r="O6794" i="10"/>
  <c r="O6793" i="10"/>
  <c r="O6792" i="10"/>
  <c r="O6791" i="10"/>
  <c r="O6790" i="10"/>
  <c r="O6789" i="10"/>
  <c r="O6788" i="10"/>
  <c r="O6787" i="10"/>
  <c r="O6786" i="10"/>
  <c r="O6785" i="10"/>
  <c r="O6784" i="10"/>
  <c r="O6783" i="10"/>
  <c r="O6782" i="10"/>
  <c r="O6781" i="10"/>
  <c r="O6780" i="10"/>
  <c r="O6779" i="10"/>
  <c r="O6778" i="10"/>
  <c r="O6777" i="10"/>
  <c r="O6776" i="10"/>
  <c r="O6775" i="10"/>
  <c r="O6774" i="10"/>
  <c r="O6773" i="10"/>
  <c r="O6772" i="10"/>
  <c r="O6771" i="10"/>
  <c r="O6770" i="10"/>
  <c r="O6769" i="10"/>
  <c r="O6768" i="10"/>
  <c r="O6767" i="10"/>
  <c r="O6766" i="10"/>
  <c r="O6765" i="10"/>
  <c r="O6764" i="10"/>
  <c r="O6763" i="10"/>
  <c r="O6762" i="10"/>
  <c r="O6761" i="10"/>
  <c r="O6760" i="10"/>
  <c r="O6759" i="10"/>
  <c r="O6758" i="10"/>
  <c r="O6757" i="10"/>
  <c r="O6756" i="10"/>
  <c r="O6755" i="10"/>
  <c r="O6754" i="10"/>
  <c r="O6753" i="10"/>
  <c r="O6752" i="10"/>
  <c r="O6751" i="10"/>
  <c r="O6750" i="10"/>
  <c r="O6749" i="10"/>
  <c r="O6748" i="10"/>
  <c r="O6747" i="10"/>
  <c r="O6746" i="10"/>
  <c r="O6745" i="10"/>
  <c r="O6744" i="10"/>
  <c r="O6743" i="10"/>
  <c r="O6742" i="10"/>
  <c r="O6741" i="10"/>
  <c r="O6740" i="10"/>
  <c r="O6739" i="10"/>
  <c r="O6738" i="10"/>
  <c r="O6737" i="10"/>
  <c r="O6736" i="10"/>
  <c r="O6735" i="10"/>
  <c r="O6734" i="10"/>
  <c r="O6733" i="10"/>
  <c r="O6732" i="10"/>
  <c r="O6731" i="10"/>
  <c r="O6730" i="10"/>
  <c r="O6729" i="10"/>
  <c r="O6728" i="10"/>
  <c r="O6727" i="10"/>
  <c r="O6726" i="10"/>
  <c r="O6725" i="10"/>
  <c r="O6724" i="10"/>
  <c r="O6723" i="10"/>
  <c r="O6722" i="10"/>
  <c r="O6721" i="10"/>
  <c r="O6720" i="10"/>
  <c r="O6719" i="10"/>
  <c r="O6718" i="10"/>
  <c r="O6717" i="10"/>
  <c r="O6716" i="10"/>
  <c r="O6715" i="10"/>
  <c r="O6714" i="10"/>
  <c r="O6713" i="10"/>
  <c r="O6712" i="10"/>
  <c r="O6711" i="10"/>
  <c r="O6710" i="10"/>
  <c r="O6709" i="10"/>
  <c r="O6708" i="10"/>
  <c r="O6707" i="10"/>
  <c r="O6706" i="10"/>
  <c r="O6705" i="10"/>
  <c r="O6704" i="10"/>
  <c r="O6703" i="10"/>
  <c r="O6702" i="10"/>
  <c r="O6701" i="10"/>
  <c r="O6700" i="10"/>
  <c r="O6699" i="10"/>
  <c r="O6698" i="10"/>
  <c r="O6697" i="10"/>
  <c r="O6696" i="10"/>
  <c r="O6695" i="10"/>
  <c r="O6694" i="10"/>
  <c r="O6693" i="10"/>
  <c r="O6692" i="10"/>
  <c r="O6691" i="10"/>
  <c r="O6690" i="10"/>
  <c r="O6689" i="10"/>
  <c r="O6688" i="10"/>
  <c r="O6687" i="10"/>
  <c r="O6686" i="10"/>
  <c r="O6685" i="10"/>
  <c r="O6684" i="10"/>
  <c r="O6683" i="10"/>
  <c r="O6682" i="10"/>
  <c r="O6681" i="10"/>
  <c r="O6680" i="10"/>
  <c r="O6679" i="10"/>
  <c r="O6678" i="10"/>
  <c r="O6677" i="10"/>
  <c r="O6676" i="10"/>
  <c r="O6675" i="10"/>
  <c r="O6674" i="10"/>
  <c r="O6673" i="10"/>
  <c r="O6672" i="10"/>
  <c r="O6671" i="10"/>
  <c r="O6670" i="10"/>
  <c r="O6669" i="10"/>
  <c r="O6668" i="10"/>
  <c r="O6667" i="10"/>
  <c r="O6666" i="10"/>
  <c r="O6665" i="10"/>
  <c r="O6664" i="10"/>
  <c r="O6663" i="10"/>
  <c r="O6662" i="10"/>
  <c r="O6661" i="10"/>
  <c r="O6660" i="10"/>
  <c r="O6659" i="10"/>
  <c r="O6658" i="10"/>
  <c r="O6657" i="10"/>
  <c r="O6656" i="10"/>
  <c r="O6655" i="10"/>
  <c r="O6654" i="10"/>
  <c r="O6653" i="10"/>
  <c r="O6652" i="10"/>
  <c r="O6651" i="10"/>
  <c r="O6650" i="10"/>
  <c r="O6649" i="10"/>
  <c r="O6648" i="10"/>
  <c r="O6647" i="10"/>
  <c r="O6646" i="10"/>
  <c r="O6645" i="10"/>
  <c r="O6644" i="10"/>
  <c r="O6643" i="10"/>
  <c r="O6642" i="10"/>
  <c r="O6641" i="10"/>
  <c r="O6640" i="10"/>
  <c r="O6639" i="10"/>
  <c r="O6638" i="10"/>
  <c r="O6637" i="10"/>
  <c r="O6636" i="10"/>
  <c r="O6635" i="10"/>
  <c r="O6634" i="10"/>
  <c r="O6633" i="10"/>
  <c r="O6632" i="10"/>
  <c r="O6631" i="10"/>
  <c r="O6630" i="10"/>
  <c r="O6629" i="10"/>
  <c r="O6628" i="10"/>
  <c r="O6627" i="10"/>
  <c r="O6626" i="10"/>
  <c r="O6625" i="10"/>
  <c r="O6624" i="10"/>
  <c r="O6623" i="10"/>
  <c r="O6622" i="10"/>
  <c r="O6621" i="10"/>
  <c r="O6620" i="10"/>
  <c r="O6619" i="10"/>
  <c r="O6618" i="10"/>
  <c r="O6617" i="10"/>
  <c r="O6616" i="10"/>
  <c r="O6615" i="10"/>
  <c r="O6614" i="10"/>
  <c r="O6613" i="10"/>
  <c r="O6612" i="10"/>
  <c r="O6611" i="10"/>
  <c r="O6610" i="10"/>
  <c r="O6609" i="10"/>
  <c r="O6608" i="10"/>
  <c r="O6607" i="10"/>
  <c r="O6606" i="10"/>
  <c r="O6605" i="10"/>
  <c r="O6604" i="10"/>
  <c r="O6603" i="10"/>
  <c r="O6602" i="10"/>
  <c r="O6601" i="10"/>
  <c r="O6600" i="10"/>
  <c r="O6599" i="10"/>
  <c r="O6598" i="10"/>
  <c r="O6597" i="10"/>
  <c r="O6596" i="10"/>
  <c r="O6595" i="10"/>
  <c r="O6594" i="10"/>
  <c r="O6593" i="10"/>
  <c r="O6592" i="10"/>
  <c r="O6591" i="10"/>
  <c r="O6590" i="10"/>
  <c r="O6589" i="10"/>
  <c r="O6588" i="10"/>
  <c r="O6587" i="10"/>
  <c r="O6586" i="10"/>
  <c r="O6585" i="10"/>
  <c r="O6584" i="10"/>
  <c r="O6583" i="10"/>
  <c r="O6582" i="10"/>
  <c r="O6581" i="10"/>
  <c r="O6580" i="10"/>
  <c r="O6579" i="10"/>
  <c r="O6578" i="10"/>
  <c r="O6577" i="10"/>
  <c r="O6576" i="10"/>
  <c r="O6575" i="10"/>
  <c r="O6574" i="10"/>
  <c r="O6573" i="10"/>
  <c r="O6572" i="10"/>
  <c r="O6571" i="10"/>
  <c r="O6570" i="10"/>
  <c r="O6569" i="10"/>
  <c r="O6568" i="10"/>
  <c r="O6567" i="10"/>
  <c r="O6566" i="10"/>
  <c r="O6565" i="10"/>
  <c r="O6564" i="10"/>
  <c r="O6563" i="10"/>
  <c r="O6562" i="10"/>
  <c r="O6561" i="10"/>
  <c r="O6560" i="10"/>
  <c r="O6559" i="10"/>
  <c r="O6558" i="10"/>
  <c r="O6557" i="10"/>
  <c r="O6556" i="10"/>
  <c r="O6555" i="10"/>
  <c r="O6554" i="10"/>
  <c r="O6553" i="10"/>
  <c r="O6552" i="10"/>
  <c r="O6551" i="10"/>
  <c r="O6550" i="10"/>
  <c r="O6549" i="10"/>
  <c r="O6548" i="10"/>
  <c r="O6547" i="10"/>
  <c r="O6546" i="10"/>
  <c r="O6545" i="10"/>
  <c r="O6544" i="10"/>
  <c r="O6543" i="10"/>
  <c r="O6542" i="10"/>
  <c r="O6541" i="10"/>
  <c r="O6540" i="10"/>
  <c r="O6539" i="10"/>
  <c r="O6538" i="10"/>
  <c r="O6537" i="10"/>
  <c r="O6536" i="10"/>
  <c r="O6535" i="10"/>
  <c r="O6534" i="10"/>
  <c r="O6533" i="10"/>
  <c r="O6532" i="10"/>
  <c r="O6531" i="10"/>
  <c r="O6530" i="10"/>
  <c r="O6529" i="10"/>
  <c r="O6528" i="10"/>
  <c r="O6527" i="10"/>
  <c r="O6526" i="10"/>
  <c r="O6525" i="10"/>
  <c r="O6524" i="10"/>
  <c r="O6523" i="10"/>
  <c r="O6522" i="10"/>
  <c r="O6521" i="10"/>
  <c r="O6520" i="10"/>
  <c r="O6519" i="10"/>
  <c r="O6518" i="10"/>
  <c r="O6517" i="10"/>
  <c r="O6516" i="10"/>
  <c r="O6515" i="10"/>
  <c r="O6514" i="10"/>
  <c r="O6513" i="10"/>
  <c r="O6512" i="10"/>
  <c r="O6511" i="10"/>
  <c r="O6510" i="10"/>
  <c r="O6509" i="10"/>
  <c r="O6508" i="10"/>
  <c r="O6507" i="10"/>
  <c r="O6506" i="10"/>
  <c r="O6505" i="10"/>
  <c r="O6504" i="10"/>
  <c r="O6503" i="10"/>
  <c r="O6502" i="10"/>
  <c r="O6501" i="10"/>
  <c r="O6500" i="10"/>
  <c r="O6499" i="10"/>
  <c r="O6498" i="10"/>
  <c r="O6497" i="10"/>
  <c r="O6496" i="10"/>
  <c r="O6495" i="10"/>
  <c r="O6494" i="10"/>
  <c r="O6493" i="10"/>
  <c r="O6492" i="10"/>
  <c r="O6491" i="10"/>
  <c r="O6490" i="10"/>
  <c r="O6489" i="10"/>
  <c r="O6488" i="10"/>
  <c r="O6487" i="10"/>
  <c r="O6486" i="10"/>
  <c r="O6485" i="10"/>
  <c r="O6484" i="10"/>
  <c r="O6483" i="10"/>
  <c r="O6482" i="10"/>
  <c r="O6481" i="10"/>
  <c r="O6480" i="10"/>
  <c r="O6479" i="10"/>
  <c r="O6478" i="10"/>
  <c r="O6477" i="10"/>
  <c r="O6476" i="10"/>
  <c r="O6475" i="10"/>
  <c r="O6474" i="10"/>
  <c r="O6473" i="10"/>
  <c r="O6472" i="10"/>
  <c r="O6471" i="10"/>
  <c r="O6470" i="10"/>
  <c r="O6469" i="10"/>
  <c r="O6468" i="10"/>
  <c r="O6467" i="10"/>
  <c r="O6466" i="10"/>
  <c r="O6465" i="10"/>
  <c r="O6464" i="10"/>
  <c r="O6463" i="10"/>
  <c r="O6462" i="10"/>
  <c r="O6461" i="10"/>
  <c r="O6460" i="10"/>
  <c r="O6459" i="10"/>
  <c r="O6458" i="10"/>
  <c r="O6457" i="10"/>
  <c r="O6456" i="10"/>
  <c r="O6455" i="10"/>
  <c r="O6454" i="10"/>
  <c r="O6453" i="10"/>
  <c r="O6452" i="10"/>
  <c r="O6451" i="10"/>
  <c r="O6450" i="10"/>
  <c r="O6449" i="10"/>
  <c r="O6448" i="10"/>
  <c r="O6447" i="10"/>
  <c r="O6446" i="10"/>
  <c r="O6445" i="10"/>
  <c r="O6444" i="10"/>
  <c r="O6443" i="10"/>
  <c r="O6442" i="10"/>
  <c r="O6441" i="10"/>
  <c r="O6440" i="10"/>
  <c r="O6439" i="10"/>
  <c r="O6438" i="10"/>
  <c r="O6437" i="10"/>
  <c r="O6436" i="10"/>
  <c r="O6435" i="10"/>
  <c r="O6434" i="10"/>
  <c r="O6433" i="10"/>
  <c r="O6432" i="10"/>
  <c r="O6431" i="10"/>
  <c r="O6430" i="10"/>
  <c r="O6429" i="10"/>
  <c r="O6428" i="10"/>
  <c r="O6427" i="10"/>
  <c r="O6426" i="10"/>
  <c r="O6425" i="10"/>
  <c r="O6424" i="10"/>
  <c r="O6423" i="10"/>
  <c r="O6422" i="10"/>
  <c r="O6421" i="10"/>
  <c r="O6420" i="10"/>
  <c r="O6419" i="10"/>
  <c r="O6418" i="10"/>
  <c r="O6417" i="10"/>
  <c r="O6416" i="10"/>
  <c r="O6415" i="10"/>
  <c r="O6414" i="10"/>
  <c r="O6413" i="10"/>
  <c r="O6412" i="10"/>
  <c r="O6411" i="10"/>
  <c r="O6410" i="10"/>
  <c r="O6409" i="10"/>
  <c r="O6408" i="10"/>
  <c r="O6407" i="10"/>
  <c r="O6406" i="10"/>
  <c r="O6405" i="10"/>
  <c r="O6404" i="10"/>
  <c r="O6403" i="10"/>
  <c r="O6402" i="10"/>
  <c r="O6401" i="10"/>
  <c r="O6400" i="10"/>
  <c r="O6399" i="10"/>
  <c r="O6398" i="10"/>
  <c r="O6397" i="10"/>
  <c r="O6396" i="10"/>
  <c r="O6395" i="10"/>
  <c r="O6394" i="10"/>
  <c r="O6393" i="10"/>
  <c r="O6392" i="10"/>
  <c r="O6391" i="10"/>
  <c r="O6390" i="10"/>
  <c r="O6389" i="10"/>
  <c r="O6388" i="10"/>
  <c r="O6387" i="10"/>
  <c r="O6386" i="10"/>
  <c r="O6385" i="10"/>
  <c r="O6384" i="10"/>
  <c r="O6383" i="10"/>
  <c r="O6382" i="10"/>
  <c r="O6381" i="10"/>
  <c r="O6380" i="10"/>
  <c r="O6379" i="10"/>
  <c r="O6378" i="10"/>
  <c r="O6377" i="10"/>
  <c r="O6376" i="10"/>
  <c r="O6375" i="10"/>
  <c r="O6374" i="10"/>
  <c r="O6373" i="10"/>
  <c r="O6372" i="10"/>
  <c r="O6371" i="10"/>
  <c r="O6370" i="10"/>
  <c r="O6369" i="10"/>
  <c r="O6368" i="10"/>
  <c r="O6367" i="10"/>
  <c r="O6366" i="10"/>
  <c r="O6365" i="10"/>
  <c r="O6364" i="10"/>
  <c r="O6363" i="10"/>
  <c r="O6362" i="10"/>
  <c r="O6361" i="10"/>
  <c r="O6360" i="10"/>
  <c r="O6359" i="10"/>
  <c r="O6358" i="10"/>
  <c r="O6357" i="10"/>
  <c r="O6356" i="10"/>
  <c r="O6355" i="10"/>
  <c r="O6354" i="10"/>
  <c r="O6353" i="10"/>
  <c r="O6352" i="10"/>
  <c r="O6351" i="10"/>
  <c r="O6350" i="10"/>
  <c r="O6349" i="10"/>
  <c r="O6348" i="10"/>
  <c r="O6347" i="10"/>
  <c r="O6346" i="10"/>
  <c r="O6345" i="10"/>
  <c r="O6344" i="10"/>
  <c r="O6343" i="10"/>
  <c r="O6342" i="10"/>
  <c r="O6341" i="10"/>
  <c r="O6340" i="10"/>
  <c r="O6339" i="10"/>
  <c r="O6338" i="10"/>
  <c r="O6337" i="10"/>
  <c r="O6336" i="10"/>
  <c r="O6335" i="10"/>
  <c r="O6334" i="10"/>
  <c r="O6333" i="10"/>
  <c r="O6332" i="10"/>
  <c r="O6331" i="10"/>
  <c r="O6330" i="10"/>
  <c r="O6329" i="10"/>
  <c r="O6328" i="10"/>
  <c r="O6327" i="10"/>
  <c r="O6326" i="10"/>
  <c r="O6325" i="10"/>
  <c r="O6324" i="10"/>
  <c r="O6323" i="10"/>
  <c r="O6322" i="10"/>
  <c r="O6321" i="10"/>
  <c r="O6320" i="10"/>
  <c r="O6319" i="10"/>
  <c r="O6318" i="10"/>
  <c r="O6317" i="10"/>
  <c r="O6316" i="10"/>
  <c r="O6315" i="10"/>
  <c r="O6314" i="10"/>
  <c r="O6313" i="10"/>
  <c r="O6312" i="10"/>
  <c r="O6311" i="10"/>
  <c r="O6310" i="10"/>
  <c r="O6309" i="10"/>
  <c r="O6308" i="10"/>
  <c r="O6307" i="10"/>
  <c r="O6306" i="10"/>
  <c r="O6305" i="10"/>
  <c r="O6304" i="10"/>
  <c r="O6303" i="10"/>
  <c r="O6302" i="10"/>
  <c r="O6301" i="10"/>
  <c r="O6300" i="10"/>
  <c r="O6299" i="10"/>
  <c r="O6298" i="10"/>
  <c r="O6297" i="10"/>
  <c r="O6296" i="10"/>
  <c r="O6295" i="10"/>
  <c r="O6294" i="10"/>
  <c r="O6293" i="10"/>
  <c r="O6292" i="10"/>
  <c r="O6291" i="10"/>
  <c r="O6290" i="10"/>
  <c r="O6289" i="10"/>
  <c r="O6288" i="10"/>
  <c r="O6287" i="10"/>
  <c r="O6286" i="10"/>
  <c r="O6285" i="10"/>
  <c r="O6284" i="10"/>
  <c r="O6283" i="10"/>
  <c r="O6282" i="10"/>
  <c r="O6281" i="10"/>
  <c r="O6280" i="10"/>
  <c r="O6279" i="10"/>
  <c r="O6278" i="10"/>
  <c r="O6277" i="10"/>
  <c r="O6276" i="10"/>
  <c r="O6275" i="10"/>
  <c r="O6274" i="10"/>
  <c r="O6273" i="10"/>
  <c r="O6272" i="10"/>
  <c r="O6271" i="10"/>
  <c r="O6270" i="10"/>
  <c r="O6269" i="10"/>
  <c r="O6268" i="10"/>
  <c r="O6267" i="10"/>
  <c r="O6266" i="10"/>
  <c r="O6265" i="10"/>
  <c r="O6264" i="10"/>
  <c r="O6263" i="10"/>
  <c r="O6262" i="10"/>
  <c r="O6261" i="10"/>
  <c r="O6260" i="10"/>
  <c r="O6259" i="10"/>
  <c r="O6258" i="10"/>
  <c r="O6257" i="10"/>
  <c r="O6256" i="10"/>
  <c r="O6255" i="10"/>
  <c r="O6254" i="10"/>
  <c r="O6253" i="10"/>
  <c r="O6252" i="10"/>
  <c r="O6251" i="10"/>
  <c r="O6250" i="10"/>
  <c r="O6249" i="10"/>
  <c r="O6248" i="10"/>
  <c r="O6247" i="10"/>
  <c r="O6246" i="10"/>
  <c r="O6245" i="10"/>
  <c r="O6244" i="10"/>
  <c r="O6243" i="10"/>
  <c r="O6242" i="10"/>
  <c r="O6241" i="10"/>
  <c r="O6240" i="10"/>
  <c r="O6239" i="10"/>
  <c r="O6238" i="10"/>
  <c r="O6237" i="10"/>
  <c r="O6236" i="10"/>
  <c r="O6235" i="10"/>
  <c r="O6234" i="10"/>
  <c r="O6233" i="10"/>
  <c r="O6232" i="10"/>
  <c r="O6231" i="10"/>
  <c r="O6230" i="10"/>
  <c r="O6229" i="10"/>
  <c r="O6228" i="10"/>
  <c r="O6227" i="10"/>
  <c r="O6226" i="10"/>
  <c r="O6225" i="10"/>
  <c r="O6224" i="10"/>
  <c r="O6223" i="10"/>
  <c r="O6222" i="10"/>
  <c r="O6221" i="10"/>
  <c r="O6220" i="10"/>
  <c r="O6219" i="10"/>
  <c r="O6218" i="10"/>
  <c r="O6217" i="10"/>
  <c r="O6216" i="10"/>
  <c r="O6215" i="10"/>
  <c r="O6214" i="10"/>
  <c r="O6213" i="10"/>
  <c r="O6212" i="10"/>
  <c r="O6211" i="10"/>
  <c r="O6210" i="10"/>
  <c r="O6209" i="10"/>
  <c r="O6208" i="10"/>
  <c r="O6207" i="10"/>
  <c r="O6206" i="10"/>
  <c r="O6205" i="10"/>
  <c r="O6204" i="10"/>
  <c r="O6203" i="10"/>
  <c r="O6202" i="10"/>
  <c r="O6201" i="10"/>
  <c r="O6200" i="10"/>
  <c r="O6199" i="10"/>
  <c r="O6198" i="10"/>
  <c r="O6197" i="10"/>
  <c r="O6196" i="10"/>
  <c r="O6195" i="10"/>
  <c r="O6194" i="10"/>
  <c r="O6193" i="10"/>
  <c r="O6192" i="10"/>
  <c r="O6191" i="10"/>
  <c r="O6190" i="10"/>
  <c r="O6189" i="10"/>
  <c r="O6188" i="10"/>
  <c r="O6187" i="10"/>
  <c r="O6186" i="10"/>
  <c r="O6185" i="10"/>
  <c r="O6184" i="10"/>
  <c r="O6183" i="10"/>
  <c r="O6182" i="10"/>
  <c r="O6181" i="10"/>
  <c r="O6180" i="10"/>
  <c r="O6179" i="10"/>
  <c r="O6178" i="10"/>
  <c r="O6177" i="10"/>
  <c r="O6176" i="10"/>
  <c r="O6175" i="10"/>
  <c r="O6174" i="10"/>
  <c r="O6173" i="10"/>
  <c r="O6172" i="10"/>
  <c r="O6171" i="10"/>
  <c r="O6170" i="10"/>
  <c r="O6169" i="10"/>
  <c r="O6168" i="10"/>
  <c r="O6167" i="10"/>
  <c r="O6166" i="10"/>
  <c r="O6165" i="10"/>
  <c r="O6164" i="10"/>
  <c r="O6163" i="10"/>
  <c r="O6162" i="10"/>
  <c r="O6161" i="10"/>
  <c r="O6160" i="10"/>
  <c r="O6159" i="10"/>
  <c r="O6158" i="10"/>
  <c r="O6157" i="10"/>
  <c r="O6156" i="10"/>
  <c r="O6155" i="10"/>
  <c r="O6154" i="10"/>
  <c r="O6153" i="10"/>
  <c r="O6152" i="10"/>
  <c r="O6151" i="10"/>
  <c r="O6150" i="10"/>
  <c r="O6149" i="10"/>
  <c r="O6148" i="10"/>
  <c r="O6147" i="10"/>
  <c r="O6146" i="10"/>
  <c r="O6145" i="10"/>
  <c r="O6144" i="10"/>
  <c r="O6143" i="10"/>
  <c r="O6142" i="10"/>
  <c r="O6141" i="10"/>
  <c r="O6140" i="10"/>
  <c r="O6139" i="10"/>
  <c r="O6138" i="10"/>
  <c r="O6137" i="10"/>
  <c r="O6136" i="10"/>
  <c r="O6135" i="10"/>
  <c r="O6134" i="10"/>
  <c r="O6133" i="10"/>
  <c r="O6132" i="10"/>
  <c r="O6131" i="10"/>
  <c r="O6130" i="10"/>
  <c r="O6129" i="10"/>
  <c r="O6128" i="10"/>
  <c r="O6127" i="10"/>
  <c r="O6126" i="10"/>
  <c r="O6125" i="10"/>
  <c r="O6124" i="10"/>
  <c r="O6123" i="10"/>
  <c r="O6122" i="10"/>
  <c r="O6121" i="10"/>
  <c r="O6120" i="10"/>
  <c r="O6119" i="10"/>
  <c r="O6118" i="10"/>
  <c r="O6117" i="10"/>
  <c r="O6116" i="10"/>
  <c r="O6115" i="10"/>
  <c r="O6114" i="10"/>
  <c r="O6113" i="10"/>
  <c r="O6112" i="10"/>
  <c r="O6111" i="10"/>
  <c r="O6110" i="10"/>
  <c r="O6109" i="10"/>
  <c r="O6108" i="10"/>
  <c r="O6107" i="10"/>
  <c r="O6106" i="10"/>
  <c r="O6105" i="10"/>
  <c r="O6104" i="10"/>
  <c r="O6103" i="10"/>
  <c r="O6102" i="10"/>
  <c r="O6101" i="10"/>
  <c r="O6100" i="10"/>
  <c r="O6099" i="10"/>
  <c r="O6098" i="10"/>
  <c r="O6097" i="10"/>
  <c r="O6096" i="10"/>
  <c r="O6095" i="10"/>
  <c r="O6094" i="10"/>
  <c r="O6093" i="10"/>
  <c r="O6092" i="10"/>
  <c r="O6091" i="10"/>
  <c r="O6090" i="10"/>
  <c r="O6089" i="10"/>
  <c r="O6088" i="10"/>
  <c r="O6087" i="10"/>
  <c r="O6086" i="10"/>
  <c r="O6085" i="10"/>
  <c r="O6084" i="10"/>
  <c r="O6083" i="10"/>
  <c r="O6082" i="10"/>
  <c r="O6081" i="10"/>
  <c r="O6080" i="10"/>
  <c r="O6079" i="10"/>
  <c r="O6078" i="10"/>
  <c r="O6077" i="10"/>
  <c r="O6076" i="10"/>
  <c r="O6075" i="10"/>
  <c r="O6074" i="10"/>
  <c r="O6073" i="10"/>
  <c r="O6072" i="10"/>
  <c r="O6071" i="10"/>
  <c r="O6070" i="10"/>
  <c r="O6069" i="10"/>
  <c r="O6068" i="10"/>
  <c r="O6067" i="10"/>
  <c r="O6066" i="10"/>
  <c r="O6065" i="10"/>
  <c r="O6064" i="10"/>
  <c r="O6063" i="10"/>
  <c r="O6062" i="10"/>
  <c r="O6061" i="10"/>
  <c r="O6060" i="10"/>
  <c r="O6059" i="10"/>
  <c r="O6058" i="10"/>
  <c r="O6057" i="10"/>
  <c r="O6056" i="10"/>
  <c r="O6055" i="10"/>
  <c r="O6054" i="10"/>
  <c r="O6053" i="10"/>
  <c r="O6052" i="10"/>
  <c r="O6051" i="10"/>
  <c r="O6050" i="10"/>
  <c r="O6049" i="10"/>
  <c r="O6048" i="10"/>
  <c r="O6047" i="10"/>
  <c r="O6046" i="10"/>
  <c r="O6045" i="10"/>
  <c r="O6044" i="10"/>
  <c r="O6043" i="10"/>
  <c r="O6042" i="10"/>
  <c r="O6041" i="10"/>
  <c r="O6040" i="10"/>
  <c r="O6039" i="10"/>
  <c r="O6038" i="10"/>
  <c r="O6037" i="10"/>
  <c r="O6036" i="10"/>
  <c r="O6035" i="10"/>
  <c r="O6034" i="10"/>
  <c r="O6033" i="10"/>
  <c r="O6032" i="10"/>
  <c r="O6031" i="10"/>
  <c r="O6030" i="10"/>
  <c r="O6029" i="10"/>
  <c r="O6028" i="10"/>
  <c r="O6027" i="10"/>
  <c r="O6026" i="10"/>
  <c r="O6025" i="10"/>
  <c r="O6024" i="10"/>
  <c r="O6023" i="10"/>
  <c r="O6022" i="10"/>
  <c r="O6021" i="10"/>
  <c r="O6020" i="10"/>
  <c r="O6019" i="10"/>
  <c r="O6018" i="10"/>
  <c r="O6017" i="10"/>
  <c r="O6016" i="10"/>
  <c r="O6015" i="10"/>
  <c r="O6014" i="10"/>
  <c r="O6013" i="10"/>
  <c r="O6012" i="10"/>
  <c r="O6011" i="10"/>
  <c r="O6010" i="10"/>
  <c r="O6009" i="10"/>
  <c r="O6008" i="10"/>
  <c r="O6007" i="10"/>
  <c r="O6006" i="10"/>
  <c r="O6005" i="10"/>
  <c r="O6004" i="10"/>
  <c r="O6003" i="10"/>
  <c r="O6002" i="10"/>
  <c r="O6001" i="10"/>
  <c r="O6000" i="10"/>
  <c r="O5999" i="10"/>
  <c r="O5998" i="10"/>
  <c r="O5997" i="10"/>
  <c r="O5996" i="10"/>
  <c r="O5995" i="10"/>
  <c r="O5994" i="10"/>
  <c r="O5993" i="10"/>
  <c r="O5992" i="10"/>
  <c r="O5991" i="10"/>
  <c r="O5990" i="10"/>
  <c r="O5989" i="10"/>
  <c r="O5988" i="10"/>
  <c r="O5987" i="10"/>
  <c r="O5986" i="10"/>
  <c r="O5985" i="10"/>
  <c r="O5984" i="10"/>
  <c r="O5983" i="10"/>
  <c r="O5982" i="10"/>
  <c r="O5981" i="10"/>
  <c r="O5980" i="10"/>
  <c r="O5979" i="10"/>
  <c r="O5978" i="10"/>
  <c r="O5977" i="10"/>
  <c r="O5976" i="10"/>
  <c r="O5975" i="10"/>
  <c r="O5974" i="10"/>
  <c r="O5973" i="10"/>
  <c r="O5972" i="10"/>
  <c r="O5971" i="10"/>
  <c r="O5970" i="10"/>
  <c r="O5969" i="10"/>
  <c r="O5968" i="10"/>
  <c r="O5967" i="10"/>
  <c r="O5966" i="10"/>
  <c r="O5965" i="10"/>
  <c r="O5964" i="10"/>
  <c r="O5963" i="10"/>
  <c r="O5962" i="10"/>
  <c r="O5961" i="10"/>
  <c r="O5960" i="10"/>
  <c r="O5959" i="10"/>
  <c r="O5958" i="10"/>
  <c r="O5957" i="10"/>
  <c r="O5956" i="10"/>
  <c r="O5955" i="10"/>
  <c r="O5954" i="10"/>
  <c r="O5953" i="10"/>
  <c r="O5952" i="10"/>
  <c r="O5951" i="10"/>
  <c r="O5950" i="10"/>
  <c r="O5949" i="10"/>
  <c r="O5948" i="10"/>
  <c r="O5947" i="10"/>
  <c r="O5946" i="10"/>
  <c r="O5945" i="10"/>
  <c r="O5944" i="10"/>
  <c r="O5943" i="10"/>
  <c r="O5942" i="10"/>
  <c r="O5941" i="10"/>
  <c r="O5940" i="10"/>
  <c r="O5939" i="10"/>
  <c r="O5938" i="10"/>
  <c r="O5937" i="10"/>
  <c r="O5936" i="10"/>
  <c r="O5935" i="10"/>
  <c r="O5934" i="10"/>
  <c r="O5933" i="10"/>
  <c r="O5932" i="10"/>
  <c r="O5931" i="10"/>
  <c r="O5930" i="10"/>
  <c r="O5929" i="10"/>
  <c r="O5928" i="10"/>
  <c r="O5927" i="10"/>
  <c r="O5926" i="10"/>
  <c r="O5925" i="10"/>
  <c r="O5924" i="10"/>
  <c r="O5923" i="10"/>
  <c r="O5922" i="10"/>
  <c r="O5921" i="10"/>
  <c r="O5920" i="10"/>
  <c r="O5919" i="10"/>
  <c r="O5918" i="10"/>
  <c r="O5917" i="10"/>
  <c r="O5916" i="10"/>
  <c r="O5915" i="10"/>
  <c r="O5914" i="10"/>
  <c r="O5913" i="10"/>
  <c r="O5912" i="10"/>
  <c r="O5911" i="10"/>
  <c r="O5910" i="10"/>
  <c r="O5909" i="10"/>
  <c r="O5908" i="10"/>
  <c r="O5907" i="10"/>
  <c r="O5906" i="10"/>
  <c r="O5905" i="10"/>
  <c r="O5904" i="10"/>
  <c r="O5903" i="10"/>
  <c r="O5902" i="10"/>
  <c r="O5901" i="10"/>
  <c r="O5900" i="10"/>
  <c r="O5899" i="10"/>
  <c r="O5898" i="10"/>
  <c r="O5897" i="10"/>
  <c r="O5896" i="10"/>
  <c r="O5895" i="10"/>
  <c r="O5894" i="10"/>
  <c r="O5893" i="10"/>
  <c r="O5892" i="10"/>
  <c r="O5891" i="10"/>
  <c r="O5890" i="10"/>
  <c r="O5889" i="10"/>
  <c r="O5888" i="10"/>
  <c r="O5887" i="10"/>
  <c r="O5886" i="10"/>
  <c r="O5885" i="10"/>
  <c r="O5884" i="10"/>
  <c r="O5883" i="10"/>
  <c r="O5882" i="10"/>
  <c r="O5881" i="10"/>
  <c r="O5880" i="10"/>
  <c r="O5879" i="10"/>
  <c r="O5878" i="10"/>
  <c r="O5877" i="10"/>
  <c r="O5876" i="10"/>
  <c r="O5875" i="10"/>
  <c r="O5874" i="10"/>
  <c r="O5873" i="10"/>
  <c r="O5872" i="10"/>
  <c r="O5871" i="10"/>
  <c r="O5870" i="10"/>
  <c r="O5869" i="10"/>
  <c r="O5868" i="10"/>
  <c r="O5867" i="10"/>
  <c r="O5866" i="10"/>
  <c r="O5865" i="10"/>
  <c r="O5864" i="10"/>
  <c r="O5863" i="10"/>
  <c r="O5862" i="10"/>
  <c r="O5861" i="10"/>
  <c r="O5860" i="10"/>
  <c r="O5859" i="10"/>
  <c r="O5858" i="10"/>
  <c r="O5857" i="10"/>
  <c r="O5856" i="10"/>
  <c r="O5855" i="10"/>
  <c r="O5854" i="10"/>
  <c r="O5853" i="10"/>
  <c r="O5852" i="10"/>
  <c r="O5851" i="10"/>
  <c r="O5850" i="10"/>
  <c r="O5849" i="10"/>
  <c r="O5848" i="10"/>
  <c r="O5847" i="10"/>
  <c r="O5846" i="10"/>
  <c r="O5845" i="10"/>
  <c r="O5844" i="10"/>
  <c r="O5843" i="10"/>
  <c r="O5842" i="10"/>
  <c r="O5841" i="10"/>
  <c r="O5840" i="10"/>
  <c r="O5839" i="10"/>
  <c r="O5838" i="10"/>
  <c r="O5837" i="10"/>
  <c r="O5836" i="10"/>
  <c r="O5835" i="10"/>
  <c r="O5834" i="10"/>
  <c r="O5833" i="10"/>
  <c r="O5832" i="10"/>
  <c r="O5831" i="10"/>
  <c r="O5830" i="10"/>
  <c r="O5829" i="10"/>
  <c r="O5828" i="10"/>
  <c r="O5827" i="10"/>
  <c r="O5826" i="10"/>
  <c r="O5825" i="10"/>
  <c r="O5824" i="10"/>
  <c r="O5823" i="10"/>
  <c r="O5822" i="10"/>
  <c r="O5821" i="10"/>
  <c r="O5820" i="10"/>
  <c r="O5819" i="10"/>
  <c r="O5818" i="10"/>
  <c r="O5817" i="10"/>
  <c r="O5816" i="10"/>
  <c r="O5815" i="10"/>
  <c r="O5814" i="10"/>
  <c r="O5813" i="10"/>
  <c r="O5812" i="10"/>
  <c r="O5811" i="10"/>
  <c r="O5810" i="10"/>
  <c r="O5809" i="10"/>
  <c r="O5808" i="10"/>
  <c r="O5807" i="10"/>
  <c r="O5806" i="10"/>
  <c r="O5805" i="10"/>
  <c r="O5804" i="10"/>
  <c r="O5803" i="10"/>
  <c r="O5802" i="10"/>
  <c r="O5801" i="10"/>
  <c r="O5800" i="10"/>
  <c r="O5799" i="10"/>
  <c r="O5798" i="10"/>
  <c r="O5797" i="10"/>
  <c r="O5796" i="10"/>
  <c r="O5795" i="10"/>
  <c r="O5794" i="10"/>
  <c r="O5793" i="10"/>
  <c r="O5792" i="10"/>
  <c r="O5791" i="10"/>
  <c r="O5790" i="10"/>
  <c r="O5789" i="10"/>
  <c r="O5788" i="10"/>
  <c r="O5787" i="10"/>
  <c r="O5786" i="10"/>
  <c r="O5785" i="10"/>
  <c r="O5784" i="10"/>
  <c r="O5783" i="10"/>
  <c r="O5782" i="10"/>
  <c r="O5781" i="10"/>
  <c r="O5780" i="10"/>
  <c r="O5779" i="10"/>
  <c r="O5778" i="10"/>
  <c r="O5777" i="10"/>
  <c r="O5776" i="10"/>
  <c r="O5775" i="10"/>
  <c r="O5774" i="10"/>
  <c r="O5773" i="10"/>
  <c r="O5772" i="10"/>
  <c r="O5771" i="10"/>
  <c r="O5770" i="10"/>
  <c r="O5769" i="10"/>
  <c r="O5768" i="10"/>
  <c r="O5767" i="10"/>
  <c r="O5766" i="10"/>
  <c r="O5765" i="10"/>
  <c r="O5764" i="10"/>
  <c r="O5763" i="10"/>
  <c r="O5762" i="10"/>
  <c r="O5761" i="10"/>
  <c r="O5760" i="10"/>
  <c r="O5759" i="10"/>
  <c r="O5758" i="10"/>
  <c r="O5757" i="10"/>
  <c r="O5756" i="10"/>
  <c r="O5755" i="10"/>
  <c r="O5754" i="10"/>
  <c r="O5753" i="10"/>
  <c r="O5752" i="10"/>
  <c r="O5751" i="10"/>
  <c r="O5750" i="10"/>
  <c r="O5749" i="10"/>
  <c r="O5748" i="10"/>
  <c r="O5747" i="10"/>
  <c r="O5746" i="10"/>
  <c r="O5745" i="10"/>
  <c r="O5744" i="10"/>
  <c r="O5743" i="10"/>
  <c r="O5742" i="10"/>
  <c r="O5741" i="10"/>
  <c r="O5740" i="10"/>
  <c r="O5739" i="10"/>
  <c r="O5738" i="10"/>
  <c r="O5737" i="10"/>
  <c r="O5736" i="10"/>
  <c r="O5735" i="10"/>
  <c r="O5734" i="10"/>
  <c r="O5733" i="10"/>
  <c r="O5732" i="10"/>
  <c r="O5731" i="10"/>
  <c r="O5730" i="10"/>
  <c r="O5729" i="10"/>
  <c r="O5728" i="10"/>
  <c r="O5727" i="10"/>
  <c r="O5726" i="10"/>
  <c r="O5725" i="10"/>
  <c r="O5724" i="10"/>
  <c r="O5723" i="10"/>
  <c r="O5722" i="10"/>
  <c r="O5721" i="10"/>
  <c r="O5720" i="10"/>
  <c r="O5719" i="10"/>
  <c r="O5718" i="10"/>
  <c r="O5717" i="10"/>
  <c r="O5716" i="10"/>
  <c r="O5715" i="10"/>
  <c r="O5714" i="10"/>
  <c r="O5713" i="10"/>
  <c r="O5712" i="10"/>
  <c r="O5711" i="10"/>
  <c r="O5710" i="10"/>
  <c r="O5709" i="10"/>
  <c r="O5708" i="10"/>
  <c r="O5707" i="10"/>
  <c r="O5706" i="10"/>
  <c r="O5705" i="10"/>
  <c r="O5704" i="10"/>
  <c r="O5703" i="10"/>
  <c r="O5702" i="10"/>
  <c r="O5701" i="10"/>
  <c r="O5700" i="10"/>
  <c r="O5699" i="10"/>
  <c r="O5698" i="10"/>
  <c r="O5697" i="10"/>
  <c r="O5696" i="10"/>
  <c r="O5695" i="10"/>
  <c r="O5694" i="10"/>
  <c r="O5693" i="10"/>
  <c r="O5692" i="10"/>
  <c r="O5691" i="10"/>
  <c r="O5690" i="10"/>
  <c r="O5689" i="10"/>
  <c r="O5688" i="10"/>
  <c r="O5687" i="10"/>
  <c r="O5686" i="10"/>
  <c r="O5685" i="10"/>
  <c r="O5684" i="10"/>
  <c r="O5683" i="10"/>
  <c r="O5682" i="10"/>
  <c r="O5681" i="10"/>
  <c r="O5680" i="10"/>
  <c r="O5679" i="10"/>
  <c r="O5678" i="10"/>
  <c r="O5677" i="10"/>
  <c r="O5676" i="10"/>
  <c r="O5675" i="10"/>
  <c r="O5674" i="10"/>
  <c r="O5673" i="10"/>
  <c r="O5672" i="10"/>
  <c r="O5671" i="10"/>
  <c r="O5670" i="10"/>
  <c r="O5669" i="10"/>
  <c r="O5668" i="10"/>
  <c r="O5667" i="10"/>
  <c r="O5666" i="10"/>
  <c r="O5665" i="10"/>
  <c r="O5664" i="10"/>
  <c r="O5663" i="10"/>
  <c r="O5662" i="10"/>
  <c r="O5661" i="10"/>
  <c r="O5660" i="10"/>
  <c r="O5659" i="10"/>
  <c r="O5658" i="10"/>
  <c r="O5657" i="10"/>
  <c r="O5656" i="10"/>
  <c r="O5655" i="10"/>
  <c r="O5654" i="10"/>
  <c r="O5653" i="10"/>
  <c r="O5652" i="10"/>
  <c r="O5651" i="10"/>
  <c r="O5650" i="10"/>
  <c r="O5649" i="10"/>
  <c r="O5648" i="10"/>
  <c r="O5647" i="10"/>
  <c r="O5646" i="10"/>
  <c r="O5645" i="10"/>
  <c r="O5644" i="10"/>
  <c r="O5643" i="10"/>
  <c r="O5642" i="10"/>
  <c r="O5641" i="10"/>
  <c r="O5640" i="10"/>
  <c r="O5639" i="10"/>
  <c r="O5638" i="10"/>
  <c r="O5637" i="10"/>
  <c r="O5636" i="10"/>
  <c r="O5635" i="10"/>
  <c r="O5634" i="10"/>
  <c r="O5633" i="10"/>
  <c r="O5632" i="10"/>
  <c r="O5631" i="10"/>
  <c r="O5630" i="10"/>
  <c r="O5629" i="10"/>
  <c r="O5628" i="10"/>
  <c r="O5627" i="10"/>
  <c r="O5626" i="10"/>
  <c r="O5625" i="10"/>
  <c r="O5624" i="10"/>
  <c r="O5623" i="10"/>
  <c r="O5622" i="10"/>
  <c r="O5621" i="10"/>
  <c r="O5620" i="10"/>
  <c r="O5619" i="10"/>
  <c r="O5618" i="10"/>
  <c r="O5617" i="10"/>
  <c r="O5616" i="10"/>
  <c r="O5615" i="10"/>
  <c r="O5614" i="10"/>
  <c r="O5613" i="10"/>
  <c r="O5612" i="10"/>
  <c r="O5611" i="10"/>
  <c r="O5610" i="10"/>
  <c r="O5609" i="10"/>
  <c r="O5608" i="10"/>
  <c r="O5607" i="10"/>
  <c r="O5606" i="10"/>
  <c r="O5605" i="10"/>
  <c r="O5604" i="10"/>
  <c r="O5603" i="10"/>
  <c r="O5602" i="10"/>
  <c r="O5601" i="10"/>
  <c r="O5600" i="10"/>
  <c r="O5599" i="10"/>
  <c r="O5598" i="10"/>
  <c r="O5597" i="10"/>
  <c r="O5596" i="10"/>
  <c r="O5595" i="10"/>
  <c r="O5594" i="10"/>
  <c r="O5593" i="10"/>
  <c r="O5592" i="10"/>
  <c r="O5591" i="10"/>
  <c r="O5590" i="10"/>
  <c r="O5589" i="10"/>
  <c r="O5588" i="10"/>
  <c r="O5587" i="10"/>
  <c r="O5586" i="10"/>
  <c r="O5585" i="10"/>
  <c r="O5584" i="10"/>
  <c r="O5583" i="10"/>
  <c r="O5582" i="10"/>
  <c r="O5581" i="10"/>
  <c r="O5580" i="10"/>
  <c r="O5579" i="10"/>
  <c r="O5578" i="10"/>
  <c r="O5577" i="10"/>
  <c r="O5576" i="10"/>
  <c r="O5575" i="10"/>
  <c r="O5574" i="10"/>
  <c r="O5573" i="10"/>
  <c r="O5572" i="10"/>
  <c r="O5571" i="10"/>
  <c r="O5570" i="10"/>
  <c r="O5569" i="10"/>
  <c r="O5568" i="10"/>
  <c r="O5567" i="10"/>
  <c r="O5566" i="10"/>
  <c r="O5565" i="10"/>
  <c r="O5564" i="10"/>
  <c r="O5563" i="10"/>
  <c r="O5562" i="10"/>
  <c r="O5561" i="10"/>
  <c r="O5560" i="10"/>
  <c r="O5559" i="10"/>
  <c r="O5558" i="10"/>
  <c r="O5557" i="10"/>
  <c r="O5556" i="10"/>
  <c r="O5555" i="10"/>
  <c r="O5554" i="10"/>
  <c r="O5553" i="10"/>
  <c r="O5552" i="10"/>
  <c r="O5551" i="10"/>
  <c r="O5550" i="10"/>
  <c r="O5549" i="10"/>
  <c r="O5548" i="10"/>
  <c r="O5547" i="10"/>
  <c r="O5546" i="10"/>
  <c r="O5545" i="10"/>
  <c r="O5544" i="10"/>
  <c r="O5543" i="10"/>
  <c r="O5542" i="10"/>
  <c r="O5541" i="10"/>
  <c r="O5540" i="10"/>
  <c r="O5539" i="10"/>
  <c r="O5538" i="10"/>
  <c r="O5537" i="10"/>
  <c r="O5536" i="10"/>
  <c r="O5535" i="10"/>
  <c r="O5534" i="10"/>
  <c r="O5533" i="10"/>
  <c r="O5532" i="10"/>
  <c r="O5531" i="10"/>
  <c r="O5530" i="10"/>
  <c r="O5529" i="10"/>
  <c r="O5528" i="10"/>
  <c r="O5527" i="10"/>
  <c r="O5526" i="10"/>
  <c r="O5525" i="10"/>
  <c r="O5524" i="10"/>
  <c r="O5523" i="10"/>
  <c r="O5522" i="10"/>
  <c r="O5521" i="10"/>
  <c r="O5520" i="10"/>
  <c r="O5519" i="10"/>
  <c r="O5518" i="10"/>
  <c r="O5517" i="10"/>
  <c r="O5516" i="10"/>
  <c r="O5515" i="10"/>
  <c r="O5514" i="10"/>
  <c r="O5513" i="10"/>
  <c r="O5512" i="10"/>
  <c r="O5511" i="10"/>
  <c r="O5510" i="10"/>
  <c r="O5509" i="10"/>
  <c r="O5508" i="10"/>
  <c r="O5507" i="10"/>
  <c r="O5506" i="10"/>
  <c r="O5505" i="10"/>
  <c r="O5504" i="10"/>
  <c r="O5503" i="10"/>
  <c r="O5502" i="10"/>
  <c r="O5501" i="10"/>
  <c r="O5500" i="10"/>
  <c r="O5499" i="10"/>
  <c r="O5498" i="10"/>
  <c r="O5497" i="10"/>
  <c r="O5496" i="10"/>
  <c r="O5495" i="10"/>
  <c r="O5494" i="10"/>
  <c r="O5493" i="10"/>
  <c r="O5492" i="10"/>
  <c r="O5491" i="10"/>
  <c r="O5490" i="10"/>
  <c r="O5489" i="10"/>
  <c r="O5488" i="10"/>
  <c r="O5487" i="10"/>
  <c r="O5486" i="10"/>
  <c r="O5485" i="10"/>
  <c r="O5484" i="10"/>
  <c r="O5483" i="10"/>
  <c r="O5482" i="10"/>
  <c r="O5481" i="10"/>
  <c r="O5480" i="10"/>
  <c r="O5479" i="10"/>
  <c r="O5478" i="10"/>
  <c r="O5477" i="10"/>
  <c r="O5476" i="10"/>
  <c r="O5475" i="10"/>
  <c r="O5474" i="10"/>
  <c r="O5473" i="10"/>
  <c r="O5472" i="10"/>
  <c r="O5471" i="10"/>
  <c r="O5470" i="10"/>
  <c r="O5469" i="10"/>
  <c r="O5468" i="10"/>
  <c r="O5467" i="10"/>
  <c r="O5466" i="10"/>
  <c r="O5465" i="10"/>
  <c r="O5464" i="10"/>
  <c r="O5463" i="10"/>
  <c r="O5462" i="10"/>
  <c r="O5461" i="10"/>
  <c r="O5460" i="10"/>
  <c r="O5459" i="10"/>
  <c r="O5458" i="10"/>
  <c r="O5457" i="10"/>
  <c r="O5456" i="10"/>
  <c r="O5455" i="10"/>
  <c r="O5454" i="10"/>
  <c r="O5453" i="10"/>
  <c r="O5452" i="10"/>
  <c r="O5451" i="10"/>
  <c r="O5450" i="10"/>
  <c r="O5449" i="10"/>
  <c r="O5448" i="10"/>
  <c r="O5447" i="10"/>
  <c r="O5446" i="10"/>
  <c r="O5445" i="10"/>
  <c r="O5444" i="10"/>
  <c r="O5443" i="10"/>
  <c r="O5442" i="10"/>
  <c r="O5441" i="10"/>
  <c r="O5440" i="10"/>
  <c r="O5439" i="10"/>
  <c r="O5438" i="10"/>
  <c r="O5437" i="10"/>
  <c r="O5436" i="10"/>
  <c r="O5435" i="10"/>
  <c r="O5434" i="10"/>
  <c r="O5433" i="10"/>
  <c r="O5432" i="10"/>
  <c r="O5431" i="10"/>
  <c r="O5430" i="10"/>
  <c r="O5429" i="10"/>
  <c r="O5428" i="10"/>
  <c r="O5427" i="10"/>
  <c r="O5426" i="10"/>
  <c r="O5425" i="10"/>
  <c r="O5424" i="10"/>
  <c r="O5423" i="10"/>
  <c r="O5422" i="10"/>
  <c r="O5421" i="10"/>
  <c r="O5420" i="10"/>
  <c r="O5419" i="10"/>
  <c r="O5418" i="10"/>
  <c r="O5417" i="10"/>
  <c r="O5416" i="10"/>
  <c r="O5415" i="10"/>
  <c r="O5414" i="10"/>
  <c r="O5413" i="10"/>
  <c r="O5412" i="10"/>
  <c r="O5411" i="10"/>
  <c r="O5410" i="10"/>
  <c r="O5409" i="10"/>
  <c r="O5408" i="10"/>
  <c r="O5407" i="10"/>
  <c r="O5406" i="10"/>
  <c r="O5405" i="10"/>
  <c r="O5404" i="10"/>
  <c r="O5403" i="10"/>
  <c r="O5402" i="10"/>
  <c r="O5401" i="10"/>
  <c r="O5400" i="10"/>
  <c r="O5399" i="10"/>
  <c r="O5398" i="10"/>
  <c r="O5397" i="10"/>
  <c r="O5396" i="10"/>
  <c r="O5395" i="10"/>
  <c r="O5394" i="10"/>
  <c r="O5393" i="10"/>
  <c r="O5392" i="10"/>
  <c r="O5391" i="10"/>
  <c r="O5390" i="10"/>
  <c r="O5389" i="10"/>
  <c r="O5388" i="10"/>
  <c r="O5387" i="10"/>
  <c r="O5386" i="10"/>
  <c r="O5385" i="10"/>
  <c r="O5384" i="10"/>
  <c r="O5383" i="10"/>
  <c r="O5382" i="10"/>
  <c r="O5381" i="10"/>
  <c r="O5380" i="10"/>
  <c r="O5379" i="10"/>
  <c r="O5378" i="10"/>
  <c r="O5377" i="10"/>
  <c r="O5376" i="10"/>
  <c r="O5375" i="10"/>
  <c r="O5374" i="10"/>
  <c r="O5373" i="10"/>
  <c r="O5372" i="10"/>
  <c r="O5371" i="10"/>
  <c r="O5370" i="10"/>
  <c r="O5369" i="10"/>
  <c r="O5368" i="10"/>
  <c r="O5367" i="10"/>
  <c r="O5366" i="10"/>
  <c r="O5365" i="10"/>
  <c r="O5364" i="10"/>
  <c r="O5363" i="10"/>
  <c r="O5362" i="10"/>
  <c r="O5361" i="10"/>
  <c r="O5360" i="10"/>
  <c r="O5359" i="10"/>
  <c r="O5358" i="10"/>
  <c r="O5357" i="10"/>
  <c r="O5356" i="10"/>
  <c r="O5355" i="10"/>
  <c r="O5354" i="10"/>
  <c r="O5353" i="10"/>
  <c r="O5352" i="10"/>
  <c r="O5351" i="10"/>
  <c r="O5350" i="10"/>
  <c r="O5349" i="10"/>
  <c r="O5348" i="10"/>
  <c r="O5347" i="10"/>
  <c r="O5346" i="10"/>
  <c r="O5345" i="10"/>
  <c r="O5344" i="10"/>
  <c r="O5343" i="10"/>
  <c r="O5342" i="10"/>
  <c r="O5341" i="10"/>
  <c r="O5340" i="10"/>
  <c r="O5339" i="10"/>
  <c r="O5338" i="10"/>
  <c r="O5337" i="10"/>
  <c r="O5336" i="10"/>
  <c r="O5335" i="10"/>
  <c r="O5334" i="10"/>
  <c r="O5333" i="10"/>
  <c r="O5332" i="10"/>
  <c r="O5331" i="10"/>
  <c r="O5330" i="10"/>
  <c r="O5329" i="10"/>
  <c r="O5328" i="10"/>
  <c r="O5327" i="10"/>
  <c r="O5326" i="10"/>
  <c r="O5325" i="10"/>
  <c r="O5324" i="10"/>
  <c r="O5323" i="10"/>
  <c r="O5322" i="10"/>
  <c r="O5321" i="10"/>
  <c r="O5320" i="10"/>
  <c r="O5319" i="10"/>
  <c r="O5318" i="10"/>
  <c r="O5317" i="10"/>
  <c r="O5316" i="10"/>
  <c r="O5315" i="10"/>
  <c r="O5314" i="10"/>
  <c r="O5313" i="10"/>
  <c r="O5312" i="10"/>
  <c r="O5311" i="10"/>
  <c r="O5310" i="10"/>
  <c r="O5309" i="10"/>
  <c r="O5308" i="10"/>
  <c r="O5307" i="10"/>
  <c r="O5306" i="10"/>
  <c r="O5305" i="10"/>
  <c r="O5304" i="10"/>
  <c r="O5303" i="10"/>
  <c r="O5302" i="10"/>
  <c r="O5301" i="10"/>
  <c r="O5300" i="10"/>
  <c r="O5299" i="10"/>
  <c r="O5298" i="10"/>
  <c r="O5297" i="10"/>
  <c r="O5296" i="10"/>
  <c r="O5295" i="10"/>
  <c r="O5294" i="10"/>
  <c r="O5293" i="10"/>
  <c r="O5292" i="10"/>
  <c r="O5291" i="10"/>
  <c r="O5290" i="10"/>
  <c r="O5289" i="10"/>
  <c r="O5288" i="10"/>
  <c r="O5287" i="10"/>
  <c r="O5286" i="10"/>
  <c r="O5285" i="10"/>
  <c r="O5284" i="10"/>
  <c r="O5283" i="10"/>
  <c r="O5282" i="10"/>
  <c r="O5281" i="10"/>
  <c r="O5280" i="10"/>
  <c r="O5279" i="10"/>
  <c r="O5278" i="10"/>
  <c r="O5277" i="10"/>
  <c r="O5276" i="10"/>
  <c r="O5275" i="10"/>
  <c r="O5274" i="10"/>
  <c r="O5273" i="10"/>
  <c r="O5272" i="10"/>
  <c r="O5271" i="10"/>
  <c r="O5270" i="10"/>
  <c r="O5269" i="10"/>
  <c r="O5268" i="10"/>
  <c r="O5267" i="10"/>
  <c r="O5266" i="10"/>
  <c r="O5265" i="10"/>
  <c r="O5264" i="10"/>
  <c r="O5263" i="10"/>
  <c r="O5262" i="10"/>
  <c r="O5261" i="10"/>
  <c r="O5260" i="10"/>
  <c r="O5259" i="10"/>
  <c r="O5258" i="10"/>
  <c r="O5257" i="10"/>
  <c r="O5256" i="10"/>
  <c r="O5255" i="10"/>
  <c r="O5254" i="10"/>
  <c r="O5253" i="10"/>
  <c r="O5252" i="10"/>
  <c r="O5251" i="10"/>
  <c r="O5250" i="10"/>
  <c r="O5249" i="10"/>
  <c r="O5248" i="10"/>
  <c r="O5247" i="10"/>
  <c r="O5246" i="10"/>
  <c r="O5245" i="10"/>
  <c r="O5244" i="10"/>
  <c r="O5243" i="10"/>
  <c r="O5242" i="10"/>
  <c r="O5241" i="10"/>
  <c r="O5240" i="10"/>
  <c r="O5239" i="10"/>
  <c r="O5238" i="10"/>
  <c r="O5237" i="10"/>
  <c r="O5236" i="10"/>
  <c r="O5235" i="10"/>
  <c r="O5234" i="10"/>
  <c r="O5233" i="10"/>
  <c r="O5232" i="10"/>
  <c r="O5231" i="10"/>
  <c r="O5230" i="10"/>
  <c r="O5229" i="10"/>
  <c r="O5228" i="10"/>
  <c r="O5227" i="10"/>
  <c r="O5226" i="10"/>
  <c r="O5225" i="10"/>
  <c r="O5224" i="10"/>
  <c r="O5223" i="10"/>
  <c r="O5222" i="10"/>
  <c r="O5221" i="10"/>
  <c r="O5220" i="10"/>
  <c r="O5219" i="10"/>
  <c r="O5218" i="10"/>
  <c r="O5217" i="10"/>
  <c r="O5216" i="10"/>
  <c r="O5215" i="10"/>
  <c r="O5214" i="10"/>
  <c r="O5213" i="10"/>
  <c r="O5212" i="10"/>
  <c r="O5211" i="10"/>
  <c r="O5210" i="10"/>
  <c r="O5209" i="10"/>
  <c r="O5208" i="10"/>
  <c r="O5207" i="10"/>
  <c r="O5206" i="10"/>
  <c r="O5205" i="10"/>
  <c r="O5204" i="10"/>
  <c r="O5203" i="10"/>
  <c r="O5202" i="10"/>
  <c r="O5201" i="10"/>
  <c r="O5200" i="10"/>
  <c r="O5199" i="10"/>
  <c r="O5198" i="10"/>
  <c r="O5197" i="10"/>
  <c r="O5196" i="10"/>
  <c r="O5195" i="10"/>
  <c r="O5194" i="10"/>
  <c r="O5193" i="10"/>
  <c r="O5192" i="10"/>
  <c r="O5191" i="10"/>
  <c r="O5190" i="10"/>
  <c r="O5189" i="10"/>
  <c r="O5188" i="10"/>
  <c r="O5187" i="10"/>
  <c r="O5186" i="10"/>
  <c r="O5185" i="10"/>
  <c r="O5184" i="10"/>
  <c r="O5183" i="10"/>
  <c r="O5182" i="10"/>
  <c r="O5181" i="10"/>
  <c r="O5180" i="10"/>
  <c r="O5179" i="10"/>
  <c r="O5178" i="10"/>
  <c r="O5177" i="10"/>
  <c r="O5176" i="10"/>
  <c r="O5175" i="10"/>
  <c r="O5174" i="10"/>
  <c r="O5173" i="10"/>
  <c r="O5172" i="10"/>
  <c r="O5171" i="10"/>
  <c r="O5170" i="10"/>
  <c r="O5169" i="10"/>
  <c r="O5168" i="10"/>
  <c r="O5167" i="10"/>
  <c r="O5166" i="10"/>
  <c r="O5165" i="10"/>
  <c r="O5164" i="10"/>
  <c r="O5163" i="10"/>
  <c r="O5162" i="10"/>
  <c r="O5161" i="10"/>
  <c r="O5160" i="10"/>
  <c r="O5159" i="10"/>
  <c r="O5158" i="10"/>
  <c r="O5157" i="10"/>
  <c r="O5156" i="10"/>
  <c r="O5155" i="10"/>
  <c r="O5154" i="10"/>
  <c r="O5153" i="10"/>
  <c r="O5152" i="10"/>
  <c r="O5151" i="10"/>
  <c r="O5150" i="10"/>
  <c r="O5149" i="10"/>
  <c r="O5148" i="10"/>
  <c r="O5147" i="10"/>
  <c r="O5146" i="10"/>
  <c r="O5145" i="10"/>
  <c r="O5144" i="10"/>
  <c r="O5143" i="10"/>
  <c r="O5142" i="10"/>
  <c r="O5141" i="10"/>
  <c r="O5140" i="10"/>
  <c r="O5139" i="10"/>
  <c r="O5138" i="10"/>
  <c r="O5137" i="10"/>
  <c r="O5136" i="10"/>
  <c r="O5135" i="10"/>
  <c r="O5134" i="10"/>
  <c r="O5133" i="10"/>
  <c r="O5132" i="10"/>
  <c r="O5131" i="10"/>
  <c r="O5130" i="10"/>
  <c r="O5129" i="10"/>
  <c r="O5128" i="10"/>
  <c r="O5127" i="10"/>
  <c r="O5126" i="10"/>
  <c r="O5125" i="10"/>
  <c r="O5124" i="10"/>
  <c r="O5123" i="10"/>
  <c r="O5122" i="10"/>
  <c r="O5121" i="10"/>
  <c r="O5120" i="10"/>
  <c r="O5119" i="10"/>
  <c r="O5118" i="10"/>
  <c r="O5117" i="10"/>
  <c r="O5116" i="10"/>
  <c r="O5115" i="10"/>
  <c r="O5114" i="10"/>
  <c r="O5113" i="10"/>
  <c r="O5112" i="10"/>
  <c r="O5111" i="10"/>
  <c r="O5110" i="10"/>
  <c r="O5109" i="10"/>
  <c r="O5108" i="10"/>
  <c r="O5107" i="10"/>
  <c r="O5106" i="10"/>
  <c r="O5105" i="10"/>
  <c r="O5104" i="10"/>
  <c r="O5103" i="10"/>
  <c r="O5102" i="10"/>
  <c r="O5101" i="10"/>
  <c r="O5100" i="10"/>
  <c r="O5099" i="10"/>
  <c r="O5098" i="10"/>
  <c r="O5097" i="10"/>
  <c r="O5096" i="10"/>
  <c r="O5095" i="10"/>
  <c r="O5094" i="10"/>
  <c r="O5093" i="10"/>
  <c r="O5092" i="10"/>
  <c r="O5091" i="10"/>
  <c r="O5090" i="10"/>
  <c r="O5089" i="10"/>
  <c r="O5088" i="10"/>
  <c r="O5087" i="10"/>
  <c r="O5086" i="10"/>
  <c r="O5085" i="10"/>
  <c r="O5084" i="10"/>
  <c r="O5083" i="10"/>
  <c r="O5082" i="10"/>
  <c r="O5081" i="10"/>
  <c r="O5080" i="10"/>
  <c r="O5079" i="10"/>
  <c r="O5078" i="10"/>
  <c r="O5077" i="10"/>
  <c r="O5076" i="10"/>
  <c r="O5075" i="10"/>
  <c r="O5074" i="10"/>
  <c r="O5073" i="10"/>
  <c r="O5072" i="10"/>
  <c r="O5071" i="10"/>
  <c r="O5070" i="10"/>
  <c r="O5069" i="10"/>
  <c r="O5068" i="10"/>
  <c r="O5067" i="10"/>
  <c r="O5066" i="10"/>
  <c r="O5065" i="10"/>
  <c r="O5064" i="10"/>
  <c r="O5063" i="10"/>
  <c r="O5062" i="10"/>
  <c r="O5061" i="10"/>
  <c r="O5060" i="10"/>
  <c r="O5059" i="10"/>
  <c r="O5058" i="10"/>
  <c r="O5057" i="10"/>
  <c r="O5056" i="10"/>
  <c r="O5055" i="10"/>
  <c r="O5054" i="10"/>
  <c r="O5053" i="10"/>
  <c r="O5052" i="10"/>
  <c r="O5051" i="10"/>
  <c r="O5050" i="10"/>
  <c r="O5049" i="10"/>
  <c r="O5048" i="10"/>
  <c r="O5047" i="10"/>
  <c r="O5046" i="10"/>
  <c r="O5045" i="10"/>
  <c r="O5044" i="10"/>
  <c r="O5043" i="10"/>
  <c r="O5042" i="10"/>
  <c r="O5041" i="10"/>
  <c r="O5040" i="10"/>
  <c r="O5039" i="10"/>
  <c r="O5038" i="10"/>
  <c r="O5037" i="10"/>
  <c r="O5036" i="10"/>
  <c r="O5035" i="10"/>
  <c r="O5034" i="10"/>
  <c r="O5033" i="10"/>
  <c r="O5032" i="10"/>
  <c r="O5031" i="10"/>
  <c r="O5030" i="10"/>
  <c r="O5029" i="10"/>
  <c r="O5028" i="10"/>
  <c r="O5027" i="10"/>
  <c r="O5026" i="10"/>
  <c r="O5025" i="10"/>
  <c r="O5024" i="10"/>
  <c r="O5023" i="10"/>
  <c r="O5022" i="10"/>
  <c r="O5021" i="10"/>
  <c r="O5020" i="10"/>
  <c r="O5019" i="10"/>
  <c r="O5018" i="10"/>
  <c r="O5017" i="10"/>
  <c r="O5016" i="10"/>
  <c r="O5015" i="10"/>
  <c r="O5014" i="10"/>
  <c r="O5013" i="10"/>
  <c r="O5012" i="10"/>
  <c r="O5011" i="10"/>
  <c r="O5010" i="10"/>
  <c r="O5009" i="10"/>
  <c r="O5008" i="10"/>
  <c r="O5007" i="10"/>
  <c r="O5006" i="10"/>
  <c r="O5005" i="10"/>
  <c r="O5004" i="10"/>
  <c r="O5003" i="10"/>
  <c r="O5002" i="10"/>
  <c r="O5001" i="10"/>
  <c r="O5000" i="10"/>
  <c r="O4999" i="10"/>
  <c r="O4998" i="10"/>
  <c r="O4997" i="10"/>
  <c r="O4996" i="10"/>
  <c r="O4995" i="10"/>
  <c r="O4994" i="10"/>
  <c r="O4993" i="10"/>
  <c r="O4992" i="10"/>
  <c r="O4991" i="10"/>
  <c r="O4990" i="10"/>
  <c r="O4989" i="10"/>
  <c r="O4988" i="10"/>
  <c r="O4987" i="10"/>
  <c r="O4986" i="10"/>
  <c r="O4985" i="10"/>
  <c r="O4984" i="10"/>
  <c r="O4983" i="10"/>
  <c r="O4982" i="10"/>
  <c r="O4981" i="10"/>
  <c r="O4980" i="10"/>
  <c r="O4979" i="10"/>
  <c r="O4978" i="10"/>
  <c r="O4977" i="10"/>
  <c r="O4976" i="10"/>
  <c r="O4975" i="10"/>
  <c r="O4974" i="10"/>
  <c r="O4973" i="10"/>
  <c r="O4972" i="10"/>
  <c r="O4971" i="10"/>
  <c r="O4970" i="10"/>
  <c r="O4969" i="10"/>
  <c r="O4968" i="10"/>
  <c r="O4967" i="10"/>
  <c r="O4966" i="10"/>
  <c r="O4965" i="10"/>
  <c r="O4964" i="10"/>
  <c r="O4963" i="10"/>
  <c r="O4962" i="10"/>
  <c r="O4961" i="10"/>
  <c r="O4960" i="10"/>
  <c r="O4959" i="10"/>
  <c r="O4958" i="10"/>
  <c r="O4957" i="10"/>
  <c r="O4956" i="10"/>
  <c r="O4955" i="10"/>
  <c r="O4954" i="10"/>
  <c r="O4953" i="10"/>
  <c r="O4952" i="10"/>
  <c r="O4951" i="10"/>
  <c r="O4950" i="10"/>
  <c r="O4949" i="10"/>
  <c r="O4948" i="10"/>
  <c r="O4947" i="10"/>
  <c r="O4946" i="10"/>
  <c r="O4945" i="10"/>
  <c r="O4944" i="10"/>
  <c r="O4943" i="10"/>
  <c r="O4942" i="10"/>
  <c r="O4941" i="10"/>
  <c r="O4940" i="10"/>
  <c r="O4939" i="10"/>
  <c r="O4938" i="10"/>
  <c r="O4937" i="10"/>
  <c r="O4936" i="10"/>
  <c r="O4935" i="10"/>
  <c r="O4934" i="10"/>
  <c r="O4933" i="10"/>
  <c r="O4932" i="10"/>
  <c r="O4931" i="10"/>
  <c r="O4930" i="10"/>
  <c r="O4929" i="10"/>
  <c r="O4928" i="10"/>
  <c r="O4927" i="10"/>
  <c r="O4926" i="10"/>
  <c r="O4925" i="10"/>
  <c r="O4924" i="10"/>
  <c r="O4923" i="10"/>
  <c r="O4922" i="10"/>
  <c r="O4921" i="10"/>
  <c r="O4920" i="10"/>
  <c r="O4919" i="10"/>
  <c r="O4918" i="10"/>
  <c r="O4917" i="10"/>
  <c r="O4916" i="10"/>
  <c r="O4915" i="10"/>
  <c r="O4914" i="10"/>
  <c r="O4913" i="10"/>
  <c r="O4912" i="10"/>
  <c r="O4911" i="10"/>
  <c r="O4910" i="10"/>
  <c r="O4909" i="10"/>
  <c r="O4908" i="10"/>
  <c r="O4907" i="10"/>
  <c r="O4906" i="10"/>
  <c r="O4905" i="10"/>
  <c r="O4904" i="10"/>
  <c r="O4903" i="10"/>
  <c r="O4902" i="10"/>
  <c r="O4901" i="10"/>
  <c r="O4900" i="10"/>
  <c r="O4899" i="10"/>
  <c r="O4898" i="10"/>
  <c r="O4897" i="10"/>
  <c r="O4896" i="10"/>
  <c r="O4895" i="10"/>
  <c r="O4894" i="10"/>
  <c r="O4893" i="10"/>
  <c r="O4892" i="10"/>
  <c r="O4891" i="10"/>
  <c r="O4890" i="10"/>
  <c r="O4889" i="10"/>
  <c r="O4888" i="10"/>
  <c r="O4887" i="10"/>
  <c r="O4886" i="10"/>
  <c r="O4885" i="10"/>
  <c r="O4884" i="10"/>
  <c r="O4883" i="10"/>
  <c r="O4882" i="10"/>
  <c r="O4881" i="10"/>
  <c r="O4880" i="10"/>
  <c r="O4879" i="10"/>
  <c r="O4878" i="10"/>
  <c r="O4877" i="10"/>
  <c r="O4876" i="10"/>
  <c r="O4875" i="10"/>
  <c r="O4874" i="10"/>
  <c r="O4873" i="10"/>
  <c r="O4872" i="10"/>
  <c r="O4871" i="10"/>
  <c r="O4870" i="10"/>
  <c r="O4869" i="10"/>
  <c r="O4868" i="10"/>
  <c r="O4867" i="10"/>
  <c r="O4866" i="10"/>
  <c r="O4865" i="10"/>
  <c r="O4864" i="10"/>
  <c r="O4863" i="10"/>
  <c r="O4862" i="10"/>
  <c r="O4861" i="10"/>
  <c r="O4860" i="10"/>
  <c r="O4859" i="10"/>
  <c r="O4858" i="10"/>
  <c r="O4857" i="10"/>
  <c r="O4856" i="10"/>
  <c r="O4855" i="10"/>
  <c r="O4854" i="10"/>
  <c r="O4853" i="10"/>
  <c r="O4852" i="10"/>
  <c r="O4851" i="10"/>
  <c r="O4850" i="10"/>
  <c r="O4849" i="10"/>
  <c r="O4848" i="10"/>
  <c r="O4847" i="10"/>
  <c r="O4846" i="10"/>
  <c r="O4845" i="10"/>
  <c r="O4844" i="10"/>
  <c r="O4843" i="10"/>
  <c r="O4842" i="10"/>
  <c r="O4841" i="10"/>
  <c r="O4840" i="10"/>
  <c r="O4839" i="10"/>
  <c r="O4838" i="10"/>
  <c r="O4837" i="10"/>
  <c r="O4836" i="10"/>
  <c r="O4835" i="10"/>
  <c r="O4834" i="10"/>
  <c r="O4833" i="10"/>
  <c r="O4832" i="10"/>
  <c r="O4831" i="10"/>
  <c r="O4830" i="10"/>
  <c r="O4829" i="10"/>
  <c r="O4828" i="10"/>
  <c r="O4827" i="10"/>
  <c r="O4826" i="10"/>
  <c r="O4825" i="10"/>
  <c r="O4824" i="10"/>
  <c r="O4823" i="10"/>
  <c r="O4822" i="10"/>
  <c r="O4821" i="10"/>
  <c r="O4820" i="10"/>
  <c r="O4819" i="10"/>
  <c r="O4818" i="10"/>
  <c r="O4817" i="10"/>
  <c r="O4816" i="10"/>
  <c r="O4815" i="10"/>
  <c r="O4814" i="10"/>
  <c r="O4813" i="10"/>
  <c r="O4812" i="10"/>
  <c r="O4811" i="10"/>
  <c r="O4810" i="10"/>
  <c r="O4809" i="10"/>
  <c r="O4808" i="10"/>
  <c r="O4807" i="10"/>
  <c r="O4806" i="10"/>
  <c r="O4805" i="10"/>
  <c r="O4804" i="10"/>
  <c r="O4803" i="10"/>
  <c r="O4802" i="10"/>
  <c r="O4801" i="10"/>
  <c r="O4800" i="10"/>
  <c r="O4799" i="10"/>
  <c r="O4798" i="10"/>
  <c r="O4797" i="10"/>
  <c r="O4796" i="10"/>
  <c r="O4795" i="10"/>
  <c r="O4794" i="10"/>
  <c r="O4793" i="10"/>
  <c r="O4792" i="10"/>
  <c r="O4791" i="10"/>
  <c r="O4790" i="10"/>
  <c r="O4789" i="10"/>
  <c r="O4788" i="10"/>
  <c r="O4787" i="10"/>
  <c r="O4786" i="10"/>
  <c r="O4785" i="10"/>
  <c r="O4784" i="10"/>
  <c r="O4783" i="10"/>
  <c r="O4782" i="10"/>
  <c r="O4781" i="10"/>
  <c r="O4780" i="10"/>
  <c r="O4779" i="10"/>
  <c r="O4778" i="10"/>
  <c r="O4777" i="10"/>
  <c r="O4776" i="10"/>
  <c r="O4775" i="10"/>
  <c r="O4774" i="10"/>
  <c r="O4773" i="10"/>
  <c r="O4772" i="10"/>
  <c r="O4771" i="10"/>
  <c r="O4770" i="10"/>
  <c r="O4769" i="10"/>
  <c r="O4768" i="10"/>
  <c r="O4767" i="10"/>
  <c r="O4766" i="10"/>
  <c r="O4765" i="10"/>
  <c r="O4764" i="10"/>
  <c r="O4763" i="10"/>
  <c r="O4762" i="10"/>
  <c r="O4761" i="10"/>
  <c r="O4760" i="10"/>
  <c r="O4759" i="10"/>
  <c r="O4758" i="10"/>
  <c r="O4757" i="10"/>
  <c r="O4756" i="10"/>
  <c r="O4755" i="10"/>
  <c r="O4754" i="10"/>
  <c r="O4753" i="10"/>
  <c r="O4752" i="10"/>
  <c r="O4751" i="10"/>
  <c r="O4750" i="10"/>
  <c r="O4749" i="10"/>
  <c r="O4748" i="10"/>
  <c r="O4747" i="10"/>
  <c r="O4746" i="10"/>
  <c r="O4745" i="10"/>
  <c r="O4744" i="10"/>
  <c r="O4743" i="10"/>
  <c r="O4742" i="10"/>
  <c r="O4741" i="10"/>
  <c r="O4740" i="10"/>
  <c r="O4739" i="10"/>
  <c r="O4738" i="10"/>
  <c r="O4737" i="10"/>
  <c r="O4736" i="10"/>
  <c r="O4735" i="10"/>
  <c r="O4734" i="10"/>
  <c r="O4733" i="10"/>
  <c r="O4732" i="10"/>
  <c r="O4731" i="10"/>
  <c r="O4730" i="10"/>
  <c r="O4729" i="10"/>
  <c r="O4728" i="10"/>
  <c r="O4727" i="10"/>
  <c r="O4726" i="10"/>
  <c r="O4725" i="10"/>
  <c r="O4724" i="10"/>
  <c r="O4723" i="10"/>
  <c r="O4722" i="10"/>
  <c r="O4721" i="10"/>
  <c r="O4720" i="10"/>
  <c r="O4719" i="10"/>
  <c r="O4718" i="10"/>
  <c r="O4717" i="10"/>
  <c r="O4716" i="10"/>
  <c r="O4715" i="10"/>
  <c r="O4714" i="10"/>
  <c r="O4713" i="10"/>
  <c r="O4712" i="10"/>
  <c r="O4711" i="10"/>
  <c r="O4710" i="10"/>
  <c r="O4709" i="10"/>
  <c r="O4708" i="10"/>
  <c r="O4707" i="10"/>
  <c r="O4706" i="10"/>
  <c r="O4705" i="10"/>
  <c r="O4704" i="10"/>
  <c r="O4703" i="10"/>
  <c r="O4702" i="10"/>
  <c r="O4701" i="10"/>
  <c r="O4700" i="10"/>
  <c r="O4699" i="10"/>
  <c r="O4698" i="10"/>
  <c r="O4697" i="10"/>
  <c r="O4696" i="10"/>
  <c r="O4695" i="10"/>
  <c r="O4694" i="10"/>
  <c r="O4693" i="10"/>
  <c r="O4692" i="10"/>
  <c r="O4691" i="10"/>
  <c r="O4690" i="10"/>
  <c r="O4689" i="10"/>
  <c r="O4688" i="10"/>
  <c r="O4687" i="10"/>
  <c r="O4686" i="10"/>
  <c r="O4685" i="10"/>
  <c r="O4684" i="10"/>
  <c r="O4683" i="10"/>
  <c r="O4682" i="10"/>
  <c r="O4681" i="10"/>
  <c r="O4680" i="10"/>
  <c r="O4679" i="10"/>
  <c r="O4678" i="10"/>
  <c r="O4677" i="10"/>
  <c r="O4676" i="10"/>
  <c r="O4675" i="10"/>
  <c r="O4674" i="10"/>
  <c r="O4673" i="10"/>
  <c r="O4672" i="10"/>
  <c r="O4671" i="10"/>
  <c r="O4670" i="10"/>
  <c r="O4669" i="10"/>
  <c r="O4668" i="10"/>
  <c r="O4667" i="10"/>
  <c r="O4666" i="10"/>
  <c r="O4665" i="10"/>
  <c r="O4664" i="10"/>
  <c r="O4663" i="10"/>
  <c r="O4662" i="10"/>
  <c r="O4661" i="10"/>
  <c r="O4660" i="10"/>
  <c r="O4659" i="10"/>
  <c r="O4658" i="10"/>
  <c r="O4657" i="10"/>
  <c r="O4656" i="10"/>
  <c r="O4655" i="10"/>
  <c r="O4654" i="10"/>
  <c r="O4653" i="10"/>
  <c r="O4652" i="10"/>
  <c r="O4651" i="10"/>
  <c r="O4650" i="10"/>
  <c r="O4649" i="10"/>
  <c r="O4648" i="10"/>
  <c r="O4647" i="10"/>
  <c r="O4646" i="10"/>
  <c r="O4645" i="10"/>
  <c r="O4644" i="10"/>
  <c r="O4643" i="10"/>
  <c r="O4642" i="10"/>
  <c r="O4641" i="10"/>
  <c r="O4640" i="10"/>
  <c r="O4639" i="10"/>
  <c r="O4638" i="10"/>
  <c r="O4637" i="10"/>
  <c r="O4636" i="10"/>
  <c r="O4635" i="10"/>
  <c r="O4634" i="10"/>
  <c r="O4633" i="10"/>
  <c r="O4632" i="10"/>
  <c r="O4631" i="10"/>
  <c r="O4630" i="10"/>
  <c r="O4629" i="10"/>
  <c r="O4628" i="10"/>
  <c r="O4627" i="10"/>
  <c r="O4626" i="10"/>
  <c r="O4625" i="10"/>
  <c r="O4624" i="10"/>
  <c r="O4623" i="10"/>
  <c r="O4622" i="10"/>
  <c r="O4621" i="10"/>
  <c r="O4620" i="10"/>
  <c r="O4619" i="10"/>
  <c r="O4618" i="10"/>
  <c r="O4617" i="10"/>
  <c r="O4616" i="10"/>
  <c r="O4615" i="10"/>
  <c r="O4614" i="10"/>
  <c r="O4613" i="10"/>
  <c r="O4612" i="10"/>
  <c r="O4611" i="10"/>
  <c r="O4610" i="10"/>
  <c r="O4609" i="10"/>
  <c r="O4608" i="10"/>
  <c r="O4607" i="10"/>
  <c r="O4606" i="10"/>
  <c r="O4605" i="10"/>
  <c r="O4604" i="10"/>
  <c r="O4603" i="10"/>
  <c r="O4602" i="10"/>
  <c r="O4601" i="10"/>
  <c r="O4600" i="10"/>
  <c r="O4599" i="10"/>
  <c r="O4598" i="10"/>
  <c r="O4597" i="10"/>
  <c r="O4596" i="10"/>
  <c r="O4595" i="10"/>
  <c r="O4594" i="10"/>
  <c r="O4593" i="10"/>
  <c r="O4592" i="10"/>
  <c r="O4591" i="10"/>
  <c r="O4590" i="10"/>
  <c r="O4589" i="10"/>
  <c r="O4588" i="10"/>
  <c r="O4587" i="10"/>
  <c r="O4586" i="10"/>
  <c r="O4585" i="10"/>
  <c r="O4584" i="10"/>
  <c r="O4583" i="10"/>
  <c r="O4582" i="10"/>
  <c r="O4581" i="10"/>
  <c r="O4580" i="10"/>
  <c r="O4579" i="10"/>
  <c r="O4578" i="10"/>
  <c r="O4577" i="10"/>
  <c r="O4576" i="10"/>
  <c r="O4575" i="10"/>
  <c r="O4574" i="10"/>
  <c r="O4573" i="10"/>
  <c r="O4572" i="10"/>
  <c r="O4571" i="10"/>
  <c r="O4570" i="10"/>
  <c r="O4569" i="10"/>
  <c r="O4568" i="10"/>
  <c r="O4567" i="10"/>
  <c r="O4566" i="10"/>
  <c r="O4565" i="10"/>
  <c r="O4564" i="10"/>
  <c r="O4563" i="10"/>
  <c r="O4562" i="10"/>
  <c r="O4561" i="10"/>
  <c r="O4560" i="10"/>
  <c r="O4559" i="10"/>
  <c r="O4558" i="10"/>
  <c r="O4557" i="10"/>
  <c r="O4556" i="10"/>
  <c r="O4555" i="10"/>
  <c r="O4554" i="10"/>
  <c r="O4553" i="10"/>
  <c r="O4552" i="10"/>
  <c r="O4551" i="10"/>
  <c r="O4550" i="10"/>
  <c r="O4549" i="10"/>
  <c r="O4548" i="10"/>
  <c r="O4547" i="10"/>
  <c r="O4546" i="10"/>
  <c r="O4545" i="10"/>
  <c r="O4544" i="10"/>
  <c r="O4543" i="10"/>
  <c r="O4542" i="10"/>
  <c r="O4541" i="10"/>
  <c r="O4540" i="10"/>
  <c r="O4539" i="10"/>
  <c r="O4538" i="10"/>
  <c r="O4537" i="10"/>
  <c r="O4536" i="10"/>
  <c r="O4535" i="10"/>
  <c r="O4534" i="10"/>
  <c r="O4533" i="10"/>
  <c r="O4532" i="10"/>
  <c r="O4531" i="10"/>
  <c r="O4530" i="10"/>
  <c r="O4529" i="10"/>
  <c r="O4528" i="10"/>
  <c r="O4527" i="10"/>
  <c r="O4526" i="10"/>
  <c r="O4525" i="10"/>
  <c r="O4524" i="10"/>
  <c r="O4523" i="10"/>
  <c r="O4522" i="10"/>
  <c r="O4521" i="10"/>
  <c r="O4520" i="10"/>
  <c r="O4519" i="10"/>
  <c r="O4518" i="10"/>
  <c r="O4517" i="10"/>
  <c r="O4516" i="10"/>
  <c r="O4515" i="10"/>
  <c r="O4514" i="10"/>
  <c r="O4513" i="10"/>
  <c r="O4512" i="10"/>
  <c r="O4511" i="10"/>
  <c r="O4510" i="10"/>
  <c r="O4509" i="10"/>
  <c r="O4508" i="10"/>
  <c r="O4507" i="10"/>
  <c r="O4506" i="10"/>
  <c r="O4505" i="10"/>
  <c r="O4504" i="10"/>
  <c r="O4503" i="10"/>
  <c r="O4502" i="10"/>
  <c r="O4501" i="10"/>
  <c r="O4500" i="10"/>
  <c r="O4499" i="10"/>
  <c r="O4498" i="10"/>
  <c r="O4497" i="10"/>
  <c r="O4496" i="10"/>
  <c r="O4495" i="10"/>
  <c r="O4494" i="10"/>
  <c r="O4493" i="10"/>
  <c r="O4492" i="10"/>
  <c r="O4491" i="10"/>
  <c r="O4490" i="10"/>
  <c r="O4489" i="10"/>
  <c r="O4488" i="10"/>
  <c r="O4487" i="10"/>
  <c r="O4486" i="10"/>
  <c r="O4485" i="10"/>
  <c r="O4484" i="10"/>
  <c r="O4483" i="10"/>
  <c r="O4482" i="10"/>
  <c r="O4481" i="10"/>
  <c r="O4480" i="10"/>
  <c r="O4479" i="10"/>
  <c r="O4478" i="10"/>
  <c r="O4477" i="10"/>
  <c r="O4476" i="10"/>
  <c r="O4475" i="10"/>
  <c r="O4474" i="10"/>
  <c r="O4473" i="10"/>
  <c r="O4472" i="10"/>
  <c r="O4471" i="10"/>
  <c r="O4470" i="10"/>
  <c r="O4469" i="10"/>
  <c r="O4468" i="10"/>
  <c r="O4467" i="10"/>
  <c r="O4466" i="10"/>
  <c r="O4465" i="10"/>
  <c r="O4464" i="10"/>
  <c r="O4463" i="10"/>
  <c r="O4462" i="10"/>
  <c r="O4461" i="10"/>
  <c r="O4460" i="10"/>
  <c r="O4459" i="10"/>
  <c r="O4458" i="10"/>
  <c r="O4457" i="10"/>
  <c r="O4456" i="10"/>
  <c r="O4455" i="10"/>
  <c r="O4454" i="10"/>
  <c r="O4453" i="10"/>
  <c r="O4452" i="10"/>
  <c r="O4451" i="10"/>
  <c r="O4450" i="10"/>
  <c r="O4449" i="10"/>
  <c r="O4448" i="10"/>
  <c r="O4447" i="10"/>
  <c r="O4446" i="10"/>
  <c r="O4445" i="10"/>
  <c r="O4444" i="10"/>
  <c r="O4443" i="10"/>
  <c r="O4442" i="10"/>
  <c r="O4441" i="10"/>
  <c r="O4440" i="10"/>
  <c r="O4439" i="10"/>
  <c r="O4438" i="10"/>
  <c r="O4437" i="10"/>
  <c r="O4436" i="10"/>
  <c r="O4435" i="10"/>
  <c r="O4434" i="10"/>
  <c r="O4433" i="10"/>
  <c r="O4432" i="10"/>
  <c r="O4431" i="10"/>
  <c r="O4430" i="10"/>
  <c r="O4429" i="10"/>
  <c r="O4428" i="10"/>
  <c r="O4427" i="10"/>
  <c r="O4426" i="10"/>
  <c r="O4425" i="10"/>
  <c r="O4424" i="10"/>
  <c r="O4423" i="10"/>
  <c r="O4422" i="10"/>
  <c r="O4421" i="10"/>
  <c r="O4420" i="10"/>
  <c r="O4419" i="10"/>
  <c r="O4418" i="10"/>
  <c r="O4417" i="10"/>
  <c r="O4416" i="10"/>
  <c r="O4415" i="10"/>
  <c r="O4414" i="10"/>
  <c r="O4413" i="10"/>
  <c r="O4412" i="10"/>
  <c r="O4411" i="10"/>
  <c r="O4410" i="10"/>
  <c r="O4409" i="10"/>
  <c r="O4408" i="10"/>
  <c r="O4407" i="10"/>
  <c r="O4406" i="10"/>
  <c r="O4405" i="10"/>
  <c r="O4404" i="10"/>
  <c r="O4403" i="10"/>
  <c r="O4402" i="10"/>
  <c r="O4401" i="10"/>
  <c r="O4400" i="10"/>
  <c r="O4399" i="10"/>
  <c r="O4398" i="10"/>
  <c r="O4397" i="10"/>
  <c r="O4396" i="10"/>
  <c r="O4395" i="10"/>
  <c r="O4394" i="10"/>
  <c r="O4393" i="10"/>
  <c r="O4392" i="10"/>
  <c r="O4391" i="10"/>
  <c r="O4390" i="10"/>
  <c r="O4389" i="10"/>
  <c r="O4388" i="10"/>
  <c r="O4387" i="10"/>
  <c r="O4386" i="10"/>
  <c r="O4385" i="10"/>
  <c r="O4384" i="10"/>
  <c r="O4383" i="10"/>
  <c r="O4382" i="10"/>
  <c r="O4381" i="10"/>
  <c r="O4380" i="10"/>
  <c r="O4379" i="10"/>
  <c r="O4378" i="10"/>
  <c r="O4377" i="10"/>
  <c r="O4376" i="10"/>
  <c r="O4375" i="10"/>
  <c r="O4374" i="10"/>
  <c r="O4373" i="10"/>
  <c r="O4372" i="10"/>
  <c r="O4371" i="10"/>
  <c r="O4370" i="10"/>
  <c r="O4369" i="10"/>
  <c r="O4368" i="10"/>
  <c r="O4367" i="10"/>
  <c r="O4366" i="10"/>
  <c r="O4365" i="10"/>
  <c r="O4364" i="10"/>
  <c r="O4363" i="10"/>
  <c r="O4362" i="10"/>
  <c r="O4361" i="10"/>
  <c r="O4360" i="10"/>
  <c r="O4359" i="10"/>
  <c r="O4358" i="10"/>
  <c r="O4357" i="10"/>
  <c r="O4356" i="10"/>
  <c r="O4355" i="10"/>
  <c r="O4354" i="10"/>
  <c r="O4353" i="10"/>
  <c r="O4352" i="10"/>
  <c r="O4351" i="10"/>
  <c r="O4350" i="10"/>
  <c r="O4349" i="10"/>
  <c r="O4348" i="10"/>
  <c r="O4347" i="10"/>
  <c r="O4346" i="10"/>
  <c r="O4345" i="10"/>
  <c r="O4344" i="10"/>
  <c r="O4343" i="10"/>
  <c r="O4342" i="10"/>
  <c r="O4341" i="10"/>
  <c r="O4340" i="10"/>
  <c r="O4339" i="10"/>
  <c r="O4338" i="10"/>
  <c r="O4337" i="10"/>
  <c r="O4336" i="10"/>
  <c r="O4335" i="10"/>
  <c r="O4334" i="10"/>
  <c r="O4333" i="10"/>
  <c r="O4332" i="10"/>
  <c r="O4331" i="10"/>
  <c r="O4330" i="10"/>
  <c r="O4329" i="10"/>
  <c r="O4328" i="10"/>
  <c r="O4327" i="10"/>
  <c r="O4326" i="10"/>
  <c r="O4325" i="10"/>
  <c r="O4324" i="10"/>
  <c r="O4323" i="10"/>
  <c r="O4322" i="10"/>
  <c r="O4321" i="10"/>
  <c r="O4320" i="10"/>
  <c r="O4319" i="10"/>
  <c r="O4318" i="10"/>
  <c r="O4317" i="10"/>
  <c r="O4316" i="10"/>
  <c r="O4315" i="10"/>
  <c r="O4314" i="10"/>
  <c r="O4313" i="10"/>
  <c r="O4312" i="10"/>
  <c r="O4311" i="10"/>
  <c r="O4310" i="10"/>
  <c r="O4309" i="10"/>
  <c r="O4308" i="10"/>
  <c r="O4307" i="10"/>
  <c r="O4306" i="10"/>
  <c r="O4305" i="10"/>
  <c r="O4304" i="10"/>
  <c r="O4303" i="10"/>
  <c r="O4302" i="10"/>
  <c r="O4301" i="10"/>
  <c r="O4300" i="10"/>
  <c r="O4299" i="10"/>
  <c r="O4298" i="10"/>
  <c r="O4297" i="10"/>
  <c r="O4296" i="10"/>
  <c r="O4295" i="10"/>
  <c r="O4294" i="10"/>
  <c r="O4293" i="10"/>
  <c r="O4292" i="10"/>
  <c r="O4291" i="10"/>
  <c r="O4290" i="10"/>
  <c r="O4289" i="10"/>
  <c r="O4288" i="10"/>
  <c r="O4287" i="10"/>
  <c r="O4286" i="10"/>
  <c r="O4285" i="10"/>
  <c r="O4284" i="10"/>
  <c r="O4283" i="10"/>
  <c r="O4282" i="10"/>
  <c r="O4281" i="10"/>
  <c r="O4280" i="10"/>
  <c r="O4279" i="10"/>
  <c r="O4278" i="10"/>
  <c r="O4277" i="10"/>
  <c r="O4276" i="10"/>
  <c r="O4275" i="10"/>
  <c r="O4274" i="10"/>
  <c r="O4273" i="10"/>
  <c r="O4272" i="10"/>
  <c r="O4271" i="10"/>
  <c r="O4270" i="10"/>
  <c r="O4269" i="10"/>
  <c r="O4268" i="10"/>
  <c r="O4267" i="10"/>
  <c r="O4266" i="10"/>
  <c r="O4265" i="10"/>
  <c r="O4264" i="10"/>
  <c r="O4263" i="10"/>
  <c r="O4262" i="10"/>
  <c r="O4261" i="10"/>
  <c r="O4260" i="10"/>
  <c r="O4259" i="10"/>
  <c r="O4258" i="10"/>
  <c r="O4257" i="10"/>
  <c r="O4256" i="10"/>
  <c r="O4255" i="10"/>
  <c r="O4254" i="10"/>
  <c r="O4253" i="10"/>
  <c r="O4252" i="10"/>
  <c r="O4251" i="10"/>
  <c r="O4250" i="10"/>
  <c r="O4249" i="10"/>
  <c r="O4248" i="10"/>
  <c r="O4247" i="10"/>
  <c r="O4246" i="10"/>
  <c r="O4245" i="10"/>
  <c r="O4244" i="10"/>
  <c r="O4243" i="10"/>
  <c r="O4242" i="10"/>
  <c r="O4241" i="10"/>
  <c r="O4240" i="10"/>
  <c r="O4239" i="10"/>
  <c r="O4238" i="10"/>
  <c r="O4237" i="10"/>
  <c r="O4236" i="10"/>
  <c r="O4235" i="10"/>
  <c r="O4234" i="10"/>
  <c r="O4233" i="10"/>
  <c r="O4232" i="10"/>
  <c r="O4231" i="10"/>
  <c r="O4230" i="10"/>
  <c r="O4229" i="10"/>
  <c r="O4228" i="10"/>
  <c r="O4227" i="10"/>
  <c r="O4226" i="10"/>
  <c r="O4225" i="10"/>
  <c r="O4224" i="10"/>
  <c r="O4223" i="10"/>
  <c r="O4222" i="10"/>
  <c r="O4221" i="10"/>
  <c r="O4220" i="10"/>
  <c r="O4219" i="10"/>
  <c r="O4218" i="10"/>
  <c r="O4217" i="10"/>
  <c r="O4216" i="10"/>
  <c r="O4215" i="10"/>
  <c r="O4214" i="10"/>
  <c r="O4213" i="10"/>
  <c r="O4212" i="10"/>
  <c r="O4211" i="10"/>
  <c r="O4210" i="10"/>
  <c r="O4209" i="10"/>
  <c r="O4208" i="10"/>
  <c r="O4207" i="10"/>
  <c r="O4206" i="10"/>
  <c r="O4205" i="10"/>
  <c r="O4204" i="10"/>
  <c r="O4203" i="10"/>
  <c r="O4202" i="10"/>
  <c r="O4201" i="10"/>
  <c r="O4200" i="10"/>
  <c r="O4199" i="10"/>
  <c r="O4198" i="10"/>
  <c r="O4197" i="10"/>
  <c r="O4196" i="10"/>
  <c r="O4195" i="10"/>
  <c r="O4194" i="10"/>
  <c r="O4193" i="10"/>
  <c r="O4192" i="10"/>
  <c r="O4191" i="10"/>
  <c r="O4190" i="10"/>
  <c r="O4189" i="10"/>
  <c r="O4188" i="10"/>
  <c r="O4187" i="10"/>
  <c r="O4186" i="10"/>
  <c r="O4185" i="10"/>
  <c r="O4184" i="10"/>
  <c r="O4183" i="10"/>
  <c r="O4182" i="10"/>
  <c r="O4181" i="10"/>
  <c r="O4180" i="10"/>
  <c r="O4179" i="10"/>
  <c r="O4178" i="10"/>
  <c r="O4177" i="10"/>
  <c r="O4176" i="10"/>
  <c r="O4175" i="10"/>
  <c r="O4174" i="10"/>
  <c r="O4173" i="10"/>
  <c r="O4172" i="10"/>
  <c r="O4171" i="10"/>
  <c r="O4170" i="10"/>
  <c r="O4169" i="10"/>
  <c r="O4168" i="10"/>
  <c r="O4167" i="10"/>
  <c r="O4166" i="10"/>
  <c r="O4165" i="10"/>
  <c r="O4164" i="10"/>
  <c r="O4163" i="10"/>
  <c r="O4162" i="10"/>
  <c r="O4161" i="10"/>
  <c r="O4160" i="10"/>
  <c r="O4159" i="10"/>
  <c r="O4158" i="10"/>
  <c r="O4157" i="10"/>
  <c r="O4156" i="10"/>
  <c r="O4155" i="10"/>
  <c r="O4154" i="10"/>
  <c r="O4153" i="10"/>
  <c r="O4152" i="10"/>
  <c r="O4151" i="10"/>
  <c r="O4150" i="10"/>
  <c r="O4149" i="10"/>
  <c r="O4148" i="10"/>
  <c r="O4147" i="10"/>
  <c r="O4146" i="10"/>
  <c r="O4145" i="10"/>
  <c r="O4144" i="10"/>
  <c r="O4143" i="10"/>
  <c r="O4142" i="10"/>
  <c r="O4141" i="10"/>
  <c r="O4140" i="10"/>
  <c r="O4139" i="10"/>
  <c r="O4138" i="10"/>
  <c r="O4137" i="10"/>
  <c r="O4136" i="10"/>
  <c r="O4135" i="10"/>
  <c r="O4134" i="10"/>
  <c r="O4133" i="10"/>
  <c r="O4132" i="10"/>
  <c r="O4131" i="10"/>
  <c r="O4130" i="10"/>
  <c r="O4129" i="10"/>
  <c r="O4128" i="10"/>
  <c r="O4127" i="10"/>
  <c r="O4126" i="10"/>
  <c r="O4125" i="10"/>
  <c r="O4124" i="10"/>
  <c r="O4123" i="10"/>
  <c r="O4122" i="10"/>
  <c r="O4121" i="10"/>
  <c r="O4120" i="10"/>
  <c r="O4119" i="10"/>
  <c r="O4118" i="10"/>
  <c r="O4117" i="10"/>
  <c r="O4116" i="10"/>
  <c r="O4115" i="10"/>
  <c r="O4114" i="10"/>
  <c r="O4113" i="10"/>
  <c r="O4112" i="10"/>
  <c r="O4111" i="10"/>
  <c r="O4110" i="10"/>
  <c r="O4109" i="10"/>
  <c r="O4108" i="10"/>
  <c r="O4107" i="10"/>
  <c r="O4106" i="10"/>
  <c r="O4105" i="10"/>
  <c r="O4104" i="10"/>
  <c r="O4103" i="10"/>
  <c r="O4102" i="10"/>
  <c r="O4101" i="10"/>
  <c r="O4100" i="10"/>
  <c r="O4099" i="10"/>
  <c r="O4098" i="10"/>
  <c r="O4097" i="10"/>
  <c r="O4096" i="10"/>
  <c r="O4095" i="10"/>
  <c r="O4094" i="10"/>
  <c r="O4093" i="10"/>
  <c r="O4092" i="10"/>
  <c r="O4091" i="10"/>
  <c r="O4090" i="10"/>
  <c r="O4089" i="10"/>
  <c r="O4088" i="10"/>
  <c r="O4087" i="10"/>
  <c r="O4086" i="10"/>
  <c r="O4085" i="10"/>
  <c r="O4084" i="10"/>
  <c r="O4083" i="10"/>
  <c r="O4082" i="10"/>
  <c r="O4081" i="10"/>
  <c r="O4080" i="10"/>
  <c r="O4079" i="10"/>
  <c r="O4078" i="10"/>
  <c r="O4077" i="10"/>
  <c r="O4076" i="10"/>
  <c r="O4075" i="10"/>
  <c r="O4074" i="10"/>
  <c r="O4073" i="10"/>
  <c r="O4072" i="10"/>
  <c r="O4071" i="10"/>
  <c r="O4070" i="10"/>
  <c r="O4069" i="10"/>
  <c r="O4068" i="10"/>
  <c r="O4067" i="10"/>
  <c r="O4066" i="10"/>
  <c r="O4065" i="10"/>
  <c r="O4064" i="10"/>
  <c r="O4063" i="10"/>
  <c r="O4062" i="10"/>
  <c r="O4061" i="10"/>
  <c r="O4060" i="10"/>
  <c r="O4059" i="10"/>
  <c r="O4058" i="10"/>
  <c r="O4057" i="10"/>
  <c r="O4056" i="10"/>
  <c r="O4055" i="10"/>
  <c r="O4054" i="10"/>
  <c r="O4053" i="10"/>
  <c r="O4052" i="10"/>
  <c r="O4051" i="10"/>
  <c r="O4050" i="10"/>
  <c r="O4049" i="10"/>
  <c r="O4048" i="10"/>
  <c r="O4047" i="10"/>
  <c r="O4046" i="10"/>
  <c r="O4045" i="10"/>
  <c r="O4044" i="10"/>
  <c r="O4043" i="10"/>
  <c r="O4042" i="10"/>
  <c r="O4041" i="10"/>
  <c r="O4040" i="10"/>
  <c r="O4039" i="10"/>
  <c r="O4038" i="10"/>
  <c r="O4037" i="10"/>
  <c r="O4036" i="10"/>
  <c r="O4035" i="10"/>
  <c r="O4034" i="10"/>
  <c r="O4033" i="10"/>
  <c r="O4032" i="10"/>
  <c r="O4031" i="10"/>
  <c r="O4030" i="10"/>
  <c r="O4029" i="10"/>
  <c r="O4028" i="10"/>
  <c r="O4027" i="10"/>
  <c r="O4026" i="10"/>
  <c r="O4025" i="10"/>
  <c r="O4024" i="10"/>
  <c r="O4023" i="10"/>
  <c r="O4022" i="10"/>
  <c r="O4021" i="10"/>
  <c r="O4020" i="10"/>
  <c r="O4019" i="10"/>
  <c r="O4018" i="10"/>
  <c r="O4017" i="10"/>
  <c r="O4016" i="10"/>
  <c r="O4015" i="10"/>
  <c r="O4014" i="10"/>
  <c r="O4013" i="10"/>
  <c r="O4012" i="10"/>
  <c r="O4011" i="10"/>
  <c r="O4010" i="10"/>
  <c r="O4009" i="10"/>
  <c r="O4008" i="10"/>
  <c r="O4007" i="10"/>
  <c r="O4006" i="10"/>
  <c r="O4005" i="10"/>
  <c r="O4004" i="10"/>
  <c r="O4003" i="10"/>
  <c r="O4002" i="10"/>
  <c r="O4001" i="10"/>
  <c r="O4000" i="10"/>
  <c r="O3999" i="10"/>
  <c r="O3998" i="10"/>
  <c r="O3997" i="10"/>
  <c r="O3996" i="10"/>
  <c r="O3995" i="10"/>
  <c r="O3994" i="10"/>
  <c r="O3993" i="10"/>
  <c r="O3992" i="10"/>
  <c r="O3991" i="10"/>
  <c r="O3990" i="10"/>
  <c r="O3989" i="10"/>
  <c r="O3988" i="10"/>
  <c r="O3987" i="10"/>
  <c r="O3986" i="10"/>
  <c r="O3985" i="10"/>
  <c r="O3984" i="10"/>
  <c r="O3983" i="10"/>
  <c r="O3982" i="10"/>
  <c r="O3981" i="10"/>
  <c r="O3980" i="10"/>
  <c r="O3979" i="10"/>
  <c r="O3978" i="10"/>
  <c r="O3977" i="10"/>
  <c r="O3976" i="10"/>
  <c r="O3975" i="10"/>
  <c r="O3974" i="10"/>
  <c r="O3973" i="10"/>
  <c r="O3972" i="10"/>
  <c r="O3971" i="10"/>
  <c r="O3970" i="10"/>
  <c r="O3969" i="10"/>
  <c r="O3968" i="10"/>
  <c r="O3967" i="10"/>
  <c r="O3966" i="10"/>
  <c r="O3965" i="10"/>
  <c r="O3964" i="10"/>
  <c r="O3963" i="10"/>
  <c r="O3962" i="10"/>
  <c r="O3961" i="10"/>
  <c r="O3960" i="10"/>
  <c r="O3959" i="10"/>
  <c r="O3958" i="10"/>
  <c r="O3957" i="10"/>
  <c r="O3956" i="10"/>
  <c r="O3955" i="10"/>
  <c r="O3954" i="10"/>
  <c r="O3953" i="10"/>
  <c r="O3952" i="10"/>
  <c r="O3951" i="10"/>
  <c r="O3950" i="10"/>
  <c r="O3949" i="10"/>
  <c r="O3948" i="10"/>
  <c r="O3947" i="10"/>
  <c r="O3946" i="10"/>
  <c r="O3945" i="10"/>
  <c r="O3944" i="10"/>
  <c r="O3943" i="10"/>
  <c r="O3942" i="10"/>
  <c r="O3941" i="10"/>
  <c r="O3940" i="10"/>
  <c r="O3939" i="10"/>
  <c r="O3938" i="10"/>
  <c r="O3937" i="10"/>
  <c r="O3936" i="10"/>
  <c r="O3935" i="10"/>
  <c r="O3934" i="10"/>
  <c r="O3933" i="10"/>
  <c r="O3932" i="10"/>
  <c r="O3931" i="10"/>
  <c r="O3930" i="10"/>
  <c r="O3929" i="10"/>
  <c r="O3928" i="10"/>
  <c r="O3927" i="10"/>
  <c r="O3926" i="10"/>
  <c r="O3925" i="10"/>
  <c r="O3924" i="10"/>
  <c r="O3923" i="10"/>
  <c r="O3922" i="10"/>
  <c r="O3921" i="10"/>
  <c r="O3920" i="10"/>
  <c r="O3919" i="10"/>
  <c r="O3918" i="10"/>
  <c r="O3917" i="10"/>
  <c r="O3916" i="10"/>
  <c r="O3915" i="10"/>
  <c r="O3914" i="10"/>
  <c r="O3913" i="10"/>
  <c r="O3912" i="10"/>
  <c r="O3911" i="10"/>
  <c r="O3910" i="10"/>
  <c r="O3909" i="10"/>
  <c r="O3908" i="10"/>
  <c r="O3907" i="10"/>
  <c r="O3906" i="10"/>
  <c r="O3905" i="10"/>
  <c r="O3904" i="10"/>
  <c r="O3903" i="10"/>
  <c r="O3902" i="10"/>
  <c r="O3901" i="10"/>
  <c r="O3900" i="10"/>
  <c r="O3899" i="10"/>
  <c r="O3898" i="10"/>
  <c r="O3897" i="10"/>
  <c r="O3896" i="10"/>
  <c r="O3895" i="10"/>
  <c r="O3894" i="10"/>
  <c r="O3893" i="10"/>
  <c r="O3892" i="10"/>
  <c r="O3891" i="10"/>
  <c r="O3890" i="10"/>
  <c r="O3889" i="10"/>
  <c r="O3888" i="10"/>
  <c r="O3887" i="10"/>
  <c r="O3886" i="10"/>
  <c r="O3885" i="10"/>
  <c r="O3884" i="10"/>
  <c r="O3883" i="10"/>
  <c r="O3882" i="10"/>
  <c r="O3881" i="10"/>
  <c r="O3880" i="10"/>
  <c r="O3879" i="10"/>
  <c r="O3878" i="10"/>
  <c r="O3877" i="10"/>
  <c r="O3876" i="10"/>
  <c r="O3875" i="10"/>
  <c r="O3874" i="10"/>
  <c r="O3873" i="10"/>
  <c r="O3872" i="10"/>
  <c r="O3871" i="10"/>
  <c r="O3870" i="10"/>
  <c r="O3869" i="10"/>
  <c r="O3868" i="10"/>
  <c r="O3867" i="10"/>
  <c r="O3866" i="10"/>
  <c r="O3865" i="10"/>
  <c r="O3864" i="10"/>
  <c r="O3863" i="10"/>
  <c r="O3862" i="10"/>
  <c r="O3861" i="10"/>
  <c r="O3860" i="10"/>
  <c r="O3859" i="10"/>
  <c r="O3858" i="10"/>
  <c r="O3857" i="10"/>
  <c r="O3856" i="10"/>
  <c r="O3855" i="10"/>
  <c r="O3854" i="10"/>
  <c r="O3853" i="10"/>
  <c r="O3852" i="10"/>
  <c r="O3851" i="10"/>
  <c r="O3850" i="10"/>
  <c r="O3849" i="10"/>
  <c r="O3848" i="10"/>
  <c r="O3847" i="10"/>
  <c r="O3846" i="10"/>
  <c r="O3845" i="10"/>
  <c r="O3844" i="10"/>
  <c r="O3843" i="10"/>
  <c r="O3842" i="10"/>
  <c r="O3841" i="10"/>
  <c r="O3840" i="10"/>
  <c r="O3839" i="10"/>
  <c r="O3838" i="10"/>
  <c r="O3837" i="10"/>
  <c r="O3836" i="10"/>
  <c r="O3835" i="10"/>
  <c r="O3834" i="10"/>
  <c r="O3833" i="10"/>
  <c r="O3832" i="10"/>
  <c r="O3831" i="10"/>
  <c r="O3830" i="10"/>
  <c r="O3829" i="10"/>
  <c r="O3828" i="10"/>
  <c r="O3827" i="10"/>
  <c r="O3826" i="10"/>
  <c r="O3825" i="10"/>
  <c r="O3824" i="10"/>
  <c r="O3823" i="10"/>
  <c r="O3822" i="10"/>
  <c r="O3821" i="10"/>
  <c r="O3820" i="10"/>
  <c r="O3819" i="10"/>
  <c r="O3818" i="10"/>
  <c r="O3817" i="10"/>
  <c r="O3816" i="10"/>
  <c r="O3815" i="10"/>
  <c r="O3814" i="10"/>
  <c r="O3813" i="10"/>
  <c r="O3812" i="10"/>
  <c r="O3811" i="10"/>
  <c r="O3810" i="10"/>
  <c r="O3809" i="10"/>
  <c r="O3808" i="10"/>
  <c r="O3807" i="10"/>
  <c r="O3806" i="10"/>
  <c r="O3805" i="10"/>
  <c r="O3804" i="10"/>
  <c r="O3803" i="10"/>
  <c r="O3802" i="10"/>
  <c r="O3801" i="10"/>
  <c r="O3800" i="10"/>
  <c r="O3799" i="10"/>
  <c r="O3798" i="10"/>
  <c r="O3797" i="10"/>
  <c r="O3796" i="10"/>
  <c r="O3795" i="10"/>
  <c r="O3794" i="10"/>
  <c r="O3793" i="10"/>
  <c r="O3792" i="10"/>
  <c r="O3791" i="10"/>
  <c r="O3790" i="10"/>
  <c r="O3789" i="10"/>
  <c r="O3788" i="10"/>
  <c r="O3787" i="10"/>
  <c r="O3786" i="10"/>
  <c r="O3785" i="10"/>
  <c r="O3784" i="10"/>
  <c r="O3783" i="10"/>
  <c r="O3782" i="10"/>
  <c r="O3781" i="10"/>
  <c r="O3780" i="10"/>
  <c r="O3779" i="10"/>
  <c r="O3778" i="10"/>
  <c r="O3777" i="10"/>
  <c r="O3776" i="10"/>
  <c r="O3775" i="10"/>
  <c r="O3774" i="10"/>
  <c r="O3773" i="10"/>
  <c r="O3772" i="10"/>
  <c r="O3771" i="10"/>
  <c r="O3770" i="10"/>
  <c r="O3769" i="10"/>
  <c r="O3768" i="10"/>
  <c r="O3767" i="10"/>
  <c r="O3766" i="10"/>
  <c r="O3765" i="10"/>
  <c r="O3764" i="10"/>
  <c r="O3763" i="10"/>
  <c r="O3762" i="10"/>
  <c r="O3761" i="10"/>
  <c r="O3760" i="10"/>
  <c r="O3759" i="10"/>
  <c r="O3758" i="10"/>
  <c r="O3757" i="10"/>
  <c r="O3756" i="10"/>
  <c r="O3755" i="10"/>
  <c r="O3754" i="10"/>
  <c r="O3753" i="10"/>
  <c r="O3752" i="10"/>
  <c r="O3751" i="10"/>
  <c r="O3750" i="10"/>
  <c r="O3749" i="10"/>
  <c r="O3748" i="10"/>
  <c r="O3747" i="10"/>
  <c r="O3746" i="10"/>
  <c r="O3745" i="10"/>
  <c r="O3744" i="10"/>
  <c r="O3743" i="10"/>
  <c r="O3742" i="10"/>
  <c r="O3741" i="10"/>
  <c r="O3740" i="10"/>
  <c r="O3739" i="10"/>
  <c r="O3738" i="10"/>
  <c r="O3737" i="10"/>
  <c r="O3736" i="10"/>
  <c r="O3735" i="10"/>
  <c r="O3734" i="10"/>
  <c r="O3733" i="10"/>
  <c r="O3732" i="10"/>
  <c r="O3731" i="10"/>
  <c r="O3730" i="10"/>
  <c r="O3729" i="10"/>
  <c r="O3728" i="10"/>
  <c r="O3727" i="10"/>
  <c r="O3726" i="10"/>
  <c r="O3725" i="10"/>
  <c r="O3724" i="10"/>
  <c r="O3723" i="10"/>
  <c r="O3722" i="10"/>
  <c r="O3721" i="10"/>
  <c r="O3720" i="10"/>
  <c r="O3719" i="10"/>
  <c r="O3718" i="10"/>
  <c r="O3717" i="10"/>
  <c r="O3716" i="10"/>
  <c r="O3715" i="10"/>
  <c r="O3714" i="10"/>
  <c r="O3713" i="10"/>
  <c r="O3712" i="10"/>
  <c r="O3711" i="10"/>
  <c r="O3710" i="10"/>
  <c r="O3709" i="10"/>
  <c r="O3708" i="10"/>
  <c r="O3707" i="10"/>
  <c r="O3706" i="10"/>
  <c r="O3705" i="10"/>
  <c r="O3704" i="10"/>
  <c r="O3703" i="10"/>
  <c r="O3702" i="10"/>
  <c r="O3701" i="10"/>
  <c r="O3700" i="10"/>
  <c r="O3699" i="10"/>
  <c r="O3698" i="10"/>
  <c r="O3697" i="10"/>
  <c r="O3696" i="10"/>
  <c r="O3695" i="10"/>
  <c r="O3694" i="10"/>
  <c r="O3693" i="10"/>
  <c r="O3692" i="10"/>
  <c r="O3691" i="10"/>
  <c r="O3690" i="10"/>
  <c r="O3689" i="10"/>
  <c r="O3688" i="10"/>
  <c r="O3687" i="10"/>
  <c r="O3686" i="10"/>
  <c r="O3685" i="10"/>
  <c r="O3684" i="10"/>
  <c r="O3683" i="10"/>
  <c r="O3682" i="10"/>
  <c r="O3681" i="10"/>
  <c r="O3680" i="10"/>
  <c r="O3679" i="10"/>
  <c r="O3678" i="10"/>
  <c r="O3677" i="10"/>
  <c r="O3676" i="10"/>
  <c r="O3675" i="10"/>
  <c r="O3674" i="10"/>
  <c r="O3673" i="10"/>
  <c r="O3672" i="10"/>
  <c r="O3671" i="10"/>
  <c r="O3670" i="10"/>
  <c r="O3669" i="10"/>
  <c r="O3668" i="10"/>
  <c r="O3667" i="10"/>
  <c r="O3666" i="10"/>
  <c r="O3665" i="10"/>
  <c r="O3664" i="10"/>
  <c r="O3663" i="10"/>
  <c r="O3662" i="10"/>
  <c r="O3661" i="10"/>
  <c r="O3660" i="10"/>
  <c r="O3659" i="10"/>
  <c r="O3658" i="10"/>
  <c r="O3657" i="10"/>
  <c r="O3656" i="10"/>
  <c r="O3655" i="10"/>
  <c r="O3654" i="10"/>
  <c r="O3653" i="10"/>
  <c r="O3652" i="10"/>
  <c r="O3651" i="10"/>
  <c r="O3650" i="10"/>
  <c r="O3649" i="10"/>
  <c r="O3648" i="10"/>
  <c r="O3647" i="10"/>
  <c r="O3646" i="10"/>
  <c r="O3645" i="10"/>
  <c r="O3644" i="10"/>
  <c r="O3643" i="10"/>
  <c r="O3642" i="10"/>
  <c r="O3641" i="10"/>
  <c r="O3640" i="10"/>
  <c r="O3639" i="10"/>
  <c r="O3638" i="10"/>
  <c r="O3637" i="10"/>
  <c r="O3636" i="10"/>
  <c r="O3635" i="10"/>
  <c r="O3634" i="10"/>
  <c r="O3633" i="10"/>
  <c r="O3632" i="10"/>
  <c r="O3631" i="10"/>
  <c r="O3630" i="10"/>
  <c r="O3629" i="10"/>
  <c r="O3628" i="10"/>
  <c r="O3627" i="10"/>
  <c r="O3626" i="10"/>
  <c r="O3625" i="10"/>
  <c r="O3624" i="10"/>
  <c r="O3623" i="10"/>
  <c r="O3622" i="10"/>
  <c r="O3621" i="10"/>
  <c r="O3620" i="10"/>
  <c r="O3619" i="10"/>
  <c r="O3618" i="10"/>
  <c r="O3617" i="10"/>
  <c r="O3616" i="10"/>
  <c r="O3615" i="10"/>
  <c r="O3614" i="10"/>
  <c r="O3613" i="10"/>
  <c r="O3612" i="10"/>
  <c r="O3611" i="10"/>
  <c r="O3610" i="10"/>
  <c r="O3609" i="10"/>
  <c r="O3608" i="10"/>
  <c r="O3607" i="10"/>
  <c r="O3606" i="10"/>
  <c r="O3605" i="10"/>
  <c r="O3604" i="10"/>
  <c r="O3603" i="10"/>
  <c r="O3602" i="10"/>
  <c r="O3601" i="10"/>
  <c r="O3600" i="10"/>
  <c r="O3599" i="10"/>
  <c r="O3598" i="10"/>
  <c r="O3597" i="10"/>
  <c r="O3596" i="10"/>
  <c r="O3595" i="10"/>
  <c r="O3594" i="10"/>
  <c r="O3593" i="10"/>
  <c r="O3592" i="10"/>
  <c r="O3591" i="10"/>
  <c r="O3590" i="10"/>
  <c r="O3589" i="10"/>
  <c r="O3588" i="10"/>
  <c r="O3587" i="10"/>
  <c r="O3586" i="10"/>
  <c r="O3585" i="10"/>
  <c r="O3584" i="10"/>
  <c r="O3583" i="10"/>
  <c r="O3582" i="10"/>
  <c r="O3581" i="10"/>
  <c r="O3580" i="10"/>
  <c r="O3579" i="10"/>
  <c r="O3578" i="10"/>
  <c r="O3577" i="10"/>
  <c r="O3576" i="10"/>
  <c r="O3575" i="10"/>
  <c r="O3574" i="10"/>
  <c r="O3573" i="10"/>
  <c r="O3572" i="10"/>
  <c r="O3571" i="10"/>
  <c r="O3570" i="10"/>
  <c r="O3569" i="10"/>
  <c r="O3568" i="10"/>
  <c r="O3567" i="10"/>
  <c r="O3566" i="10"/>
  <c r="O3565" i="10"/>
  <c r="O3564" i="10"/>
  <c r="O3563" i="10"/>
  <c r="O3562" i="10"/>
  <c r="O3561" i="10"/>
  <c r="O3560" i="10"/>
  <c r="O3559" i="10"/>
  <c r="O3558" i="10"/>
  <c r="O3557" i="10"/>
  <c r="O3556" i="10"/>
  <c r="O3555" i="10"/>
  <c r="O3554" i="10"/>
  <c r="O3553" i="10"/>
  <c r="O3552" i="10"/>
  <c r="O3551" i="10"/>
  <c r="O3550" i="10"/>
  <c r="O3549" i="10"/>
  <c r="O3548" i="10"/>
  <c r="O3547" i="10"/>
  <c r="O3546" i="10"/>
  <c r="O3545" i="10"/>
  <c r="O3544" i="10"/>
  <c r="O3543" i="10"/>
  <c r="O3542" i="10"/>
  <c r="O3541" i="10"/>
  <c r="O3540" i="10"/>
  <c r="O3539" i="10"/>
  <c r="O3538" i="10"/>
  <c r="O3537" i="10"/>
  <c r="O3536" i="10"/>
  <c r="O3535" i="10"/>
  <c r="O3534" i="10"/>
  <c r="O3533" i="10"/>
  <c r="O3532" i="10"/>
  <c r="O3531" i="10"/>
  <c r="O3530" i="10"/>
  <c r="O3529" i="10"/>
  <c r="O3528" i="10"/>
  <c r="O3527" i="10"/>
  <c r="O3526" i="10"/>
  <c r="O3525" i="10"/>
  <c r="O3524" i="10"/>
  <c r="O3523" i="10"/>
  <c r="O3522" i="10"/>
  <c r="O3521" i="10"/>
  <c r="O3520" i="10"/>
  <c r="O3519" i="10"/>
  <c r="O3518" i="10"/>
  <c r="O3517" i="10"/>
  <c r="O3516" i="10"/>
  <c r="O3515" i="10"/>
  <c r="O3514" i="10"/>
  <c r="O3513" i="10"/>
  <c r="O3512" i="10"/>
  <c r="O3511" i="10"/>
  <c r="O3510" i="10"/>
  <c r="O3509" i="10"/>
  <c r="O3508" i="10"/>
  <c r="O3507" i="10"/>
  <c r="O3506" i="10"/>
  <c r="O3505" i="10"/>
  <c r="O3504" i="10"/>
  <c r="O3503" i="10"/>
  <c r="O3502" i="10"/>
  <c r="O3501" i="10"/>
  <c r="O3500" i="10"/>
  <c r="O3499" i="10"/>
  <c r="O3498" i="10"/>
  <c r="O3497" i="10"/>
  <c r="O3496" i="10"/>
  <c r="O3495" i="10"/>
  <c r="O3494" i="10"/>
  <c r="O3493" i="10"/>
  <c r="O3492" i="10"/>
  <c r="O3491" i="10"/>
  <c r="O3490" i="10"/>
  <c r="O3489" i="10"/>
  <c r="O3488" i="10"/>
  <c r="O3487" i="10"/>
  <c r="O3486" i="10"/>
  <c r="O3485" i="10"/>
  <c r="O3484" i="10"/>
  <c r="O3483" i="10"/>
  <c r="O3482" i="10"/>
  <c r="O3481" i="10"/>
  <c r="O3480" i="10"/>
  <c r="O3479" i="10"/>
  <c r="O3478" i="10"/>
  <c r="O3477" i="10"/>
  <c r="O3476" i="10"/>
  <c r="O3475" i="10"/>
  <c r="O3474" i="10"/>
  <c r="O3473" i="10"/>
  <c r="O3472" i="10"/>
  <c r="O3471" i="10"/>
  <c r="O3470" i="10"/>
  <c r="O3469" i="10"/>
  <c r="O3468" i="10"/>
  <c r="O3467" i="10"/>
  <c r="O3466" i="10"/>
  <c r="O3465" i="10"/>
  <c r="O3464" i="10"/>
  <c r="O3463" i="10"/>
  <c r="O3462" i="10"/>
  <c r="O3461" i="10"/>
  <c r="O3460" i="10"/>
  <c r="O3459" i="10"/>
  <c r="O3458" i="10"/>
  <c r="O3457" i="10"/>
  <c r="O3456" i="10"/>
  <c r="O3455" i="10"/>
  <c r="O3454" i="10"/>
  <c r="O3453" i="10"/>
  <c r="O3452" i="10"/>
  <c r="O3451" i="10"/>
  <c r="O3450" i="10"/>
  <c r="O3449" i="10"/>
  <c r="O3448" i="10"/>
  <c r="O3447" i="10"/>
  <c r="O3446" i="10"/>
  <c r="O3445" i="10"/>
  <c r="O3444" i="10"/>
  <c r="O3443" i="10"/>
  <c r="O3442" i="10"/>
  <c r="O3441" i="10"/>
  <c r="O3440" i="10"/>
  <c r="O3439" i="10"/>
  <c r="O3438" i="10"/>
  <c r="O3437" i="10"/>
  <c r="O3436" i="10"/>
  <c r="O3435" i="10"/>
  <c r="O3434" i="10"/>
  <c r="O3433" i="10"/>
  <c r="O3432" i="10"/>
  <c r="O3431" i="10"/>
  <c r="O3430" i="10"/>
  <c r="O3429" i="10"/>
  <c r="O3428" i="10"/>
  <c r="O3427" i="10"/>
  <c r="O3426" i="10"/>
  <c r="O3425" i="10"/>
  <c r="O3424" i="10"/>
  <c r="O3423" i="10"/>
  <c r="O3422" i="10"/>
  <c r="O3421" i="10"/>
  <c r="O3420" i="10"/>
  <c r="O3419" i="10"/>
  <c r="O3418" i="10"/>
  <c r="O3417" i="10"/>
  <c r="O3416" i="10"/>
  <c r="O3415" i="10"/>
  <c r="O3414" i="10"/>
  <c r="O3413" i="10"/>
  <c r="O3412" i="10"/>
  <c r="O3411" i="10"/>
  <c r="O3410" i="10"/>
  <c r="O3409" i="10"/>
  <c r="O3408" i="10"/>
  <c r="O3407" i="10"/>
  <c r="O3406" i="10"/>
  <c r="O3405" i="10"/>
  <c r="O3404" i="10"/>
  <c r="O3403" i="10"/>
  <c r="O3402" i="10"/>
  <c r="O3401" i="10"/>
  <c r="O3400" i="10"/>
  <c r="O3399" i="10"/>
  <c r="O3398" i="10"/>
  <c r="O3397" i="10"/>
  <c r="O3396" i="10"/>
  <c r="O3395" i="10"/>
  <c r="O3394" i="10"/>
  <c r="O3393" i="10"/>
  <c r="O3392" i="10"/>
  <c r="O3391" i="10"/>
  <c r="O3390" i="10"/>
  <c r="O3389" i="10"/>
  <c r="O3388" i="10"/>
  <c r="O3387" i="10"/>
  <c r="O3386" i="10"/>
  <c r="O3385" i="10"/>
  <c r="O3384" i="10"/>
  <c r="O3383" i="10"/>
  <c r="O3382" i="10"/>
  <c r="O3381" i="10"/>
  <c r="O3380" i="10"/>
  <c r="O3379" i="10"/>
  <c r="O3378" i="10"/>
  <c r="O3377" i="10"/>
  <c r="O3376" i="10"/>
  <c r="O3375" i="10"/>
  <c r="O3374" i="10"/>
  <c r="O3373" i="10"/>
  <c r="O3372" i="10"/>
  <c r="O3371" i="10"/>
  <c r="O3370" i="10"/>
  <c r="O3369" i="10"/>
  <c r="O3368" i="10"/>
  <c r="O3367" i="10"/>
  <c r="O3366" i="10"/>
  <c r="O3365" i="10"/>
  <c r="O3364" i="10"/>
  <c r="O3363" i="10"/>
  <c r="O3362" i="10"/>
  <c r="O3361" i="10"/>
  <c r="O3360" i="10"/>
  <c r="O3359" i="10"/>
  <c r="O3358" i="10"/>
  <c r="O3357" i="10"/>
  <c r="O3356" i="10"/>
  <c r="O3355" i="10"/>
  <c r="O3354" i="10"/>
  <c r="O3353" i="10"/>
  <c r="O3352" i="10"/>
  <c r="O3351" i="10"/>
  <c r="O3350" i="10"/>
  <c r="O3349" i="10"/>
  <c r="O3348" i="10"/>
  <c r="O3347" i="10"/>
  <c r="O3346" i="10"/>
  <c r="O3345" i="10"/>
  <c r="O3344" i="10"/>
  <c r="O3343" i="10"/>
  <c r="O3342" i="10"/>
  <c r="O3341" i="10"/>
  <c r="O3340" i="10"/>
  <c r="O3339" i="10"/>
  <c r="O3338" i="10"/>
  <c r="O3337" i="10"/>
  <c r="O3336" i="10"/>
  <c r="O3335" i="10"/>
  <c r="O3334" i="10"/>
  <c r="O3333" i="10"/>
  <c r="O3332" i="10"/>
  <c r="O3331" i="10"/>
  <c r="O3330" i="10"/>
  <c r="O3329" i="10"/>
  <c r="O3328" i="10"/>
  <c r="O3327" i="10"/>
  <c r="O3326" i="10"/>
  <c r="O3325" i="10"/>
  <c r="O3324" i="10"/>
  <c r="O3323" i="10"/>
  <c r="O3322" i="10"/>
  <c r="O3321" i="10"/>
  <c r="O3320" i="10"/>
  <c r="O3319" i="10"/>
  <c r="O3318" i="10"/>
  <c r="O3317" i="10"/>
  <c r="O3316" i="10"/>
  <c r="O3315" i="10"/>
  <c r="O3314" i="10"/>
  <c r="O3313" i="10"/>
  <c r="O3312" i="10"/>
  <c r="O3311" i="10"/>
  <c r="O3310" i="10"/>
  <c r="O3309" i="10"/>
  <c r="O3308" i="10"/>
  <c r="O3307" i="10"/>
  <c r="O3306" i="10"/>
  <c r="O3305" i="10"/>
  <c r="O3304" i="10"/>
  <c r="O3303" i="10"/>
  <c r="O3302" i="10"/>
  <c r="O3301" i="10"/>
  <c r="O3300" i="10"/>
  <c r="O3299" i="10"/>
  <c r="O3298" i="10"/>
  <c r="O3297" i="10"/>
  <c r="O3296" i="10"/>
  <c r="O3295" i="10"/>
  <c r="O3294" i="10"/>
  <c r="O3293" i="10"/>
  <c r="O3292" i="10"/>
  <c r="O3291" i="10"/>
  <c r="O3290" i="10"/>
  <c r="O3289" i="10"/>
  <c r="O3288" i="10"/>
  <c r="O3287" i="10"/>
  <c r="O3286" i="10"/>
  <c r="O3285" i="10"/>
  <c r="O3284" i="10"/>
  <c r="O3283" i="10"/>
  <c r="O3282" i="10"/>
  <c r="O3281" i="10"/>
  <c r="O3280" i="10"/>
  <c r="O3279" i="10"/>
  <c r="O3278" i="10"/>
  <c r="O3277" i="10"/>
  <c r="O3276" i="10"/>
  <c r="O3275" i="10"/>
  <c r="O3274" i="10"/>
  <c r="O3273" i="10"/>
  <c r="O3272" i="10"/>
  <c r="O3271" i="10"/>
  <c r="O3270" i="10"/>
  <c r="O3269" i="10"/>
  <c r="O3268" i="10"/>
  <c r="O3267" i="10"/>
  <c r="O3266" i="10"/>
  <c r="O3265" i="10"/>
  <c r="O3264" i="10"/>
  <c r="O3263" i="10"/>
  <c r="O3262" i="10"/>
  <c r="O3261" i="10"/>
  <c r="O3260" i="10"/>
  <c r="O3259" i="10"/>
  <c r="O3258" i="10"/>
  <c r="O3257" i="10"/>
  <c r="O3256" i="10"/>
  <c r="O3255" i="10"/>
  <c r="O3254" i="10"/>
  <c r="O3253" i="10"/>
  <c r="O3252" i="10"/>
  <c r="O3251" i="10"/>
  <c r="O3250" i="10"/>
  <c r="O3249" i="10"/>
  <c r="O3248" i="10"/>
  <c r="O3247" i="10"/>
  <c r="O3246" i="10"/>
  <c r="O3245" i="10"/>
  <c r="O3244" i="10"/>
  <c r="O3243" i="10"/>
  <c r="O3242" i="10"/>
  <c r="O3241" i="10"/>
  <c r="O3240" i="10"/>
  <c r="O3239" i="10"/>
  <c r="O3238" i="10"/>
  <c r="O3237" i="10"/>
  <c r="O3236" i="10"/>
  <c r="O3235" i="10"/>
  <c r="O3234" i="10"/>
  <c r="O3233" i="10"/>
  <c r="O3232" i="10"/>
  <c r="O3231" i="10"/>
  <c r="O3230" i="10"/>
  <c r="O3229" i="10"/>
  <c r="O3228" i="10"/>
  <c r="O3227" i="10"/>
  <c r="O3226" i="10"/>
  <c r="O3225" i="10"/>
  <c r="O3224" i="10"/>
  <c r="O3223" i="10"/>
  <c r="O3222" i="10"/>
  <c r="O3221" i="10"/>
  <c r="O3220" i="10"/>
  <c r="O3219" i="10"/>
  <c r="O3218" i="10"/>
  <c r="O3217" i="10"/>
  <c r="O3216" i="10"/>
  <c r="O3215" i="10"/>
  <c r="O3214" i="10"/>
  <c r="O3213" i="10"/>
  <c r="O3212" i="10"/>
  <c r="O3211" i="10"/>
  <c r="O3210" i="10"/>
  <c r="O3209" i="10"/>
  <c r="O3208" i="10"/>
  <c r="O3207" i="10"/>
  <c r="O3206" i="10"/>
  <c r="O3205" i="10"/>
  <c r="O3204" i="10"/>
  <c r="O3203" i="10"/>
  <c r="O3202" i="10"/>
  <c r="O3201" i="10"/>
  <c r="O3200" i="10"/>
  <c r="O3199" i="10"/>
  <c r="O3198" i="10"/>
  <c r="O3197" i="10"/>
  <c r="O3196" i="10"/>
  <c r="O3195" i="10"/>
  <c r="O3194" i="10"/>
  <c r="O3193" i="10"/>
  <c r="O3192" i="10"/>
  <c r="O3191" i="10"/>
  <c r="O3190" i="10"/>
  <c r="O3189" i="10"/>
  <c r="O3188" i="10"/>
  <c r="O3187" i="10"/>
  <c r="O3186" i="10"/>
  <c r="O3185" i="10"/>
  <c r="O3184" i="10"/>
  <c r="O3183" i="10"/>
  <c r="O3182" i="10"/>
  <c r="O3181" i="10"/>
  <c r="O3180" i="10"/>
  <c r="O3179" i="10"/>
  <c r="O3178" i="10"/>
  <c r="O3177" i="10"/>
  <c r="O3176" i="10"/>
  <c r="O3175" i="10"/>
  <c r="O3174" i="10"/>
  <c r="O3173" i="10"/>
  <c r="O3172" i="10"/>
  <c r="O3171" i="10"/>
  <c r="O3170" i="10"/>
  <c r="O3169" i="10"/>
  <c r="O3168" i="10"/>
  <c r="O3167" i="10"/>
  <c r="O3166" i="10"/>
  <c r="O3165" i="10"/>
  <c r="O3164" i="10"/>
  <c r="O3163" i="10"/>
  <c r="O3162" i="10"/>
  <c r="O3161" i="10"/>
  <c r="O3160" i="10"/>
  <c r="O3159" i="10"/>
  <c r="O3158" i="10"/>
  <c r="O3157" i="10"/>
  <c r="O3156" i="10"/>
  <c r="O3155" i="10"/>
  <c r="O3154" i="10"/>
  <c r="O3153" i="10"/>
  <c r="O3152" i="10"/>
  <c r="O3151" i="10"/>
  <c r="O3150" i="10"/>
  <c r="O3149" i="10"/>
  <c r="O3148" i="10"/>
  <c r="O3147" i="10"/>
  <c r="O3146" i="10"/>
  <c r="O3145" i="10"/>
  <c r="O3144" i="10"/>
  <c r="O3143" i="10"/>
  <c r="O3142" i="10"/>
  <c r="O3141" i="10"/>
  <c r="O3140" i="10"/>
  <c r="O3139" i="10"/>
  <c r="O3138" i="10"/>
  <c r="O3137" i="10"/>
  <c r="O3136" i="10"/>
  <c r="O3135" i="10"/>
  <c r="O3134" i="10"/>
  <c r="O3133" i="10"/>
  <c r="O3132" i="10"/>
  <c r="O3131" i="10"/>
  <c r="O3130" i="10"/>
  <c r="O3129" i="10"/>
  <c r="O3128" i="10"/>
  <c r="O3127" i="10"/>
  <c r="O3126" i="10"/>
  <c r="O3125" i="10"/>
  <c r="O3124" i="10"/>
  <c r="O3123" i="10"/>
  <c r="O3122" i="10"/>
  <c r="O3121" i="10"/>
  <c r="O3120" i="10"/>
  <c r="O3119" i="10"/>
  <c r="O3118" i="10"/>
  <c r="O3117" i="10"/>
  <c r="O3116" i="10"/>
  <c r="O3115" i="10"/>
  <c r="O3114" i="10"/>
  <c r="O3113" i="10"/>
  <c r="O3112" i="10"/>
  <c r="O3111" i="10"/>
  <c r="O3110" i="10"/>
  <c r="O3109" i="10"/>
  <c r="O3108" i="10"/>
  <c r="O3107" i="10"/>
  <c r="O3106" i="10"/>
  <c r="O3105" i="10"/>
  <c r="O3104" i="10"/>
  <c r="O3103" i="10"/>
  <c r="O3102" i="10"/>
  <c r="O3101" i="10"/>
  <c r="O3100" i="10"/>
  <c r="O3099" i="10"/>
  <c r="O3098" i="10"/>
  <c r="O3097" i="10"/>
  <c r="O3096" i="10"/>
  <c r="O3095" i="10"/>
  <c r="O3094" i="10"/>
  <c r="O3093" i="10"/>
  <c r="O3092" i="10"/>
  <c r="O3091" i="10"/>
  <c r="O3090" i="10"/>
  <c r="O3089" i="10"/>
  <c r="O3088" i="10"/>
  <c r="O3087" i="10"/>
  <c r="O3086" i="10"/>
  <c r="O3085" i="10"/>
  <c r="O3084" i="10"/>
  <c r="O3083" i="10"/>
  <c r="O3082" i="10"/>
  <c r="O3081" i="10"/>
  <c r="O3080" i="10"/>
  <c r="O3079" i="10"/>
  <c r="O3078" i="10"/>
  <c r="O3077" i="10"/>
  <c r="O3076" i="10"/>
  <c r="O3075" i="10"/>
  <c r="O3074" i="10"/>
  <c r="O3073" i="10"/>
  <c r="O3072" i="10"/>
  <c r="O3071" i="10"/>
  <c r="O3070" i="10"/>
  <c r="O3069" i="10"/>
  <c r="O3068" i="10"/>
  <c r="O3067" i="10"/>
  <c r="O3066" i="10"/>
  <c r="O3065" i="10"/>
  <c r="O3064" i="10"/>
  <c r="O3063" i="10"/>
  <c r="O3062" i="10"/>
  <c r="O3061" i="10"/>
  <c r="O3060" i="10"/>
  <c r="O3059" i="10"/>
  <c r="O3058" i="10"/>
  <c r="O3057" i="10"/>
  <c r="O3056" i="10"/>
  <c r="O3055" i="10"/>
  <c r="O3054" i="10"/>
  <c r="O3053" i="10"/>
  <c r="O3052" i="10"/>
  <c r="O3051" i="10"/>
  <c r="O3050" i="10"/>
  <c r="O3049" i="10"/>
  <c r="O3048" i="10"/>
  <c r="O3047" i="10"/>
  <c r="O3046" i="10"/>
  <c r="O3045" i="10"/>
  <c r="O3044" i="10"/>
  <c r="O3043" i="10"/>
  <c r="O3042" i="10"/>
  <c r="O3041" i="10"/>
  <c r="O3040" i="10"/>
  <c r="O3039" i="10"/>
  <c r="O3038" i="10"/>
  <c r="O3037" i="10"/>
  <c r="O3036" i="10"/>
  <c r="O3035" i="10"/>
  <c r="O3034" i="10"/>
  <c r="O3033" i="10"/>
  <c r="O3032" i="10"/>
  <c r="O3031" i="10"/>
  <c r="O3030" i="10"/>
  <c r="O3029" i="10"/>
  <c r="O3028" i="10"/>
  <c r="O3027" i="10"/>
  <c r="O3026" i="10"/>
  <c r="O3025" i="10"/>
  <c r="O3024" i="10"/>
  <c r="O3023" i="10"/>
  <c r="O3022" i="10"/>
  <c r="O3021" i="10"/>
  <c r="O3020" i="10"/>
  <c r="O3019" i="10"/>
  <c r="O3018" i="10"/>
  <c r="O3017" i="10"/>
  <c r="O3016" i="10"/>
  <c r="O3015" i="10"/>
  <c r="O3014" i="10"/>
  <c r="O3013" i="10"/>
  <c r="O3012" i="10"/>
  <c r="O3011" i="10"/>
  <c r="O3010" i="10"/>
  <c r="O3009" i="10"/>
  <c r="O3008" i="10"/>
  <c r="O3007" i="10"/>
  <c r="O3006" i="10"/>
  <c r="O3005" i="10"/>
  <c r="O3004" i="10"/>
  <c r="O3003" i="10"/>
  <c r="O3002" i="10"/>
  <c r="O3001" i="10"/>
  <c r="O3000" i="10"/>
  <c r="O2999" i="10"/>
  <c r="O2998" i="10"/>
  <c r="O2997" i="10"/>
  <c r="O2996" i="10"/>
  <c r="O2995" i="10"/>
  <c r="O2994" i="10"/>
  <c r="O2993" i="10"/>
  <c r="O2992" i="10"/>
  <c r="O2991" i="10"/>
  <c r="O2990" i="10"/>
  <c r="O2989" i="10"/>
  <c r="O2988" i="10"/>
  <c r="O2987" i="10"/>
  <c r="O2986" i="10"/>
  <c r="O2985" i="10"/>
  <c r="O2984" i="10"/>
  <c r="O2983" i="10"/>
  <c r="O2982" i="10"/>
  <c r="O2981" i="10"/>
  <c r="O2980" i="10"/>
  <c r="O2979" i="10"/>
  <c r="O2978" i="10"/>
  <c r="O2977" i="10"/>
  <c r="O2976" i="10"/>
  <c r="O2975" i="10"/>
  <c r="O2974" i="10"/>
  <c r="O2973" i="10"/>
  <c r="O2972" i="10"/>
  <c r="O2971" i="10"/>
  <c r="O2970" i="10"/>
  <c r="O2969" i="10"/>
  <c r="O2968" i="10"/>
  <c r="O2967" i="10"/>
  <c r="O2966" i="10"/>
  <c r="O2965" i="10"/>
  <c r="O2964" i="10"/>
  <c r="O2963" i="10"/>
  <c r="O2962" i="10"/>
  <c r="O2961" i="10"/>
  <c r="O2960" i="10"/>
  <c r="O2959" i="10"/>
  <c r="O2958" i="10"/>
  <c r="O2957" i="10"/>
  <c r="O2956" i="10"/>
  <c r="O2955" i="10"/>
  <c r="O2954" i="10"/>
  <c r="O2953" i="10"/>
  <c r="O2952" i="10"/>
  <c r="O2951" i="10"/>
  <c r="O2950" i="10"/>
  <c r="O2949" i="10"/>
  <c r="O2948" i="10"/>
  <c r="O2947" i="10"/>
  <c r="O2946" i="10"/>
  <c r="O2945" i="10"/>
  <c r="O2944" i="10"/>
  <c r="O2943" i="10"/>
  <c r="O2942" i="10"/>
  <c r="O2941" i="10"/>
  <c r="O2940" i="10"/>
  <c r="O2939" i="10"/>
  <c r="O2938" i="10"/>
  <c r="O2937" i="10"/>
  <c r="O2936" i="10"/>
  <c r="O2935" i="10"/>
  <c r="O2934" i="10"/>
  <c r="O2933" i="10"/>
  <c r="O2932" i="10"/>
  <c r="O2931" i="10"/>
  <c r="O2930" i="10"/>
  <c r="O2929" i="10"/>
  <c r="O2928" i="10"/>
  <c r="O2927" i="10"/>
  <c r="O2926" i="10"/>
  <c r="O2925" i="10"/>
  <c r="O2924" i="10"/>
  <c r="O2923" i="10"/>
  <c r="O2922" i="10"/>
  <c r="O2921" i="10"/>
  <c r="O2920" i="10"/>
  <c r="O2919" i="10"/>
  <c r="O2918" i="10"/>
  <c r="O2917" i="10"/>
  <c r="O2916" i="10"/>
  <c r="O2915" i="10"/>
  <c r="O2914" i="10"/>
  <c r="O2913" i="10"/>
  <c r="O2912" i="10"/>
  <c r="O2911" i="10"/>
  <c r="O2910" i="10"/>
  <c r="O2909" i="10"/>
  <c r="O2908" i="10"/>
  <c r="O2907" i="10"/>
  <c r="O2906" i="10"/>
  <c r="O2905" i="10"/>
  <c r="O2904" i="10"/>
  <c r="O2903" i="10"/>
  <c r="O2902" i="10"/>
  <c r="O2901" i="10"/>
  <c r="O2900" i="10"/>
  <c r="O2899" i="10"/>
  <c r="O2898" i="10"/>
  <c r="O2897" i="10"/>
  <c r="O2896" i="10"/>
  <c r="O2895" i="10"/>
  <c r="O2894" i="10"/>
  <c r="O2893" i="10"/>
  <c r="O2892" i="10"/>
  <c r="O2891" i="10"/>
  <c r="O2890" i="10"/>
  <c r="O2889" i="10"/>
  <c r="O2888" i="10"/>
  <c r="O2887" i="10"/>
  <c r="O2886" i="10"/>
  <c r="O2885" i="10"/>
  <c r="O2884" i="10"/>
  <c r="O2883" i="10"/>
  <c r="O2882" i="10"/>
  <c r="O2881" i="10"/>
  <c r="O2880" i="10"/>
  <c r="O2879" i="10"/>
  <c r="O2878" i="10"/>
  <c r="O2877" i="10"/>
  <c r="O2876" i="10"/>
  <c r="O2875" i="10"/>
  <c r="O2874" i="10"/>
  <c r="O2873" i="10"/>
  <c r="O2872" i="10"/>
  <c r="O2871" i="10"/>
  <c r="O2870" i="10"/>
  <c r="O2869" i="10"/>
  <c r="O2868" i="10"/>
  <c r="O2867" i="10"/>
  <c r="O2866" i="10"/>
  <c r="O2865" i="10"/>
  <c r="O2864" i="10"/>
  <c r="O2863" i="10"/>
  <c r="O2862" i="10"/>
  <c r="O2861" i="10"/>
  <c r="O2860" i="10"/>
  <c r="O2859" i="10"/>
  <c r="O2858" i="10"/>
  <c r="O2857" i="10"/>
  <c r="O2856" i="10"/>
  <c r="O2855" i="10"/>
  <c r="O2854" i="10"/>
  <c r="O2853" i="10"/>
  <c r="O2852" i="10"/>
  <c r="O2851" i="10"/>
  <c r="O2850" i="10"/>
  <c r="O2849" i="10"/>
  <c r="O2848" i="10"/>
  <c r="O2847" i="10"/>
  <c r="O2846" i="10"/>
  <c r="O2845" i="10"/>
  <c r="O2844" i="10"/>
  <c r="O2843" i="10"/>
  <c r="O2842" i="10"/>
  <c r="O2841" i="10"/>
  <c r="O2840" i="10"/>
  <c r="O2839" i="10"/>
  <c r="O2838" i="10"/>
  <c r="O2837" i="10"/>
  <c r="O2836" i="10"/>
  <c r="O2835" i="10"/>
  <c r="O2834" i="10"/>
  <c r="O2833" i="10"/>
  <c r="O2832" i="10"/>
  <c r="O2831" i="10"/>
  <c r="O2830" i="10"/>
  <c r="O2829" i="10"/>
  <c r="O2828" i="10"/>
  <c r="O2827" i="10"/>
  <c r="O2826" i="10"/>
  <c r="O2825" i="10"/>
  <c r="O2824" i="10"/>
  <c r="O2823" i="10"/>
  <c r="O2822" i="10"/>
  <c r="O2821" i="10"/>
  <c r="O2820" i="10"/>
  <c r="O2819" i="10"/>
  <c r="O2818" i="10"/>
  <c r="O2817" i="10"/>
  <c r="O2816" i="10"/>
  <c r="O2815" i="10"/>
  <c r="O2814" i="10"/>
  <c r="O2813" i="10"/>
  <c r="O2812" i="10"/>
  <c r="O2811" i="10"/>
  <c r="O2810" i="10"/>
  <c r="O2809" i="10"/>
  <c r="O2808" i="10"/>
  <c r="O2807" i="10"/>
  <c r="O2806" i="10"/>
  <c r="O2805" i="10"/>
  <c r="O2804" i="10"/>
  <c r="O2803" i="10"/>
  <c r="O2802" i="10"/>
  <c r="O2801" i="10"/>
  <c r="O2800" i="10"/>
  <c r="O2799" i="10"/>
  <c r="O2798" i="10"/>
  <c r="O2797" i="10"/>
  <c r="O2796" i="10"/>
  <c r="O2795" i="10"/>
  <c r="O2794" i="10"/>
  <c r="O2793" i="10"/>
  <c r="O2792" i="10"/>
  <c r="O2791" i="10"/>
  <c r="O2790" i="10"/>
  <c r="O2789" i="10"/>
  <c r="O2788" i="10"/>
  <c r="O2787" i="10"/>
  <c r="O2786" i="10"/>
  <c r="O2785" i="10"/>
  <c r="O2784" i="10"/>
  <c r="O2783" i="10"/>
  <c r="O2782" i="10"/>
  <c r="O2781" i="10"/>
  <c r="O2780" i="10"/>
  <c r="O2779" i="10"/>
  <c r="O2778" i="10"/>
  <c r="O2777" i="10"/>
  <c r="O2776" i="10"/>
  <c r="O2775" i="10"/>
  <c r="O2774" i="10"/>
  <c r="O2773" i="10"/>
  <c r="O2772" i="10"/>
  <c r="O2771" i="10"/>
  <c r="O2770" i="10"/>
  <c r="O2769" i="10"/>
  <c r="O2768" i="10"/>
  <c r="O2767" i="10"/>
  <c r="O2766" i="10"/>
  <c r="O2765" i="10"/>
  <c r="O2764" i="10"/>
  <c r="O2763" i="10"/>
  <c r="O2762" i="10"/>
  <c r="O2761" i="10"/>
  <c r="O2760" i="10"/>
  <c r="O2759" i="10"/>
  <c r="O2758" i="10"/>
  <c r="O2757" i="10"/>
  <c r="O2756" i="10"/>
  <c r="O2755" i="10"/>
  <c r="O2754" i="10"/>
  <c r="O2753" i="10"/>
  <c r="O2752" i="10"/>
  <c r="O2751" i="10"/>
  <c r="O2750" i="10"/>
  <c r="O2749" i="10"/>
  <c r="O2748" i="10"/>
  <c r="O2747" i="10"/>
  <c r="O2746" i="10"/>
  <c r="O2745" i="10"/>
  <c r="O2744" i="10"/>
  <c r="O2743" i="10"/>
  <c r="O2742" i="10"/>
  <c r="O2741" i="10"/>
  <c r="O2740" i="10"/>
  <c r="O2739" i="10"/>
  <c r="O2738" i="10"/>
  <c r="O2737" i="10"/>
  <c r="O2736" i="10"/>
  <c r="O2735" i="10"/>
  <c r="O2734" i="10"/>
  <c r="O2733" i="10"/>
  <c r="O2732" i="10"/>
  <c r="O2731" i="10"/>
  <c r="O2730" i="10"/>
  <c r="O2729" i="10"/>
  <c r="O2728" i="10"/>
  <c r="O2727" i="10"/>
  <c r="O2726" i="10"/>
  <c r="O2725" i="10"/>
  <c r="O2724" i="10"/>
  <c r="O2723" i="10"/>
  <c r="O2722" i="10"/>
  <c r="O2721" i="10"/>
  <c r="O2720" i="10"/>
  <c r="O2719" i="10"/>
  <c r="O2718" i="10"/>
  <c r="O2717" i="10"/>
  <c r="O2716" i="10"/>
  <c r="O2715" i="10"/>
  <c r="O2714" i="10"/>
  <c r="O2713" i="10"/>
  <c r="O2712" i="10"/>
  <c r="O2711" i="10"/>
  <c r="O2710" i="10"/>
  <c r="O2709" i="10"/>
  <c r="O2708" i="10"/>
  <c r="O2707" i="10"/>
  <c r="O2706" i="10"/>
  <c r="O2705" i="10"/>
  <c r="O2704" i="10"/>
  <c r="O2703" i="10"/>
  <c r="O2702" i="10"/>
  <c r="O2701" i="10"/>
  <c r="O2700" i="10"/>
  <c r="O2699" i="10"/>
  <c r="O2698" i="10"/>
  <c r="O2697" i="10"/>
  <c r="O2696" i="10"/>
  <c r="O2695" i="10"/>
  <c r="O2694" i="10"/>
  <c r="O2693" i="10"/>
  <c r="O2692" i="10"/>
  <c r="O2691" i="10"/>
  <c r="O2690" i="10"/>
  <c r="O2689" i="10"/>
  <c r="O2688" i="10"/>
  <c r="O2687" i="10"/>
  <c r="O2686" i="10"/>
  <c r="O2685" i="10"/>
  <c r="O2684" i="10"/>
  <c r="O2683" i="10"/>
  <c r="O2682" i="10"/>
  <c r="O2681" i="10"/>
  <c r="O2680" i="10"/>
  <c r="O2679" i="10"/>
  <c r="O2678" i="10"/>
  <c r="O2677" i="10"/>
  <c r="O2676" i="10"/>
  <c r="O2675" i="10"/>
  <c r="O2674" i="10"/>
  <c r="O2673" i="10"/>
  <c r="O2672" i="10"/>
  <c r="O2671" i="10"/>
  <c r="O2670" i="10"/>
  <c r="O2669" i="10"/>
  <c r="O2668" i="10"/>
  <c r="O2667" i="10"/>
  <c r="O2666" i="10"/>
  <c r="O2665" i="10"/>
  <c r="O2664" i="10"/>
  <c r="O2663" i="10"/>
  <c r="O2662" i="10"/>
  <c r="O2661" i="10"/>
  <c r="O2660" i="10"/>
  <c r="O2659" i="10"/>
  <c r="O2658" i="10"/>
  <c r="O2657" i="10"/>
  <c r="O2656" i="10"/>
  <c r="O2655" i="10"/>
  <c r="O2654" i="10"/>
  <c r="O2653" i="10"/>
  <c r="O2652" i="10"/>
  <c r="O2651" i="10"/>
  <c r="O2650" i="10"/>
  <c r="O2649" i="10"/>
  <c r="O2648" i="10"/>
  <c r="O2647" i="10"/>
  <c r="O2646" i="10"/>
  <c r="O2645" i="10"/>
  <c r="O2644" i="10"/>
  <c r="O2643" i="10"/>
  <c r="O2642" i="10"/>
  <c r="O2641" i="10"/>
  <c r="O2640" i="10"/>
  <c r="O2639" i="10"/>
  <c r="O2638" i="10"/>
  <c r="O2637" i="10"/>
  <c r="O2636" i="10"/>
  <c r="O2635" i="10"/>
  <c r="O2634" i="10"/>
  <c r="O2633" i="10"/>
  <c r="O2632" i="10"/>
  <c r="O2631" i="10"/>
  <c r="O2630" i="10"/>
  <c r="O2629" i="10"/>
  <c r="O2628" i="10"/>
  <c r="O2627" i="10"/>
  <c r="O2626" i="10"/>
  <c r="O2625" i="10"/>
  <c r="O2624" i="10"/>
  <c r="O2623" i="10"/>
  <c r="O2622" i="10"/>
  <c r="O2621" i="10"/>
  <c r="O2620" i="10"/>
  <c r="O2619" i="10"/>
  <c r="O2618" i="10"/>
  <c r="O2617" i="10"/>
  <c r="O2616" i="10"/>
  <c r="O2615" i="10"/>
  <c r="O2614" i="10"/>
  <c r="O2613" i="10"/>
  <c r="O2612" i="10"/>
  <c r="O2611" i="10"/>
  <c r="O2610" i="10"/>
  <c r="O2609" i="10"/>
  <c r="O2608" i="10"/>
  <c r="O2607" i="10"/>
  <c r="O2606" i="10"/>
  <c r="O2605" i="10"/>
  <c r="O2604" i="10"/>
  <c r="O2603" i="10"/>
  <c r="O2602" i="10"/>
  <c r="O2601" i="10"/>
  <c r="O2600" i="10"/>
  <c r="O2599" i="10"/>
  <c r="O2598" i="10"/>
  <c r="O2597" i="10"/>
  <c r="O2596" i="10"/>
  <c r="O2595" i="10"/>
  <c r="O2594" i="10"/>
  <c r="O2593" i="10"/>
  <c r="O2592" i="10"/>
  <c r="O2591" i="10"/>
  <c r="O2590" i="10"/>
  <c r="O2589" i="10"/>
  <c r="O2588" i="10"/>
  <c r="O2587" i="10"/>
  <c r="O2586" i="10"/>
  <c r="O2585" i="10"/>
  <c r="O2584" i="10"/>
  <c r="O2583" i="10"/>
  <c r="O2582" i="10"/>
  <c r="O2581" i="10"/>
  <c r="O2580" i="10"/>
  <c r="O2579" i="10"/>
  <c r="O2578" i="10"/>
  <c r="O2577" i="10"/>
  <c r="O2576" i="10"/>
  <c r="O2575" i="10"/>
  <c r="O2574" i="10"/>
  <c r="O2573" i="10"/>
  <c r="O2572" i="10"/>
  <c r="O2571" i="10"/>
  <c r="O2570" i="10"/>
  <c r="O2569" i="10"/>
  <c r="O2568" i="10"/>
  <c r="O2567" i="10"/>
  <c r="O2566" i="10"/>
  <c r="O2565" i="10"/>
  <c r="O2564" i="10"/>
  <c r="O2563" i="10"/>
  <c r="O2562" i="10"/>
  <c r="O2561" i="10"/>
  <c r="O2560" i="10"/>
  <c r="O2559" i="10"/>
  <c r="O2558" i="10"/>
  <c r="O2557" i="10"/>
  <c r="O2556" i="10"/>
  <c r="O2555" i="10"/>
  <c r="O2554" i="10"/>
  <c r="O2553" i="10"/>
  <c r="O2552" i="10"/>
  <c r="O2551" i="10"/>
  <c r="O2550" i="10"/>
  <c r="O2549" i="10"/>
  <c r="O2548" i="10"/>
  <c r="O2547" i="10"/>
  <c r="O2546" i="10"/>
  <c r="O2545" i="10"/>
  <c r="O2544" i="10"/>
  <c r="O2543" i="10"/>
  <c r="O2542" i="10"/>
  <c r="O2541" i="10"/>
  <c r="O2540" i="10"/>
  <c r="O2539" i="10"/>
  <c r="O2538" i="10"/>
  <c r="O2537" i="10"/>
  <c r="O2536" i="10"/>
  <c r="O2535" i="10"/>
  <c r="O2534" i="10"/>
  <c r="O2533" i="10"/>
  <c r="O2532" i="10"/>
  <c r="O2531" i="10"/>
  <c r="O2530" i="10"/>
  <c r="O2529" i="10"/>
  <c r="O2528" i="10"/>
  <c r="O2527" i="10"/>
  <c r="O2526" i="10"/>
  <c r="O2525" i="10"/>
  <c r="O2524" i="10"/>
  <c r="O2523" i="10"/>
  <c r="O2522" i="10"/>
  <c r="O2521" i="10"/>
  <c r="O2520" i="10"/>
  <c r="O2519" i="10"/>
  <c r="O2518" i="10"/>
  <c r="O2517" i="10"/>
  <c r="O2516" i="10"/>
  <c r="O2515" i="10"/>
  <c r="O2514" i="10"/>
  <c r="O2513" i="10"/>
  <c r="O2512" i="10"/>
  <c r="O2511" i="10"/>
  <c r="O2510" i="10"/>
  <c r="O2509" i="10"/>
  <c r="O2508" i="10"/>
  <c r="O2507" i="10"/>
  <c r="O2506" i="10"/>
  <c r="O2505" i="10"/>
  <c r="O2504" i="10"/>
  <c r="O2503" i="10"/>
  <c r="O2502" i="10"/>
  <c r="O2501" i="10"/>
  <c r="O2500" i="10"/>
  <c r="O2499" i="10"/>
  <c r="O2498" i="10"/>
  <c r="O2497" i="10"/>
  <c r="O2496" i="10"/>
  <c r="O2495" i="10"/>
  <c r="O2494" i="10"/>
  <c r="O2493" i="10"/>
  <c r="O2492" i="10"/>
  <c r="O2491" i="10"/>
  <c r="O2490" i="10"/>
  <c r="O2489" i="10"/>
  <c r="O2488" i="10"/>
  <c r="O2487" i="10"/>
  <c r="O2486" i="10"/>
  <c r="O2485" i="10"/>
  <c r="O2484" i="10"/>
  <c r="O2483" i="10"/>
  <c r="O2482" i="10"/>
  <c r="O2481" i="10"/>
  <c r="O2480" i="10"/>
  <c r="O2479" i="10"/>
  <c r="O2478" i="10"/>
  <c r="O2477" i="10"/>
  <c r="O2476" i="10"/>
  <c r="O2475" i="10"/>
  <c r="O2474" i="10"/>
  <c r="O2473" i="10"/>
  <c r="O2472" i="10"/>
  <c r="O2471" i="10"/>
  <c r="O2470" i="10"/>
  <c r="O2469" i="10"/>
  <c r="O2468" i="10"/>
  <c r="O2467" i="10"/>
  <c r="O2466" i="10"/>
  <c r="O2465" i="10"/>
  <c r="O2464" i="10"/>
  <c r="O2463" i="10"/>
  <c r="O2462" i="10"/>
  <c r="O2461" i="10"/>
  <c r="O2460" i="10"/>
  <c r="O2459" i="10"/>
  <c r="O2458" i="10"/>
  <c r="O2457" i="10"/>
  <c r="O2456" i="10"/>
  <c r="O2455" i="10"/>
  <c r="O2454" i="10"/>
  <c r="O2453" i="10"/>
  <c r="O2452" i="10"/>
  <c r="O2451" i="10"/>
  <c r="O2450" i="10"/>
  <c r="O2449" i="10"/>
  <c r="O2448" i="10"/>
  <c r="O2447" i="10"/>
  <c r="O2446" i="10"/>
  <c r="O2445" i="10"/>
  <c r="O2444" i="10"/>
  <c r="O2443" i="10"/>
  <c r="O2442" i="10"/>
  <c r="O2441" i="10"/>
  <c r="O2440" i="10"/>
  <c r="O2439" i="10"/>
  <c r="O2438" i="10"/>
  <c r="O2437" i="10"/>
  <c r="O2436" i="10"/>
  <c r="O2435" i="10"/>
  <c r="O2434" i="10"/>
  <c r="O2433" i="10"/>
  <c r="O2432" i="10"/>
  <c r="O2431" i="10"/>
  <c r="O2430" i="10"/>
  <c r="O2429" i="10"/>
  <c r="O2428" i="10"/>
  <c r="O2427" i="10"/>
  <c r="O2426" i="10"/>
  <c r="O2425" i="10"/>
  <c r="O2424" i="10"/>
  <c r="O2423" i="10"/>
  <c r="O2422" i="10"/>
  <c r="O2421" i="10"/>
  <c r="O2420" i="10"/>
  <c r="O2419" i="10"/>
  <c r="O2418" i="10"/>
  <c r="O2417" i="10"/>
  <c r="O2416" i="10"/>
  <c r="O2415" i="10"/>
  <c r="O2414" i="10"/>
  <c r="O2413" i="10"/>
  <c r="O2412" i="10"/>
  <c r="O2411" i="10"/>
  <c r="O2410" i="10"/>
  <c r="O2409" i="10"/>
  <c r="O2408" i="10"/>
  <c r="O2407" i="10"/>
  <c r="O2406" i="10"/>
  <c r="O2405" i="10"/>
  <c r="O2404" i="10"/>
  <c r="O2403" i="10"/>
  <c r="O2402" i="10"/>
  <c r="O2401" i="10"/>
  <c r="O2400" i="10"/>
  <c r="O2399" i="10"/>
  <c r="O2398" i="10"/>
  <c r="O2397" i="10"/>
  <c r="O2396" i="10"/>
  <c r="O2395" i="10"/>
  <c r="O2394" i="10"/>
  <c r="O2393" i="10"/>
  <c r="O2392" i="10"/>
  <c r="O2391" i="10"/>
  <c r="O2390" i="10"/>
  <c r="O2389" i="10"/>
  <c r="O2388" i="10"/>
  <c r="O2387" i="10"/>
  <c r="O2386" i="10"/>
  <c r="O2385" i="10"/>
  <c r="O2384" i="10"/>
  <c r="O2383" i="10"/>
  <c r="O2382" i="10"/>
  <c r="O2381" i="10"/>
  <c r="O2380" i="10"/>
  <c r="O2379" i="10"/>
  <c r="O2378" i="10"/>
  <c r="O2377" i="10"/>
  <c r="O2376" i="10"/>
  <c r="O2375" i="10"/>
  <c r="O2374" i="10"/>
  <c r="O2373" i="10"/>
  <c r="O2372" i="10"/>
  <c r="O2371" i="10"/>
  <c r="O2370" i="10"/>
  <c r="O2369" i="10"/>
  <c r="O2368" i="10"/>
  <c r="O2367" i="10"/>
  <c r="O2366" i="10"/>
  <c r="O2365" i="10"/>
  <c r="O2364" i="10"/>
  <c r="O2363" i="10"/>
  <c r="O2362" i="10"/>
  <c r="O2361" i="10"/>
  <c r="O2360" i="10"/>
  <c r="O2359" i="10"/>
  <c r="O2358" i="10"/>
  <c r="O2357" i="10"/>
  <c r="O2356" i="10"/>
  <c r="O2355" i="10"/>
  <c r="O2354" i="10"/>
  <c r="O2353" i="10"/>
  <c r="O2352" i="10"/>
  <c r="O2351" i="10"/>
  <c r="O2350" i="10"/>
  <c r="O2349" i="10"/>
  <c r="O2348" i="10"/>
  <c r="O2347" i="10"/>
  <c r="O2346" i="10"/>
  <c r="O2345" i="10"/>
  <c r="O2344" i="10"/>
  <c r="O2343" i="10"/>
  <c r="O2342" i="10"/>
  <c r="O2341" i="10"/>
  <c r="O2340" i="10"/>
  <c r="O2339" i="10"/>
  <c r="O2338" i="10"/>
  <c r="O2337" i="10"/>
  <c r="O2336" i="10"/>
  <c r="O2335" i="10"/>
  <c r="O2334" i="10"/>
  <c r="O2333" i="10"/>
  <c r="O2332" i="10"/>
  <c r="O2331" i="10"/>
  <c r="O2330" i="10"/>
  <c r="O2329" i="10"/>
  <c r="O2328" i="10"/>
  <c r="O2327" i="10"/>
  <c r="O2326" i="10"/>
  <c r="O2325" i="10"/>
  <c r="O2324" i="10"/>
  <c r="O2323" i="10"/>
  <c r="O2322" i="10"/>
  <c r="O2321" i="10"/>
  <c r="O2320" i="10"/>
  <c r="O2319" i="10"/>
  <c r="O2318" i="10"/>
  <c r="O2317" i="10"/>
  <c r="O2316" i="10"/>
  <c r="O2315" i="10"/>
  <c r="O2314" i="10"/>
  <c r="O2313" i="10"/>
  <c r="O2312" i="10"/>
  <c r="O2311" i="10"/>
  <c r="O2310" i="10"/>
  <c r="O2309" i="10"/>
  <c r="O2308" i="10"/>
  <c r="O2307" i="10"/>
  <c r="O2306" i="10"/>
  <c r="O2305" i="10"/>
  <c r="O2304" i="10"/>
  <c r="O2303" i="10"/>
  <c r="O2302" i="10"/>
  <c r="O2301" i="10"/>
  <c r="O2300" i="10"/>
  <c r="O2299" i="10"/>
  <c r="O2298" i="10"/>
  <c r="O2297" i="10"/>
  <c r="O2296" i="10"/>
  <c r="O2295" i="10"/>
  <c r="O2294" i="10"/>
  <c r="O2293" i="10"/>
  <c r="O2292" i="10"/>
  <c r="O2291" i="10"/>
  <c r="O2290" i="10"/>
  <c r="O2289" i="10"/>
  <c r="O2288" i="10"/>
  <c r="O2287" i="10"/>
  <c r="O2286" i="10"/>
  <c r="O2285" i="10"/>
  <c r="O2284" i="10"/>
  <c r="O2283" i="10"/>
  <c r="O2282" i="10"/>
  <c r="O2281" i="10"/>
  <c r="O2280" i="10"/>
  <c r="O2279" i="10"/>
  <c r="O2278" i="10"/>
  <c r="O2277" i="10"/>
  <c r="O2276" i="10"/>
  <c r="O2275" i="10"/>
  <c r="O2274" i="10"/>
  <c r="O2273" i="10"/>
  <c r="O2272" i="10"/>
  <c r="O2271" i="10"/>
  <c r="O2270" i="10"/>
  <c r="O2269" i="10"/>
  <c r="O2268" i="10"/>
  <c r="O2267" i="10"/>
  <c r="O2266" i="10"/>
  <c r="O2265" i="10"/>
  <c r="O2264" i="10"/>
  <c r="O2263" i="10"/>
  <c r="O2262" i="10"/>
  <c r="O2261" i="10"/>
  <c r="O2260" i="10"/>
  <c r="O2259" i="10"/>
  <c r="O2258" i="10"/>
  <c r="O2257" i="10"/>
  <c r="O2256" i="10"/>
  <c r="O2255" i="10"/>
  <c r="O2254" i="10"/>
  <c r="O2253" i="10"/>
  <c r="O2252" i="10"/>
  <c r="O2251" i="10"/>
  <c r="O2250" i="10"/>
  <c r="O2249" i="10"/>
  <c r="O2248" i="10"/>
  <c r="O2247" i="10"/>
  <c r="O2246" i="10"/>
  <c r="O2245" i="10"/>
  <c r="O2244" i="10"/>
  <c r="O2243" i="10"/>
  <c r="O2242" i="10"/>
  <c r="O2241" i="10"/>
  <c r="O2240" i="10"/>
  <c r="O2239" i="10"/>
  <c r="O2238" i="10"/>
  <c r="O2237" i="10"/>
  <c r="O2236" i="10"/>
  <c r="O2235" i="10"/>
  <c r="O2234" i="10"/>
  <c r="O2233" i="10"/>
  <c r="O2232" i="10"/>
  <c r="O2231" i="10"/>
  <c r="O2230" i="10"/>
  <c r="O2229" i="10"/>
  <c r="O2228" i="10"/>
  <c r="O2227" i="10"/>
  <c r="O2226" i="10"/>
  <c r="O2225" i="10"/>
  <c r="O2224" i="10"/>
  <c r="O2223" i="10"/>
  <c r="O2222" i="10"/>
  <c r="O2221" i="10"/>
  <c r="O2220" i="10"/>
  <c r="O2219" i="10"/>
  <c r="O2218" i="10"/>
  <c r="O2217" i="10"/>
  <c r="O2216" i="10"/>
  <c r="O2215" i="10"/>
  <c r="O2214" i="10"/>
  <c r="O2213" i="10"/>
  <c r="O2212" i="10"/>
  <c r="O2211" i="10"/>
  <c r="O2210" i="10"/>
  <c r="O2209" i="10"/>
  <c r="O2208" i="10"/>
  <c r="O2207" i="10"/>
  <c r="O2206" i="10"/>
  <c r="O2205" i="10"/>
  <c r="O2204" i="10"/>
  <c r="O2203" i="10"/>
  <c r="O2202" i="10"/>
  <c r="O2201" i="10"/>
  <c r="O2200" i="10"/>
  <c r="O2199" i="10"/>
  <c r="O2198" i="10"/>
  <c r="O2197" i="10"/>
  <c r="O2196" i="10"/>
  <c r="O2195" i="10"/>
  <c r="O2194" i="10"/>
  <c r="O2193" i="10"/>
  <c r="O2192" i="10"/>
  <c r="O2191" i="10"/>
  <c r="O2190" i="10"/>
  <c r="O2189" i="10"/>
  <c r="O2188" i="10"/>
  <c r="O2187" i="10"/>
  <c r="O2186" i="10"/>
  <c r="O2185" i="10"/>
  <c r="O2184" i="10"/>
  <c r="O2183" i="10"/>
  <c r="O2182" i="10"/>
  <c r="O2181" i="10"/>
  <c r="O2180" i="10"/>
  <c r="O2179" i="10"/>
  <c r="O2178" i="10"/>
  <c r="O2177" i="10"/>
  <c r="O2176" i="10"/>
  <c r="O2175" i="10"/>
  <c r="O2174" i="10"/>
  <c r="O2173" i="10"/>
  <c r="O2172" i="10"/>
  <c r="O2171" i="10"/>
  <c r="O2170" i="10"/>
  <c r="O2169" i="10"/>
  <c r="O2168" i="10"/>
  <c r="O2167" i="10"/>
  <c r="O2166" i="10"/>
  <c r="O2165" i="10"/>
  <c r="O2164" i="10"/>
  <c r="O2163" i="10"/>
  <c r="O2162" i="10"/>
  <c r="O2161" i="10"/>
  <c r="O2160" i="10"/>
  <c r="O2159" i="10"/>
  <c r="O2158" i="10"/>
  <c r="O2157" i="10"/>
  <c r="O2156" i="10"/>
  <c r="O2155" i="10"/>
  <c r="O2154" i="10"/>
  <c r="O2153" i="10"/>
  <c r="O2152" i="10"/>
  <c r="O2151" i="10"/>
  <c r="O2150" i="10"/>
  <c r="O2149" i="10"/>
  <c r="O2148" i="10"/>
  <c r="O2147" i="10"/>
  <c r="O2146" i="10"/>
  <c r="O2145" i="10"/>
  <c r="O2144" i="10"/>
  <c r="O2143" i="10"/>
  <c r="O2142" i="10"/>
  <c r="O2141" i="10"/>
  <c r="O2140" i="10"/>
  <c r="O2139" i="10"/>
  <c r="O2138" i="10"/>
  <c r="O2137" i="10"/>
  <c r="O2136" i="10"/>
  <c r="O2135" i="10"/>
  <c r="O2134" i="10"/>
  <c r="O2133" i="10"/>
  <c r="O2132" i="10"/>
  <c r="O2131" i="10"/>
  <c r="O2130" i="10"/>
  <c r="O2129" i="10"/>
  <c r="O2128" i="10"/>
  <c r="O2127" i="10"/>
  <c r="O2126" i="10"/>
  <c r="O2125" i="10"/>
  <c r="O2124" i="10"/>
  <c r="O2123" i="10"/>
  <c r="O2122" i="10"/>
  <c r="O2121" i="10"/>
  <c r="O2120" i="10"/>
  <c r="O2119" i="10"/>
  <c r="O2118" i="10"/>
  <c r="O2117" i="10"/>
  <c r="O2116" i="10"/>
  <c r="O2115" i="10"/>
  <c r="O2114" i="10"/>
  <c r="O2113" i="10"/>
  <c r="O2112" i="10"/>
  <c r="O2111" i="10"/>
  <c r="O2110" i="10"/>
  <c r="O2109" i="10"/>
  <c r="O2108" i="10"/>
  <c r="O2107" i="10"/>
  <c r="O2106" i="10"/>
  <c r="O2105" i="10"/>
  <c r="O2104" i="10"/>
  <c r="O2103" i="10"/>
  <c r="O2102" i="10"/>
  <c r="O2101" i="10"/>
  <c r="O2100" i="10"/>
  <c r="O2099" i="10"/>
  <c r="O2098" i="10"/>
  <c r="O2097" i="10"/>
  <c r="O2096" i="10"/>
  <c r="O2095" i="10"/>
  <c r="O2094" i="10"/>
  <c r="O2093" i="10"/>
  <c r="O2092" i="10"/>
  <c r="O2091" i="10"/>
  <c r="O2090" i="10"/>
  <c r="O2089" i="10"/>
  <c r="O2088" i="10"/>
  <c r="O2087" i="10"/>
  <c r="O2086" i="10"/>
  <c r="O2085" i="10"/>
  <c r="O2084" i="10"/>
  <c r="O2083" i="10"/>
  <c r="O2082" i="10"/>
  <c r="O2081" i="10"/>
  <c r="O2080" i="10"/>
  <c r="O2079" i="10"/>
  <c r="O2078" i="10"/>
  <c r="O2077" i="10"/>
  <c r="O2076" i="10"/>
  <c r="O2075" i="10"/>
  <c r="O2074" i="10"/>
  <c r="O2073" i="10"/>
  <c r="O2072" i="10"/>
  <c r="O2071" i="10"/>
  <c r="O2070" i="10"/>
  <c r="O2069" i="10"/>
  <c r="O2068" i="10"/>
  <c r="O2067" i="10"/>
  <c r="O2066" i="10"/>
  <c r="O2065" i="10"/>
  <c r="O2064" i="10"/>
  <c r="O2063" i="10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D443" i="5" l="1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</calcChain>
</file>

<file path=xl/sharedStrings.xml><?xml version="1.0" encoding="utf-8"?>
<sst xmlns="http://schemas.openxmlformats.org/spreadsheetml/2006/main" count="79175" uniqueCount="12661">
  <si>
    <t>The environmental footprint of data centers in the United States</t>
  </si>
  <si>
    <t>Prepared by: Md Abu Bakar Siddik and Landon Marston</t>
  </si>
  <si>
    <t>Created on: 12/01/2019</t>
  </si>
  <si>
    <t>Last date of modification: 5/2/2021</t>
  </si>
  <si>
    <t>Questions and Comments should be directed to :</t>
  </si>
  <si>
    <t>Landon Marston, lmarston@vt.edu</t>
  </si>
  <si>
    <t>Publication of Record</t>
  </si>
  <si>
    <t>https://doi.org/10.1088/1748-9326/abfba1</t>
  </si>
  <si>
    <t>Please cite the publication of record when using this dataset.</t>
  </si>
  <si>
    <t>General Comments</t>
  </si>
  <si>
    <r>
      <rPr>
        <sz val="10"/>
        <color theme="1"/>
        <rFont val="Arial"/>
        <family val="2"/>
      </rPr>
      <t>- All water footprint values are in units of m³, carbon footprint values are in units of kg CO</t>
    </r>
    <r>
      <rPr>
        <vertAlign val="subscript"/>
        <sz val="10"/>
        <color theme="1"/>
        <rFont val="Arial"/>
        <family val="2"/>
      </rPr>
      <t>2-eq</t>
    </r>
    <r>
      <rPr>
        <sz val="10"/>
        <color theme="1"/>
        <rFont val="Arial"/>
        <family val="2"/>
      </rPr>
      <t>, and water scarcity values are in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-eq water</t>
    </r>
  </si>
  <si>
    <t xml:space="preserve">- All electricity embedded water and carbon data reflect the operational stage of electricity generation. </t>
  </si>
  <si>
    <t>- For details regarding the methodology used to arrive at the data, please refer to the publication of record.</t>
  </si>
  <si>
    <t xml:space="preserve">- All spatial data is also provided in shapefile format as well. </t>
  </si>
  <si>
    <t>List of tables</t>
  </si>
  <si>
    <t>Table 1</t>
  </si>
  <si>
    <t>Table 2</t>
  </si>
  <si>
    <t>Table 3</t>
  </si>
  <si>
    <t>Internal Data Centers</t>
  </si>
  <si>
    <t>Colocation data center</t>
  </si>
  <si>
    <t>Hyperscale data center</t>
  </si>
  <si>
    <t>Balancing Authority Name</t>
  </si>
  <si>
    <t>Scaled power Consumption 2018 (MWh)</t>
  </si>
  <si>
    <t xml:space="preserve">Scaled Power Consumption 2018 (MWh) </t>
  </si>
  <si>
    <t>Scaled Power Consumption 2018 (MWh)</t>
  </si>
  <si>
    <t>Alcoa Power Generating, Inc. - Yadkin Division</t>
  </si>
  <si>
    <t>Anchorage Municipal Light &amp; Power</t>
  </si>
  <si>
    <t>Arizona Public Service Company</t>
  </si>
  <si>
    <t>Arlington Valley, LLC - AVBA</t>
  </si>
  <si>
    <t>Associated Electric Cooperative, Inc.</t>
  </si>
  <si>
    <t>Avangrid Renewables LLC</t>
  </si>
  <si>
    <t>Avista Corporation</t>
  </si>
  <si>
    <t>Balancing Authority of Northern California</t>
  </si>
  <si>
    <t>Bonneville Power Administration</t>
  </si>
  <si>
    <t>California Independent System Operator</t>
  </si>
  <si>
    <t>Chugach Electric Assn Inc</t>
  </si>
  <si>
    <t>City of Homestead</t>
  </si>
  <si>
    <t>City of Tacoma, Department of Public Utilities, Light Division</t>
  </si>
  <si>
    <t>City of Tallahassee</t>
  </si>
  <si>
    <t>Duke Energy Carolinas</t>
  </si>
  <si>
    <t>Duke Energy Florida Inc</t>
  </si>
  <si>
    <t>Duke Energy Progress East</t>
  </si>
  <si>
    <t>Duke Energy Progress West</t>
  </si>
  <si>
    <t>El Paso Electric Company</t>
  </si>
  <si>
    <t>Electric Energy, Inc.</t>
  </si>
  <si>
    <t>Electric Reliability Council of Texas, Inc.</t>
  </si>
  <si>
    <t>Florida Municipal Power Pool</t>
  </si>
  <si>
    <t>Florida Power &amp; Light Company</t>
  </si>
  <si>
    <t>Gainesville Regional Utilities</t>
  </si>
  <si>
    <t>Gila River Power, LLC</t>
  </si>
  <si>
    <t>Gridforce Energy Management, LLC</t>
  </si>
  <si>
    <t>Gridforce South</t>
  </si>
  <si>
    <t>Griffith Energy, LLC</t>
  </si>
  <si>
    <t>Hawaiian Electric Co Inc</t>
  </si>
  <si>
    <t>Idaho Power Company</t>
  </si>
  <si>
    <t>Imperial Irrigation District</t>
  </si>
  <si>
    <t>ISO New England Inc.</t>
  </si>
  <si>
    <t>JEA</t>
  </si>
  <si>
    <t>LG&amp;E and KU Services Company as agent for Louisville Gas and Electric Company and Kentucky Utilities</t>
  </si>
  <si>
    <t>Los Angeles Department of Water and Power</t>
  </si>
  <si>
    <t>Midcontinent Independent Transmission System Operator, Inc..</t>
  </si>
  <si>
    <t>NaturEner Power Watch, LLC (GWA)</t>
  </si>
  <si>
    <t>NaturEner Wind Watch, LLC</t>
  </si>
  <si>
    <t>Nevada Power Company</t>
  </si>
  <si>
    <t>New Brunswick System Operator</t>
  </si>
  <si>
    <t>New Harquahala Generating Company, LLC - HGBA</t>
  </si>
  <si>
    <t>New Smyrna Beach, Utilities Commission of</t>
  </si>
  <si>
    <t>New York Independent System Operator</t>
  </si>
  <si>
    <t>NorthWestern Energy (NWMT)</t>
  </si>
  <si>
    <t>Ohio Valley Electric Corporation</t>
  </si>
  <si>
    <t>PacifiCorp - East</t>
  </si>
  <si>
    <t>PacifiCorp - West</t>
  </si>
  <si>
    <t>PJM Interconnection, LLC</t>
  </si>
  <si>
    <t>Portland General Electric Company</t>
  </si>
  <si>
    <t>PowerSouth Energy Cooperative</t>
  </si>
  <si>
    <t>Public Service Company of Colorado</t>
  </si>
  <si>
    <t>Public Service Company of New Mexico</t>
  </si>
  <si>
    <t>Public Utility District No. 1 of Chelan County</t>
  </si>
  <si>
    <t>Public Utility District No. 2 of Grant County, Washington</t>
  </si>
  <si>
    <t>PUD No. 1 of Douglas County</t>
  </si>
  <si>
    <t>Puget Sound Energy</t>
  </si>
  <si>
    <t>Salt River Project</t>
  </si>
  <si>
    <t>Seattle City Light</t>
  </si>
  <si>
    <t>Seminole Electric Cooperative</t>
  </si>
  <si>
    <t>South Carolina Electric &amp; Gas Company</t>
  </si>
  <si>
    <t>South Carolina Public Service Authority</t>
  </si>
  <si>
    <t>Southeastern Power Administration</t>
  </si>
  <si>
    <t>Southern Company Services, Inc. - Trans</t>
  </si>
  <si>
    <t>Southwest Power Pool</t>
  </si>
  <si>
    <t>Southwestern Power Administration</t>
  </si>
  <si>
    <t>Tampa Electric Company</t>
  </si>
  <si>
    <t>Tennessee Valley Authority</t>
  </si>
  <si>
    <t>Tucson Electric Power Company</t>
  </si>
  <si>
    <t>Turlock Irrigation District</t>
  </si>
  <si>
    <t>Western Area Power Administration - Desert Southwest Region</t>
  </si>
  <si>
    <t>Western Area Power Administration - Rocky Mountain Region</t>
  </si>
  <si>
    <t>Western Area Power Administration UGP West</t>
  </si>
  <si>
    <t>Grand Total</t>
  </si>
  <si>
    <t>Plant state</t>
  </si>
  <si>
    <t>Plant name</t>
  </si>
  <si>
    <t>Balancing Authority Code</t>
  </si>
  <si>
    <t>Latitude</t>
  </si>
  <si>
    <t>Longitude</t>
  </si>
  <si>
    <t>Plant primary fuel</t>
  </si>
  <si>
    <t>Plant primary fuel code</t>
  </si>
  <si>
    <t>Net generation (MWh)</t>
  </si>
  <si>
    <t>WAT</t>
  </si>
  <si>
    <t>HYDRO</t>
  </si>
  <si>
    <t>DFO</t>
  </si>
  <si>
    <t>OIL</t>
  </si>
  <si>
    <t>NG</t>
  </si>
  <si>
    <t>GAS</t>
  </si>
  <si>
    <t>SUB</t>
  </si>
  <si>
    <t>COAL</t>
  </si>
  <si>
    <t>WND</t>
  </si>
  <si>
    <t>WIND</t>
  </si>
  <si>
    <t>LIG</t>
  </si>
  <si>
    <t>LFG</t>
  </si>
  <si>
    <t>BIOMASS</t>
  </si>
  <si>
    <t>Marshall</t>
  </si>
  <si>
    <t>AL</t>
  </si>
  <si>
    <t>ABC Coke</t>
  </si>
  <si>
    <t>SOCO</t>
  </si>
  <si>
    <t>COG</t>
  </si>
  <si>
    <t>Alabama Pine Pulp</t>
  </si>
  <si>
    <t>BLQ</t>
  </si>
  <si>
    <t>Alabama River Pulp</t>
  </si>
  <si>
    <t>AMEA Sylacauga Plant</t>
  </si>
  <si>
    <t>ANAD Solar Array</t>
  </si>
  <si>
    <t>SUN</t>
  </si>
  <si>
    <t>SOLAR</t>
  </si>
  <si>
    <t>Barry</t>
  </si>
  <si>
    <t>BIT</t>
  </si>
  <si>
    <t>Bartletts Ferry</t>
  </si>
  <si>
    <t>Boise Cascade Pulp &amp; Paper Mill</t>
  </si>
  <si>
    <t>Browns Ferry</t>
  </si>
  <si>
    <t>TVA</t>
  </si>
  <si>
    <t>NUC</t>
  </si>
  <si>
    <t>NUCLEAR</t>
  </si>
  <si>
    <t>Calhoun Energy Center</t>
  </si>
  <si>
    <t>Charles R Lowman</t>
  </si>
  <si>
    <t>AEC</t>
  </si>
  <si>
    <t>Colbert</t>
  </si>
  <si>
    <t>Crestwood Dothan</t>
  </si>
  <si>
    <t>Cumblerland Land Holdings, LLC</t>
  </si>
  <si>
    <t>Decatur Energy Center</t>
  </si>
  <si>
    <t>Decatur-Morgan Co LFG Recovery Project</t>
  </si>
  <si>
    <t>E B Harris Generating Plant</t>
  </si>
  <si>
    <t>E C Gaston</t>
  </si>
  <si>
    <t>ExxonMobil Mobile Bay Onshore</t>
  </si>
  <si>
    <t>Fort Rucker Solar Array</t>
  </si>
  <si>
    <t>Gadsden</t>
  </si>
  <si>
    <t>Gantt</t>
  </si>
  <si>
    <t>Georgia-Pacific Brewton Mill</t>
  </si>
  <si>
    <t>Georgia-Pacific Consr Prods LP-Naheola</t>
  </si>
  <si>
    <t>Goat Rock</t>
  </si>
  <si>
    <t>Gorgas</t>
  </si>
  <si>
    <t>Greene County</t>
  </si>
  <si>
    <t>Guntersville</t>
  </si>
  <si>
    <t>H Neely Henry Dam</t>
  </si>
  <si>
    <t>Harris Dam</t>
  </si>
  <si>
    <t>Hillabee Energy Center</t>
  </si>
  <si>
    <t>Hog Bayou Energy Center</t>
  </si>
  <si>
    <t>Holt Dam</t>
  </si>
  <si>
    <t>International Paper Pine Hill Mill</t>
  </si>
  <si>
    <t>International Paper-Prattville Mill</t>
  </si>
  <si>
    <t>International Paper-Riverdale Mill</t>
  </si>
  <si>
    <t>James H Miller Jr</t>
  </si>
  <si>
    <t>Jones Bluff</t>
  </si>
  <si>
    <t>Jordan Dam</t>
  </si>
  <si>
    <t>Joseph M Farley</t>
  </si>
  <si>
    <t>LaFayette Solar Farm</t>
  </si>
  <si>
    <t>Lay Dam</t>
  </si>
  <si>
    <t>Lewis Smith Dam</t>
  </si>
  <si>
    <t>Logan Martin Dam</t>
  </si>
  <si>
    <t>Martin Dam</t>
  </si>
  <si>
    <t>McIntosh (7063)</t>
  </si>
  <si>
    <t>McWilliams</t>
  </si>
  <si>
    <t>Millers Ferry</t>
  </si>
  <si>
    <t>Mitchell Dam</t>
  </si>
  <si>
    <t>Mobile Energy Services LLC</t>
  </si>
  <si>
    <t>Morgan Energy Center</t>
  </si>
  <si>
    <t>Plant H. Allen Franklin</t>
  </si>
  <si>
    <t>Point A</t>
  </si>
  <si>
    <t>Redstone Arsenal</t>
  </si>
  <si>
    <t>River Bend Solar, LLC</t>
  </si>
  <si>
    <t>Rock-Tenn Mill</t>
  </si>
  <si>
    <t>SABIC Innovative Plastics - Burkville</t>
  </si>
  <si>
    <t>Sand Valley Power Station</t>
  </si>
  <si>
    <t>Tenaska Central Alabama Gen Station</t>
  </si>
  <si>
    <t>Tenaska Lindsay Hill Generating Station</t>
  </si>
  <si>
    <t>Theodore Cogeneration</t>
  </si>
  <si>
    <t>Thurlow Dam</t>
  </si>
  <si>
    <t>U S Alliance Coosa Pines</t>
  </si>
  <si>
    <t>Walter Bouldin Dam</t>
  </si>
  <si>
    <t>Walton Discover Power Facility</t>
  </si>
  <si>
    <t>Washington County Cogen (Olin)</t>
  </si>
  <si>
    <t>Weiss Dam</t>
  </si>
  <si>
    <t>Westervelt Moundville Cogen</t>
  </si>
  <si>
    <t>WDS</t>
  </si>
  <si>
    <t>WestRock Coated Board</t>
  </si>
  <si>
    <t>Wheeler Dam</t>
  </si>
  <si>
    <t>Wilson Dam</t>
  </si>
  <si>
    <t>Yates Dam</t>
  </si>
  <si>
    <t>Yellowhammer Gas Plant</t>
  </si>
  <si>
    <t>AR</t>
  </si>
  <si>
    <t>Arkansas Nuclear One</t>
  </si>
  <si>
    <t>MISO</t>
  </si>
  <si>
    <t>Ashdown</t>
  </si>
  <si>
    <t>SWPP</t>
  </si>
  <si>
    <t>Beaver Dam</t>
  </si>
  <si>
    <t>SPA</t>
  </si>
  <si>
    <t>Blakely Mountain</t>
  </si>
  <si>
    <t>Bull Shoals</t>
  </si>
  <si>
    <t>Carl Bailey</t>
  </si>
  <si>
    <t>Carpenter</t>
  </si>
  <si>
    <t>City Water &amp; Light - City of Jonesboro</t>
  </si>
  <si>
    <t>Clearwater Paper APP CB</t>
  </si>
  <si>
    <t>Columbia Flooring Melbourne</t>
  </si>
  <si>
    <t>Dam 2</t>
  </si>
  <si>
    <t>Dardanelle</t>
  </si>
  <si>
    <t>Degray</t>
  </si>
  <si>
    <t>Dell Power Plant</t>
  </si>
  <si>
    <t>AECI</t>
  </si>
  <si>
    <t>Elkins Generating Center</t>
  </si>
  <si>
    <t>Ellis Hydro</t>
  </si>
  <si>
    <t>FECC Solar Benton</t>
  </si>
  <si>
    <t>Flint Creek Power Plant</t>
  </si>
  <si>
    <t>Fourche Creek Wastewater</t>
  </si>
  <si>
    <t>OBG</t>
  </si>
  <si>
    <t>Fulton</t>
  </si>
  <si>
    <t>Georgia-Pacific Crossett LLC</t>
  </si>
  <si>
    <t>Greers Ferry Lake</t>
  </si>
  <si>
    <t>Harry D. Mattison Power Plant</t>
  </si>
  <si>
    <t>Hot Spring Energy Facility</t>
  </si>
  <si>
    <t>Independence</t>
  </si>
  <si>
    <t>John W. Turk Jr. Power Plant</t>
  </si>
  <si>
    <t>Lake Catherine</t>
  </si>
  <si>
    <t>Magnet Cove Generating Station</t>
  </si>
  <si>
    <t>McClellan</t>
  </si>
  <si>
    <t>Murray</t>
  </si>
  <si>
    <t>Narrows (AR)</t>
  </si>
  <si>
    <t>Norfork</t>
  </si>
  <si>
    <t>Oswald Generating Station</t>
  </si>
  <si>
    <t>Ozark</t>
  </si>
  <si>
    <t>Ozarks Natural Energy Community Solar</t>
  </si>
  <si>
    <t>Paragould Reciprocating</t>
  </si>
  <si>
    <t>Paragould Turbine</t>
  </si>
  <si>
    <t>Pine Bluff Energy Center</t>
  </si>
  <si>
    <t>Pine Bluff Mill</t>
  </si>
  <si>
    <t>Plum Point Energy Station</t>
  </si>
  <si>
    <t>Remmel</t>
  </si>
  <si>
    <t>Riceland Foods Cogeneration Plant</t>
  </si>
  <si>
    <t>OBS</t>
  </si>
  <si>
    <t>Scenic Hill Solar III</t>
  </si>
  <si>
    <t>SR Camden</t>
  </si>
  <si>
    <t>Stuttgart Solar</t>
  </si>
  <si>
    <t>Thomas Fitzhugh</t>
  </si>
  <si>
    <t>Two Pine Landfill Gas Recovery</t>
  </si>
  <si>
    <t>UA Central Utility Plant</t>
  </si>
  <si>
    <t>Union Power Station</t>
  </si>
  <si>
    <t>Waste Management Eco Vista LFGTE</t>
  </si>
  <si>
    <t>Whillock</t>
  </si>
  <si>
    <t>White Bluff</t>
  </si>
  <si>
    <t>White River Lock and Dam 1</t>
  </si>
  <si>
    <t>White River Lock and Dam 2</t>
  </si>
  <si>
    <t>White River Lock and Dam 3</t>
  </si>
  <si>
    <t>AZ</t>
  </si>
  <si>
    <t>Actus Lend Lease DMAFB</t>
  </si>
  <si>
    <t>TEPC</t>
  </si>
  <si>
    <t>Agua Caliente Solar Project</t>
  </si>
  <si>
    <t>CISO</t>
  </si>
  <si>
    <t>Agua Fria Generating Station</t>
  </si>
  <si>
    <t>SRP</t>
  </si>
  <si>
    <t>Amphitheater High School Solar</t>
  </si>
  <si>
    <t>Apache Solar 1</t>
  </si>
  <si>
    <t>WALC</t>
  </si>
  <si>
    <t>Apache Station</t>
  </si>
  <si>
    <t>APS Saguaro Power Plant</t>
  </si>
  <si>
    <t>AZPS</t>
  </si>
  <si>
    <t>APS West Phoenix Power Plant</t>
  </si>
  <si>
    <t>Arizona State University CHP</t>
  </si>
  <si>
    <t>Arizona Western College PV</t>
  </si>
  <si>
    <t>Arlington Valley Energy Facility</t>
  </si>
  <si>
    <t>DEAA</t>
  </si>
  <si>
    <t>Arlington Valley Solar Energy II</t>
  </si>
  <si>
    <t>Arzon Solar UASTP Solar Power Station</t>
  </si>
  <si>
    <t>Avalon Solar</t>
  </si>
  <si>
    <t>Avalon Solar II</t>
  </si>
  <si>
    <t>Avra Valley Solar</t>
  </si>
  <si>
    <t>Badger 1</t>
  </si>
  <si>
    <t>Black Mountain Generating Station</t>
  </si>
  <si>
    <t>Black Mountain Solar LLC</t>
  </si>
  <si>
    <t>Bonnybrooke PV</t>
  </si>
  <si>
    <t>Buckeye Union HS District 201</t>
  </si>
  <si>
    <t>Canyon Del Oro High School Solar</t>
  </si>
  <si>
    <t>Chino Solar Valley</t>
  </si>
  <si>
    <t>Cholla</t>
  </si>
  <si>
    <t>Cogeneration 1</t>
  </si>
  <si>
    <t>Cogeneration 2</t>
  </si>
  <si>
    <t>Cogenra - TEP</t>
  </si>
  <si>
    <t>Coolidge Generating Station</t>
  </si>
  <si>
    <t>Copper Crossing Solar LLC</t>
  </si>
  <si>
    <t>Coronado Generating Station</t>
  </si>
  <si>
    <t>RC</t>
  </si>
  <si>
    <t>Cotton Center Solar</t>
  </si>
  <si>
    <t>Davis Dam</t>
  </si>
  <si>
    <t>Davis Monthan AFB (AZ) West Airfield</t>
  </si>
  <si>
    <t>De Moss Petrie Generating Station</t>
  </si>
  <si>
    <t>Desert Basin Generating Station</t>
  </si>
  <si>
    <t>Douglas</t>
  </si>
  <si>
    <t>Dry Lake Wind II LLC</t>
  </si>
  <si>
    <t>Dry Lake Wind LLC</t>
  </si>
  <si>
    <t>Foothills Solar Plant</t>
  </si>
  <si>
    <t>Fort Huachuca Solar PV Project</t>
  </si>
  <si>
    <t>Gato Montes Solar, LLC</t>
  </si>
  <si>
    <t>Gila Bend</t>
  </si>
  <si>
    <t>Gila River Power Block 2</t>
  </si>
  <si>
    <t>Gila River Power Station</t>
  </si>
  <si>
    <t>GRMA</t>
  </si>
  <si>
    <t>Gilbert Solar Facility I, LLC</t>
  </si>
  <si>
    <t>Gillespie 1</t>
  </si>
  <si>
    <t>Glen Canyon Dam</t>
  </si>
  <si>
    <t>Glendale Energy Power Plant</t>
  </si>
  <si>
    <t>Gray Hawk Solar</t>
  </si>
  <si>
    <t>Griffith Energy Project</t>
  </si>
  <si>
    <t>GRIF</t>
  </si>
  <si>
    <t>Headgate Rock</t>
  </si>
  <si>
    <t>Hoover Dam (AZ)</t>
  </si>
  <si>
    <t>Horse Mesa</t>
  </si>
  <si>
    <t>Hyder II</t>
  </si>
  <si>
    <t>Hyder Solar</t>
  </si>
  <si>
    <t>Intel - Ocotillo Campus Solar</t>
  </si>
  <si>
    <t>IRC Generator Facility</t>
  </si>
  <si>
    <t>Iron Horse Battery Storage</t>
  </si>
  <si>
    <t>Irvington Generating Station</t>
  </si>
  <si>
    <t>Jacobson 5 MW Solar</t>
  </si>
  <si>
    <t>Jewish Community Center PV</t>
  </si>
  <si>
    <t>Kayenta Solar Project</t>
  </si>
  <si>
    <t>Kingman 1</t>
  </si>
  <si>
    <t>Kyrene Generating Station</t>
  </si>
  <si>
    <t>La Senita</t>
  </si>
  <si>
    <t>Lake Pleasant WTP</t>
  </si>
  <si>
    <t>Macys Goodyear</t>
  </si>
  <si>
    <t>Mesquite Generating Station</t>
  </si>
  <si>
    <t>Mesquite Solar 1</t>
  </si>
  <si>
    <t>Mesquite Solar 2, LLC</t>
  </si>
  <si>
    <t>Mesquite Solar 3, LLC</t>
  </si>
  <si>
    <t>Mohave Electric at Fort Mohave</t>
  </si>
  <si>
    <t>Mormon Flat</t>
  </si>
  <si>
    <t>Navajo Generating Station</t>
  </si>
  <si>
    <t>New Harquahala Generating Company, LLC</t>
  </si>
  <si>
    <t>HGMA</t>
  </si>
  <si>
    <t>North Loop</t>
  </si>
  <si>
    <t>Northwest Regional</t>
  </si>
  <si>
    <t>Novo BioPower Plant</t>
  </si>
  <si>
    <t>Ocotillo Power Plant</t>
  </si>
  <si>
    <t>Palo Verde</t>
  </si>
  <si>
    <t>Paloma Solar</t>
  </si>
  <si>
    <t>Paradise Valley H.S. PV</t>
  </si>
  <si>
    <t>Perrin Ranch Wind LLC</t>
  </si>
  <si>
    <t>Phoenix Airport East Economy Lot</t>
  </si>
  <si>
    <t>Phoenix Airport Rental Car Center</t>
  </si>
  <si>
    <t>Picture Rocks Solar, LLC</t>
  </si>
  <si>
    <t>Pima Community College</t>
  </si>
  <si>
    <t>Pinal Central Energy Center</t>
  </si>
  <si>
    <t>Prairie Fire</t>
  </si>
  <si>
    <t>Prescott Airport</t>
  </si>
  <si>
    <t>Prescott Solar Plant</t>
  </si>
  <si>
    <t>Queen Creek Solar Farm</t>
  </si>
  <si>
    <t>RE Ajo 1 LLC</t>
  </si>
  <si>
    <t>RE Bagdad Solar I LLC</t>
  </si>
  <si>
    <t>Red Horse 2</t>
  </si>
  <si>
    <t>Red Horse III</t>
  </si>
  <si>
    <t>Red Rock</t>
  </si>
  <si>
    <t>Redhawk Generating Facility</t>
  </si>
  <si>
    <t>Rio Rico Solar</t>
  </si>
  <si>
    <t>Roger Road WWTP</t>
  </si>
  <si>
    <t>Roosevelt</t>
  </si>
  <si>
    <t>Saddle Mountain Solar I</t>
  </si>
  <si>
    <t>Sandstone Solar</t>
  </si>
  <si>
    <t>Santan</t>
  </si>
  <si>
    <t>Solana Generating Station</t>
  </si>
  <si>
    <t>South Point Energy Center, LLC</t>
  </si>
  <si>
    <t>Springerville Generating Station</t>
  </si>
  <si>
    <t>SR85</t>
  </si>
  <si>
    <t>Stewart Mountain</t>
  </si>
  <si>
    <t>Sulphur Springs</t>
  </si>
  <si>
    <t>Sundance Power Plant</t>
  </si>
  <si>
    <t>T0588 Phoenix - AZ</t>
  </si>
  <si>
    <t>Tech Park Solar</t>
  </si>
  <si>
    <t>UASTP I</t>
  </si>
  <si>
    <t>Union HS at Casa Grande</t>
  </si>
  <si>
    <t>University of Arizona - Biosphere 2</t>
  </si>
  <si>
    <t>Valencia</t>
  </si>
  <si>
    <t>Valencia Solar</t>
  </si>
  <si>
    <t>Vista Grande HS at Casa Grande</t>
  </si>
  <si>
    <t>Walmart Casa Grande</t>
  </si>
  <si>
    <t>Yucca Power Plant</t>
  </si>
  <si>
    <t>Yuma Cogeneration Associates</t>
  </si>
  <si>
    <t>CA</t>
  </si>
  <si>
    <t>1420 Coil Av #C</t>
  </si>
  <si>
    <t>LDWP</t>
  </si>
  <si>
    <t>2081 Terzian Solar Project</t>
  </si>
  <si>
    <t>2097 Helton Solar Project</t>
  </si>
  <si>
    <t>2127 Harris Solar Project</t>
  </si>
  <si>
    <t>2555 E Olympic Bl</t>
  </si>
  <si>
    <t>85 A</t>
  </si>
  <si>
    <t>85 B</t>
  </si>
  <si>
    <t>A G Wishon</t>
  </si>
  <si>
    <t>ABEC #2 dba West-Star Dairy</t>
  </si>
  <si>
    <t>ABEC #3 dba Lakeview Dairy</t>
  </si>
  <si>
    <t>ABEC #4 dba CE&amp;S Dairy</t>
  </si>
  <si>
    <t>ABEC Bidart-Old River LLC</t>
  </si>
  <si>
    <t>Adelanto Solar II, LLC</t>
  </si>
  <si>
    <t>Adelanto Solar Project</t>
  </si>
  <si>
    <t>Adelanto Solar, LLC</t>
  </si>
  <si>
    <t>Adera Solar</t>
  </si>
  <si>
    <t>Adobe San Jose</t>
  </si>
  <si>
    <t>Adobe Solar</t>
  </si>
  <si>
    <t>Aera San Ardo Cogen Facility</t>
  </si>
  <si>
    <t>Aerojet I</t>
  </si>
  <si>
    <t>Aerojet II</t>
  </si>
  <si>
    <t>Aerolease</t>
  </si>
  <si>
    <t>AES Alamitos</t>
  </si>
  <si>
    <t>AES Huntington Beach</t>
  </si>
  <si>
    <t>AES Redondo Beach</t>
  </si>
  <si>
    <t>Agnews Power Plant</t>
  </si>
  <si>
    <t>Agua Mansa Power</t>
  </si>
  <si>
    <t>Aidlin Geothermal Power Plant</t>
  </si>
  <si>
    <t>GEO</t>
  </si>
  <si>
    <t>GEOTHERMAL</t>
  </si>
  <si>
    <t>Alameda</t>
  </si>
  <si>
    <t>Alamo</t>
  </si>
  <si>
    <t>Alamo Solar</t>
  </si>
  <si>
    <t>Algonquin Power Sanger</t>
  </si>
  <si>
    <t>Algonquin SKIC 10 Solar, LLC</t>
  </si>
  <si>
    <t>Algonquin SKIC20 Solar LLC</t>
  </si>
  <si>
    <t>Almond Power Plant</t>
  </si>
  <si>
    <t>TIDC</t>
  </si>
  <si>
    <t>Alpaugh 50</t>
  </si>
  <si>
    <t>Alpaugh North</t>
  </si>
  <si>
    <t>Alpine Solar</t>
  </si>
  <si>
    <t>Alta Powerhouse</t>
  </si>
  <si>
    <t>Alta Wind Energy Center I</t>
  </si>
  <si>
    <t>Alta Wind Energy Center II</t>
  </si>
  <si>
    <t>Alta Wind Energy Center III</t>
  </si>
  <si>
    <t>Alta Wind Energy Center IV</t>
  </si>
  <si>
    <t>Alta Wind Energy Center V</t>
  </si>
  <si>
    <t>Alta Wind VIII</t>
  </si>
  <si>
    <t>Alta Wind X</t>
  </si>
  <si>
    <t>Alta Wind XI</t>
  </si>
  <si>
    <t>AltaGas Ripon Energy Inc.</t>
  </si>
  <si>
    <t>Altamont Gas Recovery</t>
  </si>
  <si>
    <t>Altech III</t>
  </si>
  <si>
    <t>Amazon - Patterson PV</t>
  </si>
  <si>
    <t>BANC</t>
  </si>
  <si>
    <t>Amazon San Bernardino</t>
  </si>
  <si>
    <t>Ameresco Butte County</t>
  </si>
  <si>
    <t>Ameresco Chiquita Canyon</t>
  </si>
  <si>
    <t>Ameresco Forward</t>
  </si>
  <si>
    <t>Ameresco Johnson Canyon</t>
  </si>
  <si>
    <t>Ameresco Keller Canyon</t>
  </si>
  <si>
    <t>Ameresco Ox Mountain</t>
  </si>
  <si>
    <t>Ameresco San Joaquin</t>
  </si>
  <si>
    <t>Ameresco Santa Cruz Energy</t>
  </si>
  <si>
    <t>Ameresco Vasco Road</t>
  </si>
  <si>
    <t>Ampersand Chowchilla Biomass LLC</t>
  </si>
  <si>
    <t>Anaheim Combustion Turbine</t>
  </si>
  <si>
    <t>Anaheim Solar Energy Plant</t>
  </si>
  <si>
    <t>Angels</t>
  </si>
  <si>
    <t>Anheuser-Busch #2</t>
  </si>
  <si>
    <t>Antelope Big Sky Ranch</t>
  </si>
  <si>
    <t>Antelope DSR 1</t>
  </si>
  <si>
    <t>Antelope DSR 2</t>
  </si>
  <si>
    <t>Antelope Expansion 2</t>
  </si>
  <si>
    <t>AP North Lake I, LP</t>
  </si>
  <si>
    <t>Apple Campus 2 Fuel Cell</t>
  </si>
  <si>
    <t>Apple Campus 2 PV</t>
  </si>
  <si>
    <t>Argus Cogen Plant</t>
  </si>
  <si>
    <t>Arrache 4006</t>
  </si>
  <si>
    <t>Arrache 4013</t>
  </si>
  <si>
    <t>Arrache 8083</t>
  </si>
  <si>
    <t>Aspiration G</t>
  </si>
  <si>
    <t>ASTI</t>
  </si>
  <si>
    <t>AT&amp;T Anaheim</t>
  </si>
  <si>
    <t>AT&amp;T Holger</t>
  </si>
  <si>
    <t>ATT Van Nyus</t>
  </si>
  <si>
    <t>Atwell Island</t>
  </si>
  <si>
    <t>Atwell Island West Solar</t>
  </si>
  <si>
    <t>AV Solar Ranch One</t>
  </si>
  <si>
    <t>Avenal Park</t>
  </si>
  <si>
    <t>AVS Lancaster 1</t>
  </si>
  <si>
    <t>Axium Modesto Solar</t>
  </si>
  <si>
    <t>B Braun Medical</t>
  </si>
  <si>
    <t>Badger Creek Limited</t>
  </si>
  <si>
    <t>Baker Creek Hydroelectric</t>
  </si>
  <si>
    <t>Bakersfield 111</t>
  </si>
  <si>
    <t>PACW</t>
  </si>
  <si>
    <t>Bakersfield College Solar 01</t>
  </si>
  <si>
    <t>Bakersfield Industrial PV 1</t>
  </si>
  <si>
    <t>Bakersfield PV 1</t>
  </si>
  <si>
    <t>Balch 1</t>
  </si>
  <si>
    <t>Balch 2</t>
  </si>
  <si>
    <t>Barre Generating Station</t>
  </si>
  <si>
    <t>Bayshore Solar A, LLC</t>
  </si>
  <si>
    <t>Bayshore Solar B, LLC</t>
  </si>
  <si>
    <t>Bayshore Solar C, LLC</t>
  </si>
  <si>
    <t>Beacon Solar Plant Site 2</t>
  </si>
  <si>
    <t>Beacon Solar Plant Site 5</t>
  </si>
  <si>
    <t>Bear Creek</t>
  </si>
  <si>
    <t>Bear Creek Solar</t>
  </si>
  <si>
    <t>Bear Mountain Limited</t>
  </si>
  <si>
    <t>Bear Valley</t>
  </si>
  <si>
    <t>Bear Valley Power Plant</t>
  </si>
  <si>
    <t>Beardsley</t>
  </si>
  <si>
    <t>Belden</t>
  </si>
  <si>
    <t>Beringer</t>
  </si>
  <si>
    <t>Berry Cogen</t>
  </si>
  <si>
    <t>Berry Cogen Tanne Hills 18</t>
  </si>
  <si>
    <t>Berry NMW Cogens</t>
  </si>
  <si>
    <t>Berry Placerita Cogen</t>
  </si>
  <si>
    <t>Bidwell Ditch Project</t>
  </si>
  <si>
    <t>Big Creek 1</t>
  </si>
  <si>
    <t>Big Creek 2</t>
  </si>
  <si>
    <t>Big Creek 2A</t>
  </si>
  <si>
    <t>Big Creek 3</t>
  </si>
  <si>
    <t>Big Creek 4</t>
  </si>
  <si>
    <t>Big Creek 8</t>
  </si>
  <si>
    <t>Big Creek Water Works</t>
  </si>
  <si>
    <t>Big Pine Creek</t>
  </si>
  <si>
    <t>Biola University</t>
  </si>
  <si>
    <t>Bishop Creek 2</t>
  </si>
  <si>
    <t>Bishop Creek 3</t>
  </si>
  <si>
    <t>Bishop Creek 4</t>
  </si>
  <si>
    <t>Bishop Creek 5</t>
  </si>
  <si>
    <t>Bishop Creek 6</t>
  </si>
  <si>
    <t>Black Butte</t>
  </si>
  <si>
    <t>Blacksand Generating Facility</t>
  </si>
  <si>
    <t>PRG</t>
  </si>
  <si>
    <t>OTHF</t>
  </si>
  <si>
    <t>Blythe Energy</t>
  </si>
  <si>
    <t>Blythe Solar 110, LLC</t>
  </si>
  <si>
    <t>Blythe Solar II, LLC</t>
  </si>
  <si>
    <t>Bolthouse S&amp;P and Rowen Farms Solar</t>
  </si>
  <si>
    <t>Bowerman Power LFG, LLC</t>
  </si>
  <si>
    <t>Bowman</t>
  </si>
  <si>
    <t>Box Canyon Dam</t>
  </si>
  <si>
    <t>Brea Expansion Plant</t>
  </si>
  <si>
    <t>Broadridge Cogen</t>
  </si>
  <si>
    <t>Brookfield Tehachapi 1</t>
  </si>
  <si>
    <t>Bucks Creek</t>
  </si>
  <si>
    <t>Buena Vista Energy LLC</t>
  </si>
  <si>
    <t>Buidling L</t>
  </si>
  <si>
    <t>Building F</t>
  </si>
  <si>
    <t>Building G</t>
  </si>
  <si>
    <t>Burney Creek</t>
  </si>
  <si>
    <t>Burney Forest Products</t>
  </si>
  <si>
    <t>Butt Valley</t>
  </si>
  <si>
    <t>Butte College Main Campus Solar</t>
  </si>
  <si>
    <t>C P Kelco San Diego Plant</t>
  </si>
  <si>
    <t>C&amp;H Sugar Plant</t>
  </si>
  <si>
    <t>PUR</t>
  </si>
  <si>
    <t>CA Dept of Public Health at Richmond</t>
  </si>
  <si>
    <t>CA Flats Solar 130, LLC</t>
  </si>
  <si>
    <t>Cabazon Wind Partners</t>
  </si>
  <si>
    <t>Cabrillo Power I Encina Power Station</t>
  </si>
  <si>
    <t>Calabasas Gas to Energy Facility</t>
  </si>
  <si>
    <t>California Institute of Technology</t>
  </si>
  <si>
    <t>California PV Energy at ISD WWTP</t>
  </si>
  <si>
    <t>California State University San Bernardi</t>
  </si>
  <si>
    <t>California Valley Solar Ranch</t>
  </si>
  <si>
    <t>Calipatria Solar Farm</t>
  </si>
  <si>
    <t>IID</t>
  </si>
  <si>
    <t>Calistoga Power Plant</t>
  </si>
  <si>
    <t>CalPeak Power - Border</t>
  </si>
  <si>
    <t>CalPeak Power - Enterprise</t>
  </si>
  <si>
    <t>CalPeak Power - Panoche</t>
  </si>
  <si>
    <t>CalPeak Power - Vaca Dixon</t>
  </si>
  <si>
    <t>Calpine Gilroy Cogen, LP</t>
  </si>
  <si>
    <t>Calpine Sutter Energy Center</t>
  </si>
  <si>
    <t>CalRenew-1</t>
  </si>
  <si>
    <t>Caltech Central</t>
  </si>
  <si>
    <t>Camanche</t>
  </si>
  <si>
    <t>Cameron Ridge LLC</t>
  </si>
  <si>
    <t>Camino</t>
  </si>
  <si>
    <t>Camp Far West</t>
  </si>
  <si>
    <t>Campo Verde Solar</t>
  </si>
  <si>
    <t>Cantua Solar Station</t>
  </si>
  <si>
    <t>Canyon Power Plant</t>
  </si>
  <si>
    <t>Caribou 1</t>
  </si>
  <si>
    <t>Caribou 2</t>
  </si>
  <si>
    <t>Carlsbad Energy Center</t>
  </si>
  <si>
    <t>Carson Cogeneration</t>
  </si>
  <si>
    <t>Cascade Solar</t>
  </si>
  <si>
    <t>Castaic</t>
  </si>
  <si>
    <t>Castle Rock Vineyards</t>
  </si>
  <si>
    <t>Castor Solar</t>
  </si>
  <si>
    <t>Catalina Solar 2, LLC</t>
  </si>
  <si>
    <t>Catalina Solar LLC</t>
  </si>
  <si>
    <t>CBS Studio Center</t>
  </si>
  <si>
    <t>CBS Television City</t>
  </si>
  <si>
    <t>CCCSD Wastewater Treatment Plnt</t>
  </si>
  <si>
    <t>CDCR (CA) - Corcoran State Prison</t>
  </si>
  <si>
    <t>CDCR (CA) - Pleasant Valley State Prison</t>
  </si>
  <si>
    <t>CDCR (CA) - Solano State Prison</t>
  </si>
  <si>
    <t>CDCR (CA) - Wasco State Prison</t>
  </si>
  <si>
    <t>CE Leathers</t>
  </si>
  <si>
    <t>CE Turbo LLC</t>
  </si>
  <si>
    <t>CED Avenal</t>
  </si>
  <si>
    <t>CED Ducor 1</t>
  </si>
  <si>
    <t>CED Ducor 2</t>
  </si>
  <si>
    <t>CED Ducor 3</t>
  </si>
  <si>
    <t>CED Ducor 4</t>
  </si>
  <si>
    <t>Center Generating Station</t>
  </si>
  <si>
    <t>Centinela Solar Energy</t>
  </si>
  <si>
    <t>Central Antelope Dry Ranch B LLC</t>
  </si>
  <si>
    <t>Central Antelope Dry Ranch C</t>
  </si>
  <si>
    <t>Central Utilities Plant LAX 2</t>
  </si>
  <si>
    <t>Central Valley Ag Power</t>
  </si>
  <si>
    <t>Century Generating Facility</t>
  </si>
  <si>
    <t>CFW Solar X LLC - Vaughn</t>
  </si>
  <si>
    <t>Chaffey College Rancho Cucamonga Campus</t>
  </si>
  <si>
    <t>Chalk Cliff Limited</t>
  </si>
  <si>
    <t>Chicago Park</t>
  </si>
  <si>
    <t>Childrens Hospital</t>
  </si>
  <si>
    <t>Chili Bar</t>
  </si>
  <si>
    <t>Chowchilla II</t>
  </si>
  <si>
    <t>Chuckawalla Solar</t>
  </si>
  <si>
    <t>Chuckawalla Valley State Prison</t>
  </si>
  <si>
    <t>Chula Vista Energy Center</t>
  </si>
  <si>
    <t>CID Solar, LLC</t>
  </si>
  <si>
    <t>Citizen B</t>
  </si>
  <si>
    <t>City of Hayward WWTP</t>
  </si>
  <si>
    <t>City of Madera WWTP</t>
  </si>
  <si>
    <t>City of Palo Alto</t>
  </si>
  <si>
    <t>City of Soledad Water Reclamation</t>
  </si>
  <si>
    <t>City of Tulare Water Facility</t>
  </si>
  <si>
    <t>Civic Center</t>
  </si>
  <si>
    <t>Clearwater Power Plant</t>
  </si>
  <si>
    <t>Cloverdale Solar I</t>
  </si>
  <si>
    <t>Coachella</t>
  </si>
  <si>
    <t>Coalinga 25D Cogen</t>
  </si>
  <si>
    <t>Coalinga Cogeneration Facility</t>
  </si>
  <si>
    <t>Coca Cola American Canyon</t>
  </si>
  <si>
    <t>Cold Canyon 1</t>
  </si>
  <si>
    <t>Coleman PH</t>
  </si>
  <si>
    <t>Colgate</t>
  </si>
  <si>
    <t>Colgreen North Shore Solar Farm</t>
  </si>
  <si>
    <t>Collierville Powerhouse</t>
  </si>
  <si>
    <t>Collins Pine Project</t>
  </si>
  <si>
    <t>Colon PV</t>
  </si>
  <si>
    <t>Colton Solar One, LLC</t>
  </si>
  <si>
    <t>Colton Solar Two, LLC</t>
  </si>
  <si>
    <t>Columbia 3</t>
  </si>
  <si>
    <t>Columbia Solar Energy, LLC</t>
  </si>
  <si>
    <t>Colusa Generating Station</t>
  </si>
  <si>
    <t>Combie South</t>
  </si>
  <si>
    <t>Commerce Refuse To Energy</t>
  </si>
  <si>
    <t>MSW</t>
  </si>
  <si>
    <t>Community Solar 1</t>
  </si>
  <si>
    <t>Control Gorge</t>
  </si>
  <si>
    <t>Copco 1</t>
  </si>
  <si>
    <t>Copco 2</t>
  </si>
  <si>
    <t>Coram Energy LLC</t>
  </si>
  <si>
    <t>Coram Energy LLC (ECT)</t>
  </si>
  <si>
    <t>Coram Tehachapi</t>
  </si>
  <si>
    <t>Corcoran</t>
  </si>
  <si>
    <t>Corcoran Solar</t>
  </si>
  <si>
    <t>Corcoran Solar 2</t>
  </si>
  <si>
    <t>Corcoran Solar 3</t>
  </si>
  <si>
    <t>Corona</t>
  </si>
  <si>
    <t>Coronal Lost Hills</t>
  </si>
  <si>
    <t>Coronus Adelanto West 1</t>
  </si>
  <si>
    <t>Coronus Adelanto West 2</t>
  </si>
  <si>
    <t>Coso Energy Developers</t>
  </si>
  <si>
    <t>Coso Finance Partners</t>
  </si>
  <si>
    <t>Coso Power Developers</t>
  </si>
  <si>
    <t>Cosumnes Power Plant</t>
  </si>
  <si>
    <t>OG</t>
  </si>
  <si>
    <t>OFSL</t>
  </si>
  <si>
    <t>Cottonwood</t>
  </si>
  <si>
    <t>Cottonwood Solar, LLC (City of Corcoran)</t>
  </si>
  <si>
    <t>Cottonwood Solar, LLC (Goose Lake)</t>
  </si>
  <si>
    <t>Cottonwood Solar, LLC Cottonwood Carport</t>
  </si>
  <si>
    <t>County of San Diego SBRC</t>
  </si>
  <si>
    <t>Covanta Stanislaus Energy</t>
  </si>
  <si>
    <t>Cove Hydroelectric</t>
  </si>
  <si>
    <t>Cow Creek</t>
  </si>
  <si>
    <t>Crafton Hills College Solar Farm</t>
  </si>
  <si>
    <t>Creed Energy Center</t>
  </si>
  <si>
    <t>Cresta</t>
  </si>
  <si>
    <t>Crockett Cogen Project</t>
  </si>
  <si>
    <t>Crown Cooling Facility</t>
  </si>
  <si>
    <t>CSD 2 - Heritage High</t>
  </si>
  <si>
    <t>CSD 2- Freedom High</t>
  </si>
  <si>
    <t>CSU East Bay</t>
  </si>
  <si>
    <t>CSU Fresno Solar Project</t>
  </si>
  <si>
    <t>CSU Long Beach Lots 7 &amp; 14</t>
  </si>
  <si>
    <t>CSU Northridge Plant</t>
  </si>
  <si>
    <t>CSUCI Site Authority</t>
  </si>
  <si>
    <t>CSUF Nutwood Solar</t>
  </si>
  <si>
    <t>CSUF State College</t>
  </si>
  <si>
    <t>CSUF Trigeneration</t>
  </si>
  <si>
    <t>CTV Power Purchase Contract Trust</t>
  </si>
  <si>
    <t>Cuyama Solar, LLC</t>
  </si>
  <si>
    <t>Cuyamaca Peak Energy</t>
  </si>
  <si>
    <t>Cymric 31X Cogen</t>
  </si>
  <si>
    <t>Cymric 36W Cogen</t>
  </si>
  <si>
    <t>Cymric 6Z Cogen</t>
  </si>
  <si>
    <t>De Sabla</t>
  </si>
  <si>
    <t>Deadwood Creek</t>
  </si>
  <si>
    <t>Deer Creek PH</t>
  </si>
  <si>
    <t>Del Ranch Company</t>
  </si>
  <si>
    <t>Delano Energy Center, LLC</t>
  </si>
  <si>
    <t>Delano Land 1</t>
  </si>
  <si>
    <t>Delta Energy Center, LLC</t>
  </si>
  <si>
    <t>Depot Park Solar System</t>
  </si>
  <si>
    <t>Dept of General Services -FTB</t>
  </si>
  <si>
    <t>Desert Green Solar Farm LLC</t>
  </si>
  <si>
    <t>Desert Hot Springs Solar</t>
  </si>
  <si>
    <t>Desert Sunlight 250, LLC</t>
  </si>
  <si>
    <t>Desert Sunlight 300, LLC</t>
  </si>
  <si>
    <t>Desert View Power</t>
  </si>
  <si>
    <t>Devil Canyon</t>
  </si>
  <si>
    <t>DGS Central Utility Plant</t>
  </si>
  <si>
    <t>Diablo Canyon</t>
  </si>
  <si>
    <t>Diablo Winds LLC</t>
  </si>
  <si>
    <t>Diamond Valley Lake</t>
  </si>
  <si>
    <t>Diamond Valley Solar Project</t>
  </si>
  <si>
    <t>Difwind Farms Ltd I</t>
  </si>
  <si>
    <t>Difwind Farms Ltd II</t>
  </si>
  <si>
    <t>Difwind Farms Ltd V</t>
  </si>
  <si>
    <t>Difwind Farms Ltd VI</t>
  </si>
  <si>
    <t>Dillon Wind LLC</t>
  </si>
  <si>
    <t>Dinosaur Point</t>
  </si>
  <si>
    <t>Dinuba Wastewater Treatment Plant</t>
  </si>
  <si>
    <t>Dion R Holm</t>
  </si>
  <si>
    <t>Division 1</t>
  </si>
  <si>
    <t>Division 2</t>
  </si>
  <si>
    <t>Division 3</t>
  </si>
  <si>
    <t>Dome Project</t>
  </si>
  <si>
    <t>Dominguez Plant</t>
  </si>
  <si>
    <t>WH</t>
  </si>
  <si>
    <t>Don Pedro</t>
  </si>
  <si>
    <t>Donald Von Raesfeld</t>
  </si>
  <si>
    <t>Donnells</t>
  </si>
  <si>
    <t>Double C Generation Limited Partnership</t>
  </si>
  <si>
    <t>Drews Generating Facility</t>
  </si>
  <si>
    <t>Drop 1</t>
  </si>
  <si>
    <t>Drop 2 (CA)</t>
  </si>
  <si>
    <t>Drop 3 (CA)</t>
  </si>
  <si>
    <t>Drop 4</t>
  </si>
  <si>
    <t>Drop 5</t>
  </si>
  <si>
    <t>Drum 1</t>
  </si>
  <si>
    <t>Drum 2</t>
  </si>
  <si>
    <t>DSH (CA) - Coalinga State Hospital</t>
  </si>
  <si>
    <t>DTE Stockton</t>
  </si>
  <si>
    <t>Dulles</t>
  </si>
  <si>
    <t>Dutch Flat</t>
  </si>
  <si>
    <t>Dutch Flat 2</t>
  </si>
  <si>
    <t>Dutch Wind Energy</t>
  </si>
  <si>
    <t>Dynegy Oakland Power Plant</t>
  </si>
  <si>
    <t>JF</t>
  </si>
  <si>
    <t>E F Oxnard Energy Facility</t>
  </si>
  <si>
    <t>E&amp;B Resources</t>
  </si>
  <si>
    <t>EAFB - North Base</t>
  </si>
  <si>
    <t>EAFB - South Base</t>
  </si>
  <si>
    <t>East Highline</t>
  </si>
  <si>
    <t>East Portal Generator</t>
  </si>
  <si>
    <t>East Winds Project</t>
  </si>
  <si>
    <t>EDF Renewable Windfarm V Inc</t>
  </si>
  <si>
    <t>Edom Hills Project 1 LLC</t>
  </si>
  <si>
    <t>Edward C Hyatt</t>
  </si>
  <si>
    <t>Edwards Air Force Base</t>
  </si>
  <si>
    <t>El Cajon Energy Center</t>
  </si>
  <si>
    <t>El Centro</t>
  </si>
  <si>
    <t>El Dorado</t>
  </si>
  <si>
    <t>El Nido Facility</t>
  </si>
  <si>
    <t>El Segundo</t>
  </si>
  <si>
    <t>El Segundo Cogen</t>
  </si>
  <si>
    <t>Electra</t>
  </si>
  <si>
    <t>Elevation Solar C</t>
  </si>
  <si>
    <t>Elk Hills Power</t>
  </si>
  <si>
    <t>Ellwood</t>
  </si>
  <si>
    <t>Elmore Company</t>
  </si>
  <si>
    <t>Encina Water Pollution Control</t>
  </si>
  <si>
    <t>Energy Center</t>
  </si>
  <si>
    <t>Enerparc CA1 LLC</t>
  </si>
  <si>
    <t>Enerparc CA2, LLC</t>
  </si>
  <si>
    <t>Equilon Los Angeles Refining</t>
  </si>
  <si>
    <t>Equinix San Jose</t>
  </si>
  <si>
    <t>Escondido Energy Center, LLC</t>
  </si>
  <si>
    <t>Etiwanda</t>
  </si>
  <si>
    <t>Exchequer</t>
  </si>
  <si>
    <t>Exeter Solar</t>
  </si>
  <si>
    <t>Expressway Solar A</t>
  </si>
  <si>
    <t>Expressway Solar B</t>
  </si>
  <si>
    <t>Expressway Solar C2</t>
  </si>
  <si>
    <t>FAA NorCal TRACON</t>
  </si>
  <si>
    <t>Fairhaven Power</t>
  </si>
  <si>
    <t>Fall Creek</t>
  </si>
  <si>
    <t>Farmersville</t>
  </si>
  <si>
    <t>Feather River Energy Center</t>
  </si>
  <si>
    <t>Five Points Solar Park</t>
  </si>
  <si>
    <t>Five Points Solar Station</t>
  </si>
  <si>
    <t>Folsom</t>
  </si>
  <si>
    <t>Fontana</t>
  </si>
  <si>
    <t>Foothill Feeder</t>
  </si>
  <si>
    <t>Forbestown</t>
  </si>
  <si>
    <t>Forever 21 Retail, Inc.</t>
  </si>
  <si>
    <t>Forks of Butte Hydro Project</t>
  </si>
  <si>
    <t>Foster Wheeler Martinez</t>
  </si>
  <si>
    <t>Foundation AB</t>
  </si>
  <si>
    <t>Foundation California Training Facility</t>
  </si>
  <si>
    <t>Foundation CDCR LAC</t>
  </si>
  <si>
    <t>Foundation Cemex BMQ</t>
  </si>
  <si>
    <t>Foundation Cemex Madison</t>
  </si>
  <si>
    <t>Foundation Cemex River Plant</t>
  </si>
  <si>
    <t>Foundation IE</t>
  </si>
  <si>
    <t>Foundation NWNA</t>
  </si>
  <si>
    <t>Foundation RRM</t>
  </si>
  <si>
    <t>Foundation SaIinas Valley State Prison</t>
  </si>
  <si>
    <t>Foundation Scheid Vineyards</t>
  </si>
  <si>
    <t>Foundation ST</t>
  </si>
  <si>
    <t>Foundation Superior Farms</t>
  </si>
  <si>
    <t>Foundation Wal-Mart Red Bluff</t>
  </si>
  <si>
    <t>FPL Energy Montezuma Winds LLC</t>
  </si>
  <si>
    <t>Francisco St. Solar</t>
  </si>
  <si>
    <t>Frankenheimer Power Plant</t>
  </si>
  <si>
    <t>Franklin Templeton San Mateo</t>
  </si>
  <si>
    <t>Freeway Springs</t>
  </si>
  <si>
    <t>French Meadows</t>
  </si>
  <si>
    <t>Fresno Cogeneration Partners, LP</t>
  </si>
  <si>
    <t>Fresno Solar</t>
  </si>
  <si>
    <t>Friant Hydro Facility</t>
  </si>
  <si>
    <t>Frito-Lay Cogen Plant</t>
  </si>
  <si>
    <t>Frontier HS Solar Project</t>
  </si>
  <si>
    <t>Frontier Solar LLC</t>
  </si>
  <si>
    <t>FRV SI Transport Solar LP</t>
  </si>
  <si>
    <t>Fullerton Mill CHP</t>
  </si>
  <si>
    <t>G2 Energy Hay Rd</t>
  </si>
  <si>
    <t>G2 Energy Ostrom Road LLC</t>
  </si>
  <si>
    <t>Gap Pacific Distribution Center</t>
  </si>
  <si>
    <t>Garnet Solar Generation Station I LLC</t>
  </si>
  <si>
    <t>Garnet Wind Energy Center</t>
  </si>
  <si>
    <t>Gas Utilization Facility</t>
  </si>
  <si>
    <t>Gates Solar Station</t>
  </si>
  <si>
    <t>Gateway Generating Station</t>
  </si>
  <si>
    <t>Gavilan District College Solar Project</t>
  </si>
  <si>
    <t>GE - Tehachapi</t>
  </si>
  <si>
    <t>Genentech Vacaville Meter #1</t>
  </si>
  <si>
    <t>Genentech-Oceanside</t>
  </si>
  <si>
    <t>Genesis Solar Energy Project</t>
  </si>
  <si>
    <t>Geo East Mesa III</t>
  </si>
  <si>
    <t>Geothermal 1</t>
  </si>
  <si>
    <t>Geothermal 2</t>
  </si>
  <si>
    <t>Geysers Unit 5-20</t>
  </si>
  <si>
    <t>Gianera</t>
  </si>
  <si>
    <t>Giffen</t>
  </si>
  <si>
    <t>Giffen Solar Park</t>
  </si>
  <si>
    <t>Gilroy Energy Center, LLC</t>
  </si>
  <si>
    <t>Glenarm</t>
  </si>
  <si>
    <t>Glendale Battery Energy Storage System</t>
  </si>
  <si>
    <t>MWH</t>
  </si>
  <si>
    <t>Goal Line</t>
  </si>
  <si>
    <t>Golden Acorn Casino</t>
  </si>
  <si>
    <t>Golden Fields Solar I, LLC</t>
  </si>
  <si>
    <t>Golden Hills North Wind Energy Center</t>
  </si>
  <si>
    <t>Golden Hills Wind</t>
  </si>
  <si>
    <t>Golden Springs Building C-1</t>
  </si>
  <si>
    <t>Golden Springs Building D</t>
  </si>
  <si>
    <t>Goose Haven Energy Center</t>
  </si>
  <si>
    <t>Gosselin Hydro Plant</t>
  </si>
  <si>
    <t>GPS Cabazon Wind LLC</t>
  </si>
  <si>
    <t>Granger</t>
  </si>
  <si>
    <t>Grapeland Generating Station</t>
  </si>
  <si>
    <t>Grassland 1&amp;2 Solar Project</t>
  </si>
  <si>
    <t>Grassland 3&amp;4 Solar Project</t>
  </si>
  <si>
    <t>Grayson Power Plant</t>
  </si>
  <si>
    <t>Great Valley Solar Portfolio Holdings, LLC</t>
  </si>
  <si>
    <t>Green Acres Solar Facility 1</t>
  </si>
  <si>
    <t>Green Acres Solar Facility 2</t>
  </si>
  <si>
    <t>Green Beanworks B PV</t>
  </si>
  <si>
    <t>Green Beanworks C PV</t>
  </si>
  <si>
    <t>Green Beanworks D PV</t>
  </si>
  <si>
    <t>Green Power I</t>
  </si>
  <si>
    <t>Greenleaf One</t>
  </si>
  <si>
    <t>Gridley Main</t>
  </si>
  <si>
    <t>Gridley Main Two</t>
  </si>
  <si>
    <t>Grizzly</t>
  </si>
  <si>
    <t>Grossmont Hospital</t>
  </si>
  <si>
    <t>Guadalupe Solar Farm</t>
  </si>
  <si>
    <t>Guernsey Solar Station</t>
  </si>
  <si>
    <t>H. Gonzales</t>
  </si>
  <si>
    <t>Haas</t>
  </si>
  <si>
    <t>Haiwee</t>
  </si>
  <si>
    <t>Halsey</t>
  </si>
  <si>
    <t>Hamilton Branch</t>
  </si>
  <si>
    <t>Hanford 1 and 2</t>
  </si>
  <si>
    <t>Hanford Energy Park Peaker</t>
  </si>
  <si>
    <t>Harbor Generating Station</t>
  </si>
  <si>
    <t>Hat Creek 1</t>
  </si>
  <si>
    <t>Hat Creek 2</t>
  </si>
  <si>
    <t>Hatchet Creek Project</t>
  </si>
  <si>
    <t>Hatchet Ridge Wind Project</t>
  </si>
  <si>
    <t>Haynes Generating Station</t>
  </si>
  <si>
    <t>Haypress</t>
  </si>
  <si>
    <t>Hayworth Solar</t>
  </si>
  <si>
    <t>Heber Geothermal</t>
  </si>
  <si>
    <t>Heber Solar</t>
  </si>
  <si>
    <t>Hecate Energy Beacon Solar 1</t>
  </si>
  <si>
    <t>Hecate Energy Beacon Solar 3</t>
  </si>
  <si>
    <t>Hecate Energy Beacon Solar 4</t>
  </si>
  <si>
    <t>Heliocentric</t>
  </si>
  <si>
    <t>Helzel &amp; Schwarzhoff 86</t>
  </si>
  <si>
    <t>Helzel &amp; Schwarzhoff 88 Wind Farm</t>
  </si>
  <si>
    <t>Henrietta Peaker Plant</t>
  </si>
  <si>
    <t>Henrietta Solar Project</t>
  </si>
  <si>
    <t>Hesperia</t>
  </si>
  <si>
    <t>Hickman</t>
  </si>
  <si>
    <t>High Desert Power Project</t>
  </si>
  <si>
    <t>High Sierra Cogeneration Plant</t>
  </si>
  <si>
    <t>High Sierra Limited</t>
  </si>
  <si>
    <t>High Winds LLC</t>
  </si>
  <si>
    <t>HL Power</t>
  </si>
  <si>
    <t>Hoag Hospital Cogen Plant</t>
  </si>
  <si>
    <t>Hollister Solar LLC</t>
  </si>
  <si>
    <t>Honda Torrance</t>
  </si>
  <si>
    <t>Horn</t>
  </si>
  <si>
    <t>Houweling Nurseries</t>
  </si>
  <si>
    <t>Humboldt Bay</t>
  </si>
  <si>
    <t>Humboldt Sawmill Company</t>
  </si>
  <si>
    <t>Huron Solar Station</t>
  </si>
  <si>
    <t>Hyperion Treatment Plant CHP Plant</t>
  </si>
  <si>
    <t>IKEA Tejon 345</t>
  </si>
  <si>
    <t>Imperial Solar Energy Center South</t>
  </si>
  <si>
    <t>Imperial Solar Energy Center West</t>
  </si>
  <si>
    <t>Imperial Valley Solar Co (IVSC) 2, LLC</t>
  </si>
  <si>
    <t>Imperial Valley Solar Company 1 LLC</t>
  </si>
  <si>
    <t>Imperial Valley Solar, LLC</t>
  </si>
  <si>
    <t>Improvement Dst No. 4</t>
  </si>
  <si>
    <t>Indian Valley Dam Hydro Project</t>
  </si>
  <si>
    <t>Indigo Generation Facility</t>
  </si>
  <si>
    <t>Industry MetroLink PV 1</t>
  </si>
  <si>
    <t>Industry Solar Power Generation Station 1 LLC</t>
  </si>
  <si>
    <t>Ingredion Stockton</t>
  </si>
  <si>
    <t>Inland Empire Energy Center</t>
  </si>
  <si>
    <t>Intel Folsom</t>
  </si>
  <si>
    <t>Intel Folsom Phase 2</t>
  </si>
  <si>
    <t>Intel Folsom Phase 3</t>
  </si>
  <si>
    <t>Intel Santa Clara</t>
  </si>
  <si>
    <t>Iron Gate</t>
  </si>
  <si>
    <t>Ironwood Solar LLC</t>
  </si>
  <si>
    <t>Isabella Hydro Project</t>
  </si>
  <si>
    <t>ISH Solar Hospital Downey</t>
  </si>
  <si>
    <t>ISH Solar Hospital SDMC</t>
  </si>
  <si>
    <t>Ivanhoe Solar</t>
  </si>
  <si>
    <t>Ivanpah 1</t>
  </si>
  <si>
    <t>Ivanpah 2</t>
  </si>
  <si>
    <t>Ivanpah 3</t>
  </si>
  <si>
    <t>IVC Solar</t>
  </si>
  <si>
    <t>J S Eastwood</t>
  </si>
  <si>
    <t>J.R. Simplot Company</t>
  </si>
  <si>
    <t>Jacumba Solar Farm</t>
  </si>
  <si>
    <t>James B Black</t>
  </si>
  <si>
    <t>Jaybird</t>
  </si>
  <si>
    <t>John L. Featherstone Plant</t>
  </si>
  <si>
    <t>Jones Fork</t>
  </si>
  <si>
    <t>Judge F Carr</t>
  </si>
  <si>
    <t>Juniper Networks Sunnyvale</t>
  </si>
  <si>
    <t>Kaiser Downey</t>
  </si>
  <si>
    <t>Kaiser Ontario</t>
  </si>
  <si>
    <t>Karen Avenue Wind Farm</t>
  </si>
  <si>
    <t>Kaweah 1</t>
  </si>
  <si>
    <t>Kaweah 2</t>
  </si>
  <si>
    <t>Kaweah 3</t>
  </si>
  <si>
    <t>Kaweah Delta District Hospital</t>
  </si>
  <si>
    <t>Kekawaka Power House</t>
  </si>
  <si>
    <t>Kellogg's - San Jose</t>
  </si>
  <si>
    <t>Kelly Ridge</t>
  </si>
  <si>
    <t>Kerckhoff 2</t>
  </si>
  <si>
    <t>Kern Front Limited</t>
  </si>
  <si>
    <t>Kern Oil &amp; Refining Co</t>
  </si>
  <si>
    <t>Kern River 1</t>
  </si>
  <si>
    <t>Kern River 3</t>
  </si>
  <si>
    <t>Kern River Cogeneration</t>
  </si>
  <si>
    <t>Kern River Eastridge Cogen</t>
  </si>
  <si>
    <t>Keswick</t>
  </si>
  <si>
    <t>Kettering Solar 1</t>
  </si>
  <si>
    <t>Kettering Solar 2</t>
  </si>
  <si>
    <t>Kettleman Solar -Centaurus</t>
  </si>
  <si>
    <t>Kettleman Solar Project</t>
  </si>
  <si>
    <t>Kiefer Landfill</t>
  </si>
  <si>
    <t>Kilarc</t>
  </si>
  <si>
    <t>Kilroy Solar</t>
  </si>
  <si>
    <t>King City Peaking</t>
  </si>
  <si>
    <t>King City Power Plant</t>
  </si>
  <si>
    <t>Kingbird A Solar LLC</t>
  </si>
  <si>
    <t>Kingbird B Solar, LLC</t>
  </si>
  <si>
    <t>Kings Beach</t>
  </si>
  <si>
    <t>NEVP</t>
  </si>
  <si>
    <t>Kings River PH</t>
  </si>
  <si>
    <t>Kingsburg Cogen Facility</t>
  </si>
  <si>
    <t>Kingsburg Solar</t>
  </si>
  <si>
    <t>Kohls San Bernardino Solar Facility</t>
  </si>
  <si>
    <t>Kumeyaay Wind</t>
  </si>
  <si>
    <t>Kyocera America Project</t>
  </si>
  <si>
    <t>L-8 Solar Project</t>
  </si>
  <si>
    <t>La Grange</t>
  </si>
  <si>
    <t>La Joya Del Sol</t>
  </si>
  <si>
    <t>La Paloma Generating Plant</t>
  </si>
  <si>
    <t>Laguna Water Reclamation Facility</t>
  </si>
  <si>
    <t>Lake</t>
  </si>
  <si>
    <t>Lake Mathews</t>
  </si>
  <si>
    <t>Lake Mendocino</t>
  </si>
  <si>
    <t>Lambie Energy Center</t>
  </si>
  <si>
    <t>Lancaster Baptist Church</t>
  </si>
  <si>
    <t>Lancaster Dry Farm Ranch B</t>
  </si>
  <si>
    <t>Lancaster Little Rock</t>
  </si>
  <si>
    <t>Lancaster Solar 1</t>
  </si>
  <si>
    <t>Lancaster Solar 2</t>
  </si>
  <si>
    <t>Lancaster WAD B</t>
  </si>
  <si>
    <t>Larkspur Energy Faciity</t>
  </si>
  <si>
    <t>Las Virgenes Municipal Water District</t>
  </si>
  <si>
    <t>Lavio Solar</t>
  </si>
  <si>
    <t>Lemoore 1</t>
  </si>
  <si>
    <t>Liberty HS Solar Project</t>
  </si>
  <si>
    <t>Life Technologies - Pleasanton</t>
  </si>
  <si>
    <t>Life Technologies Carlsbad</t>
  </si>
  <si>
    <t>Lime Saddle</t>
  </si>
  <si>
    <t>Lincoln Landfill</t>
  </si>
  <si>
    <t>Lindberg FIeld Solar</t>
  </si>
  <si>
    <t>Lindberg Field Solar 2</t>
  </si>
  <si>
    <t>Lindsay Solar</t>
  </si>
  <si>
    <t>Little Rock Pham Solar</t>
  </si>
  <si>
    <t>Live Oak Limited</t>
  </si>
  <si>
    <t>Lockheed Martin Sunnyvale</t>
  </si>
  <si>
    <t>Lodi</t>
  </si>
  <si>
    <t>Lodi Energy Center</t>
  </si>
  <si>
    <t>Loma Linda University Cogen</t>
  </si>
  <si>
    <t>Lone Valley Solar Park I LLC</t>
  </si>
  <si>
    <t>Lone Valley Solar Park II LLC</t>
  </si>
  <si>
    <t>Long Beach Generating Station</t>
  </si>
  <si>
    <t>Longboat Solar, LLC</t>
  </si>
  <si>
    <t>Loon Lake</t>
  </si>
  <si>
    <t>Los Angeles Harbor College</t>
  </si>
  <si>
    <t>Los Angeles Refinery Wilmington</t>
  </si>
  <si>
    <t>Los Esteros Critical Energy Facility</t>
  </si>
  <si>
    <t>Los Medanos Energy Center, LLC</t>
  </si>
  <si>
    <t>Lost Creek I</t>
  </si>
  <si>
    <t>Lost Hills Cogeneration Plant</t>
  </si>
  <si>
    <t>Lost Hills/Blackwell</t>
  </si>
  <si>
    <t>Lundy</t>
  </si>
  <si>
    <t>Ma</t>
  </si>
  <si>
    <t>Maclay Solar Project</t>
  </si>
  <si>
    <t>Madelyn Solar, LLC</t>
  </si>
  <si>
    <t>Madera 1 PV</t>
  </si>
  <si>
    <t>Madera Community Hospital</t>
  </si>
  <si>
    <t>Magnolia</t>
  </si>
  <si>
    <t>Malaga Power</t>
  </si>
  <si>
    <t>Malburg Generating Station</t>
  </si>
  <si>
    <t>Mammoth Pacific I</t>
  </si>
  <si>
    <t>Mammoth Pacific II</t>
  </si>
  <si>
    <t>Mammoth Pool</t>
  </si>
  <si>
    <t>Mandalay Generating Station</t>
  </si>
  <si>
    <t>Manteca Land PV</t>
  </si>
  <si>
    <t>Manzana Wind LLC</t>
  </si>
  <si>
    <t>Mariani Packing Vacaville Solar</t>
  </si>
  <si>
    <t>Maricopa West Solar PV, LLC</t>
  </si>
  <si>
    <t>Marin Clean Energy Solar One</t>
  </si>
  <si>
    <t>Marina Landfill Gas</t>
  </si>
  <si>
    <t>Mariposa Energy Project</t>
  </si>
  <si>
    <t>Marsh Landing Generating Station</t>
  </si>
  <si>
    <t>Martinez Refining</t>
  </si>
  <si>
    <t>Martinez Sulfuric Acid Regeneration Plt</t>
  </si>
  <si>
    <t>Maxim</t>
  </si>
  <si>
    <t>MCAGCC Cogen Plant</t>
  </si>
  <si>
    <t>McClellan (CA)</t>
  </si>
  <si>
    <t>McClure</t>
  </si>
  <si>
    <t>McCoy Solar Energy Project</t>
  </si>
  <si>
    <t>McGrath Generating Station</t>
  </si>
  <si>
    <t>McKittrick Cogen</t>
  </si>
  <si>
    <t>McKittrick Limited</t>
  </si>
  <si>
    <t>McSwain</t>
  </si>
  <si>
    <t>Merced 1 PV</t>
  </si>
  <si>
    <t>Merced Falls</t>
  </si>
  <si>
    <t>Merced Solar LLC</t>
  </si>
  <si>
    <t>Meridian Vineyards</t>
  </si>
  <si>
    <t>Mesa Wind Power Corp</t>
  </si>
  <si>
    <t>Metcalf Energy Center</t>
  </si>
  <si>
    <t>Metro Support Services Center Solar</t>
  </si>
  <si>
    <t>Micro Santa Clara</t>
  </si>
  <si>
    <t>Middle Fork</t>
  </si>
  <si>
    <t>Middle Gorge</t>
  </si>
  <si>
    <t>Midway Peaking</t>
  </si>
  <si>
    <t>Midway Solar Farm 1</t>
  </si>
  <si>
    <t>Midway Solar Farm II</t>
  </si>
  <si>
    <t>Midway Solar Farm III</t>
  </si>
  <si>
    <t>Midway Sunset Cogen</t>
  </si>
  <si>
    <t>Mill Creek 3</t>
  </si>
  <si>
    <t>MillerCoors Irwindale Brewery</t>
  </si>
  <si>
    <t>Mira Loma</t>
  </si>
  <si>
    <t>Mira Loma Generating Station</t>
  </si>
  <si>
    <t>Miramar Energy Facility</t>
  </si>
  <si>
    <t>Mission Solar LLC</t>
  </si>
  <si>
    <t>Mitchell Solar, LLC</t>
  </si>
  <si>
    <t>MM Lopez Energy</t>
  </si>
  <si>
    <t>MM San Diego-Miramar</t>
  </si>
  <si>
    <t>MM San Diego-North City</t>
  </si>
  <si>
    <t>MM Tulare Energy</t>
  </si>
  <si>
    <t>MM West Covina</t>
  </si>
  <si>
    <t>MM Yolo Power</t>
  </si>
  <si>
    <t>Moccasin</t>
  </si>
  <si>
    <t>Mojave 16</t>
  </si>
  <si>
    <t>Mojave 18</t>
  </si>
  <si>
    <t>Mojave 3</t>
  </si>
  <si>
    <t>Mojave 4</t>
  </si>
  <si>
    <t>Mojave 5</t>
  </si>
  <si>
    <t>Mojave Siphon</t>
  </si>
  <si>
    <t>Mojave Solar Project</t>
  </si>
  <si>
    <t>Monterey One Water</t>
  </si>
  <si>
    <t>Monterey Regional Water Pollution Contro</t>
  </si>
  <si>
    <t>Montezuma Wind II</t>
  </si>
  <si>
    <t>Montgomery Creek Hydro</t>
  </si>
  <si>
    <t>Monticello Dam</t>
  </si>
  <si>
    <t>Morelos del Sol</t>
  </si>
  <si>
    <t>Morgan Lancaster 1</t>
  </si>
  <si>
    <t>Moss Landing</t>
  </si>
  <si>
    <t>Mount Signal Solar Farm V</t>
  </si>
  <si>
    <t>Mountain View I&amp;2</t>
  </si>
  <si>
    <t>Mountain View III</t>
  </si>
  <si>
    <t>Mountain View IV</t>
  </si>
  <si>
    <t>Mountainview Generating Station</t>
  </si>
  <si>
    <t>Mt Poso Cogeneration</t>
  </si>
  <si>
    <t>Muck Valley Hydroelectric</t>
  </si>
  <si>
    <t>Municipal Cogen Plant</t>
  </si>
  <si>
    <t>Munro Valley Solar</t>
  </si>
  <si>
    <t>Murphys</t>
  </si>
  <si>
    <t>Mustang Hills LLC</t>
  </si>
  <si>
    <t>Nacimiento Hydro Project</t>
  </si>
  <si>
    <t>Narrows 2</t>
  </si>
  <si>
    <t>Narrows PH</t>
  </si>
  <si>
    <t>National Raisin</t>
  </si>
  <si>
    <t>Navajo Solar Power Generation Station 1 LLC</t>
  </si>
  <si>
    <t>Naval Air Weapons Station China Lake</t>
  </si>
  <si>
    <t>Naval Hospital Medical Center</t>
  </si>
  <si>
    <t>Naval Station Energy Facility</t>
  </si>
  <si>
    <t>NCPA Combustion Turbine Project #2</t>
  </si>
  <si>
    <t>Nelson Creek</t>
  </si>
  <si>
    <t>New Hogan Power Plant</t>
  </si>
  <si>
    <t>New Melones</t>
  </si>
  <si>
    <t>Newberry Solar 1 LLC</t>
  </si>
  <si>
    <t>Newcastle</t>
  </si>
  <si>
    <t>New-Indy Ontario Mill</t>
  </si>
  <si>
    <t>NextEra Westside PV</t>
  </si>
  <si>
    <t>Nickel 1 Solar Facility</t>
  </si>
  <si>
    <t>Nicolis Solar PV Plant</t>
  </si>
  <si>
    <t>Niland Gas Turbine Plant</t>
  </si>
  <si>
    <t>Nimbus</t>
  </si>
  <si>
    <t>Nordhoff Place</t>
  </si>
  <si>
    <t>North Bay Solar 1</t>
  </si>
  <si>
    <t>North Brawley Geothermal Plant</t>
  </si>
  <si>
    <t>North City Cogeneration Facility</t>
  </si>
  <si>
    <t>North Island Energy Facility</t>
  </si>
  <si>
    <t>North Lancaster Ranch</t>
  </si>
  <si>
    <t>North Palm Springs 1A</t>
  </si>
  <si>
    <t>North Palm Springs 4A</t>
  </si>
  <si>
    <t>North Sky River Energy LLC</t>
  </si>
  <si>
    <t>North Star Solar</t>
  </si>
  <si>
    <t>Nove Power Plant</t>
  </si>
  <si>
    <t>NRG Energy San Diego</t>
  </si>
  <si>
    <t>NRG Solar Blythe LLC</t>
  </si>
  <si>
    <t>NRG Solar Borrego I</t>
  </si>
  <si>
    <t>NRG Solar Oasis LLC</t>
  </si>
  <si>
    <t>NTC/MCRD Energy Facility</t>
  </si>
  <si>
    <t>Nunn</t>
  </si>
  <si>
    <t>Oak Creek Energy Systems I</t>
  </si>
  <si>
    <t>Oak Flat</t>
  </si>
  <si>
    <t>Oakley Solar Project</t>
  </si>
  <si>
    <t>Oasis Wind</t>
  </si>
  <si>
    <t>Occidental College Solar Project</t>
  </si>
  <si>
    <t>Ocotillo Express LLC</t>
  </si>
  <si>
    <t>Olive View Medical Center</t>
  </si>
  <si>
    <t>OLS Energy Chino</t>
  </si>
  <si>
    <t>Olsen</t>
  </si>
  <si>
    <t>Oltmans SCE at Champagne</t>
  </si>
  <si>
    <t>Oltmans SCE at Jurupa</t>
  </si>
  <si>
    <t>One Market Plaza</t>
  </si>
  <si>
    <t>One Ten Partners PV</t>
  </si>
  <si>
    <t>Orange Grove Project</t>
  </si>
  <si>
    <t>Orion Solar I</t>
  </si>
  <si>
    <t>Orion Solar II</t>
  </si>
  <si>
    <t>Ormesa I</t>
  </si>
  <si>
    <t>Ormesa II</t>
  </si>
  <si>
    <t>Ormond Beach Generating Station</t>
  </si>
  <si>
    <t>Oro Loma</t>
  </si>
  <si>
    <t>Oroville Cogeneration LP</t>
  </si>
  <si>
    <t>Otay Landfill Gas, LLC</t>
  </si>
  <si>
    <t>Otay Mesa Energy Center, LLC</t>
  </si>
  <si>
    <t>Otoe Solar Power Generation Station 1 LL</t>
  </si>
  <si>
    <t>Owens Valley Solar Project 11</t>
  </si>
  <si>
    <t>Oxbow (CA)</t>
  </si>
  <si>
    <t>Oxnard</t>
  </si>
  <si>
    <t>Oxnard Paper Mill</t>
  </si>
  <si>
    <t>Oxnard Wastewater Treatment Plant</t>
  </si>
  <si>
    <t>P Plant</t>
  </si>
  <si>
    <t>Pacific Cruise Ship Terminals Berth 93</t>
  </si>
  <si>
    <t>Pacific Ethanol Madera Solar Array</t>
  </si>
  <si>
    <t>Pacific Ethanol Stockton Cogen Plant</t>
  </si>
  <si>
    <t>Pacific Rim Dairy Digester</t>
  </si>
  <si>
    <t>Pacific Wind LLC</t>
  </si>
  <si>
    <t>Pacific-Ultrapower Chinese Station</t>
  </si>
  <si>
    <t>Painted Hills Wind Park</t>
  </si>
  <si>
    <t>Palo Verde College</t>
  </si>
  <si>
    <t>Palomar Energy Center</t>
  </si>
  <si>
    <t>Panoche Energy Center</t>
  </si>
  <si>
    <t>Panoche Valley Solar Farm</t>
  </si>
  <si>
    <t>Pardee</t>
  </si>
  <si>
    <t>Park Meridian #1</t>
  </si>
  <si>
    <t>Parker</t>
  </si>
  <si>
    <t>Parker Dam</t>
  </si>
  <si>
    <t>Parnassus Central Utility Plant</t>
  </si>
  <si>
    <t>Pastoria Energy Facility</t>
  </si>
  <si>
    <t>PE Berkeley</t>
  </si>
  <si>
    <t>Pebbly Beach</t>
  </si>
  <si>
    <t>Perris</t>
  </si>
  <si>
    <t>PFMG Solar Grossmont Helix LLC</t>
  </si>
  <si>
    <t>Phillips 66 Carbon Plant</t>
  </si>
  <si>
    <t>PC</t>
  </si>
  <si>
    <t>Phillips 66 Rodeo Refinery</t>
  </si>
  <si>
    <t>Phoenix</t>
  </si>
  <si>
    <t>Pierce College</t>
  </si>
  <si>
    <t>Pilot Knob</t>
  </si>
  <si>
    <t>Pine Flat</t>
  </si>
  <si>
    <t>Pine Tree Solar Project</t>
  </si>
  <si>
    <t>Pine Tree Wind Power Project</t>
  </si>
  <si>
    <t>Pinyon Pine I</t>
  </si>
  <si>
    <t>Pinyon Pine II</t>
  </si>
  <si>
    <t>Pio Pico Energy Center LLC</t>
  </si>
  <si>
    <t>Pit 1</t>
  </si>
  <si>
    <t>Pit 3</t>
  </si>
  <si>
    <t>Pit 4</t>
  </si>
  <si>
    <t>Pit 5</t>
  </si>
  <si>
    <t>Pit 6</t>
  </si>
  <si>
    <t>Pit 7</t>
  </si>
  <si>
    <t>Pitchess Cogen Station</t>
  </si>
  <si>
    <t>Pixar - Emeryville</t>
  </si>
  <si>
    <t>Plant No 1 Orange County</t>
  </si>
  <si>
    <t>Plant No 2 Orange County</t>
  </si>
  <si>
    <t>Pleasant Valley Hydro</t>
  </si>
  <si>
    <t>Ples I</t>
  </si>
  <si>
    <t>Poe</t>
  </si>
  <si>
    <t>Ponderosa Bailey Creek</t>
  </si>
  <si>
    <t>Poole</t>
  </si>
  <si>
    <t>Port of LA Solar FiT Project</t>
  </si>
  <si>
    <t>Portal</t>
  </si>
  <si>
    <t>Portal Ridge Solar B, LLC</t>
  </si>
  <si>
    <t>Portal Ridge Solar C, LLC</t>
  </si>
  <si>
    <t>Porterville 6 and 7</t>
  </si>
  <si>
    <t>Porterville Solar</t>
  </si>
  <si>
    <t>Potrero Hills Energy Producers</t>
  </si>
  <si>
    <t>Potter Valley</t>
  </si>
  <si>
    <t>Power Generation Station (PGS) 2</t>
  </si>
  <si>
    <t>Powhatan Solar Power Generation Station 1 LLC</t>
  </si>
  <si>
    <t>Preferred Freezer San Leandro</t>
  </si>
  <si>
    <t>Prima Plant</t>
  </si>
  <si>
    <t>Puente Hills Energy Recovery</t>
  </si>
  <si>
    <t>Pumpjack Solar I</t>
  </si>
  <si>
    <t>Putah Creek Solar Farm</t>
  </si>
  <si>
    <t>PVN Milliken, LLC</t>
  </si>
  <si>
    <t>Q Plant</t>
  </si>
  <si>
    <t>Quinto Solar PV Project</t>
  </si>
  <si>
    <t>R C Kirkwood</t>
  </si>
  <si>
    <t>Radiance Solar 4</t>
  </si>
  <si>
    <t>Radiance Solar 5</t>
  </si>
  <si>
    <t>Ralston</t>
  </si>
  <si>
    <t>Ramona 1</t>
  </si>
  <si>
    <t>Ramona 2</t>
  </si>
  <si>
    <t>Ramona Solar Energy</t>
  </si>
  <si>
    <t>Rancho Cucamonga Dist #1</t>
  </si>
  <si>
    <t>Rancho Penasquitos</t>
  </si>
  <si>
    <t>Rancho Seco Solar, LLC</t>
  </si>
  <si>
    <t>Ratkovich Alhambra</t>
  </si>
  <si>
    <t>RCWD PV Project</t>
  </si>
  <si>
    <t>RE Adams East, LLC</t>
  </si>
  <si>
    <t>RE Astoria</t>
  </si>
  <si>
    <t>RE Astoria 2</t>
  </si>
  <si>
    <t>RE Barren Ridge 1</t>
  </si>
  <si>
    <t>RE Bruceville 1</t>
  </si>
  <si>
    <t>RE Bruceville 2</t>
  </si>
  <si>
    <t>RE Bruceville 3</t>
  </si>
  <si>
    <t>RE Camelot LLC</t>
  </si>
  <si>
    <t>RE Columbia Two, LLC</t>
  </si>
  <si>
    <t>RE Dillard 1</t>
  </si>
  <si>
    <t>RE Dillard 2</t>
  </si>
  <si>
    <t>RE Dillard 3</t>
  </si>
  <si>
    <t>RE Garland</t>
  </si>
  <si>
    <t>RE Garland A</t>
  </si>
  <si>
    <t>RE Gaskell West 1 LLC</t>
  </si>
  <si>
    <t>RE Kammerer 1</t>
  </si>
  <si>
    <t>RE Kammerer 2</t>
  </si>
  <si>
    <t>RE Kammerer 3</t>
  </si>
  <si>
    <t>RE Kansas Solar, LLC</t>
  </si>
  <si>
    <t>RE Kansas South LLC</t>
  </si>
  <si>
    <t>RE Kent South, LLC</t>
  </si>
  <si>
    <t>RE McKenzie 1</t>
  </si>
  <si>
    <t>RE McKenzie 2</t>
  </si>
  <si>
    <t>RE McKenzie 3</t>
  </si>
  <si>
    <t>RE McKenzie 4</t>
  </si>
  <si>
    <t>RE McKenzie 5</t>
  </si>
  <si>
    <t>RE McKenzie 6</t>
  </si>
  <si>
    <t>RE Mustang LLC</t>
  </si>
  <si>
    <t>RE Old River One, LLC</t>
  </si>
  <si>
    <t>RE Tranquillity</t>
  </si>
  <si>
    <t>RE Victor Phelan Solar One LLC</t>
  </si>
  <si>
    <t>Red Bluff</t>
  </si>
  <si>
    <t>Red Mountain</t>
  </si>
  <si>
    <t>Redcrest Solar Farm</t>
  </si>
  <si>
    <t>Redding Power Plant</t>
  </si>
  <si>
    <t>Redwood 4 Solar Farm</t>
  </si>
  <si>
    <t>Regional Wastewater Control Facility</t>
  </si>
  <si>
    <t>Regulus Solar Project</t>
  </si>
  <si>
    <t>Richmond Cogen</t>
  </si>
  <si>
    <t>Ridgetop</t>
  </si>
  <si>
    <t>Ridgetop Energy LLC</t>
  </si>
  <si>
    <t>Rio Bravo Fresno</t>
  </si>
  <si>
    <t>Rio Bravo Hydro Project</t>
  </si>
  <si>
    <t>Rio Bravo Rocklin</t>
  </si>
  <si>
    <t>Rio Bravo Solar 1 LLC</t>
  </si>
  <si>
    <t>Rio Bravo Solar II LLC</t>
  </si>
  <si>
    <t>Rio Grande Solar</t>
  </si>
  <si>
    <t>Rio Hondo</t>
  </si>
  <si>
    <t>Ripon Generation Station</t>
  </si>
  <si>
    <t>Rising Tree Wind Farm</t>
  </si>
  <si>
    <t>Rising Tree Wind Farm II</t>
  </si>
  <si>
    <t>Rising Tree Wind Farm III</t>
  </si>
  <si>
    <t>Riverside Energy Resource Center</t>
  </si>
  <si>
    <t>Riverside RWQCP Fuel Cell</t>
  </si>
  <si>
    <t>Riverview Energy Center</t>
  </si>
  <si>
    <t>Roaring Creek Water Power</t>
  </si>
  <si>
    <t>Robbs Peak</t>
  </si>
  <si>
    <t>Robert O Schulz Solar Farm</t>
  </si>
  <si>
    <t>Rock Creek</t>
  </si>
  <si>
    <t>Rock Creek LP</t>
  </si>
  <si>
    <t>Rockwood</t>
  </si>
  <si>
    <t>Rodeo Solar C2</t>
  </si>
  <si>
    <t>Rodeo Solar D2</t>
  </si>
  <si>
    <t>Rohr Inc., a Collins Aerospace Company</t>
  </si>
  <si>
    <t>Roll Delano</t>
  </si>
  <si>
    <t>Roll Delano 2</t>
  </si>
  <si>
    <t>Roll Lost Hills</t>
  </si>
  <si>
    <t>Rollins</t>
  </si>
  <si>
    <t>Rosamond One</t>
  </si>
  <si>
    <t>Rosamond Two</t>
  </si>
  <si>
    <t>Roseburg Forest Products Biomass</t>
  </si>
  <si>
    <t>Roseville</t>
  </si>
  <si>
    <t>Roseville Energy Park</t>
  </si>
  <si>
    <t>Rudy Solar, LLC</t>
  </si>
  <si>
    <t>Rush Creek</t>
  </si>
  <si>
    <t>Russell City Energy Company LLC</t>
  </si>
  <si>
    <t>Rutan</t>
  </si>
  <si>
    <t>Sacramento (SMUD)</t>
  </si>
  <si>
    <t>Sacramento Fairbain Water Treatment Plan</t>
  </si>
  <si>
    <t>Sacramento Power Authority Cogen</t>
  </si>
  <si>
    <t>Sacramento Regional County Sanitation PV</t>
  </si>
  <si>
    <t>Sacramento Soleil LLC</t>
  </si>
  <si>
    <t>Saint Agnes Medical Center</t>
  </si>
  <si>
    <t>Salinas River Cogeneration Facility</t>
  </si>
  <si>
    <t>Salt Springs</t>
  </si>
  <si>
    <t>Salton Sea Power Gen Co - Unit 2</t>
  </si>
  <si>
    <t>Salton Sea Power Gen Co - Unit 3</t>
  </si>
  <si>
    <t>Salton Sea Power Gen Co - Unit 4</t>
  </si>
  <si>
    <t>Salton Sea Power Gen Co Unit 1</t>
  </si>
  <si>
    <t>Salton Sea Power LLC - Unit 5</t>
  </si>
  <si>
    <t>San Antonio Regional Hospital</t>
  </si>
  <si>
    <t>San Antonio West Solar Rooftop</t>
  </si>
  <si>
    <t>San Diego State University</t>
  </si>
  <si>
    <t>San Dimas</t>
  </si>
  <si>
    <t>San Dimas Wash Generating Station</t>
  </si>
  <si>
    <t>San Fernando</t>
  </si>
  <si>
    <t>San Francisquito 1</t>
  </si>
  <si>
    <t>San Francisquito 2</t>
  </si>
  <si>
    <t>San Gorgonio Farms Wind Farm</t>
  </si>
  <si>
    <t>San Gorgonio Westwinds II LLC</t>
  </si>
  <si>
    <t>San Gorgonio Windplant WPP1993</t>
  </si>
  <si>
    <t>San Joaquin 2</t>
  </si>
  <si>
    <t>San Joaquin Solar</t>
  </si>
  <si>
    <t>San Jose Cogeneration</t>
  </si>
  <si>
    <t>Sand Bar Power Plant</t>
  </si>
  <si>
    <t>Sand Drag LLC</t>
  </si>
  <si>
    <t>Santa Ana 1</t>
  </si>
  <si>
    <t>Santa Ana 3</t>
  </si>
  <si>
    <t>Santa Clara Cogen</t>
  </si>
  <si>
    <t>Santa Cruz Energy</t>
  </si>
  <si>
    <t>Santa Fe Springs Rooftop Solar BLDG H</t>
  </si>
  <si>
    <t>Santa Fe Springs Rooftop Solar BLDG M</t>
  </si>
  <si>
    <t>Santa Felicia Dam</t>
  </si>
  <si>
    <t>Santa Rita Jail</t>
  </si>
  <si>
    <t>Santa Rita Jail Fuel Cell</t>
  </si>
  <si>
    <t>Santa Rosa Junior College Petaluma Solar</t>
  </si>
  <si>
    <t>SC 1 Data Center, Phase 2</t>
  </si>
  <si>
    <t>SCA Cogen II</t>
  </si>
  <si>
    <t>Scattergood Generating Station</t>
  </si>
  <si>
    <t>SCDA Solar 1</t>
  </si>
  <si>
    <t>SCE-Snowline-Duncan Road (North)</t>
  </si>
  <si>
    <t>SCE-Snowline-Duncan Road (South)</t>
  </si>
  <si>
    <t>SCE-Snowline-White Rd (Central)</t>
  </si>
  <si>
    <t>SCE-Snowline-White Road (North)</t>
  </si>
  <si>
    <t>SCE-Snowline-White Road (South)</t>
  </si>
  <si>
    <t>Scott Flat</t>
  </si>
  <si>
    <t>SDCCD - Miramar</t>
  </si>
  <si>
    <t>SDCWA - Twin Oaks</t>
  </si>
  <si>
    <t>SeaWorld Aquatica</t>
  </si>
  <si>
    <t>Second Imperial Geothermal</t>
  </si>
  <si>
    <t>SEGS III</t>
  </si>
  <si>
    <t>SEGS IV</t>
  </si>
  <si>
    <t>SEGS IX</t>
  </si>
  <si>
    <t>SEGS V</t>
  </si>
  <si>
    <t>SEGS VI</t>
  </si>
  <si>
    <t>SEGS VII</t>
  </si>
  <si>
    <t>SEGS VIII</t>
  </si>
  <si>
    <t>Sentinel Energy Center, LLC</t>
  </si>
  <si>
    <t>SEPV 1</t>
  </si>
  <si>
    <t>SEPV 18</t>
  </si>
  <si>
    <t>SEPV 2</t>
  </si>
  <si>
    <t>SEPV 8</t>
  </si>
  <si>
    <t>SEPV Imperial Dixieland East</t>
  </si>
  <si>
    <t>SEPV Imperial Dixieland West</t>
  </si>
  <si>
    <t>SEPV Mojave West</t>
  </si>
  <si>
    <t>SEPV Palmdale East</t>
  </si>
  <si>
    <t>SEPV9 Power Plant</t>
  </si>
  <si>
    <t>Seville 1</t>
  </si>
  <si>
    <t>Seville 2</t>
  </si>
  <si>
    <t>SF Southeast Cogen Plant</t>
  </si>
  <si>
    <t>SF State University</t>
  </si>
  <si>
    <t>Shafter Solar LLC</t>
  </si>
  <si>
    <t>Shasta</t>
  </si>
  <si>
    <t>Shasta Solar Farm</t>
  </si>
  <si>
    <t>Shiloh I Wind Project</t>
  </si>
  <si>
    <t>Shiloh III Wind Project LLC</t>
  </si>
  <si>
    <t>Shiloh IV Wind Project LLC</t>
  </si>
  <si>
    <t>Shiloh Wind Project 2 LLC</t>
  </si>
  <si>
    <t>Sierra Nevada Brewing Co</t>
  </si>
  <si>
    <t>Sierra Pacific Burney Facility</t>
  </si>
  <si>
    <t>Sierra Pacific Lincoln Facility</t>
  </si>
  <si>
    <t>Sierra Pacific Loyalton Facility</t>
  </si>
  <si>
    <t>Sierra Pacific Quincy Facility</t>
  </si>
  <si>
    <t>Sierra Pacific Sonora</t>
  </si>
  <si>
    <t>Sierra Solar Greenworks</t>
  </si>
  <si>
    <t>Signal Hill West Unit</t>
  </si>
  <si>
    <t>Silicon Valley Clean Water</t>
  </si>
  <si>
    <t>Siphon Drop Power Plant</t>
  </si>
  <si>
    <t>Site 980 65</t>
  </si>
  <si>
    <t>SJ/SC WPCP</t>
  </si>
  <si>
    <t>Sky River LLC</t>
  </si>
  <si>
    <t>Slate Creek</t>
  </si>
  <si>
    <t>Sly Creek</t>
  </si>
  <si>
    <t>SMUD at Fleshman</t>
  </si>
  <si>
    <t>SMUD at Grundman</t>
  </si>
  <si>
    <t>SMUD at Lawrence</t>
  </si>
  <si>
    <t>SMUD at Van Conett</t>
  </si>
  <si>
    <t>Soboba Community Solar Project</t>
  </si>
  <si>
    <t>Sol Orchard El Centro PV</t>
  </si>
  <si>
    <t>Solano County Cogen Plant</t>
  </si>
  <si>
    <t>Solano Wind</t>
  </si>
  <si>
    <t>Solar Blythe 2</t>
  </si>
  <si>
    <t>Solar Gen 2</t>
  </si>
  <si>
    <t>Solar Photovoltaic Project #02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</si>
  <si>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</si>
  <si>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</si>
  <si>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</si>
  <si>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</si>
  <si>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</si>
  <si>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</si>
  <si>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</si>
  <si>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</si>
  <si>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</si>
  <si>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</si>
  <si>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</si>
  <si>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</si>
  <si>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</si>
  <si>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#22</t>
  </si>
  <si>
    <t>Solar Photovoltaic Project #23</t>
  </si>
  <si>
    <t>Solar Photovoltaic Project #26</t>
  </si>
  <si>
    <t>Solar Photovoltaic Project #27</t>
  </si>
  <si>
    <t>Solar Photovoltaic Project #28</t>
  </si>
  <si>
    <t>Solar Photovoltaic Project #32</t>
  </si>
  <si>
    <t>Solar Photovoltaic Project #33</t>
  </si>
  <si>
    <t>Solar Photovoltaic Project #42</t>
  </si>
  <si>
    <t>Solar Photovoltaic Project #44</t>
  </si>
  <si>
    <t>Solar Photovoltaic Project #48</t>
  </si>
  <si>
    <t>Solar Star 1</t>
  </si>
  <si>
    <t>Solar Star 2</t>
  </si>
  <si>
    <t>Solar Star California II LLC</t>
  </si>
  <si>
    <t>Solar Star California, XLI, LLC</t>
  </si>
  <si>
    <t>Solar Star California, XLIV, LLC</t>
  </si>
  <si>
    <t>Solverde 1</t>
  </si>
  <si>
    <t>Sonoma California Geothermal</t>
  </si>
  <si>
    <t>Sonoma Central Landfill Phase I</t>
  </si>
  <si>
    <t>Sonoma Central Landfill Phase II</t>
  </si>
  <si>
    <t>Sonoma Central Landfill Phase III</t>
  </si>
  <si>
    <t>Sonoma County Fuel Cell</t>
  </si>
  <si>
    <t>Sonora 1</t>
  </si>
  <si>
    <t>South</t>
  </si>
  <si>
    <t>South Bay Fuel Cell Plant</t>
  </si>
  <si>
    <t>South Belridge Cogeneration Facility</t>
  </si>
  <si>
    <t>Southeast Kern River Cogen</t>
  </si>
  <si>
    <t>Southeast Resource Recovery</t>
  </si>
  <si>
    <t>Spaulding 1</t>
  </si>
  <si>
    <t>Spaulding 2</t>
  </si>
  <si>
    <t>Spaulding 3</t>
  </si>
  <si>
    <t>SPI Anderson 2</t>
  </si>
  <si>
    <t>Spicer Meadow Project</t>
  </si>
  <si>
    <t>Spreckels Sugar Company</t>
  </si>
  <si>
    <t>Spring Creek</t>
  </si>
  <si>
    <t>Spring Gap</t>
  </si>
  <si>
    <t>Springbok Solar Farm 1</t>
  </si>
  <si>
    <t>Springbok Solar Farm 2</t>
  </si>
  <si>
    <t>Springs Generating Station</t>
  </si>
  <si>
    <t>Springville Hydroelectric</t>
  </si>
  <si>
    <t>SRI International Cogen Project</t>
  </si>
  <si>
    <t>Stage Gulch Solar</t>
  </si>
  <si>
    <t>Stampede</t>
  </si>
  <si>
    <t>Stanford Campus Solar</t>
  </si>
  <si>
    <t>Stanislaus</t>
  </si>
  <si>
    <t>Staples La Mirada, CA</t>
  </si>
  <si>
    <t>Starbucks - Evolution Fresh</t>
  </si>
  <si>
    <t>Stateline Solar</t>
  </si>
  <si>
    <t>Stenner Creek Solar</t>
  </si>
  <si>
    <t>Stony Gorge</t>
  </si>
  <si>
    <t>Strata Roof 1</t>
  </si>
  <si>
    <t>Stroud Solar Station</t>
  </si>
  <si>
    <t>Summer North Solar</t>
  </si>
  <si>
    <t>Summer Solar A2</t>
  </si>
  <si>
    <t>Summer Solar B2</t>
  </si>
  <si>
    <t>Summer Solar C2</t>
  </si>
  <si>
    <t>Summer Solar D2</t>
  </si>
  <si>
    <t>Summer Solar LLC</t>
  </si>
  <si>
    <t>Sun City Project LLC</t>
  </si>
  <si>
    <t>Sun Harvest Solar NDP1</t>
  </si>
  <si>
    <t>SunAnza</t>
  </si>
  <si>
    <t>SunE- E Philadelphia Ontario</t>
  </si>
  <si>
    <t>SunE Rochester</t>
  </si>
  <si>
    <t>SunEdison Anheuser Busch Fairfield</t>
  </si>
  <si>
    <t>SunEdison Ironwood State Prison</t>
  </si>
  <si>
    <t>SunEdison Procter &amp; Gamble Oxnard</t>
  </si>
  <si>
    <t>SunEdison Walgreens Moreno Valley</t>
  </si>
  <si>
    <t>SunEdison Walmart Apple Valley DC</t>
  </si>
  <si>
    <t>Sunnyvale City of WPCP</t>
  </si>
  <si>
    <t>Sunray 2</t>
  </si>
  <si>
    <t>Sunray 3</t>
  </si>
  <si>
    <t>Sunrise Power Company</t>
  </si>
  <si>
    <t>SunSelect1</t>
  </si>
  <si>
    <t>Sunset Reservoir North Basin</t>
  </si>
  <si>
    <t>Sunshine Gas Producers</t>
  </si>
  <si>
    <t>Swanmill Windfarm I</t>
  </si>
  <si>
    <t>Sycamore Cogeneration</t>
  </si>
  <si>
    <t>Sycamore Energy 1</t>
  </si>
  <si>
    <t>TA-Acacia, LLC</t>
  </si>
  <si>
    <t>Taft 26C Cogen</t>
  </si>
  <si>
    <t>TA-High Desert LLC</t>
  </si>
  <si>
    <t>Tahquitz High School</t>
  </si>
  <si>
    <t>Tajiguas Plant</t>
  </si>
  <si>
    <t>Target Shafter</t>
  </si>
  <si>
    <t>Target Woodland Solar Project</t>
  </si>
  <si>
    <t>Taylor Farms</t>
  </si>
  <si>
    <t>Taylor Farms Salinas</t>
  </si>
  <si>
    <t>Tehachapi Wind Resource I</t>
  </si>
  <si>
    <t>Tehachapi Wind Resource II</t>
  </si>
  <si>
    <t>Teichert Materials-Teichert Vernalis</t>
  </si>
  <si>
    <t>Temescal</t>
  </si>
  <si>
    <t>Temescal Canyon RV, LLC</t>
  </si>
  <si>
    <t>Tequesquite Landfill Solar PV Project</t>
  </si>
  <si>
    <t>Terminus Hydroelectric Project</t>
  </si>
  <si>
    <t>Terra Francesco</t>
  </si>
  <si>
    <t>Terra-Gen 251 Wind LLC</t>
  </si>
  <si>
    <t>Terra-Gen VG Wind LLC</t>
  </si>
  <si>
    <t>Tesoro Wilmington Calciner</t>
  </si>
  <si>
    <t>Thermalito Diverson Dam</t>
  </si>
  <si>
    <t>Three Forks Water Power Project</t>
  </si>
  <si>
    <t>THUMS</t>
  </si>
  <si>
    <t>Tiger Creek</t>
  </si>
  <si>
    <t>Toadtown</t>
  </si>
  <si>
    <t>Topaz Solar Farm</t>
  </si>
  <si>
    <t>Torrance Refining Company, LLC</t>
  </si>
  <si>
    <t>Total Energy Facilities</t>
  </si>
  <si>
    <t>TPC Windfarms LLC</t>
  </si>
  <si>
    <t>Tracy Combined Cycle Power Plant</t>
  </si>
  <si>
    <t>Transamerica Pyramid</t>
  </si>
  <si>
    <t>Trinity</t>
  </si>
  <si>
    <t>Tropico Solar PV Plant</t>
  </si>
  <si>
    <t>Tulare 1 and 2</t>
  </si>
  <si>
    <t>Tulare Success Power Project</t>
  </si>
  <si>
    <t>Tule River</t>
  </si>
  <si>
    <t>Tule Wind LLC</t>
  </si>
  <si>
    <t>Tulloch</t>
  </si>
  <si>
    <t>Turlock Lake</t>
  </si>
  <si>
    <t>UC Davis South Campus</t>
  </si>
  <si>
    <t>UC Merced Solar</t>
  </si>
  <si>
    <t>UC Riverside Lots 30 &amp; 32</t>
  </si>
  <si>
    <t>UCI Facilities Management Central Plant</t>
  </si>
  <si>
    <t>UCI Fuel Cell</t>
  </si>
  <si>
    <t>UCLA So Campus Cogen Project</t>
  </si>
  <si>
    <t>UCSD Fuel Cell Plant</t>
  </si>
  <si>
    <t>Union Valley</t>
  </si>
  <si>
    <t>Univ of Calif Santa Cruz Cogeneration</t>
  </si>
  <si>
    <t>Univ of California San Diego Solar</t>
  </si>
  <si>
    <t>University of California San Diego</t>
  </si>
  <si>
    <t>Univ of San Francisco Cogen</t>
  </si>
  <si>
    <t>Upper Dawson</t>
  </si>
  <si>
    <t>Upper Gorge</t>
  </si>
  <si>
    <t>US Borax</t>
  </si>
  <si>
    <t>US GSA - Sacramento</t>
  </si>
  <si>
    <t>USG 1</t>
  </si>
  <si>
    <t>USG 2</t>
  </si>
  <si>
    <t>USPS PV</t>
  </si>
  <si>
    <t>US-TOPCO (Soccer Center)</t>
  </si>
  <si>
    <t>VA Sepulveda Ambulatory Care Center</t>
  </si>
  <si>
    <t>Vaca Dixon Solar Station</t>
  </si>
  <si>
    <t>Vacaville</t>
  </si>
  <si>
    <t>Valencia 1 Solar CA</t>
  </si>
  <si>
    <t>Valero Refinery Cogeneration Unit 1</t>
  </si>
  <si>
    <t>Valley Center</t>
  </si>
  <si>
    <t>Valley Center 1</t>
  </si>
  <si>
    <t>Valley Center 2</t>
  </si>
  <si>
    <t>Valley Generating Station</t>
  </si>
  <si>
    <t>Valley Sanitary District WTP Solar</t>
  </si>
  <si>
    <t>Vandenberg Solar Project</t>
  </si>
  <si>
    <t>Vasco Winds</t>
  </si>
  <si>
    <t>Vega Solar</t>
  </si>
  <si>
    <t>Venable Solar 1</t>
  </si>
  <si>
    <t>Venable Solar 2</t>
  </si>
  <si>
    <t>Verizon-Torrance</t>
  </si>
  <si>
    <t>Verwey-Hanford Dairy Digester #1</t>
  </si>
  <si>
    <t>Victor Dry Farm Ranch A</t>
  </si>
  <si>
    <t>Victor Dry Farm Ranch B</t>
  </si>
  <si>
    <t>Victor Mesa Linda B2</t>
  </si>
  <si>
    <t>Victor Mesa Linda C2</t>
  </si>
  <si>
    <t>Victor Mesa Linda D2</t>
  </si>
  <si>
    <t>Victor Mesa Linda E2</t>
  </si>
  <si>
    <t>Victor Valley CC CPV Solar</t>
  </si>
  <si>
    <t>Victory Garden (Tehachapi)</t>
  </si>
  <si>
    <t>Victory Garden Phase IV LLC</t>
  </si>
  <si>
    <t>Vinam</t>
  </si>
  <si>
    <t>Vintner Solar</t>
  </si>
  <si>
    <t>Volta 1</t>
  </si>
  <si>
    <t>Volta 2</t>
  </si>
  <si>
    <t>Voyager Wind II</t>
  </si>
  <si>
    <t>Voyager Wind III</t>
  </si>
  <si>
    <t>Voyager Wind IV</t>
  </si>
  <si>
    <t>Vulcan-BN Geothermal Power Company</t>
  </si>
  <si>
    <t>W E Warne</t>
  </si>
  <si>
    <t>W Plant</t>
  </si>
  <si>
    <t>Wadham Energy LP</t>
  </si>
  <si>
    <t>AB</t>
  </si>
  <si>
    <t>Wagner Wind LLC</t>
  </si>
  <si>
    <t>Walgreens Woodland Distribution Center</t>
  </si>
  <si>
    <t>Walnut</t>
  </si>
  <si>
    <t>Walnut Creek Energy Park</t>
  </si>
  <si>
    <t>Walnut Energy Center</t>
  </si>
  <si>
    <t>Warm Springs Hydro Project</t>
  </si>
  <si>
    <t>Waste Mangement Redwood LFGTE</t>
  </si>
  <si>
    <t>Watkins Manufacturing Co.</t>
  </si>
  <si>
    <t>Watson Cogeneration</t>
  </si>
  <si>
    <t>Watts 3115</t>
  </si>
  <si>
    <t>Welport Lease Project</t>
  </si>
  <si>
    <t>West Gates Solar Station</t>
  </si>
  <si>
    <t>West Point PH</t>
  </si>
  <si>
    <t>West Valley High School Solar</t>
  </si>
  <si>
    <t>Western Antelope Blue Sky B</t>
  </si>
  <si>
    <t>Western Antelope Blue Sky Ranch A</t>
  </si>
  <si>
    <t>Western Antelope Dry Ranch</t>
  </si>
  <si>
    <t>Western Power &amp; Steam Inc</t>
  </si>
  <si>
    <t>Westlands Solar PV Farm</t>
  </si>
  <si>
    <t>Westmont 300A</t>
  </si>
  <si>
    <t>Westmont 300B</t>
  </si>
  <si>
    <t>Westmont 301</t>
  </si>
  <si>
    <t>Westmont 400A</t>
  </si>
  <si>
    <t>Westmont 400B</t>
  </si>
  <si>
    <t>Westmont 401</t>
  </si>
  <si>
    <t>Westside Solar Power PV1</t>
  </si>
  <si>
    <t>Westside Solar Station</t>
  </si>
  <si>
    <t>Weymouth Solar Plant</t>
  </si>
  <si>
    <t>Wheelabrator Shasta</t>
  </si>
  <si>
    <t>Whiskeytown</t>
  </si>
  <si>
    <t>White River Solar</t>
  </si>
  <si>
    <t>White River Solar 2</t>
  </si>
  <si>
    <t>White Rock/Slab Creek</t>
  </si>
  <si>
    <t>Whitethorn Solar LLC</t>
  </si>
  <si>
    <t>Whitewater Hill Wind Partners</t>
  </si>
  <si>
    <t>Whitewater Hydro Plant</t>
  </si>
  <si>
    <t>Whitney Point Solar</t>
  </si>
  <si>
    <t>Wildwood Solar I, LLC</t>
  </si>
  <si>
    <t>Wildwood Solar II</t>
  </si>
  <si>
    <t>Wilmington Hydrogen Plant</t>
  </si>
  <si>
    <t>Windland</t>
  </si>
  <si>
    <t>Windpark Unlimited 1</t>
  </si>
  <si>
    <t>Windpark Unlimited 2</t>
  </si>
  <si>
    <t>Windstar 1</t>
  </si>
  <si>
    <t>Wintec Energy Ltd</t>
  </si>
  <si>
    <t>Wise</t>
  </si>
  <si>
    <t>Wistaria Ranch Solar</t>
  </si>
  <si>
    <t>Wolfskill Energy Center</t>
  </si>
  <si>
    <t>Woodland Biomass Power Ltd</t>
  </si>
  <si>
    <t>Woodland Generation Station</t>
  </si>
  <si>
    <t>Woodleaf</t>
  </si>
  <si>
    <t>Woodmere Solar Farm</t>
  </si>
  <si>
    <t>Woodward Power Plant</t>
  </si>
  <si>
    <t>WWTP Power Generation Station</t>
  </si>
  <si>
    <t>Xebec 1</t>
  </si>
  <si>
    <t>Xilinx San Jose</t>
  </si>
  <si>
    <t>Yahoo! - HQ</t>
  </si>
  <si>
    <t>Yolo County Solar Project</t>
  </si>
  <si>
    <t>Yorba Linda</t>
  </si>
  <si>
    <t>Yuba City Cogen Partners</t>
  </si>
  <si>
    <t>Yuba City Energy Center</t>
  </si>
  <si>
    <t>ZCO</t>
  </si>
  <si>
    <t>Zero Waste Energy Development Co LLC</t>
  </si>
  <si>
    <t>CO</t>
  </si>
  <si>
    <t>Adams Community Solar Garden III LLC</t>
  </si>
  <si>
    <t>PSCO</t>
  </si>
  <si>
    <t>Adams Community Solar Garden LLC</t>
  </si>
  <si>
    <t>AFA Solar Farm</t>
  </si>
  <si>
    <t>WACM</t>
  </si>
  <si>
    <t>Airport 1 Solar (DIA)</t>
  </si>
  <si>
    <t>Alamosa</t>
  </si>
  <si>
    <t>American Gypsum Cogeneration</t>
  </si>
  <si>
    <t>Ames Hydro</t>
  </si>
  <si>
    <t>Arapahoe 3 Community Solar Array</t>
  </si>
  <si>
    <t>Arapahoe Combustion Turbine Facility</t>
  </si>
  <si>
    <t>Basalt</t>
  </si>
  <si>
    <t>BHE Pueblo 2 Community Solar Array</t>
  </si>
  <si>
    <t>Big Thompson</t>
  </si>
  <si>
    <t>Bison Solar LLC</t>
  </si>
  <si>
    <t>Blue Mesa</t>
  </si>
  <si>
    <t>Blue Spruce Energy Center</t>
  </si>
  <si>
    <t>Boulder Canyon Hydro</t>
  </si>
  <si>
    <t>Boulder City Betasso Hydro Plant</t>
  </si>
  <si>
    <t>Boulder City Lakewood Hydro</t>
  </si>
  <si>
    <t>Boulder City Silver Lake Hydro</t>
  </si>
  <si>
    <t>Brighton PV Solar Plant</t>
  </si>
  <si>
    <t>Brush Power Projects</t>
  </si>
  <si>
    <t>Burlington (CO)</t>
  </si>
  <si>
    <t>Busch Ranch Wind Energy Farm</t>
  </si>
  <si>
    <t>Carousel Wind Farm LLC</t>
  </si>
  <si>
    <t>Carson Solar I</t>
  </si>
  <si>
    <t>Carter Hydro</t>
  </si>
  <si>
    <t>Cedar Creek II</t>
  </si>
  <si>
    <t>Cedar Creek Wind</t>
  </si>
  <si>
    <t>Cedar Point Wind</t>
  </si>
  <si>
    <t>Cherokee</t>
  </si>
  <si>
    <t>City &amp; County of Denver at Denver Int'l</t>
  </si>
  <si>
    <t>City of Boulder WWTP</t>
  </si>
  <si>
    <t>Clear Spring Ranch PV Project</t>
  </si>
  <si>
    <t>Cogentrix of Alamosa</t>
  </si>
  <si>
    <t>Colorado Energy Nations Company</t>
  </si>
  <si>
    <t>Colorado Green Holdings LLC</t>
  </si>
  <si>
    <t>Colorado Highlands Wind</t>
  </si>
  <si>
    <t>Comanche (470)</t>
  </si>
  <si>
    <t>Comanche Solar</t>
  </si>
  <si>
    <t>Conejos 1 Community Solar Array</t>
  </si>
  <si>
    <t>Coyote Ridge Community Solar</t>
  </si>
  <si>
    <t>Craig</t>
  </si>
  <si>
    <t>Crystal</t>
  </si>
  <si>
    <t>CSU Pueblo</t>
  </si>
  <si>
    <t>DADS Gas Recovery</t>
  </si>
  <si>
    <t>Denver Int Airport</t>
  </si>
  <si>
    <t>Denver Intl Airport IV Solar</t>
  </si>
  <si>
    <t>Denver Metro Solar</t>
  </si>
  <si>
    <t>Dillon Hydro Plant</t>
  </si>
  <si>
    <t>DOE Golden NREL Main Campus</t>
  </si>
  <si>
    <t>DOE Golden NWTC Turbine Side</t>
  </si>
  <si>
    <t>Eagle Springs Solar LLC</t>
  </si>
  <si>
    <t>Eagle Valley Clean Energy LLC Biomass</t>
  </si>
  <si>
    <t>Estes</t>
  </si>
  <si>
    <t>Flatiron</t>
  </si>
  <si>
    <t>Foothills Hydro Plant</t>
  </si>
  <si>
    <t>Fort Lupton</t>
  </si>
  <si>
    <t>Fort St. Vrain</t>
  </si>
  <si>
    <t>Fountain Valley Power Plant</t>
  </si>
  <si>
    <t>Frank Knutson Station</t>
  </si>
  <si>
    <t>Front Range Power Plant</t>
  </si>
  <si>
    <t>Front Range Project</t>
  </si>
  <si>
    <t>George Birdsall</t>
  </si>
  <si>
    <t>Georgetown Hydro</t>
  </si>
  <si>
    <t>Gilcrest Solar</t>
  </si>
  <si>
    <t>Golden West Power Partners LLC</t>
  </si>
  <si>
    <t>Granby Hydro</t>
  </si>
  <si>
    <t>Grand Valley Project Power Plant</t>
  </si>
  <si>
    <t>Greater Sandhill I</t>
  </si>
  <si>
    <t>Green Mountain</t>
  </si>
  <si>
    <t>Gross Hydro Plant</t>
  </si>
  <si>
    <t>Hayden</t>
  </si>
  <si>
    <t>Hillcrest Pump Station</t>
  </si>
  <si>
    <t>Holly</t>
  </si>
  <si>
    <t>Hooper Solar</t>
  </si>
  <si>
    <t>Huerfano River Wind</t>
  </si>
  <si>
    <t>Imboden Solar Garden</t>
  </si>
  <si>
    <t>J M Shafer</t>
  </si>
  <si>
    <t>Jeffco Community Solar Gardens LLC</t>
  </si>
  <si>
    <t>Kit Carson Windpower</t>
  </si>
  <si>
    <t>Lamar Plant</t>
  </si>
  <si>
    <t>Limon Generating Station</t>
  </si>
  <si>
    <t>Limon III Wind LLC</t>
  </si>
  <si>
    <t>Limon Wind I</t>
  </si>
  <si>
    <t>Limon Wind II</t>
  </si>
  <si>
    <t>Logan 1 Community Solar Array</t>
  </si>
  <si>
    <t>Logan Wind Energy</t>
  </si>
  <si>
    <t>Lower Molina</t>
  </si>
  <si>
    <t>Manchief Generating Station</t>
  </si>
  <si>
    <t>Manitou Springs</t>
  </si>
  <si>
    <t>Martin Drake</t>
  </si>
  <si>
    <t>Marys Lake</t>
  </si>
  <si>
    <t>McPhee</t>
  </si>
  <si>
    <t>Mesa PV1</t>
  </si>
  <si>
    <t>Metro Wastewater Reclamation District</t>
  </si>
  <si>
    <t>Morrow Point</t>
  </si>
  <si>
    <t>North Fork Hydro Plant</t>
  </si>
  <si>
    <t>Northern Colorado Wind LLC</t>
  </si>
  <si>
    <t>Nucla</t>
  </si>
  <si>
    <t>OREG 4 Peetz</t>
  </si>
  <si>
    <t>Panasonic Carport Solar</t>
  </si>
  <si>
    <t>Pawnee</t>
  </si>
  <si>
    <t>Peak View Wind Farm</t>
  </si>
  <si>
    <t>Peetz Table Wind Energy</t>
  </si>
  <si>
    <t>Pikes Peak Solar Garden 1 LLC</t>
  </si>
  <si>
    <t>Plains End</t>
  </si>
  <si>
    <t>Plains End II LLC</t>
  </si>
  <si>
    <t>Pole Hill</t>
  </si>
  <si>
    <t>Pueblo Airport Generating Station</t>
  </si>
  <si>
    <t>Quincy II Solar Garden</t>
  </si>
  <si>
    <t>Rawhide Energy Station</t>
  </si>
  <si>
    <t>Ray D Nixon</t>
  </si>
  <si>
    <t>Redlands Water &amp; Power</t>
  </si>
  <si>
    <t>Ridge Crest Wind Partners</t>
  </si>
  <si>
    <t>Rifle Generating Station</t>
  </si>
  <si>
    <t>Rocky Mountain Energy Center</t>
  </si>
  <si>
    <t>Rush Creek Wind</t>
  </si>
  <si>
    <t>RV CSU Power II LLC</t>
  </si>
  <si>
    <t>RV CSU Power LLC</t>
  </si>
  <si>
    <t>Salida</t>
  </si>
  <si>
    <t>San Isabel Solar, LLC</t>
  </si>
  <si>
    <t>San Luis Solar Garden</t>
  </si>
  <si>
    <t>San Luis Valley Solar Array</t>
  </si>
  <si>
    <t>San Luis Valley Solar Ranch</t>
  </si>
  <si>
    <t>Shavano Falls Hydro</t>
  </si>
  <si>
    <t>Shavano Falls Hydro Drop 4</t>
  </si>
  <si>
    <t>Shoshone (CO)</t>
  </si>
  <si>
    <t>Skylark</t>
  </si>
  <si>
    <t>SMPA Solar 1 Community Solar</t>
  </si>
  <si>
    <t>South Canal Hydro-1</t>
  </si>
  <si>
    <t>South Canal Hydro-3</t>
  </si>
  <si>
    <t>Spindle Hill Energy Center</t>
  </si>
  <si>
    <t>Spring Canyon</t>
  </si>
  <si>
    <t>Spring Canyon Expansion Wind Energy Ctr</t>
  </si>
  <si>
    <t>SR Jenkins Ft Lupton</t>
  </si>
  <si>
    <t>SR Kersey</t>
  </si>
  <si>
    <t>SR Mavericks</t>
  </si>
  <si>
    <t>SR Platte Solar Farm</t>
  </si>
  <si>
    <t>SR Skylark B</t>
  </si>
  <si>
    <t>Sterling PV 3</t>
  </si>
  <si>
    <t>Strontia Springs Hydro Plant</t>
  </si>
  <si>
    <t>Sugarloaf Hydro Plant</t>
  </si>
  <si>
    <t>SunE Alamosa</t>
  </si>
  <si>
    <t>Sunnyside Ranch Community Solar Array</t>
  </si>
  <si>
    <t>Tacoma</t>
  </si>
  <si>
    <t>Taylor Draw Hydroelectric Facility</t>
  </si>
  <si>
    <t>Tesla</t>
  </si>
  <si>
    <t>Titan Solar</t>
  </si>
  <si>
    <t>Towaoc</t>
  </si>
  <si>
    <t>Tri-County Water Hydropower Project</t>
  </si>
  <si>
    <t>Trinidad (CO)</t>
  </si>
  <si>
    <t>Twin Buttes II Wind</t>
  </si>
  <si>
    <t>Twin Buttes Wind Project</t>
  </si>
  <si>
    <t>University of Colorado</t>
  </si>
  <si>
    <t>Upper Molina</t>
  </si>
  <si>
    <t>Vallecito Hydroelectric</t>
  </si>
  <si>
    <t>Valley View Solar</t>
  </si>
  <si>
    <t>Valmont</t>
  </si>
  <si>
    <t>Vestas Towers America, Inc.</t>
  </si>
  <si>
    <t>Victory Solar LLC</t>
  </si>
  <si>
    <t>Vilas Solar Array</t>
  </si>
  <si>
    <t>Weld 1 Community Solar Array</t>
  </si>
  <si>
    <t>Western Sugar Coop- Ft Morgan</t>
  </si>
  <si>
    <t>Williams Fork Hydro Plant</t>
  </si>
  <si>
    <t>Williams Ignacio Natural Gas Plant</t>
  </si>
  <si>
    <t>WWRF Solar Plant</t>
  </si>
  <si>
    <t>Xcel Adams 1 Community Solar Array</t>
  </si>
  <si>
    <t>Xcel Adams 2 Community Solar Array</t>
  </si>
  <si>
    <t>CT</t>
  </si>
  <si>
    <t>Adams Solar</t>
  </si>
  <si>
    <t>ISNE</t>
  </si>
  <si>
    <t>Advance Stores Company, Inc</t>
  </si>
  <si>
    <t>ALDI DC 2</t>
  </si>
  <si>
    <t>Alfred L Pierce Generating Station</t>
  </si>
  <si>
    <t>Algonquin Power Windsor Locks, LLC</t>
  </si>
  <si>
    <t>Antares-GRE 314 East Lyme LLC</t>
  </si>
  <si>
    <t>Backus Microgrid Project</t>
  </si>
  <si>
    <t>Barrett Farm Solar - Phase I</t>
  </si>
  <si>
    <t>Bradley Energy Center</t>
  </si>
  <si>
    <t>Branford</t>
  </si>
  <si>
    <t>KER</t>
  </si>
  <si>
    <t>Bridge Street 1 &amp; 2</t>
  </si>
  <si>
    <t>Bridgeport Energy</t>
  </si>
  <si>
    <t>Bridgeport Fuel Cell Park</t>
  </si>
  <si>
    <t>Bridgeport Harbor Station</t>
  </si>
  <si>
    <t>Bristol Myers Squibb Wallingford</t>
  </si>
  <si>
    <t>Bulls Bridge</t>
  </si>
  <si>
    <t>Canis Major Solar Farm</t>
  </si>
  <si>
    <t>Canis Minor Solar Farm</t>
  </si>
  <si>
    <t>Capitol District Energy Center</t>
  </si>
  <si>
    <t>CCSU Co-Gen-STBY Gen</t>
  </si>
  <si>
    <t>CCSU Fuel Cell Project</t>
  </si>
  <si>
    <t>Cellu Tissue</t>
  </si>
  <si>
    <t>CMEEC - Bozrah</t>
  </si>
  <si>
    <t>CMEEC - Navy NE Trident</t>
  </si>
  <si>
    <t>CMEEC - Norwich Stott St Solar</t>
  </si>
  <si>
    <t>CMEEC - Polaris Park Solar</t>
  </si>
  <si>
    <t>CMEEC - Rogers Rd Solar</t>
  </si>
  <si>
    <t>Colebrook Hydroelectric</t>
  </si>
  <si>
    <t>Conn Mun Electric Energy Coop</t>
  </si>
  <si>
    <t>Cos Cob</t>
  </si>
  <si>
    <t>Covanta Bristol Energy</t>
  </si>
  <si>
    <t>Covanta Southeastern Connecticut Company</t>
  </si>
  <si>
    <t>CPV Towantic Energy Center</t>
  </si>
  <si>
    <t>CT Resource Rec Authority Facility</t>
  </si>
  <si>
    <t>Danbury Hospital Cogen Plant</t>
  </si>
  <si>
    <t>Derby Hydro</t>
  </si>
  <si>
    <t>Devon</t>
  </si>
  <si>
    <t>Digital Fairfield</t>
  </si>
  <si>
    <t>Fairfield University CHP Plant</t>
  </si>
  <si>
    <t>Falls Village</t>
  </si>
  <si>
    <t>Fort Hill 1, 2, 3 &amp; 4</t>
  </si>
  <si>
    <t>Foxwoods CoGen</t>
  </si>
  <si>
    <t>Franklin Drive</t>
  </si>
  <si>
    <t>Franklin Solar</t>
  </si>
  <si>
    <t>Frito Lay Incorporated</t>
  </si>
  <si>
    <t>Fusion Solar Center LLC</t>
  </si>
  <si>
    <t>Gary Court 1 &amp; 2</t>
  </si>
  <si>
    <t>GenConn Devon LLC</t>
  </si>
  <si>
    <t>Goodwin Hydroelectric</t>
  </si>
  <si>
    <t>Hamilton Solar</t>
  </si>
  <si>
    <t>Hartford Hospital Cogeneration</t>
  </si>
  <si>
    <t>Hartford Landfill Solar EGF</t>
  </si>
  <si>
    <t>HSCo CHP</t>
  </si>
  <si>
    <t>IBM Southbury</t>
  </si>
  <si>
    <t>IKEA New Haven Rooftop PV &amp;  Fuel Cell</t>
  </si>
  <si>
    <t>Jefferson Solar</t>
  </si>
  <si>
    <t>Jewett City 1</t>
  </si>
  <si>
    <t>Kimberly Clark-Unit 1,2,3</t>
  </si>
  <si>
    <t>Kinneytown New Old</t>
  </si>
  <si>
    <t>Kleen Energy Systems Project</t>
  </si>
  <si>
    <t>Lake Road Generating Company</t>
  </si>
  <si>
    <t>Lebanon Pines 1 &amp; 2</t>
  </si>
  <si>
    <t>LNG 1 &amp; 2</t>
  </si>
  <si>
    <t>Manchester Community College East</t>
  </si>
  <si>
    <t>Manchester Community College North</t>
  </si>
  <si>
    <t>Middletown</t>
  </si>
  <si>
    <t>Milford Power Company LLC</t>
  </si>
  <si>
    <t>Millstone</t>
  </si>
  <si>
    <t>MM Hartford Energy</t>
  </si>
  <si>
    <t>Montville</t>
  </si>
  <si>
    <t>RFO</t>
  </si>
  <si>
    <t>New Haven Harbor</t>
  </si>
  <si>
    <t>New Milford Gas Recovery</t>
  </si>
  <si>
    <t>Norden 1-3</t>
  </si>
  <si>
    <t>Norwich</t>
  </si>
  <si>
    <t>Norwich WWTP</t>
  </si>
  <si>
    <t>Pepperidge Farm Bloomfield</t>
  </si>
  <si>
    <t>Pfizer Groton Fuel Cell</t>
  </si>
  <si>
    <t>Pfizer Groton Plant</t>
  </si>
  <si>
    <t>Plainfield Renewable Energy LLC</t>
  </si>
  <si>
    <t>Pratt &amp; Whitney, East Hartford</t>
  </si>
  <si>
    <t>Quinebaug Lower Project</t>
  </si>
  <si>
    <t>Rainbow (CT)</t>
  </si>
  <si>
    <t>Rand Whitney CHP Plant</t>
  </si>
  <si>
    <t>Rocky River (CT)</t>
  </si>
  <si>
    <t>Scotland Dam</t>
  </si>
  <si>
    <t>Shepaug</t>
  </si>
  <si>
    <t>Sikorsky Aircraft CHP</t>
  </si>
  <si>
    <t>Somers Solar Center, LLC</t>
  </si>
  <si>
    <t>South Meadow Station</t>
  </si>
  <si>
    <t>Stafford MS Ground Mount Community Solar</t>
  </si>
  <si>
    <t>Stevenson</t>
  </si>
  <si>
    <t>Taftville</t>
  </si>
  <si>
    <t>Tenth Street</t>
  </si>
  <si>
    <t>Torrington Terminal</t>
  </si>
  <si>
    <t>Town of Branford</t>
  </si>
  <si>
    <t>Town of Rocky Hill</t>
  </si>
  <si>
    <t>Trinity College Fuel Cell</t>
  </si>
  <si>
    <t>TRS Fuel Cell</t>
  </si>
  <si>
    <t>Tunnel</t>
  </si>
  <si>
    <t>UCONN Cogen Facility</t>
  </si>
  <si>
    <t>UDR Glastonbury Fuel Cell</t>
  </si>
  <si>
    <t>UI RCP Bridgeport Seaside</t>
  </si>
  <si>
    <t>UI RCP New Haven Fuel Cell</t>
  </si>
  <si>
    <t>UI RCP Woodbridge FC</t>
  </si>
  <si>
    <t>Wallingford Energy, LLC</t>
  </si>
  <si>
    <t>Water Treatment 1 &amp; 2</t>
  </si>
  <si>
    <t>Waterbury Generation</t>
  </si>
  <si>
    <t>Waterside Power, LLC</t>
  </si>
  <si>
    <t>Wesleyan University Cogen 1</t>
  </si>
  <si>
    <t>Wheelabrator Bridgeport</t>
  </si>
  <si>
    <t>Wheelabrator Lisbon</t>
  </si>
  <si>
    <t>Wilson Solar</t>
  </si>
  <si>
    <t>Wind Colebrook South</t>
  </si>
  <si>
    <t>Woods Hill Solar</t>
  </si>
  <si>
    <t>DC</t>
  </si>
  <si>
    <t>DC Water CHP</t>
  </si>
  <si>
    <t>PJM</t>
  </si>
  <si>
    <t>US GSA Heating and Transmission</t>
  </si>
  <si>
    <t>DE</t>
  </si>
  <si>
    <t>Ameresco Delaware Central</t>
  </si>
  <si>
    <t>Ameresco Delaware South</t>
  </si>
  <si>
    <t>Brookside Newark</t>
  </si>
  <si>
    <t>Bruce A Henry Solar Farm</t>
  </si>
  <si>
    <t>Christiana Substation</t>
  </si>
  <si>
    <t>Croda Atlas Point CHP</t>
  </si>
  <si>
    <t>DD Hay Road Solar 23 LLC</t>
  </si>
  <si>
    <t>Delaware City</t>
  </si>
  <si>
    <t>Delaware City Refinery</t>
  </si>
  <si>
    <t>DG AMP Solar Smyrna</t>
  </si>
  <si>
    <t>Dover Sun Park</t>
  </si>
  <si>
    <t>Edge Moor</t>
  </si>
  <si>
    <t>Garrison Energy Center</t>
  </si>
  <si>
    <t>Hay Road</t>
  </si>
  <si>
    <t>Indian River</t>
  </si>
  <si>
    <t>Kent County Wastewater Treatment Solar</t>
  </si>
  <si>
    <t>McKee Run</t>
  </si>
  <si>
    <t>Milford Solar Farm</t>
  </si>
  <si>
    <t>NRG Energy Center Dover</t>
  </si>
  <si>
    <t>Onyx - Allen Harim</t>
  </si>
  <si>
    <t>Perdue Bridgeville Photovoltaic</t>
  </si>
  <si>
    <t>Red Lion Energy Center</t>
  </si>
  <si>
    <t>South Campus Solar</t>
  </si>
  <si>
    <t>University of Delaware Wind Turbine</t>
  </si>
  <si>
    <t>Van Sant</t>
  </si>
  <si>
    <t>Warren F. Sam Beasley Pwr Station</t>
  </si>
  <si>
    <t>West Substation</t>
  </si>
  <si>
    <t>WHA Southbridge Solar Park</t>
  </si>
  <si>
    <t>FL</t>
  </si>
  <si>
    <t>ACE-Stanton A PV</t>
  </si>
  <si>
    <t>FMPP</t>
  </si>
  <si>
    <t>ACE-Stanton PV</t>
  </si>
  <si>
    <t>AEP Jacksonville Solar Project</t>
  </si>
  <si>
    <t>Anclote</t>
  </si>
  <si>
    <t>Progress Energy Florida</t>
  </si>
  <si>
    <t>FPC</t>
  </si>
  <si>
    <t>Anheuser-Busch Jacksonville</t>
  </si>
  <si>
    <t>Arvah B Hopkins</t>
  </si>
  <si>
    <t>TAL</t>
  </si>
  <si>
    <t>Auburndale Peaker Energy Center</t>
  </si>
  <si>
    <t>TEC</t>
  </si>
  <si>
    <t>Avon Park</t>
  </si>
  <si>
    <t>Babcock Solar Energy Center</t>
  </si>
  <si>
    <t>FPL</t>
  </si>
  <si>
    <t>Balm Solar</t>
  </si>
  <si>
    <t>Baptist Medical Center</t>
  </si>
  <si>
    <t>Barefoot Bay Solar Energy Center</t>
  </si>
  <si>
    <t>Bartow Solar Energy LLC</t>
  </si>
  <si>
    <t>Bay County Waste to Energy</t>
  </si>
  <si>
    <t>Bayboro</t>
  </si>
  <si>
    <t>Bayside Power Station</t>
  </si>
  <si>
    <t>Big Bend</t>
  </si>
  <si>
    <t>Blue Cypress Solar Energy Center</t>
  </si>
  <si>
    <t>Brandy Branch</t>
  </si>
  <si>
    <t>Brevard</t>
  </si>
  <si>
    <t>Buckeye Florida LP</t>
  </si>
  <si>
    <t>Butler Plaza</t>
  </si>
  <si>
    <t>GVL</t>
  </si>
  <si>
    <t>C D McIntosh Jr Power Plant</t>
  </si>
  <si>
    <t>C H Corn Hydroelectric Facility</t>
  </si>
  <si>
    <t>Cane Island</t>
  </si>
  <si>
    <t>Cape Canaveral</t>
  </si>
  <si>
    <t>Central District Wastewater Treat Plant</t>
  </si>
  <si>
    <t>Charles Larsen Memorial Power Plant</t>
  </si>
  <si>
    <t>Citrus Ridge Solar</t>
  </si>
  <si>
    <t>Citrus Solar Energy Center</t>
  </si>
  <si>
    <t>Clewiston Sugar House</t>
  </si>
  <si>
    <t>Coral Farms Solar Energy Center</t>
  </si>
  <si>
    <t>CoTAL Solar Farm</t>
  </si>
  <si>
    <t>Covanta Lake County Energy</t>
  </si>
  <si>
    <t>Crist Electric Generating Plant</t>
  </si>
  <si>
    <t>Crystal River</t>
  </si>
  <si>
    <t>CSL Gas Recovery</t>
  </si>
  <si>
    <t>Curtis H. Stanton Energy Center</t>
  </si>
  <si>
    <t>Cutrale Citrus Juices USA I</t>
  </si>
  <si>
    <t>Cutrale Citrus Juices USA II</t>
  </si>
  <si>
    <t>Daytona International Speedway Solar</t>
  </si>
  <si>
    <t>Debary</t>
  </si>
  <si>
    <t>Deerhaven</t>
  </si>
  <si>
    <t>Deerhaven Renewable Energy Center</t>
  </si>
  <si>
    <t>DeSoto Next Generation Solar Energy</t>
  </si>
  <si>
    <t>Eight Flags Energy</t>
  </si>
  <si>
    <t>Fernandina Beach Mill</t>
  </si>
  <si>
    <t>Fernandina Plant</t>
  </si>
  <si>
    <t>WDL</t>
  </si>
  <si>
    <t>FIU Solar</t>
  </si>
  <si>
    <t>Florida Power Development</t>
  </si>
  <si>
    <t>Florida's Natural Growers</t>
  </si>
  <si>
    <t>Fort Myers</t>
  </si>
  <si>
    <t>G2 Energy Marion LLC</t>
  </si>
  <si>
    <t>Georgia-Pacific Palatka Operations</t>
  </si>
  <si>
    <t>Goldfinch</t>
  </si>
  <si>
    <t>Grange Hall Solar</t>
  </si>
  <si>
    <t>Green Gas-Port Charlotte LLC</t>
  </si>
  <si>
    <t>Greenland Energy Center</t>
  </si>
  <si>
    <t>Gulf Coast Solar Center I</t>
  </si>
  <si>
    <t>Gulf Coast Solar Center II</t>
  </si>
  <si>
    <t>Gulf Coast Solar Center III</t>
  </si>
  <si>
    <t>Hamilton Solar Power Plant</t>
  </si>
  <si>
    <t>Hammock Solar</t>
  </si>
  <si>
    <t>Hardee Power Station</t>
  </si>
  <si>
    <t>Harvest Power Orlando</t>
  </si>
  <si>
    <t>Hecate Energy Blair Road LLC</t>
  </si>
  <si>
    <t>Hernando</t>
  </si>
  <si>
    <t>SEC</t>
  </si>
  <si>
    <t>Higgins</t>
  </si>
  <si>
    <t>Hillsborough County Resource Recovery</t>
  </si>
  <si>
    <t>Hines Energy Complex</t>
  </si>
  <si>
    <t>Horizon Solar Energy Center</t>
  </si>
  <si>
    <t>IKEA Jacksonville Rooftop PV System</t>
  </si>
  <si>
    <t>IKEA Miami 327</t>
  </si>
  <si>
    <t>IKEA Tampa 042</t>
  </si>
  <si>
    <t>Indian River (683)</t>
  </si>
  <si>
    <t>Indian River Solar Center</t>
  </si>
  <si>
    <t>Indiantown Cogeneration, LP</t>
  </si>
  <si>
    <t>Intercession City</t>
  </si>
  <si>
    <t>International Paper Pensacola</t>
  </si>
  <si>
    <t>J D Kennedy</t>
  </si>
  <si>
    <t>J R Kelly</t>
  </si>
  <si>
    <t>J Woodruff</t>
  </si>
  <si>
    <t>Jacksonville Solar</t>
  </si>
  <si>
    <t>JED Solid Waste Mgmt Renewable Energy</t>
  </si>
  <si>
    <t>Lakeland Electric Co. (FL)-Airport 1</t>
  </si>
  <si>
    <t>Lansing Smith Generating Plant</t>
  </si>
  <si>
    <t>Lauderdale</t>
  </si>
  <si>
    <t>Lee County Solid Waste Energy</t>
  </si>
  <si>
    <t>Legoland Solar</t>
  </si>
  <si>
    <t>Lithia Solar</t>
  </si>
  <si>
    <t>LKL BLBD, LLC</t>
  </si>
  <si>
    <t>Lockheed Martin Solar</t>
  </si>
  <si>
    <t>Lockheed Martin Solar System</t>
  </si>
  <si>
    <t>Loggerhead Solar Energy Center</t>
  </si>
  <si>
    <t>Manatee</t>
  </si>
  <si>
    <t>Manatee County LFGTE</t>
  </si>
  <si>
    <t>Manatee Solar Energy Center</t>
  </si>
  <si>
    <t>Martin</t>
  </si>
  <si>
    <t>McKay Bay Facility</t>
  </si>
  <si>
    <t>Miami Dade County Resource Recovery Fac</t>
  </si>
  <si>
    <t>Midulla Generating Station</t>
  </si>
  <si>
    <t>Mosaic Co Bartow Facility</t>
  </si>
  <si>
    <t>Mosaic Co Tampa Facility</t>
  </si>
  <si>
    <t>Mosaic New Wales Operations</t>
  </si>
  <si>
    <t>Mosaic South Pierce Operations</t>
  </si>
  <si>
    <t>Mulberry Cogeneration Facility</t>
  </si>
  <si>
    <t>Northside</t>
  </si>
  <si>
    <t>Okeelanta Cogeneration</t>
  </si>
  <si>
    <t>Oleander Power Project</t>
  </si>
  <si>
    <t>Orange Cogeneration Facility</t>
  </si>
  <si>
    <t>Orlando CoGen</t>
  </si>
  <si>
    <t>Osceola Solar Facility</t>
  </si>
  <si>
    <t>Osprey Energy Center</t>
  </si>
  <si>
    <t>P L Bartow</t>
  </si>
  <si>
    <t>Palm Beach Renewable Energy Facility 1</t>
  </si>
  <si>
    <t>Palm Beach Renewable Energy Facility 2</t>
  </si>
  <si>
    <t>Pasco Cnty Solid Waste Resource Recovery</t>
  </si>
  <si>
    <t>Payne Creek Solar</t>
  </si>
  <si>
    <t>Pea Ridge</t>
  </si>
  <si>
    <t>Pensacola Florida Plant</t>
  </si>
  <si>
    <t>Perdido</t>
  </si>
  <si>
    <t>Perry Solar Facility</t>
  </si>
  <si>
    <t>Pinellas County Resource Recovery</t>
  </si>
  <si>
    <t>Polk</t>
  </si>
  <si>
    <t>Port Everglades</t>
  </si>
  <si>
    <t>Quantum Pasco Power, LP</t>
  </si>
  <si>
    <t>Riviera Beach Energy Center</t>
  </si>
  <si>
    <t>RP-Orlando, LLC</t>
  </si>
  <si>
    <t>S O Purdom</t>
  </si>
  <si>
    <t>Sanford</t>
  </si>
  <si>
    <t>Santa Rosa Energy Center</t>
  </si>
  <si>
    <t>Sarasota County LFGTE Facility</t>
  </si>
  <si>
    <t>Seminole (136)</t>
  </si>
  <si>
    <t>Seminole Energy</t>
  </si>
  <si>
    <t>Seminole Mill</t>
  </si>
  <si>
    <t>Shady Hills</t>
  </si>
  <si>
    <t>Solar Park Gainesville, LLC</t>
  </si>
  <si>
    <t>South District Wastewater Treatment Plt</t>
  </si>
  <si>
    <t>South Energy Center</t>
  </si>
  <si>
    <t>Space Coast Next Gen Solar Energy</t>
  </si>
  <si>
    <t>Springhill Gas Recovery Plant</t>
  </si>
  <si>
    <t>St Josephs Hospital</t>
  </si>
  <si>
    <t>St Lucie</t>
  </si>
  <si>
    <t>Standby Generation Plant</t>
  </si>
  <si>
    <t>Stanton A</t>
  </si>
  <si>
    <t>Stock Island</t>
  </si>
  <si>
    <t>Sub 12</t>
  </si>
  <si>
    <t>Suwannee River</t>
  </si>
  <si>
    <t>Suwannee Solar Facility</t>
  </si>
  <si>
    <t>Swift Creek Chemical Complex</t>
  </si>
  <si>
    <t>OTH</t>
  </si>
  <si>
    <t>Telogia Power</t>
  </si>
  <si>
    <t>TIA Solar</t>
  </si>
  <si>
    <t>Tiger Bay</t>
  </si>
  <si>
    <t>Tom G Smith</t>
  </si>
  <si>
    <t>Trail Ridge Landfill Gas Recovery</t>
  </si>
  <si>
    <t>Treasure Coast Energy Center</t>
  </si>
  <si>
    <t>Tropicana Products Bradent</t>
  </si>
  <si>
    <t>Turkey Point</t>
  </si>
  <si>
    <t>University of Florida</t>
  </si>
  <si>
    <t>Vandolah Power Project</t>
  </si>
  <si>
    <t>Walt Disney World Solar Facility</t>
  </si>
  <si>
    <t>Waste Management Naples LFGTE Project</t>
  </si>
  <si>
    <t>West County Energy Center</t>
  </si>
  <si>
    <t>WestRock Panama City Mill</t>
  </si>
  <si>
    <t>Wheelabrator Ridge Energy</t>
  </si>
  <si>
    <t>Wheelabrator South Broward</t>
  </si>
  <si>
    <t>Wildflower Solar Energy Center</t>
  </si>
  <si>
    <t>GA</t>
  </si>
  <si>
    <t>ADS Renewable Energy-Wolf Creek LLC</t>
  </si>
  <si>
    <t>AL Sandersville Energy Facility</t>
  </si>
  <si>
    <t>Albany Green Energy LLC</t>
  </si>
  <si>
    <t>Allatoona</t>
  </si>
  <si>
    <t>Allen B Wilson Combustion Turbine Plant</t>
  </si>
  <si>
    <t>Azalea Solar, LLC</t>
  </si>
  <si>
    <t>Baconton Power</t>
  </si>
  <si>
    <t>BJ Gas Recovery</t>
  </si>
  <si>
    <t>Blue Ridge</t>
  </si>
  <si>
    <t>Boulevard</t>
  </si>
  <si>
    <t>Bowen</t>
  </si>
  <si>
    <t>Brunswick Cellulose</t>
  </si>
  <si>
    <t>Buford</t>
  </si>
  <si>
    <t>Burton Dam</t>
  </si>
  <si>
    <t>Butler Solar Farm 20</t>
  </si>
  <si>
    <t>Butler Solar Project 103</t>
  </si>
  <si>
    <t>Camilla Solar Plant</t>
  </si>
  <si>
    <t>Camp Solar Plant</t>
  </si>
  <si>
    <t>Carters</t>
  </si>
  <si>
    <t>Chattahoochee Energy Facility</t>
  </si>
  <si>
    <t>CII Methane Management III LFG Plant</t>
  </si>
  <si>
    <t>CNN Center</t>
  </si>
  <si>
    <t>Comer Solar</t>
  </si>
  <si>
    <t>Crisp Plant</t>
  </si>
  <si>
    <t>Dahlberg (Jackson County)</t>
  </si>
  <si>
    <t>Dalton 2</t>
  </si>
  <si>
    <t>Decatur County Solar Project</t>
  </si>
  <si>
    <t>Decatur Parkway Solar Project, LLC</t>
  </si>
  <si>
    <t>Denver Braswell PV</t>
  </si>
  <si>
    <t>Doyle Energy Facility</t>
  </si>
  <si>
    <t>Dublin Solar I</t>
  </si>
  <si>
    <t>Edward L Addison Generating Plant</t>
  </si>
  <si>
    <t>Edwin I Hatch</t>
  </si>
  <si>
    <t>Effingham County Power, LLC</t>
  </si>
  <si>
    <t>Emory Decatur Hospital</t>
  </si>
  <si>
    <t>Emory Hillandale Hospital</t>
  </si>
  <si>
    <t>Flint River</t>
  </si>
  <si>
    <t>Flint River Operations</t>
  </si>
  <si>
    <t>Fort Benning Solar Facility</t>
  </si>
  <si>
    <t>Fort Gordon Solar Facility</t>
  </si>
  <si>
    <t>Fort Stewart Solar Facility</t>
  </si>
  <si>
    <t>Georgia LFG Oak Grove Plant</t>
  </si>
  <si>
    <t>Georgia LFG Pine Ridge Plant</t>
  </si>
  <si>
    <t>Georgia LFG Richland Creek Plant</t>
  </si>
  <si>
    <t>Georgia Power at Jakin GA PV</t>
  </si>
  <si>
    <t>Georgia Power at Swainsboro</t>
  </si>
  <si>
    <t>Georgia Power at Wadley GA</t>
  </si>
  <si>
    <t>SEPA</t>
  </si>
  <si>
    <t>Georgia-Pacific Cedar Springs</t>
  </si>
  <si>
    <t>Graniteville Enterprise Division</t>
  </si>
  <si>
    <t>Graphic Packaging International Augusta Mill</t>
  </si>
  <si>
    <t>Gratis Road Solar Facility</t>
  </si>
  <si>
    <t>Hammond</t>
  </si>
  <si>
    <t>Hartwell Energy Facility</t>
  </si>
  <si>
    <t>Hartwell Lake</t>
  </si>
  <si>
    <t>Hawk Road Energy Facility</t>
  </si>
  <si>
    <t>Hazlehurst II</t>
  </si>
  <si>
    <t>Hickory Ridge Landfill Solar Project</t>
  </si>
  <si>
    <t>IKEA Savannah 490</t>
  </si>
  <si>
    <t>Imperial Savannah LP</t>
  </si>
  <si>
    <t>Inland Paperboard Packaging Rome</t>
  </si>
  <si>
    <t>International Paper Savanna Mill</t>
  </si>
  <si>
    <t>Interstate Paper LLC Riceboro</t>
  </si>
  <si>
    <t>Jack McDonough</t>
  </si>
  <si>
    <t>Jesup Plant</t>
  </si>
  <si>
    <t>Kamin LLC Wrens Plant</t>
  </si>
  <si>
    <t>King Mill</t>
  </si>
  <si>
    <t>King's Bay Solar Facility</t>
  </si>
  <si>
    <t>Lake Blackshear Project</t>
  </si>
  <si>
    <t>Lakeland Solar Energy LLC</t>
  </si>
  <si>
    <t>Laredo Bus Facility Solar Canopies</t>
  </si>
  <si>
    <t>Live Oak Solar, LLC</t>
  </si>
  <si>
    <t>Lloyd Shoals</t>
  </si>
  <si>
    <t>Marine Corps Logistics Base Solar</t>
  </si>
  <si>
    <t>MAS ASB Cogen Plant</t>
  </si>
  <si>
    <t>McIntosh (6124)</t>
  </si>
  <si>
    <t>McIntosh Combined Cycle Facility</t>
  </si>
  <si>
    <t>MCLB Landfill Gas to Energy</t>
  </si>
  <si>
    <t>McManus</t>
  </si>
  <si>
    <t>Mid-Georgia Cogeneration</t>
  </si>
  <si>
    <t>Milstead</t>
  </si>
  <si>
    <t>Morgan Falls</t>
  </si>
  <si>
    <t>Mount Vernon Solar</t>
  </si>
  <si>
    <t>MPC Generating</t>
  </si>
  <si>
    <t>Multitrade Rabun Gap, LLC</t>
  </si>
  <si>
    <t>Nacoochee</t>
  </si>
  <si>
    <t>Naval Submarine Base Kings Bay</t>
  </si>
  <si>
    <t>North Highlands</t>
  </si>
  <si>
    <t>Nottely</t>
  </si>
  <si>
    <t>Old Midville Solar</t>
  </si>
  <si>
    <t>Oliver Dam</t>
  </si>
  <si>
    <t>Pawpaw Solar Plant</t>
  </si>
  <si>
    <t>PCA-Valdosta Mill</t>
  </si>
  <si>
    <t>Pecan Row Landfill To Electric Facility</t>
  </si>
  <si>
    <t>Piedmont Green Power</t>
  </si>
  <si>
    <t>Pleasant Valley Solar</t>
  </si>
  <si>
    <t>Port Wentworth Mill</t>
  </si>
  <si>
    <t>Richard B Russell</t>
  </si>
  <si>
    <t>Richland Solar Center</t>
  </si>
  <si>
    <t>Rincon Solar I</t>
  </si>
  <si>
    <t>Riverwood International Macon Mill</t>
  </si>
  <si>
    <t>Robins</t>
  </si>
  <si>
    <t>Savannah River Mill</t>
  </si>
  <si>
    <t>Scherer</t>
  </si>
  <si>
    <t>Seminole</t>
  </si>
  <si>
    <t>Sewell Creek Energy</t>
  </si>
  <si>
    <t>Sibley Mill</t>
  </si>
  <si>
    <t>Simon Solar Farm LLC</t>
  </si>
  <si>
    <t>Sinclair Dam</t>
  </si>
  <si>
    <t>Smarr Energy Facility</t>
  </si>
  <si>
    <t>Solar Glynn</t>
  </si>
  <si>
    <t>Sowega Power Project</t>
  </si>
  <si>
    <t>SR Hazlehurst</t>
  </si>
  <si>
    <t>State Farm Support Center East</t>
  </si>
  <si>
    <t>Stevens Creek</t>
  </si>
  <si>
    <t>SCEG</t>
  </si>
  <si>
    <t>Sun Trust Plaza</t>
  </si>
  <si>
    <t>Superior Landfill Gas Recovery</t>
  </si>
  <si>
    <t>Talbot Energy Facility</t>
  </si>
  <si>
    <t>Tallassee Hydro Project</t>
  </si>
  <si>
    <t>Tallulah Falls</t>
  </si>
  <si>
    <t>Taylor</t>
  </si>
  <si>
    <t>Taylor County Solar</t>
  </si>
  <si>
    <t>Tenaska Georgia Generating Station</t>
  </si>
  <si>
    <t>Terrora</t>
  </si>
  <si>
    <t>Thomas A. Smith Energy Facility</t>
  </si>
  <si>
    <t>Tri-County Solar Facility</t>
  </si>
  <si>
    <t>Tugalo</t>
  </si>
  <si>
    <t>Upson Rocky Creek Solar Plant</t>
  </si>
  <si>
    <t>Valdosta</t>
  </si>
  <si>
    <t>Valdosta Prison</t>
  </si>
  <si>
    <t>Vogtle</t>
  </si>
  <si>
    <t>Wallace Dam</t>
  </si>
  <si>
    <t>Walter F George</t>
  </si>
  <si>
    <t>Walton Bainbridge Power Facility</t>
  </si>
  <si>
    <t>Walton County Power</t>
  </si>
  <si>
    <t>Wansley (6052)</t>
  </si>
  <si>
    <t>Wansley (7946)</t>
  </si>
  <si>
    <t>Wansley CC (55965)</t>
  </si>
  <si>
    <t>Washington County Power</t>
  </si>
  <si>
    <t>West Point (GA)</t>
  </si>
  <si>
    <t>WestRock Southeast, LLC.</t>
  </si>
  <si>
    <t>White Oak Solar, LLC</t>
  </si>
  <si>
    <t>White Pine Solar, LLC</t>
  </si>
  <si>
    <t>Yates</t>
  </si>
  <si>
    <t>Yonah</t>
  </si>
  <si>
    <t>IA</t>
  </si>
  <si>
    <t>Adair Wind Farm</t>
  </si>
  <si>
    <t>Adams Wind</t>
  </si>
  <si>
    <t>AgriReNew</t>
  </si>
  <si>
    <t>Algona</t>
  </si>
  <si>
    <t>Allendorf</t>
  </si>
  <si>
    <t>Alliant SBD 8602 Marion Sub</t>
  </si>
  <si>
    <t>Alliant SBD 9106 Rockwell CR</t>
  </si>
  <si>
    <t>Alliant SBD 9107 JBS USA</t>
  </si>
  <si>
    <t>Alliant SBD 9201 Norplex</t>
  </si>
  <si>
    <t>Alliant SBD 9203 Profol</t>
  </si>
  <si>
    <t>Alliant SBD 9205 A Y McDonald</t>
  </si>
  <si>
    <t>Alliant SBD 9206 Donaldson</t>
  </si>
  <si>
    <t>Alliant SBD 9301 Prairie Farms</t>
  </si>
  <si>
    <t>Alliant SBD 9302 Aegon NP</t>
  </si>
  <si>
    <t>Alliant SBD 9403 Aegon DC</t>
  </si>
  <si>
    <t>Alliant SBD 9502 Eaton</t>
  </si>
  <si>
    <t>Alliant SBD 9901 Wells Fargo</t>
  </si>
  <si>
    <t>Alliant SBD0201 Ingredion</t>
  </si>
  <si>
    <t>Alliant SBG 9802 Toyota</t>
  </si>
  <si>
    <t>Alta Municipal Utilities</t>
  </si>
  <si>
    <t>Amana Society Service Company</t>
  </si>
  <si>
    <t>Ames</t>
  </si>
  <si>
    <t>Anchor Wind, LLC</t>
  </si>
  <si>
    <t>Anderson Erickson</t>
  </si>
  <si>
    <t>Anita</t>
  </si>
  <si>
    <t>Arbor Hill Wind Farm</t>
  </si>
  <si>
    <t>Archer Daniels Midland Cedar Rapids</t>
  </si>
  <si>
    <t>Archer Daniels Midland Clinton</t>
  </si>
  <si>
    <t>Archer Daniels Midland Des Moines</t>
  </si>
  <si>
    <t>Atlantic</t>
  </si>
  <si>
    <t>August Wind Farm</t>
  </si>
  <si>
    <t>Barton Windpower LLC</t>
  </si>
  <si>
    <t>Beaver Creek II Wind</t>
  </si>
  <si>
    <t>Beaver Creek Wind</t>
  </si>
  <si>
    <t>Bellevue</t>
  </si>
  <si>
    <t>Birch</t>
  </si>
  <si>
    <t>Bloomfield</t>
  </si>
  <si>
    <t>Brooklyn</t>
  </si>
  <si>
    <t>Buffalo Center Wind LLC</t>
  </si>
  <si>
    <t>Bulldog</t>
  </si>
  <si>
    <t>Burlington (IA)</t>
  </si>
  <si>
    <t>Cargill Corn Milling Division</t>
  </si>
  <si>
    <t>Carroll Area Wind Farm</t>
  </si>
  <si>
    <t>Carroll Wind Farm</t>
  </si>
  <si>
    <t>Cascade</t>
  </si>
  <si>
    <t>Cedar Falls Solar Farm</t>
  </si>
  <si>
    <t>Century</t>
  </si>
  <si>
    <t>Charles City Wind Farm</t>
  </si>
  <si>
    <t>Coggon</t>
  </si>
  <si>
    <t>Coon Rapids II</t>
  </si>
  <si>
    <t>Coralville GT</t>
  </si>
  <si>
    <t>Corning</t>
  </si>
  <si>
    <t>Crane Creek Wind Energy Center</t>
  </si>
  <si>
    <t>Crosswind Energy Project</t>
  </si>
  <si>
    <t>Crystal Lake 3 LLC</t>
  </si>
  <si>
    <t>Cumberland Rose</t>
  </si>
  <si>
    <t>Davenport Water Pollution Control Plant</t>
  </si>
  <si>
    <t>Dayton (IA)</t>
  </si>
  <si>
    <t>Dayton Avenue Substation</t>
  </si>
  <si>
    <t>Des Moines Wastewater Reclamation Fac</t>
  </si>
  <si>
    <t>Dike City Power Plant</t>
  </si>
  <si>
    <t>Duane Arnold Energy Center</t>
  </si>
  <si>
    <t>Durant</t>
  </si>
  <si>
    <t>Earl F Wisdom</t>
  </si>
  <si>
    <t>Earlville</t>
  </si>
  <si>
    <t>Eastern Iowa Solar</t>
  </si>
  <si>
    <t>Eclipse Wind Farm</t>
  </si>
  <si>
    <t>Electrifarm</t>
  </si>
  <si>
    <t>Elk Wind Farm</t>
  </si>
  <si>
    <t>Emery Station</t>
  </si>
  <si>
    <t>Estherville</t>
  </si>
  <si>
    <t>Exira Station</t>
  </si>
  <si>
    <t>Flying Cloud Power Partners LLC</t>
  </si>
  <si>
    <t>Fontanelle</t>
  </si>
  <si>
    <t>Forest City Light Plant</t>
  </si>
  <si>
    <t>FPL Energy Crystal Lake Wind II LLC</t>
  </si>
  <si>
    <t>FPL Energy Crystal Lake Wind LLC</t>
  </si>
  <si>
    <t>FPL Energy Story Wind LLC</t>
  </si>
  <si>
    <t>Franklin County Wind Farm</t>
  </si>
  <si>
    <t>Garden Wind LLC</t>
  </si>
  <si>
    <t>George Neal North</t>
  </si>
  <si>
    <t>George Neal South</t>
  </si>
  <si>
    <t>Gilliam South</t>
  </si>
  <si>
    <t>Golden Renewable Energy, LLC</t>
  </si>
  <si>
    <t>Gowrie</t>
  </si>
  <si>
    <t>Graettinger</t>
  </si>
  <si>
    <t>Grand Junction</t>
  </si>
  <si>
    <t>Greater Des Moines Energy Center</t>
  </si>
  <si>
    <t>Green Energy Machine</t>
  </si>
  <si>
    <t>Greenfield</t>
  </si>
  <si>
    <t>Greenfield Wind</t>
  </si>
  <si>
    <t>Grundy Center City Light Plant</t>
  </si>
  <si>
    <t>Hancock County Wind Energy Center</t>
  </si>
  <si>
    <t>Hardin Hilltop Wind LLC</t>
  </si>
  <si>
    <t>Hawkeye Power Partners LLC</t>
  </si>
  <si>
    <t>Hawkeye Wind Farm</t>
  </si>
  <si>
    <t>Heartland Divide Wind Project, LLC</t>
  </si>
  <si>
    <t>Highland Wind Project (IA)</t>
  </si>
  <si>
    <t>Hopkinton</t>
  </si>
  <si>
    <t>Ida Grove Wind</t>
  </si>
  <si>
    <t>Indianola</t>
  </si>
  <si>
    <t>Intrepid</t>
  </si>
  <si>
    <t>Iowa Distributed Wind Generation Project</t>
  </si>
  <si>
    <t>Iowa Hydro LLC</t>
  </si>
  <si>
    <t>Iowa Lakes Community College Wind Farm</t>
  </si>
  <si>
    <t>Iowa Lakes Superior Wind Farm</t>
  </si>
  <si>
    <t>Iowa State University</t>
  </si>
  <si>
    <t>Ivester Wind Farm</t>
  </si>
  <si>
    <t>John Deere Dubuque Works</t>
  </si>
  <si>
    <t>Junction Hilltop Wind Farm</t>
  </si>
  <si>
    <t>Keokuk</t>
  </si>
  <si>
    <t>Kirkwood Wind Turbine</t>
  </si>
  <si>
    <t>Knoxville Industrial</t>
  </si>
  <si>
    <t>La Porte</t>
  </si>
  <si>
    <t>Lake Mills</t>
  </si>
  <si>
    <t>Lake Mills Gas Recovery</t>
  </si>
  <si>
    <t>Lake Park</t>
  </si>
  <si>
    <t>Lakota Wind Wind Farm</t>
  </si>
  <si>
    <t>Lamoni Municipal Utilities</t>
  </si>
  <si>
    <t>Lansing</t>
  </si>
  <si>
    <t>Laurel Wind Farm</t>
  </si>
  <si>
    <t>Laurens</t>
  </si>
  <si>
    <t>Lenox</t>
  </si>
  <si>
    <t>Leonardo Wind 1 LLC</t>
  </si>
  <si>
    <t>Lime Creek</t>
  </si>
  <si>
    <t>Lost Lakes Wind Farm LLC</t>
  </si>
  <si>
    <t>Louisa</t>
  </si>
  <si>
    <t>Lundgren Wind Project</t>
  </si>
  <si>
    <t>Luther College Wind Project</t>
  </si>
  <si>
    <t>Macksburg Wind Project</t>
  </si>
  <si>
    <t>Marshalltown CTs</t>
  </si>
  <si>
    <t>Marshalltown Generating Station</t>
  </si>
  <si>
    <t>McGregor</t>
  </si>
  <si>
    <t>Meadow Ridge</t>
  </si>
  <si>
    <t>Merl Parr</t>
  </si>
  <si>
    <t>Metro Methane Recovery Facility</t>
  </si>
  <si>
    <t>Michelangelo Wind 1 LLC</t>
  </si>
  <si>
    <t>Michelangelo Wind 3 LLC</t>
  </si>
  <si>
    <t>Michelangelo Wind 4 LLC</t>
  </si>
  <si>
    <t>Milford</t>
  </si>
  <si>
    <t>Milton L Kapp</t>
  </si>
  <si>
    <t>Montezuma</t>
  </si>
  <si>
    <t>Morning Light Wind Farm</t>
  </si>
  <si>
    <t>Mt Pleasant</t>
  </si>
  <si>
    <t>Muscatine</t>
  </si>
  <si>
    <t>NCAH Central Utility Plant</t>
  </si>
  <si>
    <t>New Hampton</t>
  </si>
  <si>
    <t>New Harvest Wind Project LLC</t>
  </si>
  <si>
    <t>NLMU Wind</t>
  </si>
  <si>
    <t>North</t>
  </si>
  <si>
    <t>North English</t>
  </si>
  <si>
    <t>Northern Iowa Windpower II</t>
  </si>
  <si>
    <t>Oakdale Renewable Energy Plant</t>
  </si>
  <si>
    <t>O'Brien Wind</t>
  </si>
  <si>
    <t>Ogden</t>
  </si>
  <si>
    <t>Optimum Wind 3 LLC</t>
  </si>
  <si>
    <t>Optimum Wind 4 LLC</t>
  </si>
  <si>
    <t>Optimum Wind 5 LLC</t>
  </si>
  <si>
    <t>Optimum Wind 6 LLC</t>
  </si>
  <si>
    <t>Optimum Wind 7 LLC</t>
  </si>
  <si>
    <t>Osage (IA)</t>
  </si>
  <si>
    <t>Osceola Windpower II</t>
  </si>
  <si>
    <t>Osceola Windpower LLC</t>
  </si>
  <si>
    <t>Otter Creek Ethanol Poet - Ashton</t>
  </si>
  <si>
    <t>Ottumwa</t>
  </si>
  <si>
    <t>Ottumwa City of</t>
  </si>
  <si>
    <t>Panora</t>
  </si>
  <si>
    <t>Pella Peaking</t>
  </si>
  <si>
    <t>Pioneer Prairie Wind Farm</t>
  </si>
  <si>
    <t>Pleasant Hill Energy Center</t>
  </si>
  <si>
    <t>Pocahontas Prairie Wind Farm</t>
  </si>
  <si>
    <t>Pomeroy Wind Farm</t>
  </si>
  <si>
    <t>Prairie Creek</t>
  </si>
  <si>
    <t>Prairie Wind Farm</t>
  </si>
  <si>
    <t>Rippey Wind Farm</t>
  </si>
  <si>
    <t>Rock Rapids</t>
  </si>
  <si>
    <t>Rockford</t>
  </si>
  <si>
    <t>Roeder Family Wind Farm LLC</t>
  </si>
  <si>
    <t>Rolling Hills Wind Farm</t>
  </si>
  <si>
    <t>Roquette America</t>
  </si>
  <si>
    <t>Roseman</t>
  </si>
  <si>
    <t>Shenandoah</t>
  </si>
  <si>
    <t>Sibley No Two</t>
  </si>
  <si>
    <t>Sibley One</t>
  </si>
  <si>
    <t>Sky Volt</t>
  </si>
  <si>
    <t>South Plant</t>
  </si>
  <si>
    <t>South Strawberry</t>
  </si>
  <si>
    <t>Spencer Gas Turbine</t>
  </si>
  <si>
    <t>State Center</t>
  </si>
  <si>
    <t>Storm Lake 1</t>
  </si>
  <si>
    <t>Storm Lake II</t>
  </si>
  <si>
    <t>Story City</t>
  </si>
  <si>
    <t>Story City Wind Project</t>
  </si>
  <si>
    <t>Strawberry Point DPC Solar</t>
  </si>
  <si>
    <t>Streeter Station</t>
  </si>
  <si>
    <t>Stuart (IA)</t>
  </si>
  <si>
    <t>Summit Lake</t>
  </si>
  <si>
    <t>Sumner</t>
  </si>
  <si>
    <t>Sycamore Combustion Turbine</t>
  </si>
  <si>
    <t>Tipton</t>
  </si>
  <si>
    <t>Top of Iowa Windfarm</t>
  </si>
  <si>
    <t>Top of Iowa Windfarm III</t>
  </si>
  <si>
    <t>Traer Main</t>
  </si>
  <si>
    <t>Traer Wind Project</t>
  </si>
  <si>
    <t>Turtle Creek Wind Farm LLC</t>
  </si>
  <si>
    <t>University of Iowa Main Power Plant</t>
  </si>
  <si>
    <t>University of Northern Iowa</t>
  </si>
  <si>
    <t>Venus Wind 3 LLC</t>
  </si>
  <si>
    <t>Victory Wind Farm</t>
  </si>
  <si>
    <t>Vienna Wind Farm</t>
  </si>
  <si>
    <t>Villisca Municipal Power Plant</t>
  </si>
  <si>
    <t>Walnut Wind Farm</t>
  </si>
  <si>
    <t>Walter Scott Jr. Energy Center</t>
  </si>
  <si>
    <t>Waterloo Lundquist</t>
  </si>
  <si>
    <t>Waverly Community Wind Project</t>
  </si>
  <si>
    <t>Waverly Municipal Electric North Plant</t>
  </si>
  <si>
    <t>Webster City</t>
  </si>
  <si>
    <t>Wellsburg Wind Project</t>
  </si>
  <si>
    <t>West Bend</t>
  </si>
  <si>
    <t>West Diesel Generation Unit</t>
  </si>
  <si>
    <t>West Dubuque Solar</t>
  </si>
  <si>
    <t>West Liberty</t>
  </si>
  <si>
    <t>West Receiving</t>
  </si>
  <si>
    <t>Whispering Willow Wind Farm - East</t>
  </si>
  <si>
    <t>Wilton</t>
  </si>
  <si>
    <t>Wind GEM</t>
  </si>
  <si>
    <t>Windwalkers LLC</t>
  </si>
  <si>
    <t>Winnebago Wind Power Project</t>
  </si>
  <si>
    <t>Winterset</t>
  </si>
  <si>
    <t>Wiota</t>
  </si>
  <si>
    <t>Wolverine</t>
  </si>
  <si>
    <t>ID</t>
  </si>
  <si>
    <t>Albeni Falls</t>
  </si>
  <si>
    <t>BPAT</t>
  </si>
  <si>
    <t>Amalgamated Sugar LLC Nampa</t>
  </si>
  <si>
    <t>IPCO</t>
  </si>
  <si>
    <t>Amalgamated Sugar Twin Falls</t>
  </si>
  <si>
    <t>American Falls</t>
  </si>
  <si>
    <t>American Falls Solar</t>
  </si>
  <si>
    <t>American Falls Solar II</t>
  </si>
  <si>
    <t>Anderson Ranch</t>
  </si>
  <si>
    <t>Arrowrock Hydroelectric Project</t>
  </si>
  <si>
    <t>Ashton</t>
  </si>
  <si>
    <t>PACE</t>
  </si>
  <si>
    <t>Bannock County LFG to Energy</t>
  </si>
  <si>
    <t>Barber Dam</t>
  </si>
  <si>
    <t>Bennett Creek Windfarm LLC - Mountain Home</t>
  </si>
  <si>
    <t>Bennett Mountain Power Project</t>
  </si>
  <si>
    <t>Big Sky Dairy Digester</t>
  </si>
  <si>
    <t>Birch Creek Power</t>
  </si>
  <si>
    <t>Black Canyon</t>
  </si>
  <si>
    <t>Blind Canyon Hydro</t>
  </si>
  <si>
    <t>Bliss</t>
  </si>
  <si>
    <t>Boise R Diversion</t>
  </si>
  <si>
    <t>Brownlee</t>
  </si>
  <si>
    <t>Burley Butte Windpark</t>
  </si>
  <si>
    <t>Bypass</t>
  </si>
  <si>
    <t>BYUI Central Energy Facility</t>
  </si>
  <si>
    <t>C J Strike</t>
  </si>
  <si>
    <t>Cabinet Gorge</t>
  </si>
  <si>
    <t>AVA</t>
  </si>
  <si>
    <t>Camp Reed</t>
  </si>
  <si>
    <t>Cargill B6 Biofactory</t>
  </si>
  <si>
    <t>Cargill Dry Creek Biofactory</t>
  </si>
  <si>
    <t>Cascade Dam</t>
  </si>
  <si>
    <t>Cassia Gulch</t>
  </si>
  <si>
    <t>Cassia Wind</t>
  </si>
  <si>
    <t>Chester Diversion Hydroelectric Project</t>
  </si>
  <si>
    <t>City Power Plant</t>
  </si>
  <si>
    <t>Clear Lake</t>
  </si>
  <si>
    <t>Clearwater Paper IPP Lewiston</t>
  </si>
  <si>
    <t>Cold Springs Windfarm</t>
  </si>
  <si>
    <t>Crystal Springs</t>
  </si>
  <si>
    <t>Desert Meadow Windfarm</t>
  </si>
  <si>
    <t>Dietrich Drop</t>
  </si>
  <si>
    <t>Double A Digester</t>
  </si>
  <si>
    <t>Dry Creek Project</t>
  </si>
  <si>
    <t>Dworshak</t>
  </si>
  <si>
    <t>El Dorado Hydro Elk Creek</t>
  </si>
  <si>
    <t>Evander Andrews Power Complex</t>
  </si>
  <si>
    <t>Falls River Hydro</t>
  </si>
  <si>
    <t>Fargo Drop</t>
  </si>
  <si>
    <t>Felt</t>
  </si>
  <si>
    <t>Fighting Creek LFGTE Plant</t>
  </si>
  <si>
    <t>Ford Hydro LP</t>
  </si>
  <si>
    <t>Fossil Gulch</t>
  </si>
  <si>
    <t>Gem State</t>
  </si>
  <si>
    <t>Golden Valley Wind Park LLC</t>
  </si>
  <si>
    <t>Goshen Phase II</t>
  </si>
  <si>
    <t>Grace</t>
  </si>
  <si>
    <t>Grand View Solar Two</t>
  </si>
  <si>
    <t>Hammett Hill Windfarm</t>
  </si>
  <si>
    <t>Hazelton B Hydro</t>
  </si>
  <si>
    <t>Head of U Canal Hydro Project</t>
  </si>
  <si>
    <t>Hidden Hollow Energy</t>
  </si>
  <si>
    <t>High Mesa</t>
  </si>
  <si>
    <t>Horse Butte Wind I, LLC</t>
  </si>
  <si>
    <t>Horseshoe Bend Hydroelectric Co</t>
  </si>
  <si>
    <t>ID Solar</t>
  </si>
  <si>
    <t>Island Park</t>
  </si>
  <si>
    <t>K W Company</t>
  </si>
  <si>
    <t>Kettle Butte Digester, LLC</t>
  </si>
  <si>
    <t>Koyle Ranch Hydroelectric Project</t>
  </si>
  <si>
    <t>Langley Gulch Power Plant</t>
  </si>
  <si>
    <t>Last Chance</t>
  </si>
  <si>
    <t>Lateral 10 Ventures</t>
  </si>
  <si>
    <t>Little Mac Project</t>
  </si>
  <si>
    <t>Little Wood Hydro Project</t>
  </si>
  <si>
    <t>Low Line Rapids</t>
  </si>
  <si>
    <t>Lower Malad</t>
  </si>
  <si>
    <t>Lower No 1</t>
  </si>
  <si>
    <t>Lower No 2</t>
  </si>
  <si>
    <t>Lower Salmon</t>
  </si>
  <si>
    <t>Lucky Peak Power Plant Project</t>
  </si>
  <si>
    <t>Magic Dam Hydroelectric Project</t>
  </si>
  <si>
    <t>Mainline Windfarm</t>
  </si>
  <si>
    <t>Marco Ranch</t>
  </si>
  <si>
    <t>Marsh Valley Development</t>
  </si>
  <si>
    <t>Meadow Creek Project Company</t>
  </si>
  <si>
    <t>Mile 28 Water Power Project</t>
  </si>
  <si>
    <t>Milner Dam Wind Park LLC</t>
  </si>
  <si>
    <t>Milner Hydro</t>
  </si>
  <si>
    <t>Minidoka</t>
  </si>
  <si>
    <t>Mink Creek Hydro</t>
  </si>
  <si>
    <t>Mora Drop Hydroelectric Project</t>
  </si>
  <si>
    <t>Mountain Home</t>
  </si>
  <si>
    <t>Moyie Springs</t>
  </si>
  <si>
    <t>Mt. Home Solar 1, LLC</t>
  </si>
  <si>
    <t>Murphy Flat Solar</t>
  </si>
  <si>
    <t>North Gooding Main Hydro</t>
  </si>
  <si>
    <t>Notch Butte Hydro</t>
  </si>
  <si>
    <t>Oneida</t>
  </si>
  <si>
    <t>Orchard Ranch Solar</t>
  </si>
  <si>
    <t>Oregon Trail Wind Park</t>
  </si>
  <si>
    <t>Palisades Dam</t>
  </si>
  <si>
    <t>Payne's Ferry</t>
  </si>
  <si>
    <t>Pilgrim Stage Wind Park</t>
  </si>
  <si>
    <t>Plummer Cogen</t>
  </si>
  <si>
    <t>Post Falls</t>
  </si>
  <si>
    <t>Power County Wind Park North</t>
  </si>
  <si>
    <t>Power County Wind Park South</t>
  </si>
  <si>
    <t>Raft River Geothermal Power Plant</t>
  </si>
  <si>
    <t>Rathdrum Combustion Turbine Project</t>
  </si>
  <si>
    <t>Rathdrum Power, LLC</t>
  </si>
  <si>
    <t>Rock Creek Dairy</t>
  </si>
  <si>
    <t>Rock Creek I</t>
  </si>
  <si>
    <t>Rock Creek II</t>
  </si>
  <si>
    <t>Rockland Wind Farm</t>
  </si>
  <si>
    <t>Ryegrass Windfarm</t>
  </si>
  <si>
    <t>S E Hazelton A</t>
  </si>
  <si>
    <t>Salmon Diesel</t>
  </si>
  <si>
    <t>Salmon Falls Wind Park</t>
  </si>
  <si>
    <t>Sawtooth Wind Project</t>
  </si>
  <si>
    <t>Shoshone Falls</t>
  </si>
  <si>
    <t>Simcoe Solar</t>
  </si>
  <si>
    <t>Simplot Leasing Don Plant</t>
  </si>
  <si>
    <t>Smith Falls Hydro Project</t>
  </si>
  <si>
    <t>Soda</t>
  </si>
  <si>
    <t>South Forks Hydro</t>
  </si>
  <si>
    <t>Swan Falls</t>
  </si>
  <si>
    <t>Tamarack Energy Partnership</t>
  </si>
  <si>
    <t>Thousand Springs</t>
  </si>
  <si>
    <t>Thousand Springs Wind Park</t>
  </si>
  <si>
    <t>Tuana Gulch Wind Park</t>
  </si>
  <si>
    <t>Tuana Springs</t>
  </si>
  <si>
    <t>Twin Falls (ID)</t>
  </si>
  <si>
    <t>Two Ponds Windfarm</t>
  </si>
  <si>
    <t>Upper Malad</t>
  </si>
  <si>
    <t>Upper Power Plant</t>
  </si>
  <si>
    <t>Upper Salmon A</t>
  </si>
  <si>
    <t>Upper Salmon B</t>
  </si>
  <si>
    <t>Wilson Lake Hydroelectric Project</t>
  </si>
  <si>
    <t>Wolverine Creek</t>
  </si>
  <si>
    <t>Yahoo Creek</t>
  </si>
  <si>
    <t>IL</t>
  </si>
  <si>
    <t>1515 S Caron Road</t>
  </si>
  <si>
    <t>Adkins Energy LLC</t>
  </si>
  <si>
    <t>Agriwind</t>
  </si>
  <si>
    <t>Alsey Station</t>
  </si>
  <si>
    <t>Altamont</t>
  </si>
  <si>
    <t>Archer Daniels Midland Co.</t>
  </si>
  <si>
    <t>Archer Daniels Midland Co. - Peoria</t>
  </si>
  <si>
    <t>Argonne National Laboratory CHP</t>
  </si>
  <si>
    <t>Aurora</t>
  </si>
  <si>
    <t>Avenue A Generator Sets</t>
  </si>
  <si>
    <t>Baldwin Energy Complex</t>
  </si>
  <si>
    <t>Beecher Gas Recovery</t>
  </si>
  <si>
    <t>Big Sky Wind LLC</t>
  </si>
  <si>
    <t>Bishop Hill Energy LLC</t>
  </si>
  <si>
    <t>Bishop Hill II Wind Farm</t>
  </si>
  <si>
    <t>Bishop Hill III</t>
  </si>
  <si>
    <t>Blackstone Wind Farm II LLC</t>
  </si>
  <si>
    <t>Blackstone Wind Farm LLC</t>
  </si>
  <si>
    <t>BP Naperville Cogeneration Facility</t>
  </si>
  <si>
    <t>Braidwood Generation Station</t>
  </si>
  <si>
    <t>Breese</t>
  </si>
  <si>
    <t>Brown County Wind Turbine</t>
  </si>
  <si>
    <t>Bushnell</t>
  </si>
  <si>
    <t>Byron Generating Station</t>
  </si>
  <si>
    <t>California Ridge Wind Energy LLC</t>
  </si>
  <si>
    <t>Calumet Energy Team, LLC</t>
  </si>
  <si>
    <t>Camp Grove Wind Farm</t>
  </si>
  <si>
    <t>Carlyle</t>
  </si>
  <si>
    <t>Carmi</t>
  </si>
  <si>
    <t>Casey City of</t>
  </si>
  <si>
    <t>Chicago West Side Energy Center</t>
  </si>
  <si>
    <t>CID Gas Recovery</t>
  </si>
  <si>
    <t>Clinton LFGTE</t>
  </si>
  <si>
    <t>Clinton Power Station</t>
  </si>
  <si>
    <t>Coffeen</t>
  </si>
  <si>
    <t>Com Adam 1WF-1</t>
  </si>
  <si>
    <t>Cordova Energy Company</t>
  </si>
  <si>
    <t>Countyside Genco LLC</t>
  </si>
  <si>
    <t>Crescent Ridge</t>
  </si>
  <si>
    <t>Crete Energy Park</t>
  </si>
  <si>
    <t>CSL Behring LLC</t>
  </si>
  <si>
    <t>Dallman</t>
  </si>
  <si>
    <t>Dayton Hydro</t>
  </si>
  <si>
    <t>Dixon Hydroelectric Dam</t>
  </si>
  <si>
    <t>Dresden Generating Station</t>
  </si>
  <si>
    <t>Duck Creek</t>
  </si>
  <si>
    <t>E D Edwards</t>
  </si>
  <si>
    <t>EcoGrove Wind LLC</t>
  </si>
  <si>
    <t>Elgin Energy Center, LLC</t>
  </si>
  <si>
    <t>Elwood Energy Facility</t>
  </si>
  <si>
    <t>Exelon Solar Chicago</t>
  </si>
  <si>
    <t>Exxonmobil Oil Corporation</t>
  </si>
  <si>
    <t>Factory Gas Turbine</t>
  </si>
  <si>
    <t>Fairfield</t>
  </si>
  <si>
    <t>Farmer City</t>
  </si>
  <si>
    <t>Fisk</t>
  </si>
  <si>
    <t>Five Oaks Gas Recovery</t>
  </si>
  <si>
    <t>Flora Site A</t>
  </si>
  <si>
    <t>Flora Site B</t>
  </si>
  <si>
    <t>FPL Energy Illinois Wind LLC</t>
  </si>
  <si>
    <t>Freeburg</t>
  </si>
  <si>
    <t>Freedom Power Project</t>
  </si>
  <si>
    <t>Geneseo</t>
  </si>
  <si>
    <t>Geneva Generation Facility</t>
  </si>
  <si>
    <t>Gibson City Energy Center, LLC</t>
  </si>
  <si>
    <t>Goose Creek Power Plant</t>
  </si>
  <si>
    <t>Grand Ridge Solar Farm</t>
  </si>
  <si>
    <t>Grand Ridge Wind Energy Center</t>
  </si>
  <si>
    <t>Grand Tower Energy Center, LLC</t>
  </si>
  <si>
    <t>Granite City Works</t>
  </si>
  <si>
    <t>Greene Valley Gas Recovery</t>
  </si>
  <si>
    <t>GSG LLC</t>
  </si>
  <si>
    <t>Havana</t>
  </si>
  <si>
    <t>Heartland Community College</t>
  </si>
  <si>
    <t>Hennepin Power Station</t>
  </si>
  <si>
    <t>High Trail Wind Farm LLC</t>
  </si>
  <si>
    <t>Highland</t>
  </si>
  <si>
    <t>Hoffer Plastics</t>
  </si>
  <si>
    <t>Holland Energy Facility</t>
  </si>
  <si>
    <t>Hoopeston Wind LLC</t>
  </si>
  <si>
    <t>IKEA Joliet Rooftop PV System</t>
  </si>
  <si>
    <t>IMEA Flora</t>
  </si>
  <si>
    <t>Industrial Park</t>
  </si>
  <si>
    <t>Ingredion Incorporated Argo Plant</t>
  </si>
  <si>
    <t>Interstate</t>
  </si>
  <si>
    <t>ITT Cogen Facility</t>
  </si>
  <si>
    <t>Joliet 29</t>
  </si>
  <si>
    <t>Joppa Steam</t>
  </si>
  <si>
    <t>EEI</t>
  </si>
  <si>
    <t>Kankakee Hydro Facility</t>
  </si>
  <si>
    <t>Kelly Creek Wind Project</t>
  </si>
  <si>
    <t>Kendall Energy Facility</t>
  </si>
  <si>
    <t>Kincaid Generating Station</t>
  </si>
  <si>
    <t>Kinmundy Power Plant</t>
  </si>
  <si>
    <t>Kishwaukee CHP Plant</t>
  </si>
  <si>
    <t>Lake Forest Hospital</t>
  </si>
  <si>
    <t>Lake Gas Recovery</t>
  </si>
  <si>
    <t>Lakeside</t>
  </si>
  <si>
    <t>LaSalle Generating Station</t>
  </si>
  <si>
    <t>Lee County Generating Station, LLC</t>
  </si>
  <si>
    <t>Lincoln Generating Facility</t>
  </si>
  <si>
    <t>Livingston Generating Facility</t>
  </si>
  <si>
    <t>Lockport Powerhouse</t>
  </si>
  <si>
    <t>Loyola University Health Plant</t>
  </si>
  <si>
    <t>LSP University Park, LLC</t>
  </si>
  <si>
    <t>Mallard Lake Electric</t>
  </si>
  <si>
    <t>Marion</t>
  </si>
  <si>
    <t>Mars Snackfood US</t>
  </si>
  <si>
    <t>Marshall (IL)</t>
  </si>
  <si>
    <t>McLeansboro</t>
  </si>
  <si>
    <t>Mendota Hills, LLC</t>
  </si>
  <si>
    <t>MEPI GT Facility</t>
  </si>
  <si>
    <t>Milam Gas Recovery</t>
  </si>
  <si>
    <t>Minonk Wind Farm</t>
  </si>
  <si>
    <t>Moline</t>
  </si>
  <si>
    <t>Mondelez Global LLC</t>
  </si>
  <si>
    <t>Morris Cogeneration, LLC</t>
  </si>
  <si>
    <t>Morris Genco LLC</t>
  </si>
  <si>
    <t>Nalco</t>
  </si>
  <si>
    <t>Nelson Energy Center</t>
  </si>
  <si>
    <t>Newton</t>
  </si>
  <si>
    <t>North Chicago Energy Center</t>
  </si>
  <si>
    <t>North Ninth Street</t>
  </si>
  <si>
    <t>Northeastern Illinois University Cogen</t>
  </si>
  <si>
    <t>Northwest Community Hospital</t>
  </si>
  <si>
    <t>Old Trail Wind Farm</t>
  </si>
  <si>
    <t>Orchard Hills Renewable Energy Station</t>
  </si>
  <si>
    <t>Pearl Station</t>
  </si>
  <si>
    <t>Peru (IL)</t>
  </si>
  <si>
    <t>Pike County Wind Power</t>
  </si>
  <si>
    <t>Pilot Hill Wind Farm</t>
  </si>
  <si>
    <t>Pinckneyville Power Plant</t>
  </si>
  <si>
    <t>Pioneer Trail Wind Farm, LLC</t>
  </si>
  <si>
    <t>Powerton</t>
  </si>
  <si>
    <t>Prairie State Generating Station</t>
  </si>
  <si>
    <t>Prairie View IL</t>
  </si>
  <si>
    <t>Princeton (IL)</t>
  </si>
  <si>
    <t>Providence Heights Wind LLC</t>
  </si>
  <si>
    <t>Quad Cities Generating Station</t>
  </si>
  <si>
    <t>Raccoon Creek Power Plant</t>
  </si>
  <si>
    <t>Radfords Run Wind Farm</t>
  </si>
  <si>
    <t>Rail Splitter Wind Farm</t>
  </si>
  <si>
    <t>Rantoul</t>
  </si>
  <si>
    <t>Red Bud</t>
  </si>
  <si>
    <t>Reynolds</t>
  </si>
  <si>
    <t>Rochelle Energy Center</t>
  </si>
  <si>
    <t>Rockford Energy Center</t>
  </si>
  <si>
    <t>Rockford II Energy Center</t>
  </si>
  <si>
    <t>Rockford Solar Farm</t>
  </si>
  <si>
    <t>Rockton</t>
  </si>
  <si>
    <t>Rocky Road Power, LLC</t>
  </si>
  <si>
    <t>Sears Hydroelectric Plant</t>
  </si>
  <si>
    <t>Settlers Hill Gas Recovery</t>
  </si>
  <si>
    <t>Settlers Trail Wind Farm LLC</t>
  </si>
  <si>
    <t>Shady Oaks Wind Farm</t>
  </si>
  <si>
    <t>Shelby County</t>
  </si>
  <si>
    <t>SIUC</t>
  </si>
  <si>
    <t>South Main Street</t>
  </si>
  <si>
    <t>Southeast Chicago Energy Project</t>
  </si>
  <si>
    <t>State Farm</t>
  </si>
  <si>
    <t>Streator Cayuga Ridge South</t>
  </si>
  <si>
    <t>Sullivan (IL)</t>
  </si>
  <si>
    <t>TAC-Distributed Energy Resource Int.</t>
  </si>
  <si>
    <t>Tate &amp; Lyle</t>
  </si>
  <si>
    <t>Tazewell Gas Recovery</t>
  </si>
  <si>
    <t>Tilton Power Station</t>
  </si>
  <si>
    <t>Triton East and West Cogen</t>
  </si>
  <si>
    <t>Tuscola Plant</t>
  </si>
  <si>
    <t>University of Illinois Abbott Power Plt</t>
  </si>
  <si>
    <t>University of Illinois Cogen Facility</t>
  </si>
  <si>
    <t>University Park Energy</t>
  </si>
  <si>
    <t>Upper Sterling</t>
  </si>
  <si>
    <t>Venice</t>
  </si>
  <si>
    <t>Walnut Ridge Wind Farm</t>
  </si>
  <si>
    <t>Waterloo</t>
  </si>
  <si>
    <t>Waukegan</t>
  </si>
  <si>
    <t>WestRock (IL)</t>
  </si>
  <si>
    <t>White Oak Energy LLC</t>
  </si>
  <si>
    <t>Will County</t>
  </si>
  <si>
    <t>Winnetka</t>
  </si>
  <si>
    <t>Woodland Landfill Gas Recovery</t>
  </si>
  <si>
    <t>Zion Energy Center</t>
  </si>
  <si>
    <t>Zion Landfill Gas to Energy Facility</t>
  </si>
  <si>
    <t>IN</t>
  </si>
  <si>
    <t>A B Brown Generating Station</t>
  </si>
  <si>
    <t>Alcoa Allowance Management Inc</t>
  </si>
  <si>
    <t>Anderson</t>
  </si>
  <si>
    <t>ArcelorMittal Burns Harbor</t>
  </si>
  <si>
    <t>Bailly Generating Station</t>
  </si>
  <si>
    <t>Belmont</t>
  </si>
  <si>
    <t>Benton County Wind Farm</t>
  </si>
  <si>
    <t>BioTown Ag</t>
  </si>
  <si>
    <t>Bluff Point Wind Facility</t>
  </si>
  <si>
    <t>Bos Dairy, LLC</t>
  </si>
  <si>
    <t>BP Whiting Business Unit</t>
  </si>
  <si>
    <t>Broadway Avenue Generating Station</t>
  </si>
  <si>
    <t>Bunge North America East LLC</t>
  </si>
  <si>
    <t>C. C. Perry K Steam Plant</t>
  </si>
  <si>
    <t>Caterpillar</t>
  </si>
  <si>
    <t>Cayuga</t>
  </si>
  <si>
    <t>Clark-Floyd Landfill Gas Generating</t>
  </si>
  <si>
    <t>Clifty Creek</t>
  </si>
  <si>
    <t>OVEC</t>
  </si>
  <si>
    <t>Covanta Indianapolis Energy</t>
  </si>
  <si>
    <t>Crane Solar Facility</t>
  </si>
  <si>
    <t>Decatur Co. Solar RES (IN)</t>
  </si>
  <si>
    <t>Deer Creek PV</t>
  </si>
  <si>
    <t>Deercroft I &amp; II LFGTE</t>
  </si>
  <si>
    <t>Duke Building 129</t>
  </si>
  <si>
    <t>Duke Building 87</t>
  </si>
  <si>
    <t>Duke Building 98</t>
  </si>
  <si>
    <t>Earthmovers LFGTE</t>
  </si>
  <si>
    <t>East Chicago</t>
  </si>
  <si>
    <t>Edwardsport Generating Station</t>
  </si>
  <si>
    <t>SGC</t>
  </si>
  <si>
    <t>Elkhart</t>
  </si>
  <si>
    <t>Ellettsville Solar RES</t>
  </si>
  <si>
    <t>BFG</t>
  </si>
  <si>
    <t>F B Culley Generating Station</t>
  </si>
  <si>
    <t>Fowler Ridge IV Wind Farm LLC</t>
  </si>
  <si>
    <t>Fowler Ridge Wind Farm LLC</t>
  </si>
  <si>
    <t>Georgetown Substation</t>
  </si>
  <si>
    <t>Gibson</t>
  </si>
  <si>
    <t>Green Cow Power</t>
  </si>
  <si>
    <t>Greenfield Solar Park</t>
  </si>
  <si>
    <t>Griffith</t>
  </si>
  <si>
    <t>Headwaters Wind Farm LLC</t>
  </si>
  <si>
    <t>Hendricks Regional Health</t>
  </si>
  <si>
    <t>Henry County Generating Station</t>
  </si>
  <si>
    <t>Henryville Solar RES</t>
  </si>
  <si>
    <t>Hidden View Dairy, LLC</t>
  </si>
  <si>
    <t>Hobart Solar, LLC</t>
  </si>
  <si>
    <t>Hoosier Energy Lawrence Co Station</t>
  </si>
  <si>
    <t>Hoosier Wind Project LLC</t>
  </si>
  <si>
    <t>Hurricane Creek Lift Station</t>
  </si>
  <si>
    <t>IMPA Anderson Solar Park</t>
  </si>
  <si>
    <t>IMPA Anderson Solar Park 2</t>
  </si>
  <si>
    <t>IMPA Crawfordsville Solar Park</t>
  </si>
  <si>
    <t>IMPA Frankton Solar Park</t>
  </si>
  <si>
    <t>IMPA Huntingburg Solar Park</t>
  </si>
  <si>
    <t>IMPA Pendleton Solar Park</t>
  </si>
  <si>
    <t>IMPA Peru Solar Park</t>
  </si>
  <si>
    <t>IMPA Rensselaer Solar Park</t>
  </si>
  <si>
    <t>IMPA Richmond Solar Park</t>
  </si>
  <si>
    <t>IMPA Tell City Solar Park</t>
  </si>
  <si>
    <t>IMPA Washington Solar Park</t>
  </si>
  <si>
    <t>IND Community Solar Farm 1st Phase</t>
  </si>
  <si>
    <t>IND Solar Farm (Phase IIA)</t>
  </si>
  <si>
    <t>Indianapolis Motor Speedway Solar PV</t>
  </si>
  <si>
    <t>Indy Grocers</t>
  </si>
  <si>
    <t>INDY III</t>
  </si>
  <si>
    <t>Indy Solar I, LLC</t>
  </si>
  <si>
    <t>Indy Solar II, LLC</t>
  </si>
  <si>
    <t>Indy Solar III, LLC</t>
  </si>
  <si>
    <t>IPL - Eagle Valley Generating Station</t>
  </si>
  <si>
    <t>IPL - Harding Street Station (EW Stout)</t>
  </si>
  <si>
    <t>IPL - Petersburg Generating Station</t>
  </si>
  <si>
    <t>Jackson Co. Solar RES</t>
  </si>
  <si>
    <t>Jay County LFGTE</t>
  </si>
  <si>
    <t>Johnson Co. Solar RES</t>
  </si>
  <si>
    <t>Kokomo Solar 1, LLC</t>
  </si>
  <si>
    <t>Lanesville Solar RES</t>
  </si>
  <si>
    <t>Lawrenceburg Energy Facility</t>
  </si>
  <si>
    <t>Lenape II</t>
  </si>
  <si>
    <t>Liberty I &amp; II LFGTE</t>
  </si>
  <si>
    <t>Lincoln Solar</t>
  </si>
  <si>
    <t>M. G. Emmett J. Bean Federal Center</t>
  </si>
  <si>
    <t>Marion Solar LNG</t>
  </si>
  <si>
    <t>Markland</t>
  </si>
  <si>
    <t>Maywood Photovoltaic Project</t>
  </si>
  <si>
    <t>McDonald Solar Farm, LLC</t>
  </si>
  <si>
    <t>Meadow Lake Wind Farm II LLC</t>
  </si>
  <si>
    <t>Meadow Lake Wind Farm III LLC</t>
  </si>
  <si>
    <t>Meadow Lake Wind Farm IV</t>
  </si>
  <si>
    <t>Meadow Lake Wind Farm LLC</t>
  </si>
  <si>
    <t>Meadow Lake Wind Farm V LLC</t>
  </si>
  <si>
    <t>Meadow Lake Wind Farm VI LLC</t>
  </si>
  <si>
    <t>Merom</t>
  </si>
  <si>
    <t>Michigan City Generating Station</t>
  </si>
  <si>
    <t>Middlebury Solar</t>
  </si>
  <si>
    <t>Montpelier Electric Gen Station</t>
  </si>
  <si>
    <t>Munster Landfill Gas-to-Energy</t>
  </si>
  <si>
    <t>New Castle Solar RES</t>
  </si>
  <si>
    <t>New Haven Solar RES</t>
  </si>
  <si>
    <t>Noblesville</t>
  </si>
  <si>
    <t>Northeast (IN)</t>
  </si>
  <si>
    <t>Norway (IN)</t>
  </si>
  <si>
    <t>Oak Hill Solar Array</t>
  </si>
  <si>
    <t>Oak Ridge LFGTE</t>
  </si>
  <si>
    <t>Oakdale</t>
  </si>
  <si>
    <t>OlivePV</t>
  </si>
  <si>
    <t>Orme Park Water Treatment Plant</t>
  </si>
  <si>
    <t>Pastime Farm, LLC</t>
  </si>
  <si>
    <t>Peru (IN)</t>
  </si>
  <si>
    <t>Portage Solar</t>
  </si>
  <si>
    <t>Portside Energy</t>
  </si>
  <si>
    <t>Prairie View I &amp; II LFGTE</t>
  </si>
  <si>
    <t>Prairies Edge Generating Facility</t>
  </si>
  <si>
    <t>Purdue University-Wade Utility</t>
  </si>
  <si>
    <t>R Gallagher</t>
  </si>
  <si>
    <t>R M Schahfer Generating Station</t>
  </si>
  <si>
    <t>Rensselaer City Light Plant</t>
  </si>
  <si>
    <t>Rensselaer Solar Site 2</t>
  </si>
  <si>
    <t>Richmond (IN)</t>
  </si>
  <si>
    <t>Richmond Solar Site 2</t>
  </si>
  <si>
    <t>Rockport</t>
  </si>
  <si>
    <t>Rockville Solar I LLC</t>
  </si>
  <si>
    <t>Rockville Solar II, LLC</t>
  </si>
  <si>
    <t>SABIC Innovative Plastics Mt. Vernon</t>
  </si>
  <si>
    <t>Sagamore Plant Cogeneration</t>
  </si>
  <si>
    <t>Scotland Solar RES</t>
  </si>
  <si>
    <t>Spring Mill Solar RES</t>
  </si>
  <si>
    <t>St. Joseph Energy Center LLC</t>
  </si>
  <si>
    <t>Sugar Creek Generating Station</t>
  </si>
  <si>
    <t>Sullivan Solar, LLC</t>
  </si>
  <si>
    <t>Twin Branch</t>
  </si>
  <si>
    <t>Twin Branch PV</t>
  </si>
  <si>
    <t>Twin Bridges LFGTE</t>
  </si>
  <si>
    <t>University of Notre Dame</t>
  </si>
  <si>
    <t>US Steel Corp - Gary Works</t>
  </si>
  <si>
    <t>Valparaiso Solar, LLC</t>
  </si>
  <si>
    <t>Veolia ES Blackfoot Landfill Facility</t>
  </si>
  <si>
    <t>Vermillion Generating Station</t>
  </si>
  <si>
    <t>Volkman Road Solar Array</t>
  </si>
  <si>
    <t>Wabash River Highland Plant</t>
  </si>
  <si>
    <t>Waterloo Solar, LLC</t>
  </si>
  <si>
    <t>Wheatland Generating Facility LLC</t>
  </si>
  <si>
    <t>Whitewater Valley</t>
  </si>
  <si>
    <t>Whiting Clean Energy, Inc.</t>
  </si>
  <si>
    <t>Wildcat Wind Farm I, LLC</t>
  </si>
  <si>
    <t>Windy Ridge Generating Facility</t>
  </si>
  <si>
    <t>Worthington Generation</t>
  </si>
  <si>
    <t>Zimmerman Energy</t>
  </si>
  <si>
    <t>KS</t>
  </si>
  <si>
    <t>Alexander Wind Farm LLC</t>
  </si>
  <si>
    <t>Anthony</t>
  </si>
  <si>
    <t>Arkalon Ethanol LLC</t>
  </si>
  <si>
    <t>Ashland</t>
  </si>
  <si>
    <t>Augusta Electric Plant No 2</t>
  </si>
  <si>
    <t>Baldwin City Plant No 1</t>
  </si>
  <si>
    <t>Baldwin City Plant No 2</t>
  </si>
  <si>
    <t>Belleville</t>
  </si>
  <si>
    <t>Beloit</t>
  </si>
  <si>
    <t>Bonanza BioEnergy LLC</t>
  </si>
  <si>
    <t>BPU Solar Farm</t>
  </si>
  <si>
    <t>Buckeye Wind Energy Center</t>
  </si>
  <si>
    <t>Buffalo Dunes Wind Project</t>
  </si>
  <si>
    <t>Burlingame</t>
  </si>
  <si>
    <t>Burlington (KS)</t>
  </si>
  <si>
    <t>Caney River Wind Project</t>
  </si>
  <si>
    <t>Cedar Bluff Wind, LLC</t>
  </si>
  <si>
    <t>Central Plains Wind Farm</t>
  </si>
  <si>
    <t>Chanute 2</t>
  </si>
  <si>
    <t>Chanute 3</t>
  </si>
  <si>
    <t>Cimarron Bend Wind Project I, LLC</t>
  </si>
  <si>
    <t>Cimarron Bend Wind Project II, LLC</t>
  </si>
  <si>
    <t>Cimarron River</t>
  </si>
  <si>
    <t>Cimarron Wind Energy LLC</t>
  </si>
  <si>
    <t>Cimarron Windpower II</t>
  </si>
  <si>
    <t>Clifton Station</t>
  </si>
  <si>
    <t>Cloud County Wind Farm</t>
  </si>
  <si>
    <t>CML&amp;P Generating Facility No. 2</t>
  </si>
  <si>
    <t>Coffeyville</t>
  </si>
  <si>
    <t>Colby</t>
  </si>
  <si>
    <t>Colby City of</t>
  </si>
  <si>
    <t>CP Bloom Wind LLC</t>
  </si>
  <si>
    <t>East 12th Street</t>
  </si>
  <si>
    <t>East Kansas Agri-Energy, LLC</t>
  </si>
  <si>
    <t>El Dorado Refinery</t>
  </si>
  <si>
    <t>Elk River Wind</t>
  </si>
  <si>
    <t>Emporia Energy Center</t>
  </si>
  <si>
    <t>Ensign Wind LLC</t>
  </si>
  <si>
    <t>Erie</t>
  </si>
  <si>
    <t>Erie Energy Center</t>
  </si>
  <si>
    <t>Flat Ridge 2 Wind Energy LLC</t>
  </si>
  <si>
    <t>Flat Ridge Wind Energy LLC</t>
  </si>
  <si>
    <t>Flat Ridge Wind Farm</t>
  </si>
  <si>
    <t>Fort Dodge aka Judson Large</t>
  </si>
  <si>
    <t>Fort Hays State University Wind Farm</t>
  </si>
  <si>
    <t>Garden City</t>
  </si>
  <si>
    <t>Gardner Energy Center</t>
  </si>
  <si>
    <t>Garnett Municipal</t>
  </si>
  <si>
    <t>Girard</t>
  </si>
  <si>
    <t>Goodman Energy Center</t>
  </si>
  <si>
    <t>Gordon Evans Energy Center</t>
  </si>
  <si>
    <t>Gray County Wind Energy</t>
  </si>
  <si>
    <t>Greensburg</t>
  </si>
  <si>
    <t>Herington</t>
  </si>
  <si>
    <t>Hoisington</t>
  </si>
  <si>
    <t>Holcomb</t>
  </si>
  <si>
    <t>Holton</t>
  </si>
  <si>
    <t>Hugoton 2</t>
  </si>
  <si>
    <t>Hutchinson Energy Center</t>
  </si>
  <si>
    <t>Iola</t>
  </si>
  <si>
    <t>Ironwood Wind</t>
  </si>
  <si>
    <t>Jameson Energy Center</t>
  </si>
  <si>
    <t>Jeffrey Energy Center</t>
  </si>
  <si>
    <t>Jetmore</t>
  </si>
  <si>
    <t>Johnson</t>
  </si>
  <si>
    <t>Kansas River Project</t>
  </si>
  <si>
    <t>Kingman Municipal Power and Light Plant</t>
  </si>
  <si>
    <t>Kingman Wind</t>
  </si>
  <si>
    <t>La Crosse</t>
  </si>
  <si>
    <t>La Cygne</t>
  </si>
  <si>
    <t>Lawrence Energy Center</t>
  </si>
  <si>
    <t>Lincoln</t>
  </si>
  <si>
    <t>Marshall Wind Farm</t>
  </si>
  <si>
    <t>McPherson 2</t>
  </si>
  <si>
    <t>McPherson Municipal Power Plant #3</t>
  </si>
  <si>
    <t>Meade</t>
  </si>
  <si>
    <t>Midwest Energy Community Solar Array</t>
  </si>
  <si>
    <t>Minneapolis City of</t>
  </si>
  <si>
    <t>Mulvane 2</t>
  </si>
  <si>
    <t>Murray Gill Energy Center</t>
  </si>
  <si>
    <t>Nearman Creek</t>
  </si>
  <si>
    <t>Ninnescah Wind Energy, LLC</t>
  </si>
  <si>
    <t>Oak Grove Power Producers</t>
  </si>
  <si>
    <t>Oberlin (KS)</t>
  </si>
  <si>
    <t>Osawatomie City of</t>
  </si>
  <si>
    <t>Osawatomie Generating Station</t>
  </si>
  <si>
    <t>Osawatomie Power Plant South Sub</t>
  </si>
  <si>
    <t>Osborne</t>
  </si>
  <si>
    <t>Ottawa</t>
  </si>
  <si>
    <t>Post Rock Wind Power Project, LLC</t>
  </si>
  <si>
    <t>Prairie Horizon Agri Energy</t>
  </si>
  <si>
    <t>Prairie Sky Solar Farm</t>
  </si>
  <si>
    <t>Pratt</t>
  </si>
  <si>
    <t>Pratt 2</t>
  </si>
  <si>
    <t>Pratt Wind, LLC</t>
  </si>
  <si>
    <t>Quindaro</t>
  </si>
  <si>
    <t>Riverton</t>
  </si>
  <si>
    <t>Rubart</t>
  </si>
  <si>
    <t>Russell Downtown</t>
  </si>
  <si>
    <t>Russell Energy Center</t>
  </si>
  <si>
    <t>Shooting Star</t>
  </si>
  <si>
    <t>Slate Creek Wind Project LLC</t>
  </si>
  <si>
    <t>Smoky Hills Wind Project Phase I</t>
  </si>
  <si>
    <t>Smoky Hills Wind Project Phase II</t>
  </si>
  <si>
    <t>Spearville</t>
  </si>
  <si>
    <t>Spearville 3 LLC</t>
  </si>
  <si>
    <t>St John</t>
  </si>
  <si>
    <t>Sterling</t>
  </si>
  <si>
    <t>Tecumseh Energy Center</t>
  </si>
  <si>
    <t>Washington</t>
  </si>
  <si>
    <t>Waste Management Rolling Meadows LFGTE</t>
  </si>
  <si>
    <t>Waverly Wind Farm LLC</t>
  </si>
  <si>
    <t>Wellington 1</t>
  </si>
  <si>
    <t>Wellington 2</t>
  </si>
  <si>
    <t>West 14th Street</t>
  </si>
  <si>
    <t>West Gardner Generating Station</t>
  </si>
  <si>
    <t>Westar Cities Solar</t>
  </si>
  <si>
    <t>Western Plains Wind Farm</t>
  </si>
  <si>
    <t>Wolf Creek Generating Station</t>
  </si>
  <si>
    <t>KY</t>
  </si>
  <si>
    <t>Barkley</t>
  </si>
  <si>
    <t>Bavarian LFGTE</t>
  </si>
  <si>
    <t>Big Sandy</t>
  </si>
  <si>
    <t>Blue Ridge Generating</t>
  </si>
  <si>
    <t>Bluegrass Generating Station</t>
  </si>
  <si>
    <t>LGEE</t>
  </si>
  <si>
    <t>Cane Run</t>
  </si>
  <si>
    <t>Cannelton Hydroelectric Plant</t>
  </si>
  <si>
    <t>Cooperative Solar One</t>
  </si>
  <si>
    <t>Cox Waste to Energy</t>
  </si>
  <si>
    <t>Crittenden Solar Facility</t>
  </si>
  <si>
    <t>D B Wilson</t>
  </si>
  <si>
    <t>Dix Dam</t>
  </si>
  <si>
    <t>DTE Calvert City, LLC</t>
  </si>
  <si>
    <t>E W Brown</t>
  </si>
  <si>
    <t>East Bend</t>
  </si>
  <si>
    <t>Elmer Smith</t>
  </si>
  <si>
    <t>Ghent</t>
  </si>
  <si>
    <t>Glasgow LFGTE</t>
  </si>
  <si>
    <t>Green City Recovery, LLC</t>
  </si>
  <si>
    <t>Green Valley LFGTE</t>
  </si>
  <si>
    <t>H L Spurlock</t>
  </si>
  <si>
    <t>Hardin County LFGTE</t>
  </si>
  <si>
    <t>HMP and L Station 2</t>
  </si>
  <si>
    <t>John S. Cooper</t>
  </si>
  <si>
    <t>Kentucky Dam</t>
  </si>
  <si>
    <t>Kentucky Mills</t>
  </si>
  <si>
    <t>Laurel Dam</t>
  </si>
  <si>
    <t>Laurel Ridge LFGTE</t>
  </si>
  <si>
    <t>L'Oreal Solar - Florence</t>
  </si>
  <si>
    <t>Marshall County</t>
  </si>
  <si>
    <t>Meldahl Hydroelectric Project</t>
  </si>
  <si>
    <t>Mill Creek</t>
  </si>
  <si>
    <t>Mother Ann Lee</t>
  </si>
  <si>
    <t>Ohio Falls</t>
  </si>
  <si>
    <t>Paddy's Run</t>
  </si>
  <si>
    <t>Paducah Power Systems Plant 1</t>
  </si>
  <si>
    <t>Paradise</t>
  </si>
  <si>
    <t>Pendleton County LFGTE</t>
  </si>
  <si>
    <t>R D Green</t>
  </si>
  <si>
    <t>Riverside Generating Company</t>
  </si>
  <si>
    <t>Shawnee</t>
  </si>
  <si>
    <t>Smith Generating Facility</t>
  </si>
  <si>
    <t>Smithland Hydroelectric Plant</t>
  </si>
  <si>
    <t>Trimble County</t>
  </si>
  <si>
    <t>Walton 1 Solar Facility</t>
  </si>
  <si>
    <t>Walton 2 Solar Facility</t>
  </si>
  <si>
    <t>Wolf Creek</t>
  </si>
  <si>
    <t>LA</t>
  </si>
  <si>
    <t>Acadia Power Station</t>
  </si>
  <si>
    <t>ADA Carbon Solutions Red River</t>
  </si>
  <si>
    <t>Agrilectric Power Partners Ltd</t>
  </si>
  <si>
    <t>Alliance Refinery</t>
  </si>
  <si>
    <t>Arsenal Hill Power Plant</t>
  </si>
  <si>
    <t>Axiall Plaquemine</t>
  </si>
  <si>
    <t>Bayou Cove Peaking Power Plant</t>
  </si>
  <si>
    <t>Big Cajun 1</t>
  </si>
  <si>
    <t>Big Cajun 2</t>
  </si>
  <si>
    <t>Brame Energy Center</t>
  </si>
  <si>
    <t>Buras</t>
  </si>
  <si>
    <t>Burnside Alumina Plant</t>
  </si>
  <si>
    <t>Calcasieu Plant</t>
  </si>
  <si>
    <t>Carville Energy Center</t>
  </si>
  <si>
    <t>Chalmette Refining LLC</t>
  </si>
  <si>
    <t>CII Carbon LLC</t>
  </si>
  <si>
    <t>CITGO Refinery Powerhouse</t>
  </si>
  <si>
    <t>Coughlin Power Station</t>
  </si>
  <si>
    <t>D G Hunter</t>
  </si>
  <si>
    <t>DeRidder Mill</t>
  </si>
  <si>
    <t>Dolet Hills Power Station</t>
  </si>
  <si>
    <t>Domino Sugar Arabi Plant</t>
  </si>
  <si>
    <t>Dow St Charles Operations</t>
  </si>
  <si>
    <t>ExxonMobil Baton Rouge Turbine Generator</t>
  </si>
  <si>
    <t>Formosa Plastics</t>
  </si>
  <si>
    <t>Gaylord Container Bogalusa</t>
  </si>
  <si>
    <t>Geismar</t>
  </si>
  <si>
    <t>Geismar Cogen</t>
  </si>
  <si>
    <t>Georgia-Pacific Port Hudson</t>
  </si>
  <si>
    <t>Gramercy Holdings LLC</t>
  </si>
  <si>
    <t>Hargis-Hebert Electric Generating Statio</t>
  </si>
  <si>
    <t>Houma</t>
  </si>
  <si>
    <t>International Paper Red River Mill</t>
  </si>
  <si>
    <t>Lake Charles Plant</t>
  </si>
  <si>
    <t>Lake Charles Polymers</t>
  </si>
  <si>
    <t>LaO Energy Systems</t>
  </si>
  <si>
    <t>LEPA Unit No. 1</t>
  </si>
  <si>
    <t>Lieberman Power Plant</t>
  </si>
  <si>
    <t>Little Gypsy</t>
  </si>
  <si>
    <t>Louisiana 1</t>
  </si>
  <si>
    <t>Louisiana Sugar Refining</t>
  </si>
  <si>
    <t>Louisiana Tech University Power Plant</t>
  </si>
  <si>
    <t>LSU Cogen</t>
  </si>
  <si>
    <t>Mansfield Mill</t>
  </si>
  <si>
    <t>Nelson Industrial Steam Company</t>
  </si>
  <si>
    <t>Neptune Gas Processing Plant</t>
  </si>
  <si>
    <t>New Orleans Solar Power Plant</t>
  </si>
  <si>
    <t>New Roads</t>
  </si>
  <si>
    <t>Ninemile Point</t>
  </si>
  <si>
    <t>NRG Sterlington Power</t>
  </si>
  <si>
    <t>Oak Point Cogen</t>
  </si>
  <si>
    <t>Ouachita Plant</t>
  </si>
  <si>
    <t>Perryville Power Station</t>
  </si>
  <si>
    <t>Plant 31 Paper Mill</t>
  </si>
  <si>
    <t>Plaquemine Cogen Facility</t>
  </si>
  <si>
    <t>Port Allen (LA)</t>
  </si>
  <si>
    <t>PPG Plant C Caustic</t>
  </si>
  <si>
    <t>PPG Powerhouse C</t>
  </si>
  <si>
    <t>PPG Riverside</t>
  </si>
  <si>
    <t>R S Cogen LLC</t>
  </si>
  <si>
    <t>River Bend</t>
  </si>
  <si>
    <t>Shell Chemical</t>
  </si>
  <si>
    <t>Sidney A Murray Jr Hydroelectric</t>
  </si>
  <si>
    <t>St Francisville Mill</t>
  </si>
  <si>
    <t>Sterlington</t>
  </si>
  <si>
    <t>Stingray Facility</t>
  </si>
  <si>
    <t>T J Labbe Electric Generating Station</t>
  </si>
  <si>
    <t>Taft Cogeneration Facility</t>
  </si>
  <si>
    <t>Teche Power Station</t>
  </si>
  <si>
    <t>Waterford 1 &amp; 2</t>
  </si>
  <si>
    <t>Waterford 3</t>
  </si>
  <si>
    <t>Westrock Hodge (LA)</t>
  </si>
  <si>
    <t>MA</t>
  </si>
  <si>
    <t>126 Grove Solar LLC</t>
  </si>
  <si>
    <t>201 Sturbridge B</t>
  </si>
  <si>
    <t>205 Sturbridge A</t>
  </si>
  <si>
    <t>265 Pleasant Solar NG, LLC</t>
  </si>
  <si>
    <t>301 Chestnut Solar NG</t>
  </si>
  <si>
    <t>433 Purchase Solar NG, LLC</t>
  </si>
  <si>
    <t>651 Chase Solar NG</t>
  </si>
  <si>
    <t>Acton Solar Landfill</t>
  </si>
  <si>
    <t>Acushnet AD Makepeace</t>
  </si>
  <si>
    <t>Acushnet Hawes Reed Road</t>
  </si>
  <si>
    <t>Acushnet- High Hill</t>
  </si>
  <si>
    <t>Acushnet-Braley Road 1</t>
  </si>
  <si>
    <t>Adams Farm Solar</t>
  </si>
  <si>
    <t>Agawam Solar</t>
  </si>
  <si>
    <t>AIS Solar Project</t>
  </si>
  <si>
    <t>Ameresco Chicopee Energy</t>
  </si>
  <si>
    <t>Amherst College Co Gen</t>
  </si>
  <si>
    <t>Anderson Power Products Division</t>
  </si>
  <si>
    <t>ANP Bellingham Energy Company, LLC</t>
  </si>
  <si>
    <t>ANP Blackstone Energy Company, LLC</t>
  </si>
  <si>
    <t>Antanavica Solar</t>
  </si>
  <si>
    <t>Ashby Duffy CSG Solar Farm</t>
  </si>
  <si>
    <t>Ashby Solar, LLC</t>
  </si>
  <si>
    <t>Axio Green LLC</t>
  </si>
  <si>
    <t>Ayers Village Solar</t>
  </si>
  <si>
    <t>Barnstable Landfill</t>
  </si>
  <si>
    <t>Barre II Solar Project</t>
  </si>
  <si>
    <t>Barre Solar III LLC</t>
  </si>
  <si>
    <t>Barrett PV</t>
  </si>
  <si>
    <t>Bashaw Solar CSG 1, LLC</t>
  </si>
  <si>
    <t>Belchertown</t>
  </si>
  <si>
    <t>Belchertown Renewables Community Solar</t>
  </si>
  <si>
    <t>Bellingham</t>
  </si>
  <si>
    <t>Bellingham PV</t>
  </si>
  <si>
    <t>Berkley East Solar LLC</t>
  </si>
  <si>
    <t>Berkshire 1</t>
  </si>
  <si>
    <t>Berkshire Power</t>
  </si>
  <si>
    <t>Berkshire Wind Power Project</t>
  </si>
  <si>
    <t>Beverly</t>
  </si>
  <si>
    <t>Big George PV CSG</t>
  </si>
  <si>
    <t>Bird Machine Solar Farm</t>
  </si>
  <si>
    <t>BJ's Wholesale Club, Inc- Uxbridge</t>
  </si>
  <si>
    <t>BlueWave Capital - Grafton (SREC II)</t>
  </si>
  <si>
    <t>Boatlock</t>
  </si>
  <si>
    <t>Bolton PV</t>
  </si>
  <si>
    <t>Boott Hydropower</t>
  </si>
  <si>
    <t>Boston Medical Center CHP Plant</t>
  </si>
  <si>
    <t>Boston Scientific Solar</t>
  </si>
  <si>
    <t>Bourne (MA) - Holliston I</t>
  </si>
  <si>
    <t>Braintree Landfill Solar</t>
  </si>
  <si>
    <t>Braley Road 2</t>
  </si>
  <si>
    <t>Brewster Landfill</t>
  </si>
  <si>
    <t>Bridgewater Solar CSG</t>
  </si>
  <si>
    <t>Brockelman</t>
  </si>
  <si>
    <t>Brook Street Solar 1 CSG</t>
  </si>
  <si>
    <t>Brookfield Solar 2013 LLC</t>
  </si>
  <si>
    <t>Browne Solar LLC</t>
  </si>
  <si>
    <t>Bullock Road Solar 1</t>
  </si>
  <si>
    <t>BWC Swan Pond River CSG</t>
  </si>
  <si>
    <t>BWC Wading River One, Two, Three CSG</t>
  </si>
  <si>
    <t>Cabot</t>
  </si>
  <si>
    <t>Cabot Holyoke</t>
  </si>
  <si>
    <t>Camelot Wind LLC</t>
  </si>
  <si>
    <t>Canal Station</t>
  </si>
  <si>
    <t>Cape Cod Air Force Station - 6 SWS</t>
  </si>
  <si>
    <t>Carver MA 1 Community Solar</t>
  </si>
  <si>
    <t>CED Chicopee Solar</t>
  </si>
  <si>
    <t>CED Westfield Solar, LLC</t>
  </si>
  <si>
    <t>Cedarville CSG</t>
  </si>
  <si>
    <t>Centaurus Solar - MA</t>
  </si>
  <si>
    <t>CES Sterling LLC</t>
  </si>
  <si>
    <t>Charlton Solar I</t>
  </si>
  <si>
    <t>Chatham Landfill</t>
  </si>
  <si>
    <t>Chemical</t>
  </si>
  <si>
    <t>Cherry Street</t>
  </si>
  <si>
    <t>Chester Solar Farm</t>
  </si>
  <si>
    <t>Chicopee Granby Road Solar</t>
  </si>
  <si>
    <t>Chicopee Hydroelectric Station</t>
  </si>
  <si>
    <t>Chicopee River Solar</t>
  </si>
  <si>
    <t>Chicopee Solar</t>
  </si>
  <si>
    <t>Citizens Agawam Landfill Solar</t>
  </si>
  <si>
    <t>Cleary Flood</t>
  </si>
  <si>
    <t>Cobble Mountain</t>
  </si>
  <si>
    <t>Collins Facility</t>
  </si>
  <si>
    <t>Concord Solar Farm</t>
  </si>
  <si>
    <t>Cosgrove Intake and Power Station</t>
  </si>
  <si>
    <t>Cottage Street Solar Facility</t>
  </si>
  <si>
    <t>Covanta Haverhill</t>
  </si>
  <si>
    <t>Curtis Hill Solar CSG</t>
  </si>
  <si>
    <t>Dartmouth</t>
  </si>
  <si>
    <t>Dartmouth II Solar</t>
  </si>
  <si>
    <t>Dartmouth Landfill</t>
  </si>
  <si>
    <t>Dartmouth Power</t>
  </si>
  <si>
    <t>Dartmouth Solar</t>
  </si>
  <si>
    <t>DDR Shoppers World</t>
  </si>
  <si>
    <t>Deer Island Treatment</t>
  </si>
  <si>
    <t>Deerfield 2</t>
  </si>
  <si>
    <t>Deerfield 3</t>
  </si>
  <si>
    <t>Deerfield 4</t>
  </si>
  <si>
    <t>Deerfield 5</t>
  </si>
  <si>
    <t>Deerfield CSG Solar</t>
  </si>
  <si>
    <t>Dennis Landfill</t>
  </si>
  <si>
    <t>Depot Hill Solar CSG</t>
  </si>
  <si>
    <t>Dept of Corrections NCCI Wind</t>
  </si>
  <si>
    <t>Devens</t>
  </si>
  <si>
    <t>Dighton</t>
  </si>
  <si>
    <t>Dorchester Solar Site</t>
  </si>
  <si>
    <t>Doreen</t>
  </si>
  <si>
    <t>Douglas Solar</t>
  </si>
  <si>
    <t>Dudley Solar</t>
  </si>
  <si>
    <t>Dwight</t>
  </si>
  <si>
    <t>Dynamic - Walpole</t>
  </si>
  <si>
    <t>East Acres Solar NG, LLC</t>
  </si>
  <si>
    <t>East Bridgewater Solar</t>
  </si>
  <si>
    <t>East Springfield Solar PV</t>
  </si>
  <si>
    <t>Easthampton Landfill-City of Easthampton</t>
  </si>
  <si>
    <t>Easton Landfill</t>
  </si>
  <si>
    <t>EBZ Solar</t>
  </si>
  <si>
    <t>EDF Lancaster</t>
  </si>
  <si>
    <t>Equity Industrial Turbines</t>
  </si>
  <si>
    <t>Erving Paper Mills</t>
  </si>
  <si>
    <t>Fairhaven C</t>
  </si>
  <si>
    <t>Fairhaven Wind</t>
  </si>
  <si>
    <t>Fairview Farms Solar</t>
  </si>
  <si>
    <t>Fall River Solar CSG</t>
  </si>
  <si>
    <t>Falmouth Landfill Solar</t>
  </si>
  <si>
    <t>Farley Road Community Solar</t>
  </si>
  <si>
    <t>Federal Road Solar 1, LLC CSG</t>
  </si>
  <si>
    <t>Fife Brook</t>
  </si>
  <si>
    <t>Fisher Road Solar</t>
  </si>
  <si>
    <t>Fitchburg Gas Recovery</t>
  </si>
  <si>
    <t>Fore River Energy Center</t>
  </si>
  <si>
    <t>Framingham State University Plant</t>
  </si>
  <si>
    <t>Framingham Station</t>
  </si>
  <si>
    <t>Franklin 1</t>
  </si>
  <si>
    <t>Franklin 2</t>
  </si>
  <si>
    <t>Freetown Solar</t>
  </si>
  <si>
    <t>Front Street</t>
  </si>
  <si>
    <t>Future Generation Wind</t>
  </si>
  <si>
    <t>Gardner Solar 1</t>
  </si>
  <si>
    <t>Gardners Falls</t>
  </si>
  <si>
    <t>GELD Solar Farm</t>
  </si>
  <si>
    <t>General Electric Aircraft</t>
  </si>
  <si>
    <t>Gillette SBMC</t>
  </si>
  <si>
    <t>Golden Hills Solar</t>
  </si>
  <si>
    <t>Grafton PV</t>
  </si>
  <si>
    <t>Grafton Solar</t>
  </si>
  <si>
    <t>Granby LFG</t>
  </si>
  <si>
    <t>Greater New Bedford LFG Utiliz. Facility</t>
  </si>
  <si>
    <t>Green Meadows</t>
  </si>
  <si>
    <t>Griffin Road Solar, LLC</t>
  </si>
  <si>
    <t>Groveland Solar</t>
  </si>
  <si>
    <t>GRS Fall River</t>
  </si>
  <si>
    <t>Hadley 2 Solar, LLC</t>
  </si>
  <si>
    <t>Hadley Falls</t>
  </si>
  <si>
    <t>Hadley Solar NG, LLC</t>
  </si>
  <si>
    <t>Hampden</t>
  </si>
  <si>
    <t>Hampshire College</t>
  </si>
  <si>
    <t>Hardwick-Athol &amp; Eagle Hill</t>
  </si>
  <si>
    <t>Harwich Landfill</t>
  </si>
  <si>
    <t>Hatfield Renewables Community Solar</t>
  </si>
  <si>
    <t>Hatfield Solar PV</t>
  </si>
  <si>
    <t>Haverhill Solar Power Project</t>
  </si>
  <si>
    <t>Hewlett-Packard (HP) - Andover, MA</t>
  </si>
  <si>
    <t>High Street Station</t>
  </si>
  <si>
    <t>Holliston Solar CSG</t>
  </si>
  <si>
    <t>Holyoke Solar Cooperative at Mueller</t>
  </si>
  <si>
    <t>Hull Wind II</t>
  </si>
  <si>
    <t>Hunt Farm Solar</t>
  </si>
  <si>
    <t>Hunt Road Solar</t>
  </si>
  <si>
    <t>Indian Hill Solar LLC</t>
  </si>
  <si>
    <t>Indian Orchard</t>
  </si>
  <si>
    <t>Indian Orchard Plant 1</t>
  </si>
  <si>
    <t>Indian Orchard PV Facility</t>
  </si>
  <si>
    <t>Integrys MA Solar, LLC - Ashburnham Site</t>
  </si>
  <si>
    <t>Ipswich Wind Independence</t>
  </si>
  <si>
    <t>Ipswich Wind Turbine</t>
  </si>
  <si>
    <t>Iron Horse Solar 4, LLC</t>
  </si>
  <si>
    <t>Iron Horse Solar I CSG</t>
  </si>
  <si>
    <t>Katama Farm</t>
  </si>
  <si>
    <t>Kearsarge Bellingham PV</t>
  </si>
  <si>
    <t>Kearsarge Concord II</t>
  </si>
  <si>
    <t>Kearsarge GB</t>
  </si>
  <si>
    <t>Kearsarge Granby</t>
  </si>
  <si>
    <t>Kearsarge Montague</t>
  </si>
  <si>
    <t>Kearsarge Southwick LLC</t>
  </si>
  <si>
    <t>Kearsarge Uxbridge</t>
  </si>
  <si>
    <t>Kendall Green Energy LLC</t>
  </si>
  <si>
    <t>Kingston Wind Independence</t>
  </si>
  <si>
    <t>KS Solar Six LLC</t>
  </si>
  <si>
    <t>Lawrence Hydroelectric Associates</t>
  </si>
  <si>
    <t>Lee Site 31 Solar</t>
  </si>
  <si>
    <t>Leicester One MA Solar LLC</t>
  </si>
  <si>
    <t>Leominster</t>
  </si>
  <si>
    <t>Leominster (MA)-South Street-R&amp;D</t>
  </si>
  <si>
    <t>Lepomis PV Energy LLC</t>
  </si>
  <si>
    <t>Lightolier Wind I Turbine</t>
  </si>
  <si>
    <t>Lowell Solar Landfill</t>
  </si>
  <si>
    <t>Ludlow Landfill</t>
  </si>
  <si>
    <t>Ludlow Site 72 - Conti</t>
  </si>
  <si>
    <t>MA Military Reservation Wind Project</t>
  </si>
  <si>
    <t>MA Solar Storage 1</t>
  </si>
  <si>
    <t>Marshfield PV</t>
  </si>
  <si>
    <t>Mashpee Landfill Solar</t>
  </si>
  <si>
    <t>Mass Midstate Solar 1</t>
  </si>
  <si>
    <t>Mass Midstate Solar 2</t>
  </si>
  <si>
    <t>Mass Midstate Solar 3</t>
  </si>
  <si>
    <t>MASSPOWER</t>
  </si>
  <si>
    <t>Maynard PV</t>
  </si>
  <si>
    <t>MDFA Devens-Saratoga</t>
  </si>
  <si>
    <t>Meadow Solar</t>
  </si>
  <si>
    <t>Medical Area Total Energy Plant</t>
  </si>
  <si>
    <t>Medway Station</t>
  </si>
  <si>
    <t>Merrimac Solar</t>
  </si>
  <si>
    <t>Methuen Landfill</t>
  </si>
  <si>
    <t>Milford Power, LLC</t>
  </si>
  <si>
    <t>Millbury Solar</t>
  </si>
  <si>
    <t>Millennium Power Partners</t>
  </si>
  <si>
    <t>MIT Central Utility Plant</t>
  </si>
  <si>
    <t>MM Taunton Energy</t>
  </si>
  <si>
    <t>Monson Solar</t>
  </si>
  <si>
    <t>Monson Solar, LLC</t>
  </si>
  <si>
    <t>Montague Site 36-Grosolar</t>
  </si>
  <si>
    <t>Morin Solar 2013 LLC</t>
  </si>
  <si>
    <t>Mt Wachusett Community College</t>
  </si>
  <si>
    <t>Mt. Tom Solar Project</t>
  </si>
  <si>
    <t>Mystic</t>
  </si>
  <si>
    <t>Nantucket</t>
  </si>
  <si>
    <t>NEDC Solar Site</t>
  </si>
  <si>
    <t>New Bedford (MA) Plymouth</t>
  </si>
  <si>
    <t>New England Wind LLC</t>
  </si>
  <si>
    <t>Nexamp Peak CSG</t>
  </si>
  <si>
    <t>NFM Solar Power LLC</t>
  </si>
  <si>
    <t>North Adams Landfill</t>
  </si>
  <si>
    <t>North Brookfield</t>
  </si>
  <si>
    <t>Northampton Landfill Solar PV</t>
  </si>
  <si>
    <t>Northbridge Solar</t>
  </si>
  <si>
    <t>Norton Landfill Solar</t>
  </si>
  <si>
    <t>Norton Powerhouse</t>
  </si>
  <si>
    <t>Notus Wind 1</t>
  </si>
  <si>
    <t>NRG DG Crystal Spring CSG</t>
  </si>
  <si>
    <t>NRG DG Dighton LLC CSG</t>
  </si>
  <si>
    <t>NRG DG Foxborough Elm CSG</t>
  </si>
  <si>
    <t>NRG DG Haverhill CSG</t>
  </si>
  <si>
    <t>NRG DG Tufts Knoll LLC CSG</t>
  </si>
  <si>
    <t>NRG DG Tufts Science LLC CSG</t>
  </si>
  <si>
    <t>NRG DG Webster LLC CSG</t>
  </si>
  <si>
    <t>NRG Renew Canal 1 CSG LLC</t>
  </si>
  <si>
    <t>Oak Bluffs Diesel Generating Facility</t>
  </si>
  <si>
    <t>Oakdale Power Station</t>
  </si>
  <si>
    <t>Old Wardour Solar</t>
  </si>
  <si>
    <t>Onset East Community Solar Facility</t>
  </si>
  <si>
    <t>Onset West Community Solar Facility</t>
  </si>
  <si>
    <t>Onyx - Brockton Thatcher Landfill Solar CSG</t>
  </si>
  <si>
    <t>Onyx - Pembroke Landfill Solar</t>
  </si>
  <si>
    <t>Orange PV</t>
  </si>
  <si>
    <t>Oxford</t>
  </si>
  <si>
    <t>Padelford Solar</t>
  </si>
  <si>
    <t>Palmer Landfill</t>
  </si>
  <si>
    <t>Palmer Solar LLC</t>
  </si>
  <si>
    <t>Pepperell Hydro Power Plant</t>
  </si>
  <si>
    <t>Peterson Road Solar</t>
  </si>
  <si>
    <t>Pilgrim Nuclear Power Station</t>
  </si>
  <si>
    <t>Pinetree Power Fitchburg, LLC</t>
  </si>
  <si>
    <t>Pioneer Valley Resource Recovery</t>
  </si>
  <si>
    <t>Pittsfield 44 - M&amp;W PV</t>
  </si>
  <si>
    <t>Pittsfield Generating</t>
  </si>
  <si>
    <t>Pleasantdale Road Community Solar</t>
  </si>
  <si>
    <t>Plymouth Site 1</t>
  </si>
  <si>
    <t>Plymouth Solar</t>
  </si>
  <si>
    <t>Potter</t>
  </si>
  <si>
    <t>Princeton Wind Farm</t>
  </si>
  <si>
    <t>Putts Bridge</t>
  </si>
  <si>
    <t>Quittacas Pond Solar</t>
  </si>
  <si>
    <t>Rail Trail</t>
  </si>
  <si>
    <t>Randolph</t>
  </si>
  <si>
    <t>Redbridge</t>
  </si>
  <si>
    <t>Redbrook Community Solar 1</t>
  </si>
  <si>
    <t>Rehoboth Solar</t>
  </si>
  <si>
    <t>RGS-Rutland VNM SREC II Project (MA)</t>
  </si>
  <si>
    <t>Rising Paper</t>
  </si>
  <si>
    <t>Riverside Holyoke</t>
  </si>
  <si>
    <t>Rockland Solar CSG</t>
  </si>
  <si>
    <t>Rousselot Inc</t>
  </si>
  <si>
    <t>Route 57 Solar</t>
  </si>
  <si>
    <t>Salem Harbor Station NGCC</t>
  </si>
  <si>
    <t>Sampson Road Community Solar</t>
  </si>
  <si>
    <t>Scituate PV</t>
  </si>
  <si>
    <t>Scituate Wind</t>
  </si>
  <si>
    <t>SEMASS Resource Recovery</t>
  </si>
  <si>
    <t>Shaffer</t>
  </si>
  <si>
    <t>Sherman</t>
  </si>
  <si>
    <t>Shirley Landfill</t>
  </si>
  <si>
    <t>Shirley Water</t>
  </si>
  <si>
    <t>Shrewsbury</t>
  </si>
  <si>
    <t>Shrewsbury Solar</t>
  </si>
  <si>
    <t>Shuman Solar</t>
  </si>
  <si>
    <t>Silver Lake Solar Photovoltaic Facility</t>
  </si>
  <si>
    <t>Simonds</t>
  </si>
  <si>
    <t>SJA Solar LLC-Solterra Monastery CSG</t>
  </si>
  <si>
    <t>Smith &amp; Wesson at Springfield MA PV</t>
  </si>
  <si>
    <t>Smith College Central Heating Plant</t>
  </si>
  <si>
    <t>Solten Plainville 6000, LLC</t>
  </si>
  <si>
    <t>South Boston Combustion Turbines</t>
  </si>
  <si>
    <t>Southbridge Landfill Gas-to-Energy</t>
  </si>
  <si>
    <t>Southbridge PV</t>
  </si>
  <si>
    <t>Southbridge Solar</t>
  </si>
  <si>
    <t>Southern Sky Renew Energy Berkley LLC</t>
  </si>
  <si>
    <t>Spring Hill Road</t>
  </si>
  <si>
    <t>Spring Street Solar 1 CSG</t>
  </si>
  <si>
    <t>Stafford St 2 Community Solar</t>
  </si>
  <si>
    <t>Stafford St Solar 1 CSG</t>
  </si>
  <si>
    <t>Stafford St Solar 3 CSG</t>
  </si>
  <si>
    <t>State Street Solar LLC</t>
  </si>
  <si>
    <t>Stetson Road Solar - Barre I</t>
  </si>
  <si>
    <t>Stone Hill Solar CSG</t>
  </si>
  <si>
    <t>Stony Brook Energy Center</t>
  </si>
  <si>
    <t>Stow PV</t>
  </si>
  <si>
    <t>Sudbury Landfill</t>
  </si>
  <si>
    <t>Sullivan Solar</t>
  </si>
  <si>
    <t>Sunderland Solar PV</t>
  </si>
  <si>
    <t>Sutton Solar CSG</t>
  </si>
  <si>
    <t>Syncarpha Freetown</t>
  </si>
  <si>
    <t>Syncarpha Hancock I CSG</t>
  </si>
  <si>
    <t>Syncarpha Hancock II CSG</t>
  </si>
  <si>
    <t>Syncarpha Hancock III CSG</t>
  </si>
  <si>
    <t>Syncarpha Palmer, LLC</t>
  </si>
  <si>
    <t>Syncarpha Still River, LLC CSG</t>
  </si>
  <si>
    <t>Tanglewood Circle Solar 1 LLC</t>
  </si>
  <si>
    <t>Tanner Street Generation, LLC</t>
  </si>
  <si>
    <t>Templeton</t>
  </si>
  <si>
    <t>Texon Hydroelectric Project</t>
  </si>
  <si>
    <t>Theodore Drive Community Solar</t>
  </si>
  <si>
    <t>Tihonet Solar</t>
  </si>
  <si>
    <t>Tisbury Landfill Solar</t>
  </si>
  <si>
    <t>Town of East Bridgewater CSG</t>
  </si>
  <si>
    <t>Town of Foxborough - Landfill (SREC II) CSG</t>
  </si>
  <si>
    <t>Town of Lexington Solar</t>
  </si>
  <si>
    <t>Town of Needham VNEM CSG</t>
  </si>
  <si>
    <t>Town of Norfolk MA at Medway Branch</t>
  </si>
  <si>
    <t>Town of Otis Wind Energy Project</t>
  </si>
  <si>
    <t>Town of Uxbridge MA at Commerce Dr</t>
  </si>
  <si>
    <t>True North</t>
  </si>
  <si>
    <t>Turners Falls</t>
  </si>
  <si>
    <t>Twiss Street Solar</t>
  </si>
  <si>
    <t>Tyngsborough Solar</t>
  </si>
  <si>
    <t>UMASS</t>
  </si>
  <si>
    <t>Univ of Massachusetts Medical Center</t>
  </si>
  <si>
    <t>Upper Blackstone (MA) Treasure Valley</t>
  </si>
  <si>
    <t>Upton Community Solar</t>
  </si>
  <si>
    <t>Vuelta Solar</t>
  </si>
  <si>
    <t>Walpole Solar 2</t>
  </si>
  <si>
    <t>Wareham MA 1 Community Solar</t>
  </si>
  <si>
    <t>Wareham Solar PV</t>
  </si>
  <si>
    <t>Washburn Road Solar</t>
  </si>
  <si>
    <t>Waste Water Treatment Plant</t>
  </si>
  <si>
    <t>Waters River</t>
  </si>
  <si>
    <t>Wellesley College Central Utility Plant</t>
  </si>
  <si>
    <t>West Boylston Community Shared Solar</t>
  </si>
  <si>
    <t>West Bridgewater AB CSG</t>
  </si>
  <si>
    <t>West Brookfield Solar - Gilbertsville Rd CSG</t>
  </si>
  <si>
    <t>West Brookfield Solar, LLC</t>
  </si>
  <si>
    <t>West Groton CHP</t>
  </si>
  <si>
    <t>West Springfield</t>
  </si>
  <si>
    <t>West Tisbury Generating Facility</t>
  </si>
  <si>
    <t>West Water Street</t>
  </si>
  <si>
    <t>Westborough Solar LLC</t>
  </si>
  <si>
    <t>Westford Solar Park</t>
  </si>
  <si>
    <t>Westminster Renewables, LLC</t>
  </si>
  <si>
    <t>Weston Landfill Solar</t>
  </si>
  <si>
    <t>Westport MA 1 Community Solar</t>
  </si>
  <si>
    <t>Westport MA 2 Community Solar</t>
  </si>
  <si>
    <t>Whately Solar</t>
  </si>
  <si>
    <t>Wheelabrator Millbury Facility</t>
  </si>
  <si>
    <t>Wheelabrator North Andover</t>
  </si>
  <si>
    <t>Wheelabrator Saugus</t>
  </si>
  <si>
    <t>Wilkins Station</t>
  </si>
  <si>
    <t>Williams College - Campus CHP</t>
  </si>
  <si>
    <t>Williamsburg Solar LLC VNEM CSG</t>
  </si>
  <si>
    <t>Wilmington Solar</t>
  </si>
  <si>
    <t>Winchendon Landfill Solar</t>
  </si>
  <si>
    <t>Winchendon Solar</t>
  </si>
  <si>
    <t>Woodland Road</t>
  </si>
  <si>
    <t>Worcester Landfill</t>
  </si>
  <si>
    <t>WYM 1250 Palmer LLC</t>
  </si>
  <si>
    <t>MD</t>
  </si>
  <si>
    <t>AES Warrior Run</t>
  </si>
  <si>
    <t>Alpha Ridge LFG</t>
  </si>
  <si>
    <t>American Sugar Refining, Inc.</t>
  </si>
  <si>
    <t>Annapolis Solar Park, LLC</t>
  </si>
  <si>
    <t>APG Combined Heat and Power Plant</t>
  </si>
  <si>
    <t>APG New Chesapeake</t>
  </si>
  <si>
    <t>APG Old Bayside</t>
  </si>
  <si>
    <t>Archdiocese of Baltimore J</t>
  </si>
  <si>
    <t>Archdiocese of Baltimore L</t>
  </si>
  <si>
    <t>Back River Waste Water Treatment</t>
  </si>
  <si>
    <t>Baker Point</t>
  </si>
  <si>
    <t>Baltimore City B</t>
  </si>
  <si>
    <t>Baltimore City D</t>
  </si>
  <si>
    <t>Baltimore City F</t>
  </si>
  <si>
    <t>Baltimore City G</t>
  </si>
  <si>
    <t>Berlin</t>
  </si>
  <si>
    <t>Bowie State Solar</t>
  </si>
  <si>
    <t>Brandon Shores</t>
  </si>
  <si>
    <t>Brandywine Power Facility</t>
  </si>
  <si>
    <t>Brown Station Road Plant I</t>
  </si>
  <si>
    <t>Brown Station Road Plant II</t>
  </si>
  <si>
    <t>C P Crane</t>
  </si>
  <si>
    <t>Calvert Cliffs Nuclear Power Plant</t>
  </si>
  <si>
    <t>CCBC-Catonsville</t>
  </si>
  <si>
    <t>Cecil County CCVT HS</t>
  </si>
  <si>
    <t>Central Utility Plant at White Oak</t>
  </si>
  <si>
    <t>CES VMT Solar</t>
  </si>
  <si>
    <t>Chalk Point</t>
  </si>
  <si>
    <t>Chesapeake College</t>
  </si>
  <si>
    <t>Chimes West Friendship (Nixon Farms)</t>
  </si>
  <si>
    <t>Church Hill</t>
  </si>
  <si>
    <t>City of Havre De Grace C</t>
  </si>
  <si>
    <t>CNE at Cambridge MD</t>
  </si>
  <si>
    <t>Conowingo</t>
  </si>
  <si>
    <t>Cove Point LNG Terminal</t>
  </si>
  <si>
    <t>CPV St. Charles Energy Center</t>
  </si>
  <si>
    <t>Crisfield</t>
  </si>
  <si>
    <t>Criterion</t>
  </si>
  <si>
    <t>Deep Creek</t>
  </si>
  <si>
    <t>Dickerson</t>
  </si>
  <si>
    <t>Eastern Correctional Institute</t>
  </si>
  <si>
    <t>Eastern Landfill Gas LLC</t>
  </si>
  <si>
    <t>Easton</t>
  </si>
  <si>
    <t>Easton 2</t>
  </si>
  <si>
    <t>Elkton Solar</t>
  </si>
  <si>
    <t>Emmitsburg Solar Arrays</t>
  </si>
  <si>
    <t>Fair Wind</t>
  </si>
  <si>
    <t>FC Landfill Energy</t>
  </si>
  <si>
    <t>FedEx Field Solar Facility</t>
  </si>
  <si>
    <t>First Baptist Church of Glenarden</t>
  </si>
  <si>
    <t>Fort Detrick Solar PV</t>
  </si>
  <si>
    <t>Fourmile Ridge</t>
  </si>
  <si>
    <t>Garrett County - DPU Treatment Plant</t>
  </si>
  <si>
    <t>General Motors Corp at White Marsh MD</t>
  </si>
  <si>
    <t>Gould Street</t>
  </si>
  <si>
    <t>Great Bay Solar 1</t>
  </si>
  <si>
    <t>GWCC PV Solar Farm</t>
  </si>
  <si>
    <t>Havre de Grace II - E at Perryman</t>
  </si>
  <si>
    <t>Herbert A Wagner</t>
  </si>
  <si>
    <t>Herbert Farm Solar</t>
  </si>
  <si>
    <t>IGS Solar I - BWI2</t>
  </si>
  <si>
    <t>IGS Solar I - BWI5</t>
  </si>
  <si>
    <t>IKEA College Park 411</t>
  </si>
  <si>
    <t>IKEA Perryville 460</t>
  </si>
  <si>
    <t>Inner Harbor East Heating</t>
  </si>
  <si>
    <t>Kent County - Worton Complex</t>
  </si>
  <si>
    <t>Kent County-Kennedyville</t>
  </si>
  <si>
    <t>Keys Energy Center</t>
  </si>
  <si>
    <t>Longview Solar</t>
  </si>
  <si>
    <t>Luke Paper Company</t>
  </si>
  <si>
    <t>Macy's MD Joppa Solar Project</t>
  </si>
  <si>
    <t>Maryland Solar</t>
  </si>
  <si>
    <t>McCormick &amp; Co. Inc. at Belcamp</t>
  </si>
  <si>
    <t>MEBA</t>
  </si>
  <si>
    <t>Millersville LFG</t>
  </si>
  <si>
    <t>Montgomery County Correctional Facility</t>
  </si>
  <si>
    <t>Montgomery County Oaks LFGE Plant</t>
  </si>
  <si>
    <t>Montgomery County Resource Recovery</t>
  </si>
  <si>
    <t>Montgomery County Solar</t>
  </si>
  <si>
    <t>Morgantown</t>
  </si>
  <si>
    <t>Mount Saint Mary's</t>
  </si>
  <si>
    <t>NIH Cogeneration Facility</t>
  </si>
  <si>
    <t>Notch Cliff</t>
  </si>
  <si>
    <t>NRG Chalk Point CT</t>
  </si>
  <si>
    <t>Perdue Salisbury Photovoltaic</t>
  </si>
  <si>
    <t>Perryman</t>
  </si>
  <si>
    <t>Pfeffers</t>
  </si>
  <si>
    <t>Philadelphia</t>
  </si>
  <si>
    <t>Presbyterian Senior Living Service</t>
  </si>
  <si>
    <t>Queen Anne's County</t>
  </si>
  <si>
    <t>Riverside (MD)</t>
  </si>
  <si>
    <t>Rock Hall</t>
  </si>
  <si>
    <t>Rock Springs Generating Facility</t>
  </si>
  <si>
    <t>Rockfish Solar LLC</t>
  </si>
  <si>
    <t>Roth Rock North Wind Farm, LLC</t>
  </si>
  <si>
    <t>Roth Rock Wind Farm LLC</t>
  </si>
  <si>
    <t>Smith Island</t>
  </si>
  <si>
    <t>Sod Run WTP A</t>
  </si>
  <si>
    <t>The Clorox Company</t>
  </si>
  <si>
    <t>Town of Chestertown- Chestertown WWTP</t>
  </si>
  <si>
    <t>UMCES Ground Mount</t>
  </si>
  <si>
    <t>UMCP CHP Plant</t>
  </si>
  <si>
    <t>UMES (MD) - Princess Anne</t>
  </si>
  <si>
    <t>UMMS at Pocomoke</t>
  </si>
  <si>
    <t>Vienna</t>
  </si>
  <si>
    <t>Westport</t>
  </si>
  <si>
    <t>Wheelabrator Baltimore Refuse</t>
  </si>
  <si>
    <t>Wicomico</t>
  </si>
  <si>
    <t>Wildcat Point Generation Facility</t>
  </si>
  <si>
    <t>Wye Mills VNEM CSG</t>
  </si>
  <si>
    <t>ME</t>
  </si>
  <si>
    <t>Androscoggin Energy</t>
  </si>
  <si>
    <t>Androscoggin Mill</t>
  </si>
  <si>
    <t>Anson Abenaki Hydros</t>
  </si>
  <si>
    <t>Athens Energy</t>
  </si>
  <si>
    <t>Aziscohos Hydroelectric Project</t>
  </si>
  <si>
    <t>Barker Lower</t>
  </si>
  <si>
    <t>Beaver Ridge Wind</t>
  </si>
  <si>
    <t>Benton Falls Associates</t>
  </si>
  <si>
    <t>Bingham Wind</t>
  </si>
  <si>
    <t>Bonny Eagle</t>
  </si>
  <si>
    <t>Brassua Hydroelectric Project</t>
  </si>
  <si>
    <t>Brunswick Hydro</t>
  </si>
  <si>
    <t>Bucksport Generation LLC</t>
  </si>
  <si>
    <t>Bull Hill Wind Project</t>
  </si>
  <si>
    <t>Canton Mountain Wind</t>
  </si>
  <si>
    <t>Cape Gas Turbine</t>
  </si>
  <si>
    <t>Caribou Generation Station</t>
  </si>
  <si>
    <t>NBSO</t>
  </si>
  <si>
    <t>Cataract Hydro</t>
  </si>
  <si>
    <t>Charles E Monty</t>
  </si>
  <si>
    <t>Deer Rips</t>
  </si>
  <si>
    <t>Domtar - Woodland Mill</t>
  </si>
  <si>
    <t>Eastern Maine Medical Center</t>
  </si>
  <si>
    <t>Eastport</t>
  </si>
  <si>
    <t>Ellsworth Hydro Station</t>
  </si>
  <si>
    <t>Fox Island Wind LLC</t>
  </si>
  <si>
    <t>Gardiner</t>
  </si>
  <si>
    <t>Great Lakes Hydro America - ME</t>
  </si>
  <si>
    <t>Gulf Island</t>
  </si>
  <si>
    <t>Hancock Wind Plant</t>
  </si>
  <si>
    <t>Harris Hydro</t>
  </si>
  <si>
    <t>Hiram</t>
  </si>
  <si>
    <t>Hydro Kennebec Project</t>
  </si>
  <si>
    <t>Indeck Jonesboro Energy Center</t>
  </si>
  <si>
    <t>Indeck West Enfield Energy Center</t>
  </si>
  <si>
    <t>International Paper Jay Hydro</t>
  </si>
  <si>
    <t>International Paper Livermore Hydro</t>
  </si>
  <si>
    <t>International Paper Riley Hydro</t>
  </si>
  <si>
    <t>IOS - MEW Phase 1</t>
  </si>
  <si>
    <t>Kibby Wind Facility</t>
  </si>
  <si>
    <t>Lockwood Hydroelectric Facility</t>
  </si>
  <si>
    <t>Maine Independence Station</t>
  </si>
  <si>
    <t>Mars Hill Wind Farm Project</t>
  </si>
  <si>
    <t>Mechanic Falls</t>
  </si>
  <si>
    <t>Medway Hydro</t>
  </si>
  <si>
    <t>Messalonskee 2 (Oakland)</t>
  </si>
  <si>
    <t>Messalonskee 3</t>
  </si>
  <si>
    <t>Messalonskee 5</t>
  </si>
  <si>
    <t>Milford Hydro Station</t>
  </si>
  <si>
    <t>MMWAC Resource Recovery Facility</t>
  </si>
  <si>
    <t>North Gorham</t>
  </si>
  <si>
    <t>NRG Solar Mule, LLC</t>
  </si>
  <si>
    <t>Oakfield Wind Project</t>
  </si>
  <si>
    <t>Orono B</t>
  </si>
  <si>
    <t>Orono Hydro Station</t>
  </si>
  <si>
    <t>Otis Hydro</t>
  </si>
  <si>
    <t>Passadumkeag Windpark LLC</t>
  </si>
  <si>
    <t>Pejepscot Hydroelectric Project</t>
  </si>
  <si>
    <t>Penobscot Energy Recovery</t>
  </si>
  <si>
    <t>Pine Tree Landfill Gas to Energy</t>
  </si>
  <si>
    <t>Pisgah Mountain Wind</t>
  </si>
  <si>
    <t>Pittsfield Hydro</t>
  </si>
  <si>
    <t>Pumpkin Hill</t>
  </si>
  <si>
    <t>Record Hill Wind</t>
  </si>
  <si>
    <t>ReEnergy Ashland</t>
  </si>
  <si>
    <t>ReEnergy Fort Fairfield</t>
  </si>
  <si>
    <t>ReEnergy Livermore Falls</t>
  </si>
  <si>
    <t>ReEnergy Stratton LLC</t>
  </si>
  <si>
    <t>Regional Waste Systems</t>
  </si>
  <si>
    <t>Robbins Lumber</t>
  </si>
  <si>
    <t>Rollins Wind Project</t>
  </si>
  <si>
    <t>Rumford Cogeneration</t>
  </si>
  <si>
    <t>Rumford Falls Hydro Facility</t>
  </si>
  <si>
    <t>Rumford Power</t>
  </si>
  <si>
    <t>S D Warren Westbrook</t>
  </si>
  <si>
    <t>Saddleback Ridge Wind Farm</t>
  </si>
  <si>
    <t>Salmon Falls</t>
  </si>
  <si>
    <t>Shawmut</t>
  </si>
  <si>
    <t>Skelton</t>
  </si>
  <si>
    <t>Somerset Plant</t>
  </si>
  <si>
    <t>Spruce Mountain WInd</t>
  </si>
  <si>
    <t>Squa Pan Hydro Station</t>
  </si>
  <si>
    <t>Stetson Wind I</t>
  </si>
  <si>
    <t>Stetson Wind II</t>
  </si>
  <si>
    <t>Stillwater B</t>
  </si>
  <si>
    <t>Stillwater Hydro Station</t>
  </si>
  <si>
    <t>Twin Rivers Paper Co LLC</t>
  </si>
  <si>
    <t>Upper Barker</t>
  </si>
  <si>
    <t>Waste Management Crossroads LFGTE</t>
  </si>
  <si>
    <t>West Buxton</t>
  </si>
  <si>
    <t>West Enfield Hydro</t>
  </si>
  <si>
    <t>Westbrook Energy Center</t>
  </si>
  <si>
    <t>Weston Hydro</t>
  </si>
  <si>
    <t>William F Wyman</t>
  </si>
  <si>
    <t>Williams Hydro</t>
  </si>
  <si>
    <t>Worumbo Hydro Station</t>
  </si>
  <si>
    <t>Wyman Hydro</t>
  </si>
  <si>
    <t>MI</t>
  </si>
  <si>
    <t>48th Street Peaking Station</t>
  </si>
  <si>
    <t>Ada Cogeneration LP</t>
  </si>
  <si>
    <t>Ada Dam</t>
  </si>
  <si>
    <t>Adrian Energy Associates LLC</t>
  </si>
  <si>
    <t>Alcona</t>
  </si>
  <si>
    <t>Allegan Dam</t>
  </si>
  <si>
    <t>Alpena Cement Plant</t>
  </si>
  <si>
    <t>Alpine Power Plant</t>
  </si>
  <si>
    <t>Apple Blossom Wind Farm</t>
  </si>
  <si>
    <t>Battle Creek Mill</t>
  </si>
  <si>
    <t>Bay Windpower I</t>
  </si>
  <si>
    <t>Beebe 1B</t>
  </si>
  <si>
    <t>Beebe Renewable Energy LLC</t>
  </si>
  <si>
    <t>Belle River</t>
  </si>
  <si>
    <t>Berrien Springs</t>
  </si>
  <si>
    <t>Big Quinnesec 61</t>
  </si>
  <si>
    <t>Big Quinnesec 92</t>
  </si>
  <si>
    <t>Big Turtle Wind Farm, LLC</t>
  </si>
  <si>
    <t>Heritage Garden Wind Farm I LLC</t>
  </si>
  <si>
    <t>Blue Water Renewables Inc</t>
  </si>
  <si>
    <t>Brent Run Generating Station</t>
  </si>
  <si>
    <t>Brookfield</t>
  </si>
  <si>
    <t>Bryon Center</t>
  </si>
  <si>
    <t>Buchanan (MI)</t>
  </si>
  <si>
    <t>C W Tippy</t>
  </si>
  <si>
    <t>Cadillac Renewable Energy</t>
  </si>
  <si>
    <t>Cargill Salt</t>
  </si>
  <si>
    <t>Cargill Salt Hersey</t>
  </si>
  <si>
    <t>Caro</t>
  </si>
  <si>
    <t>Cataract (MI)</t>
  </si>
  <si>
    <t>Central Michigan University</t>
  </si>
  <si>
    <t>Chalk Hill</t>
  </si>
  <si>
    <t>Chatham</t>
  </si>
  <si>
    <t>Cheboygan</t>
  </si>
  <si>
    <t>Claude Vandyke</t>
  </si>
  <si>
    <t>Coldwater Peaking Plant</t>
  </si>
  <si>
    <t>Constantine</t>
  </si>
  <si>
    <t>Cooke</t>
  </si>
  <si>
    <t>Coopersville</t>
  </si>
  <si>
    <t>Cross Winds Energy Park</t>
  </si>
  <si>
    <t>Croton</t>
  </si>
  <si>
    <t>Crystal Falls</t>
  </si>
  <si>
    <t>Dafter</t>
  </si>
  <si>
    <t>Dan E Karn</t>
  </si>
  <si>
    <t>Dearborn Industrial Generation</t>
  </si>
  <si>
    <t>Decorative Panels Intl</t>
  </si>
  <si>
    <t>Deerfield Wind Energy, LLC</t>
  </si>
  <si>
    <t>Delray</t>
  </si>
  <si>
    <t>Delta Solar Power I</t>
  </si>
  <si>
    <t>Delta Solar Power II</t>
  </si>
  <si>
    <t>Demille Solar Farm</t>
  </si>
  <si>
    <t>DG AMP Solar Coldwater</t>
  </si>
  <si>
    <t>Domino Farms Solar</t>
  </si>
  <si>
    <t>Donald C Cook</t>
  </si>
  <si>
    <t>DTE East China</t>
  </si>
  <si>
    <t>E.B. Eddy Paper Inc</t>
  </si>
  <si>
    <t>Eagle Valley (MI)</t>
  </si>
  <si>
    <t>East. Michigan Univ. Heating Plant</t>
  </si>
  <si>
    <t>Echo Wind Park</t>
  </si>
  <si>
    <t>Eckert Station</t>
  </si>
  <si>
    <t>Edenville</t>
  </si>
  <si>
    <t>Erickson</t>
  </si>
  <si>
    <t>Escanaba Mill</t>
  </si>
  <si>
    <t>Five Channels</t>
  </si>
  <si>
    <t>Foote</t>
  </si>
  <si>
    <t>Ford World Headquarters</t>
  </si>
  <si>
    <t>Four Mile Hydropower Project</t>
  </si>
  <si>
    <t>Fremont Community Digester, LLC</t>
  </si>
  <si>
    <t>French Landing Dam</t>
  </si>
  <si>
    <t>French Paper Hydro</t>
  </si>
  <si>
    <t>Gaylord - Consumers</t>
  </si>
  <si>
    <t>Gaylord - Wolverine</t>
  </si>
  <si>
    <t>Genesee Power Station</t>
  </si>
  <si>
    <t>George Johnson</t>
  </si>
  <si>
    <t>Grand Blanc Generating Station</t>
  </si>
  <si>
    <t>Grand Haven Diesel Plant</t>
  </si>
  <si>
    <t>Grand Rapids</t>
  </si>
  <si>
    <t>Grand River</t>
  </si>
  <si>
    <t>Grand Valley Solar Gardens</t>
  </si>
  <si>
    <t>Gratiot County Wind LLC</t>
  </si>
  <si>
    <t>Gratiot Wind Park</t>
  </si>
  <si>
    <t>Grayling Generating Station</t>
  </si>
  <si>
    <t>Greater Detroit Resource Recovery</t>
  </si>
  <si>
    <t>Greenwood</t>
  </si>
  <si>
    <t>Greenwood Solar Farm</t>
  </si>
  <si>
    <t>GRS Arbor Hills</t>
  </si>
  <si>
    <t>GRS C&amp;C</t>
  </si>
  <si>
    <t>Hancock Peakers</t>
  </si>
  <si>
    <t>Hardy</t>
  </si>
  <si>
    <t>Harvest</t>
  </si>
  <si>
    <t>Harvest 2</t>
  </si>
  <si>
    <t>Hemlock Falls</t>
  </si>
  <si>
    <t>Henry Station</t>
  </si>
  <si>
    <t>Hillman Power LLC</t>
  </si>
  <si>
    <t>Hillsdale</t>
  </si>
  <si>
    <t>Hodenpyl</t>
  </si>
  <si>
    <t>Hoist</t>
  </si>
  <si>
    <t>Holland Energy Park</t>
  </si>
  <si>
    <t>Hydro Plant</t>
  </si>
  <si>
    <t>J B Sims</t>
  </si>
  <si>
    <t>J H Campbell</t>
  </si>
  <si>
    <t>Jackson Generating Station</t>
  </si>
  <si>
    <t>James R Smith</t>
  </si>
  <si>
    <t>John H Warden</t>
  </si>
  <si>
    <t>Kalamazoo River Generating Station</t>
  </si>
  <si>
    <t>Kalkaska CT Project #1</t>
  </si>
  <si>
    <t>Kent County Waste to Energy Facility</t>
  </si>
  <si>
    <t>Kingsford</t>
  </si>
  <si>
    <t>Kleber</t>
  </si>
  <si>
    <t>Lake Winds Energy Park</t>
  </si>
  <si>
    <t>Lansing BWL REO Town Plant</t>
  </si>
  <si>
    <t>Lennon Generating</t>
  </si>
  <si>
    <t>Livingston Generating Station</t>
  </si>
  <si>
    <t>Lorin Industries</t>
  </si>
  <si>
    <t>Loud</t>
  </si>
  <si>
    <t>Main Street (MI)</t>
  </si>
  <si>
    <t>Manistique</t>
  </si>
  <si>
    <t>Marquette Energy Center</t>
  </si>
  <si>
    <t>Marshall (MI)</t>
  </si>
  <si>
    <t>McClure Dam</t>
  </si>
  <si>
    <t>McKinley Wind Park</t>
  </si>
  <si>
    <t>Menominee Mill Marinette</t>
  </si>
  <si>
    <t>Michigamme Falls</t>
  </si>
  <si>
    <t>Michigan Power Limited Partnership</t>
  </si>
  <si>
    <t>Michigan Wind 1</t>
  </si>
  <si>
    <t>Michigan Wind 2</t>
  </si>
  <si>
    <t>Midland Cogeneration Venture</t>
  </si>
  <si>
    <t>Minden Wind Park</t>
  </si>
  <si>
    <t>Mio</t>
  </si>
  <si>
    <t>Monroe</t>
  </si>
  <si>
    <t>Mottville</t>
  </si>
  <si>
    <t>MSC Croswell</t>
  </si>
  <si>
    <t>MSC Sebewaing</t>
  </si>
  <si>
    <t>Municipal Power Plant</t>
  </si>
  <si>
    <t>Neenah Paper Munising Mill</t>
  </si>
  <si>
    <t>New Covert Generating Project</t>
  </si>
  <si>
    <t>Newberry</t>
  </si>
  <si>
    <t>Ninth Street Hydropower Project</t>
  </si>
  <si>
    <t>Northeast (MI)</t>
  </si>
  <si>
    <t>Norway (MI)</t>
  </si>
  <si>
    <t>Norway Point Hydropower Project</t>
  </si>
  <si>
    <t>Oakwood Hospital &amp; Medical Center</t>
  </si>
  <si>
    <t>O'Shea Solar Farm</t>
  </si>
  <si>
    <t>Otsego Paper, Inc.</t>
  </si>
  <si>
    <t>Palisades</t>
  </si>
  <si>
    <t>PCA, Filer City Mill</t>
  </si>
  <si>
    <t>Peavy Falls</t>
  </si>
  <si>
    <t>Peoples Generating Station</t>
  </si>
  <si>
    <t>Pheasant Run Wind LLC</t>
  </si>
  <si>
    <t>Pinconning White Feather</t>
  </si>
  <si>
    <t>Pine Tree Acres</t>
  </si>
  <si>
    <t>Pine Tree Acres WM LFGTE</t>
  </si>
  <si>
    <t>Plant Four</t>
  </si>
  <si>
    <t>Portage</t>
  </si>
  <si>
    <t>Presque Isle</t>
  </si>
  <si>
    <t>Prickett</t>
  </si>
  <si>
    <t>Renaissance Power</t>
  </si>
  <si>
    <t>Riley Generating Station</t>
  </si>
  <si>
    <t>River Rouge</t>
  </si>
  <si>
    <t>Riverview Energy Systems</t>
  </si>
  <si>
    <t>Rogers</t>
  </si>
  <si>
    <t>Sanford Dam</t>
  </si>
  <si>
    <t>Secord</t>
  </si>
  <si>
    <t>Shiras</t>
  </si>
  <si>
    <t>Sigel Wind Park</t>
  </si>
  <si>
    <t>Smallwood</t>
  </si>
  <si>
    <t>Southeast Berrien Generating Facility</t>
  </si>
  <si>
    <t>Spartan PV 1, LLC</t>
  </si>
  <si>
    <t>St Louis</t>
  </si>
  <si>
    <t>St. Clair</t>
  </si>
  <si>
    <t>Stoney Corners Wind Farm</t>
  </si>
  <si>
    <t>Straits</t>
  </si>
  <si>
    <t>Sumpter Energy Associates</t>
  </si>
  <si>
    <t>Sumpter Plant</t>
  </si>
  <si>
    <t>Superior Falls</t>
  </si>
  <si>
    <t>T B Simon Power Plant</t>
  </si>
  <si>
    <t>TES Filer City Station</t>
  </si>
  <si>
    <t>The Andersons Albion Ethanol LLC</t>
  </si>
  <si>
    <t>Thetford</t>
  </si>
  <si>
    <t>Tower</t>
  </si>
  <si>
    <t>Trenton Channel</t>
  </si>
  <si>
    <t>Turrill Solar Farm</t>
  </si>
  <si>
    <t>Tuscola Bay Wind</t>
  </si>
  <si>
    <t>Tuscola Wind II LLC</t>
  </si>
  <si>
    <t>Ubly</t>
  </si>
  <si>
    <t>University of Michigan</t>
  </si>
  <si>
    <t>Venice Resources Gas Recovery</t>
  </si>
  <si>
    <t>Verso Paper Quinnesec Mich Mill</t>
  </si>
  <si>
    <t>Vestaburg</t>
  </si>
  <si>
    <t>Victoria Dam</t>
  </si>
  <si>
    <t>Viking Energy of Lincoln</t>
  </si>
  <si>
    <t>Viking Energy of McBain</t>
  </si>
  <si>
    <t>Warner Lambert</t>
  </si>
  <si>
    <t>Waste Management Northern Oaks LFGTE</t>
  </si>
  <si>
    <t>Water Street Station</t>
  </si>
  <si>
    <t>Watervliet</t>
  </si>
  <si>
    <t>Watervliet PV</t>
  </si>
  <si>
    <t>Way Dam</t>
  </si>
  <si>
    <t>Webber</t>
  </si>
  <si>
    <t>Western Michigan Solar Gardens</t>
  </si>
  <si>
    <t>Western Michigan University Power Plant</t>
  </si>
  <si>
    <t>White Rapids</t>
  </si>
  <si>
    <t>Wood Road</t>
  </si>
  <si>
    <t>Wyandotte</t>
  </si>
  <si>
    <t>Zeeland</t>
  </si>
  <si>
    <t>Zeeland Farm Services</t>
  </si>
  <si>
    <t>Zeeland Generating Station</t>
  </si>
  <si>
    <t>MN</t>
  </si>
  <si>
    <t>4710 Hosting</t>
  </si>
  <si>
    <t>Adams Wind Farm</t>
  </si>
  <si>
    <t>Adams Wind Generations LLC</t>
  </si>
  <si>
    <t>Adrian</t>
  </si>
  <si>
    <t>Agassiz Beach LLC</t>
  </si>
  <si>
    <t>Albany Solar</t>
  </si>
  <si>
    <t>Alexandria</t>
  </si>
  <si>
    <t>Allen S King</t>
  </si>
  <si>
    <t>Andromeda Community Solar</t>
  </si>
  <si>
    <t>Annandale Solar</t>
  </si>
  <si>
    <t>Antares Community Solar</t>
  </si>
  <si>
    <t>Antlia Community Solar</t>
  </si>
  <si>
    <t>Archer Daniels Midland Mankato</t>
  </si>
  <si>
    <t>Arcturus Community Solar</t>
  </si>
  <si>
    <t>Argo Navis Community Solar</t>
  </si>
  <si>
    <t>Aries Community Solar</t>
  </si>
  <si>
    <t>Armstrong Solar</t>
  </si>
  <si>
    <t>Atwater Solar</t>
  </si>
  <si>
    <t>Auriga Community Solar</t>
  </si>
  <si>
    <t>Autumn Hills LLC</t>
  </si>
  <si>
    <t>B&amp;K Energy Systems LLC</t>
  </si>
  <si>
    <t>B.R. Corcoran CSG</t>
  </si>
  <si>
    <t>B.R. Sartell CSG</t>
  </si>
  <si>
    <t>B.R. Sauk Rapids CSG</t>
  </si>
  <si>
    <t>Barone CSG</t>
  </si>
  <si>
    <t>BC Energy LLC</t>
  </si>
  <si>
    <t>Benson City of</t>
  </si>
  <si>
    <t>Benson Power Biomass Plant</t>
  </si>
  <si>
    <t>Bent Tree Wind Farm Phase 1</t>
  </si>
  <si>
    <t>BentonSun LLC</t>
  </si>
  <si>
    <t>Betcher Community Solar Garden</t>
  </si>
  <si>
    <t>Big Blue</t>
  </si>
  <si>
    <t>Big Lake Holdco Solar CSG</t>
  </si>
  <si>
    <t>Big Lake Project CSG</t>
  </si>
  <si>
    <t>Bisson Windfarm LLC</t>
  </si>
  <si>
    <t>Black Dog</t>
  </si>
  <si>
    <t>Black Oak Wind Farm</t>
  </si>
  <si>
    <t>Blanchard</t>
  </si>
  <si>
    <t>Blooming Prairie</t>
  </si>
  <si>
    <t>Blue Breezes II LLC</t>
  </si>
  <si>
    <t>Blue Breezes LLC</t>
  </si>
  <si>
    <t>Blue Earth</t>
  </si>
  <si>
    <t>Blue Lake Generating Plant</t>
  </si>
  <si>
    <t>Blue Lake Solar</t>
  </si>
  <si>
    <t>Boeve Windfarm LLC</t>
  </si>
  <si>
    <t>Boise Cascade International Falls</t>
  </si>
  <si>
    <t>Bolduan CSG</t>
  </si>
  <si>
    <t>Boswell Energy Center</t>
  </si>
  <si>
    <t>Brainerd Public Utilities</t>
  </si>
  <si>
    <t>Breezy Bucks I LLC</t>
  </si>
  <si>
    <t>Breezy Bucks II LLC</t>
  </si>
  <si>
    <t>Byllesby</t>
  </si>
  <si>
    <t>Caelum Community Solar</t>
  </si>
  <si>
    <t>Cambridge Station</t>
  </si>
  <si>
    <t>Cannon Falls Energy Center</t>
  </si>
  <si>
    <t>Capella Community Solar</t>
  </si>
  <si>
    <t>Carina Community Solar</t>
  </si>
  <si>
    <t>Carleton College</t>
  </si>
  <si>
    <t>Carstensen Wind</t>
  </si>
  <si>
    <t>Carver Gladden CSG</t>
  </si>
  <si>
    <t>Cascade Creek</t>
  </si>
  <si>
    <t>Centaurus Community Solar</t>
  </si>
  <si>
    <t>CF Novel Solar CSG Gardens Eleven, LLC</t>
  </si>
  <si>
    <t>CF Novel Solar CSG Gardens Five, LLC</t>
  </si>
  <si>
    <t>CF Novel Solar CSG Gardens Seven, LLC</t>
  </si>
  <si>
    <t>CF Novel Solar CSG Gardens Two, LLC</t>
  </si>
  <si>
    <t>CG Windfarm LLC</t>
  </si>
  <si>
    <t>CGSun, LLC Community Solar</t>
  </si>
  <si>
    <t>Champepaden Wind Power</t>
  </si>
  <si>
    <t>Chanarambie Power Partners, LLC</t>
  </si>
  <si>
    <t>Chandler Hills Wind Farm</t>
  </si>
  <si>
    <t>Chisago Community Solar</t>
  </si>
  <si>
    <t>Chisago Solar</t>
  </si>
  <si>
    <t>Christoffer Wind Energy I LLC</t>
  </si>
  <si>
    <t>Christoffer Wind Energy II LLC</t>
  </si>
  <si>
    <t>Christoffer Wind Energy III LLC</t>
  </si>
  <si>
    <t>Christoffer Wind Energy IV LLC</t>
  </si>
  <si>
    <t>Community Wind North LLC</t>
  </si>
  <si>
    <t>Community Wind South</t>
  </si>
  <si>
    <t>Cornillie</t>
  </si>
  <si>
    <t>Corvus Community Solar</t>
  </si>
  <si>
    <t>Cottage Grove Cogeneration</t>
  </si>
  <si>
    <t>Cottage Grove CSG, LLC</t>
  </si>
  <si>
    <t>Cottage Grove Project CSG</t>
  </si>
  <si>
    <t>Covanta Hennepin Energy</t>
  </si>
  <si>
    <t>Crater Community Solar</t>
  </si>
  <si>
    <t>Danielson Wind Farms LLC</t>
  </si>
  <si>
    <t>Delphinus Community Solar</t>
  </si>
  <si>
    <t>Detroit Lakes</t>
  </si>
  <si>
    <t>Dickinson Solar Array</t>
  </si>
  <si>
    <t>DL Windy Acres LLC</t>
  </si>
  <si>
    <t>Dodge Center Solar</t>
  </si>
  <si>
    <t>Dodge Holdco Solar CSG</t>
  </si>
  <si>
    <t>DodgeSun CSG</t>
  </si>
  <si>
    <t>Duluth Paper Mill</t>
  </si>
  <si>
    <t>Dundas Solar Holdings LLC CSG</t>
  </si>
  <si>
    <t>Eastridge Wind Project</t>
  </si>
  <si>
    <t>Eastwood Solar</t>
  </si>
  <si>
    <t>Eichtens Community Solar</t>
  </si>
  <si>
    <t>Eichtens II CSG</t>
  </si>
  <si>
    <t>EKS Landfill</t>
  </si>
  <si>
    <t>Elk River</t>
  </si>
  <si>
    <t>Elk River City of</t>
  </si>
  <si>
    <t>Elm Creek Wind II LLC</t>
  </si>
  <si>
    <t>Elm Creek Wind LLC</t>
  </si>
  <si>
    <t>Empire Solar</t>
  </si>
  <si>
    <t>Eolos Wind Energy Research Field Station</t>
  </si>
  <si>
    <t>Equuleus Community Solar Gardens</t>
  </si>
  <si>
    <t>Fairfax</t>
  </si>
  <si>
    <t>Fairmont (MN)</t>
  </si>
  <si>
    <t>Fairmont Wind</t>
  </si>
  <si>
    <t>Faribault Energy Park</t>
  </si>
  <si>
    <t>Farmington Holdco Solar</t>
  </si>
  <si>
    <t>Fenton Wind Farm</t>
  </si>
  <si>
    <t>Fergus Control Ctr</t>
  </si>
  <si>
    <t>Fey Windfarm LLC</t>
  </si>
  <si>
    <t>Florence Hills LLC</t>
  </si>
  <si>
    <t>Fond Du Lac</t>
  </si>
  <si>
    <t>Foreman's Hill Community Solar</t>
  </si>
  <si>
    <t>Forest Lake Solar CSG</t>
  </si>
  <si>
    <t>Fox CSG, LLC</t>
  </si>
  <si>
    <t>Franklin Heating Station</t>
  </si>
  <si>
    <t>G Flow Wind LLC</t>
  </si>
  <si>
    <t>G McNeilus Wind Farm Dodge Center</t>
  </si>
  <si>
    <t>Gemini Community Solar</t>
  </si>
  <si>
    <t>GL Wind</t>
  </si>
  <si>
    <t>Glencoe</t>
  </si>
  <si>
    <t>Gopher CSG</t>
  </si>
  <si>
    <t>Grand Marais</t>
  </si>
  <si>
    <t>Grand Meadow</t>
  </si>
  <si>
    <t>Granite Falls</t>
  </si>
  <si>
    <t>Grant County Wind LLC</t>
  </si>
  <si>
    <t>GRE Marshan Solar</t>
  </si>
  <si>
    <t>Green Acres Breeze LLC</t>
  </si>
  <si>
    <t>Greenback Energy</t>
  </si>
  <si>
    <t>Grimm Community Solar</t>
  </si>
  <si>
    <t>GRS Pine Bend</t>
  </si>
  <si>
    <t>Guse CSG</t>
  </si>
  <si>
    <t>Hadley Ridge LLC</t>
  </si>
  <si>
    <t>Halstad</t>
  </si>
  <si>
    <t>Hammer CSG</t>
  </si>
  <si>
    <t>Hastings City Hydroelectric</t>
  </si>
  <si>
    <t>Hastings Solar</t>
  </si>
  <si>
    <t>Hennepin Island</t>
  </si>
  <si>
    <t>Heyer CSG</t>
  </si>
  <si>
    <t>Hibbard Energy Center</t>
  </si>
  <si>
    <t>Hibbing</t>
  </si>
  <si>
    <t>High Bridge</t>
  </si>
  <si>
    <t>Hilltop Power</t>
  </si>
  <si>
    <t>Hometown Bio Energy LLC</t>
  </si>
  <si>
    <t>Hoot Lake</t>
  </si>
  <si>
    <t>Hope Creek LLC</t>
  </si>
  <si>
    <t>Huneke I CSG</t>
  </si>
  <si>
    <t>Huneke II CSG</t>
  </si>
  <si>
    <t>Hutchinson - Plant 2</t>
  </si>
  <si>
    <t>Hutchinson Plant #1</t>
  </si>
  <si>
    <t>Hwy 14 Holdco Solar CSG</t>
  </si>
  <si>
    <t>IBM West</t>
  </si>
  <si>
    <t>International Falls Power</t>
  </si>
  <si>
    <t>Inver Hills</t>
  </si>
  <si>
    <t>Jack River LLC</t>
  </si>
  <si>
    <t>Janesville</t>
  </si>
  <si>
    <t>Jeffers Wind 20 LLC</t>
  </si>
  <si>
    <t>Jessica Mills LLC</t>
  </si>
  <si>
    <t>Johnson 1 Community Solar</t>
  </si>
  <si>
    <t>Johnson II Community Solar</t>
  </si>
  <si>
    <t>Johnson Solar CSG</t>
  </si>
  <si>
    <t>Julia Hills LLC</t>
  </si>
  <si>
    <t>K&amp;D Energy LLC</t>
  </si>
  <si>
    <t>Kas Brothers Windfarm</t>
  </si>
  <si>
    <t>K-Brink Windfarm LLC</t>
  </si>
  <si>
    <t>KC Energy LLC</t>
  </si>
  <si>
    <t>Kenyon Municipal</t>
  </si>
  <si>
    <t>Knife Falls</t>
  </si>
  <si>
    <t>Koda Biomass Plant</t>
  </si>
  <si>
    <t>Koppelman Sun CSG</t>
  </si>
  <si>
    <t>Kramer Solar CSG</t>
  </si>
  <si>
    <t>Krause CSG</t>
  </si>
  <si>
    <t>KSS Turbines LLC</t>
  </si>
  <si>
    <t>Lahr 1, LLC</t>
  </si>
  <si>
    <t>Lake Benton I</t>
  </si>
  <si>
    <t>Lake Benton II</t>
  </si>
  <si>
    <t>Lake Crystal</t>
  </si>
  <si>
    <t>Lake Emily Solar</t>
  </si>
  <si>
    <t>Lake Pulaski Solar</t>
  </si>
  <si>
    <t>Lake Region Community Hybrid, LLC</t>
  </si>
  <si>
    <t>Lake Waconia Community Solar Garden</t>
  </si>
  <si>
    <t>Lake Waconia IV Community Solar Garden</t>
  </si>
  <si>
    <t>Lakefield Junction Generating</t>
  </si>
  <si>
    <t>Lakefield Utilities</t>
  </si>
  <si>
    <t>Lakefield Wind Project LLC</t>
  </si>
  <si>
    <t>Lakeswind Power Partners</t>
  </si>
  <si>
    <t>Lakota Ridge LLC</t>
  </si>
  <si>
    <t>Lanesboro</t>
  </si>
  <si>
    <t>Laskin Energy Center</t>
  </si>
  <si>
    <t>Lawrence Creek Solar</t>
  </si>
  <si>
    <t>Lemond Solar</t>
  </si>
  <si>
    <t>Leo Community Solar</t>
  </si>
  <si>
    <t>LeSun CSG, LLC</t>
  </si>
  <si>
    <t>Libra Community Solar</t>
  </si>
  <si>
    <t>Lind Solar CSG</t>
  </si>
  <si>
    <t>Lindstrom Solar CSG</t>
  </si>
  <si>
    <t>Litchfield</t>
  </si>
  <si>
    <t>Little Falls (MN)</t>
  </si>
  <si>
    <t>Lucky Wind</t>
  </si>
  <si>
    <t>Luverne</t>
  </si>
  <si>
    <t>Lyra Community Solar</t>
  </si>
  <si>
    <t>Mankato Energy Center</t>
  </si>
  <si>
    <t>Maple Lake Station</t>
  </si>
  <si>
    <t>Mapleton Community Solar</t>
  </si>
  <si>
    <t>Marmas Solar CSG</t>
  </si>
  <si>
    <t>Marshall (MN)</t>
  </si>
  <si>
    <t>Marshall Solar Energy Project</t>
  </si>
  <si>
    <t>Marshall Wind 1 LLC</t>
  </si>
  <si>
    <t>Marshall Wind 2 LLC</t>
  </si>
  <si>
    <t>Marshall Wind 3 LLC</t>
  </si>
  <si>
    <t>Marshall Wind 4 LLC</t>
  </si>
  <si>
    <t>Marshall Wind 5 LLC</t>
  </si>
  <si>
    <t>Marshall Wind 6 LLC</t>
  </si>
  <si>
    <t>Melrose</t>
  </si>
  <si>
    <t>Melrose 2</t>
  </si>
  <si>
    <t>Michael Solar</t>
  </si>
  <si>
    <t>MinnDakota Wind LLC</t>
  </si>
  <si>
    <t>Minnesota Breeze LLC</t>
  </si>
  <si>
    <t>Minnesota River Station</t>
  </si>
  <si>
    <t>Minwind</t>
  </si>
  <si>
    <t>Minwind 3-9</t>
  </si>
  <si>
    <t>MNDOT Standby Generation</t>
  </si>
  <si>
    <t>Montgomery Winsted CSG</t>
  </si>
  <si>
    <t>Monticello Nuclear Facility</t>
  </si>
  <si>
    <t>Monticello Project CSG</t>
  </si>
  <si>
    <t>Montrose Solar</t>
  </si>
  <si>
    <t>MontSun Community Solar</t>
  </si>
  <si>
    <t>Moorhead Wind Turbine</t>
  </si>
  <si>
    <t>Moose Lake</t>
  </si>
  <si>
    <t>Mora</t>
  </si>
  <si>
    <t>Moraine II Wind LLC</t>
  </si>
  <si>
    <t>Moraine Wind LLC</t>
  </si>
  <si>
    <t>Morgan Community Solar</t>
  </si>
  <si>
    <t>Moulton Wind Power</t>
  </si>
  <si>
    <t>Mountain Lake</t>
  </si>
  <si>
    <t>Mower County Wind Energy Center</t>
  </si>
  <si>
    <t>Nesvold Watertown Solar</t>
  </si>
  <si>
    <t>New Germany Community Solar Garden</t>
  </si>
  <si>
    <t>New Ulm</t>
  </si>
  <si>
    <t>Noble Ridge LLC</t>
  </si>
  <si>
    <t>Nobles Wind Project</t>
  </si>
  <si>
    <t>North Branch (MN)</t>
  </si>
  <si>
    <t>North Star Solar Project</t>
  </si>
  <si>
    <t>Northern Lights Wind LLC</t>
  </si>
  <si>
    <t>Northfield Community Solar</t>
  </si>
  <si>
    <t>Northfield Holdco CSG</t>
  </si>
  <si>
    <t>Northshore Mining Silver Bay Power</t>
  </si>
  <si>
    <t>Novel - OYA of Mapleton</t>
  </si>
  <si>
    <t>Novel OYA of Osakis</t>
  </si>
  <si>
    <t>Oak Glen Wind Farm</t>
  </si>
  <si>
    <t>Odell Wind Farm</t>
  </si>
  <si>
    <t>Odin Wind Farm LLC</t>
  </si>
  <si>
    <t>Olmsted Waste Energy</t>
  </si>
  <si>
    <t>OREG 3 Inc</t>
  </si>
  <si>
    <t>Orion Community Solar</t>
  </si>
  <si>
    <t>Owatonna Energy Station</t>
  </si>
  <si>
    <t>Palmer's Creek Wind Farm, LLC</t>
  </si>
  <si>
    <t>Paynesville Community Solar</t>
  </si>
  <si>
    <t>Paynesville Solar</t>
  </si>
  <si>
    <t>Pegasus Community Solar</t>
  </si>
  <si>
    <t>Pillager</t>
  </si>
  <si>
    <t>Pine Island Solar</t>
  </si>
  <si>
    <t>Pine Island Solar CSG</t>
  </si>
  <si>
    <t>Pleasant Valley Station</t>
  </si>
  <si>
    <t>Pleasant Valley Wind Farm</t>
  </si>
  <si>
    <t>Poet Biorefining Lake Crystal</t>
  </si>
  <si>
    <t>PopeSun CSG, LLC</t>
  </si>
  <si>
    <t>Porter Way Community Solar Garden</t>
  </si>
  <si>
    <t>Prairie Island</t>
  </si>
  <si>
    <t>Prairie River</t>
  </si>
  <si>
    <t>Prairie Rose Wind Farm</t>
  </si>
  <si>
    <t>Prairie Star Wind Farm</t>
  </si>
  <si>
    <t>Prairie Wind Power LLC</t>
  </si>
  <si>
    <t>Preston (MN)</t>
  </si>
  <si>
    <t>Princeton (MN)</t>
  </si>
  <si>
    <t>Rapidan Hydro Facility</t>
  </si>
  <si>
    <t>Rapids Energy Center</t>
  </si>
  <si>
    <t>Red Maple Solar</t>
  </si>
  <si>
    <t>Red Pine Wind Project</t>
  </si>
  <si>
    <t>Red Wing</t>
  </si>
  <si>
    <t>Red Wing Community Solar</t>
  </si>
  <si>
    <t>Redwood Falls</t>
  </si>
  <si>
    <t>Redwood Falls Wind</t>
  </si>
  <si>
    <t>Rengstorf Solar CSG</t>
  </si>
  <si>
    <t>Richmond CSG</t>
  </si>
  <si>
    <t>Ridgewind</t>
  </si>
  <si>
    <t>Riverside (1927)</t>
  </si>
  <si>
    <t>RJC I CSG</t>
  </si>
  <si>
    <t>RJC II Community Solar Garden</t>
  </si>
  <si>
    <t>Roadrunner I LLC</t>
  </si>
  <si>
    <t>Rochester Hydro</t>
  </si>
  <si>
    <t>Rock Lake Station</t>
  </si>
  <si>
    <t>Rosemount Community Solar</t>
  </si>
  <si>
    <t>Ruthton Ridge LLC</t>
  </si>
  <si>
    <t>S&amp;P Windfarm LLC</t>
  </si>
  <si>
    <t>SAF Hydroelectric LLC</t>
  </si>
  <si>
    <t>Sagitta Community Solar</t>
  </si>
  <si>
    <t>Saint Marys Hospital Power Plant</t>
  </si>
  <si>
    <t>Salty Dog I LLC</t>
  </si>
  <si>
    <t>Salty Dog II LLC</t>
  </si>
  <si>
    <t>Sappi Cloquet Mill</t>
  </si>
  <si>
    <t>Sartell Dam</t>
  </si>
  <si>
    <t>Scandia Community Solar Garden</t>
  </si>
  <si>
    <t>Scandia CSG</t>
  </si>
  <si>
    <t>Scanlon</t>
  </si>
  <si>
    <t>School Sisters CSG</t>
  </si>
  <si>
    <t>Schultz CSG</t>
  </si>
  <si>
    <t>Shakopee Energy Park</t>
  </si>
  <si>
    <t>Shakopee Met Council WTP</t>
  </si>
  <si>
    <t>Shane's Wind Machine</t>
  </si>
  <si>
    <t>Shaokatan Hills LLC</t>
  </si>
  <si>
    <t>Sherburne Community Solar</t>
  </si>
  <si>
    <t>Sherburne County</t>
  </si>
  <si>
    <t>Sherburne North Project CSG</t>
  </si>
  <si>
    <t>Slayton Solar</t>
  </si>
  <si>
    <t>Sleepy Eye</t>
  </si>
  <si>
    <t>SMMPA Methane Energy Facility</t>
  </si>
  <si>
    <t>Soliloquoy Ridge LLC</t>
  </si>
  <si>
    <t>Solway Plant</t>
  </si>
  <si>
    <t>South Fork Wind Farm</t>
  </si>
  <si>
    <t>South Generation</t>
  </si>
  <si>
    <t>Southeast Steam Plant</t>
  </si>
  <si>
    <t>Southern Minnesota Beet Sugar</t>
  </si>
  <si>
    <t>Spartan Hills LLC</t>
  </si>
  <si>
    <t>Spica Community Solar</t>
  </si>
  <si>
    <t>Spring Valley</t>
  </si>
  <si>
    <t>Spruce Ridge Gas Recovery</t>
  </si>
  <si>
    <t>St James</t>
  </si>
  <si>
    <t>St Paul Cogeneration</t>
  </si>
  <si>
    <t>St. Bonifacius Station</t>
  </si>
  <si>
    <t>St. Charles Power Plant</t>
  </si>
  <si>
    <t>St. Cloud Solar CSG</t>
  </si>
  <si>
    <t>St. Olaf StandBy Generators</t>
  </si>
  <si>
    <t>St. Olaf Wind Turbine</t>
  </si>
  <si>
    <t>St. Paul Intl Airport Red &amp; Blue Parking</t>
  </si>
  <si>
    <t>Stahl Wind Energy</t>
  </si>
  <si>
    <t>Stevens Community Medical Center</t>
  </si>
  <si>
    <t>Sun River LLC</t>
  </si>
  <si>
    <t>SunE Feely 1 CSG, LLC</t>
  </si>
  <si>
    <t>SunE Stolee CSG, LLC</t>
  </si>
  <si>
    <t>Sunrise Community Solar</t>
  </si>
  <si>
    <t>Sunset Breeze LLC</t>
  </si>
  <si>
    <t>Sylvan</t>
  </si>
  <si>
    <t>Syncarpha Clara City CSG I (Stamer)</t>
  </si>
  <si>
    <t>Syncarpha Prinsburg CSG (Ledeboer)</t>
  </si>
  <si>
    <t>Taconite Ridge 1 Wind Energy Center</t>
  </si>
  <si>
    <t>Tatanka Wi</t>
  </si>
  <si>
    <t>Taurus Community Solar</t>
  </si>
  <si>
    <t>Taylors Falls CSG</t>
  </si>
  <si>
    <t>TG Windfarm LLC</t>
  </si>
  <si>
    <t>Thief River Falls</t>
  </si>
  <si>
    <t>Thomson</t>
  </si>
  <si>
    <t>Thomson Reuters Campus Bldg A-D</t>
  </si>
  <si>
    <t>Thomson Reuters Data Center Bldg ES101</t>
  </si>
  <si>
    <t>Thomson Reuters Data Center Bldg H</t>
  </si>
  <si>
    <t>Tiller CSG</t>
  </si>
  <si>
    <t>Tofteland Windfarm LLC</t>
  </si>
  <si>
    <t>Trimont Area Wind Farm</t>
  </si>
  <si>
    <t>Truman</t>
  </si>
  <si>
    <t>Tsar Nicholas LLC</t>
  </si>
  <si>
    <t>Twin Cities Hydro LLC</t>
  </si>
  <si>
    <t>Twin Lake Hills LLC</t>
  </si>
  <si>
    <t>Uilk Wind LLC</t>
  </si>
  <si>
    <t>UMM Wind Turbine</t>
  </si>
  <si>
    <t>Univ Minnesota CHP Plant</t>
  </si>
  <si>
    <t>Ursa Community Solar</t>
  </si>
  <si>
    <t>USS Big Lake 1 Solar CSG</t>
  </si>
  <si>
    <t>USS Dubhe Solar CSG</t>
  </si>
  <si>
    <t>USS Good Solar CSG</t>
  </si>
  <si>
    <t>USS Kasch Solar CSG</t>
  </si>
  <si>
    <t>USS Nillie Corn Solar CSG</t>
  </si>
  <si>
    <t>USS Rockpoint Solar CSG</t>
  </si>
  <si>
    <t>USS Solar Dawn CSG</t>
  </si>
  <si>
    <t>Valley View Transmission LLC</t>
  </si>
  <si>
    <t>Vega Community Solar</t>
  </si>
  <si>
    <t>Veseli Community Solar Garden</t>
  </si>
  <si>
    <t>Viking Wind Partners</t>
  </si>
  <si>
    <t>Virginia</t>
  </si>
  <si>
    <t>Wabasha Holdco Solar CSG</t>
  </si>
  <si>
    <t>WakeSun LLC</t>
  </si>
  <si>
    <t>Wallys Wind Farm LLC</t>
  </si>
  <si>
    <t>Wapsipinicon Wind Project</t>
  </si>
  <si>
    <t>Waseca Solar</t>
  </si>
  <si>
    <t>WasecaSun</t>
  </si>
  <si>
    <t>Water Reclamation Plant</t>
  </si>
  <si>
    <t>Waterford Holdco CSG</t>
  </si>
  <si>
    <t>Waterville Solar Holdings LLC</t>
  </si>
  <si>
    <t>WaveSun Community Solar</t>
  </si>
  <si>
    <t>WCROC Wind Farm</t>
  </si>
  <si>
    <t>Webster Holdco Solar CSG</t>
  </si>
  <si>
    <t>Welcome Wind Turbine</t>
  </si>
  <si>
    <t>Wells IC</t>
  </si>
  <si>
    <t>West Faribault Solar</t>
  </si>
  <si>
    <t>West Group Data Center</t>
  </si>
  <si>
    <t>West Group Data Center F</t>
  </si>
  <si>
    <t>West Waconia Solar</t>
  </si>
  <si>
    <t>Westbrook</t>
  </si>
  <si>
    <t>Westridge Windfarm LLC</t>
  </si>
  <si>
    <t>Westside Energy Station</t>
  </si>
  <si>
    <t>Willmar</t>
  </si>
  <si>
    <t>Willmar Municipal East Substation</t>
  </si>
  <si>
    <t>Willmar Municipal SW Substation</t>
  </si>
  <si>
    <t>Wilmarth</t>
  </si>
  <si>
    <t>Windcurrent Farms LLC</t>
  </si>
  <si>
    <t>Windom</t>
  </si>
  <si>
    <t>Windom Wind Project</t>
  </si>
  <si>
    <t>Windy Dog I LLC</t>
  </si>
  <si>
    <t>Winegar CSG</t>
  </si>
  <si>
    <t>Winters Spawn LLC</t>
  </si>
  <si>
    <t>Winton</t>
  </si>
  <si>
    <t>Wolf Wind Enterprises LLC</t>
  </si>
  <si>
    <t>Woodstock Windfarm</t>
  </si>
  <si>
    <t>Worthington</t>
  </si>
  <si>
    <t>Wright Cuddyer CSG</t>
  </si>
  <si>
    <t>WrightSun CSG, LLC</t>
  </si>
  <si>
    <t>Wyoming 2 CSG, LLC</t>
  </si>
  <si>
    <t>Zumbro Community Solar Garden</t>
  </si>
  <si>
    <t>MO</t>
  </si>
  <si>
    <t>Ameresco Jefferson City</t>
  </si>
  <si>
    <t>Anheuser-Busch St Louis</t>
  </si>
  <si>
    <t>Asbury</t>
  </si>
  <si>
    <t>Audrain Power Plant</t>
  </si>
  <si>
    <t>Black Oak Power Producers</t>
  </si>
  <si>
    <t>Blue Valley</t>
  </si>
  <si>
    <t>Bluegrass Ridge</t>
  </si>
  <si>
    <t>Butler Municipal Power Plant</t>
  </si>
  <si>
    <t>Butler Solar Power Project</t>
  </si>
  <si>
    <t>Callaway</t>
  </si>
  <si>
    <t>Chillicothe</t>
  </si>
  <si>
    <t>Chillicothe Solar Farm</t>
  </si>
  <si>
    <t>City of West Plains Power Station</t>
  </si>
  <si>
    <t>Clarence Cannon</t>
  </si>
  <si>
    <t>Columbia</t>
  </si>
  <si>
    <t>Columbia Energy Center (MO)</t>
  </si>
  <si>
    <t>Conception</t>
  </si>
  <si>
    <t>Cow Branch</t>
  </si>
  <si>
    <t>Cox Battery Energy Storage</t>
  </si>
  <si>
    <t>Dogwood Energy Facility</t>
  </si>
  <si>
    <t>El Dorado Springs Solar Farm</t>
  </si>
  <si>
    <t>Elm Street Substation Generators</t>
  </si>
  <si>
    <t>Empire District Elec Co Energy Ctr</t>
  </si>
  <si>
    <t>Essex Power Plant</t>
  </si>
  <si>
    <t>Fairgrounds</t>
  </si>
  <si>
    <t>Farmers City Wind LLC</t>
  </si>
  <si>
    <t>Farmington Solar Farm</t>
  </si>
  <si>
    <t>Fredericktown Energy Center</t>
  </si>
  <si>
    <t>Fulton (MO)</t>
  </si>
  <si>
    <t>Grand Ave Plant</t>
  </si>
  <si>
    <t>Greenwood Energy Center</t>
  </si>
  <si>
    <t>Harry Truman</t>
  </si>
  <si>
    <t>Hawthorn</t>
  </si>
  <si>
    <t>Higginsville Municipal Power Plant</t>
  </si>
  <si>
    <t>Higginsville Solar Farm</t>
  </si>
  <si>
    <t>Holden Power Plant</t>
  </si>
  <si>
    <t>Iatan</t>
  </si>
  <si>
    <t>IKEA St. Louis 410</t>
  </si>
  <si>
    <t>Independence II Solar Farm</t>
  </si>
  <si>
    <t>Independence Solar Farm</t>
  </si>
  <si>
    <t>Jackson (MO)</t>
  </si>
  <si>
    <t>Jackson Square</t>
  </si>
  <si>
    <t>James River</t>
  </si>
  <si>
    <t>John Twitty Energy Center</t>
  </si>
  <si>
    <t>Kahoka</t>
  </si>
  <si>
    <t>Kennett</t>
  </si>
  <si>
    <t>La Plata</t>
  </si>
  <si>
    <t>Labadie</t>
  </si>
  <si>
    <t>Lebanon Solar Farm (MO)</t>
  </si>
  <si>
    <t>Loess Hills</t>
  </si>
  <si>
    <t>Lost Creek Wind Energy Facility</t>
  </si>
  <si>
    <t>Macon Energy Center</t>
  </si>
  <si>
    <t>Macon Solar Power Project</t>
  </si>
  <si>
    <t>Malden</t>
  </si>
  <si>
    <t>Marceline</t>
  </si>
  <si>
    <t>Marshall (MO)</t>
  </si>
  <si>
    <t>Marshall Solar Farm (MO)</t>
  </si>
  <si>
    <t>McCartney Generating Station</t>
  </si>
  <si>
    <t>Mexico</t>
  </si>
  <si>
    <t>Missouri Center for Waste to Energy</t>
  </si>
  <si>
    <t>MJMEUC Generating Station #1</t>
  </si>
  <si>
    <t>Moberly</t>
  </si>
  <si>
    <t>Montrose</t>
  </si>
  <si>
    <t>Moreau</t>
  </si>
  <si>
    <t>MU Combined Heat and Power Plant</t>
  </si>
  <si>
    <t>New Madrid Power Plant</t>
  </si>
  <si>
    <t>Niangua</t>
  </si>
  <si>
    <t>Nixa Solar, LLC</t>
  </si>
  <si>
    <t>Noble Hill Landfill</t>
  </si>
  <si>
    <t>Nodaway Power Plant</t>
  </si>
  <si>
    <t>Northeast Generating Station</t>
  </si>
  <si>
    <t>O'Fallon Renewable Energy Center</t>
  </si>
  <si>
    <t>Osage Dam</t>
  </si>
  <si>
    <t>Osborn Wind Energy</t>
  </si>
  <si>
    <t>Overall Road Station</t>
  </si>
  <si>
    <t>Ozark Beach</t>
  </si>
  <si>
    <t>Peno Creek Energy Center</t>
  </si>
  <si>
    <t>Poplar Bluff Generating Station</t>
  </si>
  <si>
    <t>Ralph Green Station</t>
  </si>
  <si>
    <t>Rock Creek Wind Project</t>
  </si>
  <si>
    <t>Rolla Solar Farm (MO)</t>
  </si>
  <si>
    <t>Rush Island</t>
  </si>
  <si>
    <t>Shelbina Power #1</t>
  </si>
  <si>
    <t>Shelbina Power #2</t>
  </si>
  <si>
    <t>Shelbina Power #3</t>
  </si>
  <si>
    <t>Sibley</t>
  </si>
  <si>
    <t>Sikeston</t>
  </si>
  <si>
    <t>Sioux</t>
  </si>
  <si>
    <t>South Harper Peaking Facility</t>
  </si>
  <si>
    <t>Southwestern Bell Telephone</t>
  </si>
  <si>
    <t>Springfield Solar 1 LLC</t>
  </si>
  <si>
    <t>St Joseph Landfill Generating Station</t>
  </si>
  <si>
    <t>St. Francis Power Plant</t>
  </si>
  <si>
    <t>State Line (MO)</t>
  </si>
  <si>
    <t>Station H</t>
  </si>
  <si>
    <t>Station I</t>
  </si>
  <si>
    <t>Stockton Hydro</t>
  </si>
  <si>
    <t>Table Rock</t>
  </si>
  <si>
    <t>Thomas Hill Energy Center</t>
  </si>
  <si>
    <t>Trenton North</t>
  </si>
  <si>
    <t>Trenton Solar Farm (MO)</t>
  </si>
  <si>
    <t>Trenton South</t>
  </si>
  <si>
    <t>Trigen St. Louis</t>
  </si>
  <si>
    <t>Unionville City of</t>
  </si>
  <si>
    <t>Walton Street Substation</t>
  </si>
  <si>
    <t>Waynesville Solar Farm (MO)</t>
  </si>
  <si>
    <t>MS</t>
  </si>
  <si>
    <t>Ackerman Combined Cycle Plant</t>
  </si>
  <si>
    <t>Attala Generating Plant</t>
  </si>
  <si>
    <t>Batesville Generation Facility</t>
  </si>
  <si>
    <t>Baxter Wilson</t>
  </si>
  <si>
    <t>Caledonia</t>
  </si>
  <si>
    <t>CF Industries Yazoo City Complex</t>
  </si>
  <si>
    <t>Chevron Cogenerating Station</t>
  </si>
  <si>
    <t>Choctaw County Gen</t>
  </si>
  <si>
    <t>Columbus MS</t>
  </si>
  <si>
    <t>Crossroads Energy Center (CPU)</t>
  </si>
  <si>
    <t>Daniel Electric Generating Plant</t>
  </si>
  <si>
    <t>David M Ratcliffe</t>
  </si>
  <si>
    <t>Ergon Refining Vicksburg</t>
  </si>
  <si>
    <t>Georgia-Pacific Monticello Paper</t>
  </si>
  <si>
    <t>Georgia-Pacific Taylorsville Plywood</t>
  </si>
  <si>
    <t>Gerald Andrus</t>
  </si>
  <si>
    <t>Grand Gulf</t>
  </si>
  <si>
    <t>Gulfport Naval Base CSG PV System</t>
  </si>
  <si>
    <t>Hattiesburg Solar Farm</t>
  </si>
  <si>
    <t>Henderson</t>
  </si>
  <si>
    <t>Hinds Energy Facility</t>
  </si>
  <si>
    <t>International Paper Vicksburg Mill</t>
  </si>
  <si>
    <t>Kemper County</t>
  </si>
  <si>
    <t>L L Wilkins</t>
  </si>
  <si>
    <t>Leaf River Cellulose LLC</t>
  </si>
  <si>
    <t>Magnolia Combined Cycle Plant</t>
  </si>
  <si>
    <t>Meridian</t>
  </si>
  <si>
    <t>Moselle Generating Plant</t>
  </si>
  <si>
    <t>Prairie Bluff</t>
  </si>
  <si>
    <t>R D Morrow Senior Generating Plant</t>
  </si>
  <si>
    <t>Red Hills Generation Facility</t>
  </si>
  <si>
    <t>Rex Brown</t>
  </si>
  <si>
    <t>Silver Creek Generating Plant</t>
  </si>
  <si>
    <t>Southaven Combined Cycle Plant</t>
  </si>
  <si>
    <t>SR Houston</t>
  </si>
  <si>
    <t>Sumrall I Solar Farm</t>
  </si>
  <si>
    <t>Sumrall II Solar Farm</t>
  </si>
  <si>
    <t>Sweatt Electric Generating Plant</t>
  </si>
  <si>
    <t>Sylvarena Generating Plant</t>
  </si>
  <si>
    <t>Watson Electric Generating Plant</t>
  </si>
  <si>
    <t>MT</t>
  </si>
  <si>
    <t>Basin Creek Plant</t>
  </si>
  <si>
    <t>NWMT</t>
  </si>
  <si>
    <t>Big Fork</t>
  </si>
  <si>
    <t>Big Timber Wind Farm</t>
  </si>
  <si>
    <t>Black Eagle</t>
  </si>
  <si>
    <t>Black Eagle Solar, LLC</t>
  </si>
  <si>
    <t>Broadwater Power Project</t>
  </si>
  <si>
    <t>Canyon Ferry</t>
  </si>
  <si>
    <t>WAUW</t>
  </si>
  <si>
    <t>Cochrane</t>
  </si>
  <si>
    <t>Colstrip</t>
  </si>
  <si>
    <t>Colstrip Energy LP</t>
  </si>
  <si>
    <t>WC</t>
  </si>
  <si>
    <t>Culbertson Station</t>
  </si>
  <si>
    <t>Diamond Willow Wind Facility</t>
  </si>
  <si>
    <t>Fairfield Wind</t>
  </si>
  <si>
    <t>Flint Creek Hydroelectric LLC</t>
  </si>
  <si>
    <t>Fort Peck</t>
  </si>
  <si>
    <t>Glendive Generating Station</t>
  </si>
  <si>
    <t>Gordon Butte Wind LLC</t>
  </si>
  <si>
    <t>Great Divide Solar, LLC</t>
  </si>
  <si>
    <t>Green Meadow Solar, LLC</t>
  </si>
  <si>
    <t>Greenfield Wind - MT</t>
  </si>
  <si>
    <t>Hardin Generating Station</t>
  </si>
  <si>
    <t>Hauser</t>
  </si>
  <si>
    <t>Holter</t>
  </si>
  <si>
    <t>Horseshoe Bend Wind Park</t>
  </si>
  <si>
    <t>Hungry Horse</t>
  </si>
  <si>
    <t>Judith Gap Wind Energy Center</t>
  </si>
  <si>
    <t>Lewis &amp; Clark</t>
  </si>
  <si>
    <t>Libby</t>
  </si>
  <si>
    <t>Madison Dam</t>
  </si>
  <si>
    <t>Magpie Solar, LLC</t>
  </si>
  <si>
    <t>Miles City GT</t>
  </si>
  <si>
    <t>Mill Creek Generating Station</t>
  </si>
  <si>
    <t>Morony</t>
  </si>
  <si>
    <t>Musselshell Wind Project</t>
  </si>
  <si>
    <t>Musselshell Wind Project Two LLC</t>
  </si>
  <si>
    <t>NaturEner Glacier Wind Energy 1</t>
  </si>
  <si>
    <t>GWA</t>
  </si>
  <si>
    <t>NaturEner Glacier Wind Energy 2</t>
  </si>
  <si>
    <t>NaturEner Rim Rock Energy</t>
  </si>
  <si>
    <t>WWA</t>
  </si>
  <si>
    <t>Noxon Rapids</t>
  </si>
  <si>
    <t>OREG 1 Inc</t>
  </si>
  <si>
    <t>OREG 2 Inc</t>
  </si>
  <si>
    <t>Rainbow (MT)</t>
  </si>
  <si>
    <t>Ryan</t>
  </si>
  <si>
    <t>Selis Ksanka Qlispe</t>
  </si>
  <si>
    <t>Sidney MT Plant</t>
  </si>
  <si>
    <t>South Dry Creek Hydro</t>
  </si>
  <si>
    <t>South Mills Solar, LLC</t>
  </si>
  <si>
    <t>Spion Kop Wind Farm</t>
  </si>
  <si>
    <t>Stillwater Wind, LLC</t>
  </si>
  <si>
    <t>Stoltze CoGen1</t>
  </si>
  <si>
    <t>Thompson Falls</t>
  </si>
  <si>
    <t>Tiber Dam Hydroelectric Plant</t>
  </si>
  <si>
    <t>Turnbull Hydro</t>
  </si>
  <si>
    <t>Two Dot Wind Farm</t>
  </si>
  <si>
    <t>Western Sugar Cooperative - Billings</t>
  </si>
  <si>
    <t>Yellowstone Energy LP</t>
  </si>
  <si>
    <t>Yellowtail</t>
  </si>
  <si>
    <t>NC</t>
  </si>
  <si>
    <t>231 Dixon 74 Solar I, LLC</t>
  </si>
  <si>
    <t>CPLE</t>
  </si>
  <si>
    <t>4Oaks</t>
  </si>
  <si>
    <t>510 REPP One</t>
  </si>
  <si>
    <t>ABD Farms</t>
  </si>
  <si>
    <t>Ahoskie</t>
  </si>
  <si>
    <t>Ajax Solar</t>
  </si>
  <si>
    <t>DUK</t>
  </si>
  <si>
    <t>Albemarle Hospital Unit</t>
  </si>
  <si>
    <t>Albemarle Prime Power Park</t>
  </si>
  <si>
    <t>Albemarle Solar Center LLC</t>
  </si>
  <si>
    <t>Albertson Solar LLC</t>
  </si>
  <si>
    <t>AM Best Farm</t>
  </si>
  <si>
    <t>American Legion PV 1</t>
  </si>
  <si>
    <t>Amethyst Solar</t>
  </si>
  <si>
    <t>Anderson Farm LLC</t>
  </si>
  <si>
    <t>Andrew Solar</t>
  </si>
  <si>
    <t>Angel Solar</t>
  </si>
  <si>
    <t>Angier Farm</t>
  </si>
  <si>
    <t>Apple Data Center - Fuel Cell 1&amp;2</t>
  </si>
  <si>
    <t>Apple Data Center - PV2</t>
  </si>
  <si>
    <t>Apple Data Center PV</t>
  </si>
  <si>
    <t>Apple Data Center PV3</t>
  </si>
  <si>
    <t>Apple One</t>
  </si>
  <si>
    <t>Ararat Rock Solar, LLC</t>
  </si>
  <si>
    <t>Arba Solar, LLC</t>
  </si>
  <si>
    <t>Archer Daniels Midland Southport</t>
  </si>
  <si>
    <t>Arndt Farm</t>
  </si>
  <si>
    <t>Arthur Solar, LLC</t>
  </si>
  <si>
    <t>Asheville</t>
  </si>
  <si>
    <t>Ashley Solar Farm</t>
  </si>
  <si>
    <t>Aspen Solar, LLC</t>
  </si>
  <si>
    <t>Atkinson Farm Solar</t>
  </si>
  <si>
    <t>Atkinson Solar II</t>
  </si>
  <si>
    <t>Audrey Solar</t>
  </si>
  <si>
    <t>Augustus Farm, LLC</t>
  </si>
  <si>
    <t>Aulander Holloman Solar, LLC</t>
  </si>
  <si>
    <t>Auten Road Farm, LLC</t>
  </si>
  <si>
    <t>Avalon Hydropower</t>
  </si>
  <si>
    <t>Ayrshire</t>
  </si>
  <si>
    <t>Bailey Farm LLC</t>
  </si>
  <si>
    <t>Bakatsias Solar</t>
  </si>
  <si>
    <t>Baker PV 1</t>
  </si>
  <si>
    <t>Balsam</t>
  </si>
  <si>
    <t>Baltimore Church Solar, LLC</t>
  </si>
  <si>
    <t>Barker Solar, LLC</t>
  </si>
  <si>
    <t>Barnhill Road Solar, LLC</t>
  </si>
  <si>
    <t>Battleboro Farm</t>
  </si>
  <si>
    <t>Battleground</t>
  </si>
  <si>
    <t>Bay Branch Solar</t>
  </si>
  <si>
    <t>Bayboro Solar Farm</t>
  </si>
  <si>
    <t>Bear Creek Dam</t>
  </si>
  <si>
    <t>Bearford Farm Solar Project</t>
  </si>
  <si>
    <t>Bearford Solar II</t>
  </si>
  <si>
    <t>BearPond Solar Center LLC</t>
  </si>
  <si>
    <t>Beaufort Solar, LLC</t>
  </si>
  <si>
    <t>Beetle Solar</t>
  </si>
  <si>
    <t>Belews Creek</t>
  </si>
  <si>
    <t>Belwood Farm</t>
  </si>
  <si>
    <t>Benthall Bridge PV 1</t>
  </si>
  <si>
    <t>Bernhardt Furniture Solar Farm</t>
  </si>
  <si>
    <t>Bethel Price Solar, LLC</t>
  </si>
  <si>
    <t>Bethel Solar</t>
  </si>
  <si>
    <t>Beulaville</t>
  </si>
  <si>
    <t>BG Stewart Solar Farm, LLC</t>
  </si>
  <si>
    <t>Biltmore Solar Fields</t>
  </si>
  <si>
    <t>CPLW</t>
  </si>
  <si>
    <t>Biscoe Solar LLC</t>
  </si>
  <si>
    <t>Bizzell Church Solar 1, LLC</t>
  </si>
  <si>
    <t>Bizzell Church Solar 2</t>
  </si>
  <si>
    <t>Blackburn Landfill Co-Generation</t>
  </si>
  <si>
    <t>Bladen Solar</t>
  </si>
  <si>
    <t>Bladenboro Farm</t>
  </si>
  <si>
    <t>Bladenboro Solar 2</t>
  </si>
  <si>
    <t>Bladenboro Solar, LLC</t>
  </si>
  <si>
    <t>Blewett</t>
  </si>
  <si>
    <t>Blueberry One</t>
  </si>
  <si>
    <t>Boaz Farm Solar</t>
  </si>
  <si>
    <t>Bolton Farm</t>
  </si>
  <si>
    <t>Bondi Solar</t>
  </si>
  <si>
    <t>Boseman Solar Center LLC</t>
  </si>
  <si>
    <t>Bradley PV1</t>
  </si>
  <si>
    <t>Brantley Solar</t>
  </si>
  <si>
    <t>BRE</t>
  </si>
  <si>
    <t>Bridgewater</t>
  </si>
  <si>
    <t>Broadridge Solar, LLC</t>
  </si>
  <si>
    <t>Broadway Solar Center, LLC</t>
  </si>
  <si>
    <t>Brunswick Nuclear</t>
  </si>
  <si>
    <t>Buck</t>
  </si>
  <si>
    <t>Buckleberry Solar</t>
  </si>
  <si>
    <t>Buddy Solar</t>
  </si>
  <si>
    <t>Bullock Solar, LLC</t>
  </si>
  <si>
    <t>Bunn Level Farm, LLC</t>
  </si>
  <si>
    <t>Butler-Warner Generation Plant</t>
  </si>
  <si>
    <t>Buxton</t>
  </si>
  <si>
    <t>Camp Lejeune Solar</t>
  </si>
  <si>
    <t>Candace Solar</t>
  </si>
  <si>
    <t>Canton North Carolina</t>
  </si>
  <si>
    <t>Carl Friedrich Gauss Solar</t>
  </si>
  <si>
    <t>Carol Jean Solar</t>
  </si>
  <si>
    <t>Carter PV1</t>
  </si>
  <si>
    <t>Castalia Solar</t>
  </si>
  <si>
    <t>Catawba River Pollution Control</t>
  </si>
  <si>
    <t>Catawba Solar LLC</t>
  </si>
  <si>
    <t>CB Bladen Solar, LLC</t>
  </si>
  <si>
    <t>CBC Solar Energy Gen Fac Phase 2</t>
  </si>
  <si>
    <t>Cedar Cliff</t>
  </si>
  <si>
    <t>Cedar Solar, LLC</t>
  </si>
  <si>
    <t>Century Drive Solar Farm</t>
  </si>
  <si>
    <t>Chadbourn Farm</t>
  </si>
  <si>
    <t>Charlotte Solar</t>
  </si>
  <si>
    <t>Chatuge</t>
  </si>
  <si>
    <t>Chauncey Farm LLC</t>
  </si>
  <si>
    <t>Chei Solar</t>
  </si>
  <si>
    <t>Cheoah</t>
  </si>
  <si>
    <t>Cherryville City Hall</t>
  </si>
  <si>
    <t>Choco Solar, LLC</t>
  </si>
  <si>
    <t>Chocowinity Solar LLC</t>
  </si>
  <si>
    <t>Chowan Jehu Solar</t>
  </si>
  <si>
    <t>Church Road Solar LLC</t>
  </si>
  <si>
    <t>CII Methane Management IV, LLC</t>
  </si>
  <si>
    <t>Cirrus Solar LLC</t>
  </si>
  <si>
    <t>Cleveland County Generating Facility</t>
  </si>
  <si>
    <t>Cliffside</t>
  </si>
  <si>
    <t>Cline Solar Farm, LLC</t>
  </si>
  <si>
    <t>Clipperton Holdings</t>
  </si>
  <si>
    <t>Coats Solar Farm, LLC</t>
  </si>
  <si>
    <t>COC Surry LFG, LLC</t>
  </si>
  <si>
    <t>Cohen Farm Solar, LLC</t>
  </si>
  <si>
    <t>Concord Energy</t>
  </si>
  <si>
    <t>Concord Farm</t>
  </si>
  <si>
    <t>Conetoe II Solar, LLC</t>
  </si>
  <si>
    <t>Conetoe Solar</t>
  </si>
  <si>
    <t>Cork Oak Solar</t>
  </si>
  <si>
    <t>Cornwall Solar Center, LLC</t>
  </si>
  <si>
    <t>Cotten Farm, LLC</t>
  </si>
  <si>
    <t>Cougar Solar, LLC</t>
  </si>
  <si>
    <t>County Home Solar Center, LLC</t>
  </si>
  <si>
    <t>County Home Solar LLC</t>
  </si>
  <si>
    <t>Cowans Ford</t>
  </si>
  <si>
    <t>CPI USA North Carolina Roxboro</t>
  </si>
  <si>
    <t>CPI USA North Carolina Southport</t>
  </si>
  <si>
    <t>Craven County Wood Energy</t>
  </si>
  <si>
    <t>Creech Solar 2, LLC</t>
  </si>
  <si>
    <t>Crestwood Solar Center LLC</t>
  </si>
  <si>
    <t>Creswell Alligood Solar, LLC</t>
  </si>
  <si>
    <t>Crockett Farm</t>
  </si>
  <si>
    <t>CS Murphy Point, LLC</t>
  </si>
  <si>
    <t>Currin Solar, LLC</t>
  </si>
  <si>
    <t>Dan River</t>
  </si>
  <si>
    <t>Daniel Farm LLC</t>
  </si>
  <si>
    <t>Davidson Gas Producers LLC</t>
  </si>
  <si>
    <t>Davis Lane Solar, LLC</t>
  </si>
  <si>
    <t>Daystar Solar</t>
  </si>
  <si>
    <t>DD Fayetteville Solar NC LLC</t>
  </si>
  <si>
    <t>DE Solar 10240 Old Dowd Rd</t>
  </si>
  <si>
    <t>DE Solar 1725 Drywall Dr</t>
  </si>
  <si>
    <t>DE Solar 657 Brigham Rd</t>
  </si>
  <si>
    <t>Deep Branch Farm</t>
  </si>
  <si>
    <t>Delco Farm</t>
  </si>
  <si>
    <t>Dement Farm LLC</t>
  </si>
  <si>
    <t>Desert Wind Farm, LLC</t>
  </si>
  <si>
    <t>Dessie Solar Center LLC</t>
  </si>
  <si>
    <t>Dibrell Farm</t>
  </si>
  <si>
    <t>Dixon Dairy Road Solar</t>
  </si>
  <si>
    <t>Dogwood Solar, LLC</t>
  </si>
  <si>
    <t>Domtar Paper Co LLC Plymouth NC</t>
  </si>
  <si>
    <t>Downs Farm Solar</t>
  </si>
  <si>
    <t>Dragstrip Farm</t>
  </si>
  <si>
    <t>Drexel Operations Center</t>
  </si>
  <si>
    <t>DSM Pharmaceuticals</t>
  </si>
  <si>
    <t>Dunn</t>
  </si>
  <si>
    <t>Duplin Solar I LLC (160 Houston Lane)</t>
  </si>
  <si>
    <t>Duplin Solar LLC</t>
  </si>
  <si>
    <t>Durham Solar</t>
  </si>
  <si>
    <t>East Wayne Solar LLC</t>
  </si>
  <si>
    <t>Eastover Farm</t>
  </si>
  <si>
    <t>Eastside WWTP</t>
  </si>
  <si>
    <t>Eden Solar LLC</t>
  </si>
  <si>
    <t>Edenton Generators</t>
  </si>
  <si>
    <t>Edgecombe Genco, LLC</t>
  </si>
  <si>
    <t>Ellerbe</t>
  </si>
  <si>
    <t>Elliana Solar</t>
  </si>
  <si>
    <t>Elm City Solar Facility</t>
  </si>
  <si>
    <t>Elm Solar, LLC</t>
  </si>
  <si>
    <t>Erwin Farm</t>
  </si>
  <si>
    <t>ESA Selma</t>
  </si>
  <si>
    <t>Everetts Wildcat Solar, LLC</t>
  </si>
  <si>
    <t>Exum Farm Solar, LLC</t>
  </si>
  <si>
    <t>Facile Solar</t>
  </si>
  <si>
    <t>Fairmont-FLS 100</t>
  </si>
  <si>
    <t>Faison Solar</t>
  </si>
  <si>
    <t>Falls Hydro</t>
  </si>
  <si>
    <t>YAD</t>
  </si>
  <si>
    <t>Farrington Farm</t>
  </si>
  <si>
    <t>First Citizens Bank</t>
  </si>
  <si>
    <t>Fisher Solar Farm - NC</t>
  </si>
  <si>
    <t>Flash Solar</t>
  </si>
  <si>
    <t>Flat Meeks PV 1</t>
  </si>
  <si>
    <t>Flemming Solar Center LLC</t>
  </si>
  <si>
    <t>Flint Hill Solar, LLC</t>
  </si>
  <si>
    <t>Floyd Road Solar Farm</t>
  </si>
  <si>
    <t>Floyd Solar, LLC</t>
  </si>
  <si>
    <t>FLS Solar 170, LLC</t>
  </si>
  <si>
    <t>FLS Solar 200, LLC</t>
  </si>
  <si>
    <t>FLS Solar 230 (Warren)</t>
  </si>
  <si>
    <t>Fontana Dam</t>
  </si>
  <si>
    <t>Fox Creek Solar</t>
  </si>
  <si>
    <t>Foxfire Solar Farm</t>
  </si>
  <si>
    <t>Franklin (NC)</t>
  </si>
  <si>
    <t>Franklin Solar 2</t>
  </si>
  <si>
    <t>Franklin Solar, LLC</t>
  </si>
  <si>
    <t>Franklinton Solar</t>
  </si>
  <si>
    <t>Freemont Solar Center LLC</t>
  </si>
  <si>
    <t>Fremont Farm</t>
  </si>
  <si>
    <t>G G Allen</t>
  </si>
  <si>
    <t>Gainey Solar, LLC</t>
  </si>
  <si>
    <t>Garrell Solar Farm</t>
  </si>
  <si>
    <t>Garysburg Solar</t>
  </si>
  <si>
    <t>Gaston</t>
  </si>
  <si>
    <t>Gaston County Renewable Energy Center</t>
  </si>
  <si>
    <t>Gaston Memorial Hospital</t>
  </si>
  <si>
    <t>Gaston Solar</t>
  </si>
  <si>
    <t>Gastonia Solar Center</t>
  </si>
  <si>
    <t>Gastonia, Tulip Drive</t>
  </si>
  <si>
    <t>Gates Solar LLC</t>
  </si>
  <si>
    <t>Germantown Solar, LLC</t>
  </si>
  <si>
    <t>GKS Solar</t>
  </si>
  <si>
    <t>Graham Solar Center LLC</t>
  </si>
  <si>
    <t>Granite Falls Walmart</t>
  </si>
  <si>
    <t>Granville Solar PV Power Project</t>
  </si>
  <si>
    <t>Green Farm</t>
  </si>
  <si>
    <t>GRS CMS</t>
  </si>
  <si>
    <t>H F Lee Steam Electric Plant</t>
  </si>
  <si>
    <t>Halifax</t>
  </si>
  <si>
    <t>Hanover Solar, LLC</t>
  </si>
  <si>
    <t>Happy Solar</t>
  </si>
  <si>
    <t>Hardison Farm Solar, LLC</t>
  </si>
  <si>
    <t>Harrell's Hill Solar Center LLC</t>
  </si>
  <si>
    <t>Harris</t>
  </si>
  <si>
    <t>Haw River Hydro</t>
  </si>
  <si>
    <t>Haynes Farm</t>
  </si>
  <si>
    <t>Haywood Farm Solar, LLC</t>
  </si>
  <si>
    <t>HCE Johnston I, LLC</t>
  </si>
  <si>
    <t>HCE Moore I</t>
  </si>
  <si>
    <t>Hector Farm</t>
  </si>
  <si>
    <t>Heedeh Solar</t>
  </si>
  <si>
    <t>Hemlock Solar</t>
  </si>
  <si>
    <t>Hertford Solar Farm</t>
  </si>
  <si>
    <t>Hew Fulton Farm, LLC</t>
  </si>
  <si>
    <t>High Point, POLO</t>
  </si>
  <si>
    <t>High Point, Pump Station Rd</t>
  </si>
  <si>
    <t>High Rock Hydro</t>
  </si>
  <si>
    <t>High Shoals Hydro (NC)</t>
  </si>
  <si>
    <t>Highland Solar Center LLC</t>
  </si>
  <si>
    <t>Highwater Solar I</t>
  </si>
  <si>
    <t>Hiwassee Dam</t>
  </si>
  <si>
    <t>Holstein Plant</t>
  </si>
  <si>
    <t>Hood Farm Solar, LLC</t>
  </si>
  <si>
    <t>Howell Midland Farm, LLC</t>
  </si>
  <si>
    <t>Husky Solar</t>
  </si>
  <si>
    <t>Hutchinson Farm</t>
  </si>
  <si>
    <t>HXNAir Solar One</t>
  </si>
  <si>
    <t>Ingredion Winston Salem</t>
  </si>
  <si>
    <t>Innovative Solar 10</t>
  </si>
  <si>
    <t>Innovative Solar 14, LLC</t>
  </si>
  <si>
    <t>Innovative Solar 15, LLC</t>
  </si>
  <si>
    <t>Innovative Solar 16</t>
  </si>
  <si>
    <t>Innovative Solar 18, LLC</t>
  </si>
  <si>
    <t>Innovative Solar 23</t>
  </si>
  <si>
    <t>Innovative Solar 26, LLC</t>
  </si>
  <si>
    <t>Innovative Solar 31</t>
  </si>
  <si>
    <t>Innovative Solar 35, LLC</t>
  </si>
  <si>
    <t>Innovative Solar 37</t>
  </si>
  <si>
    <t>Innovative Solar 42</t>
  </si>
  <si>
    <t>Innovative Solar 43, LLC</t>
  </si>
  <si>
    <t>Innovative Solar 44</t>
  </si>
  <si>
    <t>Innovative Solar 46</t>
  </si>
  <si>
    <t>Innovative Solar 47</t>
  </si>
  <si>
    <t>Innovative Solar 48</t>
  </si>
  <si>
    <t>Innovative Solar 54</t>
  </si>
  <si>
    <t>Innovative Solar 55</t>
  </si>
  <si>
    <t>Innovative Solar 59, LLC</t>
  </si>
  <si>
    <t>Innovative Solar 6</t>
  </si>
  <si>
    <t>Innovative Solar 60, LLC</t>
  </si>
  <si>
    <t>Innovative Solar 63, LLC</t>
  </si>
  <si>
    <t>Innovative Solar 64</t>
  </si>
  <si>
    <t>Innovative Solar 65</t>
  </si>
  <si>
    <t>Innovative Solar 67</t>
  </si>
  <si>
    <t>International Paper Co. - New Bern Mill</t>
  </si>
  <si>
    <t>International Paper Riegelwood Mill</t>
  </si>
  <si>
    <t>Iredell County LFG Facility</t>
  </si>
  <si>
    <t>Jackson Solar Farm</t>
  </si>
  <si>
    <t>Jacob Solar</t>
  </si>
  <si>
    <t>Jakana Solar</t>
  </si>
  <si>
    <t>Jersey Holdings</t>
  </si>
  <si>
    <t>Jordan Hydroelectric Project</t>
  </si>
  <si>
    <t>KapStone Kraft Paper Corp</t>
  </si>
  <si>
    <t>Kathleen Solar</t>
  </si>
  <si>
    <t>Keen Farm</t>
  </si>
  <si>
    <t>Kelford</t>
  </si>
  <si>
    <t>Kelly Solar, LLC</t>
  </si>
  <si>
    <t>Kenansville</t>
  </si>
  <si>
    <t>Kenansville Solar 2, LLC</t>
  </si>
  <si>
    <t>Kenansville Solar Farm, LLC</t>
  </si>
  <si>
    <t>Kennedy Solar, LLC</t>
  </si>
  <si>
    <t>Kenneth Solar</t>
  </si>
  <si>
    <t>Kings Mountain Energy Center</t>
  </si>
  <si>
    <t>Kinston</t>
  </si>
  <si>
    <t>Kinston Davis Farm</t>
  </si>
  <si>
    <t>Kinston Solar</t>
  </si>
  <si>
    <t>Kirkwall Holdings</t>
  </si>
  <si>
    <t>Kojak Farm</t>
  </si>
  <si>
    <t>L V Sutton</t>
  </si>
  <si>
    <t>Lafayette Solar I, LLC</t>
  </si>
  <si>
    <t>Lake Lure</t>
  </si>
  <si>
    <t>Lane Solar</t>
  </si>
  <si>
    <t>Langdon Solar Farm, LLC</t>
  </si>
  <si>
    <t>Langley PV1</t>
  </si>
  <si>
    <t>Lanier Solar</t>
  </si>
  <si>
    <t>Laurinburg Farm</t>
  </si>
  <si>
    <t>Laurinburg Solar</t>
  </si>
  <si>
    <t>Laurinburg Solar, LLC (Heelstone)</t>
  </si>
  <si>
    <t>Leggett Solar, LLC</t>
  </si>
  <si>
    <t>Lenoir Farm</t>
  </si>
  <si>
    <t>Lenoir Farm 2</t>
  </si>
  <si>
    <t>Lewiston Solar</t>
  </si>
  <si>
    <t>Lillington Solar</t>
  </si>
  <si>
    <t>Lincoln Solar, LLC (NC)</t>
  </si>
  <si>
    <t>Lincolnton High School</t>
  </si>
  <si>
    <t>Little River PV 1</t>
  </si>
  <si>
    <t>Littlefield Solar Center LLC</t>
  </si>
  <si>
    <t>Lockville Hydropower</t>
  </si>
  <si>
    <t>Long Creek Waste Water Plant</t>
  </si>
  <si>
    <t>Long Farm 46 Solar, LLC</t>
  </si>
  <si>
    <t>Long Henry Solar</t>
  </si>
  <si>
    <t>Lookout Shoals</t>
  </si>
  <si>
    <t>Lux Solar, LLC</t>
  </si>
  <si>
    <t>Maiden Community Center</t>
  </si>
  <si>
    <t>Manning PV 1</t>
  </si>
  <si>
    <t>Manway Solar Farm</t>
  </si>
  <si>
    <t>Mariposa Solar Center LLC</t>
  </si>
  <si>
    <t>Market Farm</t>
  </si>
  <si>
    <t>Marshall Dam</t>
  </si>
  <si>
    <t>Marshville Farm</t>
  </si>
  <si>
    <t>Martin Creek Farm LLC</t>
  </si>
  <si>
    <t>Martins Creek Solar NC, LLC</t>
  </si>
  <si>
    <t>Maxton Solar, LLC</t>
  </si>
  <si>
    <t>Mayberry Solar LLC</t>
  </si>
  <si>
    <t>Mayo</t>
  </si>
  <si>
    <t>MC1 Solar</t>
  </si>
  <si>
    <t>McCallum Farm</t>
  </si>
  <si>
    <t>McGoogan Farm, LLC</t>
  </si>
  <si>
    <t>McGuire</t>
  </si>
  <si>
    <t>McKenzie Farm</t>
  </si>
  <si>
    <t>Meadowbrook Solar Farm</t>
  </si>
  <si>
    <t>Meadows PV 1</t>
  </si>
  <si>
    <t>Melinda Solar</t>
  </si>
  <si>
    <t>Meriwether Farm</t>
  </si>
  <si>
    <t>Metropolitan Sewerage District</t>
  </si>
  <si>
    <t>Mile Farm</t>
  </si>
  <si>
    <t>Mill Pond Solar Farm, LLC</t>
  </si>
  <si>
    <t>MILL SOLAR 1</t>
  </si>
  <si>
    <t>Millikan Farm</t>
  </si>
  <si>
    <t>Mills Anson Farm</t>
  </si>
  <si>
    <t>Milo Solar</t>
  </si>
  <si>
    <t>Minnie Solar</t>
  </si>
  <si>
    <t>Misenheimer Farm</t>
  </si>
  <si>
    <t>Mission</t>
  </si>
  <si>
    <t>Mocksville Farm</t>
  </si>
  <si>
    <t>Mocksville Solar</t>
  </si>
  <si>
    <t>Modlin Solar Farm</t>
  </si>
  <si>
    <t>Moncure Farm LLC</t>
  </si>
  <si>
    <t>Monroe Generating Station</t>
  </si>
  <si>
    <t>Monroe Middle School</t>
  </si>
  <si>
    <t>Monroe Moore Farm</t>
  </si>
  <si>
    <t>Monroe Solar Facility</t>
  </si>
  <si>
    <t>Montgomery Solar LLC</t>
  </si>
  <si>
    <t>Moore Solar Farm</t>
  </si>
  <si>
    <t>Moorings Farm</t>
  </si>
  <si>
    <t>Moorings Farm 2</t>
  </si>
  <si>
    <t>Morgan Farm, LLC</t>
  </si>
  <si>
    <t>Morgan's Corner</t>
  </si>
  <si>
    <t>Mount Olive Farm</t>
  </si>
  <si>
    <t>Mount Olive Solar</t>
  </si>
  <si>
    <t>Mountain Island</t>
  </si>
  <si>
    <t>MP Durham LLC</t>
  </si>
  <si>
    <t>MP Wayne LLC</t>
  </si>
  <si>
    <t>Mt Olive Farm 2</t>
  </si>
  <si>
    <t>Mt Olive Solar 1</t>
  </si>
  <si>
    <t>Murdock Solar</t>
  </si>
  <si>
    <t>Murphy Farm Power, LLC</t>
  </si>
  <si>
    <t>Murphy-Brown LLC</t>
  </si>
  <si>
    <t>Mustang Solar</t>
  </si>
  <si>
    <t>Nantahala</t>
  </si>
  <si>
    <t>Narrows (NC)</t>
  </si>
  <si>
    <t>Nash 58 Farm</t>
  </si>
  <si>
    <t>Nash 64 Farm</t>
  </si>
  <si>
    <t>Nash 97 Solar, LLC</t>
  </si>
  <si>
    <t>Nashville Farms, LLC</t>
  </si>
  <si>
    <t>NC 102 Project LLC</t>
  </si>
  <si>
    <t>NC Renewable Power - Lumberton LLC</t>
  </si>
  <si>
    <t>NCEMC Anson Plant</t>
  </si>
  <si>
    <t>NCEMC Hamlet Plant</t>
  </si>
  <si>
    <t>NCSU Cates Cogeneration Plant</t>
  </si>
  <si>
    <t>Neisler Street Solar</t>
  </si>
  <si>
    <t>Neuse River Solar Farm</t>
  </si>
  <si>
    <t>New Bern</t>
  </si>
  <si>
    <t>New Bern Farm</t>
  </si>
  <si>
    <t>Newton Grove</t>
  </si>
  <si>
    <t>Nick Solar</t>
  </si>
  <si>
    <t>Nickelson Solar, LLC</t>
  </si>
  <si>
    <t>Nitro Solar</t>
  </si>
  <si>
    <t>North Carolina Solar Bethea I</t>
  </si>
  <si>
    <t>North Carolina Solar III LLC</t>
  </si>
  <si>
    <t>North Nash Farm, LLC</t>
  </si>
  <si>
    <t>Northern Cardinal Solar</t>
  </si>
  <si>
    <t>Oakboro Farm</t>
  </si>
  <si>
    <t>Ocracoke</t>
  </si>
  <si>
    <t>Old Caroleen Solar Farm</t>
  </si>
  <si>
    <t>Old Catawba PV 1</t>
  </si>
  <si>
    <t>Old Pageland Monroe Road Solar Farm</t>
  </si>
  <si>
    <t>Old Wire Farm</t>
  </si>
  <si>
    <t>Onslow Power Producers</t>
  </si>
  <si>
    <t>Orbit Energy Charlotte</t>
  </si>
  <si>
    <t>Ouchchy PV1</t>
  </si>
  <si>
    <t>Owen Solar</t>
  </si>
  <si>
    <t>Oxford Dam</t>
  </si>
  <si>
    <t>Pamlico Partners Solar</t>
  </si>
  <si>
    <t>Pasquotank</t>
  </si>
  <si>
    <t>Pate Farm</t>
  </si>
  <si>
    <t>PCIP Solar</t>
  </si>
  <si>
    <t>PCS Phosphate</t>
  </si>
  <si>
    <t>PCSP3 Airport</t>
  </si>
  <si>
    <t>Pecan PV1</t>
  </si>
  <si>
    <t>Pecan Solar</t>
  </si>
  <si>
    <t>Perkins Solar, LLC</t>
  </si>
  <si>
    <t>Phelps 158 Solar Farm</t>
  </si>
  <si>
    <t>Pikeville Farm</t>
  </si>
  <si>
    <t>Plant Rowan County</t>
  </si>
  <si>
    <t>Plymouth Solar LLC</t>
  </si>
  <si>
    <t>Pollocksville Solar</t>
  </si>
  <si>
    <t>Porter Solar</t>
  </si>
  <si>
    <t>Princeton</t>
  </si>
  <si>
    <t>Progress Manis I</t>
  </si>
  <si>
    <t>Progress Solar 1, LLC</t>
  </si>
  <si>
    <t>Progress Solar II, LLC</t>
  </si>
  <si>
    <t>Progress Solar III, LLC</t>
  </si>
  <si>
    <t>Quarter Horse Solar</t>
  </si>
  <si>
    <t>Queens Creek</t>
  </si>
  <si>
    <t>Quincy Solar</t>
  </si>
  <si>
    <t>QVC Inc</t>
  </si>
  <si>
    <t>Raeford Farm</t>
  </si>
  <si>
    <t>Railroad Farm</t>
  </si>
  <si>
    <t>Railroad Farm 2</t>
  </si>
  <si>
    <t>Rams Horn Solar Center LLC</t>
  </si>
  <si>
    <t>Ranchland Solar, LLC</t>
  </si>
  <si>
    <t>Red Hill Solar Center, LLC</t>
  </si>
  <si>
    <t>Red Oak Solar Farm, LLC</t>
  </si>
  <si>
    <t>Red Toad 1425 A Powatan Road, LLC</t>
  </si>
  <si>
    <t>Red Toad 4451 Buffalo Road, LLC</t>
  </si>
  <si>
    <t>Red Toad 5840 Buffalo Road, LLC</t>
  </si>
  <si>
    <t>Redmon Solar Farm LLC</t>
  </si>
  <si>
    <t>Reventure Park</t>
  </si>
  <si>
    <t>Rhodhiss</t>
  </si>
  <si>
    <t>Richmond County Plant</t>
  </si>
  <si>
    <t>River Road Solar, LLC</t>
  </si>
  <si>
    <t>Roanoke Rapids</t>
  </si>
  <si>
    <t>Robeson County LFG to Energy</t>
  </si>
  <si>
    <t>Rock Farm</t>
  </si>
  <si>
    <t>Rockingham County Combustion Turbine</t>
  </si>
  <si>
    <t>Rockingham Solar, LLC</t>
  </si>
  <si>
    <t>Rockwell Solar LLC</t>
  </si>
  <si>
    <t>Roper Farm, LLC</t>
  </si>
  <si>
    <t>Rose Hill</t>
  </si>
  <si>
    <t>Rosemary Power Station</t>
  </si>
  <si>
    <t>Rosewood Solar</t>
  </si>
  <si>
    <t>Roxboro</t>
  </si>
  <si>
    <t>Roxboro Farm</t>
  </si>
  <si>
    <t>Roxboro Solar Farm, LLC</t>
  </si>
  <si>
    <t>Royal Solar</t>
  </si>
  <si>
    <t>Ruskin Solar</t>
  </si>
  <si>
    <t>Rutherford Farm</t>
  </si>
  <si>
    <t>Sadiebrook NC Solar</t>
  </si>
  <si>
    <t>Salem Energy Systems LLC</t>
  </si>
  <si>
    <t>Salisbury Solar</t>
  </si>
  <si>
    <t>Samarcand Solar Farm, LLC</t>
  </si>
  <si>
    <t>Sampson County Disposal</t>
  </si>
  <si>
    <t>Sampson Solar</t>
  </si>
  <si>
    <t>Sandy Cross Solar, LLC</t>
  </si>
  <si>
    <t>Sandy Solar</t>
  </si>
  <si>
    <t>Santeetlah</t>
  </si>
  <si>
    <t>Sarah Solar</t>
  </si>
  <si>
    <t>SAS Solar Farm</t>
  </si>
  <si>
    <t>Scarlet Solar</t>
  </si>
  <si>
    <t>Schell Solar Farm</t>
  </si>
  <si>
    <t>Seaboard Solar LLC</t>
  </si>
  <si>
    <t>Sedberry Farm</t>
  </si>
  <si>
    <t>Selma Solar LLC</t>
  </si>
  <si>
    <t>Shankle Solar Center LLC</t>
  </si>
  <si>
    <t>Shannon Farm</t>
  </si>
  <si>
    <t>Shawboro PV1</t>
  </si>
  <si>
    <t>Shelby Randolph Road Solar 1, LLC</t>
  </si>
  <si>
    <t>Shelby Solar Energy Generation Facility</t>
  </si>
  <si>
    <t>Shelter Solar</t>
  </si>
  <si>
    <t>Shoe Creek Solar, LLC</t>
  </si>
  <si>
    <t>SID Solar I, LLC</t>
  </si>
  <si>
    <t>Sigmon Catawba Farm</t>
  </si>
  <si>
    <t>Siler 421 Farm, LLC</t>
  </si>
  <si>
    <t>Simons Farm</t>
  </si>
  <si>
    <t>Smithfield</t>
  </si>
  <si>
    <t>Smithfield Farmland Corp Bladen</t>
  </si>
  <si>
    <t>Smithfield Packaged Meats Corp.</t>
  </si>
  <si>
    <t>Snow Camp Solar, LLC</t>
  </si>
  <si>
    <t>Snow Hill Solar 2 LLC</t>
  </si>
  <si>
    <t>SoINCPower5, LLC</t>
  </si>
  <si>
    <t>SoINCPower6, LLC</t>
  </si>
  <si>
    <t>Solar Star North Carolina II LLC</t>
  </si>
  <si>
    <t>Soluga Farms 1</t>
  </si>
  <si>
    <t>Soluga Farms 2 LLC</t>
  </si>
  <si>
    <t>Soluga Farms III</t>
  </si>
  <si>
    <t>Soluga Farms IV</t>
  </si>
  <si>
    <t>Sonne One</t>
  </si>
  <si>
    <t>Sonne Two</t>
  </si>
  <si>
    <t>Sophie Solar</t>
  </si>
  <si>
    <t>Soul City Solar</t>
  </si>
  <si>
    <t>South Atlantic Services Solar Farm I</t>
  </si>
  <si>
    <t>South Louisburg Solar</t>
  </si>
  <si>
    <t>South Robeson Farm</t>
  </si>
  <si>
    <t>South Winston Farm, LLC</t>
  </si>
  <si>
    <t>Southerland Farm Solar</t>
  </si>
  <si>
    <t>Spencer Farm, LLC</t>
  </si>
  <si>
    <t>Spicewood Solar Farm LLC</t>
  </si>
  <si>
    <t>Spring Valley Farm 2, LLC</t>
  </si>
  <si>
    <t>St. Pauls Solar 1, LLC</t>
  </si>
  <si>
    <t>St. Pauls Solar 2</t>
  </si>
  <si>
    <t>Stagecoach Solar</t>
  </si>
  <si>
    <t>Stainback Solar Farm</t>
  </si>
  <si>
    <t>Star Solar</t>
  </si>
  <si>
    <t>Statesville Solar</t>
  </si>
  <si>
    <t>Stikeleather Farm</t>
  </si>
  <si>
    <t>Stone Solar</t>
  </si>
  <si>
    <t>Stout Farm</t>
  </si>
  <si>
    <t>Sugar Run Solar</t>
  </si>
  <si>
    <t>Summit Farms Solar</t>
  </si>
  <si>
    <t>Sun Devil Solar</t>
  </si>
  <si>
    <t>Sun Farm V, LLC</t>
  </si>
  <si>
    <t>Sun Farm VI, LLC</t>
  </si>
  <si>
    <t>SunEdison LV Sutton Plant Site</t>
  </si>
  <si>
    <t>SunEnergy1-Scotland Neck, LLC</t>
  </si>
  <si>
    <t>Sunfish Farm</t>
  </si>
  <si>
    <t>Sunflower Solar</t>
  </si>
  <si>
    <t>Sweetgum Solar</t>
  </si>
  <si>
    <t>Tarboro Solar</t>
  </si>
  <si>
    <t>Tart Farm</t>
  </si>
  <si>
    <t>Taylorsville Solar LLC</t>
  </si>
  <si>
    <t>Tennessee Creek</t>
  </si>
  <si>
    <t>Thornton PV1</t>
  </si>
  <si>
    <t>Thorpe</t>
  </si>
  <si>
    <t>Tiburon Holdings</t>
  </si>
  <si>
    <t>Tillery</t>
  </si>
  <si>
    <t>Tolson Solar</t>
  </si>
  <si>
    <t>Town of Cary</t>
  </si>
  <si>
    <t>Tracy Solar</t>
  </si>
  <si>
    <t>Tripple State Farm</t>
  </si>
  <si>
    <t>Tuckasegee</t>
  </si>
  <si>
    <t>Tuckertown Hydro</t>
  </si>
  <si>
    <t>Turkey Branch Solar LLC</t>
  </si>
  <si>
    <t>Turkey Creek PV1</t>
  </si>
  <si>
    <t>Turner Shoals</t>
  </si>
  <si>
    <t>Tuxedo</t>
  </si>
  <si>
    <t>TWE Chocowinity Solar, LLC</t>
  </si>
  <si>
    <t>TWE New Bern Solar Project, LLC</t>
  </si>
  <si>
    <t>Two Lines Farm</t>
  </si>
  <si>
    <t>Two Mile Solar</t>
  </si>
  <si>
    <t>UNC-CH LFG Facility</t>
  </si>
  <si>
    <t>University of NC Chapel Hill</t>
  </si>
  <si>
    <t>Upchurch Solar Center LLC</t>
  </si>
  <si>
    <t>Uwharrie Mountain Renewable</t>
  </si>
  <si>
    <t>Van Slyke Solar Center, LLC</t>
  </si>
  <si>
    <t>Vance Solar Farm, LLC</t>
  </si>
  <si>
    <t>Vaughn Creek PV1</t>
  </si>
  <si>
    <t>Vickers</t>
  </si>
  <si>
    <t>Vicksburg Solar</t>
  </si>
  <si>
    <t>Violet Solar</t>
  </si>
  <si>
    <t>Viper Solar</t>
  </si>
  <si>
    <t>W H Weatherspoon</t>
  </si>
  <si>
    <t>Waco Farm</t>
  </si>
  <si>
    <t>Wadesboro Farm 1</t>
  </si>
  <si>
    <t>Wadesboro Farm 2</t>
  </si>
  <si>
    <t>Wadesboro Farm 3</t>
  </si>
  <si>
    <t>Wadesboro Solar</t>
  </si>
  <si>
    <t>Wagstaff Farm 1</t>
  </si>
  <si>
    <t>Wake County LFG Facility</t>
  </si>
  <si>
    <t>Wakefield Solar</t>
  </si>
  <si>
    <t>Wallace</t>
  </si>
  <si>
    <t>Walters</t>
  </si>
  <si>
    <t>Walters Solar (FLS 260)</t>
  </si>
  <si>
    <t>Ward WTP</t>
  </si>
  <si>
    <t>Warrenton Farm</t>
  </si>
  <si>
    <t>Warsaw Farm</t>
  </si>
  <si>
    <t>Warsaw I</t>
  </si>
  <si>
    <t>Warsaw II</t>
  </si>
  <si>
    <t>Washington Airport Solar LLC</t>
  </si>
  <si>
    <t>Washington Millfield Solar, LLC</t>
  </si>
  <si>
    <t>Washington White Post Solar LLC</t>
  </si>
  <si>
    <t>Waste Management Piedmont LFGTE Project</t>
  </si>
  <si>
    <t>Water Filter Plant #2</t>
  </si>
  <si>
    <t>Watson Seed Farm PV1</t>
  </si>
  <si>
    <t>Watts Farm</t>
  </si>
  <si>
    <t>Wayne County</t>
  </si>
  <si>
    <t>Wayne Solar I LLC</t>
  </si>
  <si>
    <t>Wayne Solar II LLC</t>
  </si>
  <si>
    <t>Wayne Solar III LLC</t>
  </si>
  <si>
    <t>Wellons Farm</t>
  </si>
  <si>
    <t>West Salisbury Farm LLC</t>
  </si>
  <si>
    <t>West Siler Farm LLC</t>
  </si>
  <si>
    <t>Westside WWTP</t>
  </si>
  <si>
    <t>Whitakers</t>
  </si>
  <si>
    <t>Whitakers Farm (Fisher Rd)</t>
  </si>
  <si>
    <t>White Cross Farm</t>
  </si>
  <si>
    <t>White Farm Solar, LLC</t>
  </si>
  <si>
    <t>Williamston Solar</t>
  </si>
  <si>
    <t>Williamston Speight Solar, LLC</t>
  </si>
  <si>
    <t>Williamston West Farm, LLC</t>
  </si>
  <si>
    <t>Wilson Farm 1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</si>
  <si>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</si>
  <si>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</si>
  <si>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</si>
  <si>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</si>
  <si>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</si>
  <si>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</si>
  <si>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</si>
  <si>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Windsor Cooper HIill Solar, LLC</t>
  </si>
  <si>
    <t>Windsor Solar</t>
  </si>
  <si>
    <t>Winton Solar</t>
  </si>
  <si>
    <t>Woodland Church Farm</t>
  </si>
  <si>
    <t>Woodland Solar</t>
  </si>
  <si>
    <t>Works 53</t>
  </si>
  <si>
    <t>Wortham Solar Farm</t>
  </si>
  <si>
    <t>XPF Solar Field</t>
  </si>
  <si>
    <t>Yadkin 601 Farm</t>
  </si>
  <si>
    <t>Yadkinville Solar</t>
  </si>
  <si>
    <t>Yanceyville Farm</t>
  </si>
  <si>
    <t>Yanceyville Farm 2 LLC</t>
  </si>
  <si>
    <t>Yanceyville Farm 3, LLC</t>
  </si>
  <si>
    <t>York Road Solar I, LLC</t>
  </si>
  <si>
    <t>ZV Solar 1</t>
  </si>
  <si>
    <t>ZV Solar 2, LLC</t>
  </si>
  <si>
    <t>ZV Solar 3, LLC</t>
  </si>
  <si>
    <t>ND</t>
  </si>
  <si>
    <t>Antelope Valley</t>
  </si>
  <si>
    <t>Ashtabula Wind Energy Center</t>
  </si>
  <si>
    <t>Ashtabula Wind II LLC</t>
  </si>
  <si>
    <t>Ashtabula Wind III LLC</t>
  </si>
  <si>
    <t>Baldwin Wind LLC</t>
  </si>
  <si>
    <t>Bison 2 Wind Energy Center</t>
  </si>
  <si>
    <t>Bison 3 Wind Energy Center</t>
  </si>
  <si>
    <t>Bison 4 Wind Energy Center</t>
  </si>
  <si>
    <t>Bison I Wind Energy Center</t>
  </si>
  <si>
    <t>Border Winds Wind Farm</t>
  </si>
  <si>
    <t>Brady II Wind Energy Center</t>
  </si>
  <si>
    <t>Brady Wind Energy Center</t>
  </si>
  <si>
    <t>Cedar Hills Wind Farm</t>
  </si>
  <si>
    <t>Coal Creek</t>
  </si>
  <si>
    <t>Courtenay Wind Farm</t>
  </si>
  <si>
    <t>Coyote</t>
  </si>
  <si>
    <t>Enderlin</t>
  </si>
  <si>
    <t>FPL Energy Ashtabula Wind LLC</t>
  </si>
  <si>
    <t>FPL Energy Burleigh County Wind</t>
  </si>
  <si>
    <t>FPL Energy North Dakota Wind I/II</t>
  </si>
  <si>
    <t>FPL Energy Oliver Wind I LLC</t>
  </si>
  <si>
    <t>FPL Energy Oliver Wind II LLC</t>
  </si>
  <si>
    <t>Garrison</t>
  </si>
  <si>
    <t>Glen Ullin Station 6</t>
  </si>
  <si>
    <t>Hillsboro</t>
  </si>
  <si>
    <t>Jamestown</t>
  </si>
  <si>
    <t>Kindred School</t>
  </si>
  <si>
    <t>Langdon Renewables, LLC</t>
  </si>
  <si>
    <t>Langdon Wind Energy Center</t>
  </si>
  <si>
    <t>Langdon Wind II LLC</t>
  </si>
  <si>
    <t>Leland Olds</t>
  </si>
  <si>
    <t>Lindahl Wind Project, LLC</t>
  </si>
  <si>
    <t>Lonesome Creek Station</t>
  </si>
  <si>
    <t>Luverne Wind Farm</t>
  </si>
  <si>
    <t>Milton R Young</t>
  </si>
  <si>
    <t>Minot Wind Project</t>
  </si>
  <si>
    <t>New Frontier Wind</t>
  </si>
  <si>
    <t>Oliver Wind III, LLC</t>
  </si>
  <si>
    <t>Pioneer Generating Station</t>
  </si>
  <si>
    <t>Portable Generator 2</t>
  </si>
  <si>
    <t>Portable Generator 3</t>
  </si>
  <si>
    <t>Prairie Winds ND1</t>
  </si>
  <si>
    <t>R M Heskett</t>
  </si>
  <si>
    <t>Rugby Wind Power Project</t>
  </si>
  <si>
    <t>Spiritwood Station</t>
  </si>
  <si>
    <t>Sunflower Wind Project</t>
  </si>
  <si>
    <t>Tatanka Wind Power LLC</t>
  </si>
  <si>
    <t>Tesoro Mandan Cogeneration Plant</t>
  </si>
  <si>
    <t>Thunder Spirit Wind, LLC</t>
  </si>
  <si>
    <t>Velva Windfarm LLC</t>
  </si>
  <si>
    <t>Wilton Wind II LLC</t>
  </si>
  <si>
    <t>NE</t>
  </si>
  <si>
    <t>Ainsworth Wind</t>
  </si>
  <si>
    <t>Ansley</t>
  </si>
  <si>
    <t>Archer Daniels Midland Columbus</t>
  </si>
  <si>
    <t>Archer Daniels Midland Lincoln</t>
  </si>
  <si>
    <t>Auburn</t>
  </si>
  <si>
    <t>Beatrice</t>
  </si>
  <si>
    <t>Broken Bow</t>
  </si>
  <si>
    <t>Broken Bow Wind II, LLC</t>
  </si>
  <si>
    <t>Broken Bow Wind LLC</t>
  </si>
  <si>
    <t>Burwell</t>
  </si>
  <si>
    <t>C W Burdick</t>
  </si>
  <si>
    <t>Cambridge</t>
  </si>
  <si>
    <t>Canaday</t>
  </si>
  <si>
    <t>Cass County Station</t>
  </si>
  <si>
    <t>CCC Hastings Wind Turbine</t>
  </si>
  <si>
    <t>Chappell</t>
  </si>
  <si>
    <t>City Light &amp; Water</t>
  </si>
  <si>
    <t>City of Lexington</t>
  </si>
  <si>
    <t>Columbus</t>
  </si>
  <si>
    <t>Cooper Nuclear Station</t>
  </si>
  <si>
    <t>Cottonwood Wind Energy Center</t>
  </si>
  <si>
    <t>Creston Ridge II, LLC</t>
  </si>
  <si>
    <t>Creston Ridge Wind Farm</t>
  </si>
  <si>
    <t>Crete</t>
  </si>
  <si>
    <t>Crofton Bluffs Wind LLC</t>
  </si>
  <si>
    <t>Curtis</t>
  </si>
  <si>
    <t>David City</t>
  </si>
  <si>
    <t>Deshler</t>
  </si>
  <si>
    <t>Don Henry</t>
  </si>
  <si>
    <t>Elk City Station</t>
  </si>
  <si>
    <t>Elkhorn Ridge Wind LLC</t>
  </si>
  <si>
    <t>Emerson</t>
  </si>
  <si>
    <t>Falls City</t>
  </si>
  <si>
    <t>Flat Water Wind Farm LLC</t>
  </si>
  <si>
    <t>Franklin (NE)</t>
  </si>
  <si>
    <t>Gavins Point</t>
  </si>
  <si>
    <t>Gerald Gentleman Station</t>
  </si>
  <si>
    <t>Gerald Whelan Energy Center</t>
  </si>
  <si>
    <t>Grande Prairie Wind Farm</t>
  </si>
  <si>
    <t>Hallam Peaking</t>
  </si>
  <si>
    <t>Hebron Peaking</t>
  </si>
  <si>
    <t>Holdrege Solar Center</t>
  </si>
  <si>
    <t>Jeffrey</t>
  </si>
  <si>
    <t>Johnson 1</t>
  </si>
  <si>
    <t>Johnson 2</t>
  </si>
  <si>
    <t>Jones Street</t>
  </si>
  <si>
    <t>Kearney</t>
  </si>
  <si>
    <t>Kearney NPPD Solar Project</t>
  </si>
  <si>
    <t>Kimball</t>
  </si>
  <si>
    <t>Kimball Wind</t>
  </si>
  <si>
    <t>Kingsley</t>
  </si>
  <si>
    <t>Laredo Ridge Wind LLC</t>
  </si>
  <si>
    <t>Laurel</t>
  </si>
  <si>
    <t>Lon D Wright Power Plant</t>
  </si>
  <si>
    <t>Lyons</t>
  </si>
  <si>
    <t>Madison Utilities</t>
  </si>
  <si>
    <t>McCook Peaking</t>
  </si>
  <si>
    <t>Missouri River Wastewater Treatment</t>
  </si>
  <si>
    <t>Mobile</t>
  </si>
  <si>
    <t>Monroe (NE)</t>
  </si>
  <si>
    <t>Nebraska City Station</t>
  </si>
  <si>
    <t>North Omaha Station</t>
  </si>
  <si>
    <t>North Platte</t>
  </si>
  <si>
    <t>Ord</t>
  </si>
  <si>
    <t>Oxford (NE)</t>
  </si>
  <si>
    <t>Papillion Creek Wastewater</t>
  </si>
  <si>
    <t>Pender</t>
  </si>
  <si>
    <t>Perennial Windfarm</t>
  </si>
  <si>
    <t>Plainview Muncipal Power</t>
  </si>
  <si>
    <t>Platte</t>
  </si>
  <si>
    <t>Polk County Renewables, LLC</t>
  </si>
  <si>
    <t>Prairie Breeze</t>
  </si>
  <si>
    <t>Prairie Breeze II</t>
  </si>
  <si>
    <t>Prairie Breeze III</t>
  </si>
  <si>
    <t>Red Cloud</t>
  </si>
  <si>
    <t>Rokeby</t>
  </si>
  <si>
    <t>Salt Valley Wind Plant</t>
  </si>
  <si>
    <t>Sargent</t>
  </si>
  <si>
    <t>Sarpy County Station</t>
  </si>
  <si>
    <t>Seward Wind Farm</t>
  </si>
  <si>
    <t>Sheldon</t>
  </si>
  <si>
    <t>Sidney (NE)</t>
  </si>
  <si>
    <t>South Sioux City Solar</t>
  </si>
  <si>
    <t>Spalding</t>
  </si>
  <si>
    <t>Spencer Hydro</t>
  </si>
  <si>
    <t>Springview</t>
  </si>
  <si>
    <t>Steele Flats Wind Project LLC</t>
  </si>
  <si>
    <t>Stuart (NE)</t>
  </si>
  <si>
    <t>Tecumseh</t>
  </si>
  <si>
    <t>Terry Bundy Generating Station</t>
  </si>
  <si>
    <t>TPW Petersburg</t>
  </si>
  <si>
    <t>Upstream Wind Energy LLC</t>
  </si>
  <si>
    <t>Valentine Wind, LLC</t>
  </si>
  <si>
    <t>Wahoo</t>
  </si>
  <si>
    <t>Wakefield</t>
  </si>
  <si>
    <t>Wayne IC</t>
  </si>
  <si>
    <t>West Point Municipal</t>
  </si>
  <si>
    <t>Western Sugar Coop - Scottsbluff</t>
  </si>
  <si>
    <t>Wilber</t>
  </si>
  <si>
    <t>Wisner</t>
  </si>
  <si>
    <t>NH</t>
  </si>
  <si>
    <t>Amoskeag</t>
  </si>
  <si>
    <t>Ayers Island</t>
  </si>
  <si>
    <t>Berlin Gorham</t>
  </si>
  <si>
    <t>Bridgewater Power LP</t>
  </si>
  <si>
    <t>Burgess BioPower</t>
  </si>
  <si>
    <t>China Mill Hydro</t>
  </si>
  <si>
    <t>Clement Dam Hydro LLC</t>
  </si>
  <si>
    <t>Comerford</t>
  </si>
  <si>
    <t>Crotched Mountain Rehabilitation Center</t>
  </si>
  <si>
    <t>Dartmouth College Heating Plant</t>
  </si>
  <si>
    <t>DG Whitefield LLC</t>
  </si>
  <si>
    <t>Dodge Falls Associates</t>
  </si>
  <si>
    <t>Eastman Falls</t>
  </si>
  <si>
    <t>EHC West Hopkinton</t>
  </si>
  <si>
    <t>Errol Hydroelectric Project</t>
  </si>
  <si>
    <t>Garvins Falls</t>
  </si>
  <si>
    <t>Gorham</t>
  </si>
  <si>
    <t>Granite Reliable Power</t>
  </si>
  <si>
    <t>Granite Ridge Energy</t>
  </si>
  <si>
    <t>Gregg Falls</t>
  </si>
  <si>
    <t>Groton Wind LLC</t>
  </si>
  <si>
    <t>Hampton Facility</t>
  </si>
  <si>
    <t>Hillsborough Hosiery</t>
  </si>
  <si>
    <t>Hooksett</t>
  </si>
  <si>
    <t>Jackman</t>
  </si>
  <si>
    <t>Jericho Power</t>
  </si>
  <si>
    <t>Lempster Wind LLC</t>
  </si>
  <si>
    <t>Lochmere Hydroelectric Plant</t>
  </si>
  <si>
    <t>Lost Nation</t>
  </si>
  <si>
    <t>Lower Village Water Power Project</t>
  </si>
  <si>
    <t>Mascoma Hydro</t>
  </si>
  <si>
    <t>Merrimack</t>
  </si>
  <si>
    <t>Milton Hydro</t>
  </si>
  <si>
    <t>Mine Falls Generating Station</t>
  </si>
  <si>
    <t>Nashua Plant</t>
  </si>
  <si>
    <t>Newfound Hydroelectric</t>
  </si>
  <si>
    <t>Newington</t>
  </si>
  <si>
    <t>Newington Energy</t>
  </si>
  <si>
    <t>Pembroke Hydro</t>
  </si>
  <si>
    <t>Penacook Lower Falls</t>
  </si>
  <si>
    <t>Penacook Upper Falls Hydro</t>
  </si>
  <si>
    <t>Pinetree Power</t>
  </si>
  <si>
    <t>Pinetree Power Tamworth</t>
  </si>
  <si>
    <t>Pontook Hydro Facility</t>
  </si>
  <si>
    <t>Rolfe Canal Hydro</t>
  </si>
  <si>
    <t>Rollinsford</t>
  </si>
  <si>
    <t>S C Moore</t>
  </si>
  <si>
    <t>Schiller</t>
  </si>
  <si>
    <t>Seabrook</t>
  </si>
  <si>
    <t>Smith (NH)</t>
  </si>
  <si>
    <t>Somersworth Lower Great Dam</t>
  </si>
  <si>
    <t>Springfield Power LLC</t>
  </si>
  <si>
    <t>Stevens Mills Dam</t>
  </si>
  <si>
    <t>Turnkey Landfill Gas Recovery</t>
  </si>
  <si>
    <t>UNH 7.9 MW Plant</t>
  </si>
  <si>
    <t>Wheelabrator Concord Facility</t>
  </si>
  <si>
    <t>White Lake</t>
  </si>
  <si>
    <t>NJ</t>
  </si>
  <si>
    <t>12 Applegate Solar LLC</t>
  </si>
  <si>
    <t>145 Talmadge Solar</t>
  </si>
  <si>
    <t>180 Raritan Solar</t>
  </si>
  <si>
    <t>24 Applegate Solar LLC</t>
  </si>
  <si>
    <t>350 Clark Solar, NG, LLC</t>
  </si>
  <si>
    <t>4 Applegate Solar LLC</t>
  </si>
  <si>
    <t>46 Meadowlands Parkway</t>
  </si>
  <si>
    <t>77 Metro Way</t>
  </si>
  <si>
    <t>AC Criminal Courts Complex SPE2, LLC</t>
  </si>
  <si>
    <t>AC Landfill Energy LLC</t>
  </si>
  <si>
    <t>ACCC Mays Landing</t>
  </si>
  <si>
    <t>Adams Ave MS and HS</t>
  </si>
  <si>
    <t>Alethea I</t>
  </si>
  <si>
    <t>Amazon</t>
  </si>
  <si>
    <t>Atlantic City Convention Center</t>
  </si>
  <si>
    <t>Atlantic Coast Freezers Solar Facility</t>
  </si>
  <si>
    <t>B L England</t>
  </si>
  <si>
    <t>Bayonne Energy Center</t>
  </si>
  <si>
    <t>NYIS</t>
  </si>
  <si>
    <t>Bayonne MUA- Leitner-Poma Wind Turbine</t>
  </si>
  <si>
    <t>Bayonne Plant Holding, LLC</t>
  </si>
  <si>
    <t>Bayville Central Facility</t>
  </si>
  <si>
    <t>Bayway Refinery</t>
  </si>
  <si>
    <t>BBB Corporate Headquarters</t>
  </si>
  <si>
    <t>BC Landfill Energy LLC</t>
  </si>
  <si>
    <t>Beaver Run</t>
  </si>
  <si>
    <t>Bed Bath &amp; Beyond DC Port Reading NJ</t>
  </si>
  <si>
    <t>Benjamin Moore &amp; Co. Solar</t>
  </si>
  <si>
    <t>Bergen Generating Station</t>
  </si>
  <si>
    <t>Bernards Solar</t>
  </si>
  <si>
    <t>Berry Plastics Solar</t>
  </si>
  <si>
    <t>BJ's Wholesale Club Inc Dist Center</t>
  </si>
  <si>
    <t>BlackRock-Matrix</t>
  </si>
  <si>
    <t>BNB Camden Solar</t>
  </si>
  <si>
    <t>Bordentown Solar</t>
  </si>
  <si>
    <t>Brickyard Solar</t>
  </si>
  <si>
    <t>Bridgeport Disposal Solar Farm</t>
  </si>
  <si>
    <t>Bristol Myers Squibb Lawrenceville</t>
  </si>
  <si>
    <t>Bristol Myers Squibb New Brunswick</t>
  </si>
  <si>
    <t>Burlington Generating Station</t>
  </si>
  <si>
    <t>Caldwell Wastewater Treatment Plant</t>
  </si>
  <si>
    <t>Calpine Vineland Solar LLC</t>
  </si>
  <si>
    <t>Camden Plant Holding, LLC</t>
  </si>
  <si>
    <t>Camden Resource Recovery Facility</t>
  </si>
  <si>
    <t>Carlls Corner Energy Center</t>
  </si>
  <si>
    <t>Carneys Point</t>
  </si>
  <si>
    <t>Carrier Clinic</t>
  </si>
  <si>
    <t>CCG Marketing</t>
  </si>
  <si>
    <t>CCMUA</t>
  </si>
  <si>
    <t>Cedar Branch</t>
  </si>
  <si>
    <t>CentraState Medical Center PV Facility</t>
  </si>
  <si>
    <t>CES Cherry Hill Solar</t>
  </si>
  <si>
    <t>Cherry Hill</t>
  </si>
  <si>
    <t>Christmas Tree Shops DC Burlington NJ</t>
  </si>
  <si>
    <t>Cinnamon Bay Edgeboro Landfill</t>
  </si>
  <si>
    <t>CIP II/AR Bridgewater Holdings - NJCOE</t>
  </si>
  <si>
    <t>Clayville</t>
  </si>
  <si>
    <t>College of New Jersey</t>
  </si>
  <si>
    <t>Community Foodbank of NJ</t>
  </si>
  <si>
    <t>Constellation New Energy Inc</t>
  </si>
  <si>
    <t>Cornerstone Power Holmdel LLC</t>
  </si>
  <si>
    <t>Cornerstone Power Vineland I LLC</t>
  </si>
  <si>
    <t>Corning Pharmaceutical Glass</t>
  </si>
  <si>
    <t>County College of Morris</t>
  </si>
  <si>
    <t>Covanta Essex Company</t>
  </si>
  <si>
    <t>Covanta Warren Energy</t>
  </si>
  <si>
    <t>Cranbury</t>
  </si>
  <si>
    <t>Cumberland County Solid Waste Complex</t>
  </si>
  <si>
    <t>Cumberland Energy Center</t>
  </si>
  <si>
    <t>Delilah Road Landfill</t>
  </si>
  <si>
    <t>Deutsche Bank- Piscataway Solar</t>
  </si>
  <si>
    <t>DG Camden LLC Holtec</t>
  </si>
  <si>
    <t>DG New Jersey Solar RLS Logistics</t>
  </si>
  <si>
    <t>Dix Solar, L.L.C</t>
  </si>
  <si>
    <t>Dow Jones South Brunswick Solar</t>
  </si>
  <si>
    <t>DSM Solar</t>
  </si>
  <si>
    <t>E F Kenilworth, Inc.</t>
  </si>
  <si>
    <t>Eagle Point Power Generation</t>
  </si>
  <si>
    <t>East Amwell</t>
  </si>
  <si>
    <t>East Orange Solar</t>
  </si>
  <si>
    <t>EFS Parlin Holdings, LLC</t>
  </si>
  <si>
    <t>Elmwood Park Power - LLC</t>
  </si>
  <si>
    <t>Engelhard Solar LLC</t>
  </si>
  <si>
    <t>Essex</t>
  </si>
  <si>
    <t>ETS Ewing Solar Facility</t>
  </si>
  <si>
    <t>FedEx Woodbridge</t>
  </si>
  <si>
    <t>Flemington Solar</t>
  </si>
  <si>
    <t>Florence Solar W3-080, LLC</t>
  </si>
  <si>
    <t>Forked River Power</t>
  </si>
  <si>
    <t>Frankford Solar</t>
  </si>
  <si>
    <t>Freeze Solar</t>
  </si>
  <si>
    <t>French's Landfill PV</t>
  </si>
  <si>
    <t>Frenchtown I Solar</t>
  </si>
  <si>
    <t>Frenchtown II Solar</t>
  </si>
  <si>
    <t>Frenchtown III Solar</t>
  </si>
  <si>
    <t>G&amp;S Wantage Solar LLC</t>
  </si>
  <si>
    <t>Gemini Technologies Services, Inc. Solar</t>
  </si>
  <si>
    <t>Gilbert Generating Station</t>
  </si>
  <si>
    <t>Glopak Solar PV Power Plant</t>
  </si>
  <si>
    <t>Gloucester Community College Solar</t>
  </si>
  <si>
    <t>Goya Foods, Inc- Jersey City Solar</t>
  </si>
  <si>
    <t>Goya Foods, Inc- Secaucus Solar</t>
  </si>
  <si>
    <t>Great Falls Hydro Project</t>
  </si>
  <si>
    <t>Hall's Warehouse Solar Project</t>
  </si>
  <si>
    <t>Hamilton Solar-Crosswicks</t>
  </si>
  <si>
    <t>Hanover</t>
  </si>
  <si>
    <t>Harmon DC Totowa NJ</t>
  </si>
  <si>
    <t>Harmony</t>
  </si>
  <si>
    <t>Hartz Way</t>
  </si>
  <si>
    <t>Haworth Water Treatment Plant</t>
  </si>
  <si>
    <t>Heller Industrial Parks</t>
  </si>
  <si>
    <t>Hoffmann LaRoche</t>
  </si>
  <si>
    <t>Holland Solar</t>
  </si>
  <si>
    <t>Hopewell Cogeneration NJ</t>
  </si>
  <si>
    <t>Hopewell Valley High School</t>
  </si>
  <si>
    <t>Howard M Down</t>
  </si>
  <si>
    <t>Howell Solar</t>
  </si>
  <si>
    <t>Hunterdon Cogen Facility</t>
  </si>
  <si>
    <t>IFF Hazlet</t>
  </si>
  <si>
    <t>IGS Solar I - EWR5</t>
  </si>
  <si>
    <t>IGS Solar I - EWR6</t>
  </si>
  <si>
    <t>IKEA Westhampton 061</t>
  </si>
  <si>
    <t>ILR Landfill</t>
  </si>
  <si>
    <t>Imclone Solar Electric Facility</t>
  </si>
  <si>
    <t>IOS - ERW9</t>
  </si>
  <si>
    <t>ISH Solar Central, LLC</t>
  </si>
  <si>
    <t>Jackson Board of Education-Liberty HS</t>
  </si>
  <si>
    <t>Jacobstown</t>
  </si>
  <si>
    <t>Jefferson Avenue</t>
  </si>
  <si>
    <t>Jersey Gardens Phase 1</t>
  </si>
  <si>
    <t>Jersey Gardens Phase 2</t>
  </si>
  <si>
    <t>Jersey-Atlantic Wind Farm</t>
  </si>
  <si>
    <t>JMB Mcguire-Dix-Lakehurst Solar Project</t>
  </si>
  <si>
    <t>Johnson Matthey, Inc. Solar</t>
  </si>
  <si>
    <t>Junction Road</t>
  </si>
  <si>
    <t>Kearny Generating Station</t>
  </si>
  <si>
    <t>Kinsley Landfill Solar</t>
  </si>
  <si>
    <t>L&amp;D Landfill Solar</t>
  </si>
  <si>
    <t>Lakewood</t>
  </si>
  <si>
    <t>Lakewood Seven Solar LLC</t>
  </si>
  <si>
    <t>Lebanon Solar</t>
  </si>
  <si>
    <t>Linden Cogeneration Facility</t>
  </si>
  <si>
    <t>Linden Generating Station</t>
  </si>
  <si>
    <t>Linden Solar Farm</t>
  </si>
  <si>
    <t>Livingston Solar Canopies</t>
  </si>
  <si>
    <t>Livingston Solar Farm</t>
  </si>
  <si>
    <t>Logan Generating Plant</t>
  </si>
  <si>
    <t>L'Oreal Franklin</t>
  </si>
  <si>
    <t>L'Oreal Monmouth</t>
  </si>
  <si>
    <t>L'Oreal Piscataway</t>
  </si>
  <si>
    <t>Lower Cape May HS</t>
  </si>
  <si>
    <t>Manalapan Village Solar</t>
  </si>
  <si>
    <t>Maple Solar</t>
  </si>
  <si>
    <t>Mars Wrigley Confectionery US, LLC</t>
  </si>
  <si>
    <t>Matrix Buildings A&amp;B (Perth Amboy) Solar</t>
  </si>
  <si>
    <t>Matrix Stults Road Solar Facility</t>
  </si>
  <si>
    <t>McGraw Hill Solar</t>
  </si>
  <si>
    <t>McKee City Solar Phase 2</t>
  </si>
  <si>
    <t>Medford WWTP</t>
  </si>
  <si>
    <t>Mercer County Community College</t>
  </si>
  <si>
    <t>Mercer Mall</t>
  </si>
  <si>
    <t>Merck Rahway Power Plant</t>
  </si>
  <si>
    <t>Mickleton Energy Center</t>
  </si>
  <si>
    <t>Middlesex Apple Orchard Solar</t>
  </si>
  <si>
    <t>Middlesex Generating Facility</t>
  </si>
  <si>
    <t>Mill Creek Solar</t>
  </si>
  <si>
    <t>Millville City Sewer Auth WTP</t>
  </si>
  <si>
    <t>Monmouth Landfill Gas to Energy</t>
  </si>
  <si>
    <t>Munich Re Plaza</t>
  </si>
  <si>
    <t>Murray Hill Solar</t>
  </si>
  <si>
    <t>NES Rutgers Solar</t>
  </si>
  <si>
    <t>New Road Solar, LLC</t>
  </si>
  <si>
    <t>Newark Bay Cogen</t>
  </si>
  <si>
    <t>Newark Energy Center</t>
  </si>
  <si>
    <t>NHA at Mansfield NJ</t>
  </si>
  <si>
    <t>NJ Oak Solar Plant</t>
  </si>
  <si>
    <t>NJMC Landfill</t>
  </si>
  <si>
    <t>North Bergen Solar</t>
  </si>
  <si>
    <t>North Jersey Energy Associates</t>
  </si>
  <si>
    <t>North Jersey Media Group Solar Facility</t>
  </si>
  <si>
    <t>North Run</t>
  </si>
  <si>
    <t>Ocean County Landfill</t>
  </si>
  <si>
    <t>Ocean Peaking Power</t>
  </si>
  <si>
    <t>Old Bridge Solar Farm</t>
  </si>
  <si>
    <t>Oyster Creek</t>
  </si>
  <si>
    <t>Paradise Solar Energy Center</t>
  </si>
  <si>
    <t>Parkland Landfill Solar</t>
  </si>
  <si>
    <t>Parlin Solar LLC</t>
  </si>
  <si>
    <t>Patriots Stadium</t>
  </si>
  <si>
    <t>Paulsboro Refinery</t>
  </si>
  <si>
    <t>Pedricktown Cogeneration Plant</t>
  </si>
  <si>
    <t>Pemberton Road I</t>
  </si>
  <si>
    <t>Pemberton Road II</t>
  </si>
  <si>
    <t>Pennsauken Landfill</t>
  </si>
  <si>
    <t>Pennsauken Solar</t>
  </si>
  <si>
    <t>Pfizer Peapack Solar</t>
  </si>
  <si>
    <t>Pilesgrove</t>
  </si>
  <si>
    <t>Pittsgrove Solar</t>
  </si>
  <si>
    <t>Plainfield One Solar LLC</t>
  </si>
  <si>
    <t>PPL Renewable Energy Merck Solar</t>
  </si>
  <si>
    <t>Princeton Energy Center, LLC</t>
  </si>
  <si>
    <t>Princeton Solar Project</t>
  </si>
  <si>
    <t>Princeton University Cogeneration</t>
  </si>
  <si>
    <t>Prudential 55 Livingston Roseland Solar</t>
  </si>
  <si>
    <t>Prudential 80 Livingston Roseland Solar</t>
  </si>
  <si>
    <t>PSEG Hackettstown</t>
  </si>
  <si>
    <t>PSEG Hope Creek Generating Station</t>
  </si>
  <si>
    <t>Quakertown Solar Farm, LLC</t>
  </si>
  <si>
    <t>Raritan ITS</t>
  </si>
  <si>
    <t>Raritan Solar</t>
  </si>
  <si>
    <t>Raritan Solar - 53 Highway</t>
  </si>
  <si>
    <t>RB Manufacturing LLC Belle Mead NJ</t>
  </si>
  <si>
    <t>Red Oak Power, LLC</t>
  </si>
  <si>
    <t>Reeves South</t>
  </si>
  <si>
    <t>Reeves Station Rd East</t>
  </si>
  <si>
    <t>River Terminal Development Solar</t>
  </si>
  <si>
    <t>Riverside Renewable Energy LLC</t>
  </si>
  <si>
    <t>Rock Solid</t>
  </si>
  <si>
    <t>Rotor Clip</t>
  </si>
  <si>
    <t>Royal Wine Corp Solar Power Plant</t>
  </si>
  <si>
    <t>Rutgers Biomedical and Health Cogen</t>
  </si>
  <si>
    <t>Sabert Solar</t>
  </si>
  <si>
    <t>Salem Generating Station</t>
  </si>
  <si>
    <t>Sayreville</t>
  </si>
  <si>
    <t>SC Landfill Energy LLC</t>
  </si>
  <si>
    <t>Seabrook Solar Plant</t>
  </si>
  <si>
    <t>Seabrook Village</t>
  </si>
  <si>
    <t>Sewaren Generating Station</t>
  </si>
  <si>
    <t>Sharon Station</t>
  </si>
  <si>
    <t>Sherman Avenue</t>
  </si>
  <si>
    <t>Shore Point Solar</t>
  </si>
  <si>
    <t>Silver Lake Solar Farm</t>
  </si>
  <si>
    <t>Silvi Gibraltar Rock</t>
  </si>
  <si>
    <t>Skillman</t>
  </si>
  <si>
    <t>Solar Star New Jersey NJ LLC</t>
  </si>
  <si>
    <t>Spartan</t>
  </si>
  <si>
    <t>Springfield Solar Project</t>
  </si>
  <si>
    <t>Stockton Athletic Center</t>
  </si>
  <si>
    <t>Summit Associates</t>
  </si>
  <si>
    <t>Summit Water Nexus Mt. Holly, LLC Solar</t>
  </si>
  <si>
    <t>SX Landfill Energy LLC</t>
  </si>
  <si>
    <t>The City of Vineland at North Vineland</t>
  </si>
  <si>
    <t>The City of Vineland at West Vineland</t>
  </si>
  <si>
    <t>The Lawrenceville School Solar Facility</t>
  </si>
  <si>
    <t>Timber Creek HS</t>
  </si>
  <si>
    <t>Tinton Falls Solar Farm</t>
  </si>
  <si>
    <t>Tioga Solar Morris County 1 LLC</t>
  </si>
  <si>
    <t>Titusville Solar</t>
  </si>
  <si>
    <t>Toys R Us- DE, Inc. at Mt. Olive, NJ</t>
  </si>
  <si>
    <t>Trenton Solar Farm</t>
  </si>
  <si>
    <t>Union County Resource Recovery</t>
  </si>
  <si>
    <t>United Stationers Supply Solar Electric</t>
  </si>
  <si>
    <t>US Foods Solar</t>
  </si>
  <si>
    <t>USAA Black Bear Energy</t>
  </si>
  <si>
    <t>Veolia Energy Trenton L.P.</t>
  </si>
  <si>
    <t>Vineland Headquarters</t>
  </si>
  <si>
    <t>Vineland Mays Landing Solar</t>
  </si>
  <si>
    <t>Wakefern Food Corp</t>
  </si>
  <si>
    <t>Warren County Solar</t>
  </si>
  <si>
    <t>WC Landfill Energy LLC</t>
  </si>
  <si>
    <t>WEA Texas Bayonne</t>
  </si>
  <si>
    <t>West Deptford Energy Station</t>
  </si>
  <si>
    <t>West Pemberton</t>
  </si>
  <si>
    <t>West Station</t>
  </si>
  <si>
    <t>Westside Avenue</t>
  </si>
  <si>
    <t>Wheelabrator Gloucester LP</t>
  </si>
  <si>
    <t>William G Mennen Sports Solar</t>
  </si>
  <si>
    <t>William Paterson University</t>
  </si>
  <si>
    <t>Williams-Sonoma Solar Facility</t>
  </si>
  <si>
    <t>Wilzig Associates, LLC</t>
  </si>
  <si>
    <t>Woodbine Landfill Plant</t>
  </si>
  <si>
    <t>Woodbridge Energy Center</t>
  </si>
  <si>
    <t>Yardville Solar Farm</t>
  </si>
  <si>
    <t>NM</t>
  </si>
  <si>
    <t>Abiquiu Dam</t>
  </si>
  <si>
    <t>Afton Generating Station</t>
  </si>
  <si>
    <t>PNM</t>
  </si>
  <si>
    <t>Alamogordo Solar Energy Center</t>
  </si>
  <si>
    <t>Albuquerque Solar Energy Center</t>
  </si>
  <si>
    <t>Alta Luna</t>
  </si>
  <si>
    <t>Anderson Wind I</t>
  </si>
  <si>
    <t>Anderson Wind II</t>
  </si>
  <si>
    <t>Animas</t>
  </si>
  <si>
    <t>Aragonne Wind LLC</t>
  </si>
  <si>
    <t>Blue Sky One</t>
  </si>
  <si>
    <t>Bluffview Power Plant</t>
  </si>
  <si>
    <t>Broadview Energy JN, LLC</t>
  </si>
  <si>
    <t>GRIS</t>
  </si>
  <si>
    <t>Broadview Energy KW, LLC</t>
  </si>
  <si>
    <t>Broadview Energy Prime 2 LLC</t>
  </si>
  <si>
    <t>Broadview Energy Prime LLC</t>
  </si>
  <si>
    <t>Caprock Solar 1 LLC</t>
  </si>
  <si>
    <t>Caprock Wind Farm</t>
  </si>
  <si>
    <t>Carrizozo Solar</t>
  </si>
  <si>
    <t>Casa Mesa Wind Energy Center</t>
  </si>
  <si>
    <t>Chaves Solar, LLC</t>
  </si>
  <si>
    <t>Chino Mines</t>
  </si>
  <si>
    <t>Cibola</t>
  </si>
  <si>
    <t>Cimarron Solar Facility</t>
  </si>
  <si>
    <t>City of Gallup Solar</t>
  </si>
  <si>
    <t>City of Truth or Consequences PV</t>
  </si>
  <si>
    <t>CNMEC Solar Energy Center</t>
  </si>
  <si>
    <t>Columbus Solar Project</t>
  </si>
  <si>
    <t>Cunningham</t>
  </si>
  <si>
    <t>Deming Solar Energy Center</t>
  </si>
  <si>
    <t>El Cabo Wind</t>
  </si>
  <si>
    <t>El Vado Dam</t>
  </si>
  <si>
    <t>Elephant Butte</t>
  </si>
  <si>
    <t>Escalante</t>
  </si>
  <si>
    <t>Eubank Landfill Solar Array</t>
  </si>
  <si>
    <t>Facebook 1 Solar Energy Center</t>
  </si>
  <si>
    <t>Facebook 2 Solar Energy Center</t>
  </si>
  <si>
    <t>Facebook 3 Solar Energy Center</t>
  </si>
  <si>
    <t>Ford Utilities Center</t>
  </si>
  <si>
    <t>Four Corners Steam Elec Station</t>
  </si>
  <si>
    <t>Four Peaks Camino Real</t>
  </si>
  <si>
    <t>EPE</t>
  </si>
  <si>
    <t>GSE NM1</t>
  </si>
  <si>
    <t>Hatch Solar Energy Center I, LLC</t>
  </si>
  <si>
    <t>High Lonesome Mesa LLC</t>
  </si>
  <si>
    <t>Hobbs Generating Station</t>
  </si>
  <si>
    <t>Holloman Solar Facility</t>
  </si>
  <si>
    <t>Kit Carson</t>
  </si>
  <si>
    <t>La Luz Energy Center</t>
  </si>
  <si>
    <t>Las Vegas Solar Energy Center</t>
  </si>
  <si>
    <t>LCEC Generation LLVC</t>
  </si>
  <si>
    <t>Lightning Dock Geothermal HI-01, LLC</t>
  </si>
  <si>
    <t>Lordsburg Generating Station</t>
  </si>
  <si>
    <t>Los Alamos PV Site</t>
  </si>
  <si>
    <t>Los Lunas Solar Energy Center</t>
  </si>
  <si>
    <t>Luna Energy Facility</t>
  </si>
  <si>
    <t>Macho Springs</t>
  </si>
  <si>
    <t>Macho Springs Power I</t>
  </si>
  <si>
    <t>Maddox</t>
  </si>
  <si>
    <t>Manzano Solar</t>
  </si>
  <si>
    <t>Meadow Lake Solar Energy Center</t>
  </si>
  <si>
    <t>Mesalands Comm College Wind Turbine</t>
  </si>
  <si>
    <t>Middle Daisy</t>
  </si>
  <si>
    <t>Milo Wind Project LLC</t>
  </si>
  <si>
    <t>Navajo Dam</t>
  </si>
  <si>
    <t>New Mexico State University</t>
  </si>
  <si>
    <t>New Mexico Wind Energy Center</t>
  </si>
  <si>
    <t>Otero Solar</t>
  </si>
  <si>
    <t>Prosperity Energy Storage Facility</t>
  </si>
  <si>
    <t>Pyramid Generating Station</t>
  </si>
  <si>
    <t>Quay County</t>
  </si>
  <si>
    <t>Questa Solar Facility</t>
  </si>
  <si>
    <t>Red Mesa Wind LLC</t>
  </si>
  <si>
    <t>Reeves Generating Station</t>
  </si>
  <si>
    <t>Rio Bravo Generating Station</t>
  </si>
  <si>
    <t>Rio Communities Solar Energy Center</t>
  </si>
  <si>
    <t>Rio Grande</t>
  </si>
  <si>
    <t>Rio Rancho High School</t>
  </si>
  <si>
    <t>Roadrunner Solar</t>
  </si>
  <si>
    <t>Roosevelt County</t>
  </si>
  <si>
    <t>Roswell Solar, LLC</t>
  </si>
  <si>
    <t>San Juan</t>
  </si>
  <si>
    <t>San Juan Mesa Wind Project LLC</t>
  </si>
  <si>
    <t>Sandoval Solar Energy Center</t>
  </si>
  <si>
    <t>Santa Fe Solar Energy Center</t>
  </si>
  <si>
    <t>Santolina Solar Energy Center</t>
  </si>
  <si>
    <t>SEV NM Phase 2</t>
  </si>
  <si>
    <t>Silver City WWTP PV Project</t>
  </si>
  <si>
    <t>South Valley Solar Energy Center</t>
  </si>
  <si>
    <t>Southside Water Reclamation Plant</t>
  </si>
  <si>
    <t>Springer Solar 1</t>
  </si>
  <si>
    <t>SPS1 Dollarhide</t>
  </si>
  <si>
    <t>SPS2 Jal</t>
  </si>
  <si>
    <t>SPS3 Lea</t>
  </si>
  <si>
    <t>SPS4 Monument</t>
  </si>
  <si>
    <t>SPS5 Hopi</t>
  </si>
  <si>
    <t>Sterling I Wind Farm</t>
  </si>
  <si>
    <t>Storrie Lake Solar Project</t>
  </si>
  <si>
    <t>Sue Cleveland High School</t>
  </si>
  <si>
    <t>SunE EPE1 LLC</t>
  </si>
  <si>
    <t>SunE EPE2 LLC</t>
  </si>
  <si>
    <t>Syncarpha Eagle Nest</t>
  </si>
  <si>
    <t>Texico Wind Ranch LP</t>
  </si>
  <si>
    <t>Valencia Power Plant</t>
  </si>
  <si>
    <t>Wal-Mart Truth or Consequences PV</t>
  </si>
  <si>
    <t>Wildcat Wind</t>
  </si>
  <si>
    <t>WSMR I</t>
  </si>
  <si>
    <t>NV</t>
  </si>
  <si>
    <t>Apex Generating Station</t>
  </si>
  <si>
    <t>Apex Solar PV Power Project</t>
  </si>
  <si>
    <t>Beowawe Power</t>
  </si>
  <si>
    <t>Boulder Solar II, LLC</t>
  </si>
  <si>
    <t>Boulder Solar Power, LLC</t>
  </si>
  <si>
    <t>Brady</t>
  </si>
  <si>
    <t>CC Landfill Energy, LLC</t>
  </si>
  <si>
    <t>Chuck Lenzie Generating Station</t>
  </si>
  <si>
    <t>CityCenter Central Plant Cogen Units</t>
  </si>
  <si>
    <t>Clark</t>
  </si>
  <si>
    <t>CM10</t>
  </si>
  <si>
    <t>CM48</t>
  </si>
  <si>
    <t>Copper Mountain Solar 2</t>
  </si>
  <si>
    <t>Copper Mountain Solar 3</t>
  </si>
  <si>
    <t>Copper Mountain Solar 4, LLC</t>
  </si>
  <si>
    <t>Crescent Dunes Solar Energy</t>
  </si>
  <si>
    <t>Desert Peak Power Plant</t>
  </si>
  <si>
    <t>Desert Star Energy Center</t>
  </si>
  <si>
    <t>Dignity - San Martin</t>
  </si>
  <si>
    <t>Dignity - Siena Campus</t>
  </si>
  <si>
    <t>Don A Campbell 1 Geothermal</t>
  </si>
  <si>
    <t>Don A Campbell 2 Geothermal</t>
  </si>
  <si>
    <t>EGP Stillwater Solar PV II, LLC</t>
  </si>
  <si>
    <t>ENEL Salt Wells LLC</t>
  </si>
  <si>
    <t>Fleish</t>
  </si>
  <si>
    <t>Fort Churchill</t>
  </si>
  <si>
    <t>Ft. Churchill PV</t>
  </si>
  <si>
    <t>Galena 2 Geothermal Power Plant</t>
  </si>
  <si>
    <t>Galena 3 Geothermal Power Plant</t>
  </si>
  <si>
    <t>Goodsprings Waste Heat Recovery</t>
  </si>
  <si>
    <t>Harry Allen</t>
  </si>
  <si>
    <t>Hoover Dam (NV)</t>
  </si>
  <si>
    <t>IKEA Las Vegas 462</t>
  </si>
  <si>
    <t>Jersey Valley Geothermal Power Plant</t>
  </si>
  <si>
    <t>Lahontan</t>
  </si>
  <si>
    <t>Las Vegas Generating Station</t>
  </si>
  <si>
    <t>Las Vegas WPCF Solar Plant</t>
  </si>
  <si>
    <t>Luning Energy</t>
  </si>
  <si>
    <t>McGinness Hills</t>
  </si>
  <si>
    <t>McGinness Hills 3</t>
  </si>
  <si>
    <t>Moapa Southern Paiute</t>
  </si>
  <si>
    <t>Mountain View Solar</t>
  </si>
  <si>
    <t>Nellis Air Force Base Solar Array</t>
  </si>
  <si>
    <t>Nellis Solar PV II</t>
  </si>
  <si>
    <t>Nevada Cogen Assoc#1 GarnetVly</t>
  </si>
  <si>
    <t>Nevada Cogen Associates 2 Black Mountain</t>
  </si>
  <si>
    <t>Nevada Solar One</t>
  </si>
  <si>
    <t>New Lahontan</t>
  </si>
  <si>
    <t>NGP Blue Mountain I LLC</t>
  </si>
  <si>
    <t>North Valmy</t>
  </si>
  <si>
    <t>NRG Solar Las Vegas MB 2, LLC</t>
  </si>
  <si>
    <t>NRG Solar Las Vegas MB-1</t>
  </si>
  <si>
    <t>Patua Acquisition Project, LLC</t>
  </si>
  <si>
    <t>Playa Solar</t>
  </si>
  <si>
    <t>Playa Solar 2</t>
  </si>
  <si>
    <t>Richard Burdette Geothermal</t>
  </si>
  <si>
    <t>River Mountains Solar</t>
  </si>
  <si>
    <t>Saguaro Power</t>
  </si>
  <si>
    <t>San Emidio</t>
  </si>
  <si>
    <t>Searchlight Solar</t>
  </si>
  <si>
    <t>Silver State Solar Power North</t>
  </si>
  <si>
    <t>Silver State Solar Power South</t>
  </si>
  <si>
    <t>Silverhawk</t>
  </si>
  <si>
    <t>Soda Lake Geothermal No I II</t>
  </si>
  <si>
    <t>Spectrum Solar PV Power Project</t>
  </si>
  <si>
    <t>Spring Valley Wind Project</t>
  </si>
  <si>
    <t>Steamboat Hills LP</t>
  </si>
  <si>
    <t>Steamboat II</t>
  </si>
  <si>
    <t>Steamboat III</t>
  </si>
  <si>
    <t>Stillwater Facility</t>
  </si>
  <si>
    <t>Sun Peak Generating Station</t>
  </si>
  <si>
    <t>Terra-Gen Dixie Valley</t>
  </si>
  <si>
    <t>Tracy</t>
  </si>
  <si>
    <t>TS Power Plant</t>
  </si>
  <si>
    <t>Tungsten Mountain</t>
  </si>
  <si>
    <t>Tuscarora Geothermal Power Plant</t>
  </si>
  <si>
    <t>Verdi</t>
  </si>
  <si>
    <t>Walter M. Higgins III Generating Station</t>
  </si>
  <si>
    <t>Washoe</t>
  </si>
  <si>
    <t>Waste Management Lockwood LFGTE</t>
  </si>
  <si>
    <t>Western 102 Power Plant</t>
  </si>
  <si>
    <t>NY</t>
  </si>
  <si>
    <t>23rd and 3rd</t>
  </si>
  <si>
    <t>59th Street</t>
  </si>
  <si>
    <t>74th Street</t>
  </si>
  <si>
    <t>Al Turi</t>
  </si>
  <si>
    <t>Albany Medical Ctr Cogen Plant</t>
  </si>
  <si>
    <t>Albert Einstein College of Medicine</t>
  </si>
  <si>
    <t>Alice Falls Hydro Project</t>
  </si>
  <si>
    <t>Allegany Station No. 133</t>
  </si>
  <si>
    <t>Allens Falls</t>
  </si>
  <si>
    <t>Amsterdam North</t>
  </si>
  <si>
    <t>Amsterdam South</t>
  </si>
  <si>
    <t>Anheuser-Busch Baldwinsville</t>
  </si>
  <si>
    <t>Arkwright Summit Wind Farm LLC</t>
  </si>
  <si>
    <t>Arthur Kill</t>
  </si>
  <si>
    <t>Ashokan</t>
  </si>
  <si>
    <t>Astoria Energy</t>
  </si>
  <si>
    <t>Astoria Gas Turbine Power</t>
  </si>
  <si>
    <t>Astoria Generating Station</t>
  </si>
  <si>
    <t>Athens Generating Company</t>
  </si>
  <si>
    <t>Auburn State Street</t>
  </si>
  <si>
    <t>Baer Road CSG</t>
  </si>
  <si>
    <t>Bassett Medical Center</t>
  </si>
  <si>
    <t>Batavia Energy</t>
  </si>
  <si>
    <t>Bayswater Peaking Facility</t>
  </si>
  <si>
    <t>Beardslee</t>
  </si>
  <si>
    <t>Beaver Falls, LLC</t>
  </si>
  <si>
    <t>Beebee Island Hydro Plant</t>
  </si>
  <si>
    <t>Belfort</t>
  </si>
  <si>
    <t>Bennetts Bridge</t>
  </si>
  <si>
    <t>Bethlehem - East</t>
  </si>
  <si>
    <t>Bethlehem - West</t>
  </si>
  <si>
    <t>Bethlehem Energy Center (Albany)</t>
  </si>
  <si>
    <t>Bethpage Energy Center</t>
  </si>
  <si>
    <t>Binghamton Cogen Plant</t>
  </si>
  <si>
    <t>Black River</t>
  </si>
  <si>
    <t>Black River Generation, LLC</t>
  </si>
  <si>
    <t>Black River Hydro Associates</t>
  </si>
  <si>
    <t>Blake</t>
  </si>
  <si>
    <t>Bowline Generating Station</t>
  </si>
  <si>
    <t>Brentwood</t>
  </si>
  <si>
    <t>Brentwood Solar</t>
  </si>
  <si>
    <t>Broadalbin</t>
  </si>
  <si>
    <t>Broadalbin-Perth Solar</t>
  </si>
  <si>
    <t>Bronx Zoo</t>
  </si>
  <si>
    <t>Brookfield Power Glen Falls Hydro</t>
  </si>
  <si>
    <t>Brooklyn Hospital Center</t>
  </si>
  <si>
    <t>Brooklyn Navy Yard Cogeneration</t>
  </si>
  <si>
    <t>Broome County</t>
  </si>
  <si>
    <t>Browns Falls</t>
  </si>
  <si>
    <t>Cadyville</t>
  </si>
  <si>
    <t>Caithness Long Island Energy Center</t>
  </si>
  <si>
    <t>Call Farms 1</t>
  </si>
  <si>
    <t>Call Farms 3</t>
  </si>
  <si>
    <t>Calverton</t>
  </si>
  <si>
    <t>Camden CSD Solar Array</t>
  </si>
  <si>
    <t>Canandaigua Solar Array</t>
  </si>
  <si>
    <t>Canandaigua Westbrook Solar Array</t>
  </si>
  <si>
    <t>Carr Street Generating Station</t>
  </si>
  <si>
    <t>Carthage Energy</t>
  </si>
  <si>
    <t>Carver Falls</t>
  </si>
  <si>
    <t>Castleton Power, LLC</t>
  </si>
  <si>
    <t>Cayuga Operating Company, LLC</t>
  </si>
  <si>
    <t>CBP Solar</t>
  </si>
  <si>
    <t>Cedar Creek PV</t>
  </si>
  <si>
    <t>Center Falls</t>
  </si>
  <si>
    <t>Central Hudson High Falls</t>
  </si>
  <si>
    <t>Chaffee Gas Recovery</t>
  </si>
  <si>
    <t>Charles P Keller</t>
  </si>
  <si>
    <t>Chasm</t>
  </si>
  <si>
    <t>Chateaugay High Falls Hydro</t>
  </si>
  <si>
    <t>Chautauqua LFGTE Facility</t>
  </si>
  <si>
    <t>City of Rochester Solar</t>
  </si>
  <si>
    <t>CJ Solar I, LLC</t>
  </si>
  <si>
    <t>Clarkson Solar</t>
  </si>
  <si>
    <t>Clarkstown Landfill Solar Facility</t>
  </si>
  <si>
    <t>Clinton LFGTE Facility</t>
  </si>
  <si>
    <t>Cohalan</t>
  </si>
  <si>
    <t>Cohocton Wind Project</t>
  </si>
  <si>
    <t>Colonie LFGTE Facility</t>
  </si>
  <si>
    <t>Colton</t>
  </si>
  <si>
    <t>Columbia University - Johnson Farms</t>
  </si>
  <si>
    <t>Columbia University - Minisink</t>
  </si>
  <si>
    <t>Copenhagen Plant</t>
  </si>
  <si>
    <t>Copenhagen Wind Farm</t>
  </si>
  <si>
    <t>Cornell Geneva Solar Farm</t>
  </si>
  <si>
    <t>Cornell Hydro</t>
  </si>
  <si>
    <t>Cornell Snyder Road Solar Array</t>
  </si>
  <si>
    <t>Cornell University Ithaca Campus</t>
  </si>
  <si>
    <t>COU Solar I, LLC</t>
  </si>
  <si>
    <t>Covanta Babylon Inc</t>
  </si>
  <si>
    <t>Covanta Hempstead</t>
  </si>
  <si>
    <t>Covanta Niagara</t>
  </si>
  <si>
    <t>Crescent</t>
  </si>
  <si>
    <t>Cummins, Inc</t>
  </si>
  <si>
    <t>Curtis Palmer Hydroelectric</t>
  </si>
  <si>
    <t>Dahowa Hydro</t>
  </si>
  <si>
    <t>DANC LFGTE Facility</t>
  </si>
  <si>
    <t>Danskammer Generating Station</t>
  </si>
  <si>
    <t>Dashville</t>
  </si>
  <si>
    <t>Deer Park</t>
  </si>
  <si>
    <t>Deferiet</t>
  </si>
  <si>
    <t>Dennison</t>
  </si>
  <si>
    <t>Dexter Plant</t>
  </si>
  <si>
    <t>Diamond Island Plant</t>
  </si>
  <si>
    <t>Diana Hydroelectric</t>
  </si>
  <si>
    <t>Dolgeville Hydro</t>
  </si>
  <si>
    <t>Duanesburg</t>
  </si>
  <si>
    <t>Dunn Paper</t>
  </si>
  <si>
    <t>Dutch Hill Wind Project</t>
  </si>
  <si>
    <t>Dutchess Cnty Resource Recovery Facility</t>
  </si>
  <si>
    <t>E F Barrett</t>
  </si>
  <si>
    <t>E J West</t>
  </si>
  <si>
    <t>Eagle</t>
  </si>
  <si>
    <t>East Hampton Facility</t>
  </si>
  <si>
    <t>East Norfolk</t>
  </si>
  <si>
    <t>East River</t>
  </si>
  <si>
    <t>Edgewood Energy</t>
  </si>
  <si>
    <t>Eel Weir</t>
  </si>
  <si>
    <t>Effley</t>
  </si>
  <si>
    <t>Elmer</t>
  </si>
  <si>
    <t>Empire Generating Co, LLC</t>
  </si>
  <si>
    <t>Enfield Community Solar</t>
  </si>
  <si>
    <t>Ephratah</t>
  </si>
  <si>
    <t>Equus  Power I</t>
  </si>
  <si>
    <t>Feeder Dam Hydro Plant</t>
  </si>
  <si>
    <t>Fenner Wind</t>
  </si>
  <si>
    <t>Finch Paper</t>
  </si>
  <si>
    <t>Finger Lakes Solar I</t>
  </si>
  <si>
    <t>Fishers Island 1</t>
  </si>
  <si>
    <t>Five Falls</t>
  </si>
  <si>
    <t>Flat Rock</t>
  </si>
  <si>
    <t>Forestport</t>
  </si>
  <si>
    <t>Fort Miller Hydroelectric Facility</t>
  </si>
  <si>
    <t>Fortistar North Tonawanda Inc</t>
  </si>
  <si>
    <t>Fourth Branch Hydroelectric Facility</t>
  </si>
  <si>
    <t>Franklin (NY)</t>
  </si>
  <si>
    <t>Franklin Solar Site</t>
  </si>
  <si>
    <t>Freeport Power Plant No. 2</t>
  </si>
  <si>
    <t>Fulton Hydro</t>
  </si>
  <si>
    <t>Fulton LFGTE Facility</t>
  </si>
  <si>
    <t>General Mills Inc</t>
  </si>
  <si>
    <t>Glen Park Hydroelectric Project</t>
  </si>
  <si>
    <t>Glenwood</t>
  </si>
  <si>
    <t>Glenwood Hydro</t>
  </si>
  <si>
    <t>Glenwood Landing Energy Center</t>
  </si>
  <si>
    <t>Good Samaritan Hospital</t>
  </si>
  <si>
    <t>Goodyear Lake Plant</t>
  </si>
  <si>
    <t>Gore Mountain Solar II</t>
  </si>
  <si>
    <t>Gouldtown</t>
  </si>
  <si>
    <t>Gowanus Generating Station</t>
  </si>
  <si>
    <t>Grahamsville</t>
  </si>
  <si>
    <t>Granby</t>
  </si>
  <si>
    <t>Green Island Hydroelectric Station</t>
  </si>
  <si>
    <t>Greene County Meter #1</t>
  </si>
  <si>
    <t>Greenidge Generation LLC</t>
  </si>
  <si>
    <t>Greenport</t>
  </si>
  <si>
    <t>Hailesboro 4 Plant</t>
  </si>
  <si>
    <t>Hampshire Paper</t>
  </si>
  <si>
    <t>Hannawa</t>
  </si>
  <si>
    <t>Hardscrabble Wind Power LLC</t>
  </si>
  <si>
    <t>Harford Solar Farm</t>
  </si>
  <si>
    <t>Harlem River Yard</t>
  </si>
  <si>
    <t>Harris Lake</t>
  </si>
  <si>
    <t>Hawkeye Energy Greenport, LLC</t>
  </si>
  <si>
    <t>Hell Gate</t>
  </si>
  <si>
    <t>Herrings</t>
  </si>
  <si>
    <t>Heuvelton</t>
  </si>
  <si>
    <t>Hewittville Hydroelectric</t>
  </si>
  <si>
    <t>HGS Solar I</t>
  </si>
  <si>
    <t>High Acres Gas Recovery</t>
  </si>
  <si>
    <t>High Dam</t>
  </si>
  <si>
    <t>High Falls - Croghan NY</t>
  </si>
  <si>
    <t>High Falls - Saranac NY</t>
  </si>
  <si>
    <t>High Sheldon Wind Farm</t>
  </si>
  <si>
    <t>Higley</t>
  </si>
  <si>
    <t>Hillburn</t>
  </si>
  <si>
    <t>Hilton NY Co Gen Plant</t>
  </si>
  <si>
    <t>Hollow Dam Power Partnership</t>
  </si>
  <si>
    <t>Holtsville Facility</t>
  </si>
  <si>
    <t>Holtsville Solar Project</t>
  </si>
  <si>
    <t>Houghton</t>
  </si>
  <si>
    <t>Howard Wind Farm</t>
  </si>
  <si>
    <t>Hudson Avenue</t>
  </si>
  <si>
    <t>Hudson Falls Hydroelectric Project</t>
  </si>
  <si>
    <t>Huntington Resource Recovery Facility</t>
  </si>
  <si>
    <t>HVCC Cogen Plant</t>
  </si>
  <si>
    <t>Hydraulic Race</t>
  </si>
  <si>
    <t>Hyland LFGTE Facility</t>
  </si>
  <si>
    <t>Indeck-Corinth Energy Center</t>
  </si>
  <si>
    <t>Indeck-Olean Energy Center</t>
  </si>
  <si>
    <t>Indeck-Oswego Energy Center</t>
  </si>
  <si>
    <t>Indeck-Silver Springs Energy Center</t>
  </si>
  <si>
    <t>Indeck-Yerkes Energy Center</t>
  </si>
  <si>
    <t>Indian Point 2</t>
  </si>
  <si>
    <t>Indian Point 3</t>
  </si>
  <si>
    <t>Inghams</t>
  </si>
  <si>
    <t>Iola Powerhouse &amp; Cogeneration Facility</t>
  </si>
  <si>
    <t>IRE Solar I, LLC</t>
  </si>
  <si>
    <t>Jamaica Bay Peaking</t>
  </si>
  <si>
    <t>James A Fitzpatrick</t>
  </si>
  <si>
    <t>Jarvis (Hinckley)</t>
  </si>
  <si>
    <t>Jefferson-Lewis BOCES Solar</t>
  </si>
  <si>
    <t>Jericho Rise Wind Farm LLC</t>
  </si>
  <si>
    <t>Johnsonville Dam</t>
  </si>
  <si>
    <t>Johnstown</t>
  </si>
  <si>
    <t>Kamargo</t>
  </si>
  <si>
    <t>Kearsarge Johnstown 1</t>
  </si>
  <si>
    <t>Kearsarge Johnstown 2</t>
  </si>
  <si>
    <t>Kearsarge Oppenheim CSG</t>
  </si>
  <si>
    <t>Kent Falls</t>
  </si>
  <si>
    <t>KIAC Cogeneration</t>
  </si>
  <si>
    <t>Kinder Morgan Fordham</t>
  </si>
  <si>
    <t>Kings Falls Hydroelectric</t>
  </si>
  <si>
    <t>Kingsbrook Jewish Medical Center</t>
  </si>
  <si>
    <t>Kosterville</t>
  </si>
  <si>
    <t>Lachute Hydro Lower</t>
  </si>
  <si>
    <t>Lachute Hydro Upper</t>
  </si>
  <si>
    <t>Leavenworth Greenworks LLC</t>
  </si>
  <si>
    <t>Lederle Laboratories</t>
  </si>
  <si>
    <t>Letchworth Solar Project</t>
  </si>
  <si>
    <t>Lichtenthal</t>
  </si>
  <si>
    <t>Lighthouse Hill</t>
  </si>
  <si>
    <t>Little Falls Hydro</t>
  </si>
  <si>
    <t>Lockport</t>
  </si>
  <si>
    <t>Long Island Solar Farm LLC</t>
  </si>
  <si>
    <t>Longfalls Facility</t>
  </si>
  <si>
    <t>Lower Beaver Falls Project</t>
  </si>
  <si>
    <t>Lower Saranac Hydroelectric Facility</t>
  </si>
  <si>
    <t>Lyons Falls Hydroelectric</t>
  </si>
  <si>
    <t>Lyonsdale Associates</t>
  </si>
  <si>
    <t>MacArthur Waste to Energy Facility</t>
  </si>
  <si>
    <t>Macomb</t>
  </si>
  <si>
    <t>Madison County</t>
  </si>
  <si>
    <t>Madison Windpower LLC</t>
  </si>
  <si>
    <t>Maimonides Medical Center</t>
  </si>
  <si>
    <t>Malone Solar Site</t>
  </si>
  <si>
    <t>Maple Ridge Wind Farm</t>
  </si>
  <si>
    <t>Marble River Wind Farm</t>
  </si>
  <si>
    <t>Marsh Hill Wind Farm</t>
  </si>
  <si>
    <t>Massena Energy Facility</t>
  </si>
  <si>
    <t>Mattas Farms</t>
  </si>
  <si>
    <t>Mechanicville Hydroelectric Station</t>
  </si>
  <si>
    <t>Mercy Medical Center</t>
  </si>
  <si>
    <t>Middle Falls Hydro</t>
  </si>
  <si>
    <t>Mill C</t>
  </si>
  <si>
    <t>Mill Seat Renewable Energy Facility</t>
  </si>
  <si>
    <t>Millbrook School</t>
  </si>
  <si>
    <t>Minetto</t>
  </si>
  <si>
    <t>Minisink Community Solar 2 LLC</t>
  </si>
  <si>
    <t>Minisink Solar 1 LLC</t>
  </si>
  <si>
    <t>MM Albany Energy</t>
  </si>
  <si>
    <t>Model City Energy Facility</t>
  </si>
  <si>
    <t>Modern Innovative Energy LLC</t>
  </si>
  <si>
    <t>Mongaup</t>
  </si>
  <si>
    <t>Monroe Community College Plant</t>
  </si>
  <si>
    <t>Monroe County Sites A &amp; B</t>
  </si>
  <si>
    <t>Monroe County Sites C, D, &amp; E</t>
  </si>
  <si>
    <t>Monroe Livingston Gas Recovery</t>
  </si>
  <si>
    <t>Montefieor Medical Center Moses Division</t>
  </si>
  <si>
    <t>Moose River</t>
  </si>
  <si>
    <t>Moshier</t>
  </si>
  <si>
    <t>Mount Sinai Beth Israel</t>
  </si>
  <si>
    <t>Mount Sinai Hospital</t>
  </si>
  <si>
    <t>Mt Ida Hydroelectric</t>
  </si>
  <si>
    <t>Munnsville Wind Farm LLC</t>
  </si>
  <si>
    <t>Musgrave East Solar Farm</t>
  </si>
  <si>
    <t>Musgrave West Solar Farm</t>
  </si>
  <si>
    <t>Nanticoke LFG</t>
  </si>
  <si>
    <t>Narrows Generating Station</t>
  </si>
  <si>
    <t>Nassau Energy Corporation</t>
  </si>
  <si>
    <t>Neversink</t>
  </si>
  <si>
    <t>New York Methodist Hospital</t>
  </si>
  <si>
    <t>New York Presbyterian Hospital-168th St</t>
  </si>
  <si>
    <t>New York State Dam Hydro</t>
  </si>
  <si>
    <t>New York University Central Plant</t>
  </si>
  <si>
    <t>Newport Hydro</t>
  </si>
  <si>
    <t>Nine Mile Point Nuclear Station</t>
  </si>
  <si>
    <t>Nissequogue Energy Center</t>
  </si>
  <si>
    <t>Noble Altona Windpark LLC</t>
  </si>
  <si>
    <t>Noble Bliss Windpark LLC</t>
  </si>
  <si>
    <t>Noble Chateaugay Windpark LLC</t>
  </si>
  <si>
    <t>Noble Clinton Windpark LLC</t>
  </si>
  <si>
    <t>Noble Ellenburg Windpark LLC</t>
  </si>
  <si>
    <t>Noble Wethersfield Windpark LLC</t>
  </si>
  <si>
    <t>Norfolk</t>
  </si>
  <si>
    <t>Normanskill Hydro Project</t>
  </si>
  <si>
    <t>North 1st</t>
  </si>
  <si>
    <t>North County</t>
  </si>
  <si>
    <t>Northport</t>
  </si>
  <si>
    <t>Norwood</t>
  </si>
  <si>
    <t>NY - Presbyt. Hospital - 525 E 68TH St</t>
  </si>
  <si>
    <t>NY Times Daily Production Facility</t>
  </si>
  <si>
    <t>NYC-HH - CONEY ISLAND HOSPITAL</t>
  </si>
  <si>
    <t>NYC-HH-New Bellevue Hospital</t>
  </si>
  <si>
    <t>NYPH-Queens</t>
  </si>
  <si>
    <t>NYP-Hudson Valley Hospital Center</t>
  </si>
  <si>
    <t>NYP-Lower Manhattan Hospital</t>
  </si>
  <si>
    <t>NYU LANGONE HEALTH</t>
  </si>
  <si>
    <t>NYU Luthern Medical Center</t>
  </si>
  <si>
    <t>OBP Cogen</t>
  </si>
  <si>
    <t>Ogdensburg</t>
  </si>
  <si>
    <t>Oneida - South</t>
  </si>
  <si>
    <t>Oneida - West</t>
  </si>
  <si>
    <t>Oneida County- DPW</t>
  </si>
  <si>
    <t>Oneida Herkimer</t>
  </si>
  <si>
    <t>Onondaga County - Metro Water Board</t>
  </si>
  <si>
    <t>Onondaga County - Oak Orchard WWTP</t>
  </si>
  <si>
    <t>Onondaga County- Clearwater</t>
  </si>
  <si>
    <t>Onondaga County- Jamesville</t>
  </si>
  <si>
    <t>Onondaga County Resource Recovery</t>
  </si>
  <si>
    <t>Ontario LFGTE</t>
  </si>
  <si>
    <t>Onyx - Lamphear Road CSG</t>
  </si>
  <si>
    <t>Onyx - Saratoga Springs Landfill Solar CSG</t>
  </si>
  <si>
    <t>Orange County Solar Farm (NY)</t>
  </si>
  <si>
    <t>Oswegatchie</t>
  </si>
  <si>
    <t>Oswego County Energy Recovery</t>
  </si>
  <si>
    <t>Oswego Falls East</t>
  </si>
  <si>
    <t>Oswego Falls West</t>
  </si>
  <si>
    <t>Oswego Harbor Power</t>
  </si>
  <si>
    <t>Owens Corning at Bethlehem</t>
  </si>
  <si>
    <t>Parishville</t>
  </si>
  <si>
    <t>Peak Power 1 Cogen</t>
  </si>
  <si>
    <t>Philadlephia</t>
  </si>
  <si>
    <t>Phoenix Hydro Project</t>
  </si>
  <si>
    <t>Piercefield</t>
  </si>
  <si>
    <t>Pinelawn Power</t>
  </si>
  <si>
    <t>Plant No 1 Freeport</t>
  </si>
  <si>
    <t>Poletti 500 MW CC</t>
  </si>
  <si>
    <t>Port Jefferson Energy Center</t>
  </si>
  <si>
    <t>Port Leyden Hydroelectric Project</t>
  </si>
  <si>
    <t>Port Richmond WWT Solar</t>
  </si>
  <si>
    <t>Pouch Terminal</t>
  </si>
  <si>
    <t>Prospect</t>
  </si>
  <si>
    <t>Pyrites Plant</t>
  </si>
  <si>
    <t>R E Ginna Nuclear Power Plant</t>
  </si>
  <si>
    <t>Rainbow Falls Hydro</t>
  </si>
  <si>
    <t>Ravenswood Generating Station</t>
  </si>
  <si>
    <t>Raymondville</t>
  </si>
  <si>
    <t>RED-Rochester, LLC-Eastman Business Park</t>
  </si>
  <si>
    <t>Regeneron Pharmaceuticals Inc.</t>
  </si>
  <si>
    <t>Regeneron Tarrytown</t>
  </si>
  <si>
    <t>Rensselaer Cogen</t>
  </si>
  <si>
    <t>Richard M Flynn (Holtsville)</t>
  </si>
  <si>
    <t>Rio</t>
  </si>
  <si>
    <t>RIT Henrietta Solar 1, LLC</t>
  </si>
  <si>
    <t>Riverbay Corp. - Co-Op City</t>
  </si>
  <si>
    <t>Riverhead</t>
  </si>
  <si>
    <t>Robert Moses Niagara</t>
  </si>
  <si>
    <t>Rochester 2</t>
  </si>
  <si>
    <t>Rochester 26</t>
  </si>
  <si>
    <t>Rochester 5</t>
  </si>
  <si>
    <t>Roseton Generating LLC</t>
  </si>
  <si>
    <t>S A Carlson</t>
  </si>
  <si>
    <t>Saint Catherine of Siena Medical Center</t>
  </si>
  <si>
    <t>Saranac Power Partners, LP</t>
  </si>
  <si>
    <t>Schaghticoke</t>
  </si>
  <si>
    <t>School Street</t>
  </si>
  <si>
    <t>Schuylerville</t>
  </si>
  <si>
    <t>Selkirk Cogen Partners</t>
  </si>
  <si>
    <t>Seneca Energy</t>
  </si>
  <si>
    <t>Seneca Falls Hydroelectric Project</t>
  </si>
  <si>
    <t>Seneca Nation Cattaraugus Wind Turbine</t>
  </si>
  <si>
    <t>Sewalls</t>
  </si>
  <si>
    <t>Sharon Springs</t>
  </si>
  <si>
    <t>Sherman Island</t>
  </si>
  <si>
    <t>Shoemaker</t>
  </si>
  <si>
    <t>Shoreham</t>
  </si>
  <si>
    <t>Shoreham Energy</t>
  </si>
  <si>
    <t>Shoreham Solar Commons</t>
  </si>
  <si>
    <t>Sissonville Hydro</t>
  </si>
  <si>
    <t>Skidmore College</t>
  </si>
  <si>
    <t>SL Babylon</t>
  </si>
  <si>
    <t>Soft Maple</t>
  </si>
  <si>
    <t>Solean Solar Project</t>
  </si>
  <si>
    <t>Somerset Operating Company  (Kintigh)</t>
  </si>
  <si>
    <t>South Cairo</t>
  </si>
  <si>
    <t>South Colton</t>
  </si>
  <si>
    <t>South Edwards</t>
  </si>
  <si>
    <t>South Glens Falls Hydroelectric</t>
  </si>
  <si>
    <t>South Hampton</t>
  </si>
  <si>
    <t>South Oaks Hospital</t>
  </si>
  <si>
    <t>Southold</t>
  </si>
  <si>
    <t>Spier Falls</t>
  </si>
  <si>
    <t>SREC Bath LFGTE</t>
  </si>
  <si>
    <t>St Johns Riverside Hospital</t>
  </si>
  <si>
    <t>St. Lawerence University - Sutton</t>
  </si>
  <si>
    <t>Stark</t>
  </si>
  <si>
    <t>Starrett City Cogen Facility</t>
  </si>
  <si>
    <t>Steel Sun</t>
  </si>
  <si>
    <t>Steel Winds II</t>
  </si>
  <si>
    <t>Steel Winds Wind Farm</t>
  </si>
  <si>
    <t>Sterling Power Plant</t>
  </si>
  <si>
    <t>Sterlington Greenworks LLC</t>
  </si>
  <si>
    <t>Stewarts Bridge</t>
  </si>
  <si>
    <t>Stillwater Hydro Electric Project</t>
  </si>
  <si>
    <t>Stillwater Reservoir Hydro</t>
  </si>
  <si>
    <t>Stony Creek Wind Farm NY</t>
  </si>
  <si>
    <t>Sturgeon</t>
  </si>
  <si>
    <t>Stuyvesant Falls</t>
  </si>
  <si>
    <t>Sugar Island</t>
  </si>
  <si>
    <t>Sullivan County - Adult Care Solar</t>
  </si>
  <si>
    <t>Sunlight Beacon</t>
  </si>
  <si>
    <t>SUNY Old Westbury College</t>
  </si>
  <si>
    <t>Sutter Greenworks LLC</t>
  </si>
  <si>
    <t>Swinging Bridge 2</t>
  </si>
  <si>
    <t>Synergy Biogas</t>
  </si>
  <si>
    <t>Syracuse, LLC</t>
  </si>
  <si>
    <t>Talcville</t>
  </si>
  <si>
    <t>Tannery Island Power</t>
  </si>
  <si>
    <t>Tannery Road Landfill</t>
  </si>
  <si>
    <t>Taylorville</t>
  </si>
  <si>
    <t>The Allen Hospital</t>
  </si>
  <si>
    <t>The Bank of New York</t>
  </si>
  <si>
    <t>Theresa Plant</t>
  </si>
  <si>
    <t>Ticonderoga Mill</t>
  </si>
  <si>
    <t>Time Warner Cable - Knowles</t>
  </si>
  <si>
    <t>Time Warner Cable Enterprises - Martino</t>
  </si>
  <si>
    <t>Tompkins Cortland Community College</t>
  </si>
  <si>
    <t>Town of Halfmoon</t>
  </si>
  <si>
    <t>Town of Williamson Landfill PV</t>
  </si>
  <si>
    <t>Trenton Falls</t>
  </si>
  <si>
    <t>Ulster County Solar</t>
  </si>
  <si>
    <t>Union Falls</t>
  </si>
  <si>
    <t>Unionville Hydro Project 2499 NY</t>
  </si>
  <si>
    <t>University of Rochester</t>
  </si>
  <si>
    <t>Upper Beaver Falls Project</t>
  </si>
  <si>
    <t>Upper Mechanicville</t>
  </si>
  <si>
    <t>Upper Newton Falls</t>
  </si>
  <si>
    <t>US Gypsum Oakfield</t>
  </si>
  <si>
    <t>Valley Energy Center</t>
  </si>
  <si>
    <t>Valley Falls Hydroelectric Facility</t>
  </si>
  <si>
    <t>Varick</t>
  </si>
  <si>
    <t>Vernon Boulevard</t>
  </si>
  <si>
    <t>Victory Mills</t>
  </si>
  <si>
    <t>Vischer Ferry</t>
  </si>
  <si>
    <t>Vulcraft Solar</t>
  </si>
  <si>
    <t>Wading River Facility</t>
  </si>
  <si>
    <t>Walden</t>
  </si>
  <si>
    <t>Wappinger Falls Hydroelectric</t>
  </si>
  <si>
    <t>Warrensburg Hydroelectric</t>
  </si>
  <si>
    <t>Waste Management Madison County LFGTE</t>
  </si>
  <si>
    <t>Waterloo Hydroelectric Project</t>
  </si>
  <si>
    <t>Waterport</t>
  </si>
  <si>
    <t>Watertown</t>
  </si>
  <si>
    <t>West Babylon Facility</t>
  </si>
  <si>
    <t>West Coxsackie</t>
  </si>
  <si>
    <t>West Delaware Tunnel Plant</t>
  </si>
  <si>
    <t>West End Dam Hydroelectric Project</t>
  </si>
  <si>
    <t>Westchester County Medical Center</t>
  </si>
  <si>
    <t>Wethersfield Wind Farm</t>
  </si>
  <si>
    <t>Wheelabrator Hudson Falls</t>
  </si>
  <si>
    <t>Wheelabrator Westchester</t>
  </si>
  <si>
    <t>William Floyd School District</t>
  </si>
  <si>
    <t>Woodhull Hospital</t>
  </si>
  <si>
    <t>Yaleville</t>
  </si>
  <si>
    <t>Zotos International WPGF</t>
  </si>
  <si>
    <t>OH</t>
  </si>
  <si>
    <t>Akron WRF</t>
  </si>
  <si>
    <t>AMP Napoleon Solar Facility</t>
  </si>
  <si>
    <t>AMP-Ohio Gas Turbines Bowling Green</t>
  </si>
  <si>
    <t>AMP-Ohio Gas Turbines Galion</t>
  </si>
  <si>
    <t>AMP-Ohio Gas Turbines Napoleon</t>
  </si>
  <si>
    <t>Anadarko</t>
  </si>
  <si>
    <t>Anthony Wayne Solar #1</t>
  </si>
  <si>
    <t>Arcanum</t>
  </si>
  <si>
    <t>Arcanum Peaking</t>
  </si>
  <si>
    <t>ArcelorMittal Cleveland LLC</t>
  </si>
  <si>
    <t>ArcelorMittal Warren</t>
  </si>
  <si>
    <t>Ashtabula</t>
  </si>
  <si>
    <t>Auglaize Hydro</t>
  </si>
  <si>
    <t>Avon Lake Power Plant</t>
  </si>
  <si>
    <t>Bay Shore</t>
  </si>
  <si>
    <t>Bay View Backup Power Facility</t>
  </si>
  <si>
    <t>Bellefontaine Gas Producers LLC</t>
  </si>
  <si>
    <t>Blue Creek Wind Project</t>
  </si>
  <si>
    <t>Bowling Green</t>
  </si>
  <si>
    <t>Bowling Green Wind</t>
  </si>
  <si>
    <t>Bridgewater Dairy Anaerobic Digester</t>
  </si>
  <si>
    <t>Broshco Fabricated Products</t>
  </si>
  <si>
    <t>Brown County LFGTE Power Station</t>
  </si>
  <si>
    <t>Bryan (OH)</t>
  </si>
  <si>
    <t>Bryan Peaking</t>
  </si>
  <si>
    <t>Bryan Solar Field</t>
  </si>
  <si>
    <t>Carbon Limestone</t>
  </si>
  <si>
    <t>Cardinal</t>
  </si>
  <si>
    <t>Carroll County Energy</t>
  </si>
  <si>
    <t>Celina Solar Project #1, LLC</t>
  </si>
  <si>
    <t>Central Utility Plant Cincinnati</t>
  </si>
  <si>
    <t>City of Shelby Electric Distribution</t>
  </si>
  <si>
    <t>Clean Energy Future - Lordstown, LLC</t>
  </si>
  <si>
    <t>Cleveland Peaking</t>
  </si>
  <si>
    <t>Cleveland Thermal</t>
  </si>
  <si>
    <t>Clyde Solar Array</t>
  </si>
  <si>
    <t>Collinwood BioEnergy Facility</t>
  </si>
  <si>
    <t>Conesville</t>
  </si>
  <si>
    <t>Cooper Farms VW Project</t>
  </si>
  <si>
    <t>CU Solar Plant</t>
  </si>
  <si>
    <t>Cuyahoga County Landfill</t>
  </si>
  <si>
    <t>Cuyahoga Falls 1</t>
  </si>
  <si>
    <t>Darby Electric Generating Station</t>
  </si>
  <si>
    <t>Davis Besse</t>
  </si>
  <si>
    <t>Denison Solar Array</t>
  </si>
  <si>
    <t>DG AMP Solar Bowling Green</t>
  </si>
  <si>
    <t>DG AMP Solar Jackson Center</t>
  </si>
  <si>
    <t>DG AMP Solar Orrville 3</t>
  </si>
  <si>
    <t>DG AMP Solar Piqua Staunton</t>
  </si>
  <si>
    <t>DG AMP Solar Versailles</t>
  </si>
  <si>
    <t>Dodge Park Engine No 1</t>
  </si>
  <si>
    <t>Dover</t>
  </si>
  <si>
    <t>Dover Peaking</t>
  </si>
  <si>
    <t>Dresden Energy Facility</t>
  </si>
  <si>
    <t>Dynegy Dicks Creek, LLC</t>
  </si>
  <si>
    <t>Dynegy Hanging Rock II, LLC</t>
  </si>
  <si>
    <t>Dynegy Washington II, LLC</t>
  </si>
  <si>
    <t>East Campus Utility Plant</t>
  </si>
  <si>
    <t>Eastlake</t>
  </si>
  <si>
    <t>Edgerton</t>
  </si>
  <si>
    <t>Euclid Farm, Stamco N-54</t>
  </si>
  <si>
    <t>Findlay Wind Farm</t>
  </si>
  <si>
    <t>Frank M Tait Station</t>
  </si>
  <si>
    <t>Fremont Energy Center</t>
  </si>
  <si>
    <t>Galion</t>
  </si>
  <si>
    <t>Gen J M Gavin</t>
  </si>
  <si>
    <t>Geneva</t>
  </si>
  <si>
    <t>Genoa Diesel Generating Station</t>
  </si>
  <si>
    <t>GM Lordstown Assembly Solar Array</t>
  </si>
  <si>
    <t>Greenup Hydro</t>
  </si>
  <si>
    <t>Greenville Electric Gen Station</t>
  </si>
  <si>
    <t>Hamilton Hydro</t>
  </si>
  <si>
    <t>Hamilton Municipal Power Plant</t>
  </si>
  <si>
    <t>Harpster Wind</t>
  </si>
  <si>
    <t>Haverhill North Cogeneration Facility</t>
  </si>
  <si>
    <t>Haviland Plastic Products</t>
  </si>
  <si>
    <t>HMW Minster PV I</t>
  </si>
  <si>
    <t>Hog Creek Wind Project</t>
  </si>
  <si>
    <t>Hoge Lumber</t>
  </si>
  <si>
    <t>J M Stuart</t>
  </si>
  <si>
    <t>Jackson (OH)</t>
  </si>
  <si>
    <t>Jackson Cntr Peaking</t>
  </si>
  <si>
    <t>Killen Station</t>
  </si>
  <si>
    <t>Kyger Creek</t>
  </si>
  <si>
    <t>LE Wind Turbine 1</t>
  </si>
  <si>
    <t>Loraine County Project</t>
  </si>
  <si>
    <t>Madison Generating Station</t>
  </si>
  <si>
    <t>Mahoning</t>
  </si>
  <si>
    <t>MCCo Solar Generating Facility</t>
  </si>
  <si>
    <t>Miami Fort Power Station</t>
  </si>
  <si>
    <t>Middletown Coke Company, LLC</t>
  </si>
  <si>
    <t>Middletown Energy Center</t>
  </si>
  <si>
    <t>Montpelier</t>
  </si>
  <si>
    <t>Monument</t>
  </si>
  <si>
    <t>Morton Salt Rittman</t>
  </si>
  <si>
    <t>Napoleon</t>
  </si>
  <si>
    <t>Napoleon Peaking</t>
  </si>
  <si>
    <t>Napoleon Solar I</t>
  </si>
  <si>
    <t>Niles</t>
  </si>
  <si>
    <t>Northwest Ohio Wind</t>
  </si>
  <si>
    <t>Oberlin (OH)</t>
  </si>
  <si>
    <t>Oberlin Spear Point Solar One</t>
  </si>
  <si>
    <t>Ohio Northern University Solar Site</t>
  </si>
  <si>
    <t>Omega JV2 Bowling Green</t>
  </si>
  <si>
    <t>Omega JV2 Hamilton</t>
  </si>
  <si>
    <t>Oregon Clean Energy Center</t>
  </si>
  <si>
    <t>Orrville</t>
  </si>
  <si>
    <t>Orrville Peaking</t>
  </si>
  <si>
    <t>Ottawa County Project</t>
  </si>
  <si>
    <t>Owens Corning Headquarters</t>
  </si>
  <si>
    <t>Painesville</t>
  </si>
  <si>
    <t>Paulding Wind Farm II</t>
  </si>
  <si>
    <t>Paulding Wind Farm III</t>
  </si>
  <si>
    <t>Perry</t>
  </si>
  <si>
    <t>Piqua Power Plant</t>
  </si>
  <si>
    <t>Pixelle Specialty Solutions LLC</t>
  </si>
  <si>
    <t>Procter &amp; Gamble Cincinnati Plant</t>
  </si>
  <si>
    <t>PS ST-8 Engine No 1</t>
  </si>
  <si>
    <t>Racine</t>
  </si>
  <si>
    <t>Renewable Energy Services of Ohio</t>
  </si>
  <si>
    <t>Renick Run Pumping Station 03-04</t>
  </si>
  <si>
    <t>Richland Peaking Station</t>
  </si>
  <si>
    <t>Robert P Mone</t>
  </si>
  <si>
    <t>Rolling Hills Generating LLC</t>
  </si>
  <si>
    <t>RP Wind</t>
  </si>
  <si>
    <t>Sauder Power Plant</t>
  </si>
  <si>
    <t>Seville</t>
  </si>
  <si>
    <t>Shelby North</t>
  </si>
  <si>
    <t>Shelby South</t>
  </si>
  <si>
    <t>Sidney (OH)</t>
  </si>
  <si>
    <t>Springfield Solar LLC</t>
  </si>
  <si>
    <t>St Marys</t>
  </si>
  <si>
    <t>ST-1/1A Engine No 1</t>
  </si>
  <si>
    <t>Stryker</t>
  </si>
  <si>
    <t>Suburban Landfill Gas Recovery</t>
  </si>
  <si>
    <t>Summit Street Power Plant</t>
  </si>
  <si>
    <t>Tait Electric Generating Station</t>
  </si>
  <si>
    <t>Toledo Ref Power Recovery Train</t>
  </si>
  <si>
    <t>Troy Energy, LLC</t>
  </si>
  <si>
    <t>Valfilm Wind Project</t>
  </si>
  <si>
    <t>Versailles Peaking</t>
  </si>
  <si>
    <t>W H Sammis</t>
  </si>
  <si>
    <t>W H Zimmer Generating Station</t>
  </si>
  <si>
    <t>Wadsworth</t>
  </si>
  <si>
    <t>Waterford Plant</t>
  </si>
  <si>
    <t>Wausau Paper Middletown</t>
  </si>
  <si>
    <t>Wellington</t>
  </si>
  <si>
    <t>West 41st Street</t>
  </si>
  <si>
    <t>West Lorain</t>
  </si>
  <si>
    <t>Whirlpool Corp-Greenville Wind Farm</t>
  </si>
  <si>
    <t>Whirlpool Corporation - Marion Wind Farm</t>
  </si>
  <si>
    <t>Whirlpool Corporation - Ottawa Wind Farm</t>
  </si>
  <si>
    <t>Woodsdale</t>
  </si>
  <si>
    <t>Wooster Renewable Energy</t>
  </si>
  <si>
    <t>Wyandot Solar Farm</t>
  </si>
  <si>
    <t>Yankee Street</t>
  </si>
  <si>
    <t>Zephyr Wind</t>
  </si>
  <si>
    <t>OK</t>
  </si>
  <si>
    <t>AES Shady Point, LLC</t>
  </si>
  <si>
    <t>Arbuckle Mountain Wind Farm LLC</t>
  </si>
  <si>
    <t>Armadillo Flats Wind Project, LLC</t>
  </si>
  <si>
    <t>Balko Wind LLC</t>
  </si>
  <si>
    <t>Blue Canyon Windpower</t>
  </si>
  <si>
    <t>Blue Canyon Windpower II</t>
  </si>
  <si>
    <t>Blue Canyon Windpower V LLC</t>
  </si>
  <si>
    <t>Blue Canyon Windpower VI LLC</t>
  </si>
  <si>
    <t>Bluestem</t>
  </si>
  <si>
    <t>Breckinridge Wind Project LLC</t>
  </si>
  <si>
    <t>Grand River Dam Authority</t>
  </si>
  <si>
    <t>Broken Bow Dam</t>
  </si>
  <si>
    <t>Buffalo Bear LLC</t>
  </si>
  <si>
    <t>Cana Gas Processing Plant</t>
  </si>
  <si>
    <t>Canadian Hills Wind</t>
  </si>
  <si>
    <t>Centennial Wind Farm</t>
  </si>
  <si>
    <t>Charles D Lamb Energy Center</t>
  </si>
  <si>
    <t>Chisholm View Wind Project</t>
  </si>
  <si>
    <t>Chouteau Power Plant</t>
  </si>
  <si>
    <t>Comanche (8059)</t>
  </si>
  <si>
    <t>Covanta Tulsa Renewable Energy LLC</t>
  </si>
  <si>
    <t>Covington Solar Farm</t>
  </si>
  <si>
    <t>Crossroads Wind Farm</t>
  </si>
  <si>
    <t>Cyril</t>
  </si>
  <si>
    <t>Dempsey Ridge Wind Farm</t>
  </si>
  <si>
    <t>Drift Sand Wind Project LLC</t>
  </si>
  <si>
    <t>Elk City LLC</t>
  </si>
  <si>
    <t>Eufaula Dam</t>
  </si>
  <si>
    <t>Fort Gibson</t>
  </si>
  <si>
    <t>Frontier Windpower</t>
  </si>
  <si>
    <t>Goodwell Wind Project LLC</t>
  </si>
  <si>
    <t>Grant Plains Wind, LLC</t>
  </si>
  <si>
    <t>Grant Wind, LLC</t>
  </si>
  <si>
    <t>Great Western Wind Energy, LLC</t>
  </si>
  <si>
    <t>Green Country Energy, LLC</t>
  </si>
  <si>
    <t>Hinton</t>
  </si>
  <si>
    <t>Horseshoe Lake</t>
  </si>
  <si>
    <t>Hugo</t>
  </si>
  <si>
    <t>International Paper Valliant OK</t>
  </si>
  <si>
    <t>Kaw Hydro</t>
  </si>
  <si>
    <t>Kay Wind, LLC</t>
  </si>
  <si>
    <t>Keenan II Renewable Energy Co LLC</t>
  </si>
  <si>
    <t>Keystone Dam</t>
  </si>
  <si>
    <t>Kingfisher</t>
  </si>
  <si>
    <t>Kingfisher Wind LLC</t>
  </si>
  <si>
    <t>KODE Novus I</t>
  </si>
  <si>
    <t>KODE Novus II</t>
  </si>
  <si>
    <t>Laverne Diesel Generating Plant</t>
  </si>
  <si>
    <t>Little Elk Wind Project LLC</t>
  </si>
  <si>
    <t>Mammoth Plains</t>
  </si>
  <si>
    <t>Mangum</t>
  </si>
  <si>
    <t>Marietta</t>
  </si>
  <si>
    <t>Markham</t>
  </si>
  <si>
    <t>McClain Energy Facility</t>
  </si>
  <si>
    <t>Minco Wind I, LLC</t>
  </si>
  <si>
    <t>Minco Wind II, LLC</t>
  </si>
  <si>
    <t>Minco Wind III, LLC</t>
  </si>
  <si>
    <t>Minco Wind IV, LLC</t>
  </si>
  <si>
    <t>Mooreland</t>
  </si>
  <si>
    <t>Muskogee</t>
  </si>
  <si>
    <t>Muskogee Mill</t>
  </si>
  <si>
    <t>Mustang</t>
  </si>
  <si>
    <t>NextEra-Blackwell Wind, LLC</t>
  </si>
  <si>
    <t>Northeastern</t>
  </si>
  <si>
    <t>Oklahoma Cogeneration LLC</t>
  </si>
  <si>
    <t>Oklahoma Wind Energy Center</t>
  </si>
  <si>
    <t>Oneta Energy Center</t>
  </si>
  <si>
    <t>Origin Wind</t>
  </si>
  <si>
    <t>Osage Wind, LLC</t>
  </si>
  <si>
    <t>OU Spirit Wind Farm</t>
  </si>
  <si>
    <t>Pawhuska</t>
  </si>
  <si>
    <t>Pensacola</t>
  </si>
  <si>
    <t>Persimmon Creek Wind Farm 1, LLC</t>
  </si>
  <si>
    <t>Pine Ridge</t>
  </si>
  <si>
    <t>Ponca</t>
  </si>
  <si>
    <t>Red Dirt Wind Project</t>
  </si>
  <si>
    <t>Red Hills Wind Project LLC</t>
  </si>
  <si>
    <t>Redbed Plains Wind Farm</t>
  </si>
  <si>
    <t>Redbud Power Plant</t>
  </si>
  <si>
    <t>Riverside (4940)</t>
  </si>
  <si>
    <t>Robert S Kerr</t>
  </si>
  <si>
    <t>Rock Falls Wind Farm LLC</t>
  </si>
  <si>
    <t>Rocky Ridge Wind Project</t>
  </si>
  <si>
    <t>Rush Springs Wind</t>
  </si>
  <si>
    <t>Seiling Wind I</t>
  </si>
  <si>
    <t>Seiling Wind II</t>
  </si>
  <si>
    <t>Seminole (2956)</t>
  </si>
  <si>
    <t>Sleeping Bear LLC</t>
  </si>
  <si>
    <t>Sooner</t>
  </si>
  <si>
    <t>Southwestern</t>
  </si>
  <si>
    <t>Spring Creek Power Plant</t>
  </si>
  <si>
    <t>Stillwater Energy Center</t>
  </si>
  <si>
    <t>Taloga Wind LLC</t>
  </si>
  <si>
    <t>Tenaska Kiamichi Generating Station</t>
  </si>
  <si>
    <t>ERCO</t>
  </si>
  <si>
    <t>Tenkiller Ferry</t>
  </si>
  <si>
    <t>Thunder Ranch Wind Project</t>
  </si>
  <si>
    <t>Tulsa</t>
  </si>
  <si>
    <t>Tulsa LFG LLC</t>
  </si>
  <si>
    <t>Tuttle</t>
  </si>
  <si>
    <t>University of Oklahoma</t>
  </si>
  <si>
    <t>Waynoka Gas Processing Plant</t>
  </si>
  <si>
    <t>Weatherford Wind Energy Center</t>
  </si>
  <si>
    <t>Webbers Falls</t>
  </si>
  <si>
    <t>Weleetka</t>
  </si>
  <si>
    <t>WFEC GenCo LLC</t>
  </si>
  <si>
    <t>OR</t>
  </si>
  <si>
    <t>45 Mile Hydroelectric Project</t>
  </si>
  <si>
    <t>Adams Solar Center</t>
  </si>
  <si>
    <t>Arlington Wind Power Project</t>
  </si>
  <si>
    <t>Baldock Solar Highway</t>
  </si>
  <si>
    <t>PGE</t>
  </si>
  <si>
    <t>Ballston Solar LLC</t>
  </si>
  <si>
    <t>BC Solar</t>
  </si>
  <si>
    <t>Bear Creek Solar Center</t>
  </si>
  <si>
    <t>Beaver</t>
  </si>
  <si>
    <t>Bellevue Solar Project</t>
  </si>
  <si>
    <t>Bend</t>
  </si>
  <si>
    <t>Benson Creek Windfarm (Burnt River)</t>
  </si>
  <si>
    <t>Big Cliff</t>
  </si>
  <si>
    <t>Big Top LLC</t>
  </si>
  <si>
    <t>Biglow Canyon Wind Farm</t>
  </si>
  <si>
    <t>Biomass One LP</t>
  </si>
  <si>
    <t>Black Cap Solar Plant</t>
  </si>
  <si>
    <t>Bly Solar Center</t>
  </si>
  <si>
    <t>Boardman</t>
  </si>
  <si>
    <t>Bonneville</t>
  </si>
  <si>
    <t>Butter Creek Power LLC</t>
  </si>
  <si>
    <t>Carmen Smith</t>
  </si>
  <si>
    <t>Carty Generating Station</t>
  </si>
  <si>
    <t>C-Drop Hydro</t>
  </si>
  <si>
    <t>Chiloquin Solar, LLC</t>
  </si>
  <si>
    <t>Chopin Wind LLC</t>
  </si>
  <si>
    <t>Clearwater 1</t>
  </si>
  <si>
    <t>Clearwater 2</t>
  </si>
  <si>
    <t>Coffin Butte</t>
  </si>
  <si>
    <t>Colton Solar</t>
  </si>
  <si>
    <t>Combine Hills I</t>
  </si>
  <si>
    <t>Condon Windpower LLC</t>
  </si>
  <si>
    <t>Copper Dam Plant</t>
  </si>
  <si>
    <t>Cougar</t>
  </si>
  <si>
    <t>Covanta Marion Inc</t>
  </si>
  <si>
    <t>Coyote Springs</t>
  </si>
  <si>
    <t>Coyote Springs II</t>
  </si>
  <si>
    <t>Dalles Dam North Fishway Project</t>
  </si>
  <si>
    <t>Dayton Cutoff Solar</t>
  </si>
  <si>
    <t>Detroit</t>
  </si>
  <si>
    <t>Dexter</t>
  </si>
  <si>
    <t>Dillard Complex</t>
  </si>
  <si>
    <t>Dorena Hydro-Electric Facility</t>
  </si>
  <si>
    <t>Douglas County Forest Products</t>
  </si>
  <si>
    <t>Dry Creek LFG to Energy Project</t>
  </si>
  <si>
    <t>Durbin Creek Windfarm (Burnt River)</t>
  </si>
  <si>
    <t>Durham AWTF</t>
  </si>
  <si>
    <t>Eagle Point</t>
  </si>
  <si>
    <t>Eagle Point Solar</t>
  </si>
  <si>
    <t>Elbe Solar Center</t>
  </si>
  <si>
    <t>Elkhorn Valley Wind Farm</t>
  </si>
  <si>
    <t>Eurus Combine Hills Turbine Ranch 2</t>
  </si>
  <si>
    <t>Evergreen BioPower LLC</t>
  </si>
  <si>
    <t>Falls Creek</t>
  </si>
  <si>
    <t>Faraday</t>
  </si>
  <si>
    <t>Finley Buttes Landfill Gas</t>
  </si>
  <si>
    <t>Fish Creek</t>
  </si>
  <si>
    <t>Foster</t>
  </si>
  <si>
    <t>Four Corners Windfarm LLC</t>
  </si>
  <si>
    <t>Four Mile Canyon Windfarm LLC</t>
  </si>
  <si>
    <t>FPL Energy Vansycle LLC (OR)</t>
  </si>
  <si>
    <t>Galesville Project</t>
  </si>
  <si>
    <t>Georgia-Pacific Toledo Mill</t>
  </si>
  <si>
    <t>Georgia-Pacific Wauna Mill</t>
  </si>
  <si>
    <t>Grand Ronde Solar</t>
  </si>
  <si>
    <t>Green Peter</t>
  </si>
  <si>
    <t>Green Springs</t>
  </si>
  <si>
    <t>Grove Solar Center, LLC</t>
  </si>
  <si>
    <t>Hay Canyon Wind Power LLC</t>
  </si>
  <si>
    <t>AVRN</t>
  </si>
  <si>
    <t>Hells Canyon</t>
  </si>
  <si>
    <t>Hermiston</t>
  </si>
  <si>
    <t>Hermiston Power Plant</t>
  </si>
  <si>
    <t>Constellation Energy Control and Dispatch, LLC</t>
  </si>
  <si>
    <t>CSTO</t>
  </si>
  <si>
    <t>Hills Creek</t>
  </si>
  <si>
    <t>Horseshoe Bend Wind LLC</t>
  </si>
  <si>
    <t>Hyline Solar Center, LLC</t>
  </si>
  <si>
    <t>Interstate Solar</t>
  </si>
  <si>
    <t>IP Springfield Oregon</t>
  </si>
  <si>
    <t>Jett Creek Windfarm (Burnt River)</t>
  </si>
  <si>
    <t>John C Boyle</t>
  </si>
  <si>
    <t>John Day</t>
  </si>
  <si>
    <t>Juniper Ridge Hydroelectric Project</t>
  </si>
  <si>
    <t>Klamath Cogeneration Project</t>
  </si>
  <si>
    <t>Klamath Falls Solar 2 CSG</t>
  </si>
  <si>
    <t>Klamath Generation Peakers</t>
  </si>
  <si>
    <t>Klondike Wind Power</t>
  </si>
  <si>
    <t>Klondike Windpower II</t>
  </si>
  <si>
    <t>Klondike Windpower III</t>
  </si>
  <si>
    <t>Labish Solar LLC</t>
  </si>
  <si>
    <t>Lacomb Irrigation District</t>
  </si>
  <si>
    <t>Leaburg</t>
  </si>
  <si>
    <t>Leaning Juniper</t>
  </si>
  <si>
    <t>Leaning Juniper Wind Power II</t>
  </si>
  <si>
    <t>Lemolo 1</t>
  </si>
  <si>
    <t>Lemolo 2</t>
  </si>
  <si>
    <t>Lime Wind</t>
  </si>
  <si>
    <t>Lookout Point</t>
  </si>
  <si>
    <t>Lost Creek</t>
  </si>
  <si>
    <t>McNary</t>
  </si>
  <si>
    <t>Michell Butte Power Project</t>
  </si>
  <si>
    <t>Middle Fork Irrigation District</t>
  </si>
  <si>
    <t>Mill Creek Solar (OR)</t>
  </si>
  <si>
    <t>Neal Hot Springs Geothermal Project</t>
  </si>
  <si>
    <t>North Fork</t>
  </si>
  <si>
    <t>North Hurlburt Wind LLC</t>
  </si>
  <si>
    <t>NorWest Energy 2, LLC</t>
  </si>
  <si>
    <t>NorWest Energy 4, LLC</t>
  </si>
  <si>
    <t>NorWest Energy 9 LLC</t>
  </si>
  <si>
    <t>Oak Grove</t>
  </si>
  <si>
    <t>Old Mill Solar</t>
  </si>
  <si>
    <t>Opal Springs Hydro</t>
  </si>
  <si>
    <t>Open Range Solar Center, LLC</t>
  </si>
  <si>
    <t>OR Solar 3, LLC</t>
  </si>
  <si>
    <t>OR Solar 5, LLC</t>
  </si>
  <si>
    <t>OR Solar 6, LLC</t>
  </si>
  <si>
    <t>OR Solar 8, LLC</t>
  </si>
  <si>
    <t>Oregon Convention Center</t>
  </si>
  <si>
    <t>Oregon State University Energy Center</t>
  </si>
  <si>
    <t>Oregon Trail Windfarm LLC</t>
  </si>
  <si>
    <t>Oregon University System OIT Klamath Fal</t>
  </si>
  <si>
    <t>Oregon University System Rabbit Field</t>
  </si>
  <si>
    <t>OSLH, LLC</t>
  </si>
  <si>
    <t>Outback Solar At Christmas Valley</t>
  </si>
  <si>
    <t>Owyhee Dam Power Project</t>
  </si>
  <si>
    <t>Oxbow (OR)</t>
  </si>
  <si>
    <t>Pacific Canyon Windfarm LLC</t>
  </si>
  <si>
    <t>PaTu Wind Farm LLC</t>
  </si>
  <si>
    <t>Pebble Springs Wind LLC</t>
  </si>
  <si>
    <t>Pelton</t>
  </si>
  <si>
    <t>Peters Drive Plant</t>
  </si>
  <si>
    <t>PHP 1</t>
  </si>
  <si>
    <t>PHP 2</t>
  </si>
  <si>
    <t>Port Westward</t>
  </si>
  <si>
    <t>Port Westward Unit 2</t>
  </si>
  <si>
    <t>Prospect 1</t>
  </si>
  <si>
    <t>Prospect 2</t>
  </si>
  <si>
    <t>Prospect 3</t>
  </si>
  <si>
    <t>Prospect 4</t>
  </si>
  <si>
    <t>Prospector Windfarm (Burnt River)</t>
  </si>
  <si>
    <t>Railroad Solar Center, LLC</t>
  </si>
  <si>
    <t>River Mill</t>
  </si>
  <si>
    <t>Riverbend Landfill</t>
  </si>
  <si>
    <t>Roseburg LFG</t>
  </si>
  <si>
    <t>Round Butte</t>
  </si>
  <si>
    <t>Sand Ranch Windfarm LLC</t>
  </si>
  <si>
    <t>Seneca Sustainable Energy LLC</t>
  </si>
  <si>
    <t>Sheep Solar</t>
  </si>
  <si>
    <t>Shell New Energies, Junction City</t>
  </si>
  <si>
    <t>Short Mountain</t>
  </si>
  <si>
    <t>Silverton Solar</t>
  </si>
  <si>
    <t>Siphon Power Project</t>
  </si>
  <si>
    <t>Slide Creek</t>
  </si>
  <si>
    <t>Soda Springs</t>
  </si>
  <si>
    <t>Solar Star Oregon II</t>
  </si>
  <si>
    <t>South Hurlburt Wind LLC</t>
  </si>
  <si>
    <t>Sprague Hydro</t>
  </si>
  <si>
    <t>Star Point Wind Project LLC</t>
  </si>
  <si>
    <t>Steel Bridge Solar, LLC</t>
  </si>
  <si>
    <t>Stone Creek</t>
  </si>
  <si>
    <t>Sullivan</t>
  </si>
  <si>
    <t>The Dalles</t>
  </si>
  <si>
    <t>Threemile Canyon</t>
  </si>
  <si>
    <t>Threemile Digester</t>
  </si>
  <si>
    <t>Thunderegg Solar Center, LLC</t>
  </si>
  <si>
    <t>Toketee Falls</t>
  </si>
  <si>
    <t>Tumbleweed Solar, LLC</t>
  </si>
  <si>
    <t>Tunnel 1 Power Project</t>
  </si>
  <si>
    <t>Univ of Oregon Central Power Station</t>
  </si>
  <si>
    <t>Vale Air Solar Center, LLC</t>
  </si>
  <si>
    <t>Valley Creek Solar</t>
  </si>
  <si>
    <t>Vansycle</t>
  </si>
  <si>
    <t>Vansycle II Wind Energy Center</t>
  </si>
  <si>
    <t>Wagon Trail LLC</t>
  </si>
  <si>
    <t>Wallowa Falls</t>
  </si>
  <si>
    <t>Walterville</t>
  </si>
  <si>
    <t>Ward Butte Windfarm LLC</t>
  </si>
  <si>
    <t>Warm Springs Power Enterprises</t>
  </si>
  <si>
    <t>Waste Management Columbia Ridge LFGTE</t>
  </si>
  <si>
    <t>Wheat Field Wind Power Project</t>
  </si>
  <si>
    <t>Willow Creek Energy Center</t>
  </si>
  <si>
    <t>Willow Spring Windfarm (Burnt River)</t>
  </si>
  <si>
    <t>Woodline Solar</t>
  </si>
  <si>
    <t>WyEast Solar</t>
  </si>
  <si>
    <t>Yamhill Solar LLC</t>
  </si>
  <si>
    <t>PA</t>
  </si>
  <si>
    <t>500 Virginia Solar</t>
  </si>
  <si>
    <t>Allegheny Energy Units 1 &amp; 2</t>
  </si>
  <si>
    <t>Allegheny Energy Units 3, 4 &amp; 5</t>
  </si>
  <si>
    <t>Allegheny Energy Units 8 &amp; 9</t>
  </si>
  <si>
    <t>Allegheny Hydro No 8</t>
  </si>
  <si>
    <t>Allegheny Hydro No 9</t>
  </si>
  <si>
    <t>Allegheny No 6 Hydro Station</t>
  </si>
  <si>
    <t>Allegheny No. 5 Hydro Station</t>
  </si>
  <si>
    <t>Allegheny Ridge Wind Farm</t>
  </si>
  <si>
    <t>Allenwood</t>
  </si>
  <si>
    <t>Alpaca</t>
  </si>
  <si>
    <t>Aqua Ingrams Mill</t>
  </si>
  <si>
    <t>Armenia Mountain Wind Farm</t>
  </si>
  <si>
    <t>Armstrong Power, LLC</t>
  </si>
  <si>
    <t>Beaver Solar LLC</t>
  </si>
  <si>
    <t>Beaver Valley</t>
  </si>
  <si>
    <t>Beaver Valley Patterson Dam</t>
  </si>
  <si>
    <t>Bethlehem Power Plant</t>
  </si>
  <si>
    <t>Bethlehem Renewable Energy LLC</t>
  </si>
  <si>
    <t>Blossburg</t>
  </si>
  <si>
    <t>Blue Ridge Landfill</t>
  </si>
  <si>
    <t>Broad Mountain</t>
  </si>
  <si>
    <t>Bruce Mansfield</t>
  </si>
  <si>
    <t>Brunner Island, LLC</t>
  </si>
  <si>
    <t>Brunot Island Power Station</t>
  </si>
  <si>
    <t>Bucknell University</t>
  </si>
  <si>
    <t>Cambria Cogen</t>
  </si>
  <si>
    <t>CASD Solar</t>
  </si>
  <si>
    <t>Casselman Wind Power Project</t>
  </si>
  <si>
    <t>Chambersburg Units 12 &amp; 13</t>
  </si>
  <si>
    <t>Chester Generating Station</t>
  </si>
  <si>
    <t>Chestnut Flats Wind Farm</t>
  </si>
  <si>
    <t>Cheswick</t>
  </si>
  <si>
    <t>Colver Power Project</t>
  </si>
  <si>
    <t>Conemaugh</t>
  </si>
  <si>
    <t>Conemaugh Hydro Plant</t>
  </si>
  <si>
    <t>Covanta Delaware Valley</t>
  </si>
  <si>
    <t>Covanta Plymouth Renewable Energy</t>
  </si>
  <si>
    <t>Crayola Solar Project</t>
  </si>
  <si>
    <t>Croydon Generating Station</t>
  </si>
  <si>
    <t>Cumberland County PA LFG Recovery</t>
  </si>
  <si>
    <t>Dart Container Corp</t>
  </si>
  <si>
    <t>Delaware Generating Station</t>
  </si>
  <si>
    <t>Domtar Paper Company, LLC</t>
  </si>
  <si>
    <t>Dynegy Fayette II, LLC</t>
  </si>
  <si>
    <t>East Campus Steam Plant</t>
  </si>
  <si>
    <t>Ebensburg Power Company</t>
  </si>
  <si>
    <t>Eddystone Generating Station</t>
  </si>
  <si>
    <t>Elizabethtown Solar</t>
  </si>
  <si>
    <t>Erie Coke</t>
  </si>
  <si>
    <t>Evergreen Community Power</t>
  </si>
  <si>
    <t>Fairless Energy Center</t>
  </si>
  <si>
    <t>Fairless Hills Generating Station</t>
  </si>
  <si>
    <t>Falling Spring</t>
  </si>
  <si>
    <t>Falls</t>
  </si>
  <si>
    <t>Forward Windpower LLC</t>
  </si>
  <si>
    <t>Frey Farm Landfill</t>
  </si>
  <si>
    <t>General Electric Diesel Engine Plant</t>
  </si>
  <si>
    <t>Gilberton Power Company</t>
  </si>
  <si>
    <t>Glades Pike Generation Plant</t>
  </si>
  <si>
    <t>GLRA Landfill</t>
  </si>
  <si>
    <t>Grays Ferry Cogen Partnership</t>
  </si>
  <si>
    <t>Green Knight Energy Center</t>
  </si>
  <si>
    <t>GSK York RDC Solar Facility</t>
  </si>
  <si>
    <t>Hamilton (PA)</t>
  </si>
  <si>
    <t>Handsome Lake Energy</t>
  </si>
  <si>
    <t>Harrisburg Facility</t>
  </si>
  <si>
    <t>Hazleton Generation</t>
  </si>
  <si>
    <t>Helix Ironwood LLC</t>
  </si>
  <si>
    <t>Highland North Wind Farm</t>
  </si>
  <si>
    <t>Highland Wind Project (PA)</t>
  </si>
  <si>
    <t>Holtwood</t>
  </si>
  <si>
    <t>Homer City</t>
  </si>
  <si>
    <t>Hunlock Creek Energy Center</t>
  </si>
  <si>
    <t>Hunlock Unit 4</t>
  </si>
  <si>
    <t>Hunterstown</t>
  </si>
  <si>
    <t>Hunterstown Combined Cycle</t>
  </si>
  <si>
    <t>IKEA Conshohocken Rooftop PV System</t>
  </si>
  <si>
    <t>Indiana University of Pennsylvania</t>
  </si>
  <si>
    <t>Juniata Locomotive Shop</t>
  </si>
  <si>
    <t>Keystone</t>
  </si>
  <si>
    <t>Keystone Recovery</t>
  </si>
  <si>
    <t>Keystone Solar</t>
  </si>
  <si>
    <t>Kimberly-Clark Tissue Company</t>
  </si>
  <si>
    <t>Knouse Solar Project 1</t>
  </si>
  <si>
    <t>L&amp;S Sweetners</t>
  </si>
  <si>
    <t>Lackawanna Energy Center</t>
  </si>
  <si>
    <t>Lake Lynn Hydro Station</t>
  </si>
  <si>
    <t>Lakeview Gas Recovery</t>
  </si>
  <si>
    <t>Lancaster County Resource Recovery</t>
  </si>
  <si>
    <t>Lanchester Generating Station</t>
  </si>
  <si>
    <t>Laurel Hill Wind</t>
  </si>
  <si>
    <t>Liberty Electric Power Plant</t>
  </si>
  <si>
    <t>Limerick</t>
  </si>
  <si>
    <t>Lincoln Financial Field</t>
  </si>
  <si>
    <t>Locust Ridge</t>
  </si>
  <si>
    <t>Locust Ridge II LLC</t>
  </si>
  <si>
    <t>Longwood Gardens</t>
  </si>
  <si>
    <t>Lookout Windpower LLC</t>
  </si>
  <si>
    <t>Lower Mount Bethel Energy, LLC</t>
  </si>
  <si>
    <t>Lycoming County</t>
  </si>
  <si>
    <t>Mahoning Creek Hydroelectric Project</t>
  </si>
  <si>
    <t>MARCUS HOOK 50, L.P.</t>
  </si>
  <si>
    <t>Marcus Hook Energy, LP</t>
  </si>
  <si>
    <t>Marlboro Mushrooms Solar Field</t>
  </si>
  <si>
    <t>Martin Limestone Solar Array</t>
  </si>
  <si>
    <t>Martins Creek, LLC</t>
  </si>
  <si>
    <t>Masser Farms Realty Solar</t>
  </si>
  <si>
    <t>Mehoopany Wind Energy LLC</t>
  </si>
  <si>
    <t>Merck - Upper Gwynedd Solar Array</t>
  </si>
  <si>
    <t>Merck &amp; Company - West Point</t>
  </si>
  <si>
    <t>Meyersdale Windpower, LLC</t>
  </si>
  <si>
    <t>MF Mesa Lane LLC</t>
  </si>
  <si>
    <t>Milan</t>
  </si>
  <si>
    <t>Mill Run Windpower LLC</t>
  </si>
  <si>
    <t>Montour, LLC</t>
  </si>
  <si>
    <t>Morgantown Solar Park</t>
  </si>
  <si>
    <t>Moser Generating Station</t>
  </si>
  <si>
    <t>Mountain</t>
  </si>
  <si>
    <t>Mountain View</t>
  </si>
  <si>
    <t>Moxie Freedom Generation Plant</t>
  </si>
  <si>
    <t>Mt. Carmel Cogeneration</t>
  </si>
  <si>
    <t>Navy Yard Peaker Station</t>
  </si>
  <si>
    <t>New Castle</t>
  </si>
  <si>
    <t>Newman (PA)</t>
  </si>
  <si>
    <t>North Allegheny Windpower Project</t>
  </si>
  <si>
    <t>Northampton Generating Plant</t>
  </si>
  <si>
    <t>Northeastern Power Company</t>
  </si>
  <si>
    <t>Norther Tier Landfill</t>
  </si>
  <si>
    <t>Ontelaunee Energy Center</t>
  </si>
  <si>
    <t>Orchard Park</t>
  </si>
  <si>
    <t>Orrtanna</t>
  </si>
  <si>
    <t>PA Solar Park</t>
  </si>
  <si>
    <t>Panda Hummel Station</t>
  </si>
  <si>
    <t>Panda Liberty Power Project</t>
  </si>
  <si>
    <t>Panda Patriot Generation Plant</t>
  </si>
  <si>
    <t>Panther Creek Energy Facility</t>
  </si>
  <si>
    <t>Patton Wind Farm</t>
  </si>
  <si>
    <t>Paxton Creek Cogeneration</t>
  </si>
  <si>
    <t>Peach Bottom</t>
  </si>
  <si>
    <t>PEI Power Corporation</t>
  </si>
  <si>
    <t>Pennsbury</t>
  </si>
  <si>
    <t>Philadelphia Refinery</t>
  </si>
  <si>
    <t>Pickering Solar</t>
  </si>
  <si>
    <t>Pine Grove</t>
  </si>
  <si>
    <t>Piney</t>
  </si>
  <si>
    <t>Pioneer Crossing Energy, LLC</t>
  </si>
  <si>
    <t>Pixelle Specialty Solutions</t>
  </si>
  <si>
    <t>Pocono Solar Project</t>
  </si>
  <si>
    <t>Portland</t>
  </si>
  <si>
    <t>PPL Frey Farm Landfill Wind</t>
  </si>
  <si>
    <t>PPL Glendon LFGTE Plant</t>
  </si>
  <si>
    <t>Procter &amp; Gamble Paper Products</t>
  </si>
  <si>
    <t>PWD Northeast WPCP Biogas Cogen Plant</t>
  </si>
  <si>
    <t>Richmond</t>
  </si>
  <si>
    <t>Ringer Hill Wind Farm, LLC</t>
  </si>
  <si>
    <t>Romark PA Solar</t>
  </si>
  <si>
    <t>Roundtop</t>
  </si>
  <si>
    <t>Safe Harbor</t>
  </si>
  <si>
    <t>Sandy Ridge Wind Farm</t>
  </si>
  <si>
    <t>Schuylkill Generating Station</t>
  </si>
  <si>
    <t>Scrubgrass Generating Plant</t>
  </si>
  <si>
    <t>SECCRA Community Landfill</t>
  </si>
  <si>
    <t>Seward</t>
  </si>
  <si>
    <t>Shawnee (PA)</t>
  </si>
  <si>
    <t>Shawville</t>
  </si>
  <si>
    <t>Somerset Windpower LLC</t>
  </si>
  <si>
    <t>South Chestnut LLC</t>
  </si>
  <si>
    <t>Southwark</t>
  </si>
  <si>
    <t>Spring House</t>
  </si>
  <si>
    <t>St. Nicholas Cogeneration Project</t>
  </si>
  <si>
    <t>Stony Creek Wind Farm LLC</t>
  </si>
  <si>
    <t>Sunbury Generation LP</t>
  </si>
  <si>
    <t>Susquehanna University Solar</t>
  </si>
  <si>
    <t>TalenEnergy Martin Creek LLC Allentown</t>
  </si>
  <si>
    <t>TalenEnergy Martins Creek LLC Fishbach</t>
  </si>
  <si>
    <t>TalenEnergy Martins Creek LLC Harrisburg</t>
  </si>
  <si>
    <t>TalenEnergy Martins Creek LLC Harwood</t>
  </si>
  <si>
    <t>TalenEnergy Martins Creek LLC Jenkins</t>
  </si>
  <si>
    <t>TalenEnergy Martins Creek LLC Lock Haven</t>
  </si>
  <si>
    <t>TalenEnergy Martins Creek LLC West Shore</t>
  </si>
  <si>
    <t>TalenEnergy Martins Creek LLC Williamsport</t>
  </si>
  <si>
    <t>TalenEnergy Susquehanna</t>
  </si>
  <si>
    <t>Temple SEGF</t>
  </si>
  <si>
    <t>Temple Solar Arrays</t>
  </si>
  <si>
    <t>Tenaska Westmoreland Generating Station</t>
  </si>
  <si>
    <t>Three Mile Island</t>
  </si>
  <si>
    <t>Titus</t>
  </si>
  <si>
    <t>Tolna</t>
  </si>
  <si>
    <t>Townsend Hydro</t>
  </si>
  <si>
    <t>Trexlertown Solar Array North and South</t>
  </si>
  <si>
    <t>Tullytown</t>
  </si>
  <si>
    <t>Twin Ridges Wind Farm</t>
  </si>
  <si>
    <t>University Park Solar</t>
  </si>
  <si>
    <t>US Steel (Clairton Coke)</t>
  </si>
  <si>
    <t>US Steel (Edgar Thomson)</t>
  </si>
  <si>
    <t>Vitro Architectural Glass (PA)</t>
  </si>
  <si>
    <t>Wallenpaupack</t>
  </si>
  <si>
    <t>Warren</t>
  </si>
  <si>
    <t>Warrior Ridge Hydro</t>
  </si>
  <si>
    <t>Waste Management Arden LFGTE</t>
  </si>
  <si>
    <t>Waymart Wind</t>
  </si>
  <si>
    <t>West Campus Steam Plant</t>
  </si>
  <si>
    <t>Wheelabrator - Frackville</t>
  </si>
  <si>
    <t>Wheelabrator Falls</t>
  </si>
  <si>
    <t>Whitemarsh Central Utility Plant</t>
  </si>
  <si>
    <t>William F Matson Generating Station</t>
  </si>
  <si>
    <t>Wind Park Bear Creek</t>
  </si>
  <si>
    <t>WPS Westwood Generation, LLC</t>
  </si>
  <si>
    <t>York County Resource Recovery</t>
  </si>
  <si>
    <t>York Energy Center</t>
  </si>
  <si>
    <t>York Generation Company LLC</t>
  </si>
  <si>
    <t>York Haven</t>
  </si>
  <si>
    <t>Yough Hydro Power</t>
  </si>
  <si>
    <t>RI</t>
  </si>
  <si>
    <t>Blackstone/Tupperware</t>
  </si>
  <si>
    <t>Block Island</t>
  </si>
  <si>
    <t>No balancing authority</t>
  </si>
  <si>
    <t>Brookside</t>
  </si>
  <si>
    <t>CED Foster</t>
  </si>
  <si>
    <t>Central Power Plant</t>
  </si>
  <si>
    <t>Forbes Street Solar</t>
  </si>
  <si>
    <t>Johnston LFG Turbine Plant</t>
  </si>
  <si>
    <t>Johnston Solar</t>
  </si>
  <si>
    <t>Kearsarge SKSC1 LLC</t>
  </si>
  <si>
    <t>Kearsarge SKSC2 LLC</t>
  </si>
  <si>
    <t>Little Bay</t>
  </si>
  <si>
    <t>Manchester Street Station</t>
  </si>
  <si>
    <t>NBC Field's Point Wind Farm</t>
  </si>
  <si>
    <t>Ocean State Power</t>
  </si>
  <si>
    <t>Ocean State Power II</t>
  </si>
  <si>
    <t>Pawtucket Power Associates, LP</t>
  </si>
  <si>
    <t>Rhode Island Hospital</t>
  </si>
  <si>
    <t>Rhode Island State Energy Center</t>
  </si>
  <si>
    <t>Tiverton Power, LLC</t>
  </si>
  <si>
    <t>Toray Plastic America's CHP Plant</t>
  </si>
  <si>
    <t>WED Coventry 1</t>
  </si>
  <si>
    <t>WED Coventry 2</t>
  </si>
  <si>
    <t>WED Coventry 3</t>
  </si>
  <si>
    <t>WED Coventry 4</t>
  </si>
  <si>
    <t>WED Coventry 5</t>
  </si>
  <si>
    <t>WED Coventry 6</t>
  </si>
  <si>
    <t>WED Kingstown Solar I - East Array</t>
  </si>
  <si>
    <t>WED Kingstown Solar I, LLC - West</t>
  </si>
  <si>
    <t>WED NK Green</t>
  </si>
  <si>
    <t>WED Portsmouth One, LLC</t>
  </si>
  <si>
    <t>WED Stilson Solar</t>
  </si>
  <si>
    <t>West Davisville Solar</t>
  </si>
  <si>
    <t>West Greenwich Solar</t>
  </si>
  <si>
    <t>SC</t>
  </si>
  <si>
    <t>99 Islands</t>
  </si>
  <si>
    <t>Abbot Solar</t>
  </si>
  <si>
    <t>Allendale Biomass</t>
  </si>
  <si>
    <t>Anderson Regional Landfill</t>
  </si>
  <si>
    <t>Barnwell Solar</t>
  </si>
  <si>
    <t>Bell Bay Solar Farm</t>
  </si>
  <si>
    <t>Berkeley County Landfill</t>
  </si>
  <si>
    <t>Blacktip Solar</t>
  </si>
  <si>
    <t>Blackville Solar II</t>
  </si>
  <si>
    <t>BMW Manufacturing Co</t>
  </si>
  <si>
    <t>Bond Solar</t>
  </si>
  <si>
    <t>Boyds Mill Hydro</t>
  </si>
  <si>
    <t>Broad River Energy Center</t>
  </si>
  <si>
    <t>Buzzard Roost</t>
  </si>
  <si>
    <t>Camden South Carolina</t>
  </si>
  <si>
    <t>Cameron Solar</t>
  </si>
  <si>
    <t>Cameron Solar II</t>
  </si>
  <si>
    <t>Catawba</t>
  </si>
  <si>
    <t>Cedar Creek</t>
  </si>
  <si>
    <t>Central Energy Facility</t>
  </si>
  <si>
    <t>Champion Solar</t>
  </si>
  <si>
    <t>Cherokee County Cogen</t>
  </si>
  <si>
    <t>Cherokee Falls</t>
  </si>
  <si>
    <t>City West Diesel Plant</t>
  </si>
  <si>
    <t>Clifton Dam 3 Power Station</t>
  </si>
  <si>
    <t>Coit GT</t>
  </si>
  <si>
    <t>Colleton Solar Farm</t>
  </si>
  <si>
    <t>Columbia Energy Center (SC)</t>
  </si>
  <si>
    <t>Cope Station</t>
  </si>
  <si>
    <t>Cross</t>
  </si>
  <si>
    <t>Darlington County</t>
  </si>
  <si>
    <t>Darlington Solar, LLC</t>
  </si>
  <si>
    <t>Dearborn</t>
  </si>
  <si>
    <t>Dorchester Biomass</t>
  </si>
  <si>
    <t>Enoree Phase II Landfill Gas Recovery</t>
  </si>
  <si>
    <t>Estill Solar</t>
  </si>
  <si>
    <t>Estill Solar II</t>
  </si>
  <si>
    <t>Fishing Creek</t>
  </si>
  <si>
    <t>Freedom Solar</t>
  </si>
  <si>
    <t>Gaston Shoals</t>
  </si>
  <si>
    <t>Gaston Solar I - SC</t>
  </si>
  <si>
    <t>Georgetown LFGTE</t>
  </si>
  <si>
    <t>H B Robinson</t>
  </si>
  <si>
    <t>Hagood</t>
  </si>
  <si>
    <t>Haley Solar</t>
  </si>
  <si>
    <t>Hampton Solar 2</t>
  </si>
  <si>
    <t>Hampton Solar I</t>
  </si>
  <si>
    <t>Hilton Head Gas Turbine Site</t>
  </si>
  <si>
    <t>Hollidays Bridge Hydro</t>
  </si>
  <si>
    <t>Honea Path</t>
  </si>
  <si>
    <t>Horry Land Fill Gas Site</t>
  </si>
  <si>
    <t>International Paper Georgetown Mill</t>
  </si>
  <si>
    <t>International Paper-Eastover Mill</t>
  </si>
  <si>
    <t>J Strom Thurmond</t>
  </si>
  <si>
    <t>Jasper County Generating Facility</t>
  </si>
  <si>
    <t>Jefferies</t>
  </si>
  <si>
    <t>John S. Rainey Generating Station</t>
  </si>
  <si>
    <t>KapStone Charleston Kraft, LLC</t>
  </si>
  <si>
    <t>Keowee</t>
  </si>
  <si>
    <t>Lee County Landfill</t>
  </si>
  <si>
    <t>Lockhart</t>
  </si>
  <si>
    <t>McMeekin</t>
  </si>
  <si>
    <t>MCRD Parris Island PV</t>
  </si>
  <si>
    <t>Mill Creek Combustion Turbine Station</t>
  </si>
  <si>
    <t>Moffett Solar Project</t>
  </si>
  <si>
    <t>Myrtle Beach Gas Turbine Site</t>
  </si>
  <si>
    <t>Neal Shoals</t>
  </si>
  <si>
    <t>Oconee</t>
  </si>
  <si>
    <t>Odyssey Solar</t>
  </si>
  <si>
    <t>Otarre Solar Park</t>
  </si>
  <si>
    <t>Otis Elevator Company Solar</t>
  </si>
  <si>
    <t>Parr GT</t>
  </si>
  <si>
    <t>Parr Hydro</t>
  </si>
  <si>
    <t>Pelzer Lower</t>
  </si>
  <si>
    <t>Pelzer Upper</t>
  </si>
  <si>
    <t>Peony Solar</t>
  </si>
  <si>
    <t>Piedmont Hydro Power Project</t>
  </si>
  <si>
    <t>Richland County Landfill</t>
  </si>
  <si>
    <t>Ridgeland Solar Project</t>
  </si>
  <si>
    <t>River Solar</t>
  </si>
  <si>
    <t>Rocky River (SC)</t>
  </si>
  <si>
    <t>Rowesville Rd Plant</t>
  </si>
  <si>
    <t>Saluda Dam</t>
  </si>
  <si>
    <t>Saluda Lexington</t>
  </si>
  <si>
    <t>Saluda Solar II</t>
  </si>
  <si>
    <t>Saluda Solar, LLC</t>
  </si>
  <si>
    <t>Sapphire Solar</t>
  </si>
  <si>
    <t>Savannah River Site Biomass Cogen</t>
  </si>
  <si>
    <t>SCE&amp;G Nimitz CSG</t>
  </si>
  <si>
    <t>SCE&amp;G Springfield CSG</t>
  </si>
  <si>
    <t>Sediver</t>
  </si>
  <si>
    <t>Seneca City of</t>
  </si>
  <si>
    <t>Sonoco Products Co</t>
  </si>
  <si>
    <t>South Solar</t>
  </si>
  <si>
    <t>Southern Current One, LLC</t>
  </si>
  <si>
    <t>Spartanburg Water System</t>
  </si>
  <si>
    <t>Spillway</t>
  </si>
  <si>
    <t>St Stephen</t>
  </si>
  <si>
    <t>St. Matthews Solar</t>
  </si>
  <si>
    <t>Substation 20 Plant</t>
  </si>
  <si>
    <t>Swamp Fox Solar</t>
  </si>
  <si>
    <t>Thermal Kem</t>
  </si>
  <si>
    <t>Union Renewable Energy Facility</t>
  </si>
  <si>
    <t>Upper Pacolet Hydro</t>
  </si>
  <si>
    <t>Urquhart</t>
  </si>
  <si>
    <t>V C Summer</t>
  </si>
  <si>
    <t>Valenite</t>
  </si>
  <si>
    <t>W S Lee</t>
  </si>
  <si>
    <t>Ware Shoals Hydro Project</t>
  </si>
  <si>
    <t>Wateree</t>
  </si>
  <si>
    <t>Wateree Hydro</t>
  </si>
  <si>
    <t>Webb Forging</t>
  </si>
  <si>
    <t>Wellford Renewable Energy Plant</t>
  </si>
  <si>
    <t>WestRock CP, LLC Florence Mill</t>
  </si>
  <si>
    <t>Williams</t>
  </si>
  <si>
    <t>Willis Solar</t>
  </si>
  <si>
    <t>Winyah</t>
  </si>
  <si>
    <t>Wylie</t>
  </si>
  <si>
    <t>SD</t>
  </si>
  <si>
    <t>Aberdeen Generating Station</t>
  </si>
  <si>
    <t>Angus Anson</t>
  </si>
  <si>
    <t>Aurora County Wind</t>
  </si>
  <si>
    <t>Beethoven Wind</t>
  </si>
  <si>
    <t>Ben French</t>
  </si>
  <si>
    <t>Big Bend Dam</t>
  </si>
  <si>
    <t>Big Stone</t>
  </si>
  <si>
    <t>Brule County Wind</t>
  </si>
  <si>
    <t>Buffalo Ridge I LLC</t>
  </si>
  <si>
    <t>Buffalo Ridge II LLC</t>
  </si>
  <si>
    <t>Campbell County Wind Farm</t>
  </si>
  <si>
    <t>Chamberlain Wind Project</t>
  </si>
  <si>
    <t>Day County Wind LLC</t>
  </si>
  <si>
    <t>Deer Creek Station</t>
  </si>
  <si>
    <t>Fort Randall</t>
  </si>
  <si>
    <t>Ft. Pierre</t>
  </si>
  <si>
    <t>Groton Generating Station</t>
  </si>
  <si>
    <t>Huron</t>
  </si>
  <si>
    <t>Lake Preston</t>
  </si>
  <si>
    <t>Lange</t>
  </si>
  <si>
    <t>Oahe</t>
  </si>
  <si>
    <t>Oak Tree Energy</t>
  </si>
  <si>
    <t>Pierre Solar</t>
  </si>
  <si>
    <t>Prairie Winds SD1</t>
  </si>
  <si>
    <t>Rolling Thunder Wind Farm</t>
  </si>
  <si>
    <t>South Dakota Wind Energy Cente</t>
  </si>
  <si>
    <t>Spearfish Hydro</t>
  </si>
  <si>
    <t>Spirit Mound</t>
  </si>
  <si>
    <t>State Auto Insurance</t>
  </si>
  <si>
    <t>Valley Queen Cheese</t>
  </si>
  <si>
    <t>Watertown Power Plant</t>
  </si>
  <si>
    <t>Wessington Springs</t>
  </si>
  <si>
    <t>TN</t>
  </si>
  <si>
    <t>Allen</t>
  </si>
  <si>
    <t>Apalachia</t>
  </si>
  <si>
    <t>Bi-County Gas Producers</t>
  </si>
  <si>
    <t>Boone Dam</t>
  </si>
  <si>
    <t>Brownsville Combustion Turbine Plant</t>
  </si>
  <si>
    <t>Buffalo Mountain Energy Center</t>
  </si>
  <si>
    <t>Bull Run</t>
  </si>
  <si>
    <t>Calderwood</t>
  </si>
  <si>
    <t>Center Hill</t>
  </si>
  <si>
    <t>Chattanooga Metropolitan Airport Solar</t>
  </si>
  <si>
    <t>Cheatham</t>
  </si>
  <si>
    <t>Cherokee Dam</t>
  </si>
  <si>
    <t>Chestnut Ridge Gas Recovery</t>
  </si>
  <si>
    <t>Chickamauga</t>
  </si>
  <si>
    <t>Chilhowee</t>
  </si>
  <si>
    <t>Cordell Hull</t>
  </si>
  <si>
    <t>Cumberland</t>
  </si>
  <si>
    <t>Dale Hollow</t>
  </si>
  <si>
    <t>Domtar Kingsport Mill</t>
  </si>
  <si>
    <t>Douglas Dam</t>
  </si>
  <si>
    <t>Eastman Chemical Company</t>
  </si>
  <si>
    <t>Fort Loudoun</t>
  </si>
  <si>
    <t>Fort Patrick Henry</t>
  </si>
  <si>
    <t>Gallatin</t>
  </si>
  <si>
    <t>Gleason Combustion Turbine Plant</t>
  </si>
  <si>
    <t>Great Falls (TN)</t>
  </si>
  <si>
    <t>Haywood Solar</t>
  </si>
  <si>
    <t>IKEA Memphis 508</t>
  </si>
  <si>
    <t>J P Priest</t>
  </si>
  <si>
    <t>John Sevier</t>
  </si>
  <si>
    <t>Johnsonville</t>
  </si>
  <si>
    <t>Kingston</t>
  </si>
  <si>
    <t>Lagoon Creek</t>
  </si>
  <si>
    <t>Latitude Solar Center</t>
  </si>
  <si>
    <t>McMinnville</t>
  </si>
  <si>
    <t>Melton Hill</t>
  </si>
  <si>
    <t>Millington Solar Farm</t>
  </si>
  <si>
    <t>Mountain Home Energy Center</t>
  </si>
  <si>
    <t>MTSU Power Co-Gen Plant</t>
  </si>
  <si>
    <t>Mulberry Farm LLC</t>
  </si>
  <si>
    <t>Music City Community Solar</t>
  </si>
  <si>
    <t>Nickajack</t>
  </si>
  <si>
    <t>Norris Dam</t>
  </si>
  <si>
    <t>Ocoee 1</t>
  </si>
  <si>
    <t>Ocoee 2</t>
  </si>
  <si>
    <t>Ocoee 3</t>
  </si>
  <si>
    <t>Old Hickory</t>
  </si>
  <si>
    <t>Opryland USA</t>
  </si>
  <si>
    <t>Packaging Corporation of America</t>
  </si>
  <si>
    <t>Pickwick Landing Dam</t>
  </si>
  <si>
    <t>Powell Valley</t>
  </si>
  <si>
    <t>Providence Solar</t>
  </si>
  <si>
    <t>Resolute Forest Products - Calhoun Ops</t>
  </si>
  <si>
    <t>Selmer Farm LLC</t>
  </si>
  <si>
    <t>Selmer I</t>
  </si>
  <si>
    <t>Selmer II</t>
  </si>
  <si>
    <t>Sequoyah</t>
  </si>
  <si>
    <t>South Holston</t>
  </si>
  <si>
    <t>SR Jonesborough</t>
  </si>
  <si>
    <t>Tims Ford</t>
  </si>
  <si>
    <t>University of Tennessee Steam Plant</t>
  </si>
  <si>
    <t>Vanderbilt University Power Plant</t>
  </si>
  <si>
    <t>Volkswagen Solar System</t>
  </si>
  <si>
    <t>Watauga</t>
  </si>
  <si>
    <t>Watts Bar Hydro</t>
  </si>
  <si>
    <t>Watts Bar Nuclear Plant</t>
  </si>
  <si>
    <t>West Camden</t>
  </si>
  <si>
    <t>West Tennessee Solar Farm</t>
  </si>
  <si>
    <t>Wilbur</t>
  </si>
  <si>
    <t>Wildberry</t>
  </si>
  <si>
    <t>TX</t>
  </si>
  <si>
    <t>Abbott TP 3</t>
  </si>
  <si>
    <t>Aeolus Wind Facility</t>
  </si>
  <si>
    <t>Air Liquide Bayport Complex</t>
  </si>
  <si>
    <t>Air Products Port Arthur</t>
  </si>
  <si>
    <t>Alamo 6</t>
  </si>
  <si>
    <t>Ameresco Dallas LLC</t>
  </si>
  <si>
    <t>Anacacho Wind Farm, LLC</t>
  </si>
  <si>
    <t>Antelope Elk Energy Center</t>
  </si>
  <si>
    <t>Arlington Outlet Hydroelectric Generator</t>
  </si>
  <si>
    <t>Ascend Performance Materials Texas Inc.</t>
  </si>
  <si>
    <t>Astra Wind Farm</t>
  </si>
  <si>
    <t>Atascosita</t>
  </si>
  <si>
    <t>Austin</t>
  </si>
  <si>
    <t>Austin Gas Recovery</t>
  </si>
  <si>
    <t>Bacliff Generating Station</t>
  </si>
  <si>
    <t>Baffin Wind</t>
  </si>
  <si>
    <t>Bandera Electric Coop PV</t>
  </si>
  <si>
    <t>Barilla Solar</t>
  </si>
  <si>
    <t>Barney M. Davis</t>
  </si>
  <si>
    <t>Barton Chapel Wind Farm</t>
  </si>
  <si>
    <t>BASF Freeport Works</t>
  </si>
  <si>
    <t>Bastrop Clean Energy Center</t>
  </si>
  <si>
    <t>Baytown Energy Center</t>
  </si>
  <si>
    <t>BayWa r.e Mozart LLC</t>
  </si>
  <si>
    <t>Bearkat</t>
  </si>
  <si>
    <t>Bethel Wind Farm LLC</t>
  </si>
  <si>
    <t>Big Brown</t>
  </si>
  <si>
    <t>Big Spring Wind Power Facility</t>
  </si>
  <si>
    <t>Blackhawk Station</t>
  </si>
  <si>
    <t>Blue Cloud Wind Energy LLC</t>
  </si>
  <si>
    <t>Blue Summit Wind LLC</t>
  </si>
  <si>
    <t>Blue Wing Solar Energy Generation</t>
  </si>
  <si>
    <t>Bluebell Solar</t>
  </si>
  <si>
    <t>Bobcat Bluff Wind Project LLC</t>
  </si>
  <si>
    <t>Borger Plant</t>
  </si>
  <si>
    <t>Bosque County Power Plant</t>
  </si>
  <si>
    <t>BP Chemicals Green Lake Plant</t>
  </si>
  <si>
    <t>Brandon Station</t>
  </si>
  <si>
    <t>Brazos Valley Energy, LP</t>
  </si>
  <si>
    <t>Brazos Wind Farm</t>
  </si>
  <si>
    <t>Bridgeport Gas Processing Plant</t>
  </si>
  <si>
    <t>Briscoe Wind Farm</t>
  </si>
  <si>
    <t>Bruennings Breeze Wind Farm</t>
  </si>
  <si>
    <t>Bryan (TX)</t>
  </si>
  <si>
    <t>Bryan Solar, LLC</t>
  </si>
  <si>
    <t>Buchanan Dam (TX)</t>
  </si>
  <si>
    <t>Buckthorn Solar 1</t>
  </si>
  <si>
    <t>Buckthorn Wind Project</t>
  </si>
  <si>
    <t>Buffalo Gap 2 Wind Farm</t>
  </si>
  <si>
    <t>Buffalo Gap 3 Wind Farm</t>
  </si>
  <si>
    <t>Buffalo Gap Wind Farm</t>
  </si>
  <si>
    <t>Bull Creek Wind</t>
  </si>
  <si>
    <t>C. R. Wing Cogeneration Plant</t>
  </si>
  <si>
    <t>Cactus Flats Wind Energy Project</t>
  </si>
  <si>
    <t>Callahan Divide Wind Energy Center</t>
  </si>
  <si>
    <t>Calpine Hidalgo Energy Center</t>
  </si>
  <si>
    <t>Cameron Wind 1 LLC</t>
  </si>
  <si>
    <t>Canyon</t>
  </si>
  <si>
    <t>Capricorn Ridge Wind LLC</t>
  </si>
  <si>
    <t>Carbon Capture Plant</t>
  </si>
  <si>
    <t>Castle Gap Solar</t>
  </si>
  <si>
    <t>Cedar Bayou</t>
  </si>
  <si>
    <t>Cedar Bayou 4</t>
  </si>
  <si>
    <t>Cedro Hill Wind LLC</t>
  </si>
  <si>
    <t>Central Utility Plant</t>
  </si>
  <si>
    <t>Central Utility Plant - Texas A&amp;M</t>
  </si>
  <si>
    <t>CFB Power Plant</t>
  </si>
  <si>
    <t>Chamon Power, LLC</t>
  </si>
  <si>
    <t>Champion Wind Farm LLC</t>
  </si>
  <si>
    <t>Channel Energy Center</t>
  </si>
  <si>
    <t>Channelview Cogeneration Facility</t>
  </si>
  <si>
    <t>Chapman Ranch Wind I</t>
  </si>
  <si>
    <t>Cirrus Wind 1 LLC</t>
  </si>
  <si>
    <t>Coastal Plains</t>
  </si>
  <si>
    <t>Colbec's Corner, LLC</t>
  </si>
  <si>
    <t>Coleto Creek</t>
  </si>
  <si>
    <t>Colorado Bend Energy Center</t>
  </si>
  <si>
    <t>Colorado Bend II</t>
  </si>
  <si>
    <t>Comanche Peak</t>
  </si>
  <si>
    <t>Copper Station</t>
  </si>
  <si>
    <t>Corpus Christi</t>
  </si>
  <si>
    <t>Corpus Christi Energy Center</t>
  </si>
  <si>
    <t>Corpus Refinery</t>
  </si>
  <si>
    <t>CoServ Community Solar Station</t>
  </si>
  <si>
    <t>Cotton Plains Wind Farm</t>
  </si>
  <si>
    <t>Cottonwood Energy Project</t>
  </si>
  <si>
    <t>Covel Gardens Gas Recovery</t>
  </si>
  <si>
    <t>CPS 1 Community Solar</t>
  </si>
  <si>
    <t>Decker Creek</t>
  </si>
  <si>
    <t>Decordova</t>
  </si>
  <si>
    <t>Deer Park Energy Center</t>
  </si>
  <si>
    <t>Denison</t>
  </si>
  <si>
    <t>Denton Energy Center</t>
  </si>
  <si>
    <t>Denton Power LLC</t>
  </si>
  <si>
    <t>Dermott Wind</t>
  </si>
  <si>
    <t>Desert Sky</t>
  </si>
  <si>
    <t>DFW Gas Recovery</t>
  </si>
  <si>
    <t>Dunlap TP 1</t>
  </si>
  <si>
    <t>Eagle Pass</t>
  </si>
  <si>
    <t>East Pecos Solar</t>
  </si>
  <si>
    <t>Eastman Cogeneration Facility</t>
  </si>
  <si>
    <t>EC&amp;R Panther Creek Wind Farm I</t>
  </si>
  <si>
    <t>EC&amp;R Panther Creek Wind Farm II</t>
  </si>
  <si>
    <t>EC&amp;R Panther Creek Wind Farm III</t>
  </si>
  <si>
    <t>EC&amp;R Papalote Creek I LLC</t>
  </si>
  <si>
    <t>EC&amp;R Papalote Creek II LLC</t>
  </si>
  <si>
    <t>Ector County Energy Center</t>
  </si>
  <si>
    <t>Eddy II</t>
  </si>
  <si>
    <t>EG178 Facility</t>
  </si>
  <si>
    <t>Elbow Creek Wind Project LLC</t>
  </si>
  <si>
    <t>Electra Wind Farm</t>
  </si>
  <si>
    <t>Elk Station</t>
  </si>
  <si>
    <t>Engineered Carbons Borger Cogen</t>
  </si>
  <si>
    <t>Ennis Power Company, LLC</t>
  </si>
  <si>
    <t>Enterprise Products Operating</t>
  </si>
  <si>
    <t>EXC Wind 10</t>
  </si>
  <si>
    <t>EXC Wind 11</t>
  </si>
  <si>
    <t>EXC Wind 4</t>
  </si>
  <si>
    <t>EXC Wind 5</t>
  </si>
  <si>
    <t>EXC Wind 6</t>
  </si>
  <si>
    <t>EXC Wind 7</t>
  </si>
  <si>
    <t>EXC Wind 8</t>
  </si>
  <si>
    <t>EXC Wind 9</t>
  </si>
  <si>
    <t>Exelon Laporte Generating Station</t>
  </si>
  <si>
    <t>ExxonMobil Baytown Refinery</t>
  </si>
  <si>
    <t>ExxonMobil Baytown Turbine</t>
  </si>
  <si>
    <t>ExxonMobil Beaumont Refinery</t>
  </si>
  <si>
    <t>Falcon Dam &amp; Power</t>
  </si>
  <si>
    <t>Farmers Branch Renewable Energy Facility</t>
  </si>
  <si>
    <t>Flat Top Wind I</t>
  </si>
  <si>
    <t>Fluvanna</t>
  </si>
  <si>
    <t>Forest Creek Wind Farm LLC</t>
  </si>
  <si>
    <t>Formosa Utility Venture Ltd</t>
  </si>
  <si>
    <t>Forney Power Plant</t>
  </si>
  <si>
    <t>Fort Bliss (DEA EPIC)</t>
  </si>
  <si>
    <t>Freeport Energy</t>
  </si>
  <si>
    <t>Freeport Energy Center</t>
  </si>
  <si>
    <t>Freestone Power Generation</t>
  </si>
  <si>
    <t>Friendswood Energy Center</t>
  </si>
  <si>
    <t>Gibbons Creek Steam Electric Station</t>
  </si>
  <si>
    <t>Goat Wind LP</t>
  </si>
  <si>
    <t>Golden Spread Panhandle Wnd Rch</t>
  </si>
  <si>
    <t>Goldthwaite Wind Energy Facility</t>
  </si>
  <si>
    <t>Goodyear Beaumont Chemical Plant</t>
  </si>
  <si>
    <t>Graham</t>
  </si>
  <si>
    <t>Grandview Wind Farm, LLC</t>
  </si>
  <si>
    <t>Granite Shoals</t>
  </si>
  <si>
    <t>Great Plains Windpark LLC</t>
  </si>
  <si>
    <t>Green Pastures Wind I</t>
  </si>
  <si>
    <t>Green Pastures Wind II</t>
  </si>
  <si>
    <t>Greens Bayou</t>
  </si>
  <si>
    <t>Guadalupe Generating Station</t>
  </si>
  <si>
    <t>Gunsight Mountain Wind Energy LLC</t>
  </si>
  <si>
    <t>H 4</t>
  </si>
  <si>
    <t>H W Pirkey Power Plant</t>
  </si>
  <si>
    <t>Hackberry Wind Farm</t>
  </si>
  <si>
    <t>Hal C Weaver Power Plant</t>
  </si>
  <si>
    <t>Handley Generating Station</t>
  </si>
  <si>
    <t>Harbor Wind LLC</t>
  </si>
  <si>
    <t>Hardin County Peaking Facility</t>
  </si>
  <si>
    <t>Harrington Station</t>
  </si>
  <si>
    <t>Harrison County Power Project</t>
  </si>
  <si>
    <t>Harvest Moon Renewable Energy Company</t>
  </si>
  <si>
    <t>Hays Energy Facility</t>
  </si>
  <si>
    <t>Hidalgo Wind Farm LLC</t>
  </si>
  <si>
    <t>High Plains</t>
  </si>
  <si>
    <t>Highway 56 Solar</t>
  </si>
  <si>
    <t>Horse Creek Wind Farm</t>
  </si>
  <si>
    <t>Horse Hollow Wind Energy Center</t>
  </si>
  <si>
    <t>Houston Chemical Complex Battleground</t>
  </si>
  <si>
    <t>Houston Plant</t>
  </si>
  <si>
    <t>IKEA Grand Prairie Rooftop PV System</t>
  </si>
  <si>
    <t>IKEA Round Rock 027</t>
  </si>
  <si>
    <t>Inadale Wind Farm LLC</t>
  </si>
  <si>
    <t>Ingleside Cogeneration</t>
  </si>
  <si>
    <t>Inks</t>
  </si>
  <si>
    <t>International Paper - Orange</t>
  </si>
  <si>
    <t>International Paper Texarkana Mill</t>
  </si>
  <si>
    <t>Ivory Solar</t>
  </si>
  <si>
    <t>J K Spruce</t>
  </si>
  <si>
    <t>J Robert Massengale Generating Station</t>
  </si>
  <si>
    <t>J T Deely</t>
  </si>
  <si>
    <t>Jack County Generation Facility</t>
  </si>
  <si>
    <t>Jameson Gas Processing Plant</t>
  </si>
  <si>
    <t>Javelina Wind Energy II, LLC</t>
  </si>
  <si>
    <t>Javelina Wind Energy, LLC</t>
  </si>
  <si>
    <t>JCO Oxides Olefins Plant</t>
  </si>
  <si>
    <t>Johnson County Generation Facility</t>
  </si>
  <si>
    <t>Jones Station</t>
  </si>
  <si>
    <t>Keechi Wind</t>
  </si>
  <si>
    <t>King Mountain Wind Ranch 1</t>
  </si>
  <si>
    <t>Knox Lee Power Plant</t>
  </si>
  <si>
    <t>Lake Hubbard</t>
  </si>
  <si>
    <t>Lamar Power Plant</t>
  </si>
  <si>
    <t>Lamesa Solar</t>
  </si>
  <si>
    <t>Langford Wind Power</t>
  </si>
  <si>
    <t>Laredo</t>
  </si>
  <si>
    <t>Leon Creek</t>
  </si>
  <si>
    <t>Leon Solar</t>
  </si>
  <si>
    <t>Lewis Creek</t>
  </si>
  <si>
    <t>Lewisville</t>
  </si>
  <si>
    <t>Limestone</t>
  </si>
  <si>
    <t>Llano Estacado Wind Ranch</t>
  </si>
  <si>
    <t>Logans Gap Wind LLC</t>
  </si>
  <si>
    <t>Lone Star Power Plant</t>
  </si>
  <si>
    <t>Longhorn Wind</t>
  </si>
  <si>
    <t>Loraine Windpark Project LLC</t>
  </si>
  <si>
    <t>Lorenzo Wind</t>
  </si>
  <si>
    <t>Los Vientos V Wind Power</t>
  </si>
  <si>
    <t>Los Vientos Wind 1A</t>
  </si>
  <si>
    <t>Los Vientos Wind 1B</t>
  </si>
  <si>
    <t>Los Vientos Windpower III</t>
  </si>
  <si>
    <t>Los Vientos Windpower IV</t>
  </si>
  <si>
    <t>Lost Pines 1</t>
  </si>
  <si>
    <t>Magic Valley Generating Station</t>
  </si>
  <si>
    <t>Magic Valley Wind Farm I LLC</t>
  </si>
  <si>
    <t>Majestic 1 Wind Farm</t>
  </si>
  <si>
    <t>Majestic II Wind</t>
  </si>
  <si>
    <t>Marble Falls</t>
  </si>
  <si>
    <t>Mariah del Norte</t>
  </si>
  <si>
    <t>Marlin Solar</t>
  </si>
  <si>
    <t>Marshall Ford</t>
  </si>
  <si>
    <t>Martin Lake</t>
  </si>
  <si>
    <t>McAdoo Wind Energy LLC</t>
  </si>
  <si>
    <t>Mesquite Creek LFGTE Project</t>
  </si>
  <si>
    <t>Mesquite Creek Wind</t>
  </si>
  <si>
    <t>Mesquite Wind Power LLC</t>
  </si>
  <si>
    <t>Miami Wind Energy Center</t>
  </si>
  <si>
    <t>Midlothian Energy</t>
  </si>
  <si>
    <t>Midway Solar - TX</t>
  </si>
  <si>
    <t>Mont Belvieu Cogeneration Unit</t>
  </si>
  <si>
    <t>Montana Power Station</t>
  </si>
  <si>
    <t>Montana Solar Facility</t>
  </si>
  <si>
    <t>Morgan Creek</t>
  </si>
  <si>
    <t>Motiva Enterprises Port Arthur Refinery</t>
  </si>
  <si>
    <t>Mountain Creek Generating Station</t>
  </si>
  <si>
    <t>Mustang Station</t>
  </si>
  <si>
    <t>Mustang Station (56326)</t>
  </si>
  <si>
    <t>Nacogdoches Power LLC</t>
  </si>
  <si>
    <t>NAFTA Region Olefins Complex Cogen Fac</t>
  </si>
  <si>
    <t>NASA Johnson Space Center CHP</t>
  </si>
  <si>
    <t>Nelson Gardens Landfill Gas to Energy</t>
  </si>
  <si>
    <t>New Gulf Power Facility</t>
  </si>
  <si>
    <t>Newman</t>
  </si>
  <si>
    <t>Newman Solar</t>
  </si>
  <si>
    <t>Nichols Station</t>
  </si>
  <si>
    <t>Nolte</t>
  </si>
  <si>
    <t>North Gainesville Solar</t>
  </si>
  <si>
    <t>Notrees Windpower</t>
  </si>
  <si>
    <t>Nueces Bay</t>
  </si>
  <si>
    <t>NWP Indian Mesa Wind Farm</t>
  </si>
  <si>
    <t>O W Sommers</t>
  </si>
  <si>
    <t>OCI Alamo 2, LLC</t>
  </si>
  <si>
    <t>OCI Alamo 3 LLC</t>
  </si>
  <si>
    <t>OCI Alamo 4, LLC</t>
  </si>
  <si>
    <t>OCI Alamo 5 LLC</t>
  </si>
  <si>
    <t>OCI Alamo 7 LLC</t>
  </si>
  <si>
    <t>OCI Alamo Solar I</t>
  </si>
  <si>
    <t>Ocotillo Windpower</t>
  </si>
  <si>
    <t>Odessa Ector Generating Station</t>
  </si>
  <si>
    <t>Oklaunion Power Station</t>
  </si>
  <si>
    <t>Old Settler Wind</t>
  </si>
  <si>
    <t>Optim Energy Altura Cogen, LLC</t>
  </si>
  <si>
    <t>Oyster Creek Unit VIII</t>
  </si>
  <si>
    <t>Palo Duro Wind</t>
  </si>
  <si>
    <t>Panda Sherman Power Station</t>
  </si>
  <si>
    <t>Panda Temple Power Station</t>
  </si>
  <si>
    <t>Pantex</t>
  </si>
  <si>
    <t>Paris Energy Center</t>
  </si>
  <si>
    <t>Pasadena Power Plant</t>
  </si>
  <si>
    <t>Pattern Gulf Wind</t>
  </si>
  <si>
    <t>Pattern Panhandle Wind 2 LLC</t>
  </si>
  <si>
    <t>Pattern Panhandle Wind LLC</t>
  </si>
  <si>
    <t>Pearl Solar</t>
  </si>
  <si>
    <t>Pearsall</t>
  </si>
  <si>
    <t>Penascal II Wind Project LLC</t>
  </si>
  <si>
    <t>Penascal Wind Power LLC</t>
  </si>
  <si>
    <t>Permian Basin</t>
  </si>
  <si>
    <t>Phantom Solar</t>
  </si>
  <si>
    <t>Phelps Dodge Refining</t>
  </si>
  <si>
    <t>Plant X</t>
  </si>
  <si>
    <t>Pleasant Hill Wind Energy Project</t>
  </si>
  <si>
    <t>Port Arthur Texas Refinery</t>
  </si>
  <si>
    <t>Port Comfort Peaking Facility</t>
  </si>
  <si>
    <t>Port Neches Plant</t>
  </si>
  <si>
    <t>Post Oak Wind LLC</t>
  </si>
  <si>
    <t>Post Wind Farm LP</t>
  </si>
  <si>
    <t>Power Island</t>
  </si>
  <si>
    <t>Power Lane Steam Plant</t>
  </si>
  <si>
    <t>Power Station 4</t>
  </si>
  <si>
    <t>PowerFin Kingsbery</t>
  </si>
  <si>
    <t>PRSI FCC Generator</t>
  </si>
  <si>
    <t>PYCO Industries, Inc. Wind Farm</t>
  </si>
  <si>
    <t>Pyron Wind Farm LLC</t>
  </si>
  <si>
    <t>Quail Run Energy Center</t>
  </si>
  <si>
    <t>R W Miller</t>
  </si>
  <si>
    <t>Ralls Wind Farm</t>
  </si>
  <si>
    <t>Rattlesnake Den</t>
  </si>
  <si>
    <t>Rattlesnake Power, LLC</t>
  </si>
  <si>
    <t>Ray Olinger</t>
  </si>
  <si>
    <t>RE Roserock</t>
  </si>
  <si>
    <t>Red Gate Power Plant</t>
  </si>
  <si>
    <t>Rentech Nitrogen Pasadena Cogeneration</t>
  </si>
  <si>
    <t>Rice University</t>
  </si>
  <si>
    <t>Rio Grande Valley Sugar Growers</t>
  </si>
  <si>
    <t>Rio Nogales Power Project, LP</t>
  </si>
  <si>
    <t>Robert Mueller Energy Center</t>
  </si>
  <si>
    <t>Rocksprings</t>
  </si>
  <si>
    <t>Roland C. Dansby Power Plant</t>
  </si>
  <si>
    <t>Roscoe Wind Farm LLC</t>
  </si>
  <si>
    <t>Route 66 Wind Plant</t>
  </si>
  <si>
    <t>Sabine</t>
  </si>
  <si>
    <t>Sabine Cogeneration Facility</t>
  </si>
  <si>
    <t>Salt Fork Wind Project, LLC</t>
  </si>
  <si>
    <t>Sam Rayburn Dam</t>
  </si>
  <si>
    <t>Sam Rayburn Plant</t>
  </si>
  <si>
    <t>Sam Seymour</t>
  </si>
  <si>
    <t>San Jacinto County Peaking Facility</t>
  </si>
  <si>
    <t>San Jacinto Steam Electric Station</t>
  </si>
  <si>
    <t>San Miguel</t>
  </si>
  <si>
    <t>San Roman Wind I, LLC</t>
  </si>
  <si>
    <t>Sand Bluff Wind Farm</t>
  </si>
  <si>
    <t>Sand Hill Energy Center</t>
  </si>
  <si>
    <t>Sandow</t>
  </si>
  <si>
    <t>Sandow Station</t>
  </si>
  <si>
    <t>Sandy Creek Energy Station</t>
  </si>
  <si>
    <t>Santa Rita Wind Energy</t>
  </si>
  <si>
    <t>Scurry County Wind II</t>
  </si>
  <si>
    <t>Scurry County Wind LP</t>
  </si>
  <si>
    <t>Seadrift Coke LP</t>
  </si>
  <si>
    <t>Security</t>
  </si>
  <si>
    <t>Senate Wind LLC</t>
  </si>
  <si>
    <t>Sendero</t>
  </si>
  <si>
    <t>Shannon Wind</t>
  </si>
  <si>
    <t>Shell Deer Park</t>
  </si>
  <si>
    <t>Sherbino I Wind Farm</t>
  </si>
  <si>
    <t>Sherbino II</t>
  </si>
  <si>
    <t>Signal Hill Generating LLC</t>
  </si>
  <si>
    <t>Silver Star I Wind Power Project</t>
  </si>
  <si>
    <t>Sim Gideon</t>
  </si>
  <si>
    <t>Sky Global Power One</t>
  </si>
  <si>
    <t>Skyline Gas Recovery</t>
  </si>
  <si>
    <t>Snider Industries</t>
  </si>
  <si>
    <t>Snyder Wind Farm</t>
  </si>
  <si>
    <t>SolaireHolman Solar Project</t>
  </si>
  <si>
    <t>South Houston Green Power Site</t>
  </si>
  <si>
    <t>South Plains II</t>
  </si>
  <si>
    <t>South Plains Wind Phase I</t>
  </si>
  <si>
    <t>South Texas Project</t>
  </si>
  <si>
    <t>South Trent Wind Farm</t>
  </si>
  <si>
    <t>Spencer</t>
  </si>
  <si>
    <t>Spinning Spur Wind II</t>
  </si>
  <si>
    <t>Spinning Spur Wind III</t>
  </si>
  <si>
    <t>Spinning Spur Wind LLC</t>
  </si>
  <si>
    <t>SRW Cogen Limited Partnership</t>
  </si>
  <si>
    <t>Stanton Wind Energy LLC</t>
  </si>
  <si>
    <t>State Farm Insur Support Center Central</t>
  </si>
  <si>
    <t>Stella Wind Farm</t>
  </si>
  <si>
    <t>Stephens Ranch Wind Energy LLC</t>
  </si>
  <si>
    <t>Sterling Solar (TX)</t>
  </si>
  <si>
    <t>Stryker Creek</t>
  </si>
  <si>
    <t>SunE CPS1 LLC</t>
  </si>
  <si>
    <t>SunE CPS2 LLC</t>
  </si>
  <si>
    <t>SunE CPS3 LLC</t>
  </si>
  <si>
    <t>Sunray Wind I</t>
  </si>
  <si>
    <t>Suzlon Project VIII LLC</t>
  </si>
  <si>
    <t>Sweeny Cogeneration Facility</t>
  </si>
  <si>
    <t>Sweetwater Wind 1 LLC</t>
  </si>
  <si>
    <t>Sweetwater Wind 2 LLC</t>
  </si>
  <si>
    <t>Sweetwater Wind 3 LLC</t>
  </si>
  <si>
    <t>Sweetwater Wind 4 LLC</t>
  </si>
  <si>
    <t>Sweetwater Wind 5</t>
  </si>
  <si>
    <t>T C Ferguson Power Plant</t>
  </si>
  <si>
    <t>T H Wharton</t>
  </si>
  <si>
    <t>Tahoka Wind</t>
  </si>
  <si>
    <t>TECO CHP-1</t>
  </si>
  <si>
    <t>Tenaska Frontier Generating Station</t>
  </si>
  <si>
    <t>Tenaska Gateway Generating Station</t>
  </si>
  <si>
    <t>Tenet Hospital</t>
  </si>
  <si>
    <t>Tessman Road</t>
  </si>
  <si>
    <t>Texas City Cogeneration</t>
  </si>
  <si>
    <t>Texas City Plant Union Carbide</t>
  </si>
  <si>
    <t>Texas Petrochemicals</t>
  </si>
  <si>
    <t>The Methodist Hospital, Gas Turbine</t>
  </si>
  <si>
    <t>Ticona Polymers Inc</t>
  </si>
  <si>
    <t>Toledo Bend</t>
  </si>
  <si>
    <t>Tolk Station</t>
  </si>
  <si>
    <t>Toyota HQ Plan</t>
  </si>
  <si>
    <t>TP 4</t>
  </si>
  <si>
    <t>Trent Wind Farm LP</t>
  </si>
  <si>
    <t>Trinidad</t>
  </si>
  <si>
    <t>Trinity Hills</t>
  </si>
  <si>
    <t>Turkey Track Wind Energy LLC</t>
  </si>
  <si>
    <t>Twin Oaks</t>
  </si>
  <si>
    <t>TX Hereford Wind</t>
  </si>
  <si>
    <t>TX Jumbo Road Wind</t>
  </si>
  <si>
    <t>Ty Cooke</t>
  </si>
  <si>
    <t>Tyler Bluff Wind Project, LLC</t>
  </si>
  <si>
    <t>UL Advanced Wind Turbine Test Facility</t>
  </si>
  <si>
    <t>Union Carbide Seadrift Cogen</t>
  </si>
  <si>
    <t>Upton County Solar</t>
  </si>
  <si>
    <t>V H Braunig</t>
  </si>
  <si>
    <t>Valero Refinery Corpus Christi West</t>
  </si>
  <si>
    <t>Victoria Power Station</t>
  </si>
  <si>
    <t>Victoria Texas Plant</t>
  </si>
  <si>
    <t>Village Creek Water Reclamation Facility</t>
  </si>
  <si>
    <t>W A Parish</t>
  </si>
  <si>
    <t>Wake Wind Energy Center</t>
  </si>
  <si>
    <t>Walnut Springs Solar</t>
  </si>
  <si>
    <t>Wasson CO2 Removal Plant</t>
  </si>
  <si>
    <t>Webberville Solar Project</t>
  </si>
  <si>
    <t>Welsh Power Plant</t>
  </si>
  <si>
    <t>West Texas Wind Energy LLC</t>
  </si>
  <si>
    <t>Westhollow Technology Center</t>
  </si>
  <si>
    <t>WestRock (TX)</t>
  </si>
  <si>
    <t>Westside Landfill Gas Recovery</t>
  </si>
  <si>
    <t>Whirlwind Energy Center</t>
  </si>
  <si>
    <t>Whitesboro Solar</t>
  </si>
  <si>
    <t>Whitesboro Solar II</t>
  </si>
  <si>
    <t>Whitetail</t>
  </si>
  <si>
    <t>Whitewright Solar</t>
  </si>
  <si>
    <t>Whitney</t>
  </si>
  <si>
    <t>Wildcat Ranch Wind Project</t>
  </si>
  <si>
    <t>Wildorado Wind LLC</t>
  </si>
  <si>
    <t>Wilkes Power Plant</t>
  </si>
  <si>
    <t>Willow Springs Wind Farm</t>
  </si>
  <si>
    <t>Winchester Power Park</t>
  </si>
  <si>
    <t>Windthorst-2</t>
  </si>
  <si>
    <t>Wise County Power Company, LLC</t>
  </si>
  <si>
    <t>Wolf Hollow Generating Station</t>
  </si>
  <si>
    <t>Wolf Hollow II</t>
  </si>
  <si>
    <t>Wolf Ridge Wind</t>
  </si>
  <si>
    <t>Woodall Gas Plant</t>
  </si>
  <si>
    <t>Woodward Mountain I</t>
  </si>
  <si>
    <t>Woodward Mountain II</t>
  </si>
  <si>
    <t>Works 4</t>
  </si>
  <si>
    <t>Yates Gas Plant</t>
  </si>
  <si>
    <t>Yellow Jacket</t>
  </si>
  <si>
    <t>UT</t>
  </si>
  <si>
    <t>Bartholomew</t>
  </si>
  <si>
    <t>Beryl Solar Plant</t>
  </si>
  <si>
    <t>Bloomington Power Plant</t>
  </si>
  <si>
    <t>Bloomington Solar I</t>
  </si>
  <si>
    <t>Blue Mountain Biogas</t>
  </si>
  <si>
    <t>Blundell</t>
  </si>
  <si>
    <t>Bonanza</t>
  </si>
  <si>
    <t>Boulder</t>
  </si>
  <si>
    <t>Bountiful City</t>
  </si>
  <si>
    <t>Brigham City</t>
  </si>
  <si>
    <t>Buckhorn Solar Plant</t>
  </si>
  <si>
    <t>Causey</t>
  </si>
  <si>
    <t>Cedar Valley Solar Plant</t>
  </si>
  <si>
    <t>Central Energy Plant USU</t>
  </si>
  <si>
    <t>Currant Creek Power Project</t>
  </si>
  <si>
    <t>Cutler Hydro</t>
  </si>
  <si>
    <t>Deer Creek (UT)</t>
  </si>
  <si>
    <t>eBay - South Jordan</t>
  </si>
  <si>
    <t>Echo Dam</t>
  </si>
  <si>
    <t>Enel Cove Fort</t>
  </si>
  <si>
    <t>Enterprise Solar, LLC</t>
  </si>
  <si>
    <t>Escalante Solar I, LLC</t>
  </si>
  <si>
    <t>Escalante Solar II, LLC</t>
  </si>
  <si>
    <t>Escalante Solar III, LLC</t>
  </si>
  <si>
    <t>Fiddler's Canyon #1</t>
  </si>
  <si>
    <t>Fiddler's Canyon #2</t>
  </si>
  <si>
    <t>Fiddler's Canyon 3</t>
  </si>
  <si>
    <t>Flaming Gorge</t>
  </si>
  <si>
    <t>Gadsby</t>
  </si>
  <si>
    <t>Gateway</t>
  </si>
  <si>
    <t>Granite</t>
  </si>
  <si>
    <t>Granite Mountain Solar East, LLC</t>
  </si>
  <si>
    <t>Granite Mountain Solar West, LLC</t>
  </si>
  <si>
    <t>Granite Peak Solar Plant</t>
  </si>
  <si>
    <t>Greenville Solar Plant</t>
  </si>
  <si>
    <t>Heber City</t>
  </si>
  <si>
    <t>Hill AFB LFG Facility, Bldg #737</t>
  </si>
  <si>
    <t>HTW Plant 303 COGEN</t>
  </si>
  <si>
    <t>Hunter</t>
  </si>
  <si>
    <t>Huntington</t>
  </si>
  <si>
    <t>Hurricane City Power</t>
  </si>
  <si>
    <t>Hydro II</t>
  </si>
  <si>
    <t>Hydro III</t>
  </si>
  <si>
    <t>Hydro Plant No 3</t>
  </si>
  <si>
    <t>Intermountain</t>
  </si>
  <si>
    <t>Iron Springs Solar, LLC</t>
  </si>
  <si>
    <t>Jordanelle Dam Hydroelectric Project</t>
  </si>
  <si>
    <t>Kennecott Power Plant</t>
  </si>
  <si>
    <t>Laho Solar Plant</t>
  </si>
  <si>
    <t>Lake Creek Dam</t>
  </si>
  <si>
    <t>Lake Side Power Plant</t>
  </si>
  <si>
    <t>Latigo Wind Park</t>
  </si>
  <si>
    <t>Little Cottonwood</t>
  </si>
  <si>
    <t>Logan City</t>
  </si>
  <si>
    <t>Manti Lower</t>
  </si>
  <si>
    <t>Manti Upper</t>
  </si>
  <si>
    <t>Milford 2</t>
  </si>
  <si>
    <t>Milford Flat Solar Plant</t>
  </si>
  <si>
    <t>Milford Wind Corridor I LLC</t>
  </si>
  <si>
    <t>Milford Wind Corridor Stage II LLC</t>
  </si>
  <si>
    <t>Millcreek Power</t>
  </si>
  <si>
    <t>Murray Turbine</t>
  </si>
  <si>
    <t>Nebo Power Station</t>
  </si>
  <si>
    <t>Pavant Solar II LLC</t>
  </si>
  <si>
    <t>Pavant Solar III</t>
  </si>
  <si>
    <t>Pavant Solar, LLC</t>
  </si>
  <si>
    <t>Payson</t>
  </si>
  <si>
    <t>Pine View Dam</t>
  </si>
  <si>
    <t>Pioneer</t>
  </si>
  <si>
    <t>Provo Power Plant</t>
  </si>
  <si>
    <t>Quail Creek Hydro Plant #1</t>
  </si>
  <si>
    <t>Quichapa 1</t>
  </si>
  <si>
    <t>Quichapa 2</t>
  </si>
  <si>
    <t>Quichapa 3</t>
  </si>
  <si>
    <t>Salt Lake Energy Systems</t>
  </si>
  <si>
    <t>Salt Palace Solar Gen Plant</t>
  </si>
  <si>
    <t>Snake Creek</t>
  </si>
  <si>
    <t>Snowbird Power Plant</t>
  </si>
  <si>
    <t>South Milford Solar Plant</t>
  </si>
  <si>
    <t>Spanish Fork</t>
  </si>
  <si>
    <t>Spanish Fork Wind Park 2 LLC</t>
  </si>
  <si>
    <t>St George Red Rock</t>
  </si>
  <si>
    <t>Stairs</t>
  </si>
  <si>
    <t>Sunnyside Cogen Associates</t>
  </si>
  <si>
    <t>Tesoro SLC Cogeneration Plant</t>
  </si>
  <si>
    <t>Thermo No 1</t>
  </si>
  <si>
    <t>Three Peaks Power</t>
  </si>
  <si>
    <t>Tooele Army Depot</t>
  </si>
  <si>
    <t>Trans-Jordan Generating Station</t>
  </si>
  <si>
    <t>Uintah</t>
  </si>
  <si>
    <t>Unit 4</t>
  </si>
  <si>
    <t>Upper Beaver</t>
  </si>
  <si>
    <t>US Magnesium</t>
  </si>
  <si>
    <t>Utah Red Hills Renewable Energy Park</t>
  </si>
  <si>
    <t>Veyo Heat Recovery Project</t>
  </si>
  <si>
    <t>Wanship</t>
  </si>
  <si>
    <t>Washington City Electric Generation</t>
  </si>
  <si>
    <t>Weber</t>
  </si>
  <si>
    <t>Weber State University - Davis Campus PV</t>
  </si>
  <si>
    <t>West Valley Power Plant</t>
  </si>
  <si>
    <t>Whitehead</t>
  </si>
  <si>
    <t>VA</t>
  </si>
  <si>
    <t>Altavista Power Station</t>
  </si>
  <si>
    <t>Amelia</t>
  </si>
  <si>
    <t>Ameresco Stafford</t>
  </si>
  <si>
    <t>Bayview</t>
  </si>
  <si>
    <t>Bear Garden Generating Station</t>
  </si>
  <si>
    <t>Bedford Solar</t>
  </si>
  <si>
    <t>Belle Haven Diesel Generation Facility</t>
  </si>
  <si>
    <t>Bellemeade Power Station</t>
  </si>
  <si>
    <t>Birchwood Power Facility</t>
  </si>
  <si>
    <t>Boydton Plank Road Cogen Plant</t>
  </si>
  <si>
    <t>Brasfield</t>
  </si>
  <si>
    <t>Bremo Power Station</t>
  </si>
  <si>
    <t>Bristol Plant</t>
  </si>
  <si>
    <t>Brunswick County Power Station</t>
  </si>
  <si>
    <t>Brunswick Landfill Gas</t>
  </si>
  <si>
    <t>Buchanan Units 1 &amp; 2</t>
  </si>
  <si>
    <t>Buck Hydro</t>
  </si>
  <si>
    <t>Buckingham Solar LLC</t>
  </si>
  <si>
    <t>Byllesby 2</t>
  </si>
  <si>
    <t>Celanese Acetate LLC</t>
  </si>
  <si>
    <t>Charles City</t>
  </si>
  <si>
    <t>Cherrydale Solar Power Facility</t>
  </si>
  <si>
    <t>Chesapeake</t>
  </si>
  <si>
    <t>Chesterfield Landfill Gas</t>
  </si>
  <si>
    <t>Chesterfield Power Station</t>
  </si>
  <si>
    <t>Church Street Plant</t>
  </si>
  <si>
    <t>City Point Energy Center</t>
  </si>
  <si>
    <t>Clarke Solar Power Facility</t>
  </si>
  <si>
    <t>Claytor</t>
  </si>
  <si>
    <t>Clinch River</t>
  </si>
  <si>
    <t>Clover Power Station</t>
  </si>
  <si>
    <t>Commonwealth Chesapeake</t>
  </si>
  <si>
    <t>Correctional Solar LLC</t>
  </si>
  <si>
    <t>Covanta Alexandria/Arlington Energy</t>
  </si>
  <si>
    <t>Covanta Fairfax Energy</t>
  </si>
  <si>
    <t>Cushaw</t>
  </si>
  <si>
    <t>Danville</t>
  </si>
  <si>
    <t>Danville Westover Plant</t>
  </si>
  <si>
    <t>Darbytown Combustion Turbine</t>
  </si>
  <si>
    <t>Dean Drive Area Electric Generators</t>
  </si>
  <si>
    <t>DG AMP Solar Front Royal</t>
  </si>
  <si>
    <t>Dominion/Lo Mar</t>
  </si>
  <si>
    <t>Doswell Limited Partnership</t>
  </si>
  <si>
    <t>Downtown</t>
  </si>
  <si>
    <t>Eastern Shore Solar, LLC</t>
  </si>
  <si>
    <t>Electric Avenue Facility</t>
  </si>
  <si>
    <t>Elizabeth River Combustion Turbine Sta</t>
  </si>
  <si>
    <t>Elkton</t>
  </si>
  <si>
    <t>Emporia</t>
  </si>
  <si>
    <t>Essex Solar Center</t>
  </si>
  <si>
    <t>Frederick County LFGTE Facility</t>
  </si>
  <si>
    <t>Fries Hydroelectric Project</t>
  </si>
  <si>
    <t>Gateway Gen</t>
  </si>
  <si>
    <t>Godwin Drive Plant</t>
  </si>
  <si>
    <t>Gordonsville Power Station</t>
  </si>
  <si>
    <t>GP Big Island, LLC</t>
  </si>
  <si>
    <t>Gravel Neck Combustion Turbine</t>
  </si>
  <si>
    <t>Greensville County Power Station</t>
  </si>
  <si>
    <t>Halifax County Biomass</t>
  </si>
  <si>
    <t>Henrico</t>
  </si>
  <si>
    <t>Hollyfield</t>
  </si>
  <si>
    <t>Hopewell Cogeneration Facility</t>
  </si>
  <si>
    <t>Hopewell Mill</t>
  </si>
  <si>
    <t>Hopewell Power Station</t>
  </si>
  <si>
    <t>HP Hood CT</t>
  </si>
  <si>
    <t>I 95 Landfill Phase II</t>
  </si>
  <si>
    <t>I 95 Municipal Landfill Phase I</t>
  </si>
  <si>
    <t>International Paper Franklin Mill</t>
  </si>
  <si>
    <t>John H Kerr</t>
  </si>
  <si>
    <t>King &amp; Queen</t>
  </si>
  <si>
    <t>Ladysmith Combustion Turbine Sta</t>
  </si>
  <si>
    <t>Leesville</t>
  </si>
  <si>
    <t>Louisa Generation Facility</t>
  </si>
  <si>
    <t>Low Moor</t>
  </si>
  <si>
    <t>Luray Hydro Station</t>
  </si>
  <si>
    <t>Marsh Run Generation Facility</t>
  </si>
  <si>
    <t>Martin Solar Center</t>
  </si>
  <si>
    <t>Martinsville</t>
  </si>
  <si>
    <t>Martinsville LFG Generator</t>
  </si>
  <si>
    <t>Mecklenburg Power Station</t>
  </si>
  <si>
    <t>Merck</t>
  </si>
  <si>
    <t>MillerCoors Shenandoah Brewery</t>
  </si>
  <si>
    <t>MM Prince William Energy</t>
  </si>
  <si>
    <t>Monterey Diesel Generation Facility</t>
  </si>
  <si>
    <t>Mount Clinton</t>
  </si>
  <si>
    <t>Multitrade of Pittsylvania LP</t>
  </si>
  <si>
    <t>New River</t>
  </si>
  <si>
    <t>Newport Hydro Station</t>
  </si>
  <si>
    <t>Niagara</t>
  </si>
  <si>
    <t>North Anna</t>
  </si>
  <si>
    <t>Northern Neck</t>
  </si>
  <si>
    <t>Nottoway Diesel Generating Facility</t>
  </si>
  <si>
    <t>Oceana Solar</t>
  </si>
  <si>
    <t>Onancock Diesel Generation Facility</t>
  </si>
  <si>
    <t>Palmer Solar Center</t>
  </si>
  <si>
    <t>Panda Stonewall Power Project</t>
  </si>
  <si>
    <t>Park 500 Philip Morris USA</t>
  </si>
  <si>
    <t>Perdue Diesel Generation Facility</t>
  </si>
  <si>
    <t>Philip Morris</t>
  </si>
  <si>
    <t>Philpott Lake</t>
  </si>
  <si>
    <t>Pinnacles</t>
  </si>
  <si>
    <t>Pleasant Valley (VA)</t>
  </si>
  <si>
    <t>Ponton Diesel Generating Facility</t>
  </si>
  <si>
    <t>Possum Point Power Station</t>
  </si>
  <si>
    <t>Pretlow</t>
  </si>
  <si>
    <t>Puller Solar</t>
  </si>
  <si>
    <t>Radford Army Ammunition Plant</t>
  </si>
  <si>
    <t>Remington Combustion Turbine Station</t>
  </si>
  <si>
    <t>Remington Solar Facility</t>
  </si>
  <si>
    <t>Reusens</t>
  </si>
  <si>
    <t>Richmond Energy</t>
  </si>
  <si>
    <t>RockTenn West Point Mill</t>
  </si>
  <si>
    <t>Rockville 1 &amp; 2</t>
  </si>
  <si>
    <t>Salem Electric Department</t>
  </si>
  <si>
    <t>Salem Street Dept</t>
  </si>
  <si>
    <t>Salem Water Plant</t>
  </si>
  <si>
    <t>Sappony Solar LLC</t>
  </si>
  <si>
    <t>Schoolfield Dam</t>
  </si>
  <si>
    <t>Scott Solar Farm</t>
  </si>
  <si>
    <t>Scott-II Solar LLC</t>
  </si>
  <si>
    <t>Smith Mountain</t>
  </si>
  <si>
    <t>Snowden</t>
  </si>
  <si>
    <t>Southampton Power Station</t>
  </si>
  <si>
    <t>Southampton Solar, LLC</t>
  </si>
  <si>
    <t>Spruance Genco, LLC</t>
  </si>
  <si>
    <t>Suffolk Energy Partners LP</t>
  </si>
  <si>
    <t>Surry</t>
  </si>
  <si>
    <t>Tangier</t>
  </si>
  <si>
    <t>Tasley Energy Center</t>
  </si>
  <si>
    <t>Tenaska Virginia Generating Station</t>
  </si>
  <si>
    <t>Virginia Beach</t>
  </si>
  <si>
    <t>Virginia City Hybrid Energy Center</t>
  </si>
  <si>
    <t>Virginia Tech Power Plant</t>
  </si>
  <si>
    <t>VMEA 1 Credit Gen</t>
  </si>
  <si>
    <t>VMEA Peaking Gen</t>
  </si>
  <si>
    <t>Warren County Power Station</t>
  </si>
  <si>
    <t>Waste Management Bethel LFGTE</t>
  </si>
  <si>
    <t>Waste Management King George LFGTE</t>
  </si>
  <si>
    <t>Waste Management Middle Peninsula LFGTE</t>
  </si>
  <si>
    <t>Water Treatment Plant Generators</t>
  </si>
  <si>
    <t>Western Branch High School</t>
  </si>
  <si>
    <t>WestRock Virginia Corp Covington Ops</t>
  </si>
  <si>
    <t>Wheelabrator Portsmouth</t>
  </si>
  <si>
    <t>Whitehouse Solar Farm</t>
  </si>
  <si>
    <t>Wolf Hills Energy</t>
  </si>
  <si>
    <t>Woodland Solar Farm</t>
  </si>
  <si>
    <t>Yorktown Power Station</t>
  </si>
  <si>
    <t>VT</t>
  </si>
  <si>
    <t>158th Fighter Wing Solar Farm</t>
  </si>
  <si>
    <t>Ascutney</t>
  </si>
  <si>
    <t>Ball Mountain Hydro</t>
  </si>
  <si>
    <t>Barton Solar Farm</t>
  </si>
  <si>
    <t>Beldens</t>
  </si>
  <si>
    <t>Bellows Falls</t>
  </si>
  <si>
    <t>Berlin 5</t>
  </si>
  <si>
    <t>Bolton Falls</t>
  </si>
  <si>
    <t>Boltonville Hydro Associates</t>
  </si>
  <si>
    <t>Cadys Falls</t>
  </si>
  <si>
    <t>Canaan</t>
  </si>
  <si>
    <t>Cavendish</t>
  </si>
  <si>
    <t>Chace Mill Winooski One</t>
  </si>
  <si>
    <t>Charlotte Solar LLC VT</t>
  </si>
  <si>
    <t>Chester Power Partners</t>
  </si>
  <si>
    <t>Chittenden County Solar Partners</t>
  </si>
  <si>
    <t>Claire Solar Farm</t>
  </si>
  <si>
    <t>Clarendon Solar Farm</t>
  </si>
  <si>
    <t>Clark Falls</t>
  </si>
  <si>
    <t>Colchester 16</t>
  </si>
  <si>
    <t>Cold River Road Solar</t>
  </si>
  <si>
    <t>Coolidge Solar 1, LLC</t>
  </si>
  <si>
    <t>Coventry Photovoltaic, LLC</t>
  </si>
  <si>
    <t>Deerfield Wind LLC</t>
  </si>
  <si>
    <t>Deweys Mill</t>
  </si>
  <si>
    <t>East Barnet</t>
  </si>
  <si>
    <t>Elizabeth Mines Solar 1</t>
  </si>
  <si>
    <t>Essex Junction 19</t>
  </si>
  <si>
    <t>Fairfax Falls</t>
  </si>
  <si>
    <t>Georgia Mountain Community Wind Farm</t>
  </si>
  <si>
    <t>Gilman Mill</t>
  </si>
  <si>
    <t>Glen</t>
  </si>
  <si>
    <t>GMP Solar - Hartford</t>
  </si>
  <si>
    <t>GMP Solar - Panton</t>
  </si>
  <si>
    <t>GMP Solar - Richmond</t>
  </si>
  <si>
    <t>GMP Solar - Williamstown</t>
  </si>
  <si>
    <t>GMP Solar - Williston</t>
  </si>
  <si>
    <t>Gorge 18</t>
  </si>
  <si>
    <t>Great Falls (VT)</t>
  </si>
  <si>
    <t>Harriman</t>
  </si>
  <si>
    <t>Highgate Falls</t>
  </si>
  <si>
    <t>Huntington Falls</t>
  </si>
  <si>
    <t>J C McNeil</t>
  </si>
  <si>
    <t>Kingdom Community Wind</t>
  </si>
  <si>
    <t>Limerick Road Solar Farm</t>
  </si>
  <si>
    <t>Lower Middlebury</t>
  </si>
  <si>
    <t>Main Street Solar Project</t>
  </si>
  <si>
    <t>Marshfield 6</t>
  </si>
  <si>
    <t>Mcindoes</t>
  </si>
  <si>
    <t>Middlebury College</t>
  </si>
  <si>
    <t>Middlesex 2</t>
  </si>
  <si>
    <t>Milton</t>
  </si>
  <si>
    <t>Moretown</t>
  </si>
  <si>
    <t>Morrisville</t>
  </si>
  <si>
    <t>Nebraska Valley Solar Farm</t>
  </si>
  <si>
    <t>Newport</t>
  </si>
  <si>
    <t>Next Generation Solar Farm</t>
  </si>
  <si>
    <t>Open View Solar Farm</t>
  </si>
  <si>
    <t>Ottauquechee Hydro</t>
  </si>
  <si>
    <t>Penny Lane Gas Turbine</t>
  </si>
  <si>
    <t>Peterson</t>
  </si>
  <si>
    <t>Pittsford</t>
  </si>
  <si>
    <t>Proctor</t>
  </si>
  <si>
    <t>Rutland</t>
  </si>
  <si>
    <t>Ryegate Power Station</t>
  </si>
  <si>
    <t>Saint Albans Solar</t>
  </si>
  <si>
    <t>Salisbury</t>
  </si>
  <si>
    <t>Searsburg</t>
  </si>
  <si>
    <t>Searsburg Wind Turbine</t>
  </si>
  <si>
    <t>Sheffield Wind</t>
  </si>
  <si>
    <t>Sheldon Solar</t>
  </si>
  <si>
    <t>Sheldon Springs Hydroelectric</t>
  </si>
  <si>
    <t>Silver Lake (VT)</t>
  </si>
  <si>
    <t>Smith (VT)</t>
  </si>
  <si>
    <t>St. Albans SPEED Project</t>
  </si>
  <si>
    <t>Stafford Hill Solar</t>
  </si>
  <si>
    <t>Sudbury Solar</t>
  </si>
  <si>
    <t>SunGen Sharon 1 LLC</t>
  </si>
  <si>
    <t>SVEP Solar Project Company</t>
  </si>
  <si>
    <t>Technology Drive Solar</t>
  </si>
  <si>
    <t>VEC Alburgh Array</t>
  </si>
  <si>
    <t>VEC Magee Hill Solar</t>
  </si>
  <si>
    <t>Vergennes 9</t>
  </si>
  <si>
    <t>Vernon Dam</t>
  </si>
  <si>
    <t>W K Sanders</t>
  </si>
  <si>
    <t>Waterbury 22</t>
  </si>
  <si>
    <t>West Charleston</t>
  </si>
  <si>
    <t>West Danville 15</t>
  </si>
  <si>
    <t>Weybridge</t>
  </si>
  <si>
    <t>Whitcomb Solar Farm</t>
  </si>
  <si>
    <t>Wilder</t>
  </si>
  <si>
    <t>Williamstown Solar</t>
  </si>
  <si>
    <t>Wrightsville Hydro Plant</t>
  </si>
  <si>
    <t>WA</t>
  </si>
  <si>
    <t>Adams Nielson Solar</t>
  </si>
  <si>
    <t>Alder</t>
  </si>
  <si>
    <t>TPWR</t>
  </si>
  <si>
    <t>Big Horn Wind II</t>
  </si>
  <si>
    <t>Big Horn Wind Project</t>
  </si>
  <si>
    <t>Black Creek</t>
  </si>
  <si>
    <t>PSEI</t>
  </si>
  <si>
    <t>Boulder Park</t>
  </si>
  <si>
    <t>Boundary</t>
  </si>
  <si>
    <t>SCL</t>
  </si>
  <si>
    <t>Box Canyon</t>
  </si>
  <si>
    <t>Calligan Creek Hydroelectric Project</t>
  </si>
  <si>
    <t>Cedar Falls (WA)</t>
  </si>
  <si>
    <t>Cedar Hills</t>
  </si>
  <si>
    <t>Centralia</t>
  </si>
  <si>
    <t>Chandler</t>
  </si>
  <si>
    <t>Chehalis Generation Facility</t>
  </si>
  <si>
    <t>Chelan</t>
  </si>
  <si>
    <t>CHPD</t>
  </si>
  <si>
    <t>Chief Joseph</t>
  </si>
  <si>
    <t>Coastal Energy Project</t>
  </si>
  <si>
    <t>Columbia Generating Station</t>
  </si>
  <si>
    <t>Consumer Operations LLC</t>
  </si>
  <si>
    <t>Cosmo Specialty Fibers Plant</t>
  </si>
  <si>
    <t>Cowiche</t>
  </si>
  <si>
    <t>Cowlitz Falls</t>
  </si>
  <si>
    <t>Crystal Mountain</t>
  </si>
  <si>
    <t>Cushman 1</t>
  </si>
  <si>
    <t>Cushman 2</t>
  </si>
  <si>
    <t>Darrington</t>
  </si>
  <si>
    <t>Diablo</t>
  </si>
  <si>
    <t>Electron</t>
  </si>
  <si>
    <t>Eltopia Branch Canal 4.6</t>
  </si>
  <si>
    <t>Encogen Generating Station</t>
  </si>
  <si>
    <t>Ferndale Generating Station</t>
  </si>
  <si>
    <t>FPL Energy Vansycle LLC (WA)</t>
  </si>
  <si>
    <t>Frederickson</t>
  </si>
  <si>
    <t>Frederickson Power LP</t>
  </si>
  <si>
    <t>Fredonia Generating Station</t>
  </si>
  <si>
    <t>Goldendale Generating Station</t>
  </si>
  <si>
    <t>Goodnoe Hills</t>
  </si>
  <si>
    <t>Gorge</t>
  </si>
  <si>
    <t>Grand Coulee</t>
  </si>
  <si>
    <t>Grays Harbor Energy Center</t>
  </si>
  <si>
    <t>Grimes Way</t>
  </si>
  <si>
    <t>H M Jackson</t>
  </si>
  <si>
    <t>Hancock Creek Hydroelectric Project</t>
  </si>
  <si>
    <t>Harvest Wind Project</t>
  </si>
  <si>
    <t>Hopkins Ridge Wind</t>
  </si>
  <si>
    <t>Ice Harbor</t>
  </si>
  <si>
    <t>Juniper Canyon I Wind Project</t>
  </si>
  <si>
    <t>Kettle Falls Generating Station</t>
  </si>
  <si>
    <t>Koma Kulshan Associates</t>
  </si>
  <si>
    <t>LaGrande</t>
  </si>
  <si>
    <t>Lilliwaup Falls Generating</t>
  </si>
  <si>
    <t>Linden Wind Energy Project</t>
  </si>
  <si>
    <t>Little Falls (WA)</t>
  </si>
  <si>
    <t>Little Goose</t>
  </si>
  <si>
    <t>Long Lake</t>
  </si>
  <si>
    <t>Longview Fibre</t>
  </si>
  <si>
    <t>Lower Baker</t>
  </si>
  <si>
    <t>Lower Granite</t>
  </si>
  <si>
    <t>Lower Monumental</t>
  </si>
  <si>
    <t>Lower Snake River Wind Energy Project</t>
  </si>
  <si>
    <t>LRI LFGTE Facility</t>
  </si>
  <si>
    <t>Main Canal Headworks</t>
  </si>
  <si>
    <t>March Point Cogeneration</t>
  </si>
  <si>
    <t>Marengo Wind Plant</t>
  </si>
  <si>
    <t>Mayfield</t>
  </si>
  <si>
    <t>McNary Dam Fish Attraction Project</t>
  </si>
  <si>
    <t>Merwin</t>
  </si>
  <si>
    <t>Meyers Falls</t>
  </si>
  <si>
    <t>Mint Farm Generating Station</t>
  </si>
  <si>
    <t>Monroe Street</t>
  </si>
  <si>
    <t>Mossyrock</t>
  </si>
  <si>
    <t>Newhalem</t>
  </si>
  <si>
    <t>Nine Canyon</t>
  </si>
  <si>
    <t>Nine Mile</t>
  </si>
  <si>
    <t>Nippon Dynawave Packaging Longview WA</t>
  </si>
  <si>
    <t>Nooksack Hydro</t>
  </si>
  <si>
    <t>Northeast (WA)</t>
  </si>
  <si>
    <t>Orchard Avenue 1</t>
  </si>
  <si>
    <t>Packwood</t>
  </si>
  <si>
    <t>Palouse</t>
  </si>
  <si>
    <t>PEC Headworks</t>
  </si>
  <si>
    <t>GCPD</t>
  </si>
  <si>
    <t>Port Townsend Paper</t>
  </si>
  <si>
    <t>Potholes East Canal 66.0</t>
  </si>
  <si>
    <t>Priest Rapids</t>
  </si>
  <si>
    <t>Quincy Chute</t>
  </si>
  <si>
    <t>River Road</t>
  </si>
  <si>
    <t>Rock Island</t>
  </si>
  <si>
    <t>Rocky Brook Hydroelectric</t>
  </si>
  <si>
    <t>Rocky Reach</t>
  </si>
  <si>
    <t>Roosevelt Biogas 1</t>
  </si>
  <si>
    <t>Ross</t>
  </si>
  <si>
    <t>Roza</t>
  </si>
  <si>
    <t>Russell D Smith</t>
  </si>
  <si>
    <t>Sagebrush Power Partners</t>
  </si>
  <si>
    <t>Sheep Creek Hydro</t>
  </si>
  <si>
    <t>Sierra Pacific Aberdeen</t>
  </si>
  <si>
    <t>Sierra Pacific Burlington Facility</t>
  </si>
  <si>
    <t>Skookumchuck</t>
  </si>
  <si>
    <t>Snoqualmie</t>
  </si>
  <si>
    <t>Snoqualmie 2</t>
  </si>
  <si>
    <t>South Fork Tolt</t>
  </si>
  <si>
    <t>Spokane Waste to Energy</t>
  </si>
  <si>
    <t>Sumas Generating Station</t>
  </si>
  <si>
    <t>Summer Falls Power Plant</t>
  </si>
  <si>
    <t>Swauk Wind LLC</t>
  </si>
  <si>
    <t>Swift 1</t>
  </si>
  <si>
    <t>Tieton Dam Hydro Electric Project</t>
  </si>
  <si>
    <t>Tucannon River Wind Farm</t>
  </si>
  <si>
    <t>Tuolumne Wind Project</t>
  </si>
  <si>
    <t>Twin Falls Hydro</t>
  </si>
  <si>
    <t>Twin Reservoirs</t>
  </si>
  <si>
    <t>University of Washington Power Plant</t>
  </si>
  <si>
    <t>Upper Baker</t>
  </si>
  <si>
    <t>Upper Falls</t>
  </si>
  <si>
    <t>Upriver Dam Hydro Plant</t>
  </si>
  <si>
    <t>Vantage Wind Energy LLC</t>
  </si>
  <si>
    <t>Wanapum</t>
  </si>
  <si>
    <t>Weeks Falls</t>
  </si>
  <si>
    <t>Wells</t>
  </si>
  <si>
    <t>DOPD</t>
  </si>
  <si>
    <t>WestRock (WA)</t>
  </si>
  <si>
    <t>White Creek Wind Farm</t>
  </si>
  <si>
    <t>Whitehorn</t>
  </si>
  <si>
    <t>Wild Horse</t>
  </si>
  <si>
    <t>Windy Flats Wind Project</t>
  </si>
  <si>
    <t>Wynoochee</t>
  </si>
  <si>
    <t>Yale</t>
  </si>
  <si>
    <t>Yelm</t>
  </si>
  <si>
    <t>Youngs Creek Hydroelectric Project</t>
  </si>
  <si>
    <t>WI</t>
  </si>
  <si>
    <t>Alexander</t>
  </si>
  <si>
    <t>Ameresco Janesville</t>
  </si>
  <si>
    <t>Apple River</t>
  </si>
  <si>
    <t>Appleton</t>
  </si>
  <si>
    <t>Appleton Coated, LLC</t>
  </si>
  <si>
    <t>Arcadia Electric</t>
  </si>
  <si>
    <t>Argyle</t>
  </si>
  <si>
    <t>Arpin Dam</t>
  </si>
  <si>
    <t>Barron</t>
  </si>
  <si>
    <t>Bay Front</t>
  </si>
  <si>
    <t>Beloit Memorial Hospital Power Plant</t>
  </si>
  <si>
    <t>Berlin Landfill Gas</t>
  </si>
  <si>
    <t>Big Falls</t>
  </si>
  <si>
    <t>Biron</t>
  </si>
  <si>
    <t>Biron Mill</t>
  </si>
  <si>
    <t>Blount Street</t>
  </si>
  <si>
    <t>Blue Sky Green Field Wind Project</t>
  </si>
  <si>
    <t>Brule</t>
  </si>
  <si>
    <t>Butler Ridge</t>
  </si>
  <si>
    <t>Byron</t>
  </si>
  <si>
    <t>Caldron Falls</t>
  </si>
  <si>
    <t>Cashton Greens Wind Farm</t>
  </si>
  <si>
    <t>Castle Rock</t>
  </si>
  <si>
    <t>Cedar Falls (WI)</t>
  </si>
  <si>
    <t>Cedar Ridge</t>
  </si>
  <si>
    <t>Chippewa Falls</t>
  </si>
  <si>
    <t>Clam River Dam</t>
  </si>
  <si>
    <t>Clean Fuel Dane Community Digester</t>
  </si>
  <si>
    <t>Combined Locks</t>
  </si>
  <si>
    <t>Concord</t>
  </si>
  <si>
    <t>Conrath DPC Solar</t>
  </si>
  <si>
    <t>Cornell</t>
  </si>
  <si>
    <t>Cumberland (WI)</t>
  </si>
  <si>
    <t>Custer Energy Center</t>
  </si>
  <si>
    <t>Dairyland WTE Plant</t>
  </si>
  <si>
    <t>Danbury Dam</t>
  </si>
  <si>
    <t>Dane County Landfill #2 Rodefeld</t>
  </si>
  <si>
    <t>Deertrack Park Gas Recovery</t>
  </si>
  <si>
    <t>Dells</t>
  </si>
  <si>
    <t>Depere Energy Center</t>
  </si>
  <si>
    <t>Diesel Generators</t>
  </si>
  <si>
    <t>Domtar Paper Company Rothschild</t>
  </si>
  <si>
    <t>Downsville DPC Solar</t>
  </si>
  <si>
    <t>Du Bay</t>
  </si>
  <si>
    <t>Edgewater (4050)</t>
  </si>
  <si>
    <t>Elk Mound Generating Station</t>
  </si>
  <si>
    <t>Elm Road Generating Station</t>
  </si>
  <si>
    <t>Elroy</t>
  </si>
  <si>
    <t>Fairbanks Morse Engine</t>
  </si>
  <si>
    <t>FCPC Renewable Generation</t>
  </si>
  <si>
    <t>Fennimore</t>
  </si>
  <si>
    <t>Fiber Recovery, Inc.</t>
  </si>
  <si>
    <t>Flambeau Crowley Rapids Project</t>
  </si>
  <si>
    <t>Flambeau Hydroelectric Station</t>
  </si>
  <si>
    <t>Flambeau Lower Project</t>
  </si>
  <si>
    <t>Flambeau River Papers</t>
  </si>
  <si>
    <t>Flambeau Solar Partners</t>
  </si>
  <si>
    <t>Forward Wind Energy Center</t>
  </si>
  <si>
    <t>Fox Energy Center</t>
  </si>
  <si>
    <t>French Island</t>
  </si>
  <si>
    <t>Galactic Wind</t>
  </si>
  <si>
    <t>Genoa</t>
  </si>
  <si>
    <t>Georgia-Pacific Corp - Nekoosa Mill</t>
  </si>
  <si>
    <t>Germantown Power Plant</t>
  </si>
  <si>
    <t>GL Dairy Biogas</t>
  </si>
  <si>
    <t>Glacier Hills</t>
  </si>
  <si>
    <t>Grandfather Falls</t>
  </si>
  <si>
    <t>GreenWhey Energy Inc</t>
  </si>
  <si>
    <t>Hat Rapids</t>
  </si>
  <si>
    <t>High Falls (WI)</t>
  </si>
  <si>
    <t>Holcombe</t>
  </si>
  <si>
    <t>Holsum Elm Dairy</t>
  </si>
  <si>
    <t>Holsum Irish Dairy</t>
  </si>
  <si>
    <t>HQC Rock River Solar Power Gen Station</t>
  </si>
  <si>
    <t>IKEA Oak Creek Rooftop PV System</t>
  </si>
  <si>
    <t>Island Street Peaking Plant</t>
  </si>
  <si>
    <t>J P Madgett</t>
  </si>
  <si>
    <t>Jefferson Solar Park</t>
  </si>
  <si>
    <t>Jim Falls</t>
  </si>
  <si>
    <t>Johnson Falls</t>
  </si>
  <si>
    <t>Kaukauna City Hydro</t>
  </si>
  <si>
    <t>Kaukauna Gas Turbine</t>
  </si>
  <si>
    <t>Kaukauna Paper Mill</t>
  </si>
  <si>
    <t>Kilbourn</t>
  </si>
  <si>
    <t>Kimberly Mill</t>
  </si>
  <si>
    <t>LAC Courte Oreilles Hydroelect</t>
  </si>
  <si>
    <t>Ladysmith Dam</t>
  </si>
  <si>
    <t>Lafayette DPC Solar</t>
  </si>
  <si>
    <t>Liberty Pole DPC Solar</t>
  </si>
  <si>
    <t>Lincoln Turbines</t>
  </si>
  <si>
    <t>Little Chute</t>
  </si>
  <si>
    <t>Little Quinnesec Falls Hydro Project</t>
  </si>
  <si>
    <t>Manitowoc</t>
  </si>
  <si>
    <t>Marshfield Utilities Combustion Turbine</t>
  </si>
  <si>
    <t>Medford DPC Solar</t>
  </si>
  <si>
    <t>Menomonie</t>
  </si>
  <si>
    <t>Merrill</t>
  </si>
  <si>
    <t>Metro Gas Recovery</t>
  </si>
  <si>
    <t>MMSD Jones Island Wastewater</t>
  </si>
  <si>
    <t>Montfort Wind Energy Center</t>
  </si>
  <si>
    <t>Mosinee Mill</t>
  </si>
  <si>
    <t>Mt. Hope DPC Solar</t>
  </si>
  <si>
    <t>Neenah Energy Facility</t>
  </si>
  <si>
    <t>New Auburn DPC Solar</t>
  </si>
  <si>
    <t>New Badger</t>
  </si>
  <si>
    <t>New Lisbon</t>
  </si>
  <si>
    <t>Nine Springs</t>
  </si>
  <si>
    <t>Oconto Falls Lower</t>
  </si>
  <si>
    <t>Oconto Falls Upper</t>
  </si>
  <si>
    <t>Omega Hills Gas Recovery</t>
  </si>
  <si>
    <t>Onalaska Campus Landfill Biogas</t>
  </si>
  <si>
    <t>Oshkosh Foundation Rosedale Biodigester LLC</t>
  </si>
  <si>
    <t>Outagamie County Co-Generation Facility</t>
  </si>
  <si>
    <t>Packaging of America Tomahawk Mill</t>
  </si>
  <si>
    <t>Paris</t>
  </si>
  <si>
    <t>Park Mill</t>
  </si>
  <si>
    <t>Petenwell</t>
  </si>
  <si>
    <t>Pheasant Run Landfill Gas Recovery</t>
  </si>
  <si>
    <t>Pine</t>
  </si>
  <si>
    <t>Pleasant Prairie</t>
  </si>
  <si>
    <t>Point Beach Nuclear Plant</t>
  </si>
  <si>
    <t>Port Edwards Mill</t>
  </si>
  <si>
    <t>Port Washington Generating Station</t>
  </si>
  <si>
    <t>Potato Rapids</t>
  </si>
  <si>
    <t>Prairie Du Sac</t>
  </si>
  <si>
    <t>Pulliam</t>
  </si>
  <si>
    <t>Quilt Block Wind Farm LLC</t>
  </si>
  <si>
    <t>Rapide Croche</t>
  </si>
  <si>
    <t>Rhinelander Mill</t>
  </si>
  <si>
    <t>Richland Center Renewable Energy LLC</t>
  </si>
  <si>
    <t>Ridgeview</t>
  </si>
  <si>
    <t>Riverside Energy Center</t>
  </si>
  <si>
    <t>Rock River</t>
  </si>
  <si>
    <t>Rockgen Energy Center</t>
  </si>
  <si>
    <t>Rothschild Biomass Cogeneration Facility</t>
  </si>
  <si>
    <t>Sand Lake DPC Solar</t>
  </si>
  <si>
    <t>Sandstone Rapids</t>
  </si>
  <si>
    <t>Sauk DPC Solar</t>
  </si>
  <si>
    <t>Saxon Falls</t>
  </si>
  <si>
    <t>Sheboygan Falls Energy Facility</t>
  </si>
  <si>
    <t>Sheepskin</t>
  </si>
  <si>
    <t>Shirley Wind</t>
  </si>
  <si>
    <t>South Fond Du Lac</t>
  </si>
  <si>
    <t>South Oak Creek</t>
  </si>
  <si>
    <t>St Croix Falls</t>
  </si>
  <si>
    <t>Stevens Point</t>
  </si>
  <si>
    <t>Stevens Point Mill</t>
  </si>
  <si>
    <t>Stiles</t>
  </si>
  <si>
    <t>Thornapple</t>
  </si>
  <si>
    <t>Timberline Trail Gas Recovery</t>
  </si>
  <si>
    <t>Tomahawk</t>
  </si>
  <si>
    <t>Trego</t>
  </si>
  <si>
    <t>Twin Falls (WI)</t>
  </si>
  <si>
    <t>Valley (WEPCO)</t>
  </si>
  <si>
    <t>Warren DPC Solar</t>
  </si>
  <si>
    <t>Washington Island</t>
  </si>
  <si>
    <t>Wausau</t>
  </si>
  <si>
    <t>Waxdale</t>
  </si>
  <si>
    <t>West Campus Cogeneration Facility</t>
  </si>
  <si>
    <t>West Marinette</t>
  </si>
  <si>
    <t>Weston</t>
  </si>
  <si>
    <t>Wheaton Generating Plant</t>
  </si>
  <si>
    <t>Whistling Winds DPC Solar</t>
  </si>
  <si>
    <t>White River (WI)</t>
  </si>
  <si>
    <t>Whitewater Cogeneration Facility</t>
  </si>
  <si>
    <t>Whiting</t>
  </si>
  <si>
    <t>Wind Turbine</t>
  </si>
  <si>
    <t>Winnebago County Landfill Gas</t>
  </si>
  <si>
    <t>Wisconsin Rapids</t>
  </si>
  <si>
    <t>Wisconsin Rapids Paper Mill</t>
  </si>
  <si>
    <t>Wisconsin Rapids Pulp Mill</t>
  </si>
  <si>
    <t>Wissota</t>
  </si>
  <si>
    <t>WPPI Hartford DG</t>
  </si>
  <si>
    <t>WV</t>
  </si>
  <si>
    <t>Axiall Corporation Natrium Plant</t>
  </si>
  <si>
    <t>Beech Ridge Energy LLC</t>
  </si>
  <si>
    <t>Belleville Dam</t>
  </si>
  <si>
    <t>Big Sandy Peaker Plant</t>
  </si>
  <si>
    <t>Ceredo Generating Station</t>
  </si>
  <si>
    <t>Dam No. 4 Hydro Station</t>
  </si>
  <si>
    <t>Dam No. 5 Hydro Station</t>
  </si>
  <si>
    <t>Fort Martin Power Station</t>
  </si>
  <si>
    <t>Gauley River Power Partners</t>
  </si>
  <si>
    <t>Glen Ferris Hydro</t>
  </si>
  <si>
    <t>Grant Town Power Plant</t>
  </si>
  <si>
    <t>Harrison Power Station</t>
  </si>
  <si>
    <t>Hawks Nest Hydro</t>
  </si>
  <si>
    <t>John E Amos</t>
  </si>
  <si>
    <t>Laurel Mountain</t>
  </si>
  <si>
    <t>London</t>
  </si>
  <si>
    <t>Longview Power</t>
  </si>
  <si>
    <t>Marmet</t>
  </si>
  <si>
    <t>Millville Hydro Station</t>
  </si>
  <si>
    <t>Mitchell (WV)</t>
  </si>
  <si>
    <t>Morgantown Energy Facility</t>
  </si>
  <si>
    <t>Mount Storm Power Station</t>
  </si>
  <si>
    <t>Mountaineer (1301)</t>
  </si>
  <si>
    <t>Mountaineer Wind Energy Center</t>
  </si>
  <si>
    <t>NedPower Mount Storm</t>
  </si>
  <si>
    <t>New Creek Wind</t>
  </si>
  <si>
    <t>New Martinsville Hannibal Hydro</t>
  </si>
  <si>
    <t>Pinnacle Wind Force LLC</t>
  </si>
  <si>
    <t>Pleasants Energy, LLC</t>
  </si>
  <si>
    <t>Pleasants Power Station</t>
  </si>
  <si>
    <t>Willow Island Hydroelectric Plant</t>
  </si>
  <si>
    <t>Winfield</t>
  </si>
  <si>
    <t>WY</t>
  </si>
  <si>
    <t>Alcova</t>
  </si>
  <si>
    <t>Arvada</t>
  </si>
  <si>
    <t>Barber Creek</t>
  </si>
  <si>
    <t>Big Sand Draw Plant</t>
  </si>
  <si>
    <t>Boysen</t>
  </si>
  <si>
    <t>Buffalo Bill</t>
  </si>
  <si>
    <t>Campbell Hill Windpower</t>
  </si>
  <si>
    <t>Casper Wind Farm</t>
  </si>
  <si>
    <t>Cheyenne Prairie Generating Station</t>
  </si>
  <si>
    <t>Dave Johnston</t>
  </si>
  <si>
    <t>Dry Fork Station</t>
  </si>
  <si>
    <t>Dunlap</t>
  </si>
  <si>
    <t>Elk Basin Gasoline Plant</t>
  </si>
  <si>
    <t>Fontenelle</t>
  </si>
  <si>
    <t>Foote Creek I</t>
  </si>
  <si>
    <t>Foote Creek II</t>
  </si>
  <si>
    <t>Foote Creek III</t>
  </si>
  <si>
    <t>Foote Creek IV</t>
  </si>
  <si>
    <t>Fremont Canyon</t>
  </si>
  <si>
    <t>Garland Canal Power Plant</t>
  </si>
  <si>
    <t>General Chemical</t>
  </si>
  <si>
    <t>Genesis Alkali</t>
  </si>
  <si>
    <t>Glendo</t>
  </si>
  <si>
    <t>Glenrock</t>
  </si>
  <si>
    <t>Guernsey</t>
  </si>
  <si>
    <t>Happy Jack Windpower Project</t>
  </si>
  <si>
    <t>Hartzog</t>
  </si>
  <si>
    <t>Heart Mountain</t>
  </si>
  <si>
    <t>Jim Bridger</t>
  </si>
  <si>
    <t>Kortes</t>
  </si>
  <si>
    <t>Lake (WY)</t>
  </si>
  <si>
    <t>Laramie River</t>
  </si>
  <si>
    <t>McFadden Ridge</t>
  </si>
  <si>
    <t>Medicine Bow</t>
  </si>
  <si>
    <t>Mountain Wind Power II LLC</t>
  </si>
  <si>
    <t>Mountain Wind Power LLC</t>
  </si>
  <si>
    <t>Naughton</t>
  </si>
  <si>
    <t>Neil Simpson II</t>
  </si>
  <si>
    <t>Neil Simpson II (CT2)</t>
  </si>
  <si>
    <t>Old Faithful</t>
  </si>
  <si>
    <t>Pioneer Wind Park, LLC</t>
  </si>
  <si>
    <t>Rock River I LLC</t>
  </si>
  <si>
    <t>Rolling Hills</t>
  </si>
  <si>
    <t>Seminoe</t>
  </si>
  <si>
    <t>Seven Mile Hill</t>
  </si>
  <si>
    <t>Shoshone (WY)</t>
  </si>
  <si>
    <t>Shute Creek Facility</t>
  </si>
  <si>
    <t>Silver Sage Windpower</t>
  </si>
  <si>
    <t>Simplot Phosphates</t>
  </si>
  <si>
    <t>Sinclair Oil Refinery</t>
  </si>
  <si>
    <t>Spirit Mountain</t>
  </si>
  <si>
    <t>Strawberry Creek</t>
  </si>
  <si>
    <t>Sweetwater Solar</t>
  </si>
  <si>
    <t>Swift Creek</t>
  </si>
  <si>
    <t>Top of the World Windpower Project</t>
  </si>
  <si>
    <t>TransAlta Wyoming Wind</t>
  </si>
  <si>
    <t>Western Sugar Coop - Torrington</t>
  </si>
  <si>
    <t>Wygen I</t>
  </si>
  <si>
    <t>Wygen II</t>
  </si>
  <si>
    <t>Wygen III</t>
  </si>
  <si>
    <t>Wyodak</t>
  </si>
  <si>
    <t>Plant Id</t>
  </si>
  <si>
    <t>Water intensity (m3/MWh)</t>
  </si>
  <si>
    <t>Connecting PCA</t>
  </si>
  <si>
    <t>Connecting PCA ID</t>
  </si>
  <si>
    <t>324_1</t>
  </si>
  <si>
    <t xml:space="preserve">Alberta Electric System Operator       </t>
  </si>
  <si>
    <t>Carolina Power &amp; Light Company</t>
  </si>
  <si>
    <t xml:space="preserve">BC Hydro &amp; Power Authority                        </t>
  </si>
  <si>
    <t>Upper St. John</t>
  </si>
  <si>
    <t>01010001</t>
  </si>
  <si>
    <t>Allagash</t>
  </si>
  <si>
    <t>01010002</t>
  </si>
  <si>
    <t>Fish</t>
  </si>
  <si>
    <t>01010003</t>
  </si>
  <si>
    <t>Aroostook</t>
  </si>
  <si>
    <t>01010004</t>
  </si>
  <si>
    <t>Meduxnekeag</t>
  </si>
  <si>
    <t>01010005</t>
  </si>
  <si>
    <t>West Branch Penobscot</t>
  </si>
  <si>
    <t>01020001</t>
  </si>
  <si>
    <t>East Branch Penobscot</t>
  </si>
  <si>
    <t>01020002</t>
  </si>
  <si>
    <t>Mattawamkeag</t>
  </si>
  <si>
    <t>01020003</t>
  </si>
  <si>
    <t>Piscataquis</t>
  </si>
  <si>
    <t>01020004</t>
  </si>
  <si>
    <t>Lower Penobscot</t>
  </si>
  <si>
    <t>01020005</t>
  </si>
  <si>
    <t>Upper Kennebec</t>
  </si>
  <si>
    <t>01030001</t>
  </si>
  <si>
    <t>Dead</t>
  </si>
  <si>
    <t>01030002</t>
  </si>
  <si>
    <t>Lower Kennebec</t>
  </si>
  <si>
    <t>01030003</t>
  </si>
  <si>
    <t>Upper Androscoggin</t>
  </si>
  <si>
    <t>01040001</t>
  </si>
  <si>
    <t>Lower Androscoggin</t>
  </si>
  <si>
    <t>01040002</t>
  </si>
  <si>
    <t>St. Croix</t>
  </si>
  <si>
    <t>01050001</t>
  </si>
  <si>
    <t>Maine Coastal</t>
  </si>
  <si>
    <t>01050002</t>
  </si>
  <si>
    <t>St. George-Sheepscot</t>
  </si>
  <si>
    <t>01050003</t>
  </si>
  <si>
    <t>Presumpscot</t>
  </si>
  <si>
    <t>01060001</t>
  </si>
  <si>
    <t>Saco</t>
  </si>
  <si>
    <t>01060002</t>
  </si>
  <si>
    <t>Piscataqua-Salmon Falls</t>
  </si>
  <si>
    <t>01060003</t>
  </si>
  <si>
    <t>Pemigewasset</t>
  </si>
  <si>
    <t>01070001</t>
  </si>
  <si>
    <t>01070002</t>
  </si>
  <si>
    <t>Contoocook</t>
  </si>
  <si>
    <t>01070003</t>
  </si>
  <si>
    <t>Nashua</t>
  </si>
  <si>
    <t>01070004</t>
  </si>
  <si>
    <t>01070005</t>
  </si>
  <si>
    <t>Merrimack River</t>
  </si>
  <si>
    <t>01070006</t>
  </si>
  <si>
    <t>Upper Connecticut</t>
  </si>
  <si>
    <t>01080101</t>
  </si>
  <si>
    <t>Passumpsic</t>
  </si>
  <si>
    <t>01080102</t>
  </si>
  <si>
    <t>Waits</t>
  </si>
  <si>
    <t>01080103</t>
  </si>
  <si>
    <t>Upper Connecticut-Mascoma</t>
  </si>
  <si>
    <t>01080104</t>
  </si>
  <si>
    <t>White</t>
  </si>
  <si>
    <t>01080105</t>
  </si>
  <si>
    <t>Black-Ottauquechee</t>
  </si>
  <si>
    <t>01080106</t>
  </si>
  <si>
    <t>West</t>
  </si>
  <si>
    <t>01080107</t>
  </si>
  <si>
    <t>Middle Connecticut</t>
  </si>
  <si>
    <t>01080201</t>
  </si>
  <si>
    <t>Miller</t>
  </si>
  <si>
    <t>01080202</t>
  </si>
  <si>
    <t>Deerfield</t>
  </si>
  <si>
    <t>01080203</t>
  </si>
  <si>
    <t>Chicopee</t>
  </si>
  <si>
    <t>01080204</t>
  </si>
  <si>
    <t>Lower Connecticut</t>
  </si>
  <si>
    <t>01080205</t>
  </si>
  <si>
    <t>Westfield</t>
  </si>
  <si>
    <t>01080206</t>
  </si>
  <si>
    <t>Farmington</t>
  </si>
  <si>
    <t>01080207</t>
  </si>
  <si>
    <t>Charles</t>
  </si>
  <si>
    <t>01090001</t>
  </si>
  <si>
    <t>Cape Cod</t>
  </si>
  <si>
    <t>01090002</t>
  </si>
  <si>
    <t>Blackstone</t>
  </si>
  <si>
    <t>01090003</t>
  </si>
  <si>
    <t>Narragansett</t>
  </si>
  <si>
    <t>01090004</t>
  </si>
  <si>
    <t>Pawcatuck-Wood</t>
  </si>
  <si>
    <t>01090005</t>
  </si>
  <si>
    <t>Quinebaug</t>
  </si>
  <si>
    <t>01100001</t>
  </si>
  <si>
    <t>Shetucket</t>
  </si>
  <si>
    <t>01100002</t>
  </si>
  <si>
    <t>Thames</t>
  </si>
  <si>
    <t>01100003</t>
  </si>
  <si>
    <t>Quinnipiac</t>
  </si>
  <si>
    <t>01100004</t>
  </si>
  <si>
    <t>Housatonic</t>
  </si>
  <si>
    <t>01100005</t>
  </si>
  <si>
    <t>Saugatuck</t>
  </si>
  <si>
    <t>01100006</t>
  </si>
  <si>
    <t>St. Francois</t>
  </si>
  <si>
    <t>01110000</t>
  </si>
  <si>
    <t>Lake George</t>
  </si>
  <si>
    <t>02010001</t>
  </si>
  <si>
    <t>Otter</t>
  </si>
  <si>
    <t>02010002</t>
  </si>
  <si>
    <t>Winooski</t>
  </si>
  <si>
    <t>02010003</t>
  </si>
  <si>
    <t>Ausable</t>
  </si>
  <si>
    <t>02010004</t>
  </si>
  <si>
    <t>Lamoille</t>
  </si>
  <si>
    <t>02010005</t>
  </si>
  <si>
    <t>Great Chazy-Saranac</t>
  </si>
  <si>
    <t>02010006</t>
  </si>
  <si>
    <t>Missiquoi</t>
  </si>
  <si>
    <t>02010007</t>
  </si>
  <si>
    <t>Lake Champlain</t>
  </si>
  <si>
    <t>02010008</t>
  </si>
  <si>
    <t>Upper Hudson</t>
  </si>
  <si>
    <t>02020001</t>
  </si>
  <si>
    <t>Sacandaga</t>
  </si>
  <si>
    <t>02020002</t>
  </si>
  <si>
    <t>Hudson-Hoosic</t>
  </si>
  <si>
    <t>02020003</t>
  </si>
  <si>
    <t>Mohawk</t>
  </si>
  <si>
    <t>02020004</t>
  </si>
  <si>
    <t>Schoharie</t>
  </si>
  <si>
    <t>02020005</t>
  </si>
  <si>
    <t>Middle Hudson</t>
  </si>
  <si>
    <t>02020006</t>
  </si>
  <si>
    <t>Rondout</t>
  </si>
  <si>
    <t>02020007</t>
  </si>
  <si>
    <t>Hudson-Wappinger</t>
  </si>
  <si>
    <t>02020008</t>
  </si>
  <si>
    <t>Lower Hudson</t>
  </si>
  <si>
    <t>02030101</t>
  </si>
  <si>
    <t>Bronx</t>
  </si>
  <si>
    <t>02030102</t>
  </si>
  <si>
    <t>Hackensack-Passaic</t>
  </si>
  <si>
    <t>02030103</t>
  </si>
  <si>
    <t>Raritan</t>
  </si>
  <si>
    <t>02030105</t>
  </si>
  <si>
    <t>Northern Long Island</t>
  </si>
  <si>
    <t>02030201</t>
  </si>
  <si>
    <t>Southern Long Island</t>
  </si>
  <si>
    <t>02030202</t>
  </si>
  <si>
    <t>Upper Delaware</t>
  </si>
  <si>
    <t>02040101</t>
  </si>
  <si>
    <t>East Branch Delaware</t>
  </si>
  <si>
    <t>02040102</t>
  </si>
  <si>
    <t>Lackawaxen</t>
  </si>
  <si>
    <t>02040103</t>
  </si>
  <si>
    <t>Middle Delaware-Mongaup-Brodhead</t>
  </si>
  <si>
    <t>02040104</t>
  </si>
  <si>
    <t>Middle Delaware-Musconetcong</t>
  </si>
  <si>
    <t>02040105</t>
  </si>
  <si>
    <t>Lehigh</t>
  </si>
  <si>
    <t>02040106</t>
  </si>
  <si>
    <t>Crosswicks-Neshaminy</t>
  </si>
  <si>
    <t>02040201</t>
  </si>
  <si>
    <t>Lower Delaware</t>
  </si>
  <si>
    <t>02040202</t>
  </si>
  <si>
    <t>Schuylkill</t>
  </si>
  <si>
    <t>02040203</t>
  </si>
  <si>
    <t>Brandywine-Christina</t>
  </si>
  <si>
    <t>02040205</t>
  </si>
  <si>
    <t>Cohansey-Maurice</t>
  </si>
  <si>
    <t>02040206</t>
  </si>
  <si>
    <t>Broadkill-Smyrna</t>
  </si>
  <si>
    <t>02040207</t>
  </si>
  <si>
    <t>Mullica-Toms</t>
  </si>
  <si>
    <t>02040301</t>
  </si>
  <si>
    <t>Great Egg Harbor</t>
  </si>
  <si>
    <t>02040302</t>
  </si>
  <si>
    <t>Chincoteague</t>
  </si>
  <si>
    <t>02040303</t>
  </si>
  <si>
    <t>Upper Susquehanna</t>
  </si>
  <si>
    <t>02050101</t>
  </si>
  <si>
    <t>Chenango</t>
  </si>
  <si>
    <t>02050102</t>
  </si>
  <si>
    <t>Owego-Wappasening</t>
  </si>
  <si>
    <t>02050103</t>
  </si>
  <si>
    <t>Tioga</t>
  </si>
  <si>
    <t>02050104</t>
  </si>
  <si>
    <t>Chemung</t>
  </si>
  <si>
    <t>02050105</t>
  </si>
  <si>
    <t>Upper Susquehanna-Tunkhannock</t>
  </si>
  <si>
    <t>02050106</t>
  </si>
  <si>
    <t>Upper Susquehanna-Lackawanna</t>
  </si>
  <si>
    <t>02050107</t>
  </si>
  <si>
    <t>Upper West Branch Susquehanna</t>
  </si>
  <si>
    <t>02050201</t>
  </si>
  <si>
    <t>Sinnemahoning</t>
  </si>
  <si>
    <t>02050202</t>
  </si>
  <si>
    <t>Middle West Branch Susquehanna</t>
  </si>
  <si>
    <t>02050203</t>
  </si>
  <si>
    <t>Bald Eagle</t>
  </si>
  <si>
    <t>02050204</t>
  </si>
  <si>
    <t>02050205</t>
  </si>
  <si>
    <t>Lower West Branch Susquehanna</t>
  </si>
  <si>
    <t>02050206</t>
  </si>
  <si>
    <t>Lower Susquehanna-Penns</t>
  </si>
  <si>
    <t>02050301</t>
  </si>
  <si>
    <t>Upper Juniata</t>
  </si>
  <si>
    <t>02050302</t>
  </si>
  <si>
    <t>Raystown</t>
  </si>
  <si>
    <t>02050303</t>
  </si>
  <si>
    <t>Lower Juniata</t>
  </si>
  <si>
    <t>02050304</t>
  </si>
  <si>
    <t>Lower Susquehanna-Swatara</t>
  </si>
  <si>
    <t>02050305</t>
  </si>
  <si>
    <t>Lower Susquehanna</t>
  </si>
  <si>
    <t>02050306</t>
  </si>
  <si>
    <t>Upper Chesapeake Bay</t>
  </si>
  <si>
    <t>02060001</t>
  </si>
  <si>
    <t>Chester-Sassafras</t>
  </si>
  <si>
    <t>02060002</t>
  </si>
  <si>
    <t>Gunpowder-Patapsco</t>
  </si>
  <si>
    <t>02060003</t>
  </si>
  <si>
    <t>Severn</t>
  </si>
  <si>
    <t>02060004</t>
  </si>
  <si>
    <t>Choptank</t>
  </si>
  <si>
    <t>02060005</t>
  </si>
  <si>
    <t>Patuxent</t>
  </si>
  <si>
    <t>02060006</t>
  </si>
  <si>
    <t>South Branch Potomac</t>
  </si>
  <si>
    <t>02070001</t>
  </si>
  <si>
    <t>North Branch Potomac</t>
  </si>
  <si>
    <t>02070002</t>
  </si>
  <si>
    <t>Cacapon-Town</t>
  </si>
  <si>
    <t>02070003</t>
  </si>
  <si>
    <t>Conococheague-Opequon</t>
  </si>
  <si>
    <t>02070004</t>
  </si>
  <si>
    <t>South Fork Shenandoah</t>
  </si>
  <si>
    <t>02070005</t>
  </si>
  <si>
    <t>North Fork Shenandoah</t>
  </si>
  <si>
    <t>02070006</t>
  </si>
  <si>
    <t>02070007</t>
  </si>
  <si>
    <t>Middle Potomac-Catoctin</t>
  </si>
  <si>
    <t>02070008</t>
  </si>
  <si>
    <t>Monocacy</t>
  </si>
  <si>
    <t>02070009</t>
  </si>
  <si>
    <t>Middle Potomac-Anacostia-Occoquan</t>
  </si>
  <si>
    <t>02070010</t>
  </si>
  <si>
    <t>Lower Potomac</t>
  </si>
  <si>
    <t>02070011</t>
  </si>
  <si>
    <t>Great Wicomico-Plankatank</t>
  </si>
  <si>
    <t>02080102</t>
  </si>
  <si>
    <t>Rapidan-Upper Rappahannock</t>
  </si>
  <si>
    <t>02080103</t>
  </si>
  <si>
    <t>Lower Rappahannock</t>
  </si>
  <si>
    <t>02080104</t>
  </si>
  <si>
    <t>Mattaponi</t>
  </si>
  <si>
    <t>02080105</t>
  </si>
  <si>
    <t>Pamunkey</t>
  </si>
  <si>
    <t>02080106</t>
  </si>
  <si>
    <t>Western Lower Delmarva</t>
  </si>
  <si>
    <t>02080109</t>
  </si>
  <si>
    <t>Eastern Lower Delmarva</t>
  </si>
  <si>
    <t>02080110</t>
  </si>
  <si>
    <t>Upper James</t>
  </si>
  <si>
    <t>02080201</t>
  </si>
  <si>
    <t>Maury</t>
  </si>
  <si>
    <t>02080202</t>
  </si>
  <si>
    <t>Middle James-Buffalo</t>
  </si>
  <si>
    <t>02080203</t>
  </si>
  <si>
    <t>Rivanna</t>
  </si>
  <si>
    <t>02080204</t>
  </si>
  <si>
    <t>Middle James-Willis</t>
  </si>
  <si>
    <t>02080205</t>
  </si>
  <si>
    <t>Lower James</t>
  </si>
  <si>
    <t>02080206</t>
  </si>
  <si>
    <t>Appomattox</t>
  </si>
  <si>
    <t>02080207</t>
  </si>
  <si>
    <t>Hampton Roads</t>
  </si>
  <si>
    <t>02080208</t>
  </si>
  <si>
    <t>Upper Roanoke</t>
  </si>
  <si>
    <t>03010101</t>
  </si>
  <si>
    <t>Middle Roanoke</t>
  </si>
  <si>
    <t>03010102</t>
  </si>
  <si>
    <t>Upper Dan</t>
  </si>
  <si>
    <t>03010103</t>
  </si>
  <si>
    <t>Lower Dan</t>
  </si>
  <si>
    <t>03010104</t>
  </si>
  <si>
    <t>Banister</t>
  </si>
  <si>
    <t>03010105</t>
  </si>
  <si>
    <t>03010106</t>
  </si>
  <si>
    <t>Lower Roanoke</t>
  </si>
  <si>
    <t>03010107</t>
  </si>
  <si>
    <t>Nottoway</t>
  </si>
  <si>
    <t>03010201</t>
  </si>
  <si>
    <t>Blackwater</t>
  </si>
  <si>
    <t>03010202</t>
  </si>
  <si>
    <t>Chowan</t>
  </si>
  <si>
    <t>03010203</t>
  </si>
  <si>
    <t>Meheriin</t>
  </si>
  <si>
    <t>03010204</t>
  </si>
  <si>
    <t>Albemarle</t>
  </si>
  <si>
    <t>03010205</t>
  </si>
  <si>
    <t>Upper Tar</t>
  </si>
  <si>
    <t>03020101</t>
  </si>
  <si>
    <t>Fishing</t>
  </si>
  <si>
    <t>03020102</t>
  </si>
  <si>
    <t>Lower Tar</t>
  </si>
  <si>
    <t>03020103</t>
  </si>
  <si>
    <t>Pamlico</t>
  </si>
  <si>
    <t>03020104</t>
  </si>
  <si>
    <t>Upper Neuse</t>
  </si>
  <si>
    <t>03020201</t>
  </si>
  <si>
    <t>Middle Neuse</t>
  </si>
  <si>
    <t>03020202</t>
  </si>
  <si>
    <t>Contentnea</t>
  </si>
  <si>
    <t>03020203</t>
  </si>
  <si>
    <t>Lower Neuse</t>
  </si>
  <si>
    <t>03020204</t>
  </si>
  <si>
    <t>White Oak River</t>
  </si>
  <si>
    <t>03020301</t>
  </si>
  <si>
    <t>03020302</t>
  </si>
  <si>
    <t>Haw</t>
  </si>
  <si>
    <t>03030002</t>
  </si>
  <si>
    <t>Deep</t>
  </si>
  <si>
    <t>03030003</t>
  </si>
  <si>
    <t>Upper Cape Fear</t>
  </si>
  <si>
    <t>03030004</t>
  </si>
  <si>
    <t>Lower Cape Fear</t>
  </si>
  <si>
    <t>03030005</t>
  </si>
  <si>
    <t>Black</t>
  </si>
  <si>
    <t>03030006</t>
  </si>
  <si>
    <t>Northeast Cape Fear</t>
  </si>
  <si>
    <t>03030007</t>
  </si>
  <si>
    <t>Upper Yadkin</t>
  </si>
  <si>
    <t>03040101</t>
  </si>
  <si>
    <t>South Yadkin</t>
  </si>
  <si>
    <t>03040102</t>
  </si>
  <si>
    <t>Lower Yadkin</t>
  </si>
  <si>
    <t>03040103</t>
  </si>
  <si>
    <t>Upper Pee Dee</t>
  </si>
  <si>
    <t>03040104</t>
  </si>
  <si>
    <t>Rocky</t>
  </si>
  <si>
    <t>03040105</t>
  </si>
  <si>
    <t>Lower Pee Dee</t>
  </si>
  <si>
    <t>03040201</t>
  </si>
  <si>
    <t>Lynches</t>
  </si>
  <si>
    <t>03040202</t>
  </si>
  <si>
    <t>Lumber</t>
  </si>
  <si>
    <t>03040203</t>
  </si>
  <si>
    <t>Little Pee Dee</t>
  </si>
  <si>
    <t>03040204</t>
  </si>
  <si>
    <t>03040205</t>
  </si>
  <si>
    <t>Waccamaw</t>
  </si>
  <si>
    <t>03040206</t>
  </si>
  <si>
    <t>Carolina Coastal-Sampit</t>
  </si>
  <si>
    <t>03040207</t>
  </si>
  <si>
    <t>Upper Catawba</t>
  </si>
  <si>
    <t>03050101</t>
  </si>
  <si>
    <t>South Fork Catawba</t>
  </si>
  <si>
    <t>03050102</t>
  </si>
  <si>
    <t>Lower Catawba</t>
  </si>
  <si>
    <t>03050103</t>
  </si>
  <si>
    <t>03050104</t>
  </si>
  <si>
    <t>Upper Broad</t>
  </si>
  <si>
    <t>03050105</t>
  </si>
  <si>
    <t>Lower Broad</t>
  </si>
  <si>
    <t>03050106</t>
  </si>
  <si>
    <t>Tyger</t>
  </si>
  <si>
    <t>03050107</t>
  </si>
  <si>
    <t>Enoree</t>
  </si>
  <si>
    <t>03050108</t>
  </si>
  <si>
    <t>Saluda</t>
  </si>
  <si>
    <t>03050109</t>
  </si>
  <si>
    <t>Congaree</t>
  </si>
  <si>
    <t>03050110</t>
  </si>
  <si>
    <t>Lake Marion</t>
  </si>
  <si>
    <t>03050111</t>
  </si>
  <si>
    <t>Santee</t>
  </si>
  <si>
    <t>03050112</t>
  </si>
  <si>
    <t>Copper</t>
  </si>
  <si>
    <t>03050201</t>
  </si>
  <si>
    <t>South Carolina Coastal</t>
  </si>
  <si>
    <t>03050202</t>
  </si>
  <si>
    <t>North Fork Edisto</t>
  </si>
  <si>
    <t>03050203</t>
  </si>
  <si>
    <t>South Fork Edisto</t>
  </si>
  <si>
    <t>03050204</t>
  </si>
  <si>
    <t>Edisto</t>
  </si>
  <si>
    <t>03050205</t>
  </si>
  <si>
    <t>Four Hole Swamp</t>
  </si>
  <si>
    <t>03050206</t>
  </si>
  <si>
    <t>Salkehatchie</t>
  </si>
  <si>
    <t>03050207</t>
  </si>
  <si>
    <t>Broad-St. Helena</t>
  </si>
  <si>
    <t>03050208</t>
  </si>
  <si>
    <t>Seneca</t>
  </si>
  <si>
    <t>03060101</t>
  </si>
  <si>
    <t>Tugaloo</t>
  </si>
  <si>
    <t>03060102</t>
  </si>
  <si>
    <t>Upper Savannah</t>
  </si>
  <si>
    <t>03060103</t>
  </si>
  <si>
    <t>Broad</t>
  </si>
  <si>
    <t>03060104</t>
  </si>
  <si>
    <t>Little</t>
  </si>
  <si>
    <t>03060105</t>
  </si>
  <si>
    <t>Middle Savannah</t>
  </si>
  <si>
    <t>03060106</t>
  </si>
  <si>
    <t>Stevens</t>
  </si>
  <si>
    <t>03060107</t>
  </si>
  <si>
    <t>Brier</t>
  </si>
  <si>
    <t>03060108</t>
  </si>
  <si>
    <t>Lower Savannah</t>
  </si>
  <si>
    <t>03060109</t>
  </si>
  <si>
    <t>Calibogue Sound-Wright River</t>
  </si>
  <si>
    <t>03060110</t>
  </si>
  <si>
    <t>Upper Ogeechee</t>
  </si>
  <si>
    <t>03060201</t>
  </si>
  <si>
    <t>Lower Ogeechee</t>
  </si>
  <si>
    <t>03060202</t>
  </si>
  <si>
    <t>Canoochee</t>
  </si>
  <si>
    <t>03060203</t>
  </si>
  <si>
    <t>Ogeechee Coastal</t>
  </si>
  <si>
    <t>03060204</t>
  </si>
  <si>
    <t>Upper Oconee</t>
  </si>
  <si>
    <t>03070101</t>
  </si>
  <si>
    <t>Lower Oconee</t>
  </si>
  <si>
    <t>03070102</t>
  </si>
  <si>
    <t>Upper Ocmulgee</t>
  </si>
  <si>
    <t>03070103</t>
  </si>
  <si>
    <t>Lower Ocmulgee</t>
  </si>
  <si>
    <t>03070104</t>
  </si>
  <si>
    <t>Little Ocmulgee</t>
  </si>
  <si>
    <t>03070105</t>
  </si>
  <si>
    <t>Altamaha</t>
  </si>
  <si>
    <t>03070106</t>
  </si>
  <si>
    <t>Ohoopee</t>
  </si>
  <si>
    <t>03070107</t>
  </si>
  <si>
    <t>Satilla</t>
  </si>
  <si>
    <t>03070201</t>
  </si>
  <si>
    <t>Little Satilla</t>
  </si>
  <si>
    <t>03070202</t>
  </si>
  <si>
    <t>Cumberland-St. Simons</t>
  </si>
  <si>
    <t>03070203</t>
  </si>
  <si>
    <t>03070204</t>
  </si>
  <si>
    <t>Nassau</t>
  </si>
  <si>
    <t>03070205</t>
  </si>
  <si>
    <t>Upper St. Johns</t>
  </si>
  <si>
    <t>03080101</t>
  </si>
  <si>
    <t>Oklawaha</t>
  </si>
  <si>
    <t>03080102</t>
  </si>
  <si>
    <t>Lower St, Johns</t>
  </si>
  <si>
    <t>03080103</t>
  </si>
  <si>
    <t>Daytona-St. Augustine</t>
  </si>
  <si>
    <t>03080201</t>
  </si>
  <si>
    <t>03080202</t>
  </si>
  <si>
    <t>Vero Beach</t>
  </si>
  <si>
    <t>03080203</t>
  </si>
  <si>
    <t>Kissimmee</t>
  </si>
  <si>
    <t>03090101</t>
  </si>
  <si>
    <t>Northern Okeechobee Inflow</t>
  </si>
  <si>
    <t>03090102</t>
  </si>
  <si>
    <t>Western Okeechobee Inflow</t>
  </si>
  <si>
    <t>03090103</t>
  </si>
  <si>
    <t>Lake Okeechobee</t>
  </si>
  <si>
    <t>03090201</t>
  </si>
  <si>
    <t>Everglades</t>
  </si>
  <si>
    <t>03090202</t>
  </si>
  <si>
    <t>Big Cypress Swamp</t>
  </si>
  <si>
    <t>03090204</t>
  </si>
  <si>
    <t>Caloosahatchee</t>
  </si>
  <si>
    <t>03090205</t>
  </si>
  <si>
    <t>Florida Southeast Coast</t>
  </si>
  <si>
    <t>03090206</t>
  </si>
  <si>
    <t>Peace</t>
  </si>
  <si>
    <t>03100101</t>
  </si>
  <si>
    <t>Myakka</t>
  </si>
  <si>
    <t>03100102</t>
  </si>
  <si>
    <t>Charlotte Harbor</t>
  </si>
  <si>
    <t>03100103</t>
  </si>
  <si>
    <t>Sarasota Bay</t>
  </si>
  <si>
    <t>03100201</t>
  </si>
  <si>
    <t>03100202</t>
  </si>
  <si>
    <t>Little Manatee</t>
  </si>
  <si>
    <t>03100203</t>
  </si>
  <si>
    <t>Alafia</t>
  </si>
  <si>
    <t>03100204</t>
  </si>
  <si>
    <t>Hillsborough</t>
  </si>
  <si>
    <t>03100205</t>
  </si>
  <si>
    <t>Tampa Bay</t>
  </si>
  <si>
    <t>03100206</t>
  </si>
  <si>
    <t>Crystal-Pithlachascotee</t>
  </si>
  <si>
    <t>03100207</t>
  </si>
  <si>
    <t>Withlacoochee</t>
  </si>
  <si>
    <t>03100208</t>
  </si>
  <si>
    <t>Waccasassa</t>
  </si>
  <si>
    <t>03110101</t>
  </si>
  <si>
    <t>Econfina-Steinhatchee</t>
  </si>
  <si>
    <t>03110102</t>
  </si>
  <si>
    <t>Aucilla</t>
  </si>
  <si>
    <t>03110103</t>
  </si>
  <si>
    <t>Upper Suwannee</t>
  </si>
  <si>
    <t>03110201</t>
  </si>
  <si>
    <t>Alapaha</t>
  </si>
  <si>
    <t>03110202</t>
  </si>
  <si>
    <t>03110203</t>
  </si>
  <si>
    <t>03110204</t>
  </si>
  <si>
    <t>Lower Suwannee</t>
  </si>
  <si>
    <t>03110205</t>
  </si>
  <si>
    <t>Santa Fe</t>
  </si>
  <si>
    <t>03110206</t>
  </si>
  <si>
    <t>Apalachee Bay-St. Marks</t>
  </si>
  <si>
    <t>03120001</t>
  </si>
  <si>
    <t>Upper Ochlockonee</t>
  </si>
  <si>
    <t>03120002</t>
  </si>
  <si>
    <t>Lower Ochlockonee</t>
  </si>
  <si>
    <t>03120003</t>
  </si>
  <si>
    <t>Upper Chattahoochee</t>
  </si>
  <si>
    <t>03130001</t>
  </si>
  <si>
    <t>Middle Chattahoochee-Lake Harding</t>
  </si>
  <si>
    <t>03130002</t>
  </si>
  <si>
    <t>Middle Chattahoochee-Walter F</t>
  </si>
  <si>
    <t>03130003</t>
  </si>
  <si>
    <t>Lower Chattahoochee</t>
  </si>
  <si>
    <t>03130004</t>
  </si>
  <si>
    <t>Upper Flint</t>
  </si>
  <si>
    <t>03130005</t>
  </si>
  <si>
    <t>Middle Flint</t>
  </si>
  <si>
    <t>03130006</t>
  </si>
  <si>
    <t>Kinchafoonee-Muckalee</t>
  </si>
  <si>
    <t>03130007</t>
  </si>
  <si>
    <t>Lower Flint</t>
  </si>
  <si>
    <t>03130008</t>
  </si>
  <si>
    <t>Ichawaynochaway</t>
  </si>
  <si>
    <t>03130009</t>
  </si>
  <si>
    <t>Spring</t>
  </si>
  <si>
    <t>03130010</t>
  </si>
  <si>
    <t>Apalachicola</t>
  </si>
  <si>
    <t>03130011</t>
  </si>
  <si>
    <t>Chipola</t>
  </si>
  <si>
    <t>03130012</t>
  </si>
  <si>
    <t>New</t>
  </si>
  <si>
    <t>03130013</t>
  </si>
  <si>
    <t>St. Andrews-St. Joseph Bays</t>
  </si>
  <si>
    <t>03140101</t>
  </si>
  <si>
    <t>Choctawhatchee Bay</t>
  </si>
  <si>
    <t>03140102</t>
  </si>
  <si>
    <t>Yellow</t>
  </si>
  <si>
    <t>03140103</t>
  </si>
  <si>
    <t>03140104</t>
  </si>
  <si>
    <t>03140106</t>
  </si>
  <si>
    <t>Perdido Bay</t>
  </si>
  <si>
    <t>03140107</t>
  </si>
  <si>
    <t>Upper Choctawhatchee</t>
  </si>
  <si>
    <t>03140201</t>
  </si>
  <si>
    <t>Pea</t>
  </si>
  <si>
    <t>03140202</t>
  </si>
  <si>
    <t>Lower Choctawhatchee</t>
  </si>
  <si>
    <t>03140203</t>
  </si>
  <si>
    <t>Upper Conecuh</t>
  </si>
  <si>
    <t>03140301</t>
  </si>
  <si>
    <t>Patsaliga</t>
  </si>
  <si>
    <t>03140302</t>
  </si>
  <si>
    <t>Sepulga</t>
  </si>
  <si>
    <t>03140303</t>
  </si>
  <si>
    <t>Lower Conecuh</t>
  </si>
  <si>
    <t>03140304</t>
  </si>
  <si>
    <t>Escambia</t>
  </si>
  <si>
    <t>03140305</t>
  </si>
  <si>
    <t>Conasauga</t>
  </si>
  <si>
    <t>03150101</t>
  </si>
  <si>
    <t>Coosawattee</t>
  </si>
  <si>
    <t>03150102</t>
  </si>
  <si>
    <t>Oostanaula</t>
  </si>
  <si>
    <t>03150103</t>
  </si>
  <si>
    <t>Etowah</t>
  </si>
  <si>
    <t>03150104</t>
  </si>
  <si>
    <t>Upper Coosa</t>
  </si>
  <si>
    <t>03150105</t>
  </si>
  <si>
    <t>Middle Coosa</t>
  </si>
  <si>
    <t>03150106</t>
  </si>
  <si>
    <t>Lower Coosa</t>
  </si>
  <si>
    <t>03150107</t>
  </si>
  <si>
    <t>Upper Tallapoosa</t>
  </si>
  <si>
    <t>03150108</t>
  </si>
  <si>
    <t>Middle Tallapoosa</t>
  </si>
  <si>
    <t>03150109</t>
  </si>
  <si>
    <t>Lower Tallapoosa</t>
  </si>
  <si>
    <t>03150110</t>
  </si>
  <si>
    <t>Upper Alabama</t>
  </si>
  <si>
    <t>03150201</t>
  </si>
  <si>
    <t>Cahaba</t>
  </si>
  <si>
    <t>03150202</t>
  </si>
  <si>
    <t>Middle Alabama</t>
  </si>
  <si>
    <t>03150203</t>
  </si>
  <si>
    <t>Lower Alabama</t>
  </si>
  <si>
    <t>03150204</t>
  </si>
  <si>
    <t>Upper Tombigbee</t>
  </si>
  <si>
    <t>03160101</t>
  </si>
  <si>
    <t>Town</t>
  </si>
  <si>
    <t>03160102</t>
  </si>
  <si>
    <t>Buttahatchee</t>
  </si>
  <si>
    <t>03160103</t>
  </si>
  <si>
    <t>Tibbee</t>
  </si>
  <si>
    <t>03160104</t>
  </si>
  <si>
    <t>Luxapallila</t>
  </si>
  <si>
    <t>03160105</t>
  </si>
  <si>
    <t>Middle Tombigbee-Lubbub</t>
  </si>
  <si>
    <t>03160106</t>
  </si>
  <si>
    <t>Sipsey</t>
  </si>
  <si>
    <t>03160107</t>
  </si>
  <si>
    <t>Noxubee</t>
  </si>
  <si>
    <t>03160108</t>
  </si>
  <si>
    <t>Mulberry</t>
  </si>
  <si>
    <t>03160109</t>
  </si>
  <si>
    <t>Sipsey Fork</t>
  </si>
  <si>
    <t>03160110</t>
  </si>
  <si>
    <t>Locust</t>
  </si>
  <si>
    <t>03160111</t>
  </si>
  <si>
    <t>Upper Black Warrior</t>
  </si>
  <si>
    <t>03160112</t>
  </si>
  <si>
    <t>Lower Black Warrior</t>
  </si>
  <si>
    <t>03160113</t>
  </si>
  <si>
    <t>Middle Tombigbee-Chickasaw</t>
  </si>
  <si>
    <t>03160201</t>
  </si>
  <si>
    <t>Sucarnoochee</t>
  </si>
  <si>
    <t>03160202</t>
  </si>
  <si>
    <t>Lower Tombigbee</t>
  </si>
  <si>
    <t>03160203</t>
  </si>
  <si>
    <t>Mobile-Tensaw</t>
  </si>
  <si>
    <t>03160204</t>
  </si>
  <si>
    <t>Chunky-Okatibbee</t>
  </si>
  <si>
    <t>03170001</t>
  </si>
  <si>
    <t>Upper Chickasawhay</t>
  </si>
  <si>
    <t>03170002</t>
  </si>
  <si>
    <t>Lower Chickasawhay</t>
  </si>
  <si>
    <t>03170003</t>
  </si>
  <si>
    <t>Upper Leaf</t>
  </si>
  <si>
    <t>03170004</t>
  </si>
  <si>
    <t>Lower Leaf</t>
  </si>
  <si>
    <t>03170005</t>
  </si>
  <si>
    <t>Pascagoula</t>
  </si>
  <si>
    <t>03170006</t>
  </si>
  <si>
    <t>03170007</t>
  </si>
  <si>
    <t>Escatawpa</t>
  </si>
  <si>
    <t>03170008</t>
  </si>
  <si>
    <t>Mississippi Coastal</t>
  </si>
  <si>
    <t>03170009</t>
  </si>
  <si>
    <t>Upper Pearl</t>
  </si>
  <si>
    <t>03180001</t>
  </si>
  <si>
    <t>Middle Pearl-Strong</t>
  </si>
  <si>
    <t>03180002</t>
  </si>
  <si>
    <t>Middle Pearl-Silver</t>
  </si>
  <si>
    <t>03180003</t>
  </si>
  <si>
    <t>Lower Pearl</t>
  </si>
  <si>
    <t>03180004</t>
  </si>
  <si>
    <t>Bogue Chitto</t>
  </si>
  <si>
    <t>03180005</t>
  </si>
  <si>
    <t>Baptism-Brule</t>
  </si>
  <si>
    <t>04010101</t>
  </si>
  <si>
    <t>Beaver-Lester</t>
  </si>
  <si>
    <t>04010102</t>
  </si>
  <si>
    <t>St. Louis</t>
  </si>
  <si>
    <t>04010201</t>
  </si>
  <si>
    <t>Cloquet</t>
  </si>
  <si>
    <t>04010202</t>
  </si>
  <si>
    <t>Beartrap-Nemadji</t>
  </si>
  <si>
    <t>04010301</t>
  </si>
  <si>
    <t>Bad-Montreal</t>
  </si>
  <si>
    <t>04010302</t>
  </si>
  <si>
    <t>Black-Presque Isle</t>
  </si>
  <si>
    <t>04020101</t>
  </si>
  <si>
    <t>Ontonagan</t>
  </si>
  <si>
    <t>04020102</t>
  </si>
  <si>
    <t>Keweenaw Peninsula</t>
  </si>
  <si>
    <t>04020103</t>
  </si>
  <si>
    <t>04020104</t>
  </si>
  <si>
    <t>Dead-Kelsey</t>
  </si>
  <si>
    <t>04020105</t>
  </si>
  <si>
    <t>Betsy-Chocolay</t>
  </si>
  <si>
    <t>04020201</t>
  </si>
  <si>
    <t>Tahquamenon</t>
  </si>
  <si>
    <t>04020202</t>
  </si>
  <si>
    <t>Waiska</t>
  </si>
  <si>
    <t>04020203</t>
  </si>
  <si>
    <t>Manitowoc-Sheboygan</t>
  </si>
  <si>
    <t>04030101</t>
  </si>
  <si>
    <t>Door-Kewaunee</t>
  </si>
  <si>
    <t>04030102</t>
  </si>
  <si>
    <t>Duck-Pensaukee</t>
  </si>
  <si>
    <t>04030103</t>
  </si>
  <si>
    <t>Oconto</t>
  </si>
  <si>
    <t>04030104</t>
  </si>
  <si>
    <t>Peshtigo</t>
  </si>
  <si>
    <t>04030105</t>
  </si>
  <si>
    <t>04030106</t>
  </si>
  <si>
    <t>Michigamme</t>
  </si>
  <si>
    <t>04030107</t>
  </si>
  <si>
    <t>Menominee</t>
  </si>
  <si>
    <t>04030108</t>
  </si>
  <si>
    <t>Cedar-Ford</t>
  </si>
  <si>
    <t>04030109</t>
  </si>
  <si>
    <t>Escanaba</t>
  </si>
  <si>
    <t>04030110</t>
  </si>
  <si>
    <t>Tacoosh-Whitefish</t>
  </si>
  <si>
    <t>04030111</t>
  </si>
  <si>
    <t>Fishdam-Sturgeon</t>
  </si>
  <si>
    <t>04030112</t>
  </si>
  <si>
    <t>Upper Fox</t>
  </si>
  <si>
    <t>04030201</t>
  </si>
  <si>
    <t>Wolf</t>
  </si>
  <si>
    <t>04030202</t>
  </si>
  <si>
    <t>Lake Winnebago</t>
  </si>
  <si>
    <t>04030203</t>
  </si>
  <si>
    <t>Lower Fox</t>
  </si>
  <si>
    <t>04030204</t>
  </si>
  <si>
    <t>Little Calumet-Galien</t>
  </si>
  <si>
    <t>04040001</t>
  </si>
  <si>
    <t>Pike-Root</t>
  </si>
  <si>
    <t>04040002</t>
  </si>
  <si>
    <t>Milwaukee</t>
  </si>
  <si>
    <t>04040003</t>
  </si>
  <si>
    <t>St. Joseph</t>
  </si>
  <si>
    <t>04050001</t>
  </si>
  <si>
    <t>Black-Macatawa</t>
  </si>
  <si>
    <t>04050002</t>
  </si>
  <si>
    <t>Kalamazoo</t>
  </si>
  <si>
    <t>04050003</t>
  </si>
  <si>
    <t>Upper Grand</t>
  </si>
  <si>
    <t>04050004</t>
  </si>
  <si>
    <t>Maple</t>
  </si>
  <si>
    <t>04050005</t>
  </si>
  <si>
    <t>Lower Grand</t>
  </si>
  <si>
    <t>04050006</t>
  </si>
  <si>
    <t>04050007</t>
  </si>
  <si>
    <t>Pere Marquette-White</t>
  </si>
  <si>
    <t>04060101</t>
  </si>
  <si>
    <t>Muskegon</t>
  </si>
  <si>
    <t>04060102</t>
  </si>
  <si>
    <t>Manistee</t>
  </si>
  <si>
    <t>04060103</t>
  </si>
  <si>
    <t>Betsie-Platte</t>
  </si>
  <si>
    <t>04060104</t>
  </si>
  <si>
    <t>Boardman-Charlevoix</t>
  </si>
  <si>
    <t>04060105</t>
  </si>
  <si>
    <t>04060106</t>
  </si>
  <si>
    <t>St. Marys</t>
  </si>
  <si>
    <t>04070001</t>
  </si>
  <si>
    <t>Carp-Pine</t>
  </si>
  <si>
    <t>04070002</t>
  </si>
  <si>
    <t>Lone Lake-Ocqueoc</t>
  </si>
  <si>
    <t>04070003</t>
  </si>
  <si>
    <t>04070004</t>
  </si>
  <si>
    <t>04070005</t>
  </si>
  <si>
    <t>Thunder Bay</t>
  </si>
  <si>
    <t>04070006</t>
  </si>
  <si>
    <t>Au Sable</t>
  </si>
  <si>
    <t>04070007</t>
  </si>
  <si>
    <t>Au Gres-Rifle</t>
  </si>
  <si>
    <t>04080101</t>
  </si>
  <si>
    <t>Kawkawlin-Pine</t>
  </si>
  <si>
    <t>04080102</t>
  </si>
  <si>
    <t>Pigeon-Wiscoggin</t>
  </si>
  <si>
    <t>04080103</t>
  </si>
  <si>
    <t>Birch-Willow</t>
  </si>
  <si>
    <t>04080104</t>
  </si>
  <si>
    <t>Tittabawassee</t>
  </si>
  <si>
    <t>04080201</t>
  </si>
  <si>
    <t>04080202</t>
  </si>
  <si>
    <t>Shiawassee</t>
  </si>
  <si>
    <t>04080203</t>
  </si>
  <si>
    <t>Flint</t>
  </si>
  <si>
    <t>04080204</t>
  </si>
  <si>
    <t>Cass</t>
  </si>
  <si>
    <t>04080205</t>
  </si>
  <si>
    <t>Saginaw</t>
  </si>
  <si>
    <t>04080206</t>
  </si>
  <si>
    <t>04090001</t>
  </si>
  <si>
    <t>Lake St. Clair</t>
  </si>
  <si>
    <t>04090002</t>
  </si>
  <si>
    <t>Clinton</t>
  </si>
  <si>
    <t>04090003</t>
  </si>
  <si>
    <t>04090004</t>
  </si>
  <si>
    <t>04090005</t>
  </si>
  <si>
    <t>Ottawa-Stony</t>
  </si>
  <si>
    <t>04100001</t>
  </si>
  <si>
    <t>Raisin</t>
  </si>
  <si>
    <t>04100002</t>
  </si>
  <si>
    <t>04100003</t>
  </si>
  <si>
    <t>04100004</t>
  </si>
  <si>
    <t>Upper Maumee</t>
  </si>
  <si>
    <t>04100005</t>
  </si>
  <si>
    <t>Tiffin</t>
  </si>
  <si>
    <t>04100006</t>
  </si>
  <si>
    <t>Auglaize</t>
  </si>
  <si>
    <t>04100007</t>
  </si>
  <si>
    <t>04100008</t>
  </si>
  <si>
    <t>Lower Maumee</t>
  </si>
  <si>
    <t>04100009</t>
  </si>
  <si>
    <t>Cedar-Portage</t>
  </si>
  <si>
    <t>04100010</t>
  </si>
  <si>
    <t>Sandusky</t>
  </si>
  <si>
    <t>04100011</t>
  </si>
  <si>
    <t>Huron-Vermilion</t>
  </si>
  <si>
    <t>04100012</t>
  </si>
  <si>
    <t>Black-Rocky</t>
  </si>
  <si>
    <t>04110001</t>
  </si>
  <si>
    <t>Cuyahoga</t>
  </si>
  <si>
    <t>04110002</t>
  </si>
  <si>
    <t>Ashtabula-Chagrin</t>
  </si>
  <si>
    <t>04110003</t>
  </si>
  <si>
    <t>Grand</t>
  </si>
  <si>
    <t>04110004</t>
  </si>
  <si>
    <t>Chautauqua-Conneaut</t>
  </si>
  <si>
    <t>04120101</t>
  </si>
  <si>
    <t>Cattaraugus</t>
  </si>
  <si>
    <t>04120102</t>
  </si>
  <si>
    <t>Buffalo-Eighteenmile</t>
  </si>
  <si>
    <t>04120103</t>
  </si>
  <si>
    <t>04120104</t>
  </si>
  <si>
    <t>Oak Orchard-Twelvemile</t>
  </si>
  <si>
    <t>04130001</t>
  </si>
  <si>
    <t>Upper Genesee</t>
  </si>
  <si>
    <t>04130002</t>
  </si>
  <si>
    <t>Lower Genesee</t>
  </si>
  <si>
    <t>04130003</t>
  </si>
  <si>
    <t>Irondequoit-Ninemile</t>
  </si>
  <si>
    <t>04140101</t>
  </si>
  <si>
    <t>Salmon-Sandy</t>
  </si>
  <si>
    <t>04140102</t>
  </si>
  <si>
    <t>04140201</t>
  </si>
  <si>
    <t>04140202</t>
  </si>
  <si>
    <t>Oswego</t>
  </si>
  <si>
    <t>04140203</t>
  </si>
  <si>
    <t>04150101</t>
  </si>
  <si>
    <t>Chaumont-Perch</t>
  </si>
  <si>
    <t>04150102</t>
  </si>
  <si>
    <t>Upper St. Lawrence</t>
  </si>
  <si>
    <t>04150301</t>
  </si>
  <si>
    <t>04150302</t>
  </si>
  <si>
    <t>Indian</t>
  </si>
  <si>
    <t>04150303</t>
  </si>
  <si>
    <t>Grass</t>
  </si>
  <si>
    <t>04150304</t>
  </si>
  <si>
    <t>Raquette</t>
  </si>
  <si>
    <t>04150305</t>
  </si>
  <si>
    <t>St. Regis</t>
  </si>
  <si>
    <t>04150306</t>
  </si>
  <si>
    <t>Salmon</t>
  </si>
  <si>
    <t>04150307</t>
  </si>
  <si>
    <t>Upper Allegheny</t>
  </si>
  <si>
    <t>05010001</t>
  </si>
  <si>
    <t>Conewango</t>
  </si>
  <si>
    <t>05010002</t>
  </si>
  <si>
    <t>Middle Allegheny-Tionesta</t>
  </si>
  <si>
    <t>05010003</t>
  </si>
  <si>
    <t>French</t>
  </si>
  <si>
    <t>05010004</t>
  </si>
  <si>
    <t>Clarion</t>
  </si>
  <si>
    <t>05010005</t>
  </si>
  <si>
    <t>Middle Allegheny-Redbank</t>
  </si>
  <si>
    <t>05010006</t>
  </si>
  <si>
    <t>05010007</t>
  </si>
  <si>
    <t>Kiskiminetas</t>
  </si>
  <si>
    <t>05010008</t>
  </si>
  <si>
    <t>Lower Allegheny</t>
  </si>
  <si>
    <t>05010009</t>
  </si>
  <si>
    <t>Tygart Valley</t>
  </si>
  <si>
    <t>05020001</t>
  </si>
  <si>
    <t>West Fork</t>
  </si>
  <si>
    <t>05020002</t>
  </si>
  <si>
    <t>Upper Monongahela</t>
  </si>
  <si>
    <t>05020003</t>
  </si>
  <si>
    <t>Cheat</t>
  </si>
  <si>
    <t>05020004</t>
  </si>
  <si>
    <t>Lower Monongahela</t>
  </si>
  <si>
    <t>05020005</t>
  </si>
  <si>
    <t>Youghiogheny</t>
  </si>
  <si>
    <t>05020006</t>
  </si>
  <si>
    <t>Upper Ohio</t>
  </si>
  <si>
    <t>05030101</t>
  </si>
  <si>
    <t>Shenango</t>
  </si>
  <si>
    <t>05030102</t>
  </si>
  <si>
    <t>05030103</t>
  </si>
  <si>
    <t>05030104</t>
  </si>
  <si>
    <t>Connoquenessing</t>
  </si>
  <si>
    <t>05030105</t>
  </si>
  <si>
    <t>Upper Ohio-Wheeling</t>
  </si>
  <si>
    <t>05030106</t>
  </si>
  <si>
    <t>Little Musringum-Middle Island</t>
  </si>
  <si>
    <t>05030201</t>
  </si>
  <si>
    <t>Upper Ohio-Shade</t>
  </si>
  <si>
    <t>05030202</t>
  </si>
  <si>
    <t>Little Kanawha</t>
  </si>
  <si>
    <t>05030203</t>
  </si>
  <si>
    <t>Hocking</t>
  </si>
  <si>
    <t>05030204</t>
  </si>
  <si>
    <t>Tuscarawas</t>
  </si>
  <si>
    <t>05040001</t>
  </si>
  <si>
    <t>Mohican</t>
  </si>
  <si>
    <t>05040002</t>
  </si>
  <si>
    <t>Walhonding</t>
  </si>
  <si>
    <t>05040003</t>
  </si>
  <si>
    <t>Muskingum</t>
  </si>
  <si>
    <t>05040004</t>
  </si>
  <si>
    <t>Wills</t>
  </si>
  <si>
    <t>05040005</t>
  </si>
  <si>
    <t>Licking</t>
  </si>
  <si>
    <t>05040006</t>
  </si>
  <si>
    <t>Upper New</t>
  </si>
  <si>
    <t>05050001</t>
  </si>
  <si>
    <t>Middle New</t>
  </si>
  <si>
    <t>05050002</t>
  </si>
  <si>
    <t>Greenbrier</t>
  </si>
  <si>
    <t>05050003</t>
  </si>
  <si>
    <t>Lower New</t>
  </si>
  <si>
    <t>05050004</t>
  </si>
  <si>
    <t>Gauley</t>
  </si>
  <si>
    <t>05050005</t>
  </si>
  <si>
    <t>Upper Kanawha</t>
  </si>
  <si>
    <t>05050006</t>
  </si>
  <si>
    <t>Elk</t>
  </si>
  <si>
    <t>05050007</t>
  </si>
  <si>
    <t>Lower Kanawha</t>
  </si>
  <si>
    <t>05050008</t>
  </si>
  <si>
    <t>Coal</t>
  </si>
  <si>
    <t>05050009</t>
  </si>
  <si>
    <t>Upper Scioto</t>
  </si>
  <si>
    <t>05060001</t>
  </si>
  <si>
    <t>Lower Scioto</t>
  </si>
  <si>
    <t>05060002</t>
  </si>
  <si>
    <t>Paint</t>
  </si>
  <si>
    <t>05060003</t>
  </si>
  <si>
    <t>Upper Guyandotte</t>
  </si>
  <si>
    <t>05070101</t>
  </si>
  <si>
    <t>Lower Guyandotte</t>
  </si>
  <si>
    <t>05070102</t>
  </si>
  <si>
    <t>Tug</t>
  </si>
  <si>
    <t>05070201</t>
  </si>
  <si>
    <t>Upper Levisa</t>
  </si>
  <si>
    <t>05070202</t>
  </si>
  <si>
    <t>Lower Levisa</t>
  </si>
  <si>
    <t>05070203</t>
  </si>
  <si>
    <t>05070204</t>
  </si>
  <si>
    <t>Upper Great Miami, Indiana, Ohio</t>
  </si>
  <si>
    <t>05080001</t>
  </si>
  <si>
    <t>Lower Great Miami, Indiana, Ohio</t>
  </si>
  <si>
    <t>05080002</t>
  </si>
  <si>
    <t>Whitewater</t>
  </si>
  <si>
    <t>05080003</t>
  </si>
  <si>
    <t>Raccoon-Symmes</t>
  </si>
  <si>
    <t>05090101</t>
  </si>
  <si>
    <t>Twelvepole</t>
  </si>
  <si>
    <t>05090102</t>
  </si>
  <si>
    <t>Little Scioto-Tygarts</t>
  </si>
  <si>
    <t>05090103</t>
  </si>
  <si>
    <t>Little Sandy</t>
  </si>
  <si>
    <t>05090104</t>
  </si>
  <si>
    <t>Ohio Brush-Whiteoak</t>
  </si>
  <si>
    <t>05090201</t>
  </si>
  <si>
    <t>Little Miami</t>
  </si>
  <si>
    <t>05090202</t>
  </si>
  <si>
    <t>Midle Ohio-Laughery</t>
  </si>
  <si>
    <t>05090203</t>
  </si>
  <si>
    <t>05100101</t>
  </si>
  <si>
    <t>South Fork Licking</t>
  </si>
  <si>
    <t>05100102</t>
  </si>
  <si>
    <t>North Fork Kentucky</t>
  </si>
  <si>
    <t>05100201</t>
  </si>
  <si>
    <t>Middle Fork Kentucky</t>
  </si>
  <si>
    <t>05100202</t>
  </si>
  <si>
    <t>South Fork Kentucky</t>
  </si>
  <si>
    <t>05100203</t>
  </si>
  <si>
    <t>Upper Kentucky</t>
  </si>
  <si>
    <t>05100204</t>
  </si>
  <si>
    <t>Lower Kentucky</t>
  </si>
  <si>
    <t>05100205</t>
  </si>
  <si>
    <t>Upper Green</t>
  </si>
  <si>
    <t>05110001</t>
  </si>
  <si>
    <t>Barren</t>
  </si>
  <si>
    <t>05110002</t>
  </si>
  <si>
    <t>Middle Green</t>
  </si>
  <si>
    <t>05110003</t>
  </si>
  <si>
    <t>Rough</t>
  </si>
  <si>
    <t>05110004</t>
  </si>
  <si>
    <t>Lower Green</t>
  </si>
  <si>
    <t>05110005</t>
  </si>
  <si>
    <t>Pond</t>
  </si>
  <si>
    <t>05110006</t>
  </si>
  <si>
    <t>Upper Wabash</t>
  </si>
  <si>
    <t>05120101</t>
  </si>
  <si>
    <t>Salamonie</t>
  </si>
  <si>
    <t>05120102</t>
  </si>
  <si>
    <t>Mississinewa</t>
  </si>
  <si>
    <t>05120103</t>
  </si>
  <si>
    <t>Eel</t>
  </si>
  <si>
    <t>05120104</t>
  </si>
  <si>
    <t>Middle Wabash-Deer</t>
  </si>
  <si>
    <t>05120105</t>
  </si>
  <si>
    <t>Tippecanoe</t>
  </si>
  <si>
    <t>05120106</t>
  </si>
  <si>
    <t>Wildcat</t>
  </si>
  <si>
    <t>05120107</t>
  </si>
  <si>
    <t>Middle Wabash-Little Vermilion</t>
  </si>
  <si>
    <t>05120108</t>
  </si>
  <si>
    <t>Vermilion</t>
  </si>
  <si>
    <t>05120109</t>
  </si>
  <si>
    <t>Sugar</t>
  </si>
  <si>
    <t>05120110</t>
  </si>
  <si>
    <t>Middle Wabash-Busseron</t>
  </si>
  <si>
    <t>05120111</t>
  </si>
  <si>
    <t>Embarras</t>
  </si>
  <si>
    <t>05120112</t>
  </si>
  <si>
    <t>Lower Wabash</t>
  </si>
  <si>
    <t>05120113</t>
  </si>
  <si>
    <t>Little Wabash</t>
  </si>
  <si>
    <t>05120114</t>
  </si>
  <si>
    <t>Skillet</t>
  </si>
  <si>
    <t>05120115</t>
  </si>
  <si>
    <t>Upper White</t>
  </si>
  <si>
    <t>05120201</t>
  </si>
  <si>
    <t>Lower White</t>
  </si>
  <si>
    <t>05120202</t>
  </si>
  <si>
    <t>05120203</t>
  </si>
  <si>
    <t>Driftwood</t>
  </si>
  <si>
    <t>05120204</t>
  </si>
  <si>
    <t>Flatrock-Haw</t>
  </si>
  <si>
    <t>05120205</t>
  </si>
  <si>
    <t>Upper East Fork White</t>
  </si>
  <si>
    <t>05120206</t>
  </si>
  <si>
    <t>Muscatatuck</t>
  </si>
  <si>
    <t>05120207</t>
  </si>
  <si>
    <t>Lower East Fork White</t>
  </si>
  <si>
    <t>05120208</t>
  </si>
  <si>
    <t>Patoka</t>
  </si>
  <si>
    <t>05120209</t>
  </si>
  <si>
    <t>Upper Cumberland</t>
  </si>
  <si>
    <t>05130101</t>
  </si>
  <si>
    <t>Rockcastle</t>
  </si>
  <si>
    <t>05130102</t>
  </si>
  <si>
    <t>Upper Cumberland-Lake Cumberland</t>
  </si>
  <si>
    <t>05130103</t>
  </si>
  <si>
    <t>South Fork Cumberland</t>
  </si>
  <si>
    <t>05130104</t>
  </si>
  <si>
    <t>Obey</t>
  </si>
  <si>
    <t>05130105</t>
  </si>
  <si>
    <t>Upper Cumberland-Cordell Hull Reservoir</t>
  </si>
  <si>
    <t>05130106</t>
  </si>
  <si>
    <t>Collins</t>
  </si>
  <si>
    <t>05130107</t>
  </si>
  <si>
    <t>Caney</t>
  </si>
  <si>
    <t>05130108</t>
  </si>
  <si>
    <t>Lower Cumberland-Old Hickory Lake</t>
  </si>
  <si>
    <t>05130201</t>
  </si>
  <si>
    <t>Lower Cumberland-Sycamore</t>
  </si>
  <si>
    <t>05130202</t>
  </si>
  <si>
    <t>Stones</t>
  </si>
  <si>
    <t>05130203</t>
  </si>
  <si>
    <t>Harpeth</t>
  </si>
  <si>
    <t>05130204</t>
  </si>
  <si>
    <t>Lower Cumberland</t>
  </si>
  <si>
    <t>05130205</t>
  </si>
  <si>
    <t>Red</t>
  </si>
  <si>
    <t>05130206</t>
  </si>
  <si>
    <t>Silver-Little Kentucky</t>
  </si>
  <si>
    <t>05140101</t>
  </si>
  <si>
    <t>Salt</t>
  </si>
  <si>
    <t>05140102</t>
  </si>
  <si>
    <t>Rolling Fork</t>
  </si>
  <si>
    <t>05140103</t>
  </si>
  <si>
    <t>Blue-Sinking</t>
  </si>
  <si>
    <t>05140104</t>
  </si>
  <si>
    <t>Lower Ohio-Little Pigeon</t>
  </si>
  <si>
    <t>05140201</t>
  </si>
  <si>
    <t>Highland-Pigeon</t>
  </si>
  <si>
    <t>05140202</t>
  </si>
  <si>
    <t>Lower Ohio-Bay</t>
  </si>
  <si>
    <t>05140203</t>
  </si>
  <si>
    <t>Saline</t>
  </si>
  <si>
    <t>05140204</t>
  </si>
  <si>
    <t>Tradewater</t>
  </si>
  <si>
    <t>05140205</t>
  </si>
  <si>
    <t>Lower Ohio</t>
  </si>
  <si>
    <t>05140206</t>
  </si>
  <si>
    <t>North Fork Holston</t>
  </si>
  <si>
    <t>06010101</t>
  </si>
  <si>
    <t>South Fork Holston</t>
  </si>
  <si>
    <t>06010102</t>
  </si>
  <si>
    <t>Watauga, North Carolina, Tennessee</t>
  </si>
  <si>
    <t>06010103</t>
  </si>
  <si>
    <t>Holston</t>
  </si>
  <si>
    <t>06010104</t>
  </si>
  <si>
    <t>Upper French Broad</t>
  </si>
  <si>
    <t>06010105</t>
  </si>
  <si>
    <t>Pigeon</t>
  </si>
  <si>
    <t>06010106</t>
  </si>
  <si>
    <t>Lower French Broad</t>
  </si>
  <si>
    <t>06010107</t>
  </si>
  <si>
    <t>Nolichucky</t>
  </si>
  <si>
    <t>06010108</t>
  </si>
  <si>
    <t>Watts Bar Lake</t>
  </si>
  <si>
    <t>06010201</t>
  </si>
  <si>
    <t>Upper Little Tennessee</t>
  </si>
  <si>
    <t>06010202</t>
  </si>
  <si>
    <t>06010203</t>
  </si>
  <si>
    <t>Lower Little Tennessee</t>
  </si>
  <si>
    <t>06010204</t>
  </si>
  <si>
    <t>Upper Clinch, Tennessee, Virginia</t>
  </si>
  <si>
    <t>06010205</t>
  </si>
  <si>
    <t>Powell</t>
  </si>
  <si>
    <t>06010206</t>
  </si>
  <si>
    <t>06010207</t>
  </si>
  <si>
    <t>Emory</t>
  </si>
  <si>
    <t>06010208</t>
  </si>
  <si>
    <t>Middle Tennessee-Chickamauga</t>
  </si>
  <si>
    <t>06020001</t>
  </si>
  <si>
    <t>Hiwassee</t>
  </si>
  <si>
    <t>06020002</t>
  </si>
  <si>
    <t>Ocoee</t>
  </si>
  <si>
    <t>06020003</t>
  </si>
  <si>
    <t>Sequatchie</t>
  </si>
  <si>
    <t>06020004</t>
  </si>
  <si>
    <t>Guntersville Lake</t>
  </si>
  <si>
    <t>06030001</t>
  </si>
  <si>
    <t>Wheeler Lake</t>
  </si>
  <si>
    <t>06030002</t>
  </si>
  <si>
    <t>Upper Elk</t>
  </si>
  <si>
    <t>06030003</t>
  </si>
  <si>
    <t>Lower Elk</t>
  </si>
  <si>
    <t>06030004</t>
  </si>
  <si>
    <t>Pickwick Lake</t>
  </si>
  <si>
    <t>06030005</t>
  </si>
  <si>
    <t>Bear</t>
  </si>
  <si>
    <t>06030006</t>
  </si>
  <si>
    <t>Lower Tennessee-Beech</t>
  </si>
  <si>
    <t>06040001</t>
  </si>
  <si>
    <t>Upper Duck</t>
  </si>
  <si>
    <t>06040002</t>
  </si>
  <si>
    <t>Lower Duck</t>
  </si>
  <si>
    <t>06040003</t>
  </si>
  <si>
    <t>Buffalo</t>
  </si>
  <si>
    <t>06040004</t>
  </si>
  <si>
    <t>Kentucky Lake</t>
  </si>
  <si>
    <t>06040005</t>
  </si>
  <si>
    <t>Lower Tennessee</t>
  </si>
  <si>
    <t>06040006</t>
  </si>
  <si>
    <t>Mississippi Headwaters</t>
  </si>
  <si>
    <t>07010101</t>
  </si>
  <si>
    <t>Leech Lake</t>
  </si>
  <si>
    <t>07010102</t>
  </si>
  <si>
    <t>Prairie-Willow</t>
  </si>
  <si>
    <t>07010103</t>
  </si>
  <si>
    <t>Elk-Nokasippi</t>
  </si>
  <si>
    <t>07010104</t>
  </si>
  <si>
    <t>07010105</t>
  </si>
  <si>
    <t>Crow Wing</t>
  </si>
  <si>
    <t>07010106</t>
  </si>
  <si>
    <t>Redeye</t>
  </si>
  <si>
    <t>07010107</t>
  </si>
  <si>
    <t>Long Prairie</t>
  </si>
  <si>
    <t>07010108</t>
  </si>
  <si>
    <t>Platte-Spunk</t>
  </si>
  <si>
    <t>07010201</t>
  </si>
  <si>
    <t>Sauk</t>
  </si>
  <si>
    <t>07010202</t>
  </si>
  <si>
    <t>Clearwater-Elk</t>
  </si>
  <si>
    <t>07010203</t>
  </si>
  <si>
    <t>Crow</t>
  </si>
  <si>
    <t>07010204</t>
  </si>
  <si>
    <t>South Fork Crow</t>
  </si>
  <si>
    <t>07010205</t>
  </si>
  <si>
    <t>Twin Cities</t>
  </si>
  <si>
    <t>07010206</t>
  </si>
  <si>
    <t>Rum</t>
  </si>
  <si>
    <t>07010207</t>
  </si>
  <si>
    <t>Upper Minnesota</t>
  </si>
  <si>
    <t>07020001</t>
  </si>
  <si>
    <t>Pomme De Terre</t>
  </si>
  <si>
    <t>07020002</t>
  </si>
  <si>
    <t>Lac Qui Parle</t>
  </si>
  <si>
    <t>07020003</t>
  </si>
  <si>
    <t>Hawk-Yellow Medicine</t>
  </si>
  <si>
    <t>07020004</t>
  </si>
  <si>
    <t>Chippewa</t>
  </si>
  <si>
    <t>07020005</t>
  </si>
  <si>
    <t>Redwood</t>
  </si>
  <si>
    <t>07020006</t>
  </si>
  <si>
    <t>Middle Minnesota</t>
  </si>
  <si>
    <t>07020007</t>
  </si>
  <si>
    <t>07020008</t>
  </si>
  <si>
    <t>07020009</t>
  </si>
  <si>
    <t>Watonwan</t>
  </si>
  <si>
    <t>07020010</t>
  </si>
  <si>
    <t>Le Sueur</t>
  </si>
  <si>
    <t>07020011</t>
  </si>
  <si>
    <t>Lower Minnesota</t>
  </si>
  <si>
    <t>07020012</t>
  </si>
  <si>
    <t>Upper St. Croix</t>
  </si>
  <si>
    <t>07030001</t>
  </si>
  <si>
    <t>Namekagon</t>
  </si>
  <si>
    <t>07030002</t>
  </si>
  <si>
    <t>Kettle</t>
  </si>
  <si>
    <t>07030003</t>
  </si>
  <si>
    <t>Snake</t>
  </si>
  <si>
    <t>07030004</t>
  </si>
  <si>
    <t>Lower St. Croix</t>
  </si>
  <si>
    <t>07030005</t>
  </si>
  <si>
    <t>Rush-Vermillion</t>
  </si>
  <si>
    <t>07040001</t>
  </si>
  <si>
    <t>Cannon</t>
  </si>
  <si>
    <t>07040002</t>
  </si>
  <si>
    <t>Buffalo-Whitewater</t>
  </si>
  <si>
    <t>07040003</t>
  </si>
  <si>
    <t>Zumbro</t>
  </si>
  <si>
    <t>07040004</t>
  </si>
  <si>
    <t>Trempealeau</t>
  </si>
  <si>
    <t>07040005</t>
  </si>
  <si>
    <t>La Crosse-Pine</t>
  </si>
  <si>
    <t>07040006</t>
  </si>
  <si>
    <t>07040007</t>
  </si>
  <si>
    <t>Root</t>
  </si>
  <si>
    <t>07040008</t>
  </si>
  <si>
    <t>Upper Chippewa</t>
  </si>
  <si>
    <t>07050001</t>
  </si>
  <si>
    <t>Flambeau</t>
  </si>
  <si>
    <t>07050002</t>
  </si>
  <si>
    <t>South Fork Flambeau</t>
  </si>
  <si>
    <t>07050003</t>
  </si>
  <si>
    <t>Jump</t>
  </si>
  <si>
    <t>07050004</t>
  </si>
  <si>
    <t>Lower Chippewa</t>
  </si>
  <si>
    <t>07050005</t>
  </si>
  <si>
    <t>Eau Claire</t>
  </si>
  <si>
    <t>07050006</t>
  </si>
  <si>
    <t>Red Cedar</t>
  </si>
  <si>
    <t>07050007</t>
  </si>
  <si>
    <t>Coon-Yellow</t>
  </si>
  <si>
    <t>07060001</t>
  </si>
  <si>
    <t>Upper Iowa</t>
  </si>
  <si>
    <t>07060002</t>
  </si>
  <si>
    <t>Grant-Little Maquoketa</t>
  </si>
  <si>
    <t>07060003</t>
  </si>
  <si>
    <t>Turkey</t>
  </si>
  <si>
    <t>07060004</t>
  </si>
  <si>
    <t>Apple-Plum</t>
  </si>
  <si>
    <t>07060005</t>
  </si>
  <si>
    <t>Maquoketa</t>
  </si>
  <si>
    <t>07060006</t>
  </si>
  <si>
    <t>Upper Wisconsin</t>
  </si>
  <si>
    <t>07070001</t>
  </si>
  <si>
    <t>Lake Dubay</t>
  </si>
  <si>
    <t>07070002</t>
  </si>
  <si>
    <t>07070003</t>
  </si>
  <si>
    <t>Baraboo</t>
  </si>
  <si>
    <t>07070004</t>
  </si>
  <si>
    <t>Lower Wisconsin</t>
  </si>
  <si>
    <t>07070005</t>
  </si>
  <si>
    <t>Kickapoo</t>
  </si>
  <si>
    <t>07070006</t>
  </si>
  <si>
    <t>Copperas-Duck</t>
  </si>
  <si>
    <t>07080101</t>
  </si>
  <si>
    <t>Upper Wapsipinicon</t>
  </si>
  <si>
    <t>07080102</t>
  </si>
  <si>
    <t>Lower Wapsipinicon</t>
  </si>
  <si>
    <t>07080103</t>
  </si>
  <si>
    <t>Flint-Henderson</t>
  </si>
  <si>
    <t>07080104</t>
  </si>
  <si>
    <t>South Skunk</t>
  </si>
  <si>
    <t>07080105</t>
  </si>
  <si>
    <t>North Skunk</t>
  </si>
  <si>
    <t>07080106</t>
  </si>
  <si>
    <t>Skunk</t>
  </si>
  <si>
    <t>07080107</t>
  </si>
  <si>
    <t>Upper Cedar</t>
  </si>
  <si>
    <t>07080201</t>
  </si>
  <si>
    <t>Shell Rock</t>
  </si>
  <si>
    <t>07080202</t>
  </si>
  <si>
    <t>Winnebago</t>
  </si>
  <si>
    <t>07080203</t>
  </si>
  <si>
    <t>West Fork Cedar</t>
  </si>
  <si>
    <t>07080204</t>
  </si>
  <si>
    <t>Middle Cedar</t>
  </si>
  <si>
    <t>07080205</t>
  </si>
  <si>
    <t>Lower Cedar</t>
  </si>
  <si>
    <t>07080206</t>
  </si>
  <si>
    <t>07080207</t>
  </si>
  <si>
    <t>Middle Iowa</t>
  </si>
  <si>
    <t>07080208</t>
  </si>
  <si>
    <t>Lower Iowa</t>
  </si>
  <si>
    <t>07080209</t>
  </si>
  <si>
    <t>Upper Rock</t>
  </si>
  <si>
    <t>07090001</t>
  </si>
  <si>
    <t>Crawfish</t>
  </si>
  <si>
    <t>07090002</t>
  </si>
  <si>
    <t>Pecatonica</t>
  </si>
  <si>
    <t>07090003</t>
  </si>
  <si>
    <t>07090004</t>
  </si>
  <si>
    <t>Lower Rock</t>
  </si>
  <si>
    <t>07090005</t>
  </si>
  <si>
    <t>Kishwaukee</t>
  </si>
  <si>
    <t>07090006</t>
  </si>
  <si>
    <t>Green</t>
  </si>
  <si>
    <t>07090007</t>
  </si>
  <si>
    <t>Des Moines Headwaters</t>
  </si>
  <si>
    <t>07100001</t>
  </si>
  <si>
    <t>Upper Des Moines</t>
  </si>
  <si>
    <t>07100002</t>
  </si>
  <si>
    <t>East Fork Des Moines</t>
  </si>
  <si>
    <t>07100003</t>
  </si>
  <si>
    <t>Middle Des Moines</t>
  </si>
  <si>
    <t>07100004</t>
  </si>
  <si>
    <t>Boone</t>
  </si>
  <si>
    <t>07100005</t>
  </si>
  <si>
    <t>North Raccoon</t>
  </si>
  <si>
    <t>07100006</t>
  </si>
  <si>
    <t>South Raccoon</t>
  </si>
  <si>
    <t>07100007</t>
  </si>
  <si>
    <t>Lake Red Rock</t>
  </si>
  <si>
    <t>07100008</t>
  </si>
  <si>
    <t>Lower Des Moines</t>
  </si>
  <si>
    <t>07100009</t>
  </si>
  <si>
    <t>Bear-Wyaconda</t>
  </si>
  <si>
    <t>07110001</t>
  </si>
  <si>
    <t>North Fabius</t>
  </si>
  <si>
    <t>07110002</t>
  </si>
  <si>
    <t>South Fabius</t>
  </si>
  <si>
    <t>07110003</t>
  </si>
  <si>
    <t>The Sny</t>
  </si>
  <si>
    <t>07110004</t>
  </si>
  <si>
    <t>North Fork Salt</t>
  </si>
  <si>
    <t>07110005</t>
  </si>
  <si>
    <t>South Fork Salt</t>
  </si>
  <si>
    <t>07110006</t>
  </si>
  <si>
    <t>07110007</t>
  </si>
  <si>
    <t>Cuivre</t>
  </si>
  <si>
    <t>07110008</t>
  </si>
  <si>
    <t>Peruque-Piasa</t>
  </si>
  <si>
    <t>07110009</t>
  </si>
  <si>
    <t>Kankakee</t>
  </si>
  <si>
    <t>07120001</t>
  </si>
  <si>
    <t>Iroquois</t>
  </si>
  <si>
    <t>07120002</t>
  </si>
  <si>
    <t>Chicago</t>
  </si>
  <si>
    <t>07120003</t>
  </si>
  <si>
    <t>Des Plaines</t>
  </si>
  <si>
    <t>07120004</t>
  </si>
  <si>
    <t>Upper Illinois</t>
  </si>
  <si>
    <t>07120005</t>
  </si>
  <si>
    <t>07120006</t>
  </si>
  <si>
    <t>07120007</t>
  </si>
  <si>
    <t>Lower Illinois-Senachwine Lake</t>
  </si>
  <si>
    <t>07130001</t>
  </si>
  <si>
    <t>07130002</t>
  </si>
  <si>
    <t>Lower Illinois-Lake Chautauqua</t>
  </si>
  <si>
    <t>07130003</t>
  </si>
  <si>
    <t>Mackinaw</t>
  </si>
  <si>
    <t>07130004</t>
  </si>
  <si>
    <t>Spoon</t>
  </si>
  <si>
    <t>07130005</t>
  </si>
  <si>
    <t>Upper Sangamon</t>
  </si>
  <si>
    <t>07130006</t>
  </si>
  <si>
    <t>South Fork Sangamon</t>
  </si>
  <si>
    <t>07130007</t>
  </si>
  <si>
    <t>Lower Sangamon</t>
  </si>
  <si>
    <t>07130008</t>
  </si>
  <si>
    <t>07130009</t>
  </si>
  <si>
    <t>La Moine</t>
  </si>
  <si>
    <t>07130010</t>
  </si>
  <si>
    <t>Lower Illinois</t>
  </si>
  <si>
    <t>07130011</t>
  </si>
  <si>
    <t>Macoupin</t>
  </si>
  <si>
    <t>07130012</t>
  </si>
  <si>
    <t>Cahokia-Joachim</t>
  </si>
  <si>
    <t>07140101</t>
  </si>
  <si>
    <t>Meramec</t>
  </si>
  <si>
    <t>07140102</t>
  </si>
  <si>
    <t>Bourbeuse</t>
  </si>
  <si>
    <t>07140103</t>
  </si>
  <si>
    <t>Big</t>
  </si>
  <si>
    <t>07140104</t>
  </si>
  <si>
    <t>Upper Mississippi-Cape Girardeau</t>
  </si>
  <si>
    <t>07140105</t>
  </si>
  <si>
    <t>Big Muddy</t>
  </si>
  <si>
    <t>07140106</t>
  </si>
  <si>
    <t>07140107</t>
  </si>
  <si>
    <t>Cache</t>
  </si>
  <si>
    <t>07140108</t>
  </si>
  <si>
    <t>Upper Kaskaskia</t>
  </si>
  <si>
    <t>07140201</t>
  </si>
  <si>
    <t>Middle Kaskaskia</t>
  </si>
  <si>
    <t>07140202</t>
  </si>
  <si>
    <t>Shoal</t>
  </si>
  <si>
    <t>07140203</t>
  </si>
  <si>
    <t>Lower Kaskaskia</t>
  </si>
  <si>
    <t>07140204</t>
  </si>
  <si>
    <t>Lower Mississippi-Memphis</t>
  </si>
  <si>
    <t>08010100</t>
  </si>
  <si>
    <t>Bayou De Chien-Mayfield</t>
  </si>
  <si>
    <t>08010201</t>
  </si>
  <si>
    <t>Obion</t>
  </si>
  <si>
    <t>08010202</t>
  </si>
  <si>
    <t>South Fork Obion</t>
  </si>
  <si>
    <t>08010203</t>
  </si>
  <si>
    <t>North Fork Forked Deer</t>
  </si>
  <si>
    <t>08010204</t>
  </si>
  <si>
    <t>South Fork Forked Deer</t>
  </si>
  <si>
    <t>08010205</t>
  </si>
  <si>
    <t>Forked Deer</t>
  </si>
  <si>
    <t>08010206</t>
  </si>
  <si>
    <t>Upper Hatchie</t>
  </si>
  <si>
    <t>08010207</t>
  </si>
  <si>
    <t>Lower Hatchie</t>
  </si>
  <si>
    <t>08010208</t>
  </si>
  <si>
    <t>Loosahatchie</t>
  </si>
  <si>
    <t>08010209</t>
  </si>
  <si>
    <t>08010210</t>
  </si>
  <si>
    <t>Horn Lake-Nonconnah</t>
  </si>
  <si>
    <t>08010211</t>
  </si>
  <si>
    <t>Lower Mississippi-Helena</t>
  </si>
  <si>
    <t>08020100</t>
  </si>
  <si>
    <t>New Madrid-St. Johns</t>
  </si>
  <si>
    <t>08020201</t>
  </si>
  <si>
    <t>Upper St. Francis</t>
  </si>
  <si>
    <t>08020202</t>
  </si>
  <si>
    <t>Lower St. Francis</t>
  </si>
  <si>
    <t>08020203</t>
  </si>
  <si>
    <t>Little River Ditches</t>
  </si>
  <si>
    <t>08020204</t>
  </si>
  <si>
    <t>L'Anguille</t>
  </si>
  <si>
    <t>08020205</t>
  </si>
  <si>
    <t>Lower White-Bayou Des Arc</t>
  </si>
  <si>
    <t>08020301</t>
  </si>
  <si>
    <t>08020302</t>
  </si>
  <si>
    <t>08020303</t>
  </si>
  <si>
    <t>08020304</t>
  </si>
  <si>
    <t>Lower Arkansas</t>
  </si>
  <si>
    <t>08020401</t>
  </si>
  <si>
    <t>Bayou Meto</t>
  </si>
  <si>
    <t>08020402</t>
  </si>
  <si>
    <t>Lower Mississippi-Greenville</t>
  </si>
  <si>
    <t>08030100</t>
  </si>
  <si>
    <t>Little Tallahatchie</t>
  </si>
  <si>
    <t>08030201</t>
  </si>
  <si>
    <t>Tallahatchie</t>
  </si>
  <si>
    <t>08030202</t>
  </si>
  <si>
    <t>Yocona</t>
  </si>
  <si>
    <t>08030203</t>
  </si>
  <si>
    <t>Coldwater</t>
  </si>
  <si>
    <t>08030204</t>
  </si>
  <si>
    <t>Yalobusha</t>
  </si>
  <si>
    <t>08030205</t>
  </si>
  <si>
    <t>Upper Yazoo</t>
  </si>
  <si>
    <t>08030206</t>
  </si>
  <si>
    <t>Big Sunflower</t>
  </si>
  <si>
    <t>08030207</t>
  </si>
  <si>
    <t>Lower Yazoo</t>
  </si>
  <si>
    <t>08030208</t>
  </si>
  <si>
    <t>Deer-Steele</t>
  </si>
  <si>
    <t>08030209</t>
  </si>
  <si>
    <t>Ouachita Headwaters</t>
  </si>
  <si>
    <t>08040101</t>
  </si>
  <si>
    <t>Upper Ouachita</t>
  </si>
  <si>
    <t>08040102</t>
  </si>
  <si>
    <t>Little Missouri</t>
  </si>
  <si>
    <t>08040103</t>
  </si>
  <si>
    <t>Lower Ouachita-Smackover</t>
  </si>
  <si>
    <t>08040201</t>
  </si>
  <si>
    <t>Lower Ouachita-Bayou De Loutre</t>
  </si>
  <si>
    <t>08040202</t>
  </si>
  <si>
    <t>Upper Saline</t>
  </si>
  <si>
    <t>08040203</t>
  </si>
  <si>
    <t>Lower Saline</t>
  </si>
  <si>
    <t>08040204</t>
  </si>
  <si>
    <t>Bayou Bartholomew</t>
  </si>
  <si>
    <t>08040205</t>
  </si>
  <si>
    <t>Bayou D'Arbonne</t>
  </si>
  <si>
    <t>08040206</t>
  </si>
  <si>
    <t>Lower Ouachita</t>
  </si>
  <si>
    <t>08040207</t>
  </si>
  <si>
    <t>Lower Red</t>
  </si>
  <si>
    <t>08040301</t>
  </si>
  <si>
    <t>Castor</t>
  </si>
  <si>
    <t>08040302</t>
  </si>
  <si>
    <t>Dugdemona</t>
  </si>
  <si>
    <t>08040303</t>
  </si>
  <si>
    <t>08040304</t>
  </si>
  <si>
    <t>08040305</t>
  </si>
  <si>
    <t>Bayou Cocodrie</t>
  </si>
  <si>
    <t>08040306</t>
  </si>
  <si>
    <t>Boeuf</t>
  </si>
  <si>
    <t>08050001</t>
  </si>
  <si>
    <t>Bayou Macon</t>
  </si>
  <si>
    <t>08050002</t>
  </si>
  <si>
    <t>Tensas</t>
  </si>
  <si>
    <t>08050003</t>
  </si>
  <si>
    <t>Lower Mississippi-Natchez</t>
  </si>
  <si>
    <t>08060100</t>
  </si>
  <si>
    <t>Upper Big Black</t>
  </si>
  <si>
    <t>08060201</t>
  </si>
  <si>
    <t>Lower Big Black</t>
  </si>
  <si>
    <t>08060202</t>
  </si>
  <si>
    <t>Bayou Pierre</t>
  </si>
  <si>
    <t>08060203</t>
  </si>
  <si>
    <t>Coles Creek</t>
  </si>
  <si>
    <t>08060204</t>
  </si>
  <si>
    <t>Homochitto</t>
  </si>
  <si>
    <t>08060205</t>
  </si>
  <si>
    <t>08060206</t>
  </si>
  <si>
    <t>Lower Mississippi-Baton Rouge</t>
  </si>
  <si>
    <t>08070100</t>
  </si>
  <si>
    <t>Bayou Sara-Thompson</t>
  </si>
  <si>
    <t>08070201</t>
  </si>
  <si>
    <t>Amite</t>
  </si>
  <si>
    <t>08070202</t>
  </si>
  <si>
    <t>Tickpaw</t>
  </si>
  <si>
    <t>08070203</t>
  </si>
  <si>
    <t>Lake Maurepas</t>
  </si>
  <si>
    <t>08070204</t>
  </si>
  <si>
    <t>Tangipahoa</t>
  </si>
  <si>
    <t>08070205</t>
  </si>
  <si>
    <t>08070300</t>
  </si>
  <si>
    <t>No Name Assigned</t>
  </si>
  <si>
    <t>08080100</t>
  </si>
  <si>
    <t>Bayou Teche</t>
  </si>
  <si>
    <t>08080102</t>
  </si>
  <si>
    <t>Vermillion</t>
  </si>
  <si>
    <t>08080103</t>
  </si>
  <si>
    <t>Mermentau Headwaters</t>
  </si>
  <si>
    <t>08080201</t>
  </si>
  <si>
    <t>Mermentau</t>
  </si>
  <si>
    <t>08080202</t>
  </si>
  <si>
    <t>Upper Calcasieu</t>
  </si>
  <si>
    <t>08080203</t>
  </si>
  <si>
    <t>Whiskey Chitto</t>
  </si>
  <si>
    <t>08080204</t>
  </si>
  <si>
    <t>West Fork Calcasieu</t>
  </si>
  <si>
    <t>08080205</t>
  </si>
  <si>
    <t>Lower Calcasieu</t>
  </si>
  <si>
    <t>08080206</t>
  </si>
  <si>
    <t>Lower Mississippi-New Orleans</t>
  </si>
  <si>
    <t>08090100</t>
  </si>
  <si>
    <t>Liberty Bayou-Tchefuncta</t>
  </si>
  <si>
    <t>08090201</t>
  </si>
  <si>
    <t>Lake Pontchartrain</t>
  </si>
  <si>
    <t>08090202</t>
  </si>
  <si>
    <t>Eastern Louisiana Coastal</t>
  </si>
  <si>
    <t>08090203</t>
  </si>
  <si>
    <t>East Central Louisiana Coastal</t>
  </si>
  <si>
    <t>08090301</t>
  </si>
  <si>
    <t>West Central Louisiana Coastal</t>
  </si>
  <si>
    <t>08090302</t>
  </si>
  <si>
    <t>Upper Souris</t>
  </si>
  <si>
    <t>09010001</t>
  </si>
  <si>
    <t>Des Lacs</t>
  </si>
  <si>
    <t>09010002</t>
  </si>
  <si>
    <t>Lower Souris</t>
  </si>
  <si>
    <t>09010003</t>
  </si>
  <si>
    <t>Willow</t>
  </si>
  <si>
    <t>09010004</t>
  </si>
  <si>
    <t>09010005</t>
  </si>
  <si>
    <t>Bois De Sioux</t>
  </si>
  <si>
    <t>09020101</t>
  </si>
  <si>
    <t>Mustinka</t>
  </si>
  <si>
    <t>09020102</t>
  </si>
  <si>
    <t>Otter Tail</t>
  </si>
  <si>
    <t>09020103</t>
  </si>
  <si>
    <t>Upper Red</t>
  </si>
  <si>
    <t>09020104</t>
  </si>
  <si>
    <t>Western Wild Rice</t>
  </si>
  <si>
    <t>09020105</t>
  </si>
  <si>
    <t>09020106</t>
  </si>
  <si>
    <t>Elm-Marsh</t>
  </si>
  <si>
    <t>09020107</t>
  </si>
  <si>
    <t>Eastern Wild Rice</t>
  </si>
  <si>
    <t>09020108</t>
  </si>
  <si>
    <t>Goose</t>
  </si>
  <si>
    <t>09020109</t>
  </si>
  <si>
    <t>Devils Lake</t>
  </si>
  <si>
    <t>09020201</t>
  </si>
  <si>
    <t>Upper Sheyenne</t>
  </si>
  <si>
    <t>09020202</t>
  </si>
  <si>
    <t>Middle Sheyenne</t>
  </si>
  <si>
    <t>09020203</t>
  </si>
  <si>
    <t>Lower Sheyenne</t>
  </si>
  <si>
    <t>09020204</t>
  </si>
  <si>
    <t>09020205</t>
  </si>
  <si>
    <t>Sandhill-Wilson</t>
  </si>
  <si>
    <t>09020301</t>
  </si>
  <si>
    <t>Red Lakes</t>
  </si>
  <si>
    <t>09020302</t>
  </si>
  <si>
    <t>Red Lake</t>
  </si>
  <si>
    <t>09020303</t>
  </si>
  <si>
    <t>Thief</t>
  </si>
  <si>
    <t>09020304</t>
  </si>
  <si>
    <t>Clearwater</t>
  </si>
  <si>
    <t>09020305</t>
  </si>
  <si>
    <t>Grand Marais-Red</t>
  </si>
  <si>
    <t>09020306</t>
  </si>
  <si>
    <t>Turtle</t>
  </si>
  <si>
    <t>09020307</t>
  </si>
  <si>
    <t>Forest</t>
  </si>
  <si>
    <t>09020308</t>
  </si>
  <si>
    <t>09020309</t>
  </si>
  <si>
    <t>Park</t>
  </si>
  <si>
    <t>09020310</t>
  </si>
  <si>
    <t>09020311</t>
  </si>
  <si>
    <t>Two Rivers</t>
  </si>
  <si>
    <t>09020312</t>
  </si>
  <si>
    <t>Pembina</t>
  </si>
  <si>
    <t>09020313</t>
  </si>
  <si>
    <t>Roseau</t>
  </si>
  <si>
    <t>09020314</t>
  </si>
  <si>
    <t>Rainy Headwaters</t>
  </si>
  <si>
    <t>09030001</t>
  </si>
  <si>
    <t>09030002</t>
  </si>
  <si>
    <t>Rainy Lake</t>
  </si>
  <si>
    <t>09030003</t>
  </si>
  <si>
    <t>Upper Rainy</t>
  </si>
  <si>
    <t>09030004</t>
  </si>
  <si>
    <t>Little Fork</t>
  </si>
  <si>
    <t>09030005</t>
  </si>
  <si>
    <t>09030006</t>
  </si>
  <si>
    <t>Rapid</t>
  </si>
  <si>
    <t>09030007</t>
  </si>
  <si>
    <t>Lower Rainy</t>
  </si>
  <si>
    <t>09030008</t>
  </si>
  <si>
    <t>Lake of the Woods</t>
  </si>
  <si>
    <t>09030009</t>
  </si>
  <si>
    <t>Belly</t>
  </si>
  <si>
    <t>10010001</t>
  </si>
  <si>
    <t>10010002</t>
  </si>
  <si>
    <t>10020001</t>
  </si>
  <si>
    <t>Beaverhead</t>
  </si>
  <si>
    <t>10020002</t>
  </si>
  <si>
    <t>Ruby</t>
  </si>
  <si>
    <t>10020003</t>
  </si>
  <si>
    <t>Big Hole</t>
  </si>
  <si>
    <t>10020004</t>
  </si>
  <si>
    <t>Jefferson</t>
  </si>
  <si>
    <t>10020005</t>
  </si>
  <si>
    <t>10020006</t>
  </si>
  <si>
    <t>Madison</t>
  </si>
  <si>
    <t>10020007</t>
  </si>
  <si>
    <t>10020008</t>
  </si>
  <si>
    <t>Upper Missouri</t>
  </si>
  <si>
    <t>10030101</t>
  </si>
  <si>
    <t>Upper Missouri-Dearborn</t>
  </si>
  <si>
    <t>10030102</t>
  </si>
  <si>
    <t>Smith</t>
  </si>
  <si>
    <t>10030103</t>
  </si>
  <si>
    <t>Sun</t>
  </si>
  <si>
    <t>10030104</t>
  </si>
  <si>
    <t>Belt</t>
  </si>
  <si>
    <t>10030105</t>
  </si>
  <si>
    <t>Two Medicine</t>
  </si>
  <si>
    <t>10030201</t>
  </si>
  <si>
    <t>Cut Bank</t>
  </si>
  <si>
    <t>10030202</t>
  </si>
  <si>
    <t>Marias</t>
  </si>
  <si>
    <t>10030203</t>
  </si>
  <si>
    <t>10030204</t>
  </si>
  <si>
    <t>Teton</t>
  </si>
  <si>
    <t>10030205</t>
  </si>
  <si>
    <t>Bullwhacker-Dog</t>
  </si>
  <si>
    <t>10040101</t>
  </si>
  <si>
    <t>Arrow</t>
  </si>
  <si>
    <t>10040102</t>
  </si>
  <si>
    <t>Judith</t>
  </si>
  <si>
    <t>10040103</t>
  </si>
  <si>
    <t>Fort Peck Reservoir</t>
  </si>
  <si>
    <t>10040104</t>
  </si>
  <si>
    <t>Big Dry</t>
  </si>
  <si>
    <t>10040105</t>
  </si>
  <si>
    <t>Little Dry</t>
  </si>
  <si>
    <t>10040106</t>
  </si>
  <si>
    <t>Upper Musselshell</t>
  </si>
  <si>
    <t>10040201</t>
  </si>
  <si>
    <t>Middle Musselshell</t>
  </si>
  <si>
    <t>10040202</t>
  </si>
  <si>
    <t>Flatwillow</t>
  </si>
  <si>
    <t>10040203</t>
  </si>
  <si>
    <t>Box Elder</t>
  </si>
  <si>
    <t>10040204</t>
  </si>
  <si>
    <t>Lower Musselshell</t>
  </si>
  <si>
    <t>10040205</t>
  </si>
  <si>
    <t>Milk Headwaters</t>
  </si>
  <si>
    <t>10050001</t>
  </si>
  <si>
    <t>Upper Milk</t>
  </si>
  <si>
    <t>10050002</t>
  </si>
  <si>
    <t>Wild Horse Lake</t>
  </si>
  <si>
    <t>10050003</t>
  </si>
  <si>
    <t>Middle Milk</t>
  </si>
  <si>
    <t>10050004</t>
  </si>
  <si>
    <t>10050005</t>
  </si>
  <si>
    <t>Sage</t>
  </si>
  <si>
    <t>10050006</t>
  </si>
  <si>
    <t>Lodge</t>
  </si>
  <si>
    <t>10050007</t>
  </si>
  <si>
    <t>Battle</t>
  </si>
  <si>
    <t>10050008</t>
  </si>
  <si>
    <t>Peoples</t>
  </si>
  <si>
    <t>10050009</t>
  </si>
  <si>
    <t>10050010</t>
  </si>
  <si>
    <t>10050011</t>
  </si>
  <si>
    <t>Lower Milk</t>
  </si>
  <si>
    <t>10050012</t>
  </si>
  <si>
    <t>Frenchman</t>
  </si>
  <si>
    <t>10050013</t>
  </si>
  <si>
    <t>10050014</t>
  </si>
  <si>
    <t>Rock</t>
  </si>
  <si>
    <t>10050015</t>
  </si>
  <si>
    <t>Porcupine</t>
  </si>
  <si>
    <t>10050016</t>
  </si>
  <si>
    <t>Prairie Elk-Wolf</t>
  </si>
  <si>
    <t>10060001</t>
  </si>
  <si>
    <t>Redwater</t>
  </si>
  <si>
    <t>10060002</t>
  </si>
  <si>
    <t>Poplar</t>
  </si>
  <si>
    <t>10060003</t>
  </si>
  <si>
    <t>West Fork Poplar</t>
  </si>
  <si>
    <t>10060004</t>
  </si>
  <si>
    <t>Charlie-Little Muddy</t>
  </si>
  <si>
    <t>10060005</t>
  </si>
  <si>
    <t>10060006</t>
  </si>
  <si>
    <t>Brush Lake Closed Basin</t>
  </si>
  <si>
    <t>10060007</t>
  </si>
  <si>
    <t>Yellowstone Headwaters</t>
  </si>
  <si>
    <t>10070001</t>
  </si>
  <si>
    <t>Upper Yellowstone</t>
  </si>
  <si>
    <t>10070002</t>
  </si>
  <si>
    <t>Shields</t>
  </si>
  <si>
    <t>10070003</t>
  </si>
  <si>
    <t>Upper Yellowstone-Lake Basin</t>
  </si>
  <si>
    <t>10070004</t>
  </si>
  <si>
    <t>Stillwater</t>
  </si>
  <si>
    <t>10070005</t>
  </si>
  <si>
    <t>Clarks Fork Yellowstone</t>
  </si>
  <si>
    <t>10070006</t>
  </si>
  <si>
    <t>Upper Yellowstone-Pompeys Pillar</t>
  </si>
  <si>
    <t>10070007</t>
  </si>
  <si>
    <t>Pryor</t>
  </si>
  <si>
    <t>10070008</t>
  </si>
  <si>
    <t>Upper Wind</t>
  </si>
  <si>
    <t>10080001</t>
  </si>
  <si>
    <t>Little Wind</t>
  </si>
  <si>
    <t>10080002</t>
  </si>
  <si>
    <t>Popo Agie</t>
  </si>
  <si>
    <t>10080003</t>
  </si>
  <si>
    <t>Muskrat</t>
  </si>
  <si>
    <t>10080004</t>
  </si>
  <si>
    <t>Lower Wind</t>
  </si>
  <si>
    <t>10080005</t>
  </si>
  <si>
    <t>Badwater</t>
  </si>
  <si>
    <t>10080006</t>
  </si>
  <si>
    <t>Upper Bighorn</t>
  </si>
  <si>
    <t>10080007</t>
  </si>
  <si>
    <t>Nowood</t>
  </si>
  <si>
    <t>10080008</t>
  </si>
  <si>
    <t>Greybull</t>
  </si>
  <si>
    <t>10080009</t>
  </si>
  <si>
    <t>Big Horn Lake</t>
  </si>
  <si>
    <t>10080010</t>
  </si>
  <si>
    <t>Dry</t>
  </si>
  <si>
    <t>10080011</t>
  </si>
  <si>
    <t>North Fork Shoshone</t>
  </si>
  <si>
    <t>10080012</t>
  </si>
  <si>
    <t>South Fork Shoshone</t>
  </si>
  <si>
    <t>10080013</t>
  </si>
  <si>
    <t>Shoshone</t>
  </si>
  <si>
    <t>10080014</t>
  </si>
  <si>
    <t>Lower Bighorn</t>
  </si>
  <si>
    <t>10080015</t>
  </si>
  <si>
    <t>Little Bighorn</t>
  </si>
  <si>
    <t>10080016</t>
  </si>
  <si>
    <t>Upper Tongue</t>
  </si>
  <si>
    <t>10090101</t>
  </si>
  <si>
    <t>Lower Tongue</t>
  </si>
  <si>
    <t>10090102</t>
  </si>
  <si>
    <t>Middle Fork Powder</t>
  </si>
  <si>
    <t>10090201</t>
  </si>
  <si>
    <t>Upper Powder</t>
  </si>
  <si>
    <t>10090202</t>
  </si>
  <si>
    <t>South Fork Powder</t>
  </si>
  <si>
    <t>10090203</t>
  </si>
  <si>
    <t>10090204</t>
  </si>
  <si>
    <t>Crazy Woman</t>
  </si>
  <si>
    <t>10090205</t>
  </si>
  <si>
    <t>Clear</t>
  </si>
  <si>
    <t>10090206</t>
  </si>
  <si>
    <t>Middle Powder</t>
  </si>
  <si>
    <t>10090207</t>
  </si>
  <si>
    <t>Little Powder</t>
  </si>
  <si>
    <t>10090208</t>
  </si>
  <si>
    <t>Lower Powder</t>
  </si>
  <si>
    <t>10090209</t>
  </si>
  <si>
    <t>Mizpah</t>
  </si>
  <si>
    <t>10090210</t>
  </si>
  <si>
    <t>Lower Yellowstone-Sunday</t>
  </si>
  <si>
    <t>10100001</t>
  </si>
  <si>
    <t>Big Porcupine</t>
  </si>
  <si>
    <t>10100002</t>
  </si>
  <si>
    <t>Rosebud</t>
  </si>
  <si>
    <t>10100003</t>
  </si>
  <si>
    <t>Lower Yellowstone</t>
  </si>
  <si>
    <t>10100004</t>
  </si>
  <si>
    <t>O Fallon</t>
  </si>
  <si>
    <t>10100005</t>
  </si>
  <si>
    <t>Lake Sakakawea</t>
  </si>
  <si>
    <t>10110101</t>
  </si>
  <si>
    <t>Little Muddy</t>
  </si>
  <si>
    <t>10110102</t>
  </si>
  <si>
    <t>Upper Little Missouri</t>
  </si>
  <si>
    <t>10110201</t>
  </si>
  <si>
    <t>10110202</t>
  </si>
  <si>
    <t>Middle Little Missouri</t>
  </si>
  <si>
    <t>10110203</t>
  </si>
  <si>
    <t>10110204</t>
  </si>
  <si>
    <t>Lower Little Missouri</t>
  </si>
  <si>
    <t>10110205</t>
  </si>
  <si>
    <t>Antelope</t>
  </si>
  <si>
    <t>10120101</t>
  </si>
  <si>
    <t>Dry Fork Cheyenne</t>
  </si>
  <si>
    <t>10120102</t>
  </si>
  <si>
    <t>Upper Cheyenne</t>
  </si>
  <si>
    <t>10120103</t>
  </si>
  <si>
    <t>Lance</t>
  </si>
  <si>
    <t>10120104</t>
  </si>
  <si>
    <t>Lightning</t>
  </si>
  <si>
    <t>10120105</t>
  </si>
  <si>
    <t>Angostura Reservoir</t>
  </si>
  <si>
    <t>10120106</t>
  </si>
  <si>
    <t>10120107</t>
  </si>
  <si>
    <t>Hat</t>
  </si>
  <si>
    <t>10120108</t>
  </si>
  <si>
    <t>Middle Cheyenne-Spring</t>
  </si>
  <si>
    <t>10120109</t>
  </si>
  <si>
    <t>10120110</t>
  </si>
  <si>
    <t>Middle Cheyenne-Elk</t>
  </si>
  <si>
    <t>10120111</t>
  </si>
  <si>
    <t>Lower Cheyenne</t>
  </si>
  <si>
    <t>10120112</t>
  </si>
  <si>
    <t>Cherry</t>
  </si>
  <si>
    <t>10120113</t>
  </si>
  <si>
    <t>Upper Belle Fourche</t>
  </si>
  <si>
    <t>10120201</t>
  </si>
  <si>
    <t>Lower Belle Fourche</t>
  </si>
  <si>
    <t>10120202</t>
  </si>
  <si>
    <t>10120203</t>
  </si>
  <si>
    <t>Painted Woods-Square Butte</t>
  </si>
  <si>
    <t>10130101</t>
  </si>
  <si>
    <t>Upper Lake Oahe</t>
  </si>
  <si>
    <t>10130102</t>
  </si>
  <si>
    <t>Apple</t>
  </si>
  <si>
    <t>10130103</t>
  </si>
  <si>
    <t>10130104</t>
  </si>
  <si>
    <t>Lower Lake Oahe</t>
  </si>
  <si>
    <t>10130105</t>
  </si>
  <si>
    <t>West Missouri Coteau</t>
  </si>
  <si>
    <t>10130106</t>
  </si>
  <si>
    <t>Knife</t>
  </si>
  <si>
    <t>10130201</t>
  </si>
  <si>
    <t>Upper Heart</t>
  </si>
  <si>
    <t>10130202</t>
  </si>
  <si>
    <t>Lower Heart</t>
  </si>
  <si>
    <t>10130203</t>
  </si>
  <si>
    <t>Upper Cannonball</t>
  </si>
  <si>
    <t>10130204</t>
  </si>
  <si>
    <t>Cedar</t>
  </si>
  <si>
    <t>10130205</t>
  </si>
  <si>
    <t>Lower Cannonball</t>
  </si>
  <si>
    <t>10130206</t>
  </si>
  <si>
    <t>North Fork Grand</t>
  </si>
  <si>
    <t>10130301</t>
  </si>
  <si>
    <t>South Fork Grand</t>
  </si>
  <si>
    <t>10130302</t>
  </si>
  <si>
    <t>10130303</t>
  </si>
  <si>
    <t>South Fork Moreau</t>
  </si>
  <si>
    <t>10130304</t>
  </si>
  <si>
    <t>Upper Moreau</t>
  </si>
  <si>
    <t>10130305</t>
  </si>
  <si>
    <t>Lower Moreau</t>
  </si>
  <si>
    <t>10130306</t>
  </si>
  <si>
    <t>Fort Randall Reservoir</t>
  </si>
  <si>
    <t>10140101</t>
  </si>
  <si>
    <t>Bad</t>
  </si>
  <si>
    <t>10140102</t>
  </si>
  <si>
    <t>Medicine Knoll</t>
  </si>
  <si>
    <t>10140103</t>
  </si>
  <si>
    <t>Medicine</t>
  </si>
  <si>
    <t>10140104</t>
  </si>
  <si>
    <t>10140105</t>
  </si>
  <si>
    <t>10140201</t>
  </si>
  <si>
    <t>Middle White</t>
  </si>
  <si>
    <t>10140202</t>
  </si>
  <si>
    <t>Little White</t>
  </si>
  <si>
    <t>10140203</t>
  </si>
  <si>
    <t>10140204</t>
  </si>
  <si>
    <t>10150001</t>
  </si>
  <si>
    <t>Niobrara Headwaters</t>
  </si>
  <si>
    <t>10150002</t>
  </si>
  <si>
    <t>Upper Niobrara</t>
  </si>
  <si>
    <t>10150003</t>
  </si>
  <si>
    <t>Middle Niobrara</t>
  </si>
  <si>
    <t>10150004</t>
  </si>
  <si>
    <t>10150005</t>
  </si>
  <si>
    <t>Keya Paha</t>
  </si>
  <si>
    <t>10150006</t>
  </si>
  <si>
    <t>Lower Niobrara</t>
  </si>
  <si>
    <t>10150007</t>
  </si>
  <si>
    <t>James Headwaters</t>
  </si>
  <si>
    <t>10160001</t>
  </si>
  <si>
    <t>Pipestem</t>
  </si>
  <si>
    <t>10160002</t>
  </si>
  <si>
    <t>10160003</t>
  </si>
  <si>
    <t>Elm</t>
  </si>
  <si>
    <t>10160004</t>
  </si>
  <si>
    <t>Mud</t>
  </si>
  <si>
    <t>10160005</t>
  </si>
  <si>
    <t>Middle James</t>
  </si>
  <si>
    <t>10160006</t>
  </si>
  <si>
    <t>North Fork Snake</t>
  </si>
  <si>
    <t>10160007</t>
  </si>
  <si>
    <t>10160008</t>
  </si>
  <si>
    <t>10160009</t>
  </si>
  <si>
    <t>10160010</t>
  </si>
  <si>
    <t>Lewis and Clark Lake</t>
  </si>
  <si>
    <t>10170101</t>
  </si>
  <si>
    <t>10170102</t>
  </si>
  <si>
    <t>Lake Thompson</t>
  </si>
  <si>
    <t>10170103</t>
  </si>
  <si>
    <t>Middle Big Sioux Coteau</t>
  </si>
  <si>
    <t>10170201</t>
  </si>
  <si>
    <t>Upper Big Sioux</t>
  </si>
  <si>
    <t>10170202</t>
  </si>
  <si>
    <t>Lower Big Sioux</t>
  </si>
  <si>
    <t>10170203</t>
  </si>
  <si>
    <t>10170204</t>
  </si>
  <si>
    <t>North Platte Headwaters</t>
  </si>
  <si>
    <t>10180001</t>
  </si>
  <si>
    <t>Upper North Platte</t>
  </si>
  <si>
    <t>10180002</t>
  </si>
  <si>
    <t>Pathfinder-Seminoe Reservoirs</t>
  </si>
  <si>
    <t>10180003</t>
  </si>
  <si>
    <t>10180004</t>
  </si>
  <si>
    <t>Little Medicine Bow</t>
  </si>
  <si>
    <t>10180005</t>
  </si>
  <si>
    <t>Sweetwater</t>
  </si>
  <si>
    <t>10180006</t>
  </si>
  <si>
    <t>Middle North Platte-Casper</t>
  </si>
  <si>
    <t>10180007</t>
  </si>
  <si>
    <t>Glendo Reservoir</t>
  </si>
  <si>
    <t>10180008</t>
  </si>
  <si>
    <t>Middle North Platte-Scotts Bluff</t>
  </si>
  <si>
    <t>10180009</t>
  </si>
  <si>
    <t>Upper Laramie</t>
  </si>
  <si>
    <t>10180010</t>
  </si>
  <si>
    <t>Lower Laramie</t>
  </si>
  <si>
    <t>10180011</t>
  </si>
  <si>
    <t>Horse</t>
  </si>
  <si>
    <t>10180012</t>
  </si>
  <si>
    <t>Pumpkin</t>
  </si>
  <si>
    <t>10180013</t>
  </si>
  <si>
    <t>Lower North Platte</t>
  </si>
  <si>
    <t>10180014</t>
  </si>
  <si>
    <t>South Platte Headwater</t>
  </si>
  <si>
    <t>10190001</t>
  </si>
  <si>
    <t>Upper South Platte</t>
  </si>
  <si>
    <t>10190002</t>
  </si>
  <si>
    <t>Middle South Platte-Cherry Creek</t>
  </si>
  <si>
    <t>10190003</t>
  </si>
  <si>
    <t>10190004</t>
  </si>
  <si>
    <t>St. Vrain</t>
  </si>
  <si>
    <t>10190005</t>
  </si>
  <si>
    <t>10190006</t>
  </si>
  <si>
    <t>Cache La Poudre</t>
  </si>
  <si>
    <t>10190007</t>
  </si>
  <si>
    <t>Lone Tree-Owl</t>
  </si>
  <si>
    <t>10190008</t>
  </si>
  <si>
    <t>10190009</t>
  </si>
  <si>
    <t>Kiowa</t>
  </si>
  <si>
    <t>10190010</t>
  </si>
  <si>
    <t>Bijou</t>
  </si>
  <si>
    <t>10190011</t>
  </si>
  <si>
    <t>Middle South Platte-Sterling</t>
  </si>
  <si>
    <t>10190012</t>
  </si>
  <si>
    <t>10190013</t>
  </si>
  <si>
    <t>10190014</t>
  </si>
  <si>
    <t>Upper Lodgepole</t>
  </si>
  <si>
    <t>10190015</t>
  </si>
  <si>
    <t>Lower Lodgepole</t>
  </si>
  <si>
    <t>10190016</t>
  </si>
  <si>
    <t>Sidney Draw</t>
  </si>
  <si>
    <t>10190017</t>
  </si>
  <si>
    <t>Lower South Platte</t>
  </si>
  <si>
    <t>10190018</t>
  </si>
  <si>
    <t>Middle Platte-Buffalo</t>
  </si>
  <si>
    <t>10200101</t>
  </si>
  <si>
    <t>Wood</t>
  </si>
  <si>
    <t>10200102</t>
  </si>
  <si>
    <t>Middle Platte-Prairie</t>
  </si>
  <si>
    <t>10200103</t>
  </si>
  <si>
    <t>Lower Platte-Shell</t>
  </si>
  <si>
    <t>10200201</t>
  </si>
  <si>
    <t>Lower Platte</t>
  </si>
  <si>
    <t>10200202</t>
  </si>
  <si>
    <t>10200203</t>
  </si>
  <si>
    <t>Upper Middle Loup</t>
  </si>
  <si>
    <t>10210001</t>
  </si>
  <si>
    <t>Dismal</t>
  </si>
  <si>
    <t>10210002</t>
  </si>
  <si>
    <t>Lower Middle Loup</t>
  </si>
  <si>
    <t>10210003</t>
  </si>
  <si>
    <t>South Loup</t>
  </si>
  <si>
    <t>10210004</t>
  </si>
  <si>
    <t>10210005</t>
  </si>
  <si>
    <t>Upper North Loup</t>
  </si>
  <si>
    <t>10210006</t>
  </si>
  <si>
    <t>Lower North Loup</t>
  </si>
  <si>
    <t>10210007</t>
  </si>
  <si>
    <t>Calamus</t>
  </si>
  <si>
    <t>10210008</t>
  </si>
  <si>
    <t>Loup</t>
  </si>
  <si>
    <t>10210009</t>
  </si>
  <si>
    <t>10210010</t>
  </si>
  <si>
    <t>Upper Elkhorn</t>
  </si>
  <si>
    <t>10220001</t>
  </si>
  <si>
    <t>North Fork Elkhorn</t>
  </si>
  <si>
    <t>10220002</t>
  </si>
  <si>
    <t>Lower Elkhorn</t>
  </si>
  <si>
    <t>10220003</t>
  </si>
  <si>
    <t>Logan</t>
  </si>
  <si>
    <t>10220004</t>
  </si>
  <si>
    <t>Blackbird-Soldier</t>
  </si>
  <si>
    <t>10230001</t>
  </si>
  <si>
    <t>Floyd</t>
  </si>
  <si>
    <t>10230002</t>
  </si>
  <si>
    <t>Little Sioux</t>
  </si>
  <si>
    <t>10230003</t>
  </si>
  <si>
    <t>Monona-Harrison Ditch</t>
  </si>
  <si>
    <t>10230004</t>
  </si>
  <si>
    <t>10230005</t>
  </si>
  <si>
    <t>Big Papillion-Mosquito</t>
  </si>
  <si>
    <t>10230006</t>
  </si>
  <si>
    <t>Boyer</t>
  </si>
  <si>
    <t>10230007</t>
  </si>
  <si>
    <t>Keg-Weeping Water</t>
  </si>
  <si>
    <t>10240001</t>
  </si>
  <si>
    <t>West Nishnabotna</t>
  </si>
  <si>
    <t>10240002</t>
  </si>
  <si>
    <t>East Nishnabotna</t>
  </si>
  <si>
    <t>10240003</t>
  </si>
  <si>
    <t>Nishnabotna</t>
  </si>
  <si>
    <t>10240004</t>
  </si>
  <si>
    <t>Tarkio-Wolf</t>
  </si>
  <si>
    <t>10240005</t>
  </si>
  <si>
    <t>Little Nemaha</t>
  </si>
  <si>
    <t>10240006</t>
  </si>
  <si>
    <t>South Fork Big Nemaha</t>
  </si>
  <si>
    <t>10240007</t>
  </si>
  <si>
    <t>Big Nemaha</t>
  </si>
  <si>
    <t>10240008</t>
  </si>
  <si>
    <t>West Nowaway</t>
  </si>
  <si>
    <t>10240009</t>
  </si>
  <si>
    <t>Nowaway</t>
  </si>
  <si>
    <t>10240010</t>
  </si>
  <si>
    <t>Independence-Sugar</t>
  </si>
  <si>
    <t>10240011</t>
  </si>
  <si>
    <t>10240012</t>
  </si>
  <si>
    <t>One Hundred and two</t>
  </si>
  <si>
    <t>10240013</t>
  </si>
  <si>
    <t>Arikaree</t>
  </si>
  <si>
    <t>10250001</t>
  </si>
  <si>
    <t>North Fork Republican</t>
  </si>
  <si>
    <t>10250002</t>
  </si>
  <si>
    <t>South Fork Republican</t>
  </si>
  <si>
    <t>10250003</t>
  </si>
  <si>
    <t>Upper Republican</t>
  </si>
  <si>
    <t>10250004</t>
  </si>
  <si>
    <t>10250005</t>
  </si>
  <si>
    <t>Stinking Water</t>
  </si>
  <si>
    <t>10250006</t>
  </si>
  <si>
    <t>Red Willow</t>
  </si>
  <si>
    <t>10250007</t>
  </si>
  <si>
    <t>10250008</t>
  </si>
  <si>
    <t>Harlan County Reservoir</t>
  </si>
  <si>
    <t>10250009</t>
  </si>
  <si>
    <t>Upper Sappa</t>
  </si>
  <si>
    <t>10250010</t>
  </si>
  <si>
    <t>Lower Sappa</t>
  </si>
  <si>
    <t>10250011</t>
  </si>
  <si>
    <t>South Fork Beaver</t>
  </si>
  <si>
    <t>10250012</t>
  </si>
  <si>
    <t>Little Beaver</t>
  </si>
  <si>
    <t>10250013</t>
  </si>
  <si>
    <t>10250014</t>
  </si>
  <si>
    <t>Prairie Dog</t>
  </si>
  <si>
    <t>10250015</t>
  </si>
  <si>
    <t>Middle Republican</t>
  </si>
  <si>
    <t>10250016</t>
  </si>
  <si>
    <t>Lower Republican</t>
  </si>
  <si>
    <t>10250017</t>
  </si>
  <si>
    <t>Smoky Hill Headwaters</t>
  </si>
  <si>
    <t>10260001</t>
  </si>
  <si>
    <t>North Fork Smoky Hill</t>
  </si>
  <si>
    <t>10260002</t>
  </si>
  <si>
    <t>Upper Smoky Hill</t>
  </si>
  <si>
    <t>10260003</t>
  </si>
  <si>
    <t>Ladder</t>
  </si>
  <si>
    <t>10260004</t>
  </si>
  <si>
    <t>Hackberry</t>
  </si>
  <si>
    <t>10260005</t>
  </si>
  <si>
    <t>Middle Smoky Hill</t>
  </si>
  <si>
    <t>10260006</t>
  </si>
  <si>
    <t>10260007</t>
  </si>
  <si>
    <t>Lower Smoky Hill</t>
  </si>
  <si>
    <t>10260008</t>
  </si>
  <si>
    <t>10260009</t>
  </si>
  <si>
    <t>10260010</t>
  </si>
  <si>
    <t>Upper North Fork Solomon</t>
  </si>
  <si>
    <t>10260011</t>
  </si>
  <si>
    <t>Lower North Fork Solomon</t>
  </si>
  <si>
    <t>10260012</t>
  </si>
  <si>
    <t>Upper South Fork Solomon</t>
  </si>
  <si>
    <t>10260013</t>
  </si>
  <si>
    <t>Lower South Fork Solomon</t>
  </si>
  <si>
    <t>10260014</t>
  </si>
  <si>
    <t>Solomon</t>
  </si>
  <si>
    <t>10260015</t>
  </si>
  <si>
    <t>Upper Kansas</t>
  </si>
  <si>
    <t>10270101</t>
  </si>
  <si>
    <t>Middle Kansas</t>
  </si>
  <si>
    <t>10270102</t>
  </si>
  <si>
    <t>Delaware</t>
  </si>
  <si>
    <t>10270103</t>
  </si>
  <si>
    <t>Lower Kansas, Kansas</t>
  </si>
  <si>
    <t>10270104</t>
  </si>
  <si>
    <t>Upper Big Blue</t>
  </si>
  <si>
    <t>10270201</t>
  </si>
  <si>
    <t>Middle Big Blue</t>
  </si>
  <si>
    <t>10270202</t>
  </si>
  <si>
    <t>West Fork Big Blue</t>
  </si>
  <si>
    <t>10270203</t>
  </si>
  <si>
    <t>10270204</t>
  </si>
  <si>
    <t>Lower Big Blue</t>
  </si>
  <si>
    <t>10270205</t>
  </si>
  <si>
    <t>Upper Little Blue</t>
  </si>
  <si>
    <t>10270206</t>
  </si>
  <si>
    <t>Lower Little Blue</t>
  </si>
  <si>
    <t>10270207</t>
  </si>
  <si>
    <t>10280101</t>
  </si>
  <si>
    <t>Thompson</t>
  </si>
  <si>
    <t>10280102</t>
  </si>
  <si>
    <t>10280103</t>
  </si>
  <si>
    <t>Upper Chariton</t>
  </si>
  <si>
    <t>10280201</t>
  </si>
  <si>
    <t>Lower Chariton</t>
  </si>
  <si>
    <t>10280202</t>
  </si>
  <si>
    <t>Little Chariton</t>
  </si>
  <si>
    <t>10280203</t>
  </si>
  <si>
    <t>Upper Marais Des Cygnes</t>
  </si>
  <si>
    <t>10290101</t>
  </si>
  <si>
    <t>Lower Marais Des Cygnes</t>
  </si>
  <si>
    <t>10290102</t>
  </si>
  <si>
    <t>Little Osage</t>
  </si>
  <si>
    <t>10290103</t>
  </si>
  <si>
    <t>Marmaton</t>
  </si>
  <si>
    <t>10290104</t>
  </si>
  <si>
    <t>Harry S</t>
  </si>
  <si>
    <t>10290105</t>
  </si>
  <si>
    <t>Sac</t>
  </si>
  <si>
    <t>10290106</t>
  </si>
  <si>
    <t>10290107</t>
  </si>
  <si>
    <t>South Grand</t>
  </si>
  <si>
    <t>10290108</t>
  </si>
  <si>
    <t>Lake of the Ozarks</t>
  </si>
  <si>
    <t>10290109</t>
  </si>
  <si>
    <t>10290110</t>
  </si>
  <si>
    <t>Lower Osage</t>
  </si>
  <si>
    <t>10290111</t>
  </si>
  <si>
    <t>Upper Casconade</t>
  </si>
  <si>
    <t>10290201</t>
  </si>
  <si>
    <t>Big Piney</t>
  </si>
  <si>
    <t>10290202</t>
  </si>
  <si>
    <t>Lower Gasconade</t>
  </si>
  <si>
    <t>10290203</t>
  </si>
  <si>
    <t>Lower Missouri-Crooked</t>
  </si>
  <si>
    <t>10300101</t>
  </si>
  <si>
    <t>Lower Missouri-Moreau</t>
  </si>
  <si>
    <t>10300102</t>
  </si>
  <si>
    <t>Lamine</t>
  </si>
  <si>
    <t>10300103</t>
  </si>
  <si>
    <t>10300104</t>
  </si>
  <si>
    <t>Lower Missouri</t>
  </si>
  <si>
    <t>10300200</t>
  </si>
  <si>
    <t>Beaver Reservoir</t>
  </si>
  <si>
    <t>11010001</t>
  </si>
  <si>
    <t>James</t>
  </si>
  <si>
    <t>11010002</t>
  </si>
  <si>
    <t>Bull Shoals Lake</t>
  </si>
  <si>
    <t>11010003</t>
  </si>
  <si>
    <t>11010004</t>
  </si>
  <si>
    <t>11010005</t>
  </si>
  <si>
    <t>North Fork White</t>
  </si>
  <si>
    <t>11010006</t>
  </si>
  <si>
    <t>Upper Black</t>
  </si>
  <si>
    <t>11010007</t>
  </si>
  <si>
    <t>Current</t>
  </si>
  <si>
    <t>11010008</t>
  </si>
  <si>
    <t>Lower Black</t>
  </si>
  <si>
    <t>11010009</t>
  </si>
  <si>
    <t>11010010</t>
  </si>
  <si>
    <t>Eleven Point</t>
  </si>
  <si>
    <t>11010011</t>
  </si>
  <si>
    <t>Strawberry</t>
  </si>
  <si>
    <t>11010012</t>
  </si>
  <si>
    <t>Upper White-Village</t>
  </si>
  <si>
    <t>11010013</t>
  </si>
  <si>
    <t>Little Red</t>
  </si>
  <si>
    <t>11010014</t>
  </si>
  <si>
    <t>Arkansas Headwaters</t>
  </si>
  <si>
    <t>11020001</t>
  </si>
  <si>
    <t>Upper Arkansas</t>
  </si>
  <si>
    <t>11020002</t>
  </si>
  <si>
    <t>Fountain</t>
  </si>
  <si>
    <t>11020003</t>
  </si>
  <si>
    <t>Chico</t>
  </si>
  <si>
    <t>11020004</t>
  </si>
  <si>
    <t>Upper Arkansas-Lake Meredith</t>
  </si>
  <si>
    <t>11020005</t>
  </si>
  <si>
    <t>Huerfano</t>
  </si>
  <si>
    <t>11020006</t>
  </si>
  <si>
    <t>Apishapa</t>
  </si>
  <si>
    <t>11020007</t>
  </si>
  <si>
    <t>11020008</t>
  </si>
  <si>
    <t>Upper Arkansas-John Martin Reservoir</t>
  </si>
  <si>
    <t>11020009</t>
  </si>
  <si>
    <t>Purgatorie</t>
  </si>
  <si>
    <t>11020010</t>
  </si>
  <si>
    <t>11020011</t>
  </si>
  <si>
    <t>Rush</t>
  </si>
  <si>
    <t>11020012</t>
  </si>
  <si>
    <t>Two Butte</t>
  </si>
  <si>
    <t>11020013</t>
  </si>
  <si>
    <t>Middle Arkansas-Lake McKinney</t>
  </si>
  <si>
    <t>11030001</t>
  </si>
  <si>
    <t>Whitewoman</t>
  </si>
  <si>
    <t>11030002</t>
  </si>
  <si>
    <t>Arkansas-Dodge City</t>
  </si>
  <si>
    <t>11030003</t>
  </si>
  <si>
    <t>Coon-Pickerel</t>
  </si>
  <si>
    <t>11030004</t>
  </si>
  <si>
    <t>11030005</t>
  </si>
  <si>
    <t>Buckner</t>
  </si>
  <si>
    <t>11030006</t>
  </si>
  <si>
    <t>Upper Walnut Creek</t>
  </si>
  <si>
    <t>11030007</t>
  </si>
  <si>
    <t>Lower Walnut Creek</t>
  </si>
  <si>
    <t>11030008</t>
  </si>
  <si>
    <t>Rattlesnake</t>
  </si>
  <si>
    <t>11030009</t>
  </si>
  <si>
    <t>Gar-Peace</t>
  </si>
  <si>
    <t>11030010</t>
  </si>
  <si>
    <t>Cow</t>
  </si>
  <si>
    <t>11030011</t>
  </si>
  <si>
    <t>Little Arkansas</t>
  </si>
  <si>
    <t>11030012</t>
  </si>
  <si>
    <t>Middle Arkansas-Slate</t>
  </si>
  <si>
    <t>11030013</t>
  </si>
  <si>
    <t>North Fork Ninnescah</t>
  </si>
  <si>
    <t>11030014</t>
  </si>
  <si>
    <t>South Fork Ninnescah</t>
  </si>
  <si>
    <t>11030015</t>
  </si>
  <si>
    <t>Ninnescah</t>
  </si>
  <si>
    <t>11030016</t>
  </si>
  <si>
    <t>Upper Walnut River</t>
  </si>
  <si>
    <t>11030017</t>
  </si>
  <si>
    <t>Lower Walnut River</t>
  </si>
  <si>
    <t>11030018</t>
  </si>
  <si>
    <t>Cimarron Headwaters</t>
  </si>
  <si>
    <t>11040001</t>
  </si>
  <si>
    <t>Upper Cimarron</t>
  </si>
  <si>
    <t>11040002</t>
  </si>
  <si>
    <t>North Fork Cimarron</t>
  </si>
  <si>
    <t>11040003</t>
  </si>
  <si>
    <t>Sand Arroyo</t>
  </si>
  <si>
    <t>11040004</t>
  </si>
  <si>
    <t>11040005</t>
  </si>
  <si>
    <t>Upper Cimarron-Liberal</t>
  </si>
  <si>
    <t>11040006</t>
  </si>
  <si>
    <t>Crooked</t>
  </si>
  <si>
    <t>11040007</t>
  </si>
  <si>
    <t>Upper Cimarron-Bluff</t>
  </si>
  <si>
    <t>11040008</t>
  </si>
  <si>
    <t>Lower Cimarron-Eagle Chief</t>
  </si>
  <si>
    <t>11050001</t>
  </si>
  <si>
    <t>Lower Cimarron-Skeleton</t>
  </si>
  <si>
    <t>11050002</t>
  </si>
  <si>
    <t>Lower Cimarron</t>
  </si>
  <si>
    <t>11050003</t>
  </si>
  <si>
    <t>Kaw Lake</t>
  </si>
  <si>
    <t>11060001</t>
  </si>
  <si>
    <t>Upper Salt Fork Arkansas</t>
  </si>
  <si>
    <t>11060002</t>
  </si>
  <si>
    <t>Medicine Lodge</t>
  </si>
  <si>
    <t>11060003</t>
  </si>
  <si>
    <t>Lower Salt Fork Arkansas</t>
  </si>
  <si>
    <t>11060004</t>
  </si>
  <si>
    <t>Chikaskia</t>
  </si>
  <si>
    <t>11060005</t>
  </si>
  <si>
    <t>Black Bear-Red Rock</t>
  </si>
  <si>
    <t>11060006</t>
  </si>
  <si>
    <t>Upper Verdigris</t>
  </si>
  <si>
    <t>11070101</t>
  </si>
  <si>
    <t>Fall</t>
  </si>
  <si>
    <t>11070102</t>
  </si>
  <si>
    <t>Middle Verdigris</t>
  </si>
  <si>
    <t>11070103</t>
  </si>
  <si>
    <t>11070104</t>
  </si>
  <si>
    <t>Lower Verdigris</t>
  </si>
  <si>
    <t>11070105</t>
  </si>
  <si>
    <t>11070106</t>
  </si>
  <si>
    <t>Bird</t>
  </si>
  <si>
    <t>11070107</t>
  </si>
  <si>
    <t>Neosho Headwaters</t>
  </si>
  <si>
    <t>11070201</t>
  </si>
  <si>
    <t>Upper Cottonwood</t>
  </si>
  <si>
    <t>11070202</t>
  </si>
  <si>
    <t>Lower Cottonwood</t>
  </si>
  <si>
    <t>11070203</t>
  </si>
  <si>
    <t>Upper Neosho</t>
  </si>
  <si>
    <t>11070204</t>
  </si>
  <si>
    <t>Middle Neosho</t>
  </si>
  <si>
    <t>11070205</t>
  </si>
  <si>
    <t>Lake O Cherokees</t>
  </si>
  <si>
    <t>11070206</t>
  </si>
  <si>
    <t>11070207</t>
  </si>
  <si>
    <t>11070208</t>
  </si>
  <si>
    <t>Lower Neosho</t>
  </si>
  <si>
    <t>11070209</t>
  </si>
  <si>
    <t>Canadian Headwaters</t>
  </si>
  <si>
    <t>11080001</t>
  </si>
  <si>
    <t>Cimarron</t>
  </si>
  <si>
    <t>11080002</t>
  </si>
  <si>
    <t>Upper Canadian</t>
  </si>
  <si>
    <t>11080003</t>
  </si>
  <si>
    <t>11080004</t>
  </si>
  <si>
    <t>Conchas</t>
  </si>
  <si>
    <t>11080005</t>
  </si>
  <si>
    <t>Upper Canadian-Ute Reservoir</t>
  </si>
  <si>
    <t>11080006</t>
  </si>
  <si>
    <t>Ute</t>
  </si>
  <si>
    <t>11080007</t>
  </si>
  <si>
    <t>Revuelto</t>
  </si>
  <si>
    <t>11080008</t>
  </si>
  <si>
    <t>Middle Canadian-Trujillo</t>
  </si>
  <si>
    <t>11090101</t>
  </si>
  <si>
    <t>Punta de Agua</t>
  </si>
  <si>
    <t>11090102</t>
  </si>
  <si>
    <t>Rita Blanca</t>
  </si>
  <si>
    <t>11090103</t>
  </si>
  <si>
    <t>Carrizo</t>
  </si>
  <si>
    <t>11090104</t>
  </si>
  <si>
    <t>Lake Meredith</t>
  </si>
  <si>
    <t>11090105</t>
  </si>
  <si>
    <t>Middle Canadian-Spring</t>
  </si>
  <si>
    <t>11090106</t>
  </si>
  <si>
    <t>Lower Canadian-Deer</t>
  </si>
  <si>
    <t>11090201</t>
  </si>
  <si>
    <t>Lower Canadian-Walnut</t>
  </si>
  <si>
    <t>11090202</t>
  </si>
  <si>
    <t>11090203</t>
  </si>
  <si>
    <t>Lower Canadian</t>
  </si>
  <si>
    <t>11090204</t>
  </si>
  <si>
    <t>11100101</t>
  </si>
  <si>
    <t>Middle Beaver</t>
  </si>
  <si>
    <t>11100102</t>
  </si>
  <si>
    <t>11100103</t>
  </si>
  <si>
    <t>Palo Duro</t>
  </si>
  <si>
    <t>11100104</t>
  </si>
  <si>
    <t>Lower Beaver</t>
  </si>
  <si>
    <t>11100201</t>
  </si>
  <si>
    <t>Upper Wolf</t>
  </si>
  <si>
    <t>11100202</t>
  </si>
  <si>
    <t>Lower Wolf</t>
  </si>
  <si>
    <t>11100203</t>
  </si>
  <si>
    <t>Middle North Canadian</t>
  </si>
  <si>
    <t>11100301</t>
  </si>
  <si>
    <t>Lower North Canadian</t>
  </si>
  <si>
    <t>11100302</t>
  </si>
  <si>
    <t>Deep Fork</t>
  </si>
  <si>
    <t>11100303</t>
  </si>
  <si>
    <t>Polecat-Snake</t>
  </si>
  <si>
    <t>11110101</t>
  </si>
  <si>
    <t>Dirty-Greenleaf</t>
  </si>
  <si>
    <t>11110102</t>
  </si>
  <si>
    <t>Illinois</t>
  </si>
  <si>
    <t>11110103</t>
  </si>
  <si>
    <t>Robert S</t>
  </si>
  <si>
    <t>11110104</t>
  </si>
  <si>
    <t>Poteau</t>
  </si>
  <si>
    <t>11110105</t>
  </si>
  <si>
    <t>Frog-Mulberry</t>
  </si>
  <si>
    <t>11110201</t>
  </si>
  <si>
    <t>Dardanelle Reservoir</t>
  </si>
  <si>
    <t>11110202</t>
  </si>
  <si>
    <t>Lake Conway-Point Remove</t>
  </si>
  <si>
    <t>11110203</t>
  </si>
  <si>
    <t>Petit Jean</t>
  </si>
  <si>
    <t>11110204</t>
  </si>
  <si>
    <t>Cadron</t>
  </si>
  <si>
    <t>11110205</t>
  </si>
  <si>
    <t>Fourche La Fave</t>
  </si>
  <si>
    <t>11110206</t>
  </si>
  <si>
    <t>Lower Arkansas-Maumelle</t>
  </si>
  <si>
    <t>11110207</t>
  </si>
  <si>
    <t>Tierra Blanca</t>
  </si>
  <si>
    <t>11120101</t>
  </si>
  <si>
    <t>11120102</t>
  </si>
  <si>
    <t>Upper Prairie Dog Town Fork Red</t>
  </si>
  <si>
    <t>11120103</t>
  </si>
  <si>
    <t>Tule</t>
  </si>
  <si>
    <t>11120104</t>
  </si>
  <si>
    <t>Lower Prairie Dog Town Fork Red</t>
  </si>
  <si>
    <t>11120105</t>
  </si>
  <si>
    <t>Upper Salt Fork Red</t>
  </si>
  <si>
    <t>11120201</t>
  </si>
  <si>
    <t>Lower Salt Fork Red</t>
  </si>
  <si>
    <t>11120202</t>
  </si>
  <si>
    <t>Upper North Fork Red</t>
  </si>
  <si>
    <t>11120301</t>
  </si>
  <si>
    <t>Middle North Fork Red</t>
  </si>
  <si>
    <t>11120302</t>
  </si>
  <si>
    <t>Lower North Fork Red</t>
  </si>
  <si>
    <t>11120303</t>
  </si>
  <si>
    <t>Elm Fork Red</t>
  </si>
  <si>
    <t>11120304</t>
  </si>
  <si>
    <t>Groesbeck-Sandy</t>
  </si>
  <si>
    <t>11130101</t>
  </si>
  <si>
    <t>Blue-China</t>
  </si>
  <si>
    <t>11130102</t>
  </si>
  <si>
    <t>North Pease</t>
  </si>
  <si>
    <t>11130103</t>
  </si>
  <si>
    <t>Middle Pease</t>
  </si>
  <si>
    <t>11130104</t>
  </si>
  <si>
    <t>Pease</t>
  </si>
  <si>
    <t>11130105</t>
  </si>
  <si>
    <t>Farmers-Mud</t>
  </si>
  <si>
    <t>11130201</t>
  </si>
  <si>
    <t>11130202</t>
  </si>
  <si>
    <t>West Cache</t>
  </si>
  <si>
    <t>11130203</t>
  </si>
  <si>
    <t>North Witchita</t>
  </si>
  <si>
    <t>11130204</t>
  </si>
  <si>
    <t>South Witchita</t>
  </si>
  <si>
    <t>11130205</t>
  </si>
  <si>
    <t>Witchita</t>
  </si>
  <si>
    <t>11130206</t>
  </si>
  <si>
    <t>Southern Beaver</t>
  </si>
  <si>
    <t>11130207</t>
  </si>
  <si>
    <t>Norhtern Beaver</t>
  </si>
  <si>
    <t>11130208</t>
  </si>
  <si>
    <t>Little Witchita</t>
  </si>
  <si>
    <t>11130209</t>
  </si>
  <si>
    <t>Lake Texoma</t>
  </si>
  <si>
    <t>11130210</t>
  </si>
  <si>
    <t>Washita Headwaters</t>
  </si>
  <si>
    <t>11130301</t>
  </si>
  <si>
    <t>Upper Washita</t>
  </si>
  <si>
    <t>11130302</t>
  </si>
  <si>
    <t>Middle Washita</t>
  </si>
  <si>
    <t>11130303</t>
  </si>
  <si>
    <t>Lower Washita</t>
  </si>
  <si>
    <t>11130304</t>
  </si>
  <si>
    <t>Bois D Arc-Island</t>
  </si>
  <si>
    <t>11140101</t>
  </si>
  <si>
    <t>Blue</t>
  </si>
  <si>
    <t>11140102</t>
  </si>
  <si>
    <t>Muddy Boggy</t>
  </si>
  <si>
    <t>11140103</t>
  </si>
  <si>
    <t>Clear Boggy</t>
  </si>
  <si>
    <t>11140104</t>
  </si>
  <si>
    <t>Kiamichi</t>
  </si>
  <si>
    <t>11140105</t>
  </si>
  <si>
    <t>Pecan-Waterhole</t>
  </si>
  <si>
    <t>11140106</t>
  </si>
  <si>
    <t>Upper Little</t>
  </si>
  <si>
    <t>11140107</t>
  </si>
  <si>
    <t>Mountain Fork</t>
  </si>
  <si>
    <t>11140108</t>
  </si>
  <si>
    <t>Lower Little Arkansas, Oklahoma</t>
  </si>
  <si>
    <t>11140109</t>
  </si>
  <si>
    <t>McKinney-Posten Bayous</t>
  </si>
  <si>
    <t>11140201</t>
  </si>
  <si>
    <t>Middle Red-Coushatta</t>
  </si>
  <si>
    <t>11140202</t>
  </si>
  <si>
    <t>Loggy Bayou</t>
  </si>
  <si>
    <t>11140203</t>
  </si>
  <si>
    <t>Red Chute</t>
  </si>
  <si>
    <t>11140204</t>
  </si>
  <si>
    <t>Bodcau Bayou</t>
  </si>
  <si>
    <t>11140205</t>
  </si>
  <si>
    <t>11140206</t>
  </si>
  <si>
    <t>Lower Red-Lake Latt</t>
  </si>
  <si>
    <t>11140207</t>
  </si>
  <si>
    <t>Saline Bayou</t>
  </si>
  <si>
    <t>11140208</t>
  </si>
  <si>
    <t>Black Lake Bayou</t>
  </si>
  <si>
    <t>11140209</t>
  </si>
  <si>
    <t>Sulfur Headwater</t>
  </si>
  <si>
    <t>11140301</t>
  </si>
  <si>
    <t>Lower Sulfer</t>
  </si>
  <si>
    <t>11140302</t>
  </si>
  <si>
    <t>White Oak Bayou</t>
  </si>
  <si>
    <t>11140303</t>
  </si>
  <si>
    <t>Cross Bayou</t>
  </si>
  <si>
    <t>11140304</t>
  </si>
  <si>
    <t>Lake O the Fines</t>
  </si>
  <si>
    <t>11140305</t>
  </si>
  <si>
    <t>Caddo Lake</t>
  </si>
  <si>
    <t>11140306</t>
  </si>
  <si>
    <t>Little Cypress</t>
  </si>
  <si>
    <t>11140307</t>
  </si>
  <si>
    <t>Upper Sabine</t>
  </si>
  <si>
    <t>12010001</t>
  </si>
  <si>
    <t>Middle Sabine</t>
  </si>
  <si>
    <t>12010002</t>
  </si>
  <si>
    <t>Lake Fork</t>
  </si>
  <si>
    <t>12010003</t>
  </si>
  <si>
    <t>Toledo Bend Reservoir</t>
  </si>
  <si>
    <t>12010004</t>
  </si>
  <si>
    <t>Lower Sabine</t>
  </si>
  <si>
    <t>12010005</t>
  </si>
  <si>
    <t>Upper Neches</t>
  </si>
  <si>
    <t>12020001</t>
  </si>
  <si>
    <t>Middle Neches</t>
  </si>
  <si>
    <t>12020002</t>
  </si>
  <si>
    <t>Lower Neches</t>
  </si>
  <si>
    <t>12020003</t>
  </si>
  <si>
    <t>Upper Angelina</t>
  </si>
  <si>
    <t>12020004</t>
  </si>
  <si>
    <t>Lower Angelina</t>
  </si>
  <si>
    <t>12020005</t>
  </si>
  <si>
    <t>Village</t>
  </si>
  <si>
    <t>12020006</t>
  </si>
  <si>
    <t>Pine Island Bayou</t>
  </si>
  <si>
    <t>12020007</t>
  </si>
  <si>
    <t>Upper West Fork Trinity</t>
  </si>
  <si>
    <t>12030101</t>
  </si>
  <si>
    <t>Lower West Fork Trinity</t>
  </si>
  <si>
    <t>12030102</t>
  </si>
  <si>
    <t>Elm Fork Trinity</t>
  </si>
  <si>
    <t>12030103</t>
  </si>
  <si>
    <t>Denton</t>
  </si>
  <si>
    <t>12030104</t>
  </si>
  <si>
    <t>Upper Trinity</t>
  </si>
  <si>
    <t>12030105</t>
  </si>
  <si>
    <t>East Fork Trinity</t>
  </si>
  <si>
    <t>12030106</t>
  </si>
  <si>
    <t>12030107</t>
  </si>
  <si>
    <t>Richland</t>
  </si>
  <si>
    <t>12030108</t>
  </si>
  <si>
    <t>Chambers</t>
  </si>
  <si>
    <t>12030109</t>
  </si>
  <si>
    <t>Lower Trinity-Tehuacana</t>
  </si>
  <si>
    <t>12030201</t>
  </si>
  <si>
    <t>Lower Trinity-Kickapoo</t>
  </si>
  <si>
    <t>12030202</t>
  </si>
  <si>
    <t>Lower Trinity</t>
  </si>
  <si>
    <t>12030203</t>
  </si>
  <si>
    <t>West Fork San Jacinto</t>
  </si>
  <si>
    <t>12040101</t>
  </si>
  <si>
    <t>12040102</t>
  </si>
  <si>
    <t>East Fork San Jacinto</t>
  </si>
  <si>
    <t>12040103</t>
  </si>
  <si>
    <t>Buffalo-San Jacinto</t>
  </si>
  <si>
    <t>12040104</t>
  </si>
  <si>
    <t>Sabine Lake</t>
  </si>
  <si>
    <t>12040201</t>
  </si>
  <si>
    <t>East Galveston Bay</t>
  </si>
  <si>
    <t>12040202</t>
  </si>
  <si>
    <t>North Galveston Bay</t>
  </si>
  <si>
    <t>12040203</t>
  </si>
  <si>
    <t>West Galveston Bay</t>
  </si>
  <si>
    <t>12040204</t>
  </si>
  <si>
    <t>Austin-Oyster</t>
  </si>
  <si>
    <t>12040205</t>
  </si>
  <si>
    <t>Yellow House Draw</t>
  </si>
  <si>
    <t>12050001</t>
  </si>
  <si>
    <t>Blackwater Draw</t>
  </si>
  <si>
    <t>12050002</t>
  </si>
  <si>
    <t>North Fork Double Mountain Fork Brazos</t>
  </si>
  <si>
    <t>12050003</t>
  </si>
  <si>
    <t>Double Mountain Fork Brazos</t>
  </si>
  <si>
    <t>12050004</t>
  </si>
  <si>
    <t>Running Water Draw</t>
  </si>
  <si>
    <t>12050005</t>
  </si>
  <si>
    <t>12050006</t>
  </si>
  <si>
    <t>Salt Fork Brazos</t>
  </si>
  <si>
    <t>12050007</t>
  </si>
  <si>
    <t>Middle Brazos-Millers</t>
  </si>
  <si>
    <t>12060101</t>
  </si>
  <si>
    <t>Upper Clear Fork Brazos</t>
  </si>
  <si>
    <t>12060102</t>
  </si>
  <si>
    <t>12060103</t>
  </si>
  <si>
    <t>Lower Clear Fork Brazos</t>
  </si>
  <si>
    <t>12060104</t>
  </si>
  <si>
    <t>Hubbard</t>
  </si>
  <si>
    <t>12060105</t>
  </si>
  <si>
    <t>Middle Brazos-Palo Pinto</t>
  </si>
  <si>
    <t>12060201</t>
  </si>
  <si>
    <t>Middle Brazos-Lake Whitney</t>
  </si>
  <si>
    <t>12060202</t>
  </si>
  <si>
    <t>Bosque</t>
  </si>
  <si>
    <t>12060203</t>
  </si>
  <si>
    <t>North Bosque</t>
  </si>
  <si>
    <t>12060204</t>
  </si>
  <si>
    <t>Lower Brazos-Little Brazos</t>
  </si>
  <si>
    <t>12070101</t>
  </si>
  <si>
    <t>Yegua</t>
  </si>
  <si>
    <t>12070102</t>
  </si>
  <si>
    <t>Navasota</t>
  </si>
  <si>
    <t>12070103</t>
  </si>
  <si>
    <t>Lower Brazos</t>
  </si>
  <si>
    <t>12070104</t>
  </si>
  <si>
    <t>Leon</t>
  </si>
  <si>
    <t>12070201</t>
  </si>
  <si>
    <t>Cowhouse</t>
  </si>
  <si>
    <t>12070202</t>
  </si>
  <si>
    <t>Lampasas</t>
  </si>
  <si>
    <t>12070203</t>
  </si>
  <si>
    <t>12070204</t>
  </si>
  <si>
    <t>San Gabriel</t>
  </si>
  <si>
    <t>12070205</t>
  </si>
  <si>
    <t>Lost Draw</t>
  </si>
  <si>
    <t>12080001</t>
  </si>
  <si>
    <t>Colorado Headwaters</t>
  </si>
  <si>
    <t>12080002</t>
  </si>
  <si>
    <t>Monument-Seminole Draws</t>
  </si>
  <si>
    <t>12080003</t>
  </si>
  <si>
    <t>Mustang Draw</t>
  </si>
  <si>
    <t>12080004</t>
  </si>
  <si>
    <t>Johnson Draw</t>
  </si>
  <si>
    <t>12080005</t>
  </si>
  <si>
    <t>Sulphur Springs Draw</t>
  </si>
  <si>
    <t>12080006</t>
  </si>
  <si>
    <t>Beals</t>
  </si>
  <si>
    <t>12080007</t>
  </si>
  <si>
    <t>Upper Colorado</t>
  </si>
  <si>
    <t>12080008</t>
  </si>
  <si>
    <t>Middle Colorado-Elm</t>
  </si>
  <si>
    <t>12090101</t>
  </si>
  <si>
    <t>South Concho</t>
  </si>
  <si>
    <t>12090102</t>
  </si>
  <si>
    <t>Middle Concho</t>
  </si>
  <si>
    <t>12090103</t>
  </si>
  <si>
    <t>North Concho</t>
  </si>
  <si>
    <t>12090104</t>
  </si>
  <si>
    <t>Concho</t>
  </si>
  <si>
    <t>12090105</t>
  </si>
  <si>
    <t>Middle Colorado</t>
  </si>
  <si>
    <t>12090106</t>
  </si>
  <si>
    <t>Pecan Bayou</t>
  </si>
  <si>
    <t>12090107</t>
  </si>
  <si>
    <t>Jim Ned</t>
  </si>
  <si>
    <t>12090108</t>
  </si>
  <si>
    <t>San Saba</t>
  </si>
  <si>
    <t>12090109</t>
  </si>
  <si>
    <t>12090110</t>
  </si>
  <si>
    <t>Buchanan-Lyndon B</t>
  </si>
  <si>
    <t>12090201</t>
  </si>
  <si>
    <t>North Llano</t>
  </si>
  <si>
    <t>12090202</t>
  </si>
  <si>
    <t>South Llano</t>
  </si>
  <si>
    <t>12090203</t>
  </si>
  <si>
    <t>Llano</t>
  </si>
  <si>
    <t>12090204</t>
  </si>
  <si>
    <t>Austin-Travis Lakes</t>
  </si>
  <si>
    <t>12090205</t>
  </si>
  <si>
    <t>Pedernales</t>
  </si>
  <si>
    <t>12090206</t>
  </si>
  <si>
    <t>Lower Colorado-Cummins</t>
  </si>
  <si>
    <t>12090301</t>
  </si>
  <si>
    <t>Lower Colorado</t>
  </si>
  <si>
    <t>12090302</t>
  </si>
  <si>
    <t>San Bernard</t>
  </si>
  <si>
    <t>12090401</t>
  </si>
  <si>
    <t>East Matagorda Bay</t>
  </si>
  <si>
    <t>12090402</t>
  </si>
  <si>
    <t>Lavaca</t>
  </si>
  <si>
    <t>12100101</t>
  </si>
  <si>
    <t>Navidad</t>
  </si>
  <si>
    <t>12100102</t>
  </si>
  <si>
    <t>Upper Guadalupe</t>
  </si>
  <si>
    <t>12100201</t>
  </si>
  <si>
    <t>Middle Guadalupe</t>
  </si>
  <si>
    <t>12100202</t>
  </si>
  <si>
    <t>San Marcos</t>
  </si>
  <si>
    <t>12100203</t>
  </si>
  <si>
    <t>Lower Guadalupe</t>
  </si>
  <si>
    <t>12100204</t>
  </si>
  <si>
    <t>Upper San Antonio</t>
  </si>
  <si>
    <t>12100301</t>
  </si>
  <si>
    <t>Medina</t>
  </si>
  <si>
    <t>12100302</t>
  </si>
  <si>
    <t>Lower San Antonio</t>
  </si>
  <si>
    <t>12100303</t>
  </si>
  <si>
    <t>Cibolo</t>
  </si>
  <si>
    <t>12100304</t>
  </si>
  <si>
    <t>12100401</t>
  </si>
  <si>
    <t>West Matagorda Bay</t>
  </si>
  <si>
    <t>12100402</t>
  </si>
  <si>
    <t>East San Antonio Bay</t>
  </si>
  <si>
    <t>12100403</t>
  </si>
  <si>
    <t>West San Antonio Bay</t>
  </si>
  <si>
    <t>12100404</t>
  </si>
  <si>
    <t>12100406</t>
  </si>
  <si>
    <t>Aransas</t>
  </si>
  <si>
    <t>12100407</t>
  </si>
  <si>
    <t>Nueces Headwaters</t>
  </si>
  <si>
    <t>12110101</t>
  </si>
  <si>
    <t>West Nueces</t>
  </si>
  <si>
    <t>12110102</t>
  </si>
  <si>
    <t>Upper Nueces</t>
  </si>
  <si>
    <t>12110103</t>
  </si>
  <si>
    <t>12110104</t>
  </si>
  <si>
    <t>Middle Nueces</t>
  </si>
  <si>
    <t>12110105</t>
  </si>
  <si>
    <t>Upper Frio</t>
  </si>
  <si>
    <t>12110106</t>
  </si>
  <si>
    <t>Hondo</t>
  </si>
  <si>
    <t>12110107</t>
  </si>
  <si>
    <t>Lower Frio</t>
  </si>
  <si>
    <t>12110108</t>
  </si>
  <si>
    <t>12110109</t>
  </si>
  <si>
    <t>Atascosa</t>
  </si>
  <si>
    <t>12110110</t>
  </si>
  <si>
    <t>Lower Nueces</t>
  </si>
  <si>
    <t>12110111</t>
  </si>
  <si>
    <t>North Corpus Christi Bay</t>
  </si>
  <si>
    <t>12110201</t>
  </si>
  <si>
    <t>South Corpus Christi Bay</t>
  </si>
  <si>
    <t>12110202</t>
  </si>
  <si>
    <t>North Laguna Madre</t>
  </si>
  <si>
    <t>12110203</t>
  </si>
  <si>
    <t>12110204</t>
  </si>
  <si>
    <t>Baffin Bay</t>
  </si>
  <si>
    <t>12110205</t>
  </si>
  <si>
    <t>Palo Blanco</t>
  </si>
  <si>
    <t>12110206</t>
  </si>
  <si>
    <t>Central Laguna Madre</t>
  </si>
  <si>
    <t>12110207</t>
  </si>
  <si>
    <t>South Laguna Madre</t>
  </si>
  <si>
    <t>12110208</t>
  </si>
  <si>
    <t>Rio Grande Headwaters</t>
  </si>
  <si>
    <t>13010001</t>
  </si>
  <si>
    <t>Alamosa-Trinchera</t>
  </si>
  <si>
    <t>13010002</t>
  </si>
  <si>
    <t>San Luis</t>
  </si>
  <si>
    <t>13010003</t>
  </si>
  <si>
    <t>Saguache</t>
  </si>
  <si>
    <t>13010004</t>
  </si>
  <si>
    <t>Conejos</t>
  </si>
  <si>
    <t>13010005</t>
  </si>
  <si>
    <t>Upper Rio Grande</t>
  </si>
  <si>
    <t>13020101</t>
  </si>
  <si>
    <t>Rio Chama</t>
  </si>
  <si>
    <t>13020102</t>
  </si>
  <si>
    <t>Rio Grande-Santa Fe</t>
  </si>
  <si>
    <t>13020201</t>
  </si>
  <si>
    <t>Jemez</t>
  </si>
  <si>
    <t>13020202</t>
  </si>
  <si>
    <t>Rio Grande-Albuquerque</t>
  </si>
  <si>
    <t>13020203</t>
  </si>
  <si>
    <t>Rio Puerco</t>
  </si>
  <si>
    <t>13020204</t>
  </si>
  <si>
    <t>Arroyo Chico</t>
  </si>
  <si>
    <t>13020205</t>
  </si>
  <si>
    <t>North Plains</t>
  </si>
  <si>
    <t>13020206</t>
  </si>
  <si>
    <t>Rio San Jose</t>
  </si>
  <si>
    <t>13020207</t>
  </si>
  <si>
    <t>Plains of San Agustin</t>
  </si>
  <si>
    <t>13020208</t>
  </si>
  <si>
    <t>Rio Saldo</t>
  </si>
  <si>
    <t>13020209</t>
  </si>
  <si>
    <t>Jornada Del Muerto</t>
  </si>
  <si>
    <t>13020210</t>
  </si>
  <si>
    <t>Elephant Butte Reservoir</t>
  </si>
  <si>
    <t>13020211</t>
  </si>
  <si>
    <t>Caballo</t>
  </si>
  <si>
    <t>13030101</t>
  </si>
  <si>
    <t>El Paso-Las Cruces</t>
  </si>
  <si>
    <t>13030102</t>
  </si>
  <si>
    <t>Jornada Draw</t>
  </si>
  <si>
    <t>13030103</t>
  </si>
  <si>
    <t>Mimbres</t>
  </si>
  <si>
    <t>13030200</t>
  </si>
  <si>
    <t>Playas Lake</t>
  </si>
  <si>
    <t>13030201</t>
  </si>
  <si>
    <t>13030202</t>
  </si>
  <si>
    <t>Rio Grande-Fort Quitman</t>
  </si>
  <si>
    <t>13040100</t>
  </si>
  <si>
    <t>Cibolo-Red Light</t>
  </si>
  <si>
    <t>13040201</t>
  </si>
  <si>
    <t>Alamito</t>
  </si>
  <si>
    <t>13040202</t>
  </si>
  <si>
    <t>Black Hills-Fresno</t>
  </si>
  <si>
    <t>13040203</t>
  </si>
  <si>
    <t>Terlingua</t>
  </si>
  <si>
    <t>13040204</t>
  </si>
  <si>
    <t>13040205</t>
  </si>
  <si>
    <t>Maravillas</t>
  </si>
  <si>
    <t>13040206</t>
  </si>
  <si>
    <t>Santiago Draw</t>
  </si>
  <si>
    <t>13040207</t>
  </si>
  <si>
    <t>Reagan-Sanderson</t>
  </si>
  <si>
    <t>13040208</t>
  </si>
  <si>
    <t>San Francisco</t>
  </si>
  <si>
    <t>13040209</t>
  </si>
  <si>
    <t>Lozier Canyon</t>
  </si>
  <si>
    <t>13040210</t>
  </si>
  <si>
    <t>Big Canyon</t>
  </si>
  <si>
    <t>13040211</t>
  </si>
  <si>
    <t>Upper Devils</t>
  </si>
  <si>
    <t>13040301</t>
  </si>
  <si>
    <t>Lower Devils</t>
  </si>
  <si>
    <t>13040302</t>
  </si>
  <si>
    <t>Dry Devils</t>
  </si>
  <si>
    <t>13040303</t>
  </si>
  <si>
    <t>Western Estancia</t>
  </si>
  <si>
    <t>13050001</t>
  </si>
  <si>
    <t>Eastern Estancia</t>
  </si>
  <si>
    <t>13050002</t>
  </si>
  <si>
    <t>Tularosa Valley</t>
  </si>
  <si>
    <t>13050003</t>
  </si>
  <si>
    <t>Salt Basin</t>
  </si>
  <si>
    <t>13050004</t>
  </si>
  <si>
    <t>Pecos Headwaters</t>
  </si>
  <si>
    <t>13060001</t>
  </si>
  <si>
    <t>Pintada Arroyo</t>
  </si>
  <si>
    <t>13060002</t>
  </si>
  <si>
    <t>Upper Pecos</t>
  </si>
  <si>
    <t>13060003</t>
  </si>
  <si>
    <t>Taiban</t>
  </si>
  <si>
    <t>13060004</t>
  </si>
  <si>
    <t>Arroyo Del Macho</t>
  </si>
  <si>
    <t>13060005</t>
  </si>
  <si>
    <t>Gallo Arroyo</t>
  </si>
  <si>
    <t>13060006</t>
  </si>
  <si>
    <t>Upper Pecos-Long Arroyo</t>
  </si>
  <si>
    <t>13060007</t>
  </si>
  <si>
    <t>13060008</t>
  </si>
  <si>
    <t>Rio Felix</t>
  </si>
  <si>
    <t>13060009</t>
  </si>
  <si>
    <t>Rio Penasco</t>
  </si>
  <si>
    <t>13060010</t>
  </si>
  <si>
    <t>Upper Pecos-Black</t>
  </si>
  <si>
    <t>13060011</t>
  </si>
  <si>
    <t>Lower Pecos-Red Bluff Reservoir</t>
  </si>
  <si>
    <t>13070001</t>
  </si>
  <si>
    <t>13070002</t>
  </si>
  <si>
    <t>Toyah</t>
  </si>
  <si>
    <t>13070003</t>
  </si>
  <si>
    <t>Salt Draw</t>
  </si>
  <si>
    <t>13070004</t>
  </si>
  <si>
    <t>Barrilla Draw</t>
  </si>
  <si>
    <t>13070005</t>
  </si>
  <si>
    <t>Coyanosa-Hackberry Draws</t>
  </si>
  <si>
    <t>13070006</t>
  </si>
  <si>
    <t>Landreth-Monumnet Draws</t>
  </si>
  <si>
    <t>13070007</t>
  </si>
  <si>
    <t>Lower Pecos</t>
  </si>
  <si>
    <t>13070008</t>
  </si>
  <si>
    <t>Tunas</t>
  </si>
  <si>
    <t>13070009</t>
  </si>
  <si>
    <t>13070010</t>
  </si>
  <si>
    <t>Howard Draw</t>
  </si>
  <si>
    <t>13070011</t>
  </si>
  <si>
    <t>13070012</t>
  </si>
  <si>
    <t>Elm-Sycamore</t>
  </si>
  <si>
    <t>13080001</t>
  </si>
  <si>
    <t>San Ambrosia-Santa Isabel</t>
  </si>
  <si>
    <t>13080002</t>
  </si>
  <si>
    <t>International Falcon Reservoir</t>
  </si>
  <si>
    <t>13080003</t>
  </si>
  <si>
    <t>Los Olmos</t>
  </si>
  <si>
    <t>13090001</t>
  </si>
  <si>
    <t>14010001</t>
  </si>
  <si>
    <t>14010002</t>
  </si>
  <si>
    <t>14010003</t>
  </si>
  <si>
    <t>Roaring Fork</t>
  </si>
  <si>
    <t>14010004</t>
  </si>
  <si>
    <t>Colorado Headwaters-Plateau</t>
  </si>
  <si>
    <t>14010005</t>
  </si>
  <si>
    <t>East-Taylor</t>
  </si>
  <si>
    <t>14020001</t>
  </si>
  <si>
    <t>Upper Gunnison</t>
  </si>
  <si>
    <t>14020002</t>
  </si>
  <si>
    <t>Tomichi</t>
  </si>
  <si>
    <t>14020003</t>
  </si>
  <si>
    <t>North Fork Gunnison</t>
  </si>
  <si>
    <t>14020004</t>
  </si>
  <si>
    <t>Lower Gunnison</t>
  </si>
  <si>
    <t>14020005</t>
  </si>
  <si>
    <t>Uncompahange</t>
  </si>
  <si>
    <t>14020006</t>
  </si>
  <si>
    <t>Westwater Canyon</t>
  </si>
  <si>
    <t>14030001</t>
  </si>
  <si>
    <t>Upper Dolores</t>
  </si>
  <si>
    <t>14030002</t>
  </si>
  <si>
    <t>14030003</t>
  </si>
  <si>
    <t>Lower Dolores</t>
  </si>
  <si>
    <t>14030004</t>
  </si>
  <si>
    <t>Upper Colorado-Kane Springs</t>
  </si>
  <si>
    <t>14030005</t>
  </si>
  <si>
    <t>14040101</t>
  </si>
  <si>
    <t>New Fork</t>
  </si>
  <si>
    <t>14040102</t>
  </si>
  <si>
    <t>Upper Green-Slate</t>
  </si>
  <si>
    <t>14040103</t>
  </si>
  <si>
    <t>14040104</t>
  </si>
  <si>
    <t>Bitter</t>
  </si>
  <si>
    <t>14040105</t>
  </si>
  <si>
    <t>Upper Green-Flaming Gorge Reservoir</t>
  </si>
  <si>
    <t>14040106</t>
  </si>
  <si>
    <t>Blacks Fork</t>
  </si>
  <si>
    <t>14040107</t>
  </si>
  <si>
    <t>Muddy</t>
  </si>
  <si>
    <t>14040108</t>
  </si>
  <si>
    <t>14040109</t>
  </si>
  <si>
    <t>Great Divide Closed Basin</t>
  </si>
  <si>
    <t>14040200</t>
  </si>
  <si>
    <t>Upper Yampa</t>
  </si>
  <si>
    <t>14050001</t>
  </si>
  <si>
    <t>Lower Yampa</t>
  </si>
  <si>
    <t>14050002</t>
  </si>
  <si>
    <t>Little Snake</t>
  </si>
  <si>
    <t>14050003</t>
  </si>
  <si>
    <t>14050004</t>
  </si>
  <si>
    <t>14050005</t>
  </si>
  <si>
    <t>Piceance-Yellow</t>
  </si>
  <si>
    <t>14050006</t>
  </si>
  <si>
    <t>14050007</t>
  </si>
  <si>
    <t>Lower Green-Diamond</t>
  </si>
  <si>
    <t>14060001</t>
  </si>
  <si>
    <t>Ashley-Brush</t>
  </si>
  <si>
    <t>14060002</t>
  </si>
  <si>
    <t>Duchesne</t>
  </si>
  <si>
    <t>14060003</t>
  </si>
  <si>
    <t>14060004</t>
  </si>
  <si>
    <t>Lower Green-Desolation Canyon</t>
  </si>
  <si>
    <t>14060005</t>
  </si>
  <si>
    <t>14060006</t>
  </si>
  <si>
    <t>Price</t>
  </si>
  <si>
    <t>14060007</t>
  </si>
  <si>
    <t>14060008</t>
  </si>
  <si>
    <t>San Rafael</t>
  </si>
  <si>
    <t>14060009</t>
  </si>
  <si>
    <t>Upper Lake Powell</t>
  </si>
  <si>
    <t>14070001</t>
  </si>
  <si>
    <t>14070002</t>
  </si>
  <si>
    <t>Fremont</t>
  </si>
  <si>
    <t>14070003</t>
  </si>
  <si>
    <t>Dirty Devil</t>
  </si>
  <si>
    <t>14070004</t>
  </si>
  <si>
    <t>14070005</t>
  </si>
  <si>
    <t>Lower Lake Powell</t>
  </si>
  <si>
    <t>14070006</t>
  </si>
  <si>
    <t>Paria</t>
  </si>
  <si>
    <t>14070007</t>
  </si>
  <si>
    <t>Upper San Juan</t>
  </si>
  <si>
    <t>14080101</t>
  </si>
  <si>
    <t>Piedra</t>
  </si>
  <si>
    <t>14080102</t>
  </si>
  <si>
    <t>Blanco Canyon</t>
  </si>
  <si>
    <t>14080103</t>
  </si>
  <si>
    <t>14080104</t>
  </si>
  <si>
    <t>Middle San Juan</t>
  </si>
  <si>
    <t>14080105</t>
  </si>
  <si>
    <t>Chaco</t>
  </si>
  <si>
    <t>14080106</t>
  </si>
  <si>
    <t>Mancos</t>
  </si>
  <si>
    <t>14080107</t>
  </si>
  <si>
    <t>Lower San Juan-Four Corners</t>
  </si>
  <si>
    <t>14080201</t>
  </si>
  <si>
    <t>Mcelmo</t>
  </si>
  <si>
    <t>14080202</t>
  </si>
  <si>
    <t>14080203</t>
  </si>
  <si>
    <t>Chinle</t>
  </si>
  <si>
    <t>14080204</t>
  </si>
  <si>
    <t>Lower San Juan</t>
  </si>
  <si>
    <t>14080205</t>
  </si>
  <si>
    <t>Lower Colorado-Marble Canyon</t>
  </si>
  <si>
    <t>15010001</t>
  </si>
  <si>
    <t>Grand Canyon</t>
  </si>
  <si>
    <t>15010002</t>
  </si>
  <si>
    <t>Kanab</t>
  </si>
  <si>
    <t>15010003</t>
  </si>
  <si>
    <t>Havasu Canyon</t>
  </si>
  <si>
    <t>15010004</t>
  </si>
  <si>
    <t>Lake Mead</t>
  </si>
  <si>
    <t>15010005</t>
  </si>
  <si>
    <t>Grand Wash</t>
  </si>
  <si>
    <t>15010006</t>
  </si>
  <si>
    <t>Hualapai Wash</t>
  </si>
  <si>
    <t>15010007</t>
  </si>
  <si>
    <t>Upper Virgin</t>
  </si>
  <si>
    <t>15010008</t>
  </si>
  <si>
    <t>Fort Pierce Wash</t>
  </si>
  <si>
    <t>15010009</t>
  </si>
  <si>
    <t>Lower Virgin</t>
  </si>
  <si>
    <t>15010010</t>
  </si>
  <si>
    <t>15010011</t>
  </si>
  <si>
    <t>15010012</t>
  </si>
  <si>
    <t>Meadow Valley Wash</t>
  </si>
  <si>
    <t>15010013</t>
  </si>
  <si>
    <t>Detrital Wash</t>
  </si>
  <si>
    <t>15010014</t>
  </si>
  <si>
    <t>Las Vegas Wash</t>
  </si>
  <si>
    <t>15010015</t>
  </si>
  <si>
    <t>Little Colorado Headwaters</t>
  </si>
  <si>
    <t>15020001</t>
  </si>
  <si>
    <t>Upper Little Colorado</t>
  </si>
  <si>
    <t>15020002</t>
  </si>
  <si>
    <t>Carrizo Wash</t>
  </si>
  <si>
    <t>15020003</t>
  </si>
  <si>
    <t>Zuni</t>
  </si>
  <si>
    <t>15020004</t>
  </si>
  <si>
    <t>Silver</t>
  </si>
  <si>
    <t>15020005</t>
  </si>
  <si>
    <t>Upper Peurco</t>
  </si>
  <si>
    <t>15020006</t>
  </si>
  <si>
    <t>Lower Peurco</t>
  </si>
  <si>
    <t>15020007</t>
  </si>
  <si>
    <t>Middle Little Colorado</t>
  </si>
  <si>
    <t>15020008</t>
  </si>
  <si>
    <t>Leroux Wash</t>
  </si>
  <si>
    <t>15020009</t>
  </si>
  <si>
    <t>Chevelon Canyon</t>
  </si>
  <si>
    <t>15020010</t>
  </si>
  <si>
    <t>Cottonwood Wash</t>
  </si>
  <si>
    <t>15020011</t>
  </si>
  <si>
    <t>Corn-Oraibi</t>
  </si>
  <si>
    <t>15020012</t>
  </si>
  <si>
    <t>Polacca Wash</t>
  </si>
  <si>
    <t>15020013</t>
  </si>
  <si>
    <t>Jadito Wash</t>
  </si>
  <si>
    <t>15020014</t>
  </si>
  <si>
    <t>Canyon Diablo</t>
  </si>
  <si>
    <t>15020015</t>
  </si>
  <si>
    <t>Lower Little Colorado</t>
  </si>
  <si>
    <t>15020016</t>
  </si>
  <si>
    <t>Dinnebito Wash</t>
  </si>
  <si>
    <t>15020017</t>
  </si>
  <si>
    <t>Moenkopi Wash</t>
  </si>
  <si>
    <t>15020018</t>
  </si>
  <si>
    <t>Havasu-Mohave Lakes</t>
  </si>
  <si>
    <t>15030101</t>
  </si>
  <si>
    <t>Piute Wash</t>
  </si>
  <si>
    <t>15030102</t>
  </si>
  <si>
    <t>Sacramento Wash</t>
  </si>
  <si>
    <t>15030103</t>
  </si>
  <si>
    <t>Imperial Reservoir</t>
  </si>
  <si>
    <t>15030104</t>
  </si>
  <si>
    <t>Bouse Wash</t>
  </si>
  <si>
    <t>15030105</t>
  </si>
  <si>
    <t>Tyson Wash</t>
  </si>
  <si>
    <t>15030106</t>
  </si>
  <si>
    <t>15030107</t>
  </si>
  <si>
    <t>Yuma Desert</t>
  </si>
  <si>
    <t>15030108</t>
  </si>
  <si>
    <t>15030201</t>
  </si>
  <si>
    <t>Burro</t>
  </si>
  <si>
    <t>15030202</t>
  </si>
  <si>
    <t>Santa Maria</t>
  </si>
  <si>
    <t>15030203</t>
  </si>
  <si>
    <t>Bill Williams</t>
  </si>
  <si>
    <t>15030204</t>
  </si>
  <si>
    <t>Upper Gila</t>
  </si>
  <si>
    <t>15040001</t>
  </si>
  <si>
    <t>Upper Gila-Mangas</t>
  </si>
  <si>
    <t>15040002</t>
  </si>
  <si>
    <t>Animas Valley</t>
  </si>
  <si>
    <t>15040003</t>
  </si>
  <si>
    <t>15040004</t>
  </si>
  <si>
    <t>Upper Gila-San Carlos Reservoir</t>
  </si>
  <si>
    <t>15040005</t>
  </si>
  <si>
    <t>San Simon</t>
  </si>
  <si>
    <t>15040006</t>
  </si>
  <si>
    <t>San Carlos</t>
  </si>
  <si>
    <t>15040007</t>
  </si>
  <si>
    <t>Middle Gila</t>
  </si>
  <si>
    <t>15050100</t>
  </si>
  <si>
    <t>Willcox Playa</t>
  </si>
  <si>
    <t>15050201</t>
  </si>
  <si>
    <t>Upper San Pedro</t>
  </si>
  <si>
    <t>15050202</t>
  </si>
  <si>
    <t>Lower San Pedro</t>
  </si>
  <si>
    <t>15050203</t>
  </si>
  <si>
    <t>Upper Santa Cruz</t>
  </si>
  <si>
    <t>15050301</t>
  </si>
  <si>
    <t>Rillito</t>
  </si>
  <si>
    <t>15050302</t>
  </si>
  <si>
    <t>Lower Santa Cruz</t>
  </si>
  <si>
    <t>15050303</t>
  </si>
  <si>
    <t>Brawley Wash</t>
  </si>
  <si>
    <t>15050304</t>
  </si>
  <si>
    <t>Aguirre Valley</t>
  </si>
  <si>
    <t>15050305</t>
  </si>
  <si>
    <t>Santa Rosa Wash</t>
  </si>
  <si>
    <t>15050306</t>
  </si>
  <si>
    <t>15060101</t>
  </si>
  <si>
    <t>15060102</t>
  </si>
  <si>
    <t>Upper Salt</t>
  </si>
  <si>
    <t>15060103</t>
  </si>
  <si>
    <t>15060104</t>
  </si>
  <si>
    <t>Tonto</t>
  </si>
  <si>
    <t>15060105</t>
  </si>
  <si>
    <t>Lower Salt</t>
  </si>
  <si>
    <t>15060106</t>
  </si>
  <si>
    <t>Big Chino-Williamson Valley</t>
  </si>
  <si>
    <t>15060201</t>
  </si>
  <si>
    <t>Upper Verde</t>
  </si>
  <si>
    <t>15060202</t>
  </si>
  <si>
    <t>Lower Verde</t>
  </si>
  <si>
    <t>15060203</t>
  </si>
  <si>
    <t>Lower Gila-Painted Rock Reservoir</t>
  </si>
  <si>
    <t>15070101</t>
  </si>
  <si>
    <t>Aqua Fria</t>
  </si>
  <si>
    <t>15070102</t>
  </si>
  <si>
    <t>Hassayampa</t>
  </si>
  <si>
    <t>15070103</t>
  </si>
  <si>
    <t>Centennial Wash</t>
  </si>
  <si>
    <t>15070104</t>
  </si>
  <si>
    <t>Lower Gila</t>
  </si>
  <si>
    <t>15070201</t>
  </si>
  <si>
    <t>Tenmile Wash</t>
  </si>
  <si>
    <t>15070202</t>
  </si>
  <si>
    <t>San Cristobal Wash</t>
  </si>
  <si>
    <t>15070203</t>
  </si>
  <si>
    <t>San Simon Wash</t>
  </si>
  <si>
    <t>15080101</t>
  </si>
  <si>
    <t>Rio Sonoyta</t>
  </si>
  <si>
    <t>15080102</t>
  </si>
  <si>
    <t>Tule Desert</t>
  </si>
  <si>
    <t>15080103</t>
  </si>
  <si>
    <t>Rio De La Concepcion</t>
  </si>
  <si>
    <t>15080200</t>
  </si>
  <si>
    <t>Whitewater Draw</t>
  </si>
  <si>
    <t>15080301</t>
  </si>
  <si>
    <t>San Bernadino Valley</t>
  </si>
  <si>
    <t>15080302</t>
  </si>
  <si>
    <t>Cloverdale</t>
  </si>
  <si>
    <t>15080303</t>
  </si>
  <si>
    <t>Upper Bear</t>
  </si>
  <si>
    <t>16010101</t>
  </si>
  <si>
    <t>Central Bear</t>
  </si>
  <si>
    <t>16010102</t>
  </si>
  <si>
    <t>Bear Lake</t>
  </si>
  <si>
    <t>16010201</t>
  </si>
  <si>
    <t>Middle Bear</t>
  </si>
  <si>
    <t>16010202</t>
  </si>
  <si>
    <t>Little Bear-Logan</t>
  </si>
  <si>
    <t>16010203</t>
  </si>
  <si>
    <t>Lower Bear-Malad</t>
  </si>
  <si>
    <t>16010204</t>
  </si>
  <si>
    <t>Upper Weber</t>
  </si>
  <si>
    <t>16020101</t>
  </si>
  <si>
    <t>Lower Weber</t>
  </si>
  <si>
    <t>16020102</t>
  </si>
  <si>
    <t>Utah Lake</t>
  </si>
  <si>
    <t>16020201</t>
  </si>
  <si>
    <t>16020202</t>
  </si>
  <si>
    <t>Provo</t>
  </si>
  <si>
    <t>16020203</t>
  </si>
  <si>
    <t>Jordan</t>
  </si>
  <si>
    <t>16020204</t>
  </si>
  <si>
    <t>Hamlin-Snake Valleys</t>
  </si>
  <si>
    <t>16020301</t>
  </si>
  <si>
    <t>Pine Valley</t>
  </si>
  <si>
    <t>16020302</t>
  </si>
  <si>
    <t>Tule Valley</t>
  </si>
  <si>
    <t>16020303</t>
  </si>
  <si>
    <t>Rush-Tooele Valleys</t>
  </si>
  <si>
    <t>16020304</t>
  </si>
  <si>
    <t>Skull Valley</t>
  </si>
  <si>
    <t>16020305</t>
  </si>
  <si>
    <t>Southern Great Salt Lake Desert</t>
  </si>
  <si>
    <t>16020306</t>
  </si>
  <si>
    <t>Pilot-Thousand Springs, Nevada, Utah</t>
  </si>
  <si>
    <t>16020307</t>
  </si>
  <si>
    <t>Northern Great Salt Lake Desert</t>
  </si>
  <si>
    <t>16020308</t>
  </si>
  <si>
    <t>Curlew Valley</t>
  </si>
  <si>
    <t>16020309</t>
  </si>
  <si>
    <t>Great Salt Lake</t>
  </si>
  <si>
    <t>16020310</t>
  </si>
  <si>
    <t>Upper Sevier</t>
  </si>
  <si>
    <t>16030001</t>
  </si>
  <si>
    <t>East Fork Sevier</t>
  </si>
  <si>
    <t>16030002</t>
  </si>
  <si>
    <t>Middle Sevier</t>
  </si>
  <si>
    <t>16030003</t>
  </si>
  <si>
    <t>San Pitch</t>
  </si>
  <si>
    <t>16030004</t>
  </si>
  <si>
    <t>Lower Sevier</t>
  </si>
  <si>
    <t>16030005</t>
  </si>
  <si>
    <t>Escalante Desert</t>
  </si>
  <si>
    <t>16030006</t>
  </si>
  <si>
    <t>Beaver Bottoms-Upper Beaver</t>
  </si>
  <si>
    <t>16030007</t>
  </si>
  <si>
    <t>16030008</t>
  </si>
  <si>
    <t>Sevier Lake</t>
  </si>
  <si>
    <t>16030009</t>
  </si>
  <si>
    <t>Upper Humboldt</t>
  </si>
  <si>
    <t>16040101</t>
  </si>
  <si>
    <t>North Fork Humboldt</t>
  </si>
  <si>
    <t>16040102</t>
  </si>
  <si>
    <t>South Fork Humboldt</t>
  </si>
  <si>
    <t>16040103</t>
  </si>
  <si>
    <t>16040104</t>
  </si>
  <si>
    <t>Middle Humboldt</t>
  </si>
  <si>
    <t>16040105</t>
  </si>
  <si>
    <t>16040106</t>
  </si>
  <si>
    <t>Reese</t>
  </si>
  <si>
    <t>16040107</t>
  </si>
  <si>
    <t>Lower Humboldt</t>
  </si>
  <si>
    <t>16040108</t>
  </si>
  <si>
    <t>Little Humboldt</t>
  </si>
  <si>
    <t>16040109</t>
  </si>
  <si>
    <t>Upper Quinn</t>
  </si>
  <si>
    <t>16040201</t>
  </si>
  <si>
    <t>Lower Quinn</t>
  </si>
  <si>
    <t>16040202</t>
  </si>
  <si>
    <t>Smoke Creek Desert</t>
  </si>
  <si>
    <t>16040203</t>
  </si>
  <si>
    <t>Massacre Lake</t>
  </si>
  <si>
    <t>16040204</t>
  </si>
  <si>
    <t>Thousand-Virgin</t>
  </si>
  <si>
    <t>16040205</t>
  </si>
  <si>
    <t>Lake Tahoe</t>
  </si>
  <si>
    <t>16050101</t>
  </si>
  <si>
    <t>Truckee</t>
  </si>
  <si>
    <t>16050102</t>
  </si>
  <si>
    <t>Pyramid-Winnemucca Lakes</t>
  </si>
  <si>
    <t>16050103</t>
  </si>
  <si>
    <t>Granite Springs Valley</t>
  </si>
  <si>
    <t>16050104</t>
  </si>
  <si>
    <t>Upper Carson</t>
  </si>
  <si>
    <t>16050201</t>
  </si>
  <si>
    <t>Middle Carson</t>
  </si>
  <si>
    <t>16050202</t>
  </si>
  <si>
    <t>Carson Desert</t>
  </si>
  <si>
    <t>16050203</t>
  </si>
  <si>
    <t>East Walker</t>
  </si>
  <si>
    <t>16050301</t>
  </si>
  <si>
    <t>West Walker</t>
  </si>
  <si>
    <t>16050302</t>
  </si>
  <si>
    <t>Walker</t>
  </si>
  <si>
    <t>16050303</t>
  </si>
  <si>
    <t>Walker Lake</t>
  </si>
  <si>
    <t>16050304</t>
  </si>
  <si>
    <t>Dixie Valley</t>
  </si>
  <si>
    <t>16060001</t>
  </si>
  <si>
    <t>Gabbs Valley</t>
  </si>
  <si>
    <t>16060002</t>
  </si>
  <si>
    <t>Southern Big Smoky Valley</t>
  </si>
  <si>
    <t>16060003</t>
  </si>
  <si>
    <t>Northern Big Smoky Valley</t>
  </si>
  <si>
    <t>16060004</t>
  </si>
  <si>
    <t>Diamond-Monitor Valleys</t>
  </si>
  <si>
    <t>16060005</t>
  </si>
  <si>
    <t>Little Smoky-Newark Valleys</t>
  </si>
  <si>
    <t>16060006</t>
  </si>
  <si>
    <t>Long-Ruby Valleys</t>
  </si>
  <si>
    <t>16060007</t>
  </si>
  <si>
    <t>Spring-Steptoe Valleys</t>
  </si>
  <si>
    <t>16060008</t>
  </si>
  <si>
    <t>Dry Lake Valley</t>
  </si>
  <si>
    <t>16060009</t>
  </si>
  <si>
    <t>Fish Lake-Soda Spring Valleys</t>
  </si>
  <si>
    <t>16060010</t>
  </si>
  <si>
    <t>Ralston-Stone Cabin Valleys</t>
  </si>
  <si>
    <t>16060011</t>
  </si>
  <si>
    <t>Hot Creek-Railroad Valleys</t>
  </si>
  <si>
    <t>16060012</t>
  </si>
  <si>
    <t>Cactus-Sarcobatus Flats</t>
  </si>
  <si>
    <t>16060013</t>
  </si>
  <si>
    <t>Sand Spring-Tikaboo Valleys</t>
  </si>
  <si>
    <t>16060014</t>
  </si>
  <si>
    <t>Ivanpah-Pahrump Valleys</t>
  </si>
  <si>
    <t>16060015</t>
  </si>
  <si>
    <t>Upper Kootenai</t>
  </si>
  <si>
    <t>17010101</t>
  </si>
  <si>
    <t>Fisher</t>
  </si>
  <si>
    <t>17010102</t>
  </si>
  <si>
    <t>Yaak</t>
  </si>
  <si>
    <t>17010103</t>
  </si>
  <si>
    <t>Lower Kootenai</t>
  </si>
  <si>
    <t>17010104</t>
  </si>
  <si>
    <t>Moyie</t>
  </si>
  <si>
    <t>17010105</t>
  </si>
  <si>
    <t>Upper Clark Fork</t>
  </si>
  <si>
    <t>17010201</t>
  </si>
  <si>
    <t>Flint-Rock</t>
  </si>
  <si>
    <t>17010202</t>
  </si>
  <si>
    <t>Blackfoot</t>
  </si>
  <si>
    <t>17010203</t>
  </si>
  <si>
    <t>Middle Clark Fork</t>
  </si>
  <si>
    <t>17010204</t>
  </si>
  <si>
    <t>Bitterroot</t>
  </si>
  <si>
    <t>17010205</t>
  </si>
  <si>
    <t>North Fork Flathead</t>
  </si>
  <si>
    <t>17010206</t>
  </si>
  <si>
    <t>Middle Fork Flathead</t>
  </si>
  <si>
    <t>17010207</t>
  </si>
  <si>
    <t>Flathead Lake</t>
  </si>
  <si>
    <t>17010208</t>
  </si>
  <si>
    <t>South Fork Flathead</t>
  </si>
  <si>
    <t>17010209</t>
  </si>
  <si>
    <t>17010210</t>
  </si>
  <si>
    <t>Swan</t>
  </si>
  <si>
    <t>17010211</t>
  </si>
  <si>
    <t>Lower Flathead</t>
  </si>
  <si>
    <t>17010212</t>
  </si>
  <si>
    <t>Lower Clark Fork</t>
  </si>
  <si>
    <t>17010213</t>
  </si>
  <si>
    <t>Pend Oreille Lake</t>
  </si>
  <si>
    <t>17010214</t>
  </si>
  <si>
    <t>Priest</t>
  </si>
  <si>
    <t>17010215</t>
  </si>
  <si>
    <t>Pend Oreille</t>
  </si>
  <si>
    <t>17010216</t>
  </si>
  <si>
    <t>Upper Coeur D Alene</t>
  </si>
  <si>
    <t>17010301</t>
  </si>
  <si>
    <t>South Fork Coeur D Alene</t>
  </si>
  <si>
    <t>17010302</t>
  </si>
  <si>
    <t>Coeur D Alene Lake</t>
  </si>
  <si>
    <t>17010303</t>
  </si>
  <si>
    <t>St. Joe</t>
  </si>
  <si>
    <t>17010304</t>
  </si>
  <si>
    <t>Upper Spokane</t>
  </si>
  <si>
    <t>17010305</t>
  </si>
  <si>
    <t>Hangman</t>
  </si>
  <si>
    <t>17010306</t>
  </si>
  <si>
    <t>Lower Spokane</t>
  </si>
  <si>
    <t>17010307</t>
  </si>
  <si>
    <t>Little Spokane</t>
  </si>
  <si>
    <t>17010308</t>
  </si>
  <si>
    <t>Franklin D</t>
  </si>
  <si>
    <t>17020001</t>
  </si>
  <si>
    <t>17020002</t>
  </si>
  <si>
    <t>Colville</t>
  </si>
  <si>
    <t>17020003</t>
  </si>
  <si>
    <t>Sanpoil</t>
  </si>
  <si>
    <t>17020004</t>
  </si>
  <si>
    <t>17020005</t>
  </si>
  <si>
    <t>Okanogan</t>
  </si>
  <si>
    <t>17020006</t>
  </si>
  <si>
    <t>Similkameen</t>
  </si>
  <si>
    <t>17020007</t>
  </si>
  <si>
    <t>Methow</t>
  </si>
  <si>
    <t>17020008</t>
  </si>
  <si>
    <t>Lake Chelan</t>
  </si>
  <si>
    <t>17020009</t>
  </si>
  <si>
    <t>Upper Columbia-Entiat</t>
  </si>
  <si>
    <t>17020010</t>
  </si>
  <si>
    <t>Wenatchee</t>
  </si>
  <si>
    <t>17020011</t>
  </si>
  <si>
    <t>Moses Coulee</t>
  </si>
  <si>
    <t>17020012</t>
  </si>
  <si>
    <t>Upper Crab</t>
  </si>
  <si>
    <t>17020013</t>
  </si>
  <si>
    <t>Banks Lake</t>
  </si>
  <si>
    <t>17020014</t>
  </si>
  <si>
    <t>Lower Crab</t>
  </si>
  <si>
    <t>17020015</t>
  </si>
  <si>
    <t>Upper Columbia-Priest Rapids</t>
  </si>
  <si>
    <t>17020016</t>
  </si>
  <si>
    <t>Upper Yakima</t>
  </si>
  <si>
    <t>17030001</t>
  </si>
  <si>
    <t>Naches</t>
  </si>
  <si>
    <t>17030002</t>
  </si>
  <si>
    <t>Lower Yakima</t>
  </si>
  <si>
    <t>17030003</t>
  </si>
  <si>
    <t>Snake Headwaters</t>
  </si>
  <si>
    <t>17040101</t>
  </si>
  <si>
    <t>Gros Ventre</t>
  </si>
  <si>
    <t>17040102</t>
  </si>
  <si>
    <t>Greys-Hobock</t>
  </si>
  <si>
    <t>17040103</t>
  </si>
  <si>
    <t>17040104</t>
  </si>
  <si>
    <t>17040105</t>
  </si>
  <si>
    <t>Idaho Falls</t>
  </si>
  <si>
    <t>17040201</t>
  </si>
  <si>
    <t>Upper Henrys</t>
  </si>
  <si>
    <t>17040202</t>
  </si>
  <si>
    <t>Lower Henrys</t>
  </si>
  <si>
    <t>17040203</t>
  </si>
  <si>
    <t>17040204</t>
  </si>
  <si>
    <t>17040205</t>
  </si>
  <si>
    <t>17040206</t>
  </si>
  <si>
    <t>17040207</t>
  </si>
  <si>
    <t>Portneuf</t>
  </si>
  <si>
    <t>17040208</t>
  </si>
  <si>
    <t>Lake Walcott</t>
  </si>
  <si>
    <t>17040209</t>
  </si>
  <si>
    <t>Raft</t>
  </si>
  <si>
    <t>17040210</t>
  </si>
  <si>
    <t>17040211</t>
  </si>
  <si>
    <t>Upper Snake-Rock</t>
  </si>
  <si>
    <t>17040212</t>
  </si>
  <si>
    <t>17040213</t>
  </si>
  <si>
    <t>Beaver-Camas</t>
  </si>
  <si>
    <t>17040214</t>
  </si>
  <si>
    <t>17040215</t>
  </si>
  <si>
    <t>17040216</t>
  </si>
  <si>
    <t>Little Lost</t>
  </si>
  <si>
    <t>17040217</t>
  </si>
  <si>
    <t>Big Lost</t>
  </si>
  <si>
    <t>17040218</t>
  </si>
  <si>
    <t>Big Wood</t>
  </si>
  <si>
    <t>17040219</t>
  </si>
  <si>
    <t>Camas</t>
  </si>
  <si>
    <t>17040220</t>
  </si>
  <si>
    <t>Little Wood</t>
  </si>
  <si>
    <t>17040221</t>
  </si>
  <si>
    <t>C.J. Strike Reservoir</t>
  </si>
  <si>
    <t>17050101</t>
  </si>
  <si>
    <t>Bruneau</t>
  </si>
  <si>
    <t>17050102</t>
  </si>
  <si>
    <t>Middle Snake-Succor</t>
  </si>
  <si>
    <t>17050103</t>
  </si>
  <si>
    <t>Upper Owyhee</t>
  </si>
  <si>
    <t>17050104</t>
  </si>
  <si>
    <t>South Fork Owyhee</t>
  </si>
  <si>
    <t>17050105</t>
  </si>
  <si>
    <t>East Little Owyhee</t>
  </si>
  <si>
    <t>17050106</t>
  </si>
  <si>
    <t>Middle Owyhee</t>
  </si>
  <si>
    <t>17050107</t>
  </si>
  <si>
    <t>17050108</t>
  </si>
  <si>
    <t>Crooked-Rattlesnake</t>
  </si>
  <si>
    <t>17050109</t>
  </si>
  <si>
    <t>Lower Owyhee</t>
  </si>
  <si>
    <t>17050110</t>
  </si>
  <si>
    <t>North and Middle Forks Boise</t>
  </si>
  <si>
    <t>17050111</t>
  </si>
  <si>
    <t>Boise-Mores</t>
  </si>
  <si>
    <t>17050112</t>
  </si>
  <si>
    <t>South Fork Boise</t>
  </si>
  <si>
    <t>17050113</t>
  </si>
  <si>
    <t>Lower Boise</t>
  </si>
  <si>
    <t>17050114</t>
  </si>
  <si>
    <t>Middle Snake-Payette</t>
  </si>
  <si>
    <t>17050115</t>
  </si>
  <si>
    <t>Upper Malheur</t>
  </si>
  <si>
    <t>17050116</t>
  </si>
  <si>
    <t>Lower Malheur</t>
  </si>
  <si>
    <t>17050117</t>
  </si>
  <si>
    <t>Bully</t>
  </si>
  <si>
    <t>17050118</t>
  </si>
  <si>
    <t>Wiilow</t>
  </si>
  <si>
    <t>17050119</t>
  </si>
  <si>
    <t>South Fork Payette</t>
  </si>
  <si>
    <t>17050120</t>
  </si>
  <si>
    <t>Middle Fork Payette</t>
  </si>
  <si>
    <t>17050121</t>
  </si>
  <si>
    <t>Payette</t>
  </si>
  <si>
    <t>17050122</t>
  </si>
  <si>
    <t>North Fork Payette</t>
  </si>
  <si>
    <t>17050123</t>
  </si>
  <si>
    <t>Weiser</t>
  </si>
  <si>
    <t>17050124</t>
  </si>
  <si>
    <t>Brownlee Reservoir</t>
  </si>
  <si>
    <t>17050201</t>
  </si>
  <si>
    <t>Burnt</t>
  </si>
  <si>
    <t>17050202</t>
  </si>
  <si>
    <t>Powder</t>
  </si>
  <si>
    <t>17050203</t>
  </si>
  <si>
    <t>17060101</t>
  </si>
  <si>
    <t>Imnaha</t>
  </si>
  <si>
    <t>17060102</t>
  </si>
  <si>
    <t>Lower Snake-Asotin</t>
  </si>
  <si>
    <t>17060103</t>
  </si>
  <si>
    <t>Upper Grande Ronde</t>
  </si>
  <si>
    <t>17060104</t>
  </si>
  <si>
    <t>Wallowa</t>
  </si>
  <si>
    <t>17060105</t>
  </si>
  <si>
    <t>Lower Grande Ronde</t>
  </si>
  <si>
    <t>17060106</t>
  </si>
  <si>
    <t>Lower Snake-Tucannon</t>
  </si>
  <si>
    <t>17060107</t>
  </si>
  <si>
    <t>17060108</t>
  </si>
  <si>
    <t>17060109</t>
  </si>
  <si>
    <t>Lower Snake</t>
  </si>
  <si>
    <t>17060110</t>
  </si>
  <si>
    <t>Upper Salmon</t>
  </si>
  <si>
    <t>17060201</t>
  </si>
  <si>
    <t>Pashimeroi</t>
  </si>
  <si>
    <t>17060202</t>
  </si>
  <si>
    <t>Middle Salmon-Panther</t>
  </si>
  <si>
    <t>17060203</t>
  </si>
  <si>
    <t>Lemhi</t>
  </si>
  <si>
    <t>17060204</t>
  </si>
  <si>
    <t>Upper Middle Fork Salmon</t>
  </si>
  <si>
    <t>17060205</t>
  </si>
  <si>
    <t>Lower Middle Fork Salmon</t>
  </si>
  <si>
    <t>17060206</t>
  </si>
  <si>
    <t>Middle Salmon-Chamberlain</t>
  </si>
  <si>
    <t>17060207</t>
  </si>
  <si>
    <t>South Fork Salmon</t>
  </si>
  <si>
    <t>17060208</t>
  </si>
  <si>
    <t>17060209</t>
  </si>
  <si>
    <t>Little Salmon</t>
  </si>
  <si>
    <t>17060210</t>
  </si>
  <si>
    <t>Upper Selway</t>
  </si>
  <si>
    <t>17060301</t>
  </si>
  <si>
    <t>Lower Selway</t>
  </si>
  <si>
    <t>17060302</t>
  </si>
  <si>
    <t>Lochsa</t>
  </si>
  <si>
    <t>17060303</t>
  </si>
  <si>
    <t>Middle Fork Clearwater</t>
  </si>
  <si>
    <t>17060304</t>
  </si>
  <si>
    <t>South Fork Clearwater</t>
  </si>
  <si>
    <t>17060305</t>
  </si>
  <si>
    <t>17060306</t>
  </si>
  <si>
    <t>Upper North Fork Clearwater</t>
  </si>
  <si>
    <t>17060307</t>
  </si>
  <si>
    <t>Lower North Fork Clearwater</t>
  </si>
  <si>
    <t>17060308</t>
  </si>
  <si>
    <t>Middle Columbia-Lake Wallula</t>
  </si>
  <si>
    <t>17070101</t>
  </si>
  <si>
    <t>Walla Walla</t>
  </si>
  <si>
    <t>17070102</t>
  </si>
  <si>
    <t>Umatilla</t>
  </si>
  <si>
    <t>17070103</t>
  </si>
  <si>
    <t>17070104</t>
  </si>
  <si>
    <t>Middle Columbia-Hood</t>
  </si>
  <si>
    <t>17070105</t>
  </si>
  <si>
    <t>Klickitat</t>
  </si>
  <si>
    <t>17070106</t>
  </si>
  <si>
    <t>Upper John Day</t>
  </si>
  <si>
    <t>17070201</t>
  </si>
  <si>
    <t>North Fork John Day</t>
  </si>
  <si>
    <t>17070202</t>
  </si>
  <si>
    <t>Middle Fork John Day</t>
  </si>
  <si>
    <t>17070203</t>
  </si>
  <si>
    <t>Lower John Day</t>
  </si>
  <si>
    <t>17070204</t>
  </si>
  <si>
    <t>Upper Deschutes</t>
  </si>
  <si>
    <t>17070301</t>
  </si>
  <si>
    <t>Little Deschutes</t>
  </si>
  <si>
    <t>17070302</t>
  </si>
  <si>
    <t>Beaver-South Fork</t>
  </si>
  <si>
    <t>17070303</t>
  </si>
  <si>
    <t>Upper Crooked</t>
  </si>
  <si>
    <t>17070304</t>
  </si>
  <si>
    <t>Lower Crooked</t>
  </si>
  <si>
    <t>17070305</t>
  </si>
  <si>
    <t>Lower Deschutes</t>
  </si>
  <si>
    <t>17070306</t>
  </si>
  <si>
    <t>Trout</t>
  </si>
  <si>
    <t>17070307</t>
  </si>
  <si>
    <t>Lower Columbia-Sandy</t>
  </si>
  <si>
    <t>17080001</t>
  </si>
  <si>
    <t>Lewis</t>
  </si>
  <si>
    <t>17080002</t>
  </si>
  <si>
    <t>Lower Columbia-Clatskanie</t>
  </si>
  <si>
    <t>17080003</t>
  </si>
  <si>
    <t>Upper Cowlitz</t>
  </si>
  <si>
    <t>17080004</t>
  </si>
  <si>
    <t>Lower Cowlitz</t>
  </si>
  <si>
    <t>17080005</t>
  </si>
  <si>
    <t>Middle Fork Willamette</t>
  </si>
  <si>
    <t>17090001</t>
  </si>
  <si>
    <t>Coast Fork Willamette</t>
  </si>
  <si>
    <t>17090002</t>
  </si>
  <si>
    <t>Upper Willamette</t>
  </si>
  <si>
    <t>17090003</t>
  </si>
  <si>
    <t>Mckenzie</t>
  </si>
  <si>
    <t>17090004</t>
  </si>
  <si>
    <t>North Santiam</t>
  </si>
  <si>
    <t>17090005</t>
  </si>
  <si>
    <t>South Santiam</t>
  </si>
  <si>
    <t>17090006</t>
  </si>
  <si>
    <t>Middle Willamette</t>
  </si>
  <si>
    <t>17090007</t>
  </si>
  <si>
    <t>Yamhill</t>
  </si>
  <si>
    <t>17090008</t>
  </si>
  <si>
    <t>Molalla-Pudding</t>
  </si>
  <si>
    <t>17090009</t>
  </si>
  <si>
    <t>Tualatin</t>
  </si>
  <si>
    <t>17090010</t>
  </si>
  <si>
    <t>Clackamas</t>
  </si>
  <si>
    <t>17090011</t>
  </si>
  <si>
    <t>Lower Willamette</t>
  </si>
  <si>
    <t>17090012</t>
  </si>
  <si>
    <t>Hoh-Quillayute</t>
  </si>
  <si>
    <t>17100101</t>
  </si>
  <si>
    <t>Queets-Quinault</t>
  </si>
  <si>
    <t>17100102</t>
  </si>
  <si>
    <t>Upper Chehalis</t>
  </si>
  <si>
    <t>17100103</t>
  </si>
  <si>
    <t>Lower Chehalis</t>
  </si>
  <si>
    <t>17100104</t>
  </si>
  <si>
    <t>Grays Harbor</t>
  </si>
  <si>
    <t>17100105</t>
  </si>
  <si>
    <t>Willapa Bay</t>
  </si>
  <si>
    <t>17100106</t>
  </si>
  <si>
    <t>Necanicum</t>
  </si>
  <si>
    <t>17100201</t>
  </si>
  <si>
    <t>Nehalem</t>
  </si>
  <si>
    <t>17100202</t>
  </si>
  <si>
    <t>Wilson-Trusk-Nestuccu</t>
  </si>
  <si>
    <t>17100203</t>
  </si>
  <si>
    <t>Siletz-Yaquina</t>
  </si>
  <si>
    <t>17100204</t>
  </si>
  <si>
    <t>Alsea</t>
  </si>
  <si>
    <t>17100205</t>
  </si>
  <si>
    <t>Siuslaw</t>
  </si>
  <si>
    <t>17100206</t>
  </si>
  <si>
    <t>Siltcoos</t>
  </si>
  <si>
    <t>17100207</t>
  </si>
  <si>
    <t>North Umpqua</t>
  </si>
  <si>
    <t>17100301</t>
  </si>
  <si>
    <t>South Umpqua</t>
  </si>
  <si>
    <t>17100302</t>
  </si>
  <si>
    <t>Umpqua</t>
  </si>
  <si>
    <t>17100303</t>
  </si>
  <si>
    <t>Coos</t>
  </si>
  <si>
    <t>17100304</t>
  </si>
  <si>
    <t>Coquille</t>
  </si>
  <si>
    <t>17100305</t>
  </si>
  <si>
    <t>Sixes</t>
  </si>
  <si>
    <t>17100306</t>
  </si>
  <si>
    <t>Upper Rogue</t>
  </si>
  <si>
    <t>17100307</t>
  </si>
  <si>
    <t>Middle Rogue</t>
  </si>
  <si>
    <t>17100308</t>
  </si>
  <si>
    <t>Applegate</t>
  </si>
  <si>
    <t>17100309</t>
  </si>
  <si>
    <t>Lower Rogue</t>
  </si>
  <si>
    <t>17100310</t>
  </si>
  <si>
    <t>17100311</t>
  </si>
  <si>
    <t>Chetco</t>
  </si>
  <si>
    <t>17100312</t>
  </si>
  <si>
    <t>Fraser</t>
  </si>
  <si>
    <t>17110001</t>
  </si>
  <si>
    <t>Straight of Georgia</t>
  </si>
  <si>
    <t>17110002</t>
  </si>
  <si>
    <t>San Juan Islands</t>
  </si>
  <si>
    <t>17110003</t>
  </si>
  <si>
    <t>Nooksack</t>
  </si>
  <si>
    <t>17110004</t>
  </si>
  <si>
    <t>Upper Skagit</t>
  </si>
  <si>
    <t>17110005</t>
  </si>
  <si>
    <t>17110006</t>
  </si>
  <si>
    <t>Lower Skagit</t>
  </si>
  <si>
    <t>17110007</t>
  </si>
  <si>
    <t>Stillaguamish</t>
  </si>
  <si>
    <t>17110008</t>
  </si>
  <si>
    <t>Skykomish</t>
  </si>
  <si>
    <t>17110009</t>
  </si>
  <si>
    <t>17110010</t>
  </si>
  <si>
    <t>Snohomish</t>
  </si>
  <si>
    <t>17110011</t>
  </si>
  <si>
    <t>Lake Washington</t>
  </si>
  <si>
    <t>17110012</t>
  </si>
  <si>
    <t>Duwamish</t>
  </si>
  <si>
    <t>17110013</t>
  </si>
  <si>
    <t>Puyallup</t>
  </si>
  <si>
    <t>17110014</t>
  </si>
  <si>
    <t>Nisqually</t>
  </si>
  <si>
    <t>17110015</t>
  </si>
  <si>
    <t>Deschutes</t>
  </si>
  <si>
    <t>17110016</t>
  </si>
  <si>
    <t>Skokomish</t>
  </si>
  <si>
    <t>17110017</t>
  </si>
  <si>
    <t>Hood Canal</t>
  </si>
  <si>
    <t>17110018</t>
  </si>
  <si>
    <t>Puget Sound</t>
  </si>
  <si>
    <t>17110019</t>
  </si>
  <si>
    <t>Dungeness-Elwha</t>
  </si>
  <si>
    <t>17110020</t>
  </si>
  <si>
    <t>Crescent-Hoko</t>
  </si>
  <si>
    <t>17110021</t>
  </si>
  <si>
    <t>Harney-Malheur Lakes</t>
  </si>
  <si>
    <t>17120001</t>
  </si>
  <si>
    <t>Silvies</t>
  </si>
  <si>
    <t>17120002</t>
  </si>
  <si>
    <t>Donner and Blitzen</t>
  </si>
  <si>
    <t>17120003</t>
  </si>
  <si>
    <t>17120004</t>
  </si>
  <si>
    <t>Summer Lake</t>
  </si>
  <si>
    <t>17120005</t>
  </si>
  <si>
    <t>Lake Abert</t>
  </si>
  <si>
    <t>17120006</t>
  </si>
  <si>
    <t>Warner Lakes</t>
  </si>
  <si>
    <t>17120007</t>
  </si>
  <si>
    <t>Guano</t>
  </si>
  <si>
    <t>17120008</t>
  </si>
  <si>
    <t>Alvord Lake</t>
  </si>
  <si>
    <t>17120009</t>
  </si>
  <si>
    <t>18010101</t>
  </si>
  <si>
    <t>Mad-Redwood</t>
  </si>
  <si>
    <t>18010102</t>
  </si>
  <si>
    <t>Upper Eel</t>
  </si>
  <si>
    <t>18010103</t>
  </si>
  <si>
    <t>Middle Fork Eel</t>
  </si>
  <si>
    <t>18010104</t>
  </si>
  <si>
    <t>Lower Eel</t>
  </si>
  <si>
    <t>18010105</t>
  </si>
  <si>
    <t>South Fork Eel</t>
  </si>
  <si>
    <t>18010106</t>
  </si>
  <si>
    <t>Mattole</t>
  </si>
  <si>
    <t>18010107</t>
  </si>
  <si>
    <t>Big-Navarro-Garcia</t>
  </si>
  <si>
    <t>18010108</t>
  </si>
  <si>
    <t>Gualala-Salmon</t>
  </si>
  <si>
    <t>18010109</t>
  </si>
  <si>
    <t>Russian</t>
  </si>
  <si>
    <t>18010110</t>
  </si>
  <si>
    <t>Willamson</t>
  </si>
  <si>
    <t>18010201</t>
  </si>
  <si>
    <t>Sprague</t>
  </si>
  <si>
    <t>18010202</t>
  </si>
  <si>
    <t>Upper Klamath Lake</t>
  </si>
  <si>
    <t>18010203</t>
  </si>
  <si>
    <t>Lost</t>
  </si>
  <si>
    <t>18010204</t>
  </si>
  <si>
    <t>Butte</t>
  </si>
  <si>
    <t>18010205</t>
  </si>
  <si>
    <t>Upper Klamath</t>
  </si>
  <si>
    <t>18010206</t>
  </si>
  <si>
    <t>18010207</t>
  </si>
  <si>
    <t>Scott</t>
  </si>
  <si>
    <t>18010208</t>
  </si>
  <si>
    <t>Lower Klamath</t>
  </si>
  <si>
    <t>18010209</t>
  </si>
  <si>
    <t>18010210</t>
  </si>
  <si>
    <t>18010211</t>
  </si>
  <si>
    <t>South Fork Trinity</t>
  </si>
  <si>
    <t>18010212</t>
  </si>
  <si>
    <t>Goose Lake</t>
  </si>
  <si>
    <t>18020001</t>
  </si>
  <si>
    <t>Upper Pit</t>
  </si>
  <si>
    <t>18020002</t>
  </si>
  <si>
    <t>Lower Pit</t>
  </si>
  <si>
    <t>18020003</t>
  </si>
  <si>
    <t>McCloud</t>
  </si>
  <si>
    <t>18020004</t>
  </si>
  <si>
    <t>Sacramento Headwaters</t>
  </si>
  <si>
    <t>18020005</t>
  </si>
  <si>
    <t>Sacramento-Stone Corral</t>
  </si>
  <si>
    <t>18020104</t>
  </si>
  <si>
    <t>Lower American</t>
  </si>
  <si>
    <t>18020111</t>
  </si>
  <si>
    <t>Upper Stony</t>
  </si>
  <si>
    <t>18020115</t>
  </si>
  <si>
    <t>Upper Cache</t>
  </si>
  <si>
    <t>18020116</t>
  </si>
  <si>
    <t>North Fork Feather</t>
  </si>
  <si>
    <t>18020121</t>
  </si>
  <si>
    <t>East Branch North Fork Feather</t>
  </si>
  <si>
    <t>18020122</t>
  </si>
  <si>
    <t>Middle Fork Feather</t>
  </si>
  <si>
    <t>18020123</t>
  </si>
  <si>
    <t>Upper Yuba</t>
  </si>
  <si>
    <t>18020125</t>
  </si>
  <si>
    <t>18020126</t>
  </si>
  <si>
    <t>North Fork American</t>
  </si>
  <si>
    <t>18020128</t>
  </si>
  <si>
    <t>South Fork American</t>
  </si>
  <si>
    <t>18020129</t>
  </si>
  <si>
    <t>Clear Creek-Sacramento River</t>
  </si>
  <si>
    <t>18020151</t>
  </si>
  <si>
    <t>18020152</t>
  </si>
  <si>
    <t>Cottonwood Creek</t>
  </si>
  <si>
    <t>18020153</t>
  </si>
  <si>
    <t>Battle Creek-Sacramento River</t>
  </si>
  <si>
    <t>18020154</t>
  </si>
  <si>
    <t>Paynes Creek-Sacramento River</t>
  </si>
  <si>
    <t>18020155</t>
  </si>
  <si>
    <t>Thomes Creek-Sacramento River</t>
  </si>
  <si>
    <t>18020156</t>
  </si>
  <si>
    <t>Big Chico Creek-Sacramento River</t>
  </si>
  <si>
    <t>18020157</t>
  </si>
  <si>
    <t>Butte Creek</t>
  </si>
  <si>
    <t>18020158</t>
  </si>
  <si>
    <t>Honcut Creek-Lower Feather River</t>
  </si>
  <si>
    <t>18020159</t>
  </si>
  <si>
    <t>Auburn Ravine-Coon Creek</t>
  </si>
  <si>
    <t>18020161</t>
  </si>
  <si>
    <t>Putah Creek</t>
  </si>
  <si>
    <t>18020162</t>
  </si>
  <si>
    <t>Cache Slough-Sacramento River</t>
  </si>
  <si>
    <t>18020163</t>
  </si>
  <si>
    <t>Upper Kern</t>
  </si>
  <si>
    <t>18030001</t>
  </si>
  <si>
    <t>South Fork Kern</t>
  </si>
  <si>
    <t>18030002</t>
  </si>
  <si>
    <t>Middle Kern-Upper Tehachapi-Grapevine</t>
  </si>
  <si>
    <t>18030003</t>
  </si>
  <si>
    <t>Upper Poso</t>
  </si>
  <si>
    <t>18030004</t>
  </si>
  <si>
    <t>Upper Deer-Upper White</t>
  </si>
  <si>
    <t>18030005</t>
  </si>
  <si>
    <t>Upper Tule</t>
  </si>
  <si>
    <t>18030006</t>
  </si>
  <si>
    <t>Upper Kaweah</t>
  </si>
  <si>
    <t>18030007</t>
  </si>
  <si>
    <t>Upper Dry</t>
  </si>
  <si>
    <t>18030009</t>
  </si>
  <si>
    <t>Upper King</t>
  </si>
  <si>
    <t>18030010</t>
  </si>
  <si>
    <t>Tulare-Buena Vista Lakes</t>
  </si>
  <si>
    <t>18030012</t>
  </si>
  <si>
    <t>Middle San Joaquin-Lower Chowchilla</t>
  </si>
  <si>
    <t>18040001</t>
  </si>
  <si>
    <t>Middle San Joaquin-Lower Merced- Lower Stanislaus</t>
  </si>
  <si>
    <t>18040002</t>
  </si>
  <si>
    <t>San Joaquin Delta</t>
  </si>
  <si>
    <t>18040003</t>
  </si>
  <si>
    <t>Upper San Joaquin</t>
  </si>
  <si>
    <t>18040006</t>
  </si>
  <si>
    <t>Upper Chowchilla-Upper Fresno</t>
  </si>
  <si>
    <t>18040007</t>
  </si>
  <si>
    <t>Upper Merced</t>
  </si>
  <si>
    <t>18040008</t>
  </si>
  <si>
    <t>Upper Tuolumne</t>
  </si>
  <si>
    <t>18040009</t>
  </si>
  <si>
    <t>Upper Stanislaus</t>
  </si>
  <si>
    <t>18040010</t>
  </si>
  <si>
    <t>Upper Calaveras California</t>
  </si>
  <si>
    <t>18040011</t>
  </si>
  <si>
    <t>Upper Mokelumne</t>
  </si>
  <si>
    <t>18040012</t>
  </si>
  <si>
    <t>Upper Consumnes</t>
  </si>
  <si>
    <t>18040013</t>
  </si>
  <si>
    <t>Panoche-San Luis Reservoir</t>
  </si>
  <si>
    <t>18040014</t>
  </si>
  <si>
    <t>Rock Creek-French Camp Slough</t>
  </si>
  <si>
    <t>18040051</t>
  </si>
  <si>
    <t>Suisun Bay</t>
  </si>
  <si>
    <t>18050001</t>
  </si>
  <si>
    <t>San Pablo Bay</t>
  </si>
  <si>
    <t>18050002</t>
  </si>
  <si>
    <t>18050003</t>
  </si>
  <si>
    <t>San Francisco Bay</t>
  </si>
  <si>
    <t>18050004</t>
  </si>
  <si>
    <t>Tomales-Drake Bays</t>
  </si>
  <si>
    <t>18050005</t>
  </si>
  <si>
    <t>San Francisco Coastal South</t>
  </si>
  <si>
    <t>18050006</t>
  </si>
  <si>
    <t>San Lorenzo-Soquel</t>
  </si>
  <si>
    <t>18060001</t>
  </si>
  <si>
    <t>Pajaro</t>
  </si>
  <si>
    <t>18060002</t>
  </si>
  <si>
    <t>Carrizo Plain</t>
  </si>
  <si>
    <t>18060003</t>
  </si>
  <si>
    <t>Estrella</t>
  </si>
  <si>
    <t>18060004</t>
  </si>
  <si>
    <t>Salinas</t>
  </si>
  <si>
    <t>18060005</t>
  </si>
  <si>
    <t>Central Coastal</t>
  </si>
  <si>
    <t>18060006</t>
  </si>
  <si>
    <t>Cuyama</t>
  </si>
  <si>
    <t>18060007</t>
  </si>
  <si>
    <t>18060008</t>
  </si>
  <si>
    <t>San Antonio</t>
  </si>
  <si>
    <t>18060009</t>
  </si>
  <si>
    <t>Santa Ynez</t>
  </si>
  <si>
    <t>18060010</t>
  </si>
  <si>
    <t>Alisal-Elkhorn Sloughs</t>
  </si>
  <si>
    <t>18060011</t>
  </si>
  <si>
    <t>Carmel</t>
  </si>
  <si>
    <t>18060012</t>
  </si>
  <si>
    <t>Santa Barbara Coastal</t>
  </si>
  <si>
    <t>18060013</t>
  </si>
  <si>
    <t>Ventura</t>
  </si>
  <si>
    <t>18070101</t>
  </si>
  <si>
    <t>Santa Clara</t>
  </si>
  <si>
    <t>18070102</t>
  </si>
  <si>
    <t>Calleguas</t>
  </si>
  <si>
    <t>18070103</t>
  </si>
  <si>
    <t>Los Angeles</t>
  </si>
  <si>
    <t>18070105</t>
  </si>
  <si>
    <t>18070106</t>
  </si>
  <si>
    <t>Seal Beach</t>
  </si>
  <si>
    <t>18070201</t>
  </si>
  <si>
    <t>San Jacinto</t>
  </si>
  <si>
    <t>18070202</t>
  </si>
  <si>
    <t>Santa Ana</t>
  </si>
  <si>
    <t>18070203</t>
  </si>
  <si>
    <t>Newport Bay</t>
  </si>
  <si>
    <t>18070204</t>
  </si>
  <si>
    <t>Aliso-San Onofre</t>
  </si>
  <si>
    <t>18070301</t>
  </si>
  <si>
    <t>Santa Margarita</t>
  </si>
  <si>
    <t>18070302</t>
  </si>
  <si>
    <t>San Luis Rey-Escondido</t>
  </si>
  <si>
    <t>18070303</t>
  </si>
  <si>
    <t>San Diego</t>
  </si>
  <si>
    <t>18070304</t>
  </si>
  <si>
    <t>Cottonwood-Tijuana</t>
  </si>
  <si>
    <t>18070305</t>
  </si>
  <si>
    <t>Suprise Valley</t>
  </si>
  <si>
    <t>18080001</t>
  </si>
  <si>
    <t>Madeline Plains</t>
  </si>
  <si>
    <t>18080002</t>
  </si>
  <si>
    <t>Honey-Eagle Lakes</t>
  </si>
  <si>
    <t>18080003</t>
  </si>
  <si>
    <t>Mono Lake</t>
  </si>
  <si>
    <t>18090101</t>
  </si>
  <si>
    <t>Crowley Lake</t>
  </si>
  <si>
    <t>18090102</t>
  </si>
  <si>
    <t>Owens Lake</t>
  </si>
  <si>
    <t>18090103</t>
  </si>
  <si>
    <t>Eureka-Saline Valleys</t>
  </si>
  <si>
    <t>18090201</t>
  </si>
  <si>
    <t>Upper Amargosa</t>
  </si>
  <si>
    <t>18090202</t>
  </si>
  <si>
    <t>Death Valley-Lower Amargosa</t>
  </si>
  <si>
    <t>18090203</t>
  </si>
  <si>
    <t>Panamint Valley</t>
  </si>
  <si>
    <t>18090204</t>
  </si>
  <si>
    <t>Indian Wells-Searles Valleys</t>
  </si>
  <si>
    <t>18090205</t>
  </si>
  <si>
    <t>Antelope-Fremont Valleys</t>
  </si>
  <si>
    <t>18090206</t>
  </si>
  <si>
    <t>Coyote-Cuddeback Lakes</t>
  </si>
  <si>
    <t>18090207</t>
  </si>
  <si>
    <t>Mojave</t>
  </si>
  <si>
    <t>18090208</t>
  </si>
  <si>
    <t>Southern Mojave</t>
  </si>
  <si>
    <t>18100100</t>
  </si>
  <si>
    <t>Whitewater River</t>
  </si>
  <si>
    <t>18100201</t>
  </si>
  <si>
    <t>Carrizo Creek</t>
  </si>
  <si>
    <t>18100202</t>
  </si>
  <si>
    <t>San Felipe Creek</t>
  </si>
  <si>
    <t>18100203</t>
  </si>
  <si>
    <t>Salton Sea</t>
  </si>
  <si>
    <t>18100204</t>
  </si>
  <si>
    <t>PCA Name</t>
  </si>
  <si>
    <t>Scalled energy use by data center type from the Power Control Authorities (PCAs).</t>
  </si>
  <si>
    <t>Total</t>
  </si>
  <si>
    <t>Scaled Power Consumption (MWh)</t>
  </si>
  <si>
    <t>Water and carbon intensity of power plants in the US.</t>
  </si>
  <si>
    <t>Responded PCA ID</t>
  </si>
  <si>
    <t>Responded PCA Name</t>
  </si>
  <si>
    <t>Reporting Year</t>
  </si>
  <si>
    <t>Electricity Generation (MWh)</t>
  </si>
  <si>
    <t>Import ratio</t>
  </si>
  <si>
    <t>Water intensity (m3/MWH)</t>
  </si>
  <si>
    <t>Inter PCA electricity transfers to match electricity supply with electricity demand</t>
  </si>
  <si>
    <t>Mobile Bay</t>
  </si>
  <si>
    <t>03160205</t>
  </si>
  <si>
    <t>Santa Monica Bay</t>
  </si>
  <si>
    <t>18070104</t>
  </si>
  <si>
    <t>San Pedro Channel Islands</t>
  </si>
  <si>
    <t>18070107</t>
  </si>
  <si>
    <t>Pensacola Bay</t>
  </si>
  <si>
    <t>03140105</t>
  </si>
  <si>
    <t>Florida Bay-Florida Keys</t>
  </si>
  <si>
    <t>03090203</t>
  </si>
  <si>
    <t>02080111</t>
  </si>
  <si>
    <t>Pamlico Sound</t>
  </si>
  <si>
    <t>03020105</t>
  </si>
  <si>
    <t>Sandy Hook-Staten Island</t>
  </si>
  <si>
    <t>02030104</t>
  </si>
  <si>
    <t>Chateaugay-English</t>
  </si>
  <si>
    <t>04150308</t>
  </si>
  <si>
    <t>0</t>
  </si>
  <si>
    <t>Coastal Carolina</t>
  </si>
  <si>
    <t>03040208</t>
  </si>
  <si>
    <t>02040304</t>
  </si>
  <si>
    <t>Lynnhaven-Poquoson</t>
  </si>
  <si>
    <t>02080108</t>
  </si>
  <si>
    <t>York</t>
  </si>
  <si>
    <t>02080107</t>
  </si>
  <si>
    <t>PCA Generation (MWh)</t>
  </si>
  <si>
    <t>CO2-e Emission (tons)</t>
  </si>
  <si>
    <t>Carbon intensity (Tons/MWh)</t>
  </si>
  <si>
    <t>Generation Ratio of Power plant</t>
  </si>
  <si>
    <t>Water Consumption (m3)</t>
  </si>
  <si>
    <t>HUC8 ID</t>
  </si>
  <si>
    <t>HUC8</t>
  </si>
  <si>
    <t>Subbasin Area (m2)</t>
  </si>
  <si>
    <t>Subbasin</t>
  </si>
  <si>
    <t>Table 4</t>
  </si>
  <si>
    <t>Spatial join of subbasins with the PCAs</t>
  </si>
  <si>
    <t>Characterization factor</t>
  </si>
  <si>
    <t>Characterization factors of the subbasins</t>
  </si>
  <si>
    <t>Table 5</t>
  </si>
  <si>
    <t>AK</t>
  </si>
  <si>
    <t>HI</t>
  </si>
  <si>
    <t>State</t>
  </si>
  <si>
    <t>Emission intensity (m3/MWh)</t>
  </si>
  <si>
    <t>Table 6</t>
  </si>
  <si>
    <t>Scalled energy use by data centers from theUS States.</t>
  </si>
  <si>
    <t>Scalled energy use by data centers from the US States.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</si>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</sst>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0"/>
  </numFmts>
  <fonts count="40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21"/>
      <color rgb="FF000000"/>
      <name val="Calibri"/>
      <family val="2"/>
    </font>
    <font>
      <b/>
      <sz val="21"/>
      <color rgb="FF000000"/>
      <name val="Sfsx2074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65" fontId="17" fillId="0" borderId="0" applyFon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2" fillId="0" borderId="13" applyNumberFormat="0" applyFill="0" applyAlignment="0" applyProtection="0"/>
    <xf numFmtId="0" fontId="34" fillId="0" borderId="2" applyNumberFormat="0" applyFill="0" applyBorder="0" applyAlignment="0" applyProtection="0"/>
    <xf numFmtId="165" fontId="35" fillId="0" borderId="2" applyFont="0" applyFill="0" applyBorder="0" applyAlignment="0" applyProtection="0"/>
    <xf numFmtId="0" fontId="19" fillId="0" borderId="2" applyNumberFormat="0" applyFill="0" applyBorder="0" applyAlignment="0" applyProtection="0"/>
    <xf numFmtId="0" fontId="22" fillId="0" borderId="2" applyNumberFormat="0" applyFill="0" applyBorder="0" applyAlignment="0" applyProtection="0"/>
    <xf numFmtId="0" fontId="23" fillId="2" borderId="2" applyNumberFormat="0" applyBorder="0" applyAlignment="0" applyProtection="0"/>
    <xf numFmtId="0" fontId="24" fillId="3" borderId="2" applyNumberFormat="0" applyBorder="0" applyAlignment="0" applyProtection="0"/>
    <xf numFmtId="0" fontId="36" fillId="4" borderId="2" applyNumberFormat="0" applyBorder="0" applyAlignment="0" applyProtection="0"/>
    <xf numFmtId="0" fontId="30" fillId="0" borderId="2" applyNumberFormat="0" applyFill="0" applyBorder="0" applyAlignment="0" applyProtection="0"/>
    <xf numFmtId="0" fontId="31" fillId="0" borderId="2" applyNumberFormat="0" applyFill="0" applyBorder="0" applyAlignment="0" applyProtection="0"/>
    <xf numFmtId="0" fontId="33" fillId="9" borderId="2" applyNumberFormat="0" applyBorder="0" applyAlignment="0" applyProtection="0"/>
    <xf numFmtId="0" fontId="1" fillId="10" borderId="2" applyNumberFormat="0" applyBorder="0" applyAlignment="0" applyProtection="0"/>
    <xf numFmtId="0" fontId="1" fillId="11" borderId="2" applyNumberFormat="0" applyBorder="0" applyAlignment="0" applyProtection="0"/>
    <xf numFmtId="0" fontId="1" fillId="12" borderId="2" applyNumberFormat="0" applyBorder="0" applyAlignment="0" applyProtection="0"/>
    <xf numFmtId="0" fontId="33" fillId="13" borderId="2" applyNumberFormat="0" applyBorder="0" applyAlignment="0" applyProtection="0"/>
    <xf numFmtId="0" fontId="1" fillId="14" borderId="2" applyNumberFormat="0" applyBorder="0" applyAlignment="0" applyProtection="0"/>
    <xf numFmtId="0" fontId="1" fillId="15" borderId="2" applyNumberFormat="0" applyBorder="0" applyAlignment="0" applyProtection="0"/>
    <xf numFmtId="0" fontId="1" fillId="16" borderId="2" applyNumberFormat="0" applyBorder="0" applyAlignment="0" applyProtection="0"/>
    <xf numFmtId="0" fontId="33" fillId="17" borderId="2" applyNumberFormat="0" applyBorder="0" applyAlignment="0" applyProtection="0"/>
    <xf numFmtId="0" fontId="1" fillId="18" borderId="2" applyNumberFormat="0" applyBorder="0" applyAlignment="0" applyProtection="0"/>
    <xf numFmtId="0" fontId="1" fillId="19" borderId="2" applyNumberFormat="0" applyBorder="0" applyAlignment="0" applyProtection="0"/>
    <xf numFmtId="0" fontId="1" fillId="20" borderId="2" applyNumberFormat="0" applyBorder="0" applyAlignment="0" applyProtection="0"/>
    <xf numFmtId="0" fontId="33" fillId="21" borderId="2" applyNumberFormat="0" applyBorder="0" applyAlignment="0" applyProtection="0"/>
    <xf numFmtId="0" fontId="1" fillId="22" borderId="2" applyNumberFormat="0" applyBorder="0" applyAlignment="0" applyProtection="0"/>
    <xf numFmtId="0" fontId="1" fillId="23" borderId="2" applyNumberFormat="0" applyBorder="0" applyAlignment="0" applyProtection="0"/>
    <xf numFmtId="0" fontId="1" fillId="24" borderId="2" applyNumberFormat="0" applyBorder="0" applyAlignment="0" applyProtection="0"/>
    <xf numFmtId="0" fontId="33" fillId="25" borderId="2" applyNumberFormat="0" applyBorder="0" applyAlignment="0" applyProtection="0"/>
    <xf numFmtId="0" fontId="1" fillId="26" borderId="2" applyNumberFormat="0" applyBorder="0" applyAlignment="0" applyProtection="0"/>
    <xf numFmtId="0" fontId="1" fillId="27" borderId="2" applyNumberFormat="0" applyBorder="0" applyAlignment="0" applyProtection="0"/>
    <xf numFmtId="0" fontId="1" fillId="28" borderId="2" applyNumberFormat="0" applyBorder="0" applyAlignment="0" applyProtection="0"/>
    <xf numFmtId="0" fontId="33" fillId="29" borderId="2" applyNumberFormat="0" applyBorder="0" applyAlignment="0" applyProtection="0"/>
    <xf numFmtId="0" fontId="1" fillId="30" borderId="2" applyNumberFormat="0" applyBorder="0" applyAlignment="0" applyProtection="0"/>
    <xf numFmtId="0" fontId="1" fillId="31" borderId="2" applyNumberFormat="0" applyBorder="0" applyAlignment="0" applyProtection="0"/>
    <xf numFmtId="0" fontId="1" fillId="32" borderId="2" applyNumberFormat="0" applyBorder="0" applyAlignment="0" applyProtection="0"/>
    <xf numFmtId="0" fontId="1" fillId="0" borderId="2"/>
    <xf numFmtId="0" fontId="1" fillId="8" borderId="12" applyNumberFormat="0" applyFont="0" applyAlignment="0" applyProtection="0"/>
    <xf numFmtId="165" fontId="1" fillId="0" borderId="2" applyFont="0" applyFill="0" applyBorder="0" applyAlignment="0" applyProtection="0"/>
    <xf numFmtId="0" fontId="35" fillId="0" borderId="2"/>
    <xf numFmtId="0" fontId="37" fillId="0" borderId="2" applyNumberFormat="0" applyFill="0" applyBorder="0" applyAlignment="0" applyProtection="0"/>
    <xf numFmtId="0" fontId="17" fillId="0" borderId="2"/>
  </cellStyleXfs>
  <cellXfs count="6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6" fillId="0" borderId="1" xfId="0" applyFont="1" applyBorder="1"/>
    <xf numFmtId="0" fontId="9" fillId="0" borderId="0" xfId="0" quotePrefix="1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quotePrefix="1" applyFont="1" applyAlignment="1">
      <alignment vertical="center"/>
    </xf>
    <xf numFmtId="0" fontId="11" fillId="0" borderId="0" xfId="0" applyFont="1"/>
    <xf numFmtId="0" fontId="6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0" fillId="0" borderId="3" xfId="0" applyBorder="1"/>
    <xf numFmtId="164" fontId="18" fillId="0" borderId="3" xfId="1" applyNumberFormat="1" applyFont="1" applyBorder="1"/>
    <xf numFmtId="164" fontId="18" fillId="0" borderId="0" xfId="1" applyNumberFormat="1" applyFont="1"/>
    <xf numFmtId="0" fontId="32" fillId="0" borderId="0" xfId="0" applyFont="1"/>
    <xf numFmtId="0" fontId="14" fillId="0" borderId="2" xfId="49" applyFont="1"/>
    <xf numFmtId="0" fontId="38" fillId="0" borderId="2" xfId="49" applyFont="1"/>
    <xf numFmtId="0" fontId="18" fillId="33" borderId="0" xfId="0" applyFont="1" applyFill="1" applyAlignment="1">
      <alignment horizontal="center"/>
    </xf>
    <xf numFmtId="0" fontId="35" fillId="0" borderId="0" xfId="0" applyFont="1"/>
    <xf numFmtId="0" fontId="39" fillId="0" borderId="0" xfId="0" applyFont="1"/>
    <xf numFmtId="1" fontId="38" fillId="0" borderId="2" xfId="49" applyNumberFormat="1" applyFont="1"/>
    <xf numFmtId="1" fontId="0" fillId="0" borderId="0" xfId="0" applyNumberFormat="1"/>
    <xf numFmtId="166" fontId="38" fillId="0" borderId="2" xfId="49" applyNumberFormat="1" applyFont="1"/>
    <xf numFmtId="166" fontId="0" fillId="0" borderId="0" xfId="0" applyNumberFormat="1"/>
    <xf numFmtId="4" fontId="38" fillId="0" borderId="2" xfId="49" applyNumberFormat="1" applyFont="1"/>
    <xf numFmtId="4" fontId="0" fillId="0" borderId="0" xfId="0" applyNumberFormat="1"/>
    <xf numFmtId="2" fontId="0" fillId="0" borderId="0" xfId="0" applyNumberFormat="1"/>
    <xf numFmtId="1" fontId="18" fillId="33" borderId="0" xfId="0" applyNumberFormat="1" applyFont="1" applyFill="1" applyAlignment="1">
      <alignment horizontal="center"/>
    </xf>
    <xf numFmtId="1" fontId="35" fillId="0" borderId="0" xfId="0" applyNumberFormat="1" applyFont="1"/>
    <xf numFmtId="2" fontId="38" fillId="0" borderId="2" xfId="49" applyNumberFormat="1" applyFont="1"/>
    <xf numFmtId="2" fontId="18" fillId="33" borderId="0" xfId="0" applyNumberFormat="1" applyFont="1" applyFill="1" applyAlignment="1">
      <alignment horizontal="center"/>
    </xf>
    <xf numFmtId="2" fontId="35" fillId="0" borderId="0" xfId="0" applyNumberFormat="1" applyFont="1"/>
    <xf numFmtId="166" fontId="18" fillId="33" borderId="0" xfId="0" applyNumberFormat="1" applyFont="1" applyFill="1" applyAlignment="1">
      <alignment horizontal="center"/>
    </xf>
    <xf numFmtId="166" fontId="35" fillId="0" borderId="0" xfId="0" applyNumberFormat="1" applyFont="1"/>
    <xf numFmtId="1" fontId="0" fillId="0" borderId="3" xfId="0" applyNumberFormat="1" applyBorder="1"/>
    <xf numFmtId="164" fontId="18" fillId="0" borderId="3" xfId="1" applyNumberFormat="1" applyFont="1" applyFill="1" applyBorder="1"/>
    <xf numFmtId="0" fontId="18" fillId="34" borderId="3" xfId="0" applyFont="1" applyFill="1" applyBorder="1" applyAlignment="1">
      <alignment horizontal="center"/>
    </xf>
    <xf numFmtId="1" fontId="18" fillId="34" borderId="4" xfId="0" applyNumberFormat="1" applyFont="1" applyFill="1" applyBorder="1" applyAlignment="1">
      <alignment horizontal="center"/>
    </xf>
    <xf numFmtId="1" fontId="18" fillId="34" borderId="3" xfId="0" applyNumberFormat="1" applyFont="1" applyFill="1" applyBorder="1" applyAlignment="1">
      <alignment horizontal="center"/>
    </xf>
    <xf numFmtId="0" fontId="39" fillId="34" borderId="0" xfId="0" applyFont="1" applyFill="1"/>
    <xf numFmtId="0" fontId="32" fillId="34" borderId="0" xfId="0" applyFont="1" applyFill="1"/>
    <xf numFmtId="1" fontId="32" fillId="34" borderId="0" xfId="0" applyNumberFormat="1" applyFont="1" applyFill="1"/>
    <xf numFmtId="166" fontId="32" fillId="34" borderId="0" xfId="0" applyNumberFormat="1" applyFont="1" applyFill="1"/>
    <xf numFmtId="4" fontId="32" fillId="34" borderId="0" xfId="0" applyNumberFormat="1" applyFont="1" applyFill="1"/>
    <xf numFmtId="1" fontId="39" fillId="34" borderId="0" xfId="0" applyNumberFormat="1" applyFont="1" applyFill="1"/>
    <xf numFmtId="2" fontId="39" fillId="34" borderId="0" xfId="0" applyNumberFormat="1" applyFont="1" applyFill="1"/>
    <xf numFmtId="0" fontId="39" fillId="0" borderId="0" xfId="0" applyFont="1" applyAlignment="1">
      <alignment horizontal="center"/>
    </xf>
    <xf numFmtId="0" fontId="39" fillId="3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left" vertical="top" wrapText="1"/>
    </xf>
  </cellXfs>
  <cellStyles count="50">
    <cellStyle name="20% - Accent1 2" xfId="21" xr:uid="{00000000-0005-0000-0000-000000000000}"/>
    <cellStyle name="20% - Accent2 2" xfId="25" xr:uid="{00000000-0005-0000-0000-000001000000}"/>
    <cellStyle name="20% - Accent3 2" xfId="29" xr:uid="{00000000-0005-0000-0000-000002000000}"/>
    <cellStyle name="20% - Accent4 2" xfId="33" xr:uid="{00000000-0005-0000-0000-000003000000}"/>
    <cellStyle name="20% - Accent5 2" xfId="37" xr:uid="{00000000-0005-0000-0000-000004000000}"/>
    <cellStyle name="20% - Accent6 2" xfId="41" xr:uid="{00000000-0005-0000-0000-000005000000}"/>
    <cellStyle name="40% - Accent1 2" xfId="22" xr:uid="{00000000-0005-0000-0000-000006000000}"/>
    <cellStyle name="40% - Accent2 2" xfId="26" xr:uid="{00000000-0005-0000-0000-000007000000}"/>
    <cellStyle name="40% - Accent3 2" xfId="30" xr:uid="{00000000-0005-0000-0000-000008000000}"/>
    <cellStyle name="40% - Accent4 2" xfId="34" xr:uid="{00000000-0005-0000-0000-000009000000}"/>
    <cellStyle name="40% - Accent5 2" xfId="38" xr:uid="{00000000-0005-0000-0000-00000A000000}"/>
    <cellStyle name="40% - Accent6 2" xfId="42" xr:uid="{00000000-0005-0000-0000-00000B000000}"/>
    <cellStyle name="60% - Accent1 2" xfId="23" xr:uid="{00000000-0005-0000-0000-00000C000000}"/>
    <cellStyle name="60% - Accent2 2" xfId="27" xr:uid="{00000000-0005-0000-0000-00000D000000}"/>
    <cellStyle name="60% - Accent3 2" xfId="31" xr:uid="{00000000-0005-0000-0000-00000E000000}"/>
    <cellStyle name="60% - Accent4 2" xfId="35" xr:uid="{00000000-0005-0000-0000-00000F000000}"/>
    <cellStyle name="60% - Accent5 2" xfId="39" xr:uid="{00000000-0005-0000-0000-000010000000}"/>
    <cellStyle name="60% - Accent6 2" xfId="43" xr:uid="{00000000-0005-0000-0000-000011000000}"/>
    <cellStyle name="Accent1 2" xfId="20" xr:uid="{00000000-0005-0000-0000-000012000000}"/>
    <cellStyle name="Accent2 2" xfId="24" xr:uid="{00000000-0005-0000-0000-000013000000}"/>
    <cellStyle name="Accent3 2" xfId="28" xr:uid="{00000000-0005-0000-0000-000014000000}"/>
    <cellStyle name="Accent4 2" xfId="32" xr:uid="{00000000-0005-0000-0000-000015000000}"/>
    <cellStyle name="Accent5 2" xfId="36" xr:uid="{00000000-0005-0000-0000-000016000000}"/>
    <cellStyle name="Accent6 2" xfId="40" xr:uid="{00000000-0005-0000-0000-000017000000}"/>
    <cellStyle name="Bad 2" xfId="16" xr:uid="{00000000-0005-0000-0000-000018000000}"/>
    <cellStyle name="Calculation" xfId="7" builtinId="22" customBuiltin="1"/>
    <cellStyle name="Check Cell" xfId="9" builtinId="23" customBuiltin="1"/>
    <cellStyle name="Comma" xfId="1" builtinId="3"/>
    <cellStyle name="Comma 2" xfId="46" xr:uid="{00000000-0005-0000-0000-00001C000000}"/>
    <cellStyle name="Comma 3" xfId="12" xr:uid="{00000000-0005-0000-0000-00001D000000}"/>
    <cellStyle name="Explanatory Text 2" xfId="19" xr:uid="{00000000-0005-0000-0000-00001E000000}"/>
    <cellStyle name="Good 2" xfId="15" xr:uid="{00000000-0005-0000-0000-00001F000000}"/>
    <cellStyle name="Heading 1" xfId="2" builtinId="16" customBuiltin="1"/>
    <cellStyle name="Heading 2" xfId="3" builtinId="17" customBuiltin="1"/>
    <cellStyle name="Heading 3" xfId="4" builtinId="18" customBuiltin="1"/>
    <cellStyle name="Heading 4 2" xfId="14" xr:uid="{00000000-0005-0000-0000-000023000000}"/>
    <cellStyle name="Hyperlink 2" xfId="48" xr:uid="{00000000-0005-0000-0000-000024000000}"/>
    <cellStyle name="Input" xfId="5" builtinId="20" customBuiltin="1"/>
    <cellStyle name="Linked Cell" xfId="8" builtinId="24" customBuiltin="1"/>
    <cellStyle name="Neutral 2" xfId="17" xr:uid="{00000000-0005-0000-0000-000027000000}"/>
    <cellStyle name="Normal" xfId="0" builtinId="0"/>
    <cellStyle name="Normal 10" xfId="47" xr:uid="{00000000-0005-0000-0000-000029000000}"/>
    <cellStyle name="Normal 2" xfId="44" xr:uid="{00000000-0005-0000-0000-00002A000000}"/>
    <cellStyle name="Normal 3" xfId="11" xr:uid="{00000000-0005-0000-0000-00002B000000}"/>
    <cellStyle name="Normal 4" xfId="49" xr:uid="{00000000-0005-0000-0000-00002C000000}"/>
    <cellStyle name="Note 2" xfId="45" xr:uid="{00000000-0005-0000-0000-00002D000000}"/>
    <cellStyle name="Output" xfId="6" builtinId="21" customBuiltin="1"/>
    <cellStyle name="Title 2" xfId="13" xr:uid="{00000000-0005-0000-0000-00002F000000}"/>
    <cellStyle name="Total" xfId="10" builtinId="25" customBuiltin="1"/>
    <cellStyle name="Warning Text 2" xfId="18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bfba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sqref="A1:T1"/>
    </sheetView>
  </sheetViews>
  <sheetFormatPr defaultColWidth="14.453125" defaultRowHeight="15" customHeight="1"/>
  <cols>
    <col min="1" max="1" width="12" customWidth="1"/>
    <col min="2" max="22" width="8.7265625" customWidth="1"/>
  </cols>
  <sheetData>
    <row r="1" spans="1:20" ht="28.5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17.25" customHeight="1">
      <c r="A2" s="1"/>
      <c r="B2" s="2" t="s">
        <v>1</v>
      </c>
    </row>
    <row r="3" spans="1:20" ht="16.5" customHeight="1">
      <c r="A3" s="1"/>
      <c r="B3" s="2" t="s">
        <v>2</v>
      </c>
    </row>
    <row r="4" spans="1:20" ht="12.75" customHeight="1">
      <c r="B4" s="2" t="s">
        <v>3</v>
      </c>
    </row>
    <row r="5" spans="1:20" ht="12.75" customHeight="1"/>
    <row r="6" spans="1:20" ht="12.75" customHeight="1">
      <c r="A6" s="3" t="s">
        <v>4</v>
      </c>
    </row>
    <row r="7" spans="1:20" ht="12.5">
      <c r="B7" s="4" t="s">
        <v>5</v>
      </c>
    </row>
    <row r="8" spans="1:20" ht="12.75" customHeight="1"/>
    <row r="9" spans="1:20" ht="12.75" customHeight="1">
      <c r="A9" s="3" t="s">
        <v>6</v>
      </c>
      <c r="B9" s="5"/>
    </row>
    <row r="10" spans="1:20" ht="12.75" customHeight="1">
      <c r="A10" s="6" t="s">
        <v>7</v>
      </c>
      <c r="B10" s="7"/>
    </row>
    <row r="11" spans="1:20" ht="12.75" customHeight="1">
      <c r="A11" s="8" t="s">
        <v>8</v>
      </c>
      <c r="B11" s="9"/>
      <c r="C11" s="10"/>
      <c r="D11" s="10"/>
      <c r="E11" s="10"/>
      <c r="F11" s="10"/>
    </row>
    <row r="12" spans="1:20" ht="12.75" customHeight="1">
      <c r="A12" s="4"/>
      <c r="B12" s="4"/>
    </row>
    <row r="13" spans="1:20" ht="12.75" customHeight="1">
      <c r="A13" s="3" t="s">
        <v>9</v>
      </c>
    </row>
    <row r="14" spans="1:20" ht="15.5">
      <c r="A14" s="11" t="s">
        <v>10</v>
      </c>
      <c r="B14" s="12"/>
    </row>
    <row r="15" spans="1:20" ht="16.5" customHeight="1">
      <c r="A15" s="13" t="s">
        <v>11</v>
      </c>
      <c r="B15" s="12"/>
    </row>
    <row r="16" spans="1:20" ht="16.5" customHeight="1">
      <c r="A16" s="13" t="s">
        <v>12</v>
      </c>
      <c r="B16" s="12"/>
    </row>
    <row r="17" spans="1:22" ht="12.5">
      <c r="A17" s="13" t="s">
        <v>13</v>
      </c>
    </row>
    <row r="18" spans="1:22" ht="15.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2.75" customHeight="1">
      <c r="A19" s="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47.25" customHeight="1"/>
    <row r="21" spans="1:22" ht="12.75" customHeight="1"/>
    <row r="22" spans="1:22" ht="12.75" customHeight="1"/>
    <row r="23" spans="1:22" ht="12.75" customHeight="1"/>
    <row r="24" spans="1:22" ht="12.75" customHeight="1">
      <c r="A24" s="15"/>
      <c r="B24" s="59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 spans="1:22" ht="12.75" customHeight="1"/>
    <row r="26" spans="1:22" ht="12.75" customHeight="1"/>
    <row r="27" spans="1:22" ht="12.75" customHeight="1"/>
    <row r="28" spans="1:22" ht="12.75" customHeight="1"/>
    <row r="29" spans="1:22" ht="12.75" customHeight="1"/>
    <row r="30" spans="1:22" ht="12.75" customHeight="1"/>
    <row r="31" spans="1:22" ht="12.75" customHeight="1"/>
    <row r="32" spans="1:2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B24:V24"/>
  </mergeCells>
  <hyperlinks>
    <hyperlink ref="A10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80"/>
  <sheetViews>
    <sheetView tabSelected="1" workbookViewId="0">
      <selection activeCell="F17" sqref="F17"/>
    </sheetView>
  </sheetViews>
  <sheetFormatPr defaultColWidth="14.453125" defaultRowHeight="15" customHeight="1"/>
  <cols>
    <col min="1" max="1" width="11" customWidth="1"/>
    <col min="2" max="2" width="23.1796875" customWidth="1"/>
    <col min="3" max="6" width="9.1796875" customWidth="1"/>
    <col min="7" max="23" width="8.7265625" customWidth="1"/>
  </cols>
  <sheetData>
    <row r="1" spans="1:23" ht="14.25" customHeight="1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4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12.75" customHeight="1">
      <c r="A3" s="18" t="s">
        <v>15</v>
      </c>
      <c r="B3" s="17" t="s">
        <v>12603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4.25" customHeight="1">
      <c r="A4" s="18" t="s">
        <v>16</v>
      </c>
      <c r="B4" s="17" t="s">
        <v>12606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4.25" customHeight="1">
      <c r="A5" s="18" t="s">
        <v>17</v>
      </c>
      <c r="B5" s="17" t="s">
        <v>12613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ht="14.25" customHeight="1">
      <c r="A6" s="18" t="s">
        <v>12648</v>
      </c>
      <c r="B6" s="17" t="s">
        <v>12649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14.25" customHeight="1">
      <c r="A7" s="18" t="s">
        <v>12652</v>
      </c>
      <c r="B7" s="17" t="s">
        <v>12651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ht="12.75" customHeight="1">
      <c r="A8" s="18" t="s">
        <v>12657</v>
      </c>
      <c r="B8" s="17" t="s">
        <v>12659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ht="14.25" customHeight="1">
      <c r="A9" s="17"/>
      <c r="B9" s="4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14.25" customHeight="1">
      <c r="B10" s="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14.25" customHeight="1">
      <c r="A11" s="17"/>
      <c r="B11" s="4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ht="14.25" customHeight="1">
      <c r="A12" s="17"/>
      <c r="B12" s="4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14.25" customHeight="1">
      <c r="A13" s="17"/>
      <c r="B13" s="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14.25" customHeight="1">
      <c r="A14" s="17"/>
      <c r="B14" s="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14.25" customHeight="1">
      <c r="A15" s="17"/>
      <c r="B15" s="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14.25" customHeight="1">
      <c r="A16" s="17"/>
      <c r="B16" s="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ht="14.25" customHeight="1">
      <c r="A17" s="17"/>
      <c r="B17" s="4"/>
      <c r="C17" s="17"/>
      <c r="D17" s="17"/>
      <c r="E17" s="17"/>
      <c r="F17" s="17" t="s">
        <v>12660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14.25" customHeight="1">
      <c r="A18" s="17"/>
      <c r="B18" s="4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14.25" customHeight="1">
      <c r="A19" s="17"/>
      <c r="B19" s="4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ht="14.25" customHeight="1">
      <c r="A20" s="17"/>
      <c r="B20" s="4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14.25" customHeight="1">
      <c r="A21" s="17"/>
      <c r="B21" s="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14.25" customHeight="1">
      <c r="A22" s="17"/>
      <c r="B22" s="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4.25" customHeight="1">
      <c r="A23" s="17"/>
      <c r="B23" s="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4.25" customHeight="1">
      <c r="A24" s="17"/>
      <c r="B24" s="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4.25" customHeight="1">
      <c r="A25" s="17"/>
      <c r="B25" s="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4.25" customHeight="1">
      <c r="A26" s="17"/>
      <c r="B26" s="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:23" ht="14.25" customHeight="1">
      <c r="A27" s="17"/>
      <c r="B27" s="4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ht="14.25" customHeight="1">
      <c r="A28" s="17"/>
      <c r="B28" s="4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4.25" customHeight="1">
      <c r="A29" s="17"/>
      <c r="B29" s="4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4.25" customHeight="1">
      <c r="A30" s="17"/>
      <c r="B30" s="4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14.25" customHeight="1">
      <c r="A31" s="17"/>
      <c r="B31" s="4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4.25" customHeight="1">
      <c r="A32" s="17"/>
      <c r="B32" s="4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4.25" customHeight="1">
      <c r="A33" s="17"/>
      <c r="B33" s="4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4.25" customHeight="1">
      <c r="A34" s="17"/>
      <c r="B34" s="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4.25" customHeight="1">
      <c r="A35" s="17"/>
      <c r="B35" s="4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4.25" customHeight="1">
      <c r="A36" s="17"/>
      <c r="B36" s="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4.25" customHeight="1">
      <c r="A37" s="17"/>
      <c r="B37" s="4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4.25" customHeight="1">
      <c r="A38" s="17"/>
      <c r="B38" s="4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4.25" customHeight="1">
      <c r="A39" s="17"/>
      <c r="B39" s="4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4.25" customHeight="1">
      <c r="A40" s="17"/>
      <c r="B40" s="4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14.25" customHeight="1">
      <c r="A41" s="17"/>
      <c r="B41" s="4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4.25" customHeight="1">
      <c r="A42" s="17"/>
      <c r="B42" s="4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4.25" customHeight="1">
      <c r="A43" s="17"/>
      <c r="B43" s="4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spans="1:23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spans="1:23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spans="1:23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1:23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spans="1:23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1:23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spans="1:23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spans="1:23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1:23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spans="1:23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spans="1:23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spans="1:23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spans="1:23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spans="1:23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1:23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spans="1:23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spans="1:23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spans="1:23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spans="1:2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spans="1:23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spans="1:23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spans="1:23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spans="1:23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1:23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spans="1:23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spans="1:23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11"/>
  <sheetViews>
    <sheetView topLeftCell="B1" workbookViewId="0">
      <selection activeCell="E5" sqref="E5"/>
    </sheetView>
  </sheetViews>
  <sheetFormatPr defaultColWidth="9.1796875" defaultRowHeight="15" customHeight="1"/>
  <cols>
    <col min="1" max="1" width="37.54296875" customWidth="1"/>
    <col min="2" max="2" width="39.7265625" style="30" customWidth="1"/>
    <col min="3" max="3" width="40.1796875" style="30" customWidth="1"/>
    <col min="4" max="4" width="40.81640625" style="30" customWidth="1"/>
    <col min="5" max="5" width="38.453125" style="30" customWidth="1"/>
  </cols>
  <sheetData>
    <row r="1" spans="1:23" ht="14">
      <c r="A1" s="24" t="s">
        <v>15</v>
      </c>
      <c r="B1" s="24" t="s">
        <v>12603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4">
      <c r="A2" s="24"/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s="19" customFormat="1" ht="13">
      <c r="A3" s="45"/>
      <c r="B3" s="45" t="s">
        <v>18</v>
      </c>
      <c r="C3" s="46" t="s">
        <v>19</v>
      </c>
      <c r="D3" s="46" t="s">
        <v>20</v>
      </c>
      <c r="E3" s="47" t="s">
        <v>12604</v>
      </c>
    </row>
    <row r="4" spans="1:23" s="19" customFormat="1" ht="13">
      <c r="A4" s="45" t="s">
        <v>12602</v>
      </c>
      <c r="B4" s="47" t="s">
        <v>22</v>
      </c>
      <c r="C4" s="47" t="s">
        <v>23</v>
      </c>
      <c r="D4" s="47" t="s">
        <v>24</v>
      </c>
      <c r="E4" s="47" t="s">
        <v>12605</v>
      </c>
    </row>
    <row r="5" spans="1:23" ht="12.5">
      <c r="A5" s="20" t="s">
        <v>25</v>
      </c>
      <c r="B5" s="43">
        <v>923.35041721037987</v>
      </c>
      <c r="C5" s="43">
        <v>278.20855232702371</v>
      </c>
      <c r="D5" s="43">
        <v>283.61340411592971</v>
      </c>
      <c r="E5" s="43">
        <v>1485.1723736533331</v>
      </c>
    </row>
    <row r="6" spans="1:23" ht="12.5">
      <c r="A6" s="20" t="s">
        <v>26</v>
      </c>
      <c r="B6" s="43">
        <v>34519.008414429583</v>
      </c>
      <c r="C6" s="43">
        <v>0</v>
      </c>
      <c r="D6" s="43">
        <v>0</v>
      </c>
      <c r="E6" s="43">
        <v>34519.008414429583</v>
      </c>
    </row>
    <row r="7" spans="1:23" ht="12.5">
      <c r="A7" s="20" t="s">
        <v>27</v>
      </c>
      <c r="B7" s="43">
        <v>29418.727599511727</v>
      </c>
      <c r="C7" s="43">
        <v>86543.621605967579</v>
      </c>
      <c r="D7" s="43">
        <v>88089.328183656471</v>
      </c>
      <c r="E7" s="43">
        <v>204051.67738913576</v>
      </c>
    </row>
    <row r="8" spans="1:23" ht="12.5">
      <c r="A8" s="20" t="s">
        <v>28</v>
      </c>
      <c r="B8" s="43">
        <v>3173.7471938574058</v>
      </c>
      <c r="C8" s="43">
        <v>10430.744529037067</v>
      </c>
      <c r="D8" s="43">
        <v>10617.092661448611</v>
      </c>
      <c r="E8" s="43">
        <v>24221.584384343085</v>
      </c>
    </row>
    <row r="9" spans="1:23" ht="12.5">
      <c r="A9" s="20" t="s">
        <v>29</v>
      </c>
      <c r="B9" s="43">
        <v>33689.491674296776</v>
      </c>
      <c r="C9" s="43">
        <v>6205.7116634736849</v>
      </c>
      <c r="D9" s="43">
        <v>6316.120266399319</v>
      </c>
      <c r="E9" s="43">
        <v>46211.323604169782</v>
      </c>
    </row>
    <row r="10" spans="1:23" ht="12.5">
      <c r="A10" s="20" t="s">
        <v>30</v>
      </c>
      <c r="B10" s="43">
        <v>6078.5365843205855</v>
      </c>
      <c r="C10" s="43">
        <v>3870.0055338624788</v>
      </c>
      <c r="D10" s="43">
        <v>3938.7433455819291</v>
      </c>
      <c r="E10" s="43">
        <v>13887.285463764994</v>
      </c>
    </row>
    <row r="11" spans="1:23" ht="12.5">
      <c r="A11" s="20" t="s">
        <v>31</v>
      </c>
      <c r="B11" s="43">
        <v>43048.579284969994</v>
      </c>
      <c r="C11" s="43">
        <v>57726.198424631097</v>
      </c>
      <c r="D11" s="43">
        <v>58756.736254810356</v>
      </c>
      <c r="E11" s="43">
        <v>159531.51396441145</v>
      </c>
    </row>
    <row r="12" spans="1:23" ht="12.5">
      <c r="A12" s="20" t="s">
        <v>32</v>
      </c>
      <c r="B12" s="43">
        <v>120090.04234989673</v>
      </c>
      <c r="C12" s="43">
        <v>85243.930906290596</v>
      </c>
      <c r="D12" s="43">
        <v>86765.798964448812</v>
      </c>
      <c r="E12" s="43">
        <v>292099.77222063614</v>
      </c>
    </row>
    <row r="13" spans="1:23" ht="12.5">
      <c r="A13" s="20" t="s">
        <v>33</v>
      </c>
      <c r="B13" s="43">
        <v>1071364.3917961142</v>
      </c>
      <c r="C13" s="43">
        <v>1507733.6017788812</v>
      </c>
      <c r="D13" s="43">
        <v>1534657.0080400778</v>
      </c>
      <c r="E13" s="43">
        <v>4113755.0016150735</v>
      </c>
    </row>
    <row r="14" spans="1:23" ht="12.5">
      <c r="A14" s="20" t="s">
        <v>34</v>
      </c>
      <c r="B14" s="43">
        <v>2894826.1127702314</v>
      </c>
      <c r="C14" s="43">
        <v>3267938.3505196967</v>
      </c>
      <c r="D14" s="43">
        <v>3326294.6288474728</v>
      </c>
      <c r="E14" s="43">
        <v>9489059.0921374001</v>
      </c>
    </row>
    <row r="15" spans="1:23" ht="12.5">
      <c r="A15" s="20" t="s">
        <v>35</v>
      </c>
      <c r="B15" s="43">
        <v>30721.703388344678</v>
      </c>
      <c r="C15" s="43">
        <v>0</v>
      </c>
      <c r="D15" s="43">
        <v>0</v>
      </c>
      <c r="E15" s="43">
        <v>30721.703388344678</v>
      </c>
    </row>
    <row r="16" spans="1:23" ht="12.5">
      <c r="A16" s="20" t="s">
        <v>36</v>
      </c>
      <c r="B16" s="43">
        <v>0</v>
      </c>
      <c r="C16" s="43">
        <v>0</v>
      </c>
      <c r="D16" s="43">
        <v>-0.99513475128396389</v>
      </c>
      <c r="E16" s="43">
        <v>-0.99513475128396389</v>
      </c>
    </row>
    <row r="17" spans="1:5" ht="12.5">
      <c r="A17" s="20" t="s">
        <v>37</v>
      </c>
      <c r="B17" s="43">
        <v>12370.253782524294</v>
      </c>
      <c r="C17" s="43">
        <v>19353.141944151877</v>
      </c>
      <c r="D17" s="43">
        <v>19698.692401666063</v>
      </c>
      <c r="E17" s="43">
        <v>51422.088128342235</v>
      </c>
    </row>
    <row r="18" spans="1:5" ht="12.5">
      <c r="A18" s="20" t="s">
        <v>38</v>
      </c>
      <c r="B18" s="43">
        <v>6845.3990155569254</v>
      </c>
      <c r="C18" s="43">
        <v>3201.4745349870936</v>
      </c>
      <c r="D18" s="43">
        <v>3259.0663104549817</v>
      </c>
      <c r="E18" s="43">
        <v>13305.939860999002</v>
      </c>
    </row>
    <row r="19" spans="1:5" ht="12.5">
      <c r="A19" s="20" t="s">
        <v>39</v>
      </c>
      <c r="B19" s="43">
        <v>342552.86976426613</v>
      </c>
      <c r="C19" s="43">
        <v>219500.31923634274</v>
      </c>
      <c r="D19" s="43">
        <v>223419.69328026532</v>
      </c>
      <c r="E19" s="43">
        <v>785472.88228087418</v>
      </c>
    </row>
    <row r="20" spans="1:5" ht="12.5">
      <c r="A20" s="20" t="s">
        <v>40</v>
      </c>
      <c r="B20" s="43">
        <v>102027.75406689699</v>
      </c>
      <c r="C20" s="43">
        <v>47733.528556347774</v>
      </c>
      <c r="D20" s="43">
        <v>48585.46396193697</v>
      </c>
      <c r="E20" s="43">
        <v>198346.74658518174</v>
      </c>
    </row>
    <row r="21" spans="1:5" ht="12.5">
      <c r="A21" s="20" t="s">
        <v>41</v>
      </c>
      <c r="B21" s="43">
        <v>126368.66749048716</v>
      </c>
      <c r="C21" s="43">
        <v>17061.035662293412</v>
      </c>
      <c r="D21" s="43">
        <v>17366.096544656451</v>
      </c>
      <c r="E21" s="43">
        <v>160795.79969743703</v>
      </c>
    </row>
    <row r="22" spans="1:5" ht="12.5">
      <c r="A22" s="20" t="s">
        <v>42</v>
      </c>
      <c r="B22" s="43">
        <v>4.8713645709956239</v>
      </c>
      <c r="C22" s="43">
        <v>1.0380916131605362</v>
      </c>
      <c r="D22" s="43">
        <v>0.99513475128396389</v>
      </c>
      <c r="E22" s="43">
        <v>6.9045909354401243</v>
      </c>
    </row>
    <row r="23" spans="1:5" ht="12.5">
      <c r="A23" s="20" t="s">
        <v>43</v>
      </c>
      <c r="B23" s="43">
        <v>11939.27001175126</v>
      </c>
      <c r="C23" s="43">
        <v>10286.449794807753</v>
      </c>
      <c r="D23" s="43">
        <v>10469.812718258585</v>
      </c>
      <c r="E23" s="43">
        <v>32695.532524817598</v>
      </c>
    </row>
    <row r="24" spans="1:5" ht="12.5">
      <c r="A24" s="20" t="s">
        <v>44</v>
      </c>
      <c r="B24" s="43">
        <v>4331.6819968241543</v>
      </c>
      <c r="C24" s="43">
        <v>6037.5408221416783</v>
      </c>
      <c r="D24" s="43">
        <v>6144.957089178477</v>
      </c>
      <c r="E24" s="43">
        <v>16514.17990814431</v>
      </c>
    </row>
    <row r="25" spans="1:5" ht="12.5">
      <c r="A25" s="20" t="s">
        <v>45</v>
      </c>
      <c r="B25" s="43">
        <v>873202.49186444073</v>
      </c>
      <c r="C25" s="43">
        <v>752409.8393103698</v>
      </c>
      <c r="D25" s="43">
        <v>765845.75324062572</v>
      </c>
      <c r="E25" s="43">
        <v>2391458.0844154363</v>
      </c>
    </row>
    <row r="26" spans="1:5" ht="12.5">
      <c r="A26" s="20" t="s">
        <v>46</v>
      </c>
      <c r="B26" s="43">
        <v>36500.548802856589</v>
      </c>
      <c r="C26" s="43">
        <v>17076.607036490819</v>
      </c>
      <c r="D26" s="43">
        <v>17382.018700676999</v>
      </c>
      <c r="E26" s="43">
        <v>70959.174540024411</v>
      </c>
    </row>
    <row r="27" spans="1:5" ht="12.5">
      <c r="A27" s="20" t="s">
        <v>47</v>
      </c>
      <c r="B27" s="43">
        <v>300037.05843482097</v>
      </c>
      <c r="C27" s="43">
        <v>140371.78602318087</v>
      </c>
      <c r="D27" s="43">
        <v>142878.46218509768</v>
      </c>
      <c r="E27" s="43">
        <v>583287.30664309952</v>
      </c>
    </row>
    <row r="28" spans="1:5" ht="12.5">
      <c r="A28" s="20" t="s">
        <v>48</v>
      </c>
      <c r="B28" s="43">
        <v>4815.2816993067499</v>
      </c>
      <c r="C28" s="43">
        <v>2252.6588005583635</v>
      </c>
      <c r="D28" s="43">
        <v>2292.7904669582526</v>
      </c>
      <c r="E28" s="43">
        <v>9360.7309668233665</v>
      </c>
    </row>
    <row r="29" spans="1:5" ht="12.5">
      <c r="A29" s="20" t="s">
        <v>49</v>
      </c>
      <c r="B29" s="43">
        <v>9776.6613020358527</v>
      </c>
      <c r="C29" s="43">
        <v>32120.63069441331</v>
      </c>
      <c r="D29" s="43">
        <v>32694.15711868335</v>
      </c>
      <c r="E29" s="43">
        <v>74591.449115132506</v>
      </c>
    </row>
    <row r="30" spans="1:5" ht="12.5">
      <c r="A30" s="20" t="s">
        <v>50</v>
      </c>
      <c r="B30" s="43">
        <v>0</v>
      </c>
      <c r="C30" s="43">
        <v>0</v>
      </c>
      <c r="D30" s="43">
        <v>0</v>
      </c>
      <c r="E30" s="43">
        <v>0</v>
      </c>
    </row>
    <row r="31" spans="1:5" ht="12.5">
      <c r="A31" s="20" t="s">
        <v>51</v>
      </c>
      <c r="B31" s="43">
        <v>240.63755078894135</v>
      </c>
      <c r="C31" s="43">
        <v>28.028473555334479</v>
      </c>
      <c r="D31" s="43">
        <v>28.858907787234951</v>
      </c>
      <c r="E31" s="43">
        <v>297.52493213151081</v>
      </c>
    </row>
    <row r="32" spans="1:5" ht="12.5">
      <c r="A32" s="20" t="s">
        <v>52</v>
      </c>
      <c r="B32" s="43">
        <v>3102.6191661991743</v>
      </c>
      <c r="C32" s="43">
        <v>10190.945366396983</v>
      </c>
      <c r="D32" s="43">
        <v>10373.28464738404</v>
      </c>
      <c r="E32" s="43">
        <v>23666.8491799802</v>
      </c>
    </row>
    <row r="33" spans="1:5" ht="12.5">
      <c r="A33" s="20" t="s">
        <v>53</v>
      </c>
      <c r="B33" s="43">
        <v>146754.21097150975</v>
      </c>
      <c r="C33" s="43">
        <v>6255.5400609053913</v>
      </c>
      <c r="D33" s="43">
        <v>6366.8721387148007</v>
      </c>
      <c r="E33" s="43">
        <v>159376.62317112993</v>
      </c>
    </row>
    <row r="34" spans="1:5" ht="12.5">
      <c r="A34" s="20" t="s">
        <v>54</v>
      </c>
      <c r="B34" s="43">
        <v>40180.530873161624</v>
      </c>
      <c r="C34" s="43">
        <v>19498.474769994351</v>
      </c>
      <c r="D34" s="43">
        <v>19846.967479607374</v>
      </c>
      <c r="E34" s="43">
        <v>79525.97312276336</v>
      </c>
    </row>
    <row r="35" spans="1:5" ht="12.5">
      <c r="A35" s="20" t="s">
        <v>55</v>
      </c>
      <c r="B35" s="43">
        <v>90519.578789542953</v>
      </c>
      <c r="C35" s="43">
        <v>83688.869669776104</v>
      </c>
      <c r="D35" s="43">
        <v>85183.534709907297</v>
      </c>
      <c r="E35" s="43">
        <v>259391.98316922638</v>
      </c>
    </row>
    <row r="36" spans="1:5" ht="12.5">
      <c r="A36" s="20" t="s">
        <v>56</v>
      </c>
      <c r="B36" s="43">
        <v>1298151.5479056821</v>
      </c>
      <c r="C36" s="43">
        <v>524289.20731834194</v>
      </c>
      <c r="D36" s="43">
        <v>533651.95685828978</v>
      </c>
      <c r="E36" s="43">
        <v>2356092.7120823138</v>
      </c>
    </row>
    <row r="37" spans="1:5" ht="12.5">
      <c r="A37" s="20" t="s">
        <v>57</v>
      </c>
      <c r="B37" s="43">
        <v>25084.482449511819</v>
      </c>
      <c r="C37" s="43">
        <v>11736.663778393022</v>
      </c>
      <c r="D37" s="43">
        <v>11946.592689163987</v>
      </c>
      <c r="E37" s="43">
        <v>48767.738917068826</v>
      </c>
    </row>
    <row r="38" spans="1:5" ht="12.5">
      <c r="A38" s="20" t="s">
        <v>58</v>
      </c>
      <c r="B38" s="43">
        <v>44089.548327298282</v>
      </c>
      <c r="C38" s="43">
        <v>138731.60127438721</v>
      </c>
      <c r="D38" s="43">
        <v>141208.62607244318</v>
      </c>
      <c r="E38" s="43">
        <v>324029.77567412867</v>
      </c>
    </row>
    <row r="39" spans="1:5" ht="12.5">
      <c r="A39" s="20" t="s">
        <v>59</v>
      </c>
      <c r="B39" s="43">
        <v>354355.54947021831</v>
      </c>
      <c r="C39" s="43">
        <v>250104.2980839285</v>
      </c>
      <c r="D39" s="43">
        <v>254570.39639970721</v>
      </c>
      <c r="E39" s="43">
        <v>859030.24395385396</v>
      </c>
    </row>
    <row r="40" spans="1:5" ht="12.5">
      <c r="A40" s="20" t="s">
        <v>60</v>
      </c>
      <c r="B40" s="43">
        <v>5164895.8464632519</v>
      </c>
      <c r="C40" s="43">
        <v>2788402.3107363191</v>
      </c>
      <c r="D40" s="43">
        <v>2838194.9652292063</v>
      </c>
      <c r="E40" s="43">
        <v>10791493.122428777</v>
      </c>
    </row>
    <row r="41" spans="1:5" ht="12.5">
      <c r="A41" s="20" t="s">
        <v>61</v>
      </c>
      <c r="B41" s="43">
        <v>91.300756410796723</v>
      </c>
      <c r="C41" s="43">
        <v>0</v>
      </c>
      <c r="D41" s="43">
        <v>0</v>
      </c>
      <c r="E41" s="43">
        <v>91.300756410796723</v>
      </c>
    </row>
    <row r="42" spans="1:5" ht="12.5">
      <c r="A42" s="20" t="s">
        <v>62</v>
      </c>
      <c r="B42" s="43">
        <v>111.58258439261398</v>
      </c>
      <c r="C42" s="43">
        <v>0</v>
      </c>
      <c r="D42" s="43">
        <v>0</v>
      </c>
      <c r="E42" s="43">
        <v>111.58258439261398</v>
      </c>
    </row>
    <row r="43" spans="1:5" ht="12.5">
      <c r="A43" s="20" t="s">
        <v>63</v>
      </c>
      <c r="B43" s="43">
        <v>564461.06457403628</v>
      </c>
      <c r="C43" s="43">
        <v>512531.78170768573</v>
      </c>
      <c r="D43" s="43">
        <v>521684.46633934876</v>
      </c>
      <c r="E43" s="43">
        <v>1598677.3126210708</v>
      </c>
    </row>
    <row r="44" spans="1:5" ht="12.5">
      <c r="A44" s="20" t="s">
        <v>64</v>
      </c>
      <c r="B44" s="43">
        <v>1031.1550270380067</v>
      </c>
      <c r="C44" s="43">
        <v>30.104656781655549</v>
      </c>
      <c r="D44" s="43">
        <v>30.849177289802881</v>
      </c>
      <c r="E44" s="43">
        <v>1092.1088611094651</v>
      </c>
    </row>
    <row r="45" spans="1:5" ht="12.5">
      <c r="A45" s="20" t="s">
        <v>65</v>
      </c>
      <c r="B45" s="43">
        <v>7.1279004189824384</v>
      </c>
      <c r="C45" s="43">
        <v>18.68564903688965</v>
      </c>
      <c r="D45" s="43">
        <v>18.907560274395312</v>
      </c>
      <c r="E45" s="43">
        <v>44.721109730267401</v>
      </c>
    </row>
    <row r="46" spans="1:5" ht="12.5">
      <c r="A46" s="20" t="s">
        <v>66</v>
      </c>
      <c r="B46" s="43">
        <v>0</v>
      </c>
      <c r="C46" s="43">
        <v>0</v>
      </c>
      <c r="D46" s="43">
        <v>0</v>
      </c>
      <c r="E46" s="43">
        <v>0</v>
      </c>
    </row>
    <row r="47" spans="1:5" ht="12.5">
      <c r="A47" s="20" t="s">
        <v>67</v>
      </c>
      <c r="B47" s="43">
        <v>523625.85602424637</v>
      </c>
      <c r="C47" s="43">
        <v>331244.65284339548</v>
      </c>
      <c r="D47" s="43">
        <v>337159.61481301725</v>
      </c>
      <c r="E47" s="43">
        <v>1192030.1236806591</v>
      </c>
    </row>
    <row r="48" spans="1:5" ht="12.5">
      <c r="A48" s="20" t="s">
        <v>68</v>
      </c>
      <c r="B48" s="43">
        <v>18822.343472405417</v>
      </c>
      <c r="C48" s="43">
        <v>2885.8946845862906</v>
      </c>
      <c r="D48" s="43">
        <v>2937.6377857902617</v>
      </c>
      <c r="E48" s="43">
        <v>24645.875942781971</v>
      </c>
    </row>
    <row r="49" spans="1:5" ht="12.5">
      <c r="A49" s="20" t="s">
        <v>69</v>
      </c>
      <c r="B49" s="43">
        <v>15055.1555834678</v>
      </c>
      <c r="C49" s="43">
        <v>6586.6912855036026</v>
      </c>
      <c r="D49" s="43">
        <v>6704.2228194000645</v>
      </c>
      <c r="E49" s="43">
        <v>28346.069688371466</v>
      </c>
    </row>
    <row r="50" spans="1:5" ht="12.5">
      <c r="A50" s="20" t="s">
        <v>70</v>
      </c>
      <c r="B50" s="43">
        <v>424615.29073166905</v>
      </c>
      <c r="C50" s="43">
        <v>469238.17098082555</v>
      </c>
      <c r="D50" s="43">
        <v>477617.9092829923</v>
      </c>
      <c r="E50" s="43">
        <v>1371471.3709954869</v>
      </c>
    </row>
    <row r="51" spans="1:5" ht="12.5">
      <c r="A51" s="20" t="s">
        <v>71</v>
      </c>
      <c r="B51" s="43">
        <v>243671.32490842559</v>
      </c>
      <c r="C51" s="43">
        <v>250584.93450082184</v>
      </c>
      <c r="D51" s="43">
        <v>255060.00269733893</v>
      </c>
      <c r="E51" s="43">
        <v>749316.26210658636</v>
      </c>
    </row>
    <row r="52" spans="1:5" ht="12.5">
      <c r="A52" s="20" t="s">
        <v>72</v>
      </c>
      <c r="B52" s="43">
        <v>6962569.4194030501</v>
      </c>
      <c r="C52" s="43">
        <v>6635041.4404781675</v>
      </c>
      <c r="D52" s="43">
        <v>6753524.7803829256</v>
      </c>
      <c r="E52" s="43">
        <v>20351135.640264146</v>
      </c>
    </row>
    <row r="53" spans="1:5" ht="12.5">
      <c r="A53" s="20" t="s">
        <v>73</v>
      </c>
      <c r="B53" s="43">
        <v>26153.368003253254</v>
      </c>
      <c r="C53" s="43">
        <v>16649.951383481839</v>
      </c>
      <c r="D53" s="43">
        <v>16947.144814365904</v>
      </c>
      <c r="E53" s="43">
        <v>59750.464201101</v>
      </c>
    </row>
    <row r="54" spans="1:5" ht="12.5">
      <c r="A54" s="20" t="s">
        <v>74</v>
      </c>
      <c r="B54" s="43">
        <v>19478.339770722774</v>
      </c>
      <c r="C54" s="43">
        <v>6481.8440325743877</v>
      </c>
      <c r="D54" s="43">
        <v>6597.7434010126799</v>
      </c>
      <c r="E54" s="43">
        <v>32557.927204309839</v>
      </c>
    </row>
    <row r="55" spans="1:5" ht="12.5">
      <c r="A55" s="20" t="s">
        <v>75</v>
      </c>
      <c r="B55" s="43">
        <v>97918.045739982335</v>
      </c>
      <c r="C55" s="43">
        <v>174516.69536325723</v>
      </c>
      <c r="D55" s="43">
        <v>177633.5433736901</v>
      </c>
      <c r="E55" s="43">
        <v>450068.28447692969</v>
      </c>
    </row>
    <row r="56" spans="1:5" ht="12.5">
      <c r="A56" s="20" t="s">
        <v>76</v>
      </c>
      <c r="B56" s="43">
        <v>65787.731623126092</v>
      </c>
      <c r="C56" s="43">
        <v>92459.705709369475</v>
      </c>
      <c r="D56" s="43">
        <v>94110.888563675762</v>
      </c>
      <c r="E56" s="43">
        <v>252358.32589617133</v>
      </c>
    </row>
    <row r="57" spans="1:5" ht="12.5">
      <c r="A57" s="20" t="s">
        <v>77</v>
      </c>
      <c r="B57" s="43">
        <v>42241.009312648232</v>
      </c>
      <c r="C57" s="43">
        <v>66085.95018541289</v>
      </c>
      <c r="D57" s="43">
        <v>67266.133513039531</v>
      </c>
      <c r="E57" s="43">
        <v>175593.09301110066</v>
      </c>
    </row>
    <row r="58" spans="1:5" ht="12.5">
      <c r="A58" s="20" t="s">
        <v>78</v>
      </c>
      <c r="B58" s="43">
        <v>24520.554535652631</v>
      </c>
      <c r="C58" s="43">
        <v>38359.561289508136</v>
      </c>
      <c r="D58" s="43">
        <v>39044.111966626318</v>
      </c>
      <c r="E58" s="43">
        <v>101924.2277917871</v>
      </c>
    </row>
    <row r="59" spans="1:5" ht="12.5">
      <c r="A59" s="20" t="s">
        <v>79</v>
      </c>
      <c r="B59" s="43">
        <v>20196.365303167982</v>
      </c>
      <c r="C59" s="43">
        <v>31598.470612993562</v>
      </c>
      <c r="D59" s="43">
        <v>32162.755161497709</v>
      </c>
      <c r="E59" s="43">
        <v>83957.59107765925</v>
      </c>
    </row>
    <row r="60" spans="1:5" ht="12.5">
      <c r="A60" s="20" t="s">
        <v>80</v>
      </c>
      <c r="B60" s="43">
        <v>32039.113667548881</v>
      </c>
      <c r="C60" s="43">
        <v>50122.177358230168</v>
      </c>
      <c r="D60" s="43">
        <v>51017.57329407498</v>
      </c>
      <c r="E60" s="43">
        <v>133178.86431985404</v>
      </c>
    </row>
    <row r="61" spans="1:5" ht="12.5">
      <c r="A61" s="20" t="s">
        <v>81</v>
      </c>
      <c r="B61" s="43">
        <v>101317.97670995563</v>
      </c>
      <c r="C61" s="43">
        <v>332911.82797413133</v>
      </c>
      <c r="D61" s="43">
        <v>338856.31956395641</v>
      </c>
      <c r="E61" s="43">
        <v>773086.1242480434</v>
      </c>
    </row>
    <row r="62" spans="1:5" ht="12.5">
      <c r="A62" s="20" t="s">
        <v>82</v>
      </c>
      <c r="B62" s="43">
        <v>29307.935655272249</v>
      </c>
      <c r="C62" s="43">
        <v>45850.430370074566</v>
      </c>
      <c r="D62" s="43">
        <v>46668.834430964052</v>
      </c>
      <c r="E62" s="43">
        <v>121827.20045631086</v>
      </c>
    </row>
    <row r="63" spans="1:5" ht="12.5">
      <c r="A63" s="20" t="s">
        <v>83</v>
      </c>
      <c r="B63" s="43">
        <v>27286.072425173446</v>
      </c>
      <c r="C63" s="43">
        <v>12766.450658648275</v>
      </c>
      <c r="D63" s="43">
        <v>12994.469582266001</v>
      </c>
      <c r="E63" s="43">
        <v>53046.992666087725</v>
      </c>
    </row>
    <row r="64" spans="1:5" ht="12.5">
      <c r="A64" s="20" t="s">
        <v>84</v>
      </c>
      <c r="B64" s="43">
        <v>63130.426049717396</v>
      </c>
      <c r="C64" s="43">
        <v>43193.953931996752</v>
      </c>
      <c r="D64" s="43">
        <v>43965.053311725525</v>
      </c>
      <c r="E64" s="43">
        <v>150289.43329343968</v>
      </c>
    </row>
    <row r="65" spans="1:5" ht="12.5">
      <c r="A65" s="20" t="s">
        <v>85</v>
      </c>
      <c r="B65" s="43">
        <v>22200.215026828733</v>
      </c>
      <c r="C65" s="43">
        <v>456.76030979063592</v>
      </c>
      <c r="D65" s="43">
        <v>464.72792884961115</v>
      </c>
      <c r="E65" s="43">
        <v>23121.703265468979</v>
      </c>
    </row>
    <row r="66" spans="1:5" ht="12.5">
      <c r="A66" s="20" t="s">
        <v>86</v>
      </c>
      <c r="B66" s="43">
        <v>4611.0924022358195</v>
      </c>
      <c r="C66" s="43">
        <v>2955.4468226680465</v>
      </c>
      <c r="D66" s="43">
        <v>3008.2923531314232</v>
      </c>
      <c r="E66" s="43">
        <v>10574.83157803529</v>
      </c>
    </row>
    <row r="67" spans="1:5" ht="12.5">
      <c r="A67" s="20" t="s">
        <v>87</v>
      </c>
      <c r="B67" s="43">
        <v>1199179.7599328372</v>
      </c>
      <c r="C67" s="43">
        <v>691415.7284875093</v>
      </c>
      <c r="D67" s="43">
        <v>703762.28151227313</v>
      </c>
      <c r="E67" s="43">
        <v>2594357.7699326198</v>
      </c>
    </row>
    <row r="68" spans="1:5" ht="12.5">
      <c r="A68" s="20" t="s">
        <v>88</v>
      </c>
      <c r="B68" s="43">
        <v>1842675.6281582119</v>
      </c>
      <c r="C68" s="43">
        <v>1019738.1534398579</v>
      </c>
      <c r="D68" s="43">
        <v>1037947.4385537026</v>
      </c>
      <c r="E68" s="43">
        <v>3900361.2201517723</v>
      </c>
    </row>
    <row r="69" spans="1:5" ht="12.5">
      <c r="A69" s="20" t="s">
        <v>89</v>
      </c>
      <c r="B69" s="43">
        <v>7517.4658209608297</v>
      </c>
      <c r="C69" s="43">
        <v>1405.5760442193659</v>
      </c>
      <c r="D69" s="43">
        <v>1431.0037723463402</v>
      </c>
      <c r="E69" s="43">
        <v>10354.045637526535</v>
      </c>
    </row>
    <row r="70" spans="1:5" ht="12.5">
      <c r="A70" s="20" t="s">
        <v>90</v>
      </c>
      <c r="B70" s="43">
        <v>57828.255890034707</v>
      </c>
      <c r="C70" s="43">
        <v>27054.743622189893</v>
      </c>
      <c r="D70" s="43">
        <v>27537.368837529844</v>
      </c>
      <c r="E70" s="43">
        <v>112420.36834975446</v>
      </c>
    </row>
    <row r="71" spans="1:5" ht="12.5">
      <c r="A71" s="20" t="s">
        <v>91</v>
      </c>
      <c r="B71" s="43">
        <v>667659.73861274659</v>
      </c>
      <c r="C71" s="43">
        <v>910198.72641915816</v>
      </c>
      <c r="D71" s="43">
        <v>926452.54101984727</v>
      </c>
      <c r="E71" s="43">
        <v>2504311.0060517518</v>
      </c>
    </row>
    <row r="72" spans="1:5" ht="12.5">
      <c r="A72" s="20" t="s">
        <v>92</v>
      </c>
      <c r="B72" s="43">
        <v>18453.118913118713</v>
      </c>
      <c r="C72" s="43">
        <v>60630.778758254273</v>
      </c>
      <c r="D72" s="43">
        <v>61713.281600875016</v>
      </c>
      <c r="E72" s="43">
        <v>140797.179272248</v>
      </c>
    </row>
    <row r="73" spans="1:5" ht="12.5">
      <c r="A73" s="20" t="s">
        <v>93</v>
      </c>
      <c r="B73" s="43">
        <v>26044.39422700509</v>
      </c>
      <c r="C73" s="43">
        <v>18487.373538775988</v>
      </c>
      <c r="D73" s="43">
        <v>18817.998146779755</v>
      </c>
      <c r="E73" s="43">
        <v>63349.765912560833</v>
      </c>
    </row>
    <row r="74" spans="1:5" ht="12.5">
      <c r="A74" s="20" t="s">
        <v>94</v>
      </c>
      <c r="B74" s="43">
        <v>296287.09742929647</v>
      </c>
      <c r="C74" s="43">
        <v>323804.65025187394</v>
      </c>
      <c r="D74" s="43">
        <v>329586.63935574627</v>
      </c>
      <c r="E74" s="43">
        <v>949678.3870369168</v>
      </c>
    </row>
    <row r="75" spans="1:5" ht="12.5">
      <c r="A75" s="20" t="s">
        <v>95</v>
      </c>
      <c r="B75" s="43">
        <v>168204.77832898809</v>
      </c>
      <c r="C75" s="43">
        <v>95200.267568113297</v>
      </c>
      <c r="D75" s="43">
        <v>96900.251271524699</v>
      </c>
      <c r="E75" s="43">
        <v>360305.2971686261</v>
      </c>
    </row>
    <row r="76" spans="1:5" ht="12.5">
      <c r="A76" s="20" t="s">
        <v>96</v>
      </c>
      <c r="B76" s="43">
        <v>6137.6382831321771</v>
      </c>
      <c r="C76" s="43">
        <v>3190.0555272423276</v>
      </c>
      <c r="D76" s="43">
        <v>3247.1246934395745</v>
      </c>
      <c r="E76" s="43">
        <v>12574.81850381408</v>
      </c>
    </row>
    <row r="77" spans="1:5" s="22" customFormat="1" ht="13">
      <c r="A77" s="21" t="s">
        <v>97</v>
      </c>
      <c r="B77" s="44">
        <v>26886227.774779998</v>
      </c>
      <c r="C77" s="44">
        <v>22400000</v>
      </c>
      <c r="D77" s="44">
        <v>22800000</v>
      </c>
      <c r="E77" s="44">
        <v>72086227.774780005</v>
      </c>
    </row>
    <row r="78" spans="1:5" ht="12.5"/>
    <row r="79" spans="1:5" ht="12.5"/>
    <row r="80" spans="1:5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  <row r="1001" ht="12.5"/>
    <row r="1002" ht="12.5"/>
    <row r="1003" ht="12.5"/>
    <row r="1004" ht="12.5"/>
    <row r="1005" ht="12.5"/>
    <row r="1006" ht="12.5"/>
    <row r="1007" ht="12.5"/>
    <row r="1008" ht="12.5"/>
    <row r="1009" ht="12.5"/>
    <row r="1010" ht="12.5"/>
    <row r="1011" ht="12.5"/>
    <row r="1012" ht="12.5"/>
    <row r="1013" ht="12.5"/>
    <row r="1014" ht="12.5"/>
    <row r="1015" ht="12.5"/>
    <row r="1016" ht="12.5"/>
    <row r="1017" ht="12.5"/>
    <row r="1018" ht="12.5"/>
    <row r="1019" ht="12.5"/>
    <row r="1020" ht="12.5"/>
    <row r="1021" ht="12.5"/>
    <row r="1022" ht="12.5"/>
    <row r="1023" ht="12.5"/>
    <row r="1024" ht="12.5"/>
    <row r="1025" ht="12.5"/>
    <row r="1026" ht="12.5"/>
    <row r="1027" ht="12.5"/>
    <row r="1028" ht="12.5"/>
    <row r="1029" ht="12.5"/>
    <row r="1030" ht="12.5"/>
    <row r="1031" ht="12.5"/>
    <row r="1032" ht="12.5"/>
    <row r="1033" ht="12.5"/>
    <row r="1034" ht="12.5"/>
    <row r="1035" ht="12.5"/>
    <row r="1036" ht="12.5"/>
    <row r="1037" ht="12.5"/>
    <row r="1038" ht="12.5"/>
    <row r="1039" ht="12.5"/>
    <row r="1040" ht="12.5"/>
    <row r="1041" ht="12.5"/>
    <row r="1042" ht="12.5"/>
    <row r="1043" ht="12.5"/>
    <row r="1044" ht="12.5"/>
    <row r="1045" ht="12.5"/>
    <row r="1046" ht="12.5"/>
    <row r="1047" ht="12.5"/>
    <row r="1048" ht="12.5"/>
    <row r="1049" ht="12.5"/>
    <row r="1050" ht="12.5"/>
    <row r="1051" ht="12.5"/>
    <row r="1052" ht="12.5"/>
    <row r="1053" ht="12.5"/>
    <row r="1054" ht="12.5"/>
    <row r="1055" ht="12.5"/>
    <row r="1056" ht="12.5"/>
    <row r="1057" ht="12.5"/>
    <row r="1058" ht="12.5"/>
    <row r="1059" ht="12.5"/>
    <row r="1060" ht="12.5"/>
    <row r="1061" ht="12.5"/>
    <row r="1062" ht="12.5"/>
    <row r="1063" ht="12.5"/>
    <row r="1064" ht="12.5"/>
    <row r="1065" ht="12.5"/>
    <row r="1066" ht="12.5"/>
    <row r="1067" ht="12.5"/>
    <row r="1068" ht="12.5"/>
    <row r="1069" ht="12.5"/>
    <row r="1070" ht="12.5"/>
    <row r="1071" ht="12.5"/>
    <row r="1072" ht="12.5"/>
    <row r="1073" ht="12.5"/>
    <row r="1074" ht="12.5"/>
    <row r="1075" ht="12.5"/>
    <row r="1076" ht="12.5"/>
    <row r="1077" ht="12.5"/>
    <row r="1078" ht="12.5"/>
    <row r="1079" ht="12.5"/>
    <row r="1080" ht="12.5"/>
    <row r="1081" ht="12.5"/>
    <row r="1082" ht="12.5"/>
    <row r="1083" ht="12.5"/>
    <row r="1084" ht="12.5"/>
    <row r="1085" ht="12.5"/>
    <row r="1086" ht="12.5"/>
    <row r="1087" ht="12.5"/>
    <row r="1088" ht="12.5"/>
    <row r="1089" ht="12.5"/>
    <row r="1090" ht="12.5"/>
    <row r="1091" ht="12.5"/>
    <row r="1092" ht="12.5"/>
    <row r="1093" ht="12.5"/>
    <row r="1094" ht="12.5"/>
    <row r="1095" ht="12.5"/>
    <row r="1096" ht="12.5"/>
    <row r="1097" ht="12.5"/>
    <row r="1098" ht="12.5"/>
    <row r="1099" ht="12.5"/>
    <row r="1100" ht="12.5"/>
    <row r="1101" ht="12.5"/>
    <row r="1102" ht="12.5"/>
    <row r="1103" ht="12.5"/>
    <row r="1104" ht="12.5"/>
    <row r="1105" ht="12.5"/>
    <row r="1106" ht="12.5"/>
    <row r="1107" ht="12.5"/>
    <row r="1108" ht="12.5"/>
    <row r="1109" ht="12.5"/>
    <row r="1110" ht="12.5"/>
    <row r="1111" ht="12.5"/>
    <row r="1112" ht="12.5"/>
    <row r="1113" ht="12.5"/>
    <row r="1114" ht="12.5"/>
    <row r="1115" ht="12.5"/>
    <row r="1116" ht="12.5"/>
    <row r="1117" ht="12.5"/>
    <row r="1118" ht="12.5"/>
    <row r="1119" ht="12.5"/>
    <row r="1120" ht="12.5"/>
    <row r="1121" ht="12.5"/>
    <row r="1122" ht="12.5"/>
    <row r="1123" ht="12.5"/>
    <row r="1124" ht="12.5"/>
    <row r="1125" ht="12.5"/>
    <row r="1126" ht="12.5"/>
    <row r="1127" ht="12.5"/>
    <row r="1128" ht="12.5"/>
    <row r="1129" ht="12.5"/>
    <row r="1130" ht="12.5"/>
    <row r="1131" ht="12.5"/>
    <row r="1132" ht="12.5"/>
    <row r="1133" ht="12.5"/>
    <row r="1134" ht="12.5"/>
    <row r="1135" ht="12.5"/>
    <row r="1136" ht="12.5"/>
    <row r="1137" ht="12.5"/>
    <row r="1138" ht="12.5"/>
    <row r="1139" ht="12.5"/>
    <row r="1140" ht="12.5"/>
    <row r="1141" ht="12.5"/>
    <row r="1142" ht="12.5"/>
    <row r="1143" ht="12.5"/>
    <row r="1144" ht="12.5"/>
    <row r="1145" ht="12.5"/>
    <row r="1146" ht="12.5"/>
    <row r="1147" ht="12.5"/>
    <row r="1148" ht="12.5"/>
    <row r="1149" ht="12.5"/>
    <row r="1150" ht="12.5"/>
    <row r="1151" ht="12.5"/>
    <row r="1152" ht="12.5"/>
    <row r="1153" ht="12.5"/>
    <row r="1154" ht="12.5"/>
    <row r="1155" ht="12.5"/>
    <row r="1156" ht="12.5"/>
    <row r="1157" ht="12.5"/>
    <row r="1158" ht="12.5"/>
    <row r="1159" ht="12.5"/>
    <row r="1160" ht="12.5"/>
    <row r="1161" ht="12.5"/>
    <row r="1162" ht="12.5"/>
    <row r="1163" ht="12.5"/>
    <row r="1164" ht="12.5"/>
    <row r="1165" ht="12.5"/>
    <row r="1166" ht="12.5"/>
    <row r="1167" ht="12.5"/>
    <row r="1168" ht="12.5"/>
    <row r="1169" ht="12.5"/>
    <row r="1170" ht="12.5"/>
    <row r="1171" ht="12.5"/>
    <row r="1172" ht="12.5"/>
    <row r="1173" ht="12.5"/>
    <row r="1174" ht="12.5"/>
    <row r="1175" ht="12.5"/>
    <row r="1176" ht="12.5"/>
    <row r="1177" ht="12.5"/>
    <row r="1178" ht="12.5"/>
    <row r="1179" ht="12.5"/>
    <row r="1180" ht="12.5"/>
    <row r="1181" ht="12.5"/>
    <row r="1182" ht="12.5"/>
    <row r="1183" ht="12.5"/>
    <row r="1184" ht="12.5"/>
    <row r="1185" ht="12.5"/>
    <row r="1186" ht="12.5"/>
    <row r="1187" ht="12.5"/>
    <row r="1188" ht="12.5"/>
    <row r="1189" ht="12.5"/>
    <row r="1190" ht="12.5"/>
    <row r="1191" ht="12.5"/>
    <row r="1192" ht="12.5"/>
    <row r="1193" ht="12.5"/>
    <row r="1194" ht="12.5"/>
    <row r="1195" ht="12.5"/>
    <row r="1196" ht="12.5"/>
    <row r="1197" ht="12.5"/>
    <row r="1198" ht="12.5"/>
    <row r="1199" ht="12.5"/>
    <row r="1200" ht="12.5"/>
    <row r="1201" ht="12.5"/>
    <row r="1202" ht="12.5"/>
    <row r="1203" ht="12.5"/>
    <row r="1204" ht="12.5"/>
    <row r="1205" ht="12.5"/>
    <row r="1206" ht="12.5"/>
    <row r="1207" ht="12.5"/>
    <row r="1208" ht="12.5"/>
    <row r="1209" ht="12.5"/>
    <row r="1210" ht="12.5"/>
    <row r="1211" ht="12.5"/>
    <row r="1212" ht="12.5"/>
    <row r="1213" ht="12.5"/>
    <row r="1214" ht="12.5"/>
    <row r="1215" ht="12.5"/>
    <row r="1216" ht="12.5"/>
    <row r="1217" ht="12.5"/>
    <row r="1218" ht="12.5"/>
    <row r="1219" ht="12.5"/>
    <row r="1220" ht="12.5"/>
    <row r="1221" ht="12.5"/>
    <row r="1222" ht="12.5"/>
    <row r="1223" ht="12.5"/>
    <row r="1224" ht="12.5"/>
    <row r="1225" ht="12.5"/>
    <row r="1226" ht="12.5"/>
    <row r="1227" ht="12.5"/>
    <row r="1228" ht="12.5"/>
    <row r="1229" ht="12.5"/>
    <row r="1230" ht="12.5"/>
    <row r="1231" ht="12.5"/>
    <row r="1232" ht="12.5"/>
    <row r="1233" ht="12.5"/>
    <row r="1234" ht="12.5"/>
    <row r="1235" ht="12.5"/>
    <row r="1236" ht="12.5"/>
    <row r="1237" ht="12.5"/>
    <row r="1238" ht="12.5"/>
    <row r="1239" ht="12.5"/>
    <row r="1240" ht="12.5"/>
    <row r="1241" ht="12.5"/>
    <row r="1242" ht="12.5"/>
    <row r="1243" ht="12.5"/>
    <row r="1244" ht="12.5"/>
    <row r="1245" ht="12.5"/>
    <row r="1246" ht="12.5"/>
    <row r="1247" ht="12.5"/>
    <row r="1248" ht="12.5"/>
    <row r="1249" ht="12.5"/>
    <row r="1250" ht="12.5"/>
    <row r="1251" ht="12.5"/>
    <row r="1252" ht="12.5"/>
    <row r="1253" ht="12.5"/>
    <row r="1254" ht="12.5"/>
    <row r="1255" ht="12.5"/>
    <row r="1256" ht="12.5"/>
    <row r="1257" ht="12.5"/>
    <row r="1258" ht="12.5"/>
    <row r="1259" ht="12.5"/>
    <row r="1260" ht="12.5"/>
    <row r="1261" ht="12.5"/>
    <row r="1262" ht="12.5"/>
    <row r="1263" ht="12.5"/>
    <row r="1264" ht="12.5"/>
    <row r="1265" ht="12.5"/>
    <row r="1266" ht="12.5"/>
    <row r="1267" ht="12.5"/>
    <row r="1268" ht="12.5"/>
    <row r="1269" ht="12.5"/>
    <row r="1270" ht="12.5"/>
    <row r="1271" ht="12.5"/>
    <row r="1272" ht="12.5"/>
    <row r="1273" ht="12.5"/>
    <row r="1274" ht="12.5"/>
    <row r="1275" ht="12.5"/>
    <row r="1276" ht="12.5"/>
    <row r="1277" ht="12.5"/>
    <row r="1278" ht="12.5"/>
    <row r="1279" ht="12.5"/>
    <row r="1280" ht="12.5"/>
    <row r="1281" ht="12.5"/>
    <row r="1282" ht="12.5"/>
    <row r="1283" ht="12.5"/>
    <row r="1284" ht="12.5"/>
    <row r="1285" ht="12.5"/>
    <row r="1286" ht="12.5"/>
    <row r="1287" ht="12.5"/>
    <row r="1288" ht="12.5"/>
    <row r="1289" ht="12.5"/>
    <row r="1290" ht="12.5"/>
    <row r="1291" ht="12.5"/>
    <row r="1292" ht="12.5"/>
    <row r="1293" ht="12.5"/>
    <row r="1294" ht="12.5"/>
    <row r="1295" ht="12.5"/>
    <row r="1296" ht="12.5"/>
    <row r="1297" ht="12.5"/>
    <row r="1298" ht="12.5"/>
    <row r="1299" ht="12.5"/>
    <row r="1300" ht="12.5"/>
    <row r="1301" ht="12.5"/>
    <row r="1302" ht="12.5"/>
    <row r="1303" ht="12.5"/>
    <row r="1304" ht="12.5"/>
    <row r="1305" ht="12.5"/>
    <row r="1306" ht="12.5"/>
    <row r="1307" ht="12.5"/>
    <row r="1308" ht="12.5"/>
    <row r="1309" ht="12.5"/>
    <row r="1310" ht="12.5"/>
    <row r="1311" ht="12.5"/>
    <row r="1312" ht="12.5"/>
    <row r="1313" ht="12.5"/>
    <row r="1314" ht="12.5"/>
    <row r="1315" ht="12.5"/>
    <row r="1316" ht="12.5"/>
    <row r="1317" ht="12.5"/>
    <row r="1318" ht="12.5"/>
    <row r="1319" ht="12.5"/>
    <row r="1320" ht="12.5"/>
    <row r="1321" ht="12.5"/>
    <row r="1322" ht="12.5"/>
    <row r="1323" ht="12.5"/>
    <row r="1324" ht="12.5"/>
    <row r="1325" ht="12.5"/>
    <row r="1326" ht="12.5"/>
    <row r="1327" ht="12.5"/>
    <row r="1328" ht="12.5"/>
    <row r="1329" ht="12.5"/>
    <row r="1330" ht="12.5"/>
    <row r="1331" ht="12.5"/>
    <row r="1332" ht="12.5"/>
    <row r="1333" ht="12.5"/>
    <row r="1334" ht="12.5"/>
    <row r="1335" ht="12.5"/>
    <row r="1336" ht="12.5"/>
    <row r="1337" ht="12.5"/>
    <row r="1338" ht="12.5"/>
    <row r="1339" ht="12.5"/>
    <row r="1340" ht="12.5"/>
    <row r="1341" ht="12.5"/>
    <row r="1342" ht="12.5"/>
    <row r="1343" ht="12.5"/>
    <row r="1344" ht="12.5"/>
    <row r="1345" ht="12.5"/>
    <row r="1346" ht="12.5"/>
    <row r="1347" ht="12.5"/>
    <row r="1348" ht="12.5"/>
    <row r="1349" ht="12.5"/>
    <row r="1350" ht="12.5"/>
    <row r="1351" ht="12.5"/>
    <row r="1352" ht="12.5"/>
    <row r="1353" ht="12.5"/>
    <row r="1354" ht="12.5"/>
    <row r="1355" ht="12.5"/>
    <row r="1356" ht="12.5"/>
    <row r="1357" ht="12.5"/>
    <row r="1358" ht="12.5"/>
    <row r="1359" ht="12.5"/>
    <row r="1360" ht="12.5"/>
    <row r="1361" ht="12.5"/>
    <row r="1362" ht="12.5"/>
    <row r="1363" ht="12.5"/>
    <row r="1364" ht="12.5"/>
    <row r="1365" ht="12.5"/>
    <row r="1366" ht="12.5"/>
    <row r="1367" ht="12.5"/>
    <row r="1368" ht="12.5"/>
    <row r="1369" ht="12.5"/>
    <row r="1370" ht="12.5"/>
    <row r="1371" ht="12.5"/>
    <row r="1372" ht="12.5"/>
    <row r="1373" ht="12.5"/>
    <row r="1374" ht="12.5"/>
    <row r="1375" ht="12.5"/>
    <row r="1376" ht="12.5"/>
    <row r="1377" ht="12.5"/>
    <row r="1378" ht="12.5"/>
    <row r="1379" ht="12.5"/>
    <row r="1380" ht="12.5"/>
    <row r="1381" ht="12.5"/>
    <row r="1382" ht="12.5"/>
    <row r="1383" ht="12.5"/>
    <row r="1384" ht="12.5"/>
    <row r="1385" ht="12.5"/>
    <row r="1386" ht="12.5"/>
    <row r="1387" ht="12.5"/>
    <row r="1388" ht="12.5"/>
    <row r="1389" ht="12.5"/>
    <row r="1390" ht="12.5"/>
    <row r="1391" ht="12.5"/>
    <row r="1392" ht="12.5"/>
    <row r="1393" ht="12.5"/>
    <row r="1394" ht="12.5"/>
    <row r="1395" ht="12.5"/>
    <row r="1396" ht="12.5"/>
    <row r="1397" ht="12.5"/>
    <row r="1398" ht="12.5"/>
    <row r="1399" ht="12.5"/>
    <row r="1400" ht="12.5"/>
    <row r="1401" ht="12.5"/>
    <row r="1402" ht="12.5"/>
    <row r="1403" ht="12.5"/>
    <row r="1404" ht="12.5"/>
    <row r="1405" ht="12.5"/>
    <row r="1406" ht="12.5"/>
    <row r="1407" ht="12.5"/>
    <row r="1408" ht="12.5"/>
    <row r="1409" ht="12.5"/>
    <row r="1410" ht="12.5"/>
    <row r="1411" ht="12.5"/>
    <row r="1412" ht="12.5"/>
    <row r="1413" ht="12.5"/>
    <row r="1414" ht="12.5"/>
    <row r="1415" ht="12.5"/>
    <row r="1416" ht="12.5"/>
    <row r="1417" ht="12.5"/>
    <row r="1418" ht="12.5"/>
    <row r="1419" ht="12.5"/>
    <row r="1420" ht="12.5"/>
    <row r="1421" ht="12.5"/>
    <row r="1422" ht="12.5"/>
    <row r="1423" ht="12.5"/>
    <row r="1424" ht="12.5"/>
    <row r="1425" ht="12.5"/>
    <row r="1426" ht="12.5"/>
    <row r="1427" ht="12.5"/>
    <row r="1428" ht="12.5"/>
    <row r="1429" ht="12.5"/>
    <row r="1430" ht="12.5"/>
    <row r="1431" ht="12.5"/>
    <row r="1432" ht="12.5"/>
    <row r="1433" ht="12.5"/>
    <row r="1434" ht="12.5"/>
    <row r="1435" ht="12.5"/>
    <row r="1436" ht="12.5"/>
    <row r="1437" ht="12.5"/>
    <row r="1438" ht="12.5"/>
    <row r="1439" ht="12.5"/>
    <row r="1440" ht="12.5"/>
    <row r="1441" ht="12.5"/>
    <row r="1442" ht="12.5"/>
    <row r="1443" ht="12.5"/>
    <row r="1444" ht="12.5"/>
    <row r="1445" ht="12.5"/>
    <row r="1446" ht="12.5"/>
    <row r="1447" ht="12.5"/>
    <row r="1448" ht="12.5"/>
    <row r="1449" ht="12.5"/>
    <row r="1450" ht="12.5"/>
    <row r="1451" ht="12.5"/>
    <row r="1452" ht="12.5"/>
    <row r="1453" ht="12.5"/>
    <row r="1454" ht="12.5"/>
    <row r="1455" ht="12.5"/>
    <row r="1456" ht="12.5"/>
    <row r="1457" ht="12.5"/>
    <row r="1458" ht="12.5"/>
    <row r="1459" ht="12.5"/>
    <row r="1460" ht="12.5"/>
    <row r="1461" ht="12.5"/>
    <row r="1462" ht="12.5"/>
    <row r="1463" ht="12.5"/>
    <row r="1464" ht="12.5"/>
    <row r="1465" ht="12.5"/>
    <row r="1466" ht="12.5"/>
    <row r="1467" ht="12.5"/>
    <row r="1468" ht="12.5"/>
    <row r="1469" ht="12.5"/>
    <row r="1470" ht="12.5"/>
    <row r="1471" ht="12.5"/>
    <row r="1472" ht="12.5"/>
    <row r="1473" ht="12.5"/>
    <row r="1474" ht="12.5"/>
    <row r="1475" ht="12.5"/>
    <row r="1476" ht="12.5"/>
    <row r="1477" ht="12.5"/>
    <row r="1478" ht="12.5"/>
    <row r="1479" ht="12.5"/>
    <row r="1480" ht="12.5"/>
    <row r="1481" ht="12.5"/>
    <row r="1482" ht="12.5"/>
    <row r="1483" ht="12.5"/>
    <row r="1484" ht="12.5"/>
    <row r="1485" ht="12.5"/>
    <row r="1486" ht="12.5"/>
    <row r="1487" ht="12.5"/>
    <row r="1488" ht="12.5"/>
    <row r="1489" ht="12.5"/>
    <row r="1490" ht="12.5"/>
    <row r="1491" ht="12.5"/>
    <row r="1492" ht="12.5"/>
    <row r="1493" ht="12.5"/>
    <row r="1494" ht="12.5"/>
    <row r="1495" ht="12.5"/>
    <row r="1496" ht="12.5"/>
    <row r="1497" ht="12.5"/>
    <row r="1498" ht="12.5"/>
    <row r="1499" ht="12.5"/>
    <row r="1500" ht="12.5"/>
    <row r="1501" ht="12.5"/>
    <row r="1502" ht="12.5"/>
    <row r="1503" ht="12.5"/>
    <row r="1504" ht="12.5"/>
    <row r="1505" ht="12.5"/>
    <row r="1506" ht="12.5"/>
    <row r="1507" ht="12.5"/>
    <row r="1508" ht="12.5"/>
    <row r="1509" ht="12.5"/>
    <row r="1510" ht="12.5"/>
    <row r="1511" ht="12.5"/>
    <row r="1512" ht="12.5"/>
    <row r="1513" ht="12.5"/>
    <row r="1514" ht="12.5"/>
    <row r="1515" ht="12.5"/>
    <row r="1516" ht="12.5"/>
    <row r="1517" ht="12.5"/>
    <row r="1518" ht="12.5"/>
    <row r="1519" ht="12.5"/>
    <row r="1520" ht="12.5"/>
    <row r="1521" ht="12.5"/>
    <row r="1522" ht="12.5"/>
    <row r="1523" ht="12.5"/>
    <row r="1524" ht="12.5"/>
    <row r="1525" ht="12.5"/>
    <row r="1526" ht="12.5"/>
    <row r="1527" ht="12.5"/>
    <row r="1528" ht="12.5"/>
    <row r="1529" ht="12.5"/>
    <row r="1530" ht="12.5"/>
    <row r="1531" ht="12.5"/>
    <row r="1532" ht="12.5"/>
    <row r="1533" ht="12.5"/>
    <row r="1534" ht="12.5"/>
    <row r="1535" ht="12.5"/>
    <row r="1536" ht="12.5"/>
    <row r="1537" ht="12.5"/>
    <row r="1538" ht="12.5"/>
    <row r="1539" ht="12.5"/>
    <row r="1540" ht="12.5"/>
    <row r="1541" ht="12.5"/>
    <row r="1542" ht="12.5"/>
    <row r="1543" ht="12.5"/>
    <row r="1544" ht="12.5"/>
    <row r="1545" ht="12.5"/>
    <row r="1546" ht="12.5"/>
    <row r="1547" ht="12.5"/>
    <row r="1548" ht="12.5"/>
    <row r="1549" ht="12.5"/>
    <row r="1550" ht="12.5"/>
    <row r="1551" ht="12.5"/>
    <row r="1552" ht="12.5"/>
    <row r="1553" ht="12.5"/>
    <row r="1554" ht="12.5"/>
    <row r="1555" ht="12.5"/>
    <row r="1556" ht="12.5"/>
    <row r="1557" ht="12.5"/>
    <row r="1558" ht="12.5"/>
    <row r="1559" ht="12.5"/>
    <row r="1560" ht="12.5"/>
    <row r="1561" ht="12.5"/>
    <row r="1562" ht="12.5"/>
    <row r="1563" ht="12.5"/>
    <row r="1564" ht="12.5"/>
    <row r="1565" ht="12.5"/>
    <row r="1566" ht="12.5"/>
    <row r="1567" ht="12.5"/>
    <row r="1568" ht="12.5"/>
    <row r="1569" ht="12.5"/>
    <row r="1570" ht="12.5"/>
    <row r="1571" ht="12.5"/>
    <row r="1572" ht="12.5"/>
    <row r="1573" ht="12.5"/>
    <row r="1574" ht="12.5"/>
    <row r="1575" ht="12.5"/>
    <row r="1576" ht="12.5"/>
    <row r="1577" ht="12.5"/>
    <row r="1578" ht="12.5"/>
    <row r="1579" ht="12.5"/>
    <row r="1580" ht="12.5"/>
    <row r="1581" ht="12.5"/>
    <row r="1582" ht="12.5"/>
    <row r="1583" ht="12.5"/>
    <row r="1584" ht="12.5"/>
    <row r="1585" ht="12.5"/>
    <row r="1586" ht="12.5"/>
    <row r="1587" ht="12.5"/>
    <row r="1588" ht="12.5"/>
    <row r="1589" ht="12.5"/>
    <row r="1590" ht="12.5"/>
    <row r="1591" ht="12.5"/>
    <row r="1592" ht="12.5"/>
    <row r="1593" ht="12.5"/>
    <row r="1594" ht="12.5"/>
    <row r="1595" ht="12.5"/>
    <row r="1596" ht="12.5"/>
    <row r="1597" ht="12.5"/>
    <row r="1598" ht="12.5"/>
    <row r="1599" ht="12.5"/>
    <row r="1600" ht="12.5"/>
    <row r="1601" ht="12.5"/>
    <row r="1602" ht="12.5"/>
    <row r="1603" ht="12.5"/>
    <row r="1604" ht="12.5"/>
    <row r="1605" ht="12.5"/>
    <row r="1606" ht="12.5"/>
    <row r="1607" ht="12.5"/>
    <row r="1608" ht="12.5"/>
    <row r="1609" ht="12.5"/>
    <row r="1610" ht="12.5"/>
    <row r="1611" ht="12.5"/>
    <row r="1612" ht="12.5"/>
    <row r="1613" ht="12.5"/>
    <row r="1614" ht="12.5"/>
    <row r="1615" ht="12.5"/>
    <row r="1616" ht="12.5"/>
    <row r="1617" ht="12.5"/>
    <row r="1618" ht="12.5"/>
    <row r="1619" ht="12.5"/>
    <row r="1620" ht="12.5"/>
    <row r="1621" ht="12.5"/>
    <row r="1622" ht="12.5"/>
    <row r="1623" ht="12.5"/>
    <row r="1624" ht="12.5"/>
    <row r="1625" ht="12.5"/>
    <row r="1626" ht="12.5"/>
    <row r="1627" ht="12.5"/>
    <row r="1628" ht="12.5"/>
    <row r="1629" ht="12.5"/>
    <row r="1630" ht="12.5"/>
    <row r="1631" ht="12.5"/>
    <row r="1632" ht="12.5"/>
    <row r="1633" ht="12.5"/>
    <row r="1634" ht="12.5"/>
    <row r="1635" ht="12.5"/>
    <row r="1636" ht="12.5"/>
    <row r="1637" ht="12.5"/>
    <row r="1638" ht="12.5"/>
    <row r="1639" ht="12.5"/>
    <row r="1640" ht="12.5"/>
    <row r="1641" ht="12.5"/>
    <row r="1642" ht="12.5"/>
    <row r="1643" ht="12.5"/>
    <row r="1644" ht="12.5"/>
    <row r="1645" ht="12.5"/>
    <row r="1646" ht="12.5"/>
    <row r="1647" ht="12.5"/>
    <row r="1648" ht="12.5"/>
    <row r="1649" ht="12.5"/>
    <row r="1650" ht="12.5"/>
    <row r="1651" ht="12.5"/>
    <row r="1652" ht="12.5"/>
    <row r="1653" ht="12.5"/>
    <row r="1654" ht="12.5"/>
    <row r="1655" ht="12.5"/>
    <row r="1656" ht="12.5"/>
    <row r="1657" ht="12.5"/>
    <row r="1658" ht="12.5"/>
    <row r="1659" ht="12.5"/>
    <row r="1660" ht="12.5"/>
    <row r="1661" ht="12.5"/>
    <row r="1662" ht="12.5"/>
    <row r="1663" ht="12.5"/>
    <row r="1664" ht="12.5"/>
    <row r="1665" ht="12.5"/>
    <row r="1666" ht="12.5"/>
    <row r="1667" ht="12.5"/>
    <row r="1668" ht="12.5"/>
    <row r="1669" ht="12.5"/>
    <row r="1670" ht="12.5"/>
    <row r="1671" ht="12.5"/>
    <row r="1672" ht="12.5"/>
    <row r="1673" ht="12.5"/>
    <row r="1674" ht="12.5"/>
    <row r="1675" ht="12.5"/>
    <row r="1676" ht="12.5"/>
    <row r="1677" ht="12.5"/>
    <row r="1678" ht="12.5"/>
    <row r="1679" ht="12.5"/>
    <row r="1680" ht="12.5"/>
    <row r="1681" ht="12.5"/>
    <row r="1682" ht="12.5"/>
    <row r="1683" ht="12.5"/>
    <row r="1684" ht="12.5"/>
    <row r="1685" ht="12.5"/>
    <row r="1686" ht="12.5"/>
    <row r="1687" ht="12.5"/>
    <row r="1688" ht="12.5"/>
    <row r="1689" ht="12.5"/>
    <row r="1690" ht="12.5"/>
    <row r="1691" ht="12.5"/>
    <row r="1692" ht="12.5"/>
    <row r="1693" ht="12.5"/>
    <row r="1694" ht="12.5"/>
    <row r="1695" ht="12.5"/>
    <row r="1696" ht="12.5"/>
    <row r="1697" ht="12.5"/>
    <row r="1698" ht="12.5"/>
    <row r="1699" ht="12.5"/>
    <row r="1700" ht="12.5"/>
    <row r="1701" ht="12.5"/>
    <row r="1702" ht="12.5"/>
    <row r="1703" ht="12.5"/>
    <row r="1704" ht="12.5"/>
    <row r="1705" ht="12.5"/>
    <row r="1706" ht="12.5"/>
    <row r="1707" ht="12.5"/>
    <row r="1708" ht="12.5"/>
    <row r="1709" ht="12.5"/>
    <row r="1710" ht="12.5"/>
    <row r="1711" ht="12.5"/>
    <row r="1712" ht="12.5"/>
    <row r="1713" ht="12.5"/>
    <row r="1714" ht="12.5"/>
    <row r="1715" ht="12.5"/>
    <row r="1716" ht="12.5"/>
    <row r="1717" ht="12.5"/>
    <row r="1718" ht="12.5"/>
    <row r="1719" ht="12.5"/>
    <row r="1720" ht="12.5"/>
    <row r="1721" ht="12.5"/>
    <row r="1722" ht="12.5"/>
    <row r="1723" ht="12.5"/>
    <row r="1724" ht="12.5"/>
    <row r="1725" ht="12.5"/>
    <row r="1726" ht="12.5"/>
    <row r="1727" ht="12.5"/>
    <row r="1728" ht="12.5"/>
    <row r="1729" ht="12.5"/>
    <row r="1730" ht="12.5"/>
    <row r="1731" ht="12.5"/>
    <row r="1732" ht="12.5"/>
    <row r="1733" ht="12.5"/>
    <row r="1734" ht="12.5"/>
    <row r="1735" ht="12.5"/>
    <row r="1736" ht="12.5"/>
    <row r="1737" ht="12.5"/>
    <row r="1738" ht="12.5"/>
    <row r="1739" ht="12.5"/>
    <row r="1740" ht="12.5"/>
    <row r="1741" ht="12.5"/>
    <row r="1742" ht="12.5"/>
    <row r="1743" ht="12.5"/>
    <row r="1744" ht="12.5"/>
    <row r="1745" ht="12.5"/>
    <row r="1746" ht="12.5"/>
    <row r="1747" ht="12.5"/>
    <row r="1748" ht="12.5"/>
    <row r="1749" ht="12.5"/>
    <row r="1750" ht="12.5"/>
    <row r="1751" ht="12.5"/>
    <row r="1752" ht="12.5"/>
    <row r="1753" ht="12.5"/>
    <row r="1754" ht="12.5"/>
    <row r="1755" ht="12.5"/>
    <row r="1756" ht="12.5"/>
    <row r="1757" ht="12.5"/>
    <row r="1758" ht="12.5"/>
    <row r="1759" ht="12.5"/>
    <row r="1760" ht="12.5"/>
    <row r="1761" ht="12.5"/>
    <row r="1762" ht="12.5"/>
    <row r="1763" ht="12.5"/>
    <row r="1764" ht="12.5"/>
    <row r="1765" ht="12.5"/>
    <row r="1766" ht="12.5"/>
    <row r="1767" ht="12.5"/>
    <row r="1768" ht="12.5"/>
    <row r="1769" ht="12.5"/>
    <row r="1770" ht="12.5"/>
    <row r="1771" ht="12.5"/>
    <row r="1772" ht="12.5"/>
    <row r="1773" ht="12.5"/>
    <row r="1774" ht="12.5"/>
    <row r="1775" ht="12.5"/>
    <row r="1776" ht="12.5"/>
    <row r="1777" ht="12.5"/>
    <row r="1778" ht="12.5"/>
    <row r="1779" ht="12.5"/>
    <row r="1780" ht="12.5"/>
    <row r="1781" ht="12.5"/>
    <row r="1782" ht="12.5"/>
    <row r="1783" ht="12.5"/>
    <row r="1784" ht="12.5"/>
    <row r="1785" ht="12.5"/>
    <row r="1786" ht="12.5"/>
    <row r="1787" ht="12.5"/>
    <row r="1788" ht="12.5"/>
    <row r="1789" ht="12.5"/>
    <row r="1790" ht="12.5"/>
    <row r="1791" ht="12.5"/>
    <row r="1792" ht="12.5"/>
    <row r="1793" ht="12.5"/>
    <row r="1794" ht="12.5"/>
    <row r="1795" ht="12.5"/>
    <row r="1796" ht="12.5"/>
    <row r="1797" ht="12.5"/>
    <row r="1798" ht="12.5"/>
    <row r="1799" ht="12.5"/>
    <row r="1800" ht="12.5"/>
    <row r="1801" ht="12.5"/>
    <row r="1802" ht="12.5"/>
    <row r="1803" ht="12.5"/>
    <row r="1804" ht="12.5"/>
    <row r="1805" ht="12.5"/>
    <row r="1806" ht="12.5"/>
    <row r="1807" ht="12.5"/>
    <row r="1808" ht="12.5"/>
    <row r="1809" ht="12.5"/>
    <row r="1810" ht="12.5"/>
    <row r="1811" ht="12.5"/>
    <row r="1812" ht="12.5"/>
    <row r="1813" ht="12.5"/>
    <row r="1814" ht="12.5"/>
    <row r="1815" ht="12.5"/>
    <row r="1816" ht="12.5"/>
    <row r="1817" ht="12.5"/>
    <row r="1818" ht="12.5"/>
    <row r="1819" ht="12.5"/>
    <row r="1820" ht="12.5"/>
    <row r="1821" ht="12.5"/>
    <row r="1822" ht="12.5"/>
    <row r="1823" ht="12.5"/>
    <row r="1824" ht="12.5"/>
    <row r="1825" ht="12.5"/>
    <row r="1826" ht="12.5"/>
    <row r="1827" ht="12.5"/>
    <row r="1828" ht="12.5"/>
    <row r="1829" ht="12.5"/>
    <row r="1830" ht="12.5"/>
    <row r="1831" ht="12.5"/>
    <row r="1832" ht="12.5"/>
    <row r="1833" ht="12.5"/>
    <row r="1834" ht="12.5"/>
    <row r="1835" ht="12.5"/>
    <row r="1836" ht="12.5"/>
    <row r="1837" ht="12.5"/>
    <row r="1838" ht="12.5"/>
    <row r="1839" ht="12.5"/>
    <row r="1840" ht="12.5"/>
    <row r="1841" ht="12.5"/>
    <row r="1842" ht="12.5"/>
    <row r="1843" ht="12.5"/>
    <row r="1844" ht="12.5"/>
    <row r="1845" ht="12.5"/>
    <row r="1846" ht="12.5"/>
    <row r="1847" ht="12.5"/>
    <row r="1848" ht="12.5"/>
    <row r="1849" ht="12.5"/>
    <row r="1850" ht="12.5"/>
    <row r="1851" ht="12.5"/>
    <row r="1852" ht="12.5"/>
    <row r="1853" ht="12.5"/>
    <row r="1854" ht="12.5"/>
    <row r="1855" ht="12.5"/>
    <row r="1856" ht="12.5"/>
    <row r="1857" ht="12.5"/>
    <row r="1858" ht="12.5"/>
    <row r="1859" ht="12.5"/>
    <row r="1860" ht="12.5"/>
    <row r="1861" ht="12.5"/>
    <row r="1862" ht="12.5"/>
    <row r="1863" ht="12.5"/>
    <row r="1864" ht="12.5"/>
    <row r="1865" ht="12.5"/>
    <row r="1866" ht="12.5"/>
    <row r="1867" ht="12.5"/>
    <row r="1868" ht="12.5"/>
    <row r="1869" ht="12.5"/>
    <row r="1870" ht="12.5"/>
    <row r="1871" ht="12.5"/>
    <row r="1872" ht="12.5"/>
    <row r="1873" ht="12.5"/>
    <row r="1874" ht="12.5"/>
    <row r="1875" ht="12.5"/>
    <row r="1876" ht="12.5"/>
    <row r="1877" ht="12.5"/>
    <row r="1878" ht="12.5"/>
    <row r="1879" ht="12.5"/>
    <row r="1880" ht="12.5"/>
    <row r="1881" ht="12.5"/>
    <row r="1882" ht="12.5"/>
    <row r="1883" ht="12.5"/>
    <row r="1884" ht="12.5"/>
    <row r="1885" ht="12.5"/>
    <row r="1886" ht="12.5"/>
    <row r="1887" ht="12.5"/>
    <row r="1888" ht="12.5"/>
    <row r="1889" ht="12.5"/>
    <row r="1890" ht="12.5"/>
    <row r="1891" ht="12.5"/>
    <row r="1892" ht="12.5"/>
    <row r="1893" ht="12.5"/>
    <row r="1894" ht="12.5"/>
    <row r="1895" ht="12.5"/>
    <row r="1896" ht="12.5"/>
    <row r="1897" ht="12.5"/>
    <row r="1898" ht="12.5"/>
    <row r="1899" ht="12.5"/>
    <row r="1900" ht="12.5"/>
    <row r="1901" ht="12.5"/>
    <row r="1902" ht="12.5"/>
    <row r="1903" ht="12.5"/>
    <row r="1904" ht="12.5"/>
    <row r="1905" ht="12.5"/>
    <row r="1906" ht="12.5"/>
    <row r="1907" ht="12.5"/>
    <row r="1908" ht="12.5"/>
    <row r="1909" ht="12.5"/>
    <row r="1910" ht="12.5"/>
    <row r="1911" ht="12.5"/>
    <row r="1912" ht="12.5"/>
    <row r="1913" ht="12.5"/>
    <row r="1914" ht="12.5"/>
    <row r="1915" ht="12.5"/>
    <row r="1916" ht="12.5"/>
    <row r="1917" ht="12.5"/>
    <row r="1918" ht="12.5"/>
    <row r="1919" ht="12.5"/>
    <row r="1920" ht="12.5"/>
    <row r="1921" ht="12.5"/>
    <row r="1922" ht="12.5"/>
    <row r="1923" ht="12.5"/>
    <row r="1924" ht="12.5"/>
    <row r="1925" ht="12.5"/>
    <row r="1926" ht="12.5"/>
    <row r="1927" ht="12.5"/>
    <row r="1928" ht="12.5"/>
    <row r="1929" ht="12.5"/>
    <row r="1930" ht="12.5"/>
    <row r="1931" ht="12.5"/>
    <row r="1932" ht="12.5"/>
    <row r="1933" ht="12.5"/>
    <row r="1934" ht="12.5"/>
    <row r="1935" ht="12.5"/>
    <row r="1936" ht="12.5"/>
    <row r="1937" ht="12.5"/>
    <row r="1938" ht="12.5"/>
    <row r="1939" ht="12.5"/>
    <row r="1940" ht="12.5"/>
    <row r="1941" ht="12.5"/>
    <row r="1942" ht="12.5"/>
    <row r="1943" ht="12.5"/>
    <row r="1944" ht="12.5"/>
    <row r="1945" ht="12.5"/>
    <row r="1946" ht="12.5"/>
    <row r="1947" ht="12.5"/>
    <row r="1948" ht="12.5"/>
    <row r="1949" ht="12.5"/>
    <row r="1950" ht="12.5"/>
    <row r="1951" ht="12.5"/>
    <row r="1952" ht="12.5"/>
    <row r="1953" ht="12.5"/>
    <row r="1954" ht="12.5"/>
    <row r="1955" ht="12.5"/>
    <row r="1956" ht="12.5"/>
    <row r="1957" ht="12.5"/>
    <row r="1958" ht="12.5"/>
    <row r="1959" ht="12.5"/>
    <row r="1960" ht="12.5"/>
    <row r="1961" ht="12.5"/>
    <row r="1962" ht="12.5"/>
    <row r="1963" ht="12.5"/>
    <row r="1964" ht="12.5"/>
    <row r="1965" ht="12.5"/>
    <row r="1966" ht="12.5"/>
    <row r="1967" ht="12.5"/>
    <row r="1968" ht="12.5"/>
    <row r="1969" ht="12.5"/>
    <row r="1970" ht="12.5"/>
    <row r="1971" ht="12.5"/>
    <row r="1972" ht="12.5"/>
    <row r="1973" ht="12.5"/>
    <row r="1974" ht="12.5"/>
    <row r="1975" ht="12.5"/>
    <row r="1976" ht="12.5"/>
    <row r="1977" ht="12.5"/>
    <row r="1978" ht="12.5"/>
    <row r="1979" ht="12.5"/>
    <row r="1980" ht="12.5"/>
    <row r="1981" ht="12.5"/>
    <row r="1982" ht="12.5"/>
    <row r="1983" ht="12.5"/>
    <row r="1984" ht="12.5"/>
    <row r="1985" ht="12.5"/>
    <row r="1986" ht="12.5"/>
    <row r="1987" ht="12.5"/>
    <row r="1988" ht="12.5"/>
    <row r="1989" ht="12.5"/>
    <row r="1990" ht="12.5"/>
    <row r="1991" ht="12.5"/>
    <row r="1992" ht="12.5"/>
    <row r="1993" ht="12.5"/>
    <row r="1994" ht="12.5"/>
    <row r="1995" ht="12.5"/>
    <row r="1996" ht="12.5"/>
    <row r="1997" ht="12.5"/>
    <row r="1998" ht="12.5"/>
    <row r="1999" ht="12.5"/>
    <row r="2000" ht="12.5"/>
    <row r="2001" ht="12.5"/>
    <row r="2002" ht="12.5"/>
    <row r="2003" ht="12.5"/>
    <row r="2004" ht="12.5"/>
    <row r="2005" ht="12.5"/>
    <row r="2006" ht="12.5"/>
    <row r="2007" ht="12.5"/>
    <row r="2008" ht="12.5"/>
    <row r="2009" ht="12.5"/>
    <row r="2010" ht="12.5"/>
    <row r="2011" ht="12.5"/>
    <row r="2012" ht="12.5"/>
    <row r="2013" ht="12.5"/>
    <row r="2014" ht="12.5"/>
    <row r="2015" ht="12.5"/>
    <row r="2016" ht="12.5"/>
    <row r="2017" ht="12.5"/>
    <row r="2018" ht="12.5"/>
    <row r="2019" ht="12.5"/>
    <row r="2020" ht="12.5"/>
    <row r="2021" ht="12.5"/>
    <row r="2022" ht="12.5"/>
    <row r="2023" ht="12.5"/>
    <row r="2024" ht="12.5"/>
    <row r="2025" ht="12.5"/>
    <row r="2026" ht="12.5"/>
    <row r="2027" ht="12.5"/>
    <row r="2028" ht="12.5"/>
    <row r="2029" ht="12.5"/>
    <row r="2030" ht="12.5"/>
    <row r="2031" ht="12.5"/>
    <row r="2032" ht="12.5"/>
    <row r="2033" ht="12.5"/>
    <row r="2034" ht="12.5"/>
    <row r="2035" ht="12.5"/>
    <row r="2036" ht="12.5"/>
    <row r="2037" ht="12.5"/>
    <row r="2038" ht="12.5"/>
    <row r="2039" ht="12.5"/>
    <row r="2040" ht="12.5"/>
    <row r="2041" ht="12.5"/>
    <row r="2042" ht="12.5"/>
    <row r="2043" ht="12.5"/>
    <row r="2044" ht="12.5"/>
    <row r="2045" ht="12.5"/>
    <row r="2046" ht="12.5"/>
    <row r="2047" ht="12.5"/>
    <row r="2048" ht="12.5"/>
    <row r="2049" ht="12.5"/>
    <row r="2050" ht="12.5"/>
    <row r="2051" ht="12.5"/>
    <row r="2052" ht="12.5"/>
    <row r="2053" ht="12.5"/>
    <row r="2054" ht="12.5"/>
    <row r="2055" ht="12.5"/>
    <row r="2056" ht="12.5"/>
    <row r="2057" ht="12.5"/>
    <row r="2058" ht="12.5"/>
    <row r="2059" ht="12.5"/>
    <row r="2060" ht="12.5"/>
    <row r="2061" ht="12.5"/>
    <row r="2062" ht="12.5"/>
    <row r="2063" ht="12.5"/>
    <row r="2064" ht="12.5"/>
    <row r="2065" ht="12.5"/>
    <row r="2066" ht="12.5"/>
    <row r="2067" ht="12.5"/>
    <row r="2068" ht="12.5"/>
    <row r="2069" ht="12.5"/>
    <row r="2070" ht="12.5"/>
    <row r="2071" ht="12.5"/>
    <row r="2072" ht="12.5"/>
    <row r="2073" ht="12.5"/>
    <row r="2074" ht="12.5"/>
    <row r="2075" ht="12.5"/>
    <row r="2076" ht="12.5"/>
    <row r="2077" ht="12.5"/>
    <row r="2078" ht="12.5"/>
    <row r="2079" ht="12.5"/>
    <row r="2080" ht="12.5"/>
    <row r="2081" ht="12.5"/>
    <row r="2082" ht="12.5"/>
    <row r="2083" ht="12.5"/>
    <row r="2084" ht="12.5"/>
    <row r="2085" ht="12.5"/>
    <row r="2086" ht="12.5"/>
    <row r="2087" ht="12.5"/>
    <row r="2088" ht="12.5"/>
    <row r="2089" ht="12.5"/>
    <row r="2090" ht="12.5"/>
    <row r="2091" ht="12.5"/>
    <row r="2092" ht="12.5"/>
    <row r="2093" ht="12.5"/>
    <row r="2094" ht="12.5"/>
    <row r="2095" ht="12.5"/>
    <row r="2096" ht="12.5"/>
    <row r="2097" ht="12.5"/>
    <row r="2098" ht="12.5"/>
    <row r="2099" ht="12.5"/>
    <row r="2100" ht="12.5"/>
    <row r="2101" ht="12.5"/>
    <row r="2102" ht="12.5"/>
    <row r="2103" ht="12.5"/>
    <row r="2104" ht="12.5"/>
    <row r="2105" ht="12.5"/>
    <row r="2106" ht="12.5"/>
    <row r="2107" ht="12.5"/>
    <row r="2108" ht="12.5"/>
    <row r="2109" ht="12.5"/>
    <row r="2110" ht="12.5"/>
    <row r="2111" ht="12.5"/>
  </sheetData>
  <autoFilter ref="A5:L211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406"/>
  <sheetViews>
    <sheetView topLeftCell="N1" workbookViewId="0">
      <selection activeCell="J5" sqref="J5"/>
    </sheetView>
  </sheetViews>
  <sheetFormatPr defaultRowHeight="12.5"/>
  <cols>
    <col min="1" max="1" width="13.26953125" customWidth="1"/>
    <col min="2" max="2" width="50" customWidth="1"/>
    <col min="3" max="3" width="16" customWidth="1"/>
    <col min="4" max="5" width="50" customWidth="1"/>
    <col min="6" max="6" width="29.26953125" style="30" customWidth="1"/>
    <col min="7" max="8" width="16" customWidth="1"/>
    <col min="9" max="10" width="50" customWidth="1"/>
    <col min="11" max="11" width="22.26953125" style="30" customWidth="1"/>
    <col min="12" max="12" width="21.7265625" style="30" customWidth="1"/>
    <col min="13" max="13" width="26.7265625" style="35" customWidth="1"/>
    <col min="14" max="14" width="28" style="35" customWidth="1"/>
    <col min="15" max="15" width="31.81640625" style="32" customWidth="1"/>
    <col min="16" max="16" width="27.1796875" style="30" customWidth="1"/>
    <col min="17" max="17" width="49" customWidth="1"/>
    <col min="18" max="18" width="13.453125" customWidth="1"/>
    <col min="19" max="19" width="16" customWidth="1"/>
    <col min="20" max="255" width="9.1796875"/>
    <col min="256" max="257" width="50" customWidth="1"/>
    <col min="258" max="258" width="16" customWidth="1"/>
    <col min="259" max="259" width="50" customWidth="1"/>
    <col min="260" max="260" width="16" customWidth="1"/>
    <col min="261" max="261" width="50" customWidth="1"/>
    <col min="262" max="262" width="16" customWidth="1"/>
    <col min="263" max="264" width="50" customWidth="1"/>
    <col min="265" max="266" width="16" customWidth="1"/>
    <col min="267" max="268" width="50" customWidth="1"/>
    <col min="269" max="272" width="16" customWidth="1"/>
    <col min="273" max="273" width="49" customWidth="1"/>
    <col min="274" max="274" width="8" customWidth="1"/>
    <col min="275" max="275" width="16" customWidth="1"/>
    <col min="276" max="511" width="9.1796875"/>
    <col min="512" max="513" width="50" customWidth="1"/>
    <col min="514" max="514" width="16" customWidth="1"/>
    <col min="515" max="515" width="50" customWidth="1"/>
    <col min="516" max="516" width="16" customWidth="1"/>
    <col min="517" max="517" width="50" customWidth="1"/>
    <col min="518" max="518" width="16" customWidth="1"/>
    <col min="519" max="520" width="50" customWidth="1"/>
    <col min="521" max="522" width="16" customWidth="1"/>
    <col min="523" max="524" width="50" customWidth="1"/>
    <col min="525" max="528" width="16" customWidth="1"/>
    <col min="529" max="529" width="49" customWidth="1"/>
    <col min="530" max="530" width="8" customWidth="1"/>
    <col min="531" max="531" width="16" customWidth="1"/>
    <col min="532" max="767" width="9.1796875"/>
    <col min="768" max="769" width="50" customWidth="1"/>
    <col min="770" max="770" width="16" customWidth="1"/>
    <col min="771" max="771" width="50" customWidth="1"/>
    <col min="772" max="772" width="16" customWidth="1"/>
    <col min="773" max="773" width="50" customWidth="1"/>
    <col min="774" max="774" width="16" customWidth="1"/>
    <col min="775" max="776" width="50" customWidth="1"/>
    <col min="777" max="778" width="16" customWidth="1"/>
    <col min="779" max="780" width="50" customWidth="1"/>
    <col min="781" max="784" width="16" customWidth="1"/>
    <col min="785" max="785" width="49" customWidth="1"/>
    <col min="786" max="786" width="8" customWidth="1"/>
    <col min="787" max="787" width="16" customWidth="1"/>
    <col min="788" max="1023" width="9.1796875"/>
    <col min="1024" max="1025" width="50" customWidth="1"/>
    <col min="1026" max="1026" width="16" customWidth="1"/>
    <col min="1027" max="1027" width="50" customWidth="1"/>
    <col min="1028" max="1028" width="16" customWidth="1"/>
    <col min="1029" max="1029" width="50" customWidth="1"/>
    <col min="1030" max="1030" width="16" customWidth="1"/>
    <col min="1031" max="1032" width="50" customWidth="1"/>
    <col min="1033" max="1034" width="16" customWidth="1"/>
    <col min="1035" max="1036" width="50" customWidth="1"/>
    <col min="1037" max="1040" width="16" customWidth="1"/>
    <col min="1041" max="1041" width="49" customWidth="1"/>
    <col min="1042" max="1042" width="8" customWidth="1"/>
    <col min="1043" max="1043" width="16" customWidth="1"/>
    <col min="1044" max="1279" width="9.1796875"/>
    <col min="1280" max="1281" width="50" customWidth="1"/>
    <col min="1282" max="1282" width="16" customWidth="1"/>
    <col min="1283" max="1283" width="50" customWidth="1"/>
    <col min="1284" max="1284" width="16" customWidth="1"/>
    <col min="1285" max="1285" width="50" customWidth="1"/>
    <col min="1286" max="1286" width="16" customWidth="1"/>
    <col min="1287" max="1288" width="50" customWidth="1"/>
    <col min="1289" max="1290" width="16" customWidth="1"/>
    <col min="1291" max="1292" width="50" customWidth="1"/>
    <col min="1293" max="1296" width="16" customWidth="1"/>
    <col min="1297" max="1297" width="49" customWidth="1"/>
    <col min="1298" max="1298" width="8" customWidth="1"/>
    <col min="1299" max="1299" width="16" customWidth="1"/>
    <col min="1300" max="1535" width="9.1796875"/>
    <col min="1536" max="1537" width="50" customWidth="1"/>
    <col min="1538" max="1538" width="16" customWidth="1"/>
    <col min="1539" max="1539" width="50" customWidth="1"/>
    <col min="1540" max="1540" width="16" customWidth="1"/>
    <col min="1541" max="1541" width="50" customWidth="1"/>
    <col min="1542" max="1542" width="16" customWidth="1"/>
    <col min="1543" max="1544" width="50" customWidth="1"/>
    <col min="1545" max="1546" width="16" customWidth="1"/>
    <col min="1547" max="1548" width="50" customWidth="1"/>
    <col min="1549" max="1552" width="16" customWidth="1"/>
    <col min="1553" max="1553" width="49" customWidth="1"/>
    <col min="1554" max="1554" width="8" customWidth="1"/>
    <col min="1555" max="1555" width="16" customWidth="1"/>
    <col min="1556" max="1791" width="9.1796875"/>
    <col min="1792" max="1793" width="50" customWidth="1"/>
    <col min="1794" max="1794" width="16" customWidth="1"/>
    <col min="1795" max="1795" width="50" customWidth="1"/>
    <col min="1796" max="1796" width="16" customWidth="1"/>
    <col min="1797" max="1797" width="50" customWidth="1"/>
    <col min="1798" max="1798" width="16" customWidth="1"/>
    <col min="1799" max="1800" width="50" customWidth="1"/>
    <col min="1801" max="1802" width="16" customWidth="1"/>
    <col min="1803" max="1804" width="50" customWidth="1"/>
    <col min="1805" max="1808" width="16" customWidth="1"/>
    <col min="1809" max="1809" width="49" customWidth="1"/>
    <col min="1810" max="1810" width="8" customWidth="1"/>
    <col min="1811" max="1811" width="16" customWidth="1"/>
    <col min="1812" max="2047" width="9.1796875"/>
    <col min="2048" max="2049" width="50" customWidth="1"/>
    <col min="2050" max="2050" width="16" customWidth="1"/>
    <col min="2051" max="2051" width="50" customWidth="1"/>
    <col min="2052" max="2052" width="16" customWidth="1"/>
    <col min="2053" max="2053" width="50" customWidth="1"/>
    <col min="2054" max="2054" width="16" customWidth="1"/>
    <col min="2055" max="2056" width="50" customWidth="1"/>
    <col min="2057" max="2058" width="16" customWidth="1"/>
    <col min="2059" max="2060" width="50" customWidth="1"/>
    <col min="2061" max="2064" width="16" customWidth="1"/>
    <col min="2065" max="2065" width="49" customWidth="1"/>
    <col min="2066" max="2066" width="8" customWidth="1"/>
    <col min="2067" max="2067" width="16" customWidth="1"/>
    <col min="2068" max="2303" width="9.1796875"/>
    <col min="2304" max="2305" width="50" customWidth="1"/>
    <col min="2306" max="2306" width="16" customWidth="1"/>
    <col min="2307" max="2307" width="50" customWidth="1"/>
    <col min="2308" max="2308" width="16" customWidth="1"/>
    <col min="2309" max="2309" width="50" customWidth="1"/>
    <col min="2310" max="2310" width="16" customWidth="1"/>
    <col min="2311" max="2312" width="50" customWidth="1"/>
    <col min="2313" max="2314" width="16" customWidth="1"/>
    <col min="2315" max="2316" width="50" customWidth="1"/>
    <col min="2317" max="2320" width="16" customWidth="1"/>
    <col min="2321" max="2321" width="49" customWidth="1"/>
    <col min="2322" max="2322" width="8" customWidth="1"/>
    <col min="2323" max="2323" width="16" customWidth="1"/>
    <col min="2324" max="2559" width="9.1796875"/>
    <col min="2560" max="2561" width="50" customWidth="1"/>
    <col min="2562" max="2562" width="16" customWidth="1"/>
    <col min="2563" max="2563" width="50" customWidth="1"/>
    <col min="2564" max="2564" width="16" customWidth="1"/>
    <col min="2565" max="2565" width="50" customWidth="1"/>
    <col min="2566" max="2566" width="16" customWidth="1"/>
    <col min="2567" max="2568" width="50" customWidth="1"/>
    <col min="2569" max="2570" width="16" customWidth="1"/>
    <col min="2571" max="2572" width="50" customWidth="1"/>
    <col min="2573" max="2576" width="16" customWidth="1"/>
    <col min="2577" max="2577" width="49" customWidth="1"/>
    <col min="2578" max="2578" width="8" customWidth="1"/>
    <col min="2579" max="2579" width="16" customWidth="1"/>
    <col min="2580" max="2815" width="9.1796875"/>
    <col min="2816" max="2817" width="50" customWidth="1"/>
    <col min="2818" max="2818" width="16" customWidth="1"/>
    <col min="2819" max="2819" width="50" customWidth="1"/>
    <col min="2820" max="2820" width="16" customWidth="1"/>
    <col min="2821" max="2821" width="50" customWidth="1"/>
    <col min="2822" max="2822" width="16" customWidth="1"/>
    <col min="2823" max="2824" width="50" customWidth="1"/>
    <col min="2825" max="2826" width="16" customWidth="1"/>
    <col min="2827" max="2828" width="50" customWidth="1"/>
    <col min="2829" max="2832" width="16" customWidth="1"/>
    <col min="2833" max="2833" width="49" customWidth="1"/>
    <col min="2834" max="2834" width="8" customWidth="1"/>
    <col min="2835" max="2835" width="16" customWidth="1"/>
    <col min="2836" max="3071" width="9.1796875"/>
    <col min="3072" max="3073" width="50" customWidth="1"/>
    <col min="3074" max="3074" width="16" customWidth="1"/>
    <col min="3075" max="3075" width="50" customWidth="1"/>
    <col min="3076" max="3076" width="16" customWidth="1"/>
    <col min="3077" max="3077" width="50" customWidth="1"/>
    <col min="3078" max="3078" width="16" customWidth="1"/>
    <col min="3079" max="3080" width="50" customWidth="1"/>
    <col min="3081" max="3082" width="16" customWidth="1"/>
    <col min="3083" max="3084" width="50" customWidth="1"/>
    <col min="3085" max="3088" width="16" customWidth="1"/>
    <col min="3089" max="3089" width="49" customWidth="1"/>
    <col min="3090" max="3090" width="8" customWidth="1"/>
    <col min="3091" max="3091" width="16" customWidth="1"/>
    <col min="3092" max="3327" width="9.1796875"/>
    <col min="3328" max="3329" width="50" customWidth="1"/>
    <col min="3330" max="3330" width="16" customWidth="1"/>
    <col min="3331" max="3331" width="50" customWidth="1"/>
    <col min="3332" max="3332" width="16" customWidth="1"/>
    <col min="3333" max="3333" width="50" customWidth="1"/>
    <col min="3334" max="3334" width="16" customWidth="1"/>
    <col min="3335" max="3336" width="50" customWidth="1"/>
    <col min="3337" max="3338" width="16" customWidth="1"/>
    <col min="3339" max="3340" width="50" customWidth="1"/>
    <col min="3341" max="3344" width="16" customWidth="1"/>
    <col min="3345" max="3345" width="49" customWidth="1"/>
    <col min="3346" max="3346" width="8" customWidth="1"/>
    <col min="3347" max="3347" width="16" customWidth="1"/>
    <col min="3348" max="3583" width="9.1796875"/>
    <col min="3584" max="3585" width="50" customWidth="1"/>
    <col min="3586" max="3586" width="16" customWidth="1"/>
    <col min="3587" max="3587" width="50" customWidth="1"/>
    <col min="3588" max="3588" width="16" customWidth="1"/>
    <col min="3589" max="3589" width="50" customWidth="1"/>
    <col min="3590" max="3590" width="16" customWidth="1"/>
    <col min="3591" max="3592" width="50" customWidth="1"/>
    <col min="3593" max="3594" width="16" customWidth="1"/>
    <col min="3595" max="3596" width="50" customWidth="1"/>
    <col min="3597" max="3600" width="16" customWidth="1"/>
    <col min="3601" max="3601" width="49" customWidth="1"/>
    <col min="3602" max="3602" width="8" customWidth="1"/>
    <col min="3603" max="3603" width="16" customWidth="1"/>
    <col min="3604" max="3839" width="9.1796875"/>
    <col min="3840" max="3841" width="50" customWidth="1"/>
    <col min="3842" max="3842" width="16" customWidth="1"/>
    <col min="3843" max="3843" width="50" customWidth="1"/>
    <col min="3844" max="3844" width="16" customWidth="1"/>
    <col min="3845" max="3845" width="50" customWidth="1"/>
    <col min="3846" max="3846" width="16" customWidth="1"/>
    <col min="3847" max="3848" width="50" customWidth="1"/>
    <col min="3849" max="3850" width="16" customWidth="1"/>
    <col min="3851" max="3852" width="50" customWidth="1"/>
    <col min="3853" max="3856" width="16" customWidth="1"/>
    <col min="3857" max="3857" width="49" customWidth="1"/>
    <col min="3858" max="3858" width="8" customWidth="1"/>
    <col min="3859" max="3859" width="16" customWidth="1"/>
    <col min="3860" max="4095" width="9.1796875"/>
    <col min="4096" max="4097" width="50" customWidth="1"/>
    <col min="4098" max="4098" width="16" customWidth="1"/>
    <col min="4099" max="4099" width="50" customWidth="1"/>
    <col min="4100" max="4100" width="16" customWidth="1"/>
    <col min="4101" max="4101" width="50" customWidth="1"/>
    <col min="4102" max="4102" width="16" customWidth="1"/>
    <col min="4103" max="4104" width="50" customWidth="1"/>
    <col min="4105" max="4106" width="16" customWidth="1"/>
    <col min="4107" max="4108" width="50" customWidth="1"/>
    <col min="4109" max="4112" width="16" customWidth="1"/>
    <col min="4113" max="4113" width="49" customWidth="1"/>
    <col min="4114" max="4114" width="8" customWidth="1"/>
    <col min="4115" max="4115" width="16" customWidth="1"/>
    <col min="4116" max="4351" width="9.1796875"/>
    <col min="4352" max="4353" width="50" customWidth="1"/>
    <col min="4354" max="4354" width="16" customWidth="1"/>
    <col min="4355" max="4355" width="50" customWidth="1"/>
    <col min="4356" max="4356" width="16" customWidth="1"/>
    <col min="4357" max="4357" width="50" customWidth="1"/>
    <col min="4358" max="4358" width="16" customWidth="1"/>
    <col min="4359" max="4360" width="50" customWidth="1"/>
    <col min="4361" max="4362" width="16" customWidth="1"/>
    <col min="4363" max="4364" width="50" customWidth="1"/>
    <col min="4365" max="4368" width="16" customWidth="1"/>
    <col min="4369" max="4369" width="49" customWidth="1"/>
    <col min="4370" max="4370" width="8" customWidth="1"/>
    <col min="4371" max="4371" width="16" customWidth="1"/>
    <col min="4372" max="4607" width="9.1796875"/>
    <col min="4608" max="4609" width="50" customWidth="1"/>
    <col min="4610" max="4610" width="16" customWidth="1"/>
    <col min="4611" max="4611" width="50" customWidth="1"/>
    <col min="4612" max="4612" width="16" customWidth="1"/>
    <col min="4613" max="4613" width="50" customWidth="1"/>
    <col min="4614" max="4614" width="16" customWidth="1"/>
    <col min="4615" max="4616" width="50" customWidth="1"/>
    <col min="4617" max="4618" width="16" customWidth="1"/>
    <col min="4619" max="4620" width="50" customWidth="1"/>
    <col min="4621" max="4624" width="16" customWidth="1"/>
    <col min="4625" max="4625" width="49" customWidth="1"/>
    <col min="4626" max="4626" width="8" customWidth="1"/>
    <col min="4627" max="4627" width="16" customWidth="1"/>
    <col min="4628" max="4863" width="9.1796875"/>
    <col min="4864" max="4865" width="50" customWidth="1"/>
    <col min="4866" max="4866" width="16" customWidth="1"/>
    <col min="4867" max="4867" width="50" customWidth="1"/>
    <col min="4868" max="4868" width="16" customWidth="1"/>
    <col min="4869" max="4869" width="50" customWidth="1"/>
    <col min="4870" max="4870" width="16" customWidth="1"/>
    <col min="4871" max="4872" width="50" customWidth="1"/>
    <col min="4873" max="4874" width="16" customWidth="1"/>
    <col min="4875" max="4876" width="50" customWidth="1"/>
    <col min="4877" max="4880" width="16" customWidth="1"/>
    <col min="4881" max="4881" width="49" customWidth="1"/>
    <col min="4882" max="4882" width="8" customWidth="1"/>
    <col min="4883" max="4883" width="16" customWidth="1"/>
    <col min="4884" max="5119" width="9.1796875"/>
    <col min="5120" max="5121" width="50" customWidth="1"/>
    <col min="5122" max="5122" width="16" customWidth="1"/>
    <col min="5123" max="5123" width="50" customWidth="1"/>
    <col min="5124" max="5124" width="16" customWidth="1"/>
    <col min="5125" max="5125" width="50" customWidth="1"/>
    <col min="5126" max="5126" width="16" customWidth="1"/>
    <col min="5127" max="5128" width="50" customWidth="1"/>
    <col min="5129" max="5130" width="16" customWidth="1"/>
    <col min="5131" max="5132" width="50" customWidth="1"/>
    <col min="5133" max="5136" width="16" customWidth="1"/>
    <col min="5137" max="5137" width="49" customWidth="1"/>
    <col min="5138" max="5138" width="8" customWidth="1"/>
    <col min="5139" max="5139" width="16" customWidth="1"/>
    <col min="5140" max="5375" width="9.1796875"/>
    <col min="5376" max="5377" width="50" customWidth="1"/>
    <col min="5378" max="5378" width="16" customWidth="1"/>
    <col min="5379" max="5379" width="50" customWidth="1"/>
    <col min="5380" max="5380" width="16" customWidth="1"/>
    <col min="5381" max="5381" width="50" customWidth="1"/>
    <col min="5382" max="5382" width="16" customWidth="1"/>
    <col min="5383" max="5384" width="50" customWidth="1"/>
    <col min="5385" max="5386" width="16" customWidth="1"/>
    <col min="5387" max="5388" width="50" customWidth="1"/>
    <col min="5389" max="5392" width="16" customWidth="1"/>
    <col min="5393" max="5393" width="49" customWidth="1"/>
    <col min="5394" max="5394" width="8" customWidth="1"/>
    <col min="5395" max="5395" width="16" customWidth="1"/>
    <col min="5396" max="5631" width="9.1796875"/>
    <col min="5632" max="5633" width="50" customWidth="1"/>
    <col min="5634" max="5634" width="16" customWidth="1"/>
    <col min="5635" max="5635" width="50" customWidth="1"/>
    <col min="5636" max="5636" width="16" customWidth="1"/>
    <col min="5637" max="5637" width="50" customWidth="1"/>
    <col min="5638" max="5638" width="16" customWidth="1"/>
    <col min="5639" max="5640" width="50" customWidth="1"/>
    <col min="5641" max="5642" width="16" customWidth="1"/>
    <col min="5643" max="5644" width="50" customWidth="1"/>
    <col min="5645" max="5648" width="16" customWidth="1"/>
    <col min="5649" max="5649" width="49" customWidth="1"/>
    <col min="5650" max="5650" width="8" customWidth="1"/>
    <col min="5651" max="5651" width="16" customWidth="1"/>
    <col min="5652" max="5887" width="9.1796875"/>
    <col min="5888" max="5889" width="50" customWidth="1"/>
    <col min="5890" max="5890" width="16" customWidth="1"/>
    <col min="5891" max="5891" width="50" customWidth="1"/>
    <col min="5892" max="5892" width="16" customWidth="1"/>
    <col min="5893" max="5893" width="50" customWidth="1"/>
    <col min="5894" max="5894" width="16" customWidth="1"/>
    <col min="5895" max="5896" width="50" customWidth="1"/>
    <col min="5897" max="5898" width="16" customWidth="1"/>
    <col min="5899" max="5900" width="50" customWidth="1"/>
    <col min="5901" max="5904" width="16" customWidth="1"/>
    <col min="5905" max="5905" width="49" customWidth="1"/>
    <col min="5906" max="5906" width="8" customWidth="1"/>
    <col min="5907" max="5907" width="16" customWidth="1"/>
    <col min="5908" max="6143" width="9.1796875"/>
    <col min="6144" max="6145" width="50" customWidth="1"/>
    <col min="6146" max="6146" width="16" customWidth="1"/>
    <col min="6147" max="6147" width="50" customWidth="1"/>
    <col min="6148" max="6148" width="16" customWidth="1"/>
    <col min="6149" max="6149" width="50" customWidth="1"/>
    <col min="6150" max="6150" width="16" customWidth="1"/>
    <col min="6151" max="6152" width="50" customWidth="1"/>
    <col min="6153" max="6154" width="16" customWidth="1"/>
    <col min="6155" max="6156" width="50" customWidth="1"/>
    <col min="6157" max="6160" width="16" customWidth="1"/>
    <col min="6161" max="6161" width="49" customWidth="1"/>
    <col min="6162" max="6162" width="8" customWidth="1"/>
    <col min="6163" max="6163" width="16" customWidth="1"/>
    <col min="6164" max="6399" width="9.1796875"/>
    <col min="6400" max="6401" width="50" customWidth="1"/>
    <col min="6402" max="6402" width="16" customWidth="1"/>
    <col min="6403" max="6403" width="50" customWidth="1"/>
    <col min="6404" max="6404" width="16" customWidth="1"/>
    <col min="6405" max="6405" width="50" customWidth="1"/>
    <col min="6406" max="6406" width="16" customWidth="1"/>
    <col min="6407" max="6408" width="50" customWidth="1"/>
    <col min="6409" max="6410" width="16" customWidth="1"/>
    <col min="6411" max="6412" width="50" customWidth="1"/>
    <col min="6413" max="6416" width="16" customWidth="1"/>
    <col min="6417" max="6417" width="49" customWidth="1"/>
    <col min="6418" max="6418" width="8" customWidth="1"/>
    <col min="6419" max="6419" width="16" customWidth="1"/>
    <col min="6420" max="6655" width="9.1796875"/>
    <col min="6656" max="6657" width="50" customWidth="1"/>
    <col min="6658" max="6658" width="16" customWidth="1"/>
    <col min="6659" max="6659" width="50" customWidth="1"/>
    <col min="6660" max="6660" width="16" customWidth="1"/>
    <col min="6661" max="6661" width="50" customWidth="1"/>
    <col min="6662" max="6662" width="16" customWidth="1"/>
    <col min="6663" max="6664" width="50" customWidth="1"/>
    <col min="6665" max="6666" width="16" customWidth="1"/>
    <col min="6667" max="6668" width="50" customWidth="1"/>
    <col min="6669" max="6672" width="16" customWidth="1"/>
    <col min="6673" max="6673" width="49" customWidth="1"/>
    <col min="6674" max="6674" width="8" customWidth="1"/>
    <col min="6675" max="6675" width="16" customWidth="1"/>
    <col min="6676" max="6911" width="9.1796875"/>
    <col min="6912" max="6913" width="50" customWidth="1"/>
    <col min="6914" max="6914" width="16" customWidth="1"/>
    <col min="6915" max="6915" width="50" customWidth="1"/>
    <col min="6916" max="6916" width="16" customWidth="1"/>
    <col min="6917" max="6917" width="50" customWidth="1"/>
    <col min="6918" max="6918" width="16" customWidth="1"/>
    <col min="6919" max="6920" width="50" customWidth="1"/>
    <col min="6921" max="6922" width="16" customWidth="1"/>
    <col min="6923" max="6924" width="50" customWidth="1"/>
    <col min="6925" max="6928" width="16" customWidth="1"/>
    <col min="6929" max="6929" width="49" customWidth="1"/>
    <col min="6930" max="6930" width="8" customWidth="1"/>
    <col min="6931" max="6931" width="16" customWidth="1"/>
    <col min="6932" max="7167" width="9.1796875"/>
    <col min="7168" max="7169" width="50" customWidth="1"/>
    <col min="7170" max="7170" width="16" customWidth="1"/>
    <col min="7171" max="7171" width="50" customWidth="1"/>
    <col min="7172" max="7172" width="16" customWidth="1"/>
    <col min="7173" max="7173" width="50" customWidth="1"/>
    <col min="7174" max="7174" width="16" customWidth="1"/>
    <col min="7175" max="7176" width="50" customWidth="1"/>
    <col min="7177" max="7178" width="16" customWidth="1"/>
    <col min="7179" max="7180" width="50" customWidth="1"/>
    <col min="7181" max="7184" width="16" customWidth="1"/>
    <col min="7185" max="7185" width="49" customWidth="1"/>
    <col min="7186" max="7186" width="8" customWidth="1"/>
    <col min="7187" max="7187" width="16" customWidth="1"/>
    <col min="7188" max="7423" width="9.1796875"/>
    <col min="7424" max="7425" width="50" customWidth="1"/>
    <col min="7426" max="7426" width="16" customWidth="1"/>
    <col min="7427" max="7427" width="50" customWidth="1"/>
    <col min="7428" max="7428" width="16" customWidth="1"/>
    <col min="7429" max="7429" width="50" customWidth="1"/>
    <col min="7430" max="7430" width="16" customWidth="1"/>
    <col min="7431" max="7432" width="50" customWidth="1"/>
    <col min="7433" max="7434" width="16" customWidth="1"/>
    <col min="7435" max="7436" width="50" customWidth="1"/>
    <col min="7437" max="7440" width="16" customWidth="1"/>
    <col min="7441" max="7441" width="49" customWidth="1"/>
    <col min="7442" max="7442" width="8" customWidth="1"/>
    <col min="7443" max="7443" width="16" customWidth="1"/>
    <col min="7444" max="7679" width="9.1796875"/>
    <col min="7680" max="7681" width="50" customWidth="1"/>
    <col min="7682" max="7682" width="16" customWidth="1"/>
    <col min="7683" max="7683" width="50" customWidth="1"/>
    <col min="7684" max="7684" width="16" customWidth="1"/>
    <col min="7685" max="7685" width="50" customWidth="1"/>
    <col min="7686" max="7686" width="16" customWidth="1"/>
    <col min="7687" max="7688" width="50" customWidth="1"/>
    <col min="7689" max="7690" width="16" customWidth="1"/>
    <col min="7691" max="7692" width="50" customWidth="1"/>
    <col min="7693" max="7696" width="16" customWidth="1"/>
    <col min="7697" max="7697" width="49" customWidth="1"/>
    <col min="7698" max="7698" width="8" customWidth="1"/>
    <col min="7699" max="7699" width="16" customWidth="1"/>
    <col min="7700" max="7935" width="9.1796875"/>
    <col min="7936" max="7937" width="50" customWidth="1"/>
    <col min="7938" max="7938" width="16" customWidth="1"/>
    <col min="7939" max="7939" width="50" customWidth="1"/>
    <col min="7940" max="7940" width="16" customWidth="1"/>
    <col min="7941" max="7941" width="50" customWidth="1"/>
    <col min="7942" max="7942" width="16" customWidth="1"/>
    <col min="7943" max="7944" width="50" customWidth="1"/>
    <col min="7945" max="7946" width="16" customWidth="1"/>
    <col min="7947" max="7948" width="50" customWidth="1"/>
    <col min="7949" max="7952" width="16" customWidth="1"/>
    <col min="7953" max="7953" width="49" customWidth="1"/>
    <col min="7954" max="7954" width="8" customWidth="1"/>
    <col min="7955" max="7955" width="16" customWidth="1"/>
    <col min="7956" max="8191" width="9.1796875"/>
    <col min="8192" max="8193" width="50" customWidth="1"/>
    <col min="8194" max="8194" width="16" customWidth="1"/>
    <col min="8195" max="8195" width="50" customWidth="1"/>
    <col min="8196" max="8196" width="16" customWidth="1"/>
    <col min="8197" max="8197" width="50" customWidth="1"/>
    <col min="8198" max="8198" width="16" customWidth="1"/>
    <col min="8199" max="8200" width="50" customWidth="1"/>
    <col min="8201" max="8202" width="16" customWidth="1"/>
    <col min="8203" max="8204" width="50" customWidth="1"/>
    <col min="8205" max="8208" width="16" customWidth="1"/>
    <col min="8209" max="8209" width="49" customWidth="1"/>
    <col min="8210" max="8210" width="8" customWidth="1"/>
    <col min="8211" max="8211" width="16" customWidth="1"/>
    <col min="8212" max="8447" width="9.1796875"/>
    <col min="8448" max="8449" width="50" customWidth="1"/>
    <col min="8450" max="8450" width="16" customWidth="1"/>
    <col min="8451" max="8451" width="50" customWidth="1"/>
    <col min="8452" max="8452" width="16" customWidth="1"/>
    <col min="8453" max="8453" width="50" customWidth="1"/>
    <col min="8454" max="8454" width="16" customWidth="1"/>
    <col min="8455" max="8456" width="50" customWidth="1"/>
    <col min="8457" max="8458" width="16" customWidth="1"/>
    <col min="8459" max="8460" width="50" customWidth="1"/>
    <col min="8461" max="8464" width="16" customWidth="1"/>
    <col min="8465" max="8465" width="49" customWidth="1"/>
    <col min="8466" max="8466" width="8" customWidth="1"/>
    <col min="8467" max="8467" width="16" customWidth="1"/>
    <col min="8468" max="8703" width="9.1796875"/>
    <col min="8704" max="8705" width="50" customWidth="1"/>
    <col min="8706" max="8706" width="16" customWidth="1"/>
    <col min="8707" max="8707" width="50" customWidth="1"/>
    <col min="8708" max="8708" width="16" customWidth="1"/>
    <col min="8709" max="8709" width="50" customWidth="1"/>
    <col min="8710" max="8710" width="16" customWidth="1"/>
    <col min="8711" max="8712" width="50" customWidth="1"/>
    <col min="8713" max="8714" width="16" customWidth="1"/>
    <col min="8715" max="8716" width="50" customWidth="1"/>
    <col min="8717" max="8720" width="16" customWidth="1"/>
    <col min="8721" max="8721" width="49" customWidth="1"/>
    <col min="8722" max="8722" width="8" customWidth="1"/>
    <col min="8723" max="8723" width="16" customWidth="1"/>
    <col min="8724" max="8959" width="9.1796875"/>
    <col min="8960" max="8961" width="50" customWidth="1"/>
    <col min="8962" max="8962" width="16" customWidth="1"/>
    <col min="8963" max="8963" width="50" customWidth="1"/>
    <col min="8964" max="8964" width="16" customWidth="1"/>
    <col min="8965" max="8965" width="50" customWidth="1"/>
    <col min="8966" max="8966" width="16" customWidth="1"/>
    <col min="8967" max="8968" width="50" customWidth="1"/>
    <col min="8969" max="8970" width="16" customWidth="1"/>
    <col min="8971" max="8972" width="50" customWidth="1"/>
    <col min="8973" max="8976" width="16" customWidth="1"/>
    <col min="8977" max="8977" width="49" customWidth="1"/>
    <col min="8978" max="8978" width="8" customWidth="1"/>
    <col min="8979" max="8979" width="16" customWidth="1"/>
    <col min="8980" max="9215" width="9.1796875"/>
    <col min="9216" max="9217" width="50" customWidth="1"/>
    <col min="9218" max="9218" width="16" customWidth="1"/>
    <col min="9219" max="9219" width="50" customWidth="1"/>
    <col min="9220" max="9220" width="16" customWidth="1"/>
    <col min="9221" max="9221" width="50" customWidth="1"/>
    <col min="9222" max="9222" width="16" customWidth="1"/>
    <col min="9223" max="9224" width="50" customWidth="1"/>
    <col min="9225" max="9226" width="16" customWidth="1"/>
    <col min="9227" max="9228" width="50" customWidth="1"/>
    <col min="9229" max="9232" width="16" customWidth="1"/>
    <col min="9233" max="9233" width="49" customWidth="1"/>
    <col min="9234" max="9234" width="8" customWidth="1"/>
    <col min="9235" max="9235" width="16" customWidth="1"/>
    <col min="9236" max="9471" width="9.1796875"/>
    <col min="9472" max="9473" width="50" customWidth="1"/>
    <col min="9474" max="9474" width="16" customWidth="1"/>
    <col min="9475" max="9475" width="50" customWidth="1"/>
    <col min="9476" max="9476" width="16" customWidth="1"/>
    <col min="9477" max="9477" width="50" customWidth="1"/>
    <col min="9478" max="9478" width="16" customWidth="1"/>
    <col min="9479" max="9480" width="50" customWidth="1"/>
    <col min="9481" max="9482" width="16" customWidth="1"/>
    <col min="9483" max="9484" width="50" customWidth="1"/>
    <col min="9485" max="9488" width="16" customWidth="1"/>
    <col min="9489" max="9489" width="49" customWidth="1"/>
    <col min="9490" max="9490" width="8" customWidth="1"/>
    <col min="9491" max="9491" width="16" customWidth="1"/>
    <col min="9492" max="9727" width="9.1796875"/>
    <col min="9728" max="9729" width="50" customWidth="1"/>
    <col min="9730" max="9730" width="16" customWidth="1"/>
    <col min="9731" max="9731" width="50" customWidth="1"/>
    <col min="9732" max="9732" width="16" customWidth="1"/>
    <col min="9733" max="9733" width="50" customWidth="1"/>
    <col min="9734" max="9734" width="16" customWidth="1"/>
    <col min="9735" max="9736" width="50" customWidth="1"/>
    <col min="9737" max="9738" width="16" customWidth="1"/>
    <col min="9739" max="9740" width="50" customWidth="1"/>
    <col min="9741" max="9744" width="16" customWidth="1"/>
    <col min="9745" max="9745" width="49" customWidth="1"/>
    <col min="9746" max="9746" width="8" customWidth="1"/>
    <col min="9747" max="9747" width="16" customWidth="1"/>
    <col min="9748" max="9983" width="9.1796875"/>
    <col min="9984" max="9985" width="50" customWidth="1"/>
    <col min="9986" max="9986" width="16" customWidth="1"/>
    <col min="9987" max="9987" width="50" customWidth="1"/>
    <col min="9988" max="9988" width="16" customWidth="1"/>
    <col min="9989" max="9989" width="50" customWidth="1"/>
    <col min="9990" max="9990" width="16" customWidth="1"/>
    <col min="9991" max="9992" width="50" customWidth="1"/>
    <col min="9993" max="9994" width="16" customWidth="1"/>
    <col min="9995" max="9996" width="50" customWidth="1"/>
    <col min="9997" max="10000" width="16" customWidth="1"/>
    <col min="10001" max="10001" width="49" customWidth="1"/>
    <col min="10002" max="10002" width="8" customWidth="1"/>
    <col min="10003" max="10003" width="16" customWidth="1"/>
    <col min="10004" max="10239" width="9.1796875"/>
    <col min="10240" max="10241" width="50" customWidth="1"/>
    <col min="10242" max="10242" width="16" customWidth="1"/>
    <col min="10243" max="10243" width="50" customWidth="1"/>
    <col min="10244" max="10244" width="16" customWidth="1"/>
    <col min="10245" max="10245" width="50" customWidth="1"/>
    <col min="10246" max="10246" width="16" customWidth="1"/>
    <col min="10247" max="10248" width="50" customWidth="1"/>
    <col min="10249" max="10250" width="16" customWidth="1"/>
    <col min="10251" max="10252" width="50" customWidth="1"/>
    <col min="10253" max="10256" width="16" customWidth="1"/>
    <col min="10257" max="10257" width="49" customWidth="1"/>
    <col min="10258" max="10258" width="8" customWidth="1"/>
    <col min="10259" max="10259" width="16" customWidth="1"/>
    <col min="10260" max="10495" width="9.1796875"/>
    <col min="10496" max="10497" width="50" customWidth="1"/>
    <col min="10498" max="10498" width="16" customWidth="1"/>
    <col min="10499" max="10499" width="50" customWidth="1"/>
    <col min="10500" max="10500" width="16" customWidth="1"/>
    <col min="10501" max="10501" width="50" customWidth="1"/>
    <col min="10502" max="10502" width="16" customWidth="1"/>
    <col min="10503" max="10504" width="50" customWidth="1"/>
    <col min="10505" max="10506" width="16" customWidth="1"/>
    <col min="10507" max="10508" width="50" customWidth="1"/>
    <col min="10509" max="10512" width="16" customWidth="1"/>
    <col min="10513" max="10513" width="49" customWidth="1"/>
    <col min="10514" max="10514" width="8" customWidth="1"/>
    <col min="10515" max="10515" width="16" customWidth="1"/>
    <col min="10516" max="10751" width="9.1796875"/>
    <col min="10752" max="10753" width="50" customWidth="1"/>
    <col min="10754" max="10754" width="16" customWidth="1"/>
    <col min="10755" max="10755" width="50" customWidth="1"/>
    <col min="10756" max="10756" width="16" customWidth="1"/>
    <col min="10757" max="10757" width="50" customWidth="1"/>
    <col min="10758" max="10758" width="16" customWidth="1"/>
    <col min="10759" max="10760" width="50" customWidth="1"/>
    <col min="10761" max="10762" width="16" customWidth="1"/>
    <col min="10763" max="10764" width="50" customWidth="1"/>
    <col min="10765" max="10768" width="16" customWidth="1"/>
    <col min="10769" max="10769" width="49" customWidth="1"/>
    <col min="10770" max="10770" width="8" customWidth="1"/>
    <col min="10771" max="10771" width="16" customWidth="1"/>
    <col min="10772" max="11007" width="9.1796875"/>
    <col min="11008" max="11009" width="50" customWidth="1"/>
    <col min="11010" max="11010" width="16" customWidth="1"/>
    <col min="11011" max="11011" width="50" customWidth="1"/>
    <col min="11012" max="11012" width="16" customWidth="1"/>
    <col min="11013" max="11013" width="50" customWidth="1"/>
    <col min="11014" max="11014" width="16" customWidth="1"/>
    <col min="11015" max="11016" width="50" customWidth="1"/>
    <col min="11017" max="11018" width="16" customWidth="1"/>
    <col min="11019" max="11020" width="50" customWidth="1"/>
    <col min="11021" max="11024" width="16" customWidth="1"/>
    <col min="11025" max="11025" width="49" customWidth="1"/>
    <col min="11026" max="11026" width="8" customWidth="1"/>
    <col min="11027" max="11027" width="16" customWidth="1"/>
    <col min="11028" max="11263" width="9.1796875"/>
    <col min="11264" max="11265" width="50" customWidth="1"/>
    <col min="11266" max="11266" width="16" customWidth="1"/>
    <col min="11267" max="11267" width="50" customWidth="1"/>
    <col min="11268" max="11268" width="16" customWidth="1"/>
    <col min="11269" max="11269" width="50" customWidth="1"/>
    <col min="11270" max="11270" width="16" customWidth="1"/>
    <col min="11271" max="11272" width="50" customWidth="1"/>
    <col min="11273" max="11274" width="16" customWidth="1"/>
    <col min="11275" max="11276" width="50" customWidth="1"/>
    <col min="11277" max="11280" width="16" customWidth="1"/>
    <col min="11281" max="11281" width="49" customWidth="1"/>
    <col min="11282" max="11282" width="8" customWidth="1"/>
    <col min="11283" max="11283" width="16" customWidth="1"/>
    <col min="11284" max="11519" width="9.1796875"/>
    <col min="11520" max="11521" width="50" customWidth="1"/>
    <col min="11522" max="11522" width="16" customWidth="1"/>
    <col min="11523" max="11523" width="50" customWidth="1"/>
    <col min="11524" max="11524" width="16" customWidth="1"/>
    <col min="11525" max="11525" width="50" customWidth="1"/>
    <col min="11526" max="11526" width="16" customWidth="1"/>
    <col min="11527" max="11528" width="50" customWidth="1"/>
    <col min="11529" max="11530" width="16" customWidth="1"/>
    <col min="11531" max="11532" width="50" customWidth="1"/>
    <col min="11533" max="11536" width="16" customWidth="1"/>
    <col min="11537" max="11537" width="49" customWidth="1"/>
    <col min="11538" max="11538" width="8" customWidth="1"/>
    <col min="11539" max="11539" width="16" customWidth="1"/>
    <col min="11540" max="11775" width="9.1796875"/>
    <col min="11776" max="11777" width="50" customWidth="1"/>
    <col min="11778" max="11778" width="16" customWidth="1"/>
    <col min="11779" max="11779" width="50" customWidth="1"/>
    <col min="11780" max="11780" width="16" customWidth="1"/>
    <col min="11781" max="11781" width="50" customWidth="1"/>
    <col min="11782" max="11782" width="16" customWidth="1"/>
    <col min="11783" max="11784" width="50" customWidth="1"/>
    <col min="11785" max="11786" width="16" customWidth="1"/>
    <col min="11787" max="11788" width="50" customWidth="1"/>
    <col min="11789" max="11792" width="16" customWidth="1"/>
    <col min="11793" max="11793" width="49" customWidth="1"/>
    <col min="11794" max="11794" width="8" customWidth="1"/>
    <col min="11795" max="11795" width="16" customWidth="1"/>
    <col min="11796" max="12031" width="9.1796875"/>
    <col min="12032" max="12033" width="50" customWidth="1"/>
    <col min="12034" max="12034" width="16" customWidth="1"/>
    <col min="12035" max="12035" width="50" customWidth="1"/>
    <col min="12036" max="12036" width="16" customWidth="1"/>
    <col min="12037" max="12037" width="50" customWidth="1"/>
    <col min="12038" max="12038" width="16" customWidth="1"/>
    <col min="12039" max="12040" width="50" customWidth="1"/>
    <col min="12041" max="12042" width="16" customWidth="1"/>
    <col min="12043" max="12044" width="50" customWidth="1"/>
    <col min="12045" max="12048" width="16" customWidth="1"/>
    <col min="12049" max="12049" width="49" customWidth="1"/>
    <col min="12050" max="12050" width="8" customWidth="1"/>
    <col min="12051" max="12051" width="16" customWidth="1"/>
    <col min="12052" max="12287" width="9.1796875"/>
    <col min="12288" max="12289" width="50" customWidth="1"/>
    <col min="12290" max="12290" width="16" customWidth="1"/>
    <col min="12291" max="12291" width="50" customWidth="1"/>
    <col min="12292" max="12292" width="16" customWidth="1"/>
    <col min="12293" max="12293" width="50" customWidth="1"/>
    <col min="12294" max="12294" width="16" customWidth="1"/>
    <col min="12295" max="12296" width="50" customWidth="1"/>
    <col min="12297" max="12298" width="16" customWidth="1"/>
    <col min="12299" max="12300" width="50" customWidth="1"/>
    <col min="12301" max="12304" width="16" customWidth="1"/>
    <col min="12305" max="12305" width="49" customWidth="1"/>
    <col min="12306" max="12306" width="8" customWidth="1"/>
    <col min="12307" max="12307" width="16" customWidth="1"/>
    <col min="12308" max="12543" width="9.1796875"/>
    <col min="12544" max="12545" width="50" customWidth="1"/>
    <col min="12546" max="12546" width="16" customWidth="1"/>
    <col min="12547" max="12547" width="50" customWidth="1"/>
    <col min="12548" max="12548" width="16" customWidth="1"/>
    <col min="12549" max="12549" width="50" customWidth="1"/>
    <col min="12550" max="12550" width="16" customWidth="1"/>
    <col min="12551" max="12552" width="50" customWidth="1"/>
    <col min="12553" max="12554" width="16" customWidth="1"/>
    <col min="12555" max="12556" width="50" customWidth="1"/>
    <col min="12557" max="12560" width="16" customWidth="1"/>
    <col min="12561" max="12561" width="49" customWidth="1"/>
    <col min="12562" max="12562" width="8" customWidth="1"/>
    <col min="12563" max="12563" width="16" customWidth="1"/>
    <col min="12564" max="12799" width="9.1796875"/>
    <col min="12800" max="12801" width="50" customWidth="1"/>
    <col min="12802" max="12802" width="16" customWidth="1"/>
    <col min="12803" max="12803" width="50" customWidth="1"/>
    <col min="12804" max="12804" width="16" customWidth="1"/>
    <col min="12805" max="12805" width="50" customWidth="1"/>
    <col min="12806" max="12806" width="16" customWidth="1"/>
    <col min="12807" max="12808" width="50" customWidth="1"/>
    <col min="12809" max="12810" width="16" customWidth="1"/>
    <col min="12811" max="12812" width="50" customWidth="1"/>
    <col min="12813" max="12816" width="16" customWidth="1"/>
    <col min="12817" max="12817" width="49" customWidth="1"/>
    <col min="12818" max="12818" width="8" customWidth="1"/>
    <col min="12819" max="12819" width="16" customWidth="1"/>
    <col min="12820" max="13055" width="9.1796875"/>
    <col min="13056" max="13057" width="50" customWidth="1"/>
    <col min="13058" max="13058" width="16" customWidth="1"/>
    <col min="13059" max="13059" width="50" customWidth="1"/>
    <col min="13060" max="13060" width="16" customWidth="1"/>
    <col min="13061" max="13061" width="50" customWidth="1"/>
    <col min="13062" max="13062" width="16" customWidth="1"/>
    <col min="13063" max="13064" width="50" customWidth="1"/>
    <col min="13065" max="13066" width="16" customWidth="1"/>
    <col min="13067" max="13068" width="50" customWidth="1"/>
    <col min="13069" max="13072" width="16" customWidth="1"/>
    <col min="13073" max="13073" width="49" customWidth="1"/>
    <col min="13074" max="13074" width="8" customWidth="1"/>
    <col min="13075" max="13075" width="16" customWidth="1"/>
    <col min="13076" max="13311" width="9.1796875"/>
    <col min="13312" max="13313" width="50" customWidth="1"/>
    <col min="13314" max="13314" width="16" customWidth="1"/>
    <col min="13315" max="13315" width="50" customWidth="1"/>
    <col min="13316" max="13316" width="16" customWidth="1"/>
    <col min="13317" max="13317" width="50" customWidth="1"/>
    <col min="13318" max="13318" width="16" customWidth="1"/>
    <col min="13319" max="13320" width="50" customWidth="1"/>
    <col min="13321" max="13322" width="16" customWidth="1"/>
    <col min="13323" max="13324" width="50" customWidth="1"/>
    <col min="13325" max="13328" width="16" customWidth="1"/>
    <col min="13329" max="13329" width="49" customWidth="1"/>
    <col min="13330" max="13330" width="8" customWidth="1"/>
    <col min="13331" max="13331" width="16" customWidth="1"/>
    <col min="13332" max="13567" width="9.1796875"/>
    <col min="13568" max="13569" width="50" customWidth="1"/>
    <col min="13570" max="13570" width="16" customWidth="1"/>
    <col min="13571" max="13571" width="50" customWidth="1"/>
    <col min="13572" max="13572" width="16" customWidth="1"/>
    <col min="13573" max="13573" width="50" customWidth="1"/>
    <col min="13574" max="13574" width="16" customWidth="1"/>
    <col min="13575" max="13576" width="50" customWidth="1"/>
    <col min="13577" max="13578" width="16" customWidth="1"/>
    <col min="13579" max="13580" width="50" customWidth="1"/>
    <col min="13581" max="13584" width="16" customWidth="1"/>
    <col min="13585" max="13585" width="49" customWidth="1"/>
    <col min="13586" max="13586" width="8" customWidth="1"/>
    <col min="13587" max="13587" width="16" customWidth="1"/>
    <col min="13588" max="13823" width="9.1796875"/>
    <col min="13824" max="13825" width="50" customWidth="1"/>
    <col min="13826" max="13826" width="16" customWidth="1"/>
    <col min="13827" max="13827" width="50" customWidth="1"/>
    <col min="13828" max="13828" width="16" customWidth="1"/>
    <col min="13829" max="13829" width="50" customWidth="1"/>
    <col min="13830" max="13830" width="16" customWidth="1"/>
    <col min="13831" max="13832" width="50" customWidth="1"/>
    <col min="13833" max="13834" width="16" customWidth="1"/>
    <col min="13835" max="13836" width="50" customWidth="1"/>
    <col min="13837" max="13840" width="16" customWidth="1"/>
    <col min="13841" max="13841" width="49" customWidth="1"/>
    <col min="13842" max="13842" width="8" customWidth="1"/>
    <col min="13843" max="13843" width="16" customWidth="1"/>
    <col min="13844" max="14079" width="9.1796875"/>
    <col min="14080" max="14081" width="50" customWidth="1"/>
    <col min="14082" max="14082" width="16" customWidth="1"/>
    <col min="14083" max="14083" width="50" customWidth="1"/>
    <col min="14084" max="14084" width="16" customWidth="1"/>
    <col min="14085" max="14085" width="50" customWidth="1"/>
    <col min="14086" max="14086" width="16" customWidth="1"/>
    <col min="14087" max="14088" width="50" customWidth="1"/>
    <col min="14089" max="14090" width="16" customWidth="1"/>
    <col min="14091" max="14092" width="50" customWidth="1"/>
    <col min="14093" max="14096" width="16" customWidth="1"/>
    <col min="14097" max="14097" width="49" customWidth="1"/>
    <col min="14098" max="14098" width="8" customWidth="1"/>
    <col min="14099" max="14099" width="16" customWidth="1"/>
    <col min="14100" max="14335" width="9.1796875"/>
    <col min="14336" max="14337" width="50" customWidth="1"/>
    <col min="14338" max="14338" width="16" customWidth="1"/>
    <col min="14339" max="14339" width="50" customWidth="1"/>
    <col min="14340" max="14340" width="16" customWidth="1"/>
    <col min="14341" max="14341" width="50" customWidth="1"/>
    <col min="14342" max="14342" width="16" customWidth="1"/>
    <col min="14343" max="14344" width="50" customWidth="1"/>
    <col min="14345" max="14346" width="16" customWidth="1"/>
    <col min="14347" max="14348" width="50" customWidth="1"/>
    <col min="14349" max="14352" width="16" customWidth="1"/>
    <col min="14353" max="14353" width="49" customWidth="1"/>
    <col min="14354" max="14354" width="8" customWidth="1"/>
    <col min="14355" max="14355" width="16" customWidth="1"/>
    <col min="14356" max="14591" width="9.1796875"/>
    <col min="14592" max="14593" width="50" customWidth="1"/>
    <col min="14594" max="14594" width="16" customWidth="1"/>
    <col min="14595" max="14595" width="50" customWidth="1"/>
    <col min="14596" max="14596" width="16" customWidth="1"/>
    <col min="14597" max="14597" width="50" customWidth="1"/>
    <col min="14598" max="14598" width="16" customWidth="1"/>
    <col min="14599" max="14600" width="50" customWidth="1"/>
    <col min="14601" max="14602" width="16" customWidth="1"/>
    <col min="14603" max="14604" width="50" customWidth="1"/>
    <col min="14605" max="14608" width="16" customWidth="1"/>
    <col min="14609" max="14609" width="49" customWidth="1"/>
    <col min="14610" max="14610" width="8" customWidth="1"/>
    <col min="14611" max="14611" width="16" customWidth="1"/>
    <col min="14612" max="14847" width="9.1796875"/>
    <col min="14848" max="14849" width="50" customWidth="1"/>
    <col min="14850" max="14850" width="16" customWidth="1"/>
    <col min="14851" max="14851" width="50" customWidth="1"/>
    <col min="14852" max="14852" width="16" customWidth="1"/>
    <col min="14853" max="14853" width="50" customWidth="1"/>
    <col min="14854" max="14854" width="16" customWidth="1"/>
    <col min="14855" max="14856" width="50" customWidth="1"/>
    <col min="14857" max="14858" width="16" customWidth="1"/>
    <col min="14859" max="14860" width="50" customWidth="1"/>
    <col min="14861" max="14864" width="16" customWidth="1"/>
    <col min="14865" max="14865" width="49" customWidth="1"/>
    <col min="14866" max="14866" width="8" customWidth="1"/>
    <col min="14867" max="14867" width="16" customWidth="1"/>
    <col min="14868" max="15103" width="9.1796875"/>
    <col min="15104" max="15105" width="50" customWidth="1"/>
    <col min="15106" max="15106" width="16" customWidth="1"/>
    <col min="15107" max="15107" width="50" customWidth="1"/>
    <col min="15108" max="15108" width="16" customWidth="1"/>
    <col min="15109" max="15109" width="50" customWidth="1"/>
    <col min="15110" max="15110" width="16" customWidth="1"/>
    <col min="15111" max="15112" width="50" customWidth="1"/>
    <col min="15113" max="15114" width="16" customWidth="1"/>
    <col min="15115" max="15116" width="50" customWidth="1"/>
    <col min="15117" max="15120" width="16" customWidth="1"/>
    <col min="15121" max="15121" width="49" customWidth="1"/>
    <col min="15122" max="15122" width="8" customWidth="1"/>
    <col min="15123" max="15123" width="16" customWidth="1"/>
    <col min="15124" max="15359" width="9.1796875"/>
    <col min="15360" max="15361" width="50" customWidth="1"/>
    <col min="15362" max="15362" width="16" customWidth="1"/>
    <col min="15363" max="15363" width="50" customWidth="1"/>
    <col min="15364" max="15364" width="16" customWidth="1"/>
    <col min="15365" max="15365" width="50" customWidth="1"/>
    <col min="15366" max="15366" width="16" customWidth="1"/>
    <col min="15367" max="15368" width="50" customWidth="1"/>
    <col min="15369" max="15370" width="16" customWidth="1"/>
    <col min="15371" max="15372" width="50" customWidth="1"/>
    <col min="15373" max="15376" width="16" customWidth="1"/>
    <col min="15377" max="15377" width="49" customWidth="1"/>
    <col min="15378" max="15378" width="8" customWidth="1"/>
    <col min="15379" max="15379" width="16" customWidth="1"/>
    <col min="15380" max="15615" width="9.1796875"/>
    <col min="15616" max="15617" width="50" customWidth="1"/>
    <col min="15618" max="15618" width="16" customWidth="1"/>
    <col min="15619" max="15619" width="50" customWidth="1"/>
    <col min="15620" max="15620" width="16" customWidth="1"/>
    <col min="15621" max="15621" width="50" customWidth="1"/>
    <col min="15622" max="15622" width="16" customWidth="1"/>
    <col min="15623" max="15624" width="50" customWidth="1"/>
    <col min="15625" max="15626" width="16" customWidth="1"/>
    <col min="15627" max="15628" width="50" customWidth="1"/>
    <col min="15629" max="15632" width="16" customWidth="1"/>
    <col min="15633" max="15633" width="49" customWidth="1"/>
    <col min="15634" max="15634" width="8" customWidth="1"/>
    <col min="15635" max="15635" width="16" customWidth="1"/>
    <col min="15636" max="15871" width="9.1796875"/>
    <col min="15872" max="15873" width="50" customWidth="1"/>
    <col min="15874" max="15874" width="16" customWidth="1"/>
    <col min="15875" max="15875" width="50" customWidth="1"/>
    <col min="15876" max="15876" width="16" customWidth="1"/>
    <col min="15877" max="15877" width="50" customWidth="1"/>
    <col min="15878" max="15878" width="16" customWidth="1"/>
    <col min="15879" max="15880" width="50" customWidth="1"/>
    <col min="15881" max="15882" width="16" customWidth="1"/>
    <col min="15883" max="15884" width="50" customWidth="1"/>
    <col min="15885" max="15888" width="16" customWidth="1"/>
    <col min="15889" max="15889" width="49" customWidth="1"/>
    <col min="15890" max="15890" width="8" customWidth="1"/>
    <col min="15891" max="15891" width="16" customWidth="1"/>
    <col min="15892" max="16127" width="9.1796875"/>
    <col min="16128" max="16129" width="50" customWidth="1"/>
    <col min="16130" max="16130" width="16" customWidth="1"/>
    <col min="16131" max="16131" width="50" customWidth="1"/>
    <col min="16132" max="16132" width="16" customWidth="1"/>
    <col min="16133" max="16133" width="50" customWidth="1"/>
    <col min="16134" max="16134" width="16" customWidth="1"/>
    <col min="16135" max="16136" width="50" customWidth="1"/>
    <col min="16137" max="16138" width="16" customWidth="1"/>
    <col min="16139" max="16140" width="50" customWidth="1"/>
    <col min="16141" max="16144" width="16" customWidth="1"/>
    <col min="16145" max="16145" width="49" customWidth="1"/>
    <col min="16146" max="16146" width="8" customWidth="1"/>
    <col min="16147" max="16147" width="16" customWidth="1"/>
    <col min="16148" max="16384" width="9.1796875"/>
  </cols>
  <sheetData>
    <row r="1" spans="1:23" ht="14">
      <c r="A1" s="24" t="s">
        <v>16</v>
      </c>
      <c r="B1" s="24" t="s">
        <v>12606</v>
      </c>
      <c r="C1" s="25"/>
      <c r="D1" s="25"/>
      <c r="E1" s="25"/>
      <c r="F1" s="29"/>
      <c r="G1" s="25"/>
      <c r="H1" s="25"/>
      <c r="I1" s="25"/>
      <c r="J1" s="25"/>
      <c r="K1" s="29"/>
      <c r="L1" s="29"/>
      <c r="M1" s="38"/>
      <c r="N1" s="38"/>
      <c r="O1" s="31"/>
      <c r="P1" s="29"/>
      <c r="Q1" s="25"/>
      <c r="R1" s="25"/>
      <c r="S1" s="25"/>
      <c r="T1" s="25"/>
      <c r="U1" s="25"/>
      <c r="V1" s="25"/>
      <c r="W1" s="25"/>
    </row>
    <row r="3" spans="1:23" ht="13">
      <c r="A3" s="26" t="s">
        <v>98</v>
      </c>
      <c r="B3" s="26" t="s">
        <v>99</v>
      </c>
      <c r="C3" s="26" t="s">
        <v>8651</v>
      </c>
      <c r="D3" s="26" t="s">
        <v>21</v>
      </c>
      <c r="E3" s="26" t="s">
        <v>100</v>
      </c>
      <c r="F3" s="36" t="s">
        <v>12639</v>
      </c>
      <c r="G3" s="26" t="s">
        <v>101</v>
      </c>
      <c r="H3" s="26" t="s">
        <v>102</v>
      </c>
      <c r="I3" s="26" t="s">
        <v>103</v>
      </c>
      <c r="J3" s="26" t="s">
        <v>104</v>
      </c>
      <c r="K3" s="36" t="s">
        <v>105</v>
      </c>
      <c r="L3" s="36" t="s">
        <v>12640</v>
      </c>
      <c r="M3" s="39" t="s">
        <v>8652</v>
      </c>
      <c r="N3" s="39" t="s">
        <v>12641</v>
      </c>
      <c r="O3" s="41" t="s">
        <v>12642</v>
      </c>
      <c r="P3" s="36" t="s">
        <v>12643</v>
      </c>
      <c r="Q3" s="26" t="s">
        <v>12647</v>
      </c>
      <c r="R3" s="26" t="s">
        <v>12645</v>
      </c>
      <c r="S3" s="26" t="s">
        <v>12644</v>
      </c>
    </row>
    <row r="4" spans="1:23">
      <c r="A4" s="27" t="s">
        <v>120</v>
      </c>
      <c r="B4" s="27" t="s">
        <v>121</v>
      </c>
      <c r="C4" s="27">
        <v>56076</v>
      </c>
      <c r="D4" s="27" t="s">
        <v>87</v>
      </c>
      <c r="E4" s="27" t="s">
        <v>122</v>
      </c>
      <c r="F4" s="37">
        <v>255414543.49699989</v>
      </c>
      <c r="G4" s="27">
        <v>33.582793000000002</v>
      </c>
      <c r="H4" s="27">
        <v>-86.779865999999998</v>
      </c>
      <c r="I4" s="27" t="s">
        <v>123</v>
      </c>
      <c r="J4" s="27" t="s">
        <v>113</v>
      </c>
      <c r="K4" s="37">
        <v>5290</v>
      </c>
      <c r="L4" s="37">
        <v>1552.9880000000001</v>
      </c>
      <c r="M4" s="40">
        <v>1.8472672479142009</v>
      </c>
      <c r="N4" s="40">
        <f>L4/K4</f>
        <v>0.29357051039697546</v>
      </c>
      <c r="O4" s="42">
        <f>K4/F4</f>
        <v>2.0711428282713028E-5</v>
      </c>
      <c r="P4" s="37">
        <v>9772.0437414661228</v>
      </c>
      <c r="Q4" s="27" t="s">
        <v>9274</v>
      </c>
      <c r="R4" s="27" t="s">
        <v>9275</v>
      </c>
      <c r="S4" s="27">
        <v>3160111</v>
      </c>
    </row>
    <row r="5" spans="1:23">
      <c r="A5" s="27" t="s">
        <v>120</v>
      </c>
      <c r="B5" s="27" t="s">
        <v>124</v>
      </c>
      <c r="C5" s="27">
        <v>54429</v>
      </c>
      <c r="D5" s="27" t="s">
        <v>87</v>
      </c>
      <c r="E5" s="27" t="s">
        <v>122</v>
      </c>
      <c r="F5" s="37">
        <v>255414543.49699989</v>
      </c>
      <c r="G5" s="27">
        <v>31.5825</v>
      </c>
      <c r="H5" s="27">
        <v>-87.488900000000001</v>
      </c>
      <c r="I5" s="27" t="s">
        <v>125</v>
      </c>
      <c r="J5" s="27" t="s">
        <v>118</v>
      </c>
      <c r="K5" s="37">
        <v>413079.77</v>
      </c>
      <c r="L5" s="37">
        <v>10436.106</v>
      </c>
      <c r="M5" s="40">
        <v>1.9375518961971701</v>
      </c>
      <c r="N5" s="40">
        <f t="shared" ref="N5:N68" si="0">L5/K5</f>
        <v>2.5264142080838284E-2</v>
      </c>
      <c r="O5" s="42">
        <f t="shared" ref="O5:O68" si="1">K5/F5</f>
        <v>1.6172914993184484E-3</v>
      </c>
      <c r="P5" s="37">
        <v>800363.49164419097</v>
      </c>
      <c r="Q5" s="27" t="s">
        <v>9252</v>
      </c>
      <c r="R5" s="27" t="s">
        <v>9253</v>
      </c>
      <c r="S5" s="27">
        <v>3150204</v>
      </c>
    </row>
    <row r="6" spans="1:23">
      <c r="A6" s="27" t="s">
        <v>120</v>
      </c>
      <c r="B6" s="27" t="s">
        <v>126</v>
      </c>
      <c r="C6" s="27">
        <v>10216</v>
      </c>
      <c r="D6" s="27" t="s">
        <v>87</v>
      </c>
      <c r="E6" s="27" t="s">
        <v>122</v>
      </c>
      <c r="F6" s="37">
        <v>255414543.49699989</v>
      </c>
      <c r="G6" s="27">
        <v>31.5825</v>
      </c>
      <c r="H6" s="27">
        <v>-87.488900000000001</v>
      </c>
      <c r="I6" s="27" t="s">
        <v>125</v>
      </c>
      <c r="J6" s="27" t="s">
        <v>118</v>
      </c>
      <c r="K6" s="37">
        <v>308063.28000000003</v>
      </c>
      <c r="L6" s="37">
        <v>12986.076999999999</v>
      </c>
      <c r="M6" s="40">
        <v>1.9375518961971701</v>
      </c>
      <c r="N6" s="40">
        <f t="shared" si="0"/>
        <v>4.2153926946437749E-2</v>
      </c>
      <c r="O6" s="42">
        <f t="shared" si="1"/>
        <v>1.2061305350202917E-3</v>
      </c>
      <c r="P6" s="37">
        <v>596888.59231271979</v>
      </c>
      <c r="Q6" s="27" t="s">
        <v>9252</v>
      </c>
      <c r="R6" s="27" t="s">
        <v>9253</v>
      </c>
      <c r="S6" s="27">
        <v>3150204</v>
      </c>
    </row>
    <row r="7" spans="1:23">
      <c r="A7" s="27" t="s">
        <v>120</v>
      </c>
      <c r="B7" s="27" t="s">
        <v>127</v>
      </c>
      <c r="C7" s="27">
        <v>56018</v>
      </c>
      <c r="D7" s="27" t="s">
        <v>87</v>
      </c>
      <c r="E7" s="27" t="s">
        <v>122</v>
      </c>
      <c r="F7" s="37">
        <v>255414543.49699989</v>
      </c>
      <c r="G7" s="27">
        <v>33.1661</v>
      </c>
      <c r="H7" s="27">
        <v>-86.282499999999999</v>
      </c>
      <c r="I7" s="27" t="s">
        <v>110</v>
      </c>
      <c r="J7" s="27" t="s">
        <v>111</v>
      </c>
      <c r="K7" s="37">
        <v>34570</v>
      </c>
      <c r="L7" s="37">
        <v>22786.699000000001</v>
      </c>
      <c r="M7" s="40">
        <v>0.79702615261159604</v>
      </c>
      <c r="N7" s="40">
        <f t="shared" si="0"/>
        <v>0.65914663002603413</v>
      </c>
      <c r="O7" s="42">
        <f t="shared" si="1"/>
        <v>1.353485965469545E-4</v>
      </c>
      <c r="P7" s="37">
        <v>27553.194095782874</v>
      </c>
      <c r="Q7" s="27" t="s">
        <v>9238</v>
      </c>
      <c r="R7" s="27" t="s">
        <v>9239</v>
      </c>
      <c r="S7" s="27">
        <v>3150107</v>
      </c>
    </row>
    <row r="8" spans="1:23">
      <c r="A8" s="27" t="s">
        <v>120</v>
      </c>
      <c r="B8" s="27" t="s">
        <v>128</v>
      </c>
      <c r="C8" s="27">
        <v>60680</v>
      </c>
      <c r="D8" s="27" t="s">
        <v>87</v>
      </c>
      <c r="E8" s="27" t="s">
        <v>122</v>
      </c>
      <c r="F8" s="37">
        <v>255414543.49699989</v>
      </c>
      <c r="G8" s="27">
        <v>33.626728</v>
      </c>
      <c r="H8" s="27">
        <v>-85.969481000000002</v>
      </c>
      <c r="I8" s="27" t="s">
        <v>129</v>
      </c>
      <c r="J8" s="27" t="s">
        <v>130</v>
      </c>
      <c r="K8" s="37">
        <v>17168</v>
      </c>
      <c r="L8" s="37">
        <v>0</v>
      </c>
      <c r="M8" s="40">
        <v>7.6E-3</v>
      </c>
      <c r="N8" s="40">
        <f t="shared" si="0"/>
        <v>0</v>
      </c>
      <c r="O8" s="42">
        <f t="shared" si="1"/>
        <v>6.721621942488038E-5</v>
      </c>
      <c r="P8" s="37">
        <v>130.4768</v>
      </c>
      <c r="Q8" s="27" t="s">
        <v>9236</v>
      </c>
      <c r="R8" s="27" t="s">
        <v>9237</v>
      </c>
      <c r="S8" s="27">
        <v>3150106</v>
      </c>
    </row>
    <row r="9" spans="1:23">
      <c r="A9" s="27" t="s">
        <v>120</v>
      </c>
      <c r="B9" s="27" t="s">
        <v>131</v>
      </c>
      <c r="C9" s="27">
        <v>3</v>
      </c>
      <c r="D9" s="27" t="s">
        <v>87</v>
      </c>
      <c r="E9" s="27" t="s">
        <v>122</v>
      </c>
      <c r="F9" s="37">
        <v>255414543.49699989</v>
      </c>
      <c r="G9" s="27">
        <v>31.006900000000002</v>
      </c>
      <c r="H9" s="27">
        <v>-88.010300000000001</v>
      </c>
      <c r="I9" s="27" t="s">
        <v>132</v>
      </c>
      <c r="J9" s="27" t="s">
        <v>113</v>
      </c>
      <c r="K9" s="37">
        <v>10464916</v>
      </c>
      <c r="L9" s="37">
        <v>8059602.551</v>
      </c>
      <c r="M9" s="40">
        <v>1.7684512171100939</v>
      </c>
      <c r="N9" s="40">
        <f t="shared" si="0"/>
        <v>0.77015453836418757</v>
      </c>
      <c r="O9" s="42">
        <f t="shared" si="1"/>
        <v>4.097227924737544E-2</v>
      </c>
      <c r="P9" s="37">
        <v>18506693.437154897</v>
      </c>
      <c r="Q9" s="27" t="s">
        <v>9286</v>
      </c>
      <c r="R9" s="27" t="s">
        <v>9287</v>
      </c>
      <c r="S9" s="27">
        <v>3160204</v>
      </c>
    </row>
    <row r="10" spans="1:23">
      <c r="A10" s="27" t="s">
        <v>120</v>
      </c>
      <c r="B10" s="27" t="s">
        <v>133</v>
      </c>
      <c r="C10" s="27">
        <v>702</v>
      </c>
      <c r="D10" s="27" t="s">
        <v>87</v>
      </c>
      <c r="E10" s="27" t="s">
        <v>122</v>
      </c>
      <c r="F10" s="37">
        <v>255414543.49699989</v>
      </c>
      <c r="G10" s="27">
        <v>32.661976000000003</v>
      </c>
      <c r="H10" s="27">
        <v>-85.091551999999993</v>
      </c>
      <c r="I10" s="27" t="s">
        <v>106</v>
      </c>
      <c r="J10" s="27" t="s">
        <v>107</v>
      </c>
      <c r="K10" s="37">
        <v>492524</v>
      </c>
      <c r="L10" s="37">
        <v>0</v>
      </c>
      <c r="M10" s="40">
        <v>119.9299450105997</v>
      </c>
      <c r="N10" s="40">
        <f t="shared" si="0"/>
        <v>0</v>
      </c>
      <c r="O10" s="42">
        <f t="shared" si="1"/>
        <v>1.9283318532164369E-3</v>
      </c>
      <c r="P10" s="37">
        <v>59068376.236400604</v>
      </c>
      <c r="Q10" s="27" t="s">
        <v>9176</v>
      </c>
      <c r="R10" s="27" t="s">
        <v>9177</v>
      </c>
      <c r="S10" s="27">
        <v>3130002</v>
      </c>
    </row>
    <row r="11" spans="1:23">
      <c r="A11" s="27" t="s">
        <v>120</v>
      </c>
      <c r="B11" s="27" t="s">
        <v>134</v>
      </c>
      <c r="C11" s="27">
        <v>55044</v>
      </c>
      <c r="D11" s="27" t="s">
        <v>87</v>
      </c>
      <c r="E11" s="27" t="s">
        <v>122</v>
      </c>
      <c r="F11" s="37">
        <v>255414543.49699989</v>
      </c>
      <c r="G11" s="27">
        <v>31.4894</v>
      </c>
      <c r="H11" s="27">
        <v>-87.898899999999998</v>
      </c>
      <c r="I11" s="27" t="s">
        <v>125</v>
      </c>
      <c r="J11" s="27" t="s">
        <v>118</v>
      </c>
      <c r="K11" s="37">
        <v>122335.5</v>
      </c>
      <c r="L11" s="37">
        <v>15599.303</v>
      </c>
      <c r="M11" s="40">
        <v>1.9375518961971701</v>
      </c>
      <c r="N11" s="40">
        <f t="shared" si="0"/>
        <v>0.12751248002419577</v>
      </c>
      <c r="O11" s="42">
        <f t="shared" si="1"/>
        <v>4.7896841865403394E-4</v>
      </c>
      <c r="P11" s="37">
        <v>237031.37999722888</v>
      </c>
      <c r="Q11" s="27" t="s">
        <v>9284</v>
      </c>
      <c r="R11" s="27" t="s">
        <v>9285</v>
      </c>
      <c r="S11" s="27">
        <v>3160203</v>
      </c>
    </row>
    <row r="12" spans="1:23">
      <c r="A12" s="27" t="s">
        <v>120</v>
      </c>
      <c r="B12" s="27" t="s">
        <v>135</v>
      </c>
      <c r="C12" s="27">
        <v>46</v>
      </c>
      <c r="D12" s="27" t="s">
        <v>91</v>
      </c>
      <c r="E12" s="27" t="s">
        <v>136</v>
      </c>
      <c r="F12" s="37">
        <v>169996778.65999997</v>
      </c>
      <c r="G12" s="27">
        <v>34.7042</v>
      </c>
      <c r="H12" s="27">
        <v>-87.118899999999996</v>
      </c>
      <c r="I12" s="27" t="s">
        <v>137</v>
      </c>
      <c r="J12" s="27" t="s">
        <v>138</v>
      </c>
      <c r="K12" s="37">
        <v>25397781.000999998</v>
      </c>
      <c r="L12" s="37">
        <v>0</v>
      </c>
      <c r="M12" s="40">
        <v>0.24488078820744219</v>
      </c>
      <c r="N12" s="40">
        <f t="shared" si="0"/>
        <v>0</v>
      </c>
      <c r="O12" s="42">
        <f t="shared" si="1"/>
        <v>0.14940154278921089</v>
      </c>
      <c r="P12" s="37">
        <v>6219428.63024488</v>
      </c>
      <c r="Q12" s="27" t="s">
        <v>9781</v>
      </c>
      <c r="R12" s="27" t="s">
        <v>9782</v>
      </c>
      <c r="S12" s="27">
        <v>6030002</v>
      </c>
    </row>
    <row r="13" spans="1:23">
      <c r="A13" s="27" t="s">
        <v>120</v>
      </c>
      <c r="B13" s="27" t="s">
        <v>139</v>
      </c>
      <c r="C13" s="27">
        <v>55409</v>
      </c>
      <c r="D13" s="27" t="s">
        <v>87</v>
      </c>
      <c r="E13" s="27" t="s">
        <v>122</v>
      </c>
      <c r="F13" s="37">
        <v>255414543.49699989</v>
      </c>
      <c r="G13" s="27">
        <v>33.588299999999997</v>
      </c>
      <c r="H13" s="27">
        <v>-85.973100000000002</v>
      </c>
      <c r="I13" s="27" t="s">
        <v>110</v>
      </c>
      <c r="J13" s="27" t="s">
        <v>111</v>
      </c>
      <c r="K13" s="37">
        <v>196584</v>
      </c>
      <c r="L13" s="37">
        <v>139459.96400000001</v>
      </c>
      <c r="M13" s="40">
        <v>0.79702615261159604</v>
      </c>
      <c r="N13" s="40">
        <f t="shared" si="0"/>
        <v>0.70941665649289876</v>
      </c>
      <c r="O13" s="42">
        <f t="shared" si="1"/>
        <v>7.6966643053475565E-4</v>
      </c>
      <c r="P13" s="37">
        <v>156682.58918499798</v>
      </c>
      <c r="Q13" s="27" t="s">
        <v>9236</v>
      </c>
      <c r="R13" s="27" t="s">
        <v>9237</v>
      </c>
      <c r="S13" s="27">
        <v>3150106</v>
      </c>
    </row>
    <row r="14" spans="1:23">
      <c r="A14" s="27" t="s">
        <v>120</v>
      </c>
      <c r="B14" s="27" t="s">
        <v>140</v>
      </c>
      <c r="C14" s="27">
        <v>56</v>
      </c>
      <c r="D14" s="27" t="s">
        <v>74</v>
      </c>
      <c r="E14" s="27" t="s">
        <v>141</v>
      </c>
      <c r="F14" s="37">
        <v>5696368.9979999997</v>
      </c>
      <c r="G14" s="27">
        <v>31.488019000000001</v>
      </c>
      <c r="H14" s="27">
        <v>-87.910747000000001</v>
      </c>
      <c r="I14" s="27" t="s">
        <v>132</v>
      </c>
      <c r="J14" s="27" t="s">
        <v>113</v>
      </c>
      <c r="K14" s="37">
        <v>1256642</v>
      </c>
      <c r="L14" s="37">
        <v>1476881.7720000001</v>
      </c>
      <c r="M14" s="40">
        <v>2.1335514871556112</v>
      </c>
      <c r="N14" s="40">
        <f t="shared" si="0"/>
        <v>1.1752605531249156</v>
      </c>
      <c r="O14" s="42">
        <f t="shared" si="1"/>
        <v>0.2206040374914631</v>
      </c>
      <c r="P14" s="37">
        <v>2681110.4079222013</v>
      </c>
      <c r="Q14" s="27" t="s">
        <v>9284</v>
      </c>
      <c r="R14" s="27" t="s">
        <v>9285</v>
      </c>
      <c r="S14" s="27">
        <v>3160203</v>
      </c>
    </row>
    <row r="15" spans="1:23">
      <c r="A15" s="27" t="s">
        <v>120</v>
      </c>
      <c r="B15" s="27" t="s">
        <v>142</v>
      </c>
      <c r="C15" s="27">
        <v>47</v>
      </c>
      <c r="D15" s="27" t="s">
        <v>91</v>
      </c>
      <c r="E15" s="27" t="s">
        <v>136</v>
      </c>
      <c r="F15" s="37">
        <v>169996778.65999997</v>
      </c>
      <c r="G15" s="27">
        <v>34.743899999999996</v>
      </c>
      <c r="H15" s="27">
        <v>-87.848600000000005</v>
      </c>
      <c r="I15" s="27" t="s">
        <v>110</v>
      </c>
      <c r="J15" s="27" t="s">
        <v>111</v>
      </c>
      <c r="K15" s="37">
        <v>68000</v>
      </c>
      <c r="L15" s="37">
        <v>59712.879000000001</v>
      </c>
      <c r="M15" s="40">
        <v>0.79702615261159604</v>
      </c>
      <c r="N15" s="40">
        <f t="shared" si="0"/>
        <v>0.87813057352941182</v>
      </c>
      <c r="O15" s="42">
        <f t="shared" si="1"/>
        <v>4.0000757976715894E-4</v>
      </c>
      <c r="P15" s="37">
        <v>54197.778377588533</v>
      </c>
      <c r="Q15" s="27" t="s">
        <v>9787</v>
      </c>
      <c r="R15" s="27" t="s">
        <v>9788</v>
      </c>
      <c r="S15" s="27">
        <v>6030005</v>
      </c>
    </row>
    <row r="16" spans="1:23">
      <c r="A16" s="27" t="s">
        <v>120</v>
      </c>
      <c r="B16" s="27" t="s">
        <v>143</v>
      </c>
      <c r="C16" s="27">
        <v>54985</v>
      </c>
      <c r="D16" s="27" t="s">
        <v>87</v>
      </c>
      <c r="E16" s="27" t="s">
        <v>122</v>
      </c>
      <c r="F16" s="37">
        <v>255414543.49699989</v>
      </c>
      <c r="G16" s="27">
        <v>31.262356</v>
      </c>
      <c r="H16" s="27">
        <v>-85.402737000000002</v>
      </c>
      <c r="I16" s="27" t="s">
        <v>108</v>
      </c>
      <c r="J16" s="27" t="s">
        <v>109</v>
      </c>
      <c r="K16" s="37">
        <v>773</v>
      </c>
      <c r="L16" s="37">
        <v>750.34900000000005</v>
      </c>
      <c r="M16" s="40">
        <v>2.0626061603831798</v>
      </c>
      <c r="N16" s="40">
        <f t="shared" si="0"/>
        <v>0.97069728331177241</v>
      </c>
      <c r="O16" s="42">
        <f t="shared" si="1"/>
        <v>3.0264525638066482E-6</v>
      </c>
      <c r="P16" s="37">
        <v>1594.394561976198</v>
      </c>
      <c r="Q16" s="27" t="s">
        <v>9210</v>
      </c>
      <c r="R16" s="27" t="s">
        <v>9211</v>
      </c>
      <c r="S16" s="27">
        <v>3140201</v>
      </c>
    </row>
    <row r="17" spans="1:19">
      <c r="A17" s="27" t="s">
        <v>120</v>
      </c>
      <c r="B17" s="27" t="s">
        <v>144</v>
      </c>
      <c r="C17" s="27">
        <v>61924</v>
      </c>
      <c r="D17" s="27" t="s">
        <v>91</v>
      </c>
      <c r="E17" s="27" t="s">
        <v>136</v>
      </c>
      <c r="F17" s="37">
        <v>169996778.65999997</v>
      </c>
      <c r="G17" s="27">
        <v>34.949739999999998</v>
      </c>
      <c r="H17" s="27">
        <v>-86.868053000000003</v>
      </c>
      <c r="I17" s="27" t="s">
        <v>129</v>
      </c>
      <c r="J17" s="27" t="s">
        <v>130</v>
      </c>
      <c r="K17" s="37">
        <v>76</v>
      </c>
      <c r="L17" s="37">
        <v>0</v>
      </c>
      <c r="M17" s="40">
        <v>7.6E-3</v>
      </c>
      <c r="N17" s="40">
        <f t="shared" si="0"/>
        <v>0</v>
      </c>
      <c r="O17" s="42">
        <f t="shared" si="1"/>
        <v>4.4706729503388352E-7</v>
      </c>
      <c r="P17" s="37">
        <v>0.5776</v>
      </c>
      <c r="Q17" s="27" t="s">
        <v>9781</v>
      </c>
      <c r="R17" s="27" t="s">
        <v>9782</v>
      </c>
      <c r="S17" s="27">
        <v>6030002</v>
      </c>
    </row>
    <row r="18" spans="1:19">
      <c r="A18" s="27" t="s">
        <v>120</v>
      </c>
      <c r="B18" s="27" t="s">
        <v>145</v>
      </c>
      <c r="C18" s="27">
        <v>55292</v>
      </c>
      <c r="D18" s="27" t="s">
        <v>91</v>
      </c>
      <c r="E18" s="27" t="s">
        <v>136</v>
      </c>
      <c r="F18" s="37">
        <v>169996778.65999997</v>
      </c>
      <c r="G18" s="27">
        <v>34.629199999999997</v>
      </c>
      <c r="H18" s="27">
        <v>-87.0214</v>
      </c>
      <c r="I18" s="27" t="s">
        <v>110</v>
      </c>
      <c r="J18" s="27" t="s">
        <v>111</v>
      </c>
      <c r="K18" s="37">
        <v>2702900</v>
      </c>
      <c r="L18" s="37">
        <v>1207289.3030000001</v>
      </c>
      <c r="M18" s="40">
        <v>0.80376484861815078</v>
      </c>
      <c r="N18" s="40">
        <f t="shared" si="0"/>
        <v>0.44666443560620078</v>
      </c>
      <c r="O18" s="42">
        <f t="shared" si="1"/>
        <v>1.5899713049303734E-2</v>
      </c>
      <c r="P18" s="37">
        <v>2172496.0093299998</v>
      </c>
      <c r="Q18" s="27" t="s">
        <v>9781</v>
      </c>
      <c r="R18" s="27" t="s">
        <v>9782</v>
      </c>
      <c r="S18" s="27">
        <v>6030002</v>
      </c>
    </row>
    <row r="19" spans="1:19">
      <c r="A19" s="27" t="s">
        <v>120</v>
      </c>
      <c r="B19" s="27" t="s">
        <v>146</v>
      </c>
      <c r="C19" s="27">
        <v>58061</v>
      </c>
      <c r="D19" s="27" t="s">
        <v>91</v>
      </c>
      <c r="E19" s="27" t="s">
        <v>136</v>
      </c>
      <c r="F19" s="37">
        <v>169996778.65999997</v>
      </c>
      <c r="G19" s="27">
        <v>34.623610999999997</v>
      </c>
      <c r="H19" s="27">
        <v>-87.101111000000003</v>
      </c>
      <c r="I19" s="27" t="s">
        <v>117</v>
      </c>
      <c r="J19" s="27" t="s">
        <v>118</v>
      </c>
      <c r="K19" s="37">
        <v>12556</v>
      </c>
      <c r="L19" s="37">
        <v>0</v>
      </c>
      <c r="M19" s="40">
        <v>1.9375518961971701</v>
      </c>
      <c r="N19" s="40">
        <f t="shared" si="0"/>
        <v>0</v>
      </c>
      <c r="O19" s="42">
        <f t="shared" si="1"/>
        <v>7.3860223111124235E-5</v>
      </c>
      <c r="P19" s="37">
        <v>24327.901608651668</v>
      </c>
      <c r="Q19" s="27" t="s">
        <v>9781</v>
      </c>
      <c r="R19" s="27" t="s">
        <v>9782</v>
      </c>
      <c r="S19" s="27">
        <v>6030002</v>
      </c>
    </row>
    <row r="20" spans="1:19">
      <c r="A20" s="27" t="s">
        <v>120</v>
      </c>
      <c r="B20" s="27" t="s">
        <v>147</v>
      </c>
      <c r="C20" s="27">
        <v>7897</v>
      </c>
      <c r="D20" s="27" t="s">
        <v>87</v>
      </c>
      <c r="E20" s="27" t="s">
        <v>122</v>
      </c>
      <c r="F20" s="37">
        <v>255414543.49699989</v>
      </c>
      <c r="G20" s="27">
        <v>32.381352</v>
      </c>
      <c r="H20" s="27">
        <v>-86.574365999999998</v>
      </c>
      <c r="I20" s="27" t="s">
        <v>110</v>
      </c>
      <c r="J20" s="27" t="s">
        <v>111</v>
      </c>
      <c r="K20" s="37">
        <v>5865446</v>
      </c>
      <c r="L20" s="37">
        <v>2424829.463</v>
      </c>
      <c r="M20" s="40">
        <v>0.8557093115357296</v>
      </c>
      <c r="N20" s="40">
        <f t="shared" si="0"/>
        <v>0.41340922122546181</v>
      </c>
      <c r="O20" s="42">
        <f t="shared" si="1"/>
        <v>2.2964416668265781E-2</v>
      </c>
      <c r="P20" s="37">
        <v>5019116.7585099991</v>
      </c>
      <c r="Q20" s="27" t="s">
        <v>9246</v>
      </c>
      <c r="R20" s="27" t="s">
        <v>9247</v>
      </c>
      <c r="S20" s="27">
        <v>3150201</v>
      </c>
    </row>
    <row r="21" spans="1:19">
      <c r="A21" s="27" t="s">
        <v>120</v>
      </c>
      <c r="B21" s="27" t="s">
        <v>148</v>
      </c>
      <c r="C21" s="27">
        <v>26</v>
      </c>
      <c r="D21" s="27" t="s">
        <v>87</v>
      </c>
      <c r="E21" s="27" t="s">
        <v>122</v>
      </c>
      <c r="F21" s="37">
        <v>255414543.49699989</v>
      </c>
      <c r="G21" s="27">
        <v>33.244211</v>
      </c>
      <c r="H21" s="27">
        <v>-86.458055999999999</v>
      </c>
      <c r="I21" s="27" t="s">
        <v>132</v>
      </c>
      <c r="J21" s="27" t="s">
        <v>113</v>
      </c>
      <c r="K21" s="37">
        <v>6087254</v>
      </c>
      <c r="L21" s="37">
        <v>5696476.7120000003</v>
      </c>
      <c r="M21" s="40">
        <v>3.555092038406336</v>
      </c>
      <c r="N21" s="40">
        <f t="shared" si="0"/>
        <v>0.93580401146395409</v>
      </c>
      <c r="O21" s="42">
        <f t="shared" si="1"/>
        <v>2.3832840200313423E-2</v>
      </c>
      <c r="P21" s="37">
        <v>21640748.231157124</v>
      </c>
      <c r="Q21" s="27" t="s">
        <v>9238</v>
      </c>
      <c r="R21" s="27" t="s">
        <v>9239</v>
      </c>
      <c r="S21" s="27">
        <v>3150107</v>
      </c>
    </row>
    <row r="22" spans="1:19">
      <c r="A22" s="27" t="s">
        <v>120</v>
      </c>
      <c r="B22" s="27" t="s">
        <v>149</v>
      </c>
      <c r="C22" s="27">
        <v>54550</v>
      </c>
      <c r="D22" s="27" t="s">
        <v>87</v>
      </c>
      <c r="E22" s="27" t="s">
        <v>122</v>
      </c>
      <c r="F22" s="37">
        <v>255414543.49699989</v>
      </c>
      <c r="G22" s="27">
        <v>30.432030000000001</v>
      </c>
      <c r="H22" s="27">
        <v>-88.182410000000004</v>
      </c>
      <c r="I22" s="27" t="s">
        <v>110</v>
      </c>
      <c r="J22" s="27" t="s">
        <v>111</v>
      </c>
      <c r="K22" s="37">
        <v>88024</v>
      </c>
      <c r="L22" s="37">
        <v>27074.142</v>
      </c>
      <c r="M22" s="40">
        <v>0.79702615261159604</v>
      </c>
      <c r="N22" s="40">
        <f t="shared" si="0"/>
        <v>0.30757681995819319</v>
      </c>
      <c r="O22" s="42">
        <f t="shared" si="1"/>
        <v>3.4463190229821008E-4</v>
      </c>
      <c r="P22" s="37">
        <v>70157.430057483129</v>
      </c>
      <c r="Q22" s="27" t="s">
        <v>12614</v>
      </c>
      <c r="R22" s="27" t="s">
        <v>12615</v>
      </c>
      <c r="S22" s="27">
        <v>3160205</v>
      </c>
    </row>
    <row r="23" spans="1:19">
      <c r="A23" s="27" t="s">
        <v>120</v>
      </c>
      <c r="B23" s="27" t="s">
        <v>150</v>
      </c>
      <c r="C23" s="27">
        <v>60679</v>
      </c>
      <c r="D23" s="27" t="s">
        <v>87</v>
      </c>
      <c r="E23" s="27" t="s">
        <v>122</v>
      </c>
      <c r="F23" s="37">
        <v>255414543.49699989</v>
      </c>
      <c r="G23" s="27">
        <v>31.331147999999999</v>
      </c>
      <c r="H23" s="27">
        <v>-85.730189999999993</v>
      </c>
      <c r="I23" s="27" t="s">
        <v>129</v>
      </c>
      <c r="J23" s="27" t="s">
        <v>130</v>
      </c>
      <c r="K23" s="37">
        <v>13376</v>
      </c>
      <c r="L23" s="37">
        <v>0</v>
      </c>
      <c r="M23" s="40">
        <v>7.6E-3</v>
      </c>
      <c r="N23" s="40">
        <f t="shared" si="0"/>
        <v>0</v>
      </c>
      <c r="O23" s="42">
        <f t="shared" si="1"/>
        <v>5.2369766485740918E-5</v>
      </c>
      <c r="P23" s="37">
        <v>101.6576</v>
      </c>
      <c r="Q23" s="27" t="s">
        <v>9210</v>
      </c>
      <c r="R23" s="27" t="s">
        <v>9211</v>
      </c>
      <c r="S23" s="27">
        <v>3140201</v>
      </c>
    </row>
    <row r="24" spans="1:19">
      <c r="A24" s="27" t="s">
        <v>120</v>
      </c>
      <c r="B24" s="27" t="s">
        <v>151</v>
      </c>
      <c r="C24" s="27">
        <v>7</v>
      </c>
      <c r="D24" s="27" t="s">
        <v>87</v>
      </c>
      <c r="E24" s="27" t="s">
        <v>122</v>
      </c>
      <c r="F24" s="37">
        <v>255414543.49699989</v>
      </c>
      <c r="G24" s="27">
        <v>34.012799999999999</v>
      </c>
      <c r="H24" s="27">
        <v>-85.970799999999997</v>
      </c>
      <c r="I24" s="27" t="s">
        <v>110</v>
      </c>
      <c r="J24" s="27" t="s">
        <v>111</v>
      </c>
      <c r="K24" s="37">
        <v>188877</v>
      </c>
      <c r="L24" s="37">
        <v>145484.872</v>
      </c>
      <c r="M24" s="40">
        <v>14.407734184098651</v>
      </c>
      <c r="N24" s="40">
        <f t="shared" si="0"/>
        <v>0.77026250946383101</v>
      </c>
      <c r="O24" s="42">
        <f t="shared" si="1"/>
        <v>7.394919545848749E-4</v>
      </c>
      <c r="P24" s="37">
        <v>2721289.6094900006</v>
      </c>
      <c r="Q24" s="27" t="s">
        <v>9236</v>
      </c>
      <c r="R24" s="27" t="s">
        <v>9237</v>
      </c>
      <c r="S24" s="27">
        <v>3150106</v>
      </c>
    </row>
    <row r="25" spans="1:19">
      <c r="A25" s="27" t="s">
        <v>120</v>
      </c>
      <c r="B25" s="27" t="s">
        <v>152</v>
      </c>
      <c r="C25" s="27">
        <v>53</v>
      </c>
      <c r="D25" s="27" t="s">
        <v>74</v>
      </c>
      <c r="E25" s="27" t="s">
        <v>141</v>
      </c>
      <c r="F25" s="37">
        <v>5696368.9979999997</v>
      </c>
      <c r="G25" s="27">
        <v>31.403300000000002</v>
      </c>
      <c r="H25" s="27">
        <v>-86.479468999999995</v>
      </c>
      <c r="I25" s="27" t="s">
        <v>106</v>
      </c>
      <c r="J25" s="27" t="s">
        <v>107</v>
      </c>
      <c r="K25" s="37">
        <v>904</v>
      </c>
      <c r="L25" s="37">
        <v>0</v>
      </c>
      <c r="M25" s="40">
        <v>0</v>
      </c>
      <c r="N25" s="40">
        <f t="shared" si="0"/>
        <v>0</v>
      </c>
      <c r="O25" s="42">
        <f t="shared" si="1"/>
        <v>1.586975844292031E-4</v>
      </c>
      <c r="P25" s="37">
        <v>0</v>
      </c>
      <c r="Q25" s="27" t="s">
        <v>9216</v>
      </c>
      <c r="R25" s="27" t="s">
        <v>9217</v>
      </c>
      <c r="S25" s="27">
        <v>3140301</v>
      </c>
    </row>
    <row r="26" spans="1:19">
      <c r="A26" s="27" t="s">
        <v>120</v>
      </c>
      <c r="B26" s="27" t="s">
        <v>153</v>
      </c>
      <c r="C26" s="27">
        <v>54789</v>
      </c>
      <c r="D26" s="27" t="s">
        <v>87</v>
      </c>
      <c r="E26" s="27" t="s">
        <v>122</v>
      </c>
      <c r="F26" s="37">
        <v>255414543.49699989</v>
      </c>
      <c r="G26" s="27">
        <v>31.077000000000002</v>
      </c>
      <c r="H26" s="27">
        <v>-87.111599999999996</v>
      </c>
      <c r="I26" s="27" t="s">
        <v>125</v>
      </c>
      <c r="J26" s="27" t="s">
        <v>118</v>
      </c>
      <c r="K26" s="37">
        <v>455306.08600000001</v>
      </c>
      <c r="L26" s="37">
        <v>74713.498000000007</v>
      </c>
      <c r="M26" s="40">
        <v>1.9375518961971701</v>
      </c>
      <c r="N26" s="40">
        <f t="shared" si="0"/>
        <v>0.16409510063083146</v>
      </c>
      <c r="O26" s="42">
        <f t="shared" si="1"/>
        <v>1.7826161336241531E-3</v>
      </c>
      <c r="P26" s="37">
        <v>882179.17027941183</v>
      </c>
      <c r="Q26" s="27" t="s">
        <v>9222</v>
      </c>
      <c r="R26" s="27" t="s">
        <v>9223</v>
      </c>
      <c r="S26" s="27">
        <v>3140304</v>
      </c>
    </row>
    <row r="27" spans="1:19">
      <c r="A27" s="27" t="s">
        <v>120</v>
      </c>
      <c r="B27" s="27" t="s">
        <v>154</v>
      </c>
      <c r="C27" s="27">
        <v>10699</v>
      </c>
      <c r="D27" s="27" t="s">
        <v>87</v>
      </c>
      <c r="E27" s="27" t="s">
        <v>122</v>
      </c>
      <c r="F27" s="37">
        <v>255414543.49699989</v>
      </c>
      <c r="G27" s="27">
        <v>32.226799999999997</v>
      </c>
      <c r="H27" s="27">
        <v>-88.025199999999998</v>
      </c>
      <c r="I27" s="27" t="s">
        <v>125</v>
      </c>
      <c r="J27" s="27" t="s">
        <v>118</v>
      </c>
      <c r="K27" s="37">
        <v>293050</v>
      </c>
      <c r="L27" s="37">
        <v>57043.983999999997</v>
      </c>
      <c r="M27" s="40">
        <v>1.9375518961971701</v>
      </c>
      <c r="N27" s="40">
        <f t="shared" si="0"/>
        <v>0.19465614741511686</v>
      </c>
      <c r="O27" s="42">
        <f t="shared" si="1"/>
        <v>1.1473504836009552E-3</v>
      </c>
      <c r="P27" s="37">
        <v>567799.58318058064</v>
      </c>
      <c r="Q27" s="27" t="s">
        <v>9280</v>
      </c>
      <c r="R27" s="27" t="s">
        <v>9281</v>
      </c>
      <c r="S27" s="27">
        <v>3160201</v>
      </c>
    </row>
    <row r="28" spans="1:19">
      <c r="A28" s="27" t="s">
        <v>120</v>
      </c>
      <c r="B28" s="27" t="s">
        <v>155</v>
      </c>
      <c r="C28" s="27">
        <v>707</v>
      </c>
      <c r="D28" s="27" t="s">
        <v>87</v>
      </c>
      <c r="E28" s="27" t="s">
        <v>122</v>
      </c>
      <c r="F28" s="37">
        <v>255414543.49699989</v>
      </c>
      <c r="G28" s="27">
        <v>32.609650000000002</v>
      </c>
      <c r="H28" s="27">
        <v>-85.080500000000001</v>
      </c>
      <c r="I28" s="27" t="s">
        <v>106</v>
      </c>
      <c r="J28" s="27" t="s">
        <v>107</v>
      </c>
      <c r="K28" s="37">
        <v>175596.99799999999</v>
      </c>
      <c r="L28" s="37">
        <v>0</v>
      </c>
      <c r="M28" s="40">
        <v>44.429139933403718</v>
      </c>
      <c r="N28" s="40">
        <f t="shared" si="0"/>
        <v>0</v>
      </c>
      <c r="O28" s="42">
        <f t="shared" si="1"/>
        <v>6.8749803983680577E-4</v>
      </c>
      <c r="P28" s="37">
        <v>7801623.5960276127</v>
      </c>
      <c r="Q28" s="27" t="s">
        <v>9176</v>
      </c>
      <c r="R28" s="27" t="s">
        <v>9177</v>
      </c>
      <c r="S28" s="27">
        <v>3130002</v>
      </c>
    </row>
    <row r="29" spans="1:19">
      <c r="A29" s="27" t="s">
        <v>120</v>
      </c>
      <c r="B29" s="27" t="s">
        <v>156</v>
      </c>
      <c r="C29" s="27">
        <v>8</v>
      </c>
      <c r="D29" s="27" t="s">
        <v>87</v>
      </c>
      <c r="E29" s="27" t="s">
        <v>122</v>
      </c>
      <c r="F29" s="37">
        <v>255414543.49699989</v>
      </c>
      <c r="G29" s="27">
        <v>33.644343999999997</v>
      </c>
      <c r="H29" s="27">
        <v>-87.196485999999993</v>
      </c>
      <c r="I29" s="27" t="s">
        <v>132</v>
      </c>
      <c r="J29" s="27" t="s">
        <v>113</v>
      </c>
      <c r="K29" s="37">
        <v>5497888</v>
      </c>
      <c r="L29" s="37">
        <v>6268027.6670000004</v>
      </c>
      <c r="M29" s="40">
        <v>1.8472672479142009</v>
      </c>
      <c r="N29" s="40">
        <f t="shared" si="0"/>
        <v>1.1400791844068123</v>
      </c>
      <c r="O29" s="42">
        <f t="shared" si="1"/>
        <v>2.1525352177389139E-2</v>
      </c>
      <c r="P29" s="37">
        <v>10156068.435100511</v>
      </c>
      <c r="Q29" s="27" t="s">
        <v>9270</v>
      </c>
      <c r="R29" s="27" t="s">
        <v>9271</v>
      </c>
      <c r="S29" s="27">
        <v>3160109</v>
      </c>
    </row>
    <row r="30" spans="1:19">
      <c r="A30" s="27" t="s">
        <v>120</v>
      </c>
      <c r="B30" s="27" t="s">
        <v>157</v>
      </c>
      <c r="C30" s="27">
        <v>10</v>
      </c>
      <c r="D30" s="27" t="s">
        <v>87</v>
      </c>
      <c r="E30" s="27" t="s">
        <v>122</v>
      </c>
      <c r="F30" s="37">
        <v>255414543.49699989</v>
      </c>
      <c r="G30" s="27">
        <v>32.601700000000001</v>
      </c>
      <c r="H30" s="27">
        <v>-87.781099999999995</v>
      </c>
      <c r="I30" s="27" t="s">
        <v>110</v>
      </c>
      <c r="J30" s="27" t="s">
        <v>111</v>
      </c>
      <c r="K30" s="37">
        <v>1173090.9979999999</v>
      </c>
      <c r="L30" s="37">
        <v>767373.799</v>
      </c>
      <c r="M30" s="40">
        <v>0.79702615261159604</v>
      </c>
      <c r="N30" s="40">
        <f t="shared" si="0"/>
        <v>0.65414686525452315</v>
      </c>
      <c r="O30" s="42">
        <f t="shared" si="1"/>
        <v>4.5928903731896498E-3</v>
      </c>
      <c r="P30" s="37">
        <v>934984.20479923743</v>
      </c>
      <c r="Q30" s="27" t="s">
        <v>9278</v>
      </c>
      <c r="R30" s="27" t="s">
        <v>9279</v>
      </c>
      <c r="S30" s="27">
        <v>3160113</v>
      </c>
    </row>
    <row r="31" spans="1:19">
      <c r="A31" s="27" t="s">
        <v>120</v>
      </c>
      <c r="B31" s="27" t="s">
        <v>158</v>
      </c>
      <c r="C31" s="27">
        <v>48</v>
      </c>
      <c r="D31" s="27" t="s">
        <v>91</v>
      </c>
      <c r="E31" s="27" t="s">
        <v>136</v>
      </c>
      <c r="F31" s="37">
        <v>169996778.65999997</v>
      </c>
      <c r="G31" s="27">
        <v>34.421272000000002</v>
      </c>
      <c r="H31" s="27">
        <v>-86.393930999999995</v>
      </c>
      <c r="I31" s="27" t="s">
        <v>106</v>
      </c>
      <c r="J31" s="27" t="s">
        <v>107</v>
      </c>
      <c r="K31" s="37">
        <v>733655</v>
      </c>
      <c r="L31" s="37">
        <v>0</v>
      </c>
      <c r="M31" s="40">
        <v>0</v>
      </c>
      <c r="N31" s="40">
        <f t="shared" si="0"/>
        <v>0</v>
      </c>
      <c r="O31" s="42">
        <f t="shared" si="1"/>
        <v>4.3156994255011032E-3</v>
      </c>
      <c r="P31" s="37">
        <v>0</v>
      </c>
      <c r="Q31" s="27" t="s">
        <v>9781</v>
      </c>
      <c r="R31" s="27" t="s">
        <v>9782</v>
      </c>
      <c r="S31" s="27">
        <v>6030002</v>
      </c>
    </row>
    <row r="32" spans="1:19">
      <c r="A32" s="27" t="s">
        <v>120</v>
      </c>
      <c r="B32" s="27" t="s">
        <v>159</v>
      </c>
      <c r="C32" s="27">
        <v>11</v>
      </c>
      <c r="D32" s="27" t="s">
        <v>87</v>
      </c>
      <c r="E32" s="27" t="s">
        <v>122</v>
      </c>
      <c r="F32" s="37">
        <v>255414543.49699989</v>
      </c>
      <c r="G32" s="27">
        <v>33.784500000000001</v>
      </c>
      <c r="H32" s="27">
        <v>-86.052400000000006</v>
      </c>
      <c r="I32" s="27" t="s">
        <v>106</v>
      </c>
      <c r="J32" s="27" t="s">
        <v>107</v>
      </c>
      <c r="K32" s="37">
        <v>252836.00099999999</v>
      </c>
      <c r="L32" s="37">
        <v>0</v>
      </c>
      <c r="M32" s="40">
        <v>346.81744676263492</v>
      </c>
      <c r="N32" s="40">
        <f t="shared" si="0"/>
        <v>0</v>
      </c>
      <c r="O32" s="42">
        <f t="shared" si="1"/>
        <v>9.8990448052919825E-4</v>
      </c>
      <c r="P32" s="37">
        <v>87687936.316495001</v>
      </c>
      <c r="Q32" s="27" t="s">
        <v>9236</v>
      </c>
      <c r="R32" s="27" t="s">
        <v>9237</v>
      </c>
      <c r="S32" s="27">
        <v>3150106</v>
      </c>
    </row>
    <row r="33" spans="1:19">
      <c r="A33" s="27" t="s">
        <v>120</v>
      </c>
      <c r="B33" s="27" t="s">
        <v>160</v>
      </c>
      <c r="C33" s="27">
        <v>6188</v>
      </c>
      <c r="D33" s="27" t="s">
        <v>87</v>
      </c>
      <c r="E33" s="27" t="s">
        <v>122</v>
      </c>
      <c r="F33" s="37">
        <v>255414543.49699989</v>
      </c>
      <c r="G33" s="27">
        <v>33.258280999999997</v>
      </c>
      <c r="H33" s="27">
        <v>-85.616046999999995</v>
      </c>
      <c r="I33" s="27" t="s">
        <v>106</v>
      </c>
      <c r="J33" s="27" t="s">
        <v>107</v>
      </c>
      <c r="K33" s="37">
        <v>167486</v>
      </c>
      <c r="L33" s="37">
        <v>0</v>
      </c>
      <c r="M33" s="40">
        <v>0</v>
      </c>
      <c r="N33" s="40">
        <f t="shared" si="0"/>
        <v>0</v>
      </c>
      <c r="O33" s="42">
        <f t="shared" si="1"/>
        <v>6.5574182936833155E-4</v>
      </c>
      <c r="P33" s="37">
        <v>0</v>
      </c>
      <c r="Q33" s="27" t="s">
        <v>9242</v>
      </c>
      <c r="R33" s="27" t="s">
        <v>9243</v>
      </c>
      <c r="S33" s="27">
        <v>3150109</v>
      </c>
    </row>
    <row r="34" spans="1:19">
      <c r="A34" s="27" t="s">
        <v>120</v>
      </c>
      <c r="B34" s="27" t="s">
        <v>161</v>
      </c>
      <c r="C34" s="27">
        <v>55411</v>
      </c>
      <c r="D34" s="27" t="s">
        <v>87</v>
      </c>
      <c r="E34" s="27" t="s">
        <v>122</v>
      </c>
      <c r="F34" s="37">
        <v>255414543.49699989</v>
      </c>
      <c r="G34" s="27">
        <v>33.000669000000002</v>
      </c>
      <c r="H34" s="27">
        <v>-85.903278</v>
      </c>
      <c r="I34" s="27" t="s">
        <v>110</v>
      </c>
      <c r="J34" s="27" t="s">
        <v>111</v>
      </c>
      <c r="K34" s="37">
        <v>4376115</v>
      </c>
      <c r="L34" s="37">
        <v>1854095.906</v>
      </c>
      <c r="M34" s="40">
        <v>0.64769811709701419</v>
      </c>
      <c r="N34" s="40">
        <f t="shared" si="0"/>
        <v>0.42368537069981022</v>
      </c>
      <c r="O34" s="42">
        <f t="shared" si="1"/>
        <v>1.7133382226730571E-2</v>
      </c>
      <c r="P34" s="37">
        <v>2834401.4457</v>
      </c>
      <c r="Q34" s="27" t="s">
        <v>9242</v>
      </c>
      <c r="R34" s="27" t="s">
        <v>9243</v>
      </c>
      <c r="S34" s="27">
        <v>3150109</v>
      </c>
    </row>
    <row r="35" spans="1:19">
      <c r="A35" s="27" t="s">
        <v>120</v>
      </c>
      <c r="B35" s="27" t="s">
        <v>162</v>
      </c>
      <c r="C35" s="27">
        <v>55241</v>
      </c>
      <c r="D35" s="27" t="s">
        <v>87</v>
      </c>
      <c r="E35" s="27" t="s">
        <v>122</v>
      </c>
      <c r="F35" s="37">
        <v>255414543.49699989</v>
      </c>
      <c r="G35" s="27">
        <v>30.747800000000002</v>
      </c>
      <c r="H35" s="27">
        <v>-88.057500000000005</v>
      </c>
      <c r="I35" s="27" t="s">
        <v>110</v>
      </c>
      <c r="J35" s="27" t="s">
        <v>111</v>
      </c>
      <c r="K35" s="37">
        <v>1137089</v>
      </c>
      <c r="L35" s="37">
        <v>509074.41200000001</v>
      </c>
      <c r="M35" s="40">
        <v>0.79702615261159604</v>
      </c>
      <c r="N35" s="40">
        <f t="shared" si="0"/>
        <v>0.4476997068831024</v>
      </c>
      <c r="O35" s="42">
        <f t="shared" si="1"/>
        <v>4.451935212582585E-3</v>
      </c>
      <c r="P35" s="37">
        <v>906289.67084696714</v>
      </c>
      <c r="Q35" s="27" t="s">
        <v>9286</v>
      </c>
      <c r="R35" s="27" t="s">
        <v>9287</v>
      </c>
      <c r="S35" s="27">
        <v>3160204</v>
      </c>
    </row>
    <row r="36" spans="1:19">
      <c r="A36" s="27" t="s">
        <v>120</v>
      </c>
      <c r="B36" s="27" t="s">
        <v>163</v>
      </c>
      <c r="C36" s="27">
        <v>12</v>
      </c>
      <c r="D36" s="27" t="s">
        <v>87</v>
      </c>
      <c r="E36" s="27" t="s">
        <v>122</v>
      </c>
      <c r="F36" s="37">
        <v>255414543.49699989</v>
      </c>
      <c r="G36" s="27">
        <v>33.255299999999998</v>
      </c>
      <c r="H36" s="27">
        <v>-87.4495</v>
      </c>
      <c r="I36" s="27" t="s">
        <v>106</v>
      </c>
      <c r="J36" s="27" t="s">
        <v>107</v>
      </c>
      <c r="K36" s="37">
        <v>168817</v>
      </c>
      <c r="L36" s="37">
        <v>0</v>
      </c>
      <c r="M36" s="40">
        <v>0</v>
      </c>
      <c r="N36" s="40">
        <f t="shared" si="0"/>
        <v>0</v>
      </c>
      <c r="O36" s="42">
        <f t="shared" si="1"/>
        <v>6.6095296567160022E-4</v>
      </c>
      <c r="P36" s="37">
        <v>0</v>
      </c>
      <c r="Q36" s="27" t="s">
        <v>9276</v>
      </c>
      <c r="R36" s="27" t="s">
        <v>9277</v>
      </c>
      <c r="S36" s="27">
        <v>3160112</v>
      </c>
    </row>
    <row r="37" spans="1:19">
      <c r="A37" s="27" t="s">
        <v>120</v>
      </c>
      <c r="B37" s="27" t="s">
        <v>164</v>
      </c>
      <c r="C37" s="27">
        <v>54752</v>
      </c>
      <c r="D37" s="27" t="s">
        <v>87</v>
      </c>
      <c r="E37" s="27" t="s">
        <v>122</v>
      </c>
      <c r="F37" s="37">
        <v>255414543.49699989</v>
      </c>
      <c r="G37" s="27">
        <v>31.969799999999999</v>
      </c>
      <c r="H37" s="27">
        <v>-87.480599999999995</v>
      </c>
      <c r="I37" s="27" t="s">
        <v>125</v>
      </c>
      <c r="J37" s="27" t="s">
        <v>118</v>
      </c>
      <c r="K37" s="37">
        <v>475378</v>
      </c>
      <c r="L37" s="37">
        <v>21125.326000000001</v>
      </c>
      <c r="M37" s="40">
        <v>1.9375518961971701</v>
      </c>
      <c r="N37" s="40">
        <f t="shared" si="0"/>
        <v>4.4439006432775603E-2</v>
      </c>
      <c r="O37" s="42">
        <f t="shared" si="1"/>
        <v>1.861201768275908E-3</v>
      </c>
      <c r="P37" s="37">
        <v>921069.54531041835</v>
      </c>
      <c r="Q37" s="27" t="s">
        <v>9250</v>
      </c>
      <c r="R37" s="27" t="s">
        <v>9251</v>
      </c>
      <c r="S37" s="27">
        <v>3150203</v>
      </c>
    </row>
    <row r="38" spans="1:19">
      <c r="A38" s="27" t="s">
        <v>120</v>
      </c>
      <c r="B38" s="27" t="s">
        <v>165</v>
      </c>
      <c r="C38" s="27">
        <v>52140</v>
      </c>
      <c r="D38" s="27" t="s">
        <v>87</v>
      </c>
      <c r="E38" s="27" t="s">
        <v>122</v>
      </c>
      <c r="F38" s="37">
        <v>255414543.49699989</v>
      </c>
      <c r="G38" s="27">
        <v>32.418700000000001</v>
      </c>
      <c r="H38" s="27">
        <v>-86.471800000000002</v>
      </c>
      <c r="I38" s="27" t="s">
        <v>125</v>
      </c>
      <c r="J38" s="27" t="s">
        <v>118</v>
      </c>
      <c r="K38" s="37">
        <v>559028</v>
      </c>
      <c r="L38" s="37">
        <v>27500.920999999998</v>
      </c>
      <c r="M38" s="40">
        <v>1.9375518961971701</v>
      </c>
      <c r="N38" s="40">
        <f t="shared" si="0"/>
        <v>4.9194174531508261E-2</v>
      </c>
      <c r="O38" s="42">
        <f t="shared" si="1"/>
        <v>2.1887085690034968E-3</v>
      </c>
      <c r="P38" s="37">
        <v>1083145.7614273117</v>
      </c>
      <c r="Q38" s="27" t="s">
        <v>9246</v>
      </c>
      <c r="R38" s="27" t="s">
        <v>9247</v>
      </c>
      <c r="S38" s="27">
        <v>3150201</v>
      </c>
    </row>
    <row r="39" spans="1:19">
      <c r="A39" s="27" t="s">
        <v>120</v>
      </c>
      <c r="B39" s="27" t="s">
        <v>166</v>
      </c>
      <c r="C39" s="27">
        <v>54096</v>
      </c>
      <c r="D39" s="27" t="s">
        <v>87</v>
      </c>
      <c r="E39" s="27" t="s">
        <v>122</v>
      </c>
      <c r="F39" s="37">
        <v>255414543.49699989</v>
      </c>
      <c r="G39" s="27">
        <v>32.426015999999997</v>
      </c>
      <c r="H39" s="27">
        <v>-86.870912000000004</v>
      </c>
      <c r="I39" s="27" t="s">
        <v>110</v>
      </c>
      <c r="J39" s="27" t="s">
        <v>111</v>
      </c>
      <c r="K39" s="37">
        <v>605207</v>
      </c>
      <c r="L39" s="37">
        <v>137302.09099999999</v>
      </c>
      <c r="M39" s="40">
        <v>0.79702615261159604</v>
      </c>
      <c r="N39" s="40">
        <f t="shared" si="0"/>
        <v>0.22686798235975458</v>
      </c>
      <c r="O39" s="42">
        <f t="shared" si="1"/>
        <v>2.3695087668612292E-3</v>
      </c>
      <c r="P39" s="37">
        <v>482365.80674360623</v>
      </c>
      <c r="Q39" s="27" t="s">
        <v>9246</v>
      </c>
      <c r="R39" s="27" t="s">
        <v>9247</v>
      </c>
      <c r="S39" s="27">
        <v>3150201</v>
      </c>
    </row>
    <row r="40" spans="1:19">
      <c r="A40" s="27" t="s">
        <v>120</v>
      </c>
      <c r="B40" s="27" t="s">
        <v>167</v>
      </c>
      <c r="C40" s="27">
        <v>6002</v>
      </c>
      <c r="D40" s="27" t="s">
        <v>87</v>
      </c>
      <c r="E40" s="27" t="s">
        <v>122</v>
      </c>
      <c r="F40" s="37">
        <v>255414543.49699989</v>
      </c>
      <c r="G40" s="27">
        <v>33.631900000000002</v>
      </c>
      <c r="H40" s="27">
        <v>-87.059700000000007</v>
      </c>
      <c r="I40" s="27" t="s">
        <v>112</v>
      </c>
      <c r="J40" s="27" t="s">
        <v>113</v>
      </c>
      <c r="K40" s="37">
        <v>18325184</v>
      </c>
      <c r="L40" s="37">
        <v>20303171.179000001</v>
      </c>
      <c r="M40" s="40">
        <v>1.436339726447494</v>
      </c>
      <c r="N40" s="40">
        <f t="shared" si="0"/>
        <v>1.1079381892700233</v>
      </c>
      <c r="O40" s="42">
        <f t="shared" si="1"/>
        <v>7.1746830658510438E-2</v>
      </c>
      <c r="P40" s="37">
        <v>26321189.773659993</v>
      </c>
      <c r="Q40" s="27" t="s">
        <v>9274</v>
      </c>
      <c r="R40" s="27" t="s">
        <v>9275</v>
      </c>
      <c r="S40" s="27">
        <v>3160111</v>
      </c>
    </row>
    <row r="41" spans="1:19">
      <c r="A41" s="27" t="s">
        <v>120</v>
      </c>
      <c r="B41" s="27" t="s">
        <v>168</v>
      </c>
      <c r="C41" s="27">
        <v>6131</v>
      </c>
      <c r="D41" s="27" t="s">
        <v>87</v>
      </c>
      <c r="E41" s="27" t="s">
        <v>122</v>
      </c>
      <c r="F41" s="37">
        <v>255414543.49699989</v>
      </c>
      <c r="G41" s="27">
        <v>32.324241999999998</v>
      </c>
      <c r="H41" s="27">
        <v>-86.784318999999996</v>
      </c>
      <c r="I41" s="27" t="s">
        <v>106</v>
      </c>
      <c r="J41" s="27" t="s">
        <v>107</v>
      </c>
      <c r="K41" s="37">
        <v>286413</v>
      </c>
      <c r="L41" s="37">
        <v>0</v>
      </c>
      <c r="M41" s="40">
        <v>0</v>
      </c>
      <c r="N41" s="40">
        <f t="shared" si="0"/>
        <v>0</v>
      </c>
      <c r="O41" s="42">
        <f t="shared" si="1"/>
        <v>1.1213652757536268E-3</v>
      </c>
      <c r="P41" s="37">
        <v>0</v>
      </c>
      <c r="Q41" s="27" t="s">
        <v>9246</v>
      </c>
      <c r="R41" s="27" t="s">
        <v>9247</v>
      </c>
      <c r="S41" s="27">
        <v>3150201</v>
      </c>
    </row>
    <row r="42" spans="1:19">
      <c r="A42" s="27" t="s">
        <v>120</v>
      </c>
      <c r="B42" s="27" t="s">
        <v>169</v>
      </c>
      <c r="C42" s="27">
        <v>13</v>
      </c>
      <c r="D42" s="27" t="s">
        <v>87</v>
      </c>
      <c r="E42" s="27" t="s">
        <v>122</v>
      </c>
      <c r="F42" s="37">
        <v>255414543.49699989</v>
      </c>
      <c r="G42" s="27">
        <v>32.618899999999996</v>
      </c>
      <c r="H42" s="27">
        <v>-86.254800000000003</v>
      </c>
      <c r="I42" s="27" t="s">
        <v>106</v>
      </c>
      <c r="J42" s="27" t="s">
        <v>107</v>
      </c>
      <c r="K42" s="37">
        <v>435727</v>
      </c>
      <c r="L42" s="37">
        <v>0</v>
      </c>
      <c r="M42" s="40">
        <v>180.84867818749819</v>
      </c>
      <c r="N42" s="40">
        <f t="shared" si="0"/>
        <v>0</v>
      </c>
      <c r="O42" s="42">
        <f t="shared" si="1"/>
        <v>1.7059600210475802E-3</v>
      </c>
      <c r="P42" s="37">
        <v>78800652.000604019</v>
      </c>
      <c r="Q42" s="27" t="s">
        <v>9238</v>
      </c>
      <c r="R42" s="27" t="s">
        <v>9239</v>
      </c>
      <c r="S42" s="27">
        <v>3150107</v>
      </c>
    </row>
    <row r="43" spans="1:19">
      <c r="A43" s="27" t="s">
        <v>120</v>
      </c>
      <c r="B43" s="27" t="s">
        <v>170</v>
      </c>
      <c r="C43" s="27">
        <v>6001</v>
      </c>
      <c r="D43" s="27" t="s">
        <v>87</v>
      </c>
      <c r="E43" s="27" t="s">
        <v>122</v>
      </c>
      <c r="F43" s="37">
        <v>255414543.49699989</v>
      </c>
      <c r="G43" s="27">
        <v>31.223099999999999</v>
      </c>
      <c r="H43" s="27">
        <v>-85.111599999999996</v>
      </c>
      <c r="I43" s="27" t="s">
        <v>137</v>
      </c>
      <c r="J43" s="27" t="s">
        <v>138</v>
      </c>
      <c r="K43" s="37">
        <v>14065046</v>
      </c>
      <c r="L43" s="37">
        <v>0</v>
      </c>
      <c r="M43" s="40">
        <v>1.075198257439044</v>
      </c>
      <c r="N43" s="40">
        <f t="shared" si="0"/>
        <v>0</v>
      </c>
      <c r="O43" s="42">
        <f t="shared" si="1"/>
        <v>5.5067522026854387E-2</v>
      </c>
      <c r="P43" s="37">
        <v>15122712.949999996</v>
      </c>
      <c r="Q43" s="27" t="s">
        <v>9180</v>
      </c>
      <c r="R43" s="27" t="s">
        <v>9181</v>
      </c>
      <c r="S43" s="27">
        <v>3130004</v>
      </c>
    </row>
    <row r="44" spans="1:19">
      <c r="A44" s="27" t="s">
        <v>120</v>
      </c>
      <c r="B44" s="27" t="s">
        <v>171</v>
      </c>
      <c r="C44" s="27">
        <v>60583</v>
      </c>
      <c r="D44" s="27" t="s">
        <v>87</v>
      </c>
      <c r="E44" s="27" t="s">
        <v>122</v>
      </c>
      <c r="F44" s="37">
        <v>255414543.49699989</v>
      </c>
      <c r="G44" s="27">
        <v>32.876313000000003</v>
      </c>
      <c r="H44" s="27">
        <v>-85.388210000000001</v>
      </c>
      <c r="I44" s="27" t="s">
        <v>129</v>
      </c>
      <c r="J44" s="27" t="s">
        <v>130</v>
      </c>
      <c r="K44" s="37">
        <v>160946</v>
      </c>
      <c r="L44" s="37">
        <v>0</v>
      </c>
      <c r="M44" s="40">
        <v>7.6E-3</v>
      </c>
      <c r="N44" s="40">
        <f t="shared" si="0"/>
        <v>0</v>
      </c>
      <c r="O44" s="42">
        <f t="shared" si="1"/>
        <v>6.3013639629291699E-4</v>
      </c>
      <c r="P44" s="37">
        <v>1223.1895999999999</v>
      </c>
      <c r="Q44" s="27" t="s">
        <v>9176</v>
      </c>
      <c r="R44" s="27" t="s">
        <v>9177</v>
      </c>
      <c r="S44" s="27">
        <v>3130002</v>
      </c>
    </row>
    <row r="45" spans="1:19">
      <c r="A45" s="27" t="s">
        <v>120</v>
      </c>
      <c r="B45" s="27" t="s">
        <v>172</v>
      </c>
      <c r="C45" s="27">
        <v>15</v>
      </c>
      <c r="D45" s="27" t="s">
        <v>87</v>
      </c>
      <c r="E45" s="27" t="s">
        <v>122</v>
      </c>
      <c r="F45" s="37">
        <v>255414543.49699989</v>
      </c>
      <c r="G45" s="27">
        <v>32.963299999999997</v>
      </c>
      <c r="H45" s="27">
        <v>-86.518699999999995</v>
      </c>
      <c r="I45" s="27" t="s">
        <v>106</v>
      </c>
      <c r="J45" s="27" t="s">
        <v>107</v>
      </c>
      <c r="K45" s="37">
        <v>685072.00199999998</v>
      </c>
      <c r="L45" s="37">
        <v>0</v>
      </c>
      <c r="M45" s="40">
        <v>133.74193716240151</v>
      </c>
      <c r="N45" s="40">
        <f t="shared" si="0"/>
        <v>0</v>
      </c>
      <c r="O45" s="42">
        <f t="shared" si="1"/>
        <v>2.6821965289069252E-3</v>
      </c>
      <c r="P45" s="37">
        <v>91622856.6432046</v>
      </c>
      <c r="Q45" s="27" t="s">
        <v>9238</v>
      </c>
      <c r="R45" s="27" t="s">
        <v>9239</v>
      </c>
      <c r="S45" s="27">
        <v>3150107</v>
      </c>
    </row>
    <row r="46" spans="1:19">
      <c r="A46" s="27" t="s">
        <v>120</v>
      </c>
      <c r="B46" s="27" t="s">
        <v>173</v>
      </c>
      <c r="C46" s="27">
        <v>18</v>
      </c>
      <c r="D46" s="27" t="s">
        <v>87</v>
      </c>
      <c r="E46" s="27" t="s">
        <v>122</v>
      </c>
      <c r="F46" s="37">
        <v>255414543.49699989</v>
      </c>
      <c r="G46" s="27">
        <v>33.940600000000003</v>
      </c>
      <c r="H46" s="27">
        <v>-87.107699999999994</v>
      </c>
      <c r="I46" s="27" t="s">
        <v>106</v>
      </c>
      <c r="J46" s="27" t="s">
        <v>107</v>
      </c>
      <c r="K46" s="37">
        <v>237885</v>
      </c>
      <c r="L46" s="37">
        <v>0</v>
      </c>
      <c r="M46" s="40">
        <v>0</v>
      </c>
      <c r="N46" s="40">
        <f t="shared" si="0"/>
        <v>0</v>
      </c>
      <c r="O46" s="42">
        <f t="shared" si="1"/>
        <v>9.3136826408944955E-4</v>
      </c>
      <c r="P46" s="37">
        <v>0</v>
      </c>
      <c r="Q46" s="27" t="s">
        <v>9272</v>
      </c>
      <c r="R46" s="27" t="s">
        <v>9273</v>
      </c>
      <c r="S46" s="27">
        <v>3160110</v>
      </c>
    </row>
    <row r="47" spans="1:19">
      <c r="A47" s="27" t="s">
        <v>120</v>
      </c>
      <c r="B47" s="27" t="s">
        <v>174</v>
      </c>
      <c r="C47" s="27">
        <v>14</v>
      </c>
      <c r="D47" s="27" t="s">
        <v>87</v>
      </c>
      <c r="E47" s="27" t="s">
        <v>122</v>
      </c>
      <c r="F47" s="37">
        <v>255414543.49699989</v>
      </c>
      <c r="G47" s="27">
        <v>33.425877999999997</v>
      </c>
      <c r="H47" s="27">
        <v>-86.337547000000001</v>
      </c>
      <c r="I47" s="27" t="s">
        <v>106</v>
      </c>
      <c r="J47" s="27" t="s">
        <v>107</v>
      </c>
      <c r="K47" s="37">
        <v>445383</v>
      </c>
      <c r="L47" s="37">
        <v>0</v>
      </c>
      <c r="M47" s="40">
        <v>0</v>
      </c>
      <c r="N47" s="40">
        <f t="shared" si="0"/>
        <v>0</v>
      </c>
      <c r="O47" s="42">
        <f t="shared" si="1"/>
        <v>1.7437652292702412E-3</v>
      </c>
      <c r="P47" s="37">
        <v>0</v>
      </c>
      <c r="Q47" s="27" t="s">
        <v>9236</v>
      </c>
      <c r="R47" s="27" t="s">
        <v>9237</v>
      </c>
      <c r="S47" s="27">
        <v>3150106</v>
      </c>
    </row>
    <row r="48" spans="1:19">
      <c r="A48" s="27" t="s">
        <v>120</v>
      </c>
      <c r="B48" s="27" t="s">
        <v>175</v>
      </c>
      <c r="C48" s="27">
        <v>16</v>
      </c>
      <c r="D48" s="27" t="s">
        <v>87</v>
      </c>
      <c r="E48" s="27" t="s">
        <v>122</v>
      </c>
      <c r="F48" s="37">
        <v>255414543.49699989</v>
      </c>
      <c r="G48" s="27">
        <v>32.680394</v>
      </c>
      <c r="H48" s="27">
        <v>-85.911441999999994</v>
      </c>
      <c r="I48" s="27" t="s">
        <v>106</v>
      </c>
      <c r="J48" s="27" t="s">
        <v>107</v>
      </c>
      <c r="K48" s="37">
        <v>348529.99900000001</v>
      </c>
      <c r="L48" s="37">
        <v>0</v>
      </c>
      <c r="M48" s="40">
        <v>0</v>
      </c>
      <c r="N48" s="40">
        <f t="shared" si="0"/>
        <v>0</v>
      </c>
      <c r="O48" s="42">
        <f t="shared" si="1"/>
        <v>1.3645659884050176E-3</v>
      </c>
      <c r="P48" s="37">
        <v>0</v>
      </c>
      <c r="Q48" s="27" t="s">
        <v>9244</v>
      </c>
      <c r="R48" s="27" t="s">
        <v>9245</v>
      </c>
      <c r="S48" s="27">
        <v>3150110</v>
      </c>
    </row>
    <row r="49" spans="1:19">
      <c r="A49" s="27" t="s">
        <v>120</v>
      </c>
      <c r="B49" s="27" t="s">
        <v>176</v>
      </c>
      <c r="C49" s="27">
        <v>7063</v>
      </c>
      <c r="D49" s="27" t="s">
        <v>74</v>
      </c>
      <c r="E49" s="27" t="s">
        <v>141</v>
      </c>
      <c r="F49" s="37">
        <v>5696368.9979999997</v>
      </c>
      <c r="G49" s="27">
        <v>31.2546</v>
      </c>
      <c r="H49" s="27">
        <v>-88.029899999999998</v>
      </c>
      <c r="I49" s="27" t="s">
        <v>110</v>
      </c>
      <c r="J49" s="27" t="s">
        <v>111</v>
      </c>
      <c r="K49" s="37">
        <v>432523</v>
      </c>
      <c r="L49" s="37">
        <v>276759.78700000001</v>
      </c>
      <c r="M49" s="40">
        <v>0.79702615261159604</v>
      </c>
      <c r="N49" s="40">
        <f t="shared" si="0"/>
        <v>0.63987299403731135</v>
      </c>
      <c r="O49" s="42">
        <f t="shared" si="1"/>
        <v>7.5929596581938291E-2</v>
      </c>
      <c r="P49" s="37">
        <v>344732.14260602533</v>
      </c>
      <c r="Q49" s="27" t="s">
        <v>9284</v>
      </c>
      <c r="R49" s="27" t="s">
        <v>9285</v>
      </c>
      <c r="S49" s="27">
        <v>3160203</v>
      </c>
    </row>
    <row r="50" spans="1:19">
      <c r="A50" s="27" t="s">
        <v>120</v>
      </c>
      <c r="B50" s="27" t="s">
        <v>177</v>
      </c>
      <c r="C50" s="27">
        <v>533</v>
      </c>
      <c r="D50" s="27" t="s">
        <v>74</v>
      </c>
      <c r="E50" s="27" t="s">
        <v>141</v>
      </c>
      <c r="F50" s="37">
        <v>5696368.9979999997</v>
      </c>
      <c r="G50" s="27">
        <v>31.400255000000001</v>
      </c>
      <c r="H50" s="27">
        <v>-86.476449000000002</v>
      </c>
      <c r="I50" s="27" t="s">
        <v>110</v>
      </c>
      <c r="J50" s="27" t="s">
        <v>111</v>
      </c>
      <c r="K50" s="37">
        <v>3957129</v>
      </c>
      <c r="L50" s="37">
        <v>1725531.665</v>
      </c>
      <c r="M50" s="40">
        <v>0.36853196604207072</v>
      </c>
      <c r="N50" s="40">
        <f t="shared" si="0"/>
        <v>0.43605646037821866</v>
      </c>
      <c r="O50" s="42">
        <f t="shared" si="1"/>
        <v>0.6946756787331283</v>
      </c>
      <c r="P50" s="37">
        <v>1458328.5302520932</v>
      </c>
      <c r="Q50" s="27" t="s">
        <v>9216</v>
      </c>
      <c r="R50" s="27" t="s">
        <v>9217</v>
      </c>
      <c r="S50" s="27">
        <v>3140301</v>
      </c>
    </row>
    <row r="51" spans="1:19">
      <c r="A51" s="27" t="s">
        <v>120</v>
      </c>
      <c r="B51" s="27" t="s">
        <v>178</v>
      </c>
      <c r="C51" s="27">
        <v>38</v>
      </c>
      <c r="D51" s="27" t="s">
        <v>87</v>
      </c>
      <c r="E51" s="27" t="s">
        <v>122</v>
      </c>
      <c r="F51" s="37">
        <v>255414543.49699989</v>
      </c>
      <c r="G51" s="27">
        <v>32.100881000000001</v>
      </c>
      <c r="H51" s="27">
        <v>-87.399766999999997</v>
      </c>
      <c r="I51" s="27" t="s">
        <v>106</v>
      </c>
      <c r="J51" s="27" t="s">
        <v>107</v>
      </c>
      <c r="K51" s="37">
        <v>287505</v>
      </c>
      <c r="L51" s="37">
        <v>0</v>
      </c>
      <c r="M51" s="40">
        <v>0</v>
      </c>
      <c r="N51" s="40">
        <f t="shared" si="0"/>
        <v>0</v>
      </c>
      <c r="O51" s="42">
        <f t="shared" si="1"/>
        <v>1.1256406783405309E-3</v>
      </c>
      <c r="P51" s="37">
        <v>0</v>
      </c>
      <c r="Q51" s="27" t="s">
        <v>9250</v>
      </c>
      <c r="R51" s="27" t="s">
        <v>9251</v>
      </c>
      <c r="S51" s="27">
        <v>3150203</v>
      </c>
    </row>
    <row r="52" spans="1:19">
      <c r="A52" s="27" t="s">
        <v>120</v>
      </c>
      <c r="B52" s="27" t="s">
        <v>179</v>
      </c>
      <c r="C52" s="27">
        <v>17</v>
      </c>
      <c r="D52" s="27" t="s">
        <v>87</v>
      </c>
      <c r="E52" s="27" t="s">
        <v>122</v>
      </c>
      <c r="F52" s="37">
        <v>255414543.49699989</v>
      </c>
      <c r="G52" s="27">
        <v>32.806024999999998</v>
      </c>
      <c r="H52" s="27">
        <v>-86.444891999999996</v>
      </c>
      <c r="I52" s="27" t="s">
        <v>106</v>
      </c>
      <c r="J52" s="27" t="s">
        <v>107</v>
      </c>
      <c r="K52" s="37">
        <v>543304.99899999995</v>
      </c>
      <c r="L52" s="37">
        <v>0</v>
      </c>
      <c r="M52" s="40">
        <v>75.548600178452133</v>
      </c>
      <c r="N52" s="40">
        <f t="shared" si="0"/>
        <v>0</v>
      </c>
      <c r="O52" s="42">
        <f t="shared" si="1"/>
        <v>2.1271498152037752E-3</v>
      </c>
      <c r="P52" s="37">
        <v>41045932.144405335</v>
      </c>
      <c r="Q52" s="27" t="s">
        <v>9238</v>
      </c>
      <c r="R52" s="27" t="s">
        <v>9239</v>
      </c>
      <c r="S52" s="27">
        <v>3150107</v>
      </c>
    </row>
    <row r="53" spans="1:19">
      <c r="A53" s="27" t="s">
        <v>120</v>
      </c>
      <c r="B53" s="27" t="s">
        <v>180</v>
      </c>
      <c r="C53" s="27">
        <v>50407</v>
      </c>
      <c r="D53" s="27" t="s">
        <v>87</v>
      </c>
      <c r="E53" s="27" t="s">
        <v>122</v>
      </c>
      <c r="F53" s="37">
        <v>255414543.49699989</v>
      </c>
      <c r="G53" s="27">
        <v>30.736487</v>
      </c>
      <c r="H53" s="27">
        <v>-88.051642999999999</v>
      </c>
      <c r="I53" s="27" t="s">
        <v>110</v>
      </c>
      <c r="J53" s="27" t="s">
        <v>111</v>
      </c>
      <c r="K53" s="37">
        <v>331450</v>
      </c>
      <c r="L53" s="37">
        <v>85803.123000000007</v>
      </c>
      <c r="M53" s="40">
        <v>0.79702615261159604</v>
      </c>
      <c r="N53" s="40">
        <f t="shared" si="0"/>
        <v>0.25887199577613518</v>
      </c>
      <c r="O53" s="42">
        <f t="shared" si="1"/>
        <v>1.2976943108327472E-3</v>
      </c>
      <c r="P53" s="37">
        <v>264174.31828311353</v>
      </c>
      <c r="Q53" s="27" t="s">
        <v>9286</v>
      </c>
      <c r="R53" s="27" t="s">
        <v>9287</v>
      </c>
      <c r="S53" s="27">
        <v>3160204</v>
      </c>
    </row>
    <row r="54" spans="1:19">
      <c r="A54" s="27" t="s">
        <v>120</v>
      </c>
      <c r="B54" s="27" t="s">
        <v>181</v>
      </c>
      <c r="C54" s="27">
        <v>55293</v>
      </c>
      <c r="D54" s="27" t="s">
        <v>91</v>
      </c>
      <c r="E54" s="27" t="s">
        <v>136</v>
      </c>
      <c r="F54" s="37">
        <v>169996778.65999997</v>
      </c>
      <c r="G54" s="27">
        <v>34.639699999999998</v>
      </c>
      <c r="H54" s="27">
        <v>-87.063900000000004</v>
      </c>
      <c r="I54" s="27" t="s">
        <v>110</v>
      </c>
      <c r="J54" s="27" t="s">
        <v>111</v>
      </c>
      <c r="K54" s="37">
        <v>4532851</v>
      </c>
      <c r="L54" s="37">
        <v>1781957.88</v>
      </c>
      <c r="M54" s="40">
        <v>0.77551679273155028</v>
      </c>
      <c r="N54" s="40">
        <f t="shared" si="0"/>
        <v>0.3931207710114451</v>
      </c>
      <c r="O54" s="42">
        <f t="shared" si="1"/>
        <v>2.6664334675810974E-2</v>
      </c>
      <c r="P54" s="37">
        <v>3515302.0694500003</v>
      </c>
      <c r="Q54" s="27" t="s">
        <v>9781</v>
      </c>
      <c r="R54" s="27" t="s">
        <v>9782</v>
      </c>
      <c r="S54" s="27">
        <v>6030002</v>
      </c>
    </row>
    <row r="55" spans="1:19">
      <c r="A55" s="27" t="s">
        <v>120</v>
      </c>
      <c r="B55" s="27" t="s">
        <v>182</v>
      </c>
      <c r="C55" s="27">
        <v>7710</v>
      </c>
      <c r="D55" s="27" t="s">
        <v>87</v>
      </c>
      <c r="E55" s="27" t="s">
        <v>122</v>
      </c>
      <c r="F55" s="37">
        <v>255414543.49699989</v>
      </c>
      <c r="G55" s="27">
        <v>32.607799999999997</v>
      </c>
      <c r="H55" s="27">
        <v>-85.097499999999997</v>
      </c>
      <c r="I55" s="27" t="s">
        <v>110</v>
      </c>
      <c r="J55" s="27" t="s">
        <v>111</v>
      </c>
      <c r="K55" s="37">
        <v>12248562</v>
      </c>
      <c r="L55" s="37">
        <v>5024304.8609999996</v>
      </c>
      <c r="M55" s="40">
        <v>0.62625758223700045</v>
      </c>
      <c r="N55" s="40">
        <f t="shared" si="0"/>
        <v>0.4101954875192696</v>
      </c>
      <c r="O55" s="42">
        <f t="shared" si="1"/>
        <v>4.795561690536182E-2</v>
      </c>
      <c r="P55" s="37">
        <v>7670754.8239999991</v>
      </c>
      <c r="Q55" s="27" t="s">
        <v>9176</v>
      </c>
      <c r="R55" s="27" t="s">
        <v>9177</v>
      </c>
      <c r="S55" s="27">
        <v>3130002</v>
      </c>
    </row>
    <row r="56" spans="1:19">
      <c r="A56" s="27" t="s">
        <v>120</v>
      </c>
      <c r="B56" s="27" t="s">
        <v>183</v>
      </c>
      <c r="C56" s="27">
        <v>55</v>
      </c>
      <c r="D56" s="27" t="s">
        <v>74</v>
      </c>
      <c r="E56" s="27" t="s">
        <v>141</v>
      </c>
      <c r="F56" s="37">
        <v>5696368.9979999997</v>
      </c>
      <c r="G56" s="27">
        <v>31.361146000000002</v>
      </c>
      <c r="H56" s="27">
        <v>-86.518306999999993</v>
      </c>
      <c r="I56" s="27" t="s">
        <v>106</v>
      </c>
      <c r="J56" s="27" t="s">
        <v>107</v>
      </c>
      <c r="K56" s="37">
        <v>13880</v>
      </c>
      <c r="L56" s="37">
        <v>0</v>
      </c>
      <c r="M56" s="40">
        <v>41.513854401805872</v>
      </c>
      <c r="N56" s="40">
        <f t="shared" si="0"/>
        <v>0</v>
      </c>
      <c r="O56" s="42">
        <f t="shared" si="1"/>
        <v>2.4366399025191805E-3</v>
      </c>
      <c r="P56" s="37">
        <v>576212.29909706546</v>
      </c>
      <c r="Q56" s="27" t="s">
        <v>9216</v>
      </c>
      <c r="R56" s="27" t="s">
        <v>9217</v>
      </c>
      <c r="S56" s="27">
        <v>3140301</v>
      </c>
    </row>
    <row r="57" spans="1:19">
      <c r="A57" s="27" t="s">
        <v>120</v>
      </c>
      <c r="B57" s="27" t="s">
        <v>184</v>
      </c>
      <c r="C57" s="27">
        <v>61901</v>
      </c>
      <c r="D57" s="27" t="s">
        <v>91</v>
      </c>
      <c r="E57" s="27" t="s">
        <v>136</v>
      </c>
      <c r="F57" s="37">
        <v>169996778.65999997</v>
      </c>
      <c r="G57" s="27">
        <v>34.610987000000002</v>
      </c>
      <c r="H57" s="27">
        <v>-86.611551000000006</v>
      </c>
      <c r="I57" s="27" t="s">
        <v>129</v>
      </c>
      <c r="J57" s="27" t="s">
        <v>130</v>
      </c>
      <c r="K57" s="37">
        <v>17621</v>
      </c>
      <c r="L57" s="37">
        <v>0</v>
      </c>
      <c r="M57" s="40">
        <v>7.6E-3</v>
      </c>
      <c r="N57" s="40">
        <f t="shared" si="0"/>
        <v>0</v>
      </c>
      <c r="O57" s="42">
        <f t="shared" si="1"/>
        <v>1.0365490533936924E-4</v>
      </c>
      <c r="P57" s="37">
        <v>133.9196</v>
      </c>
      <c r="Q57" s="27" t="s">
        <v>9781</v>
      </c>
      <c r="R57" s="27" t="s">
        <v>9782</v>
      </c>
      <c r="S57" s="27">
        <v>6030002</v>
      </c>
    </row>
    <row r="58" spans="1:19">
      <c r="A58" s="27" t="s">
        <v>120</v>
      </c>
      <c r="B58" s="27" t="s">
        <v>185</v>
      </c>
      <c r="C58" s="27">
        <v>60058</v>
      </c>
      <c r="D58" s="27" t="s">
        <v>91</v>
      </c>
      <c r="E58" s="27" t="s">
        <v>136</v>
      </c>
      <c r="F58" s="37">
        <v>169996778.65999997</v>
      </c>
      <c r="G58" s="27">
        <v>34.831510999999999</v>
      </c>
      <c r="H58" s="27">
        <v>-87.842203999999995</v>
      </c>
      <c r="I58" s="27" t="s">
        <v>129</v>
      </c>
      <c r="J58" s="27" t="s">
        <v>130</v>
      </c>
      <c r="K58" s="37">
        <v>148016</v>
      </c>
      <c r="L58" s="37">
        <v>0</v>
      </c>
      <c r="M58" s="40">
        <v>7.6E-3</v>
      </c>
      <c r="N58" s="40">
        <f t="shared" si="0"/>
        <v>0</v>
      </c>
      <c r="O58" s="42">
        <f t="shared" si="1"/>
        <v>8.7069885186493823E-4</v>
      </c>
      <c r="P58" s="37">
        <v>1124.9215999999999</v>
      </c>
      <c r="Q58" s="27" t="s">
        <v>9787</v>
      </c>
      <c r="R58" s="27" t="s">
        <v>9788</v>
      </c>
      <c r="S58" s="27">
        <v>6030005</v>
      </c>
    </row>
    <row r="59" spans="1:19">
      <c r="A59" s="27" t="s">
        <v>120</v>
      </c>
      <c r="B59" s="27" t="s">
        <v>186</v>
      </c>
      <c r="C59" s="27">
        <v>54763</v>
      </c>
      <c r="D59" s="27" t="s">
        <v>87</v>
      </c>
      <c r="E59" s="27" t="s">
        <v>122</v>
      </c>
      <c r="F59" s="37">
        <v>255414543.49699989</v>
      </c>
      <c r="G59" s="27">
        <v>32.454099999999997</v>
      </c>
      <c r="H59" s="27">
        <v>-87.975899999999996</v>
      </c>
      <c r="I59" s="27" t="s">
        <v>125</v>
      </c>
      <c r="J59" s="27" t="s">
        <v>118</v>
      </c>
      <c r="K59" s="37">
        <v>292060.61800000002</v>
      </c>
      <c r="L59" s="37">
        <v>4377.2830000000004</v>
      </c>
      <c r="M59" s="40">
        <v>1.9375518961971701</v>
      </c>
      <c r="N59" s="40">
        <f t="shared" si="0"/>
        <v>1.498758384466611E-2</v>
      </c>
      <c r="O59" s="42">
        <f t="shared" si="1"/>
        <v>1.143476851401105E-3</v>
      </c>
      <c r="P59" s="37">
        <v>565882.60421041737</v>
      </c>
      <c r="Q59" s="27" t="s">
        <v>9280</v>
      </c>
      <c r="R59" s="27" t="s">
        <v>9281</v>
      </c>
      <c r="S59" s="27">
        <v>3160201</v>
      </c>
    </row>
    <row r="60" spans="1:19">
      <c r="A60" s="27" t="s">
        <v>120</v>
      </c>
      <c r="B60" s="27" t="s">
        <v>187</v>
      </c>
      <c r="C60" s="27">
        <v>7698</v>
      </c>
      <c r="D60" s="27" t="s">
        <v>87</v>
      </c>
      <c r="E60" s="27" t="s">
        <v>122</v>
      </c>
      <c r="F60" s="37">
        <v>255414543.49699989</v>
      </c>
      <c r="G60" s="27">
        <v>32.310226</v>
      </c>
      <c r="H60" s="27">
        <v>-86.525419999999997</v>
      </c>
      <c r="I60" s="27" t="s">
        <v>110</v>
      </c>
      <c r="J60" s="27" t="s">
        <v>111</v>
      </c>
      <c r="K60" s="37">
        <v>571146</v>
      </c>
      <c r="L60" s="37">
        <v>154902.14600000001</v>
      </c>
      <c r="M60" s="40">
        <v>0.79702615261159604</v>
      </c>
      <c r="N60" s="40">
        <f t="shared" si="0"/>
        <v>0.27121287026434571</v>
      </c>
      <c r="O60" s="42">
        <f t="shared" si="1"/>
        <v>2.2361530090658629E-3</v>
      </c>
      <c r="P60" s="37">
        <v>455218.29895950266</v>
      </c>
      <c r="Q60" s="27" t="s">
        <v>9246</v>
      </c>
      <c r="R60" s="27" t="s">
        <v>9247</v>
      </c>
      <c r="S60" s="27">
        <v>3150201</v>
      </c>
    </row>
    <row r="61" spans="1:19">
      <c r="A61" s="27" t="s">
        <v>120</v>
      </c>
      <c r="B61" s="27" t="s">
        <v>188</v>
      </c>
      <c r="C61" s="27">
        <v>59710</v>
      </c>
      <c r="D61" s="27" t="s">
        <v>91</v>
      </c>
      <c r="E61" s="27" t="s">
        <v>136</v>
      </c>
      <c r="F61" s="37">
        <v>169996778.65999997</v>
      </c>
      <c r="G61" s="27">
        <v>34.343874999999997</v>
      </c>
      <c r="H61" s="27">
        <v>-85.866102999999995</v>
      </c>
      <c r="I61" s="27" t="s">
        <v>117</v>
      </c>
      <c r="J61" s="27" t="s">
        <v>118</v>
      </c>
      <c r="K61" s="37">
        <v>25116</v>
      </c>
      <c r="L61" s="37">
        <v>0</v>
      </c>
      <c r="M61" s="40">
        <v>1.9375518961971701</v>
      </c>
      <c r="N61" s="40">
        <f t="shared" si="0"/>
        <v>0</v>
      </c>
      <c r="O61" s="42">
        <f t="shared" si="1"/>
        <v>1.4774397607988184E-4</v>
      </c>
      <c r="P61" s="37">
        <v>48663.553424888123</v>
      </c>
      <c r="Q61" s="27" t="s">
        <v>9236</v>
      </c>
      <c r="R61" s="27" t="s">
        <v>9237</v>
      </c>
      <c r="S61" s="27">
        <v>3150106</v>
      </c>
    </row>
    <row r="62" spans="1:19">
      <c r="A62" s="27" t="s">
        <v>120</v>
      </c>
      <c r="B62" s="27" t="s">
        <v>189</v>
      </c>
      <c r="C62" s="27">
        <v>55440</v>
      </c>
      <c r="D62" s="27" t="s">
        <v>87</v>
      </c>
      <c r="E62" s="27" t="s">
        <v>122</v>
      </c>
      <c r="F62" s="37">
        <v>255414543.49699989</v>
      </c>
      <c r="G62" s="27">
        <v>32.649700000000003</v>
      </c>
      <c r="H62" s="27">
        <v>-86.74</v>
      </c>
      <c r="I62" s="27" t="s">
        <v>110</v>
      </c>
      <c r="J62" s="27" t="s">
        <v>111</v>
      </c>
      <c r="K62" s="37">
        <v>4116919</v>
      </c>
      <c r="L62" s="37">
        <v>1950487.7350000001</v>
      </c>
      <c r="M62" s="40">
        <v>1.0294540904715399</v>
      </c>
      <c r="N62" s="40">
        <f t="shared" si="0"/>
        <v>0.4737736484492408</v>
      </c>
      <c r="O62" s="42">
        <f t="shared" si="1"/>
        <v>1.611857705373131E-2</v>
      </c>
      <c r="P62" s="37">
        <v>4238179.1046900013</v>
      </c>
      <c r="Q62" s="27" t="s">
        <v>9246</v>
      </c>
      <c r="R62" s="27" t="s">
        <v>9247</v>
      </c>
      <c r="S62" s="27">
        <v>3150201</v>
      </c>
    </row>
    <row r="63" spans="1:19">
      <c r="A63" s="27" t="s">
        <v>120</v>
      </c>
      <c r="B63" s="27" t="s">
        <v>190</v>
      </c>
      <c r="C63" s="27">
        <v>55271</v>
      </c>
      <c r="D63" s="27" t="s">
        <v>87</v>
      </c>
      <c r="E63" s="27" t="s">
        <v>122</v>
      </c>
      <c r="F63" s="37">
        <v>255414543.49699989</v>
      </c>
      <c r="G63" s="27">
        <v>32.651400000000002</v>
      </c>
      <c r="H63" s="27">
        <v>-86.738600000000005</v>
      </c>
      <c r="I63" s="27" t="s">
        <v>110</v>
      </c>
      <c r="J63" s="27" t="s">
        <v>111</v>
      </c>
      <c r="K63" s="37">
        <v>1882859</v>
      </c>
      <c r="L63" s="37">
        <v>833201.14899999998</v>
      </c>
      <c r="M63" s="40">
        <v>0.85261537210168137</v>
      </c>
      <c r="N63" s="40">
        <f t="shared" si="0"/>
        <v>0.44251914190069463</v>
      </c>
      <c r="O63" s="42">
        <f t="shared" si="1"/>
        <v>7.3717767759850219E-3</v>
      </c>
      <c r="P63" s="37">
        <v>1605354.5268999997</v>
      </c>
      <c r="Q63" s="27" t="s">
        <v>9246</v>
      </c>
      <c r="R63" s="27" t="s">
        <v>9247</v>
      </c>
      <c r="S63" s="27">
        <v>3150201</v>
      </c>
    </row>
    <row r="64" spans="1:19">
      <c r="A64" s="27" t="s">
        <v>120</v>
      </c>
      <c r="B64" s="27" t="s">
        <v>191</v>
      </c>
      <c r="C64" s="27">
        <v>7721</v>
      </c>
      <c r="D64" s="27" t="s">
        <v>87</v>
      </c>
      <c r="E64" s="27" t="s">
        <v>122</v>
      </c>
      <c r="F64" s="37">
        <v>255414543.49699989</v>
      </c>
      <c r="G64" s="27">
        <v>30.525445000000001</v>
      </c>
      <c r="H64" s="27">
        <v>-88.128477000000004</v>
      </c>
      <c r="I64" s="27" t="s">
        <v>110</v>
      </c>
      <c r="J64" s="27" t="s">
        <v>111</v>
      </c>
      <c r="K64" s="37">
        <v>1325015</v>
      </c>
      <c r="L64" s="37">
        <v>488389.799</v>
      </c>
      <c r="M64" s="40">
        <v>0.79702615261159604</v>
      </c>
      <c r="N64" s="40">
        <f t="shared" si="0"/>
        <v>0.36859190197846819</v>
      </c>
      <c r="O64" s="42">
        <f t="shared" si="1"/>
        <v>5.1877038083211723E-3</v>
      </c>
      <c r="P64" s="37">
        <v>1056071.607602654</v>
      </c>
      <c r="Q64" s="27" t="s">
        <v>12614</v>
      </c>
      <c r="R64" s="27" t="s">
        <v>12615</v>
      </c>
      <c r="S64" s="27">
        <v>3160205</v>
      </c>
    </row>
    <row r="65" spans="1:19">
      <c r="A65" s="27" t="s">
        <v>120</v>
      </c>
      <c r="B65" s="27" t="s">
        <v>192</v>
      </c>
      <c r="C65" s="27">
        <v>19</v>
      </c>
      <c r="D65" s="27" t="s">
        <v>87</v>
      </c>
      <c r="E65" s="27" t="s">
        <v>122</v>
      </c>
      <c r="F65" s="37">
        <v>255414543.49699989</v>
      </c>
      <c r="G65" s="27">
        <v>32.535435999999997</v>
      </c>
      <c r="H65" s="27">
        <v>-85.887613999999999</v>
      </c>
      <c r="I65" s="27" t="s">
        <v>106</v>
      </c>
      <c r="J65" s="27" t="s">
        <v>107</v>
      </c>
      <c r="K65" s="37">
        <v>209097</v>
      </c>
      <c r="L65" s="37">
        <v>0</v>
      </c>
      <c r="M65" s="40">
        <v>14.40112693145573</v>
      </c>
      <c r="N65" s="40">
        <f t="shared" si="0"/>
        <v>0</v>
      </c>
      <c r="O65" s="42">
        <f t="shared" si="1"/>
        <v>8.1865737611161546E-4</v>
      </c>
      <c r="P65" s="37">
        <v>3011232.4379865988</v>
      </c>
      <c r="Q65" s="27" t="s">
        <v>9244</v>
      </c>
      <c r="R65" s="27" t="s">
        <v>9245</v>
      </c>
      <c r="S65" s="27">
        <v>3150110</v>
      </c>
    </row>
    <row r="66" spans="1:19">
      <c r="A66" s="27" t="s">
        <v>120</v>
      </c>
      <c r="B66" s="27" t="s">
        <v>193</v>
      </c>
      <c r="C66" s="27">
        <v>54216</v>
      </c>
      <c r="D66" s="27" t="s">
        <v>87</v>
      </c>
      <c r="E66" s="27" t="s">
        <v>122</v>
      </c>
      <c r="F66" s="37">
        <v>255414543.49699989</v>
      </c>
      <c r="G66" s="27">
        <v>33.328107000000003</v>
      </c>
      <c r="H66" s="27">
        <v>-86.356825000000001</v>
      </c>
      <c r="I66" s="27" t="s">
        <v>125</v>
      </c>
      <c r="J66" s="27" t="s">
        <v>118</v>
      </c>
      <c r="K66" s="37">
        <v>153395</v>
      </c>
      <c r="L66" s="37">
        <v>14264.465</v>
      </c>
      <c r="M66" s="40">
        <v>1.9375518961971701</v>
      </c>
      <c r="N66" s="40">
        <f t="shared" si="0"/>
        <v>9.2991720721014373E-2</v>
      </c>
      <c r="O66" s="42">
        <f t="shared" si="1"/>
        <v>6.005726921411653E-4</v>
      </c>
      <c r="P66" s="37">
        <v>297210.77311716491</v>
      </c>
      <c r="Q66" s="27" t="s">
        <v>9236</v>
      </c>
      <c r="R66" s="27" t="s">
        <v>9237</v>
      </c>
      <c r="S66" s="27">
        <v>3150106</v>
      </c>
    </row>
    <row r="67" spans="1:19">
      <c r="A67" s="27" t="s">
        <v>120</v>
      </c>
      <c r="B67" s="27" t="s">
        <v>194</v>
      </c>
      <c r="C67" s="27">
        <v>4</v>
      </c>
      <c r="D67" s="27" t="s">
        <v>87</v>
      </c>
      <c r="E67" s="27" t="s">
        <v>122</v>
      </c>
      <c r="F67" s="37">
        <v>255414543.49699989</v>
      </c>
      <c r="G67" s="27">
        <v>32.583888999999999</v>
      </c>
      <c r="H67" s="27">
        <v>-86.283056000000002</v>
      </c>
      <c r="I67" s="27" t="s">
        <v>106</v>
      </c>
      <c r="J67" s="27" t="s">
        <v>107</v>
      </c>
      <c r="K67" s="37">
        <v>687921</v>
      </c>
      <c r="L67" s="37">
        <v>0</v>
      </c>
      <c r="M67" s="40">
        <v>8.268263196824968</v>
      </c>
      <c r="N67" s="40">
        <f t="shared" si="0"/>
        <v>0</v>
      </c>
      <c r="O67" s="42">
        <f t="shared" si="1"/>
        <v>2.6933509368000431E-3</v>
      </c>
      <c r="P67" s="37">
        <v>5687911.8866230287</v>
      </c>
      <c r="Q67" s="27" t="s">
        <v>9246</v>
      </c>
      <c r="R67" s="27" t="s">
        <v>9247</v>
      </c>
      <c r="S67" s="27">
        <v>3150201</v>
      </c>
    </row>
    <row r="68" spans="1:19">
      <c r="A68" s="27" t="s">
        <v>120</v>
      </c>
      <c r="B68" s="27" t="s">
        <v>195</v>
      </c>
      <c r="C68" s="27">
        <v>55138</v>
      </c>
      <c r="D68" s="27" t="s">
        <v>87</v>
      </c>
      <c r="E68" s="27" t="s">
        <v>122</v>
      </c>
      <c r="F68" s="37">
        <v>255414543.49699989</v>
      </c>
      <c r="G68" s="27">
        <v>32.540979999999998</v>
      </c>
      <c r="H68" s="27">
        <v>-85.038878999999994</v>
      </c>
      <c r="I68" s="27" t="s">
        <v>110</v>
      </c>
      <c r="J68" s="27" t="s">
        <v>111</v>
      </c>
      <c r="K68" s="37">
        <v>14624</v>
      </c>
      <c r="L68" s="37">
        <v>10765.781999999999</v>
      </c>
      <c r="M68" s="40">
        <v>0.79702615261159604</v>
      </c>
      <c r="N68" s="40">
        <f t="shared" si="0"/>
        <v>0.73617218271334783</v>
      </c>
      <c r="O68" s="42">
        <f t="shared" si="1"/>
        <v>5.7255940870774161E-5</v>
      </c>
      <c r="P68" s="37">
        <v>11655.710455791981</v>
      </c>
      <c r="Q68" s="27" t="s">
        <v>9176</v>
      </c>
      <c r="R68" s="27" t="s">
        <v>9177</v>
      </c>
      <c r="S68" s="27">
        <v>3130002</v>
      </c>
    </row>
    <row r="69" spans="1:19">
      <c r="A69" s="27" t="s">
        <v>120</v>
      </c>
      <c r="B69" s="27" t="s">
        <v>196</v>
      </c>
      <c r="C69" s="27">
        <v>7697</v>
      </c>
      <c r="D69" s="27" t="s">
        <v>87</v>
      </c>
      <c r="E69" s="27" t="s">
        <v>122</v>
      </c>
      <c r="F69" s="37">
        <v>255414543.49699989</v>
      </c>
      <c r="G69" s="27">
        <v>31.250399999999999</v>
      </c>
      <c r="H69" s="27">
        <v>-88.015600000000006</v>
      </c>
      <c r="I69" s="27" t="s">
        <v>110</v>
      </c>
      <c r="J69" s="27" t="s">
        <v>111</v>
      </c>
      <c r="K69" s="37">
        <v>809934</v>
      </c>
      <c r="L69" s="37">
        <v>316940.83199999999</v>
      </c>
      <c r="M69" s="40">
        <v>0.79702615261159604</v>
      </c>
      <c r="N69" s="40">
        <f t="shared" ref="N69:N132" si="2">L69/K69</f>
        <v>0.39131686285549194</v>
      </c>
      <c r="O69" s="42">
        <f t="shared" ref="O69:O132" si="3">K69/F69</f>
        <v>3.1710567022175599E-3</v>
      </c>
      <c r="P69" s="37">
        <v>645538.57988932042</v>
      </c>
      <c r="Q69" s="27" t="s">
        <v>9284</v>
      </c>
      <c r="R69" s="27" t="s">
        <v>9285</v>
      </c>
      <c r="S69" s="27">
        <v>3160203</v>
      </c>
    </row>
    <row r="70" spans="1:19">
      <c r="A70" s="27" t="s">
        <v>120</v>
      </c>
      <c r="B70" s="27" t="s">
        <v>197</v>
      </c>
      <c r="C70" s="27">
        <v>20</v>
      </c>
      <c r="D70" s="27" t="s">
        <v>87</v>
      </c>
      <c r="E70" s="27" t="s">
        <v>122</v>
      </c>
      <c r="F70" s="37">
        <v>255414543.49699989</v>
      </c>
      <c r="G70" s="27">
        <v>34.172142000000001</v>
      </c>
      <c r="H70" s="27">
        <v>-85.753805999999997</v>
      </c>
      <c r="I70" s="27" t="s">
        <v>106</v>
      </c>
      <c r="J70" s="27" t="s">
        <v>107</v>
      </c>
      <c r="K70" s="37">
        <v>280944</v>
      </c>
      <c r="L70" s="37">
        <v>0</v>
      </c>
      <c r="M70" s="40">
        <v>891.57128160153809</v>
      </c>
      <c r="N70" s="40">
        <f t="shared" si="2"/>
        <v>0</v>
      </c>
      <c r="O70" s="42">
        <f t="shared" si="3"/>
        <v>1.0999530259845989E-3</v>
      </c>
      <c r="P70" s="37">
        <v>250481602.13826251</v>
      </c>
      <c r="Q70" s="27" t="s">
        <v>9234</v>
      </c>
      <c r="R70" s="27" t="s">
        <v>9235</v>
      </c>
      <c r="S70" s="27">
        <v>3150105</v>
      </c>
    </row>
    <row r="71" spans="1:19">
      <c r="A71" s="27" t="s">
        <v>120</v>
      </c>
      <c r="B71" s="27" t="s">
        <v>198</v>
      </c>
      <c r="C71" s="27">
        <v>57467</v>
      </c>
      <c r="D71" s="27" t="s">
        <v>87</v>
      </c>
      <c r="E71" s="27" t="s">
        <v>122</v>
      </c>
      <c r="F71" s="37">
        <v>255414543.49699989</v>
      </c>
      <c r="G71" s="27">
        <v>32.960714000000003</v>
      </c>
      <c r="H71" s="27">
        <v>-87.655418999999995</v>
      </c>
      <c r="I71" s="27" t="s">
        <v>199</v>
      </c>
      <c r="J71" s="27" t="s">
        <v>118</v>
      </c>
      <c r="K71" s="37">
        <v>37819</v>
      </c>
      <c r="L71" s="37">
        <v>492.24599999999998</v>
      </c>
      <c r="M71" s="40">
        <v>1.9375518961971701</v>
      </c>
      <c r="N71" s="40">
        <f t="shared" si="2"/>
        <v>1.301583859964568E-2</v>
      </c>
      <c r="O71" s="42">
        <f t="shared" si="3"/>
        <v>1.4806909380414441E-4</v>
      </c>
      <c r="P71" s="37">
        <v>73276.27516228077</v>
      </c>
      <c r="Q71" s="27" t="s">
        <v>9278</v>
      </c>
      <c r="R71" s="27" t="s">
        <v>9279</v>
      </c>
      <c r="S71" s="27">
        <v>3160113</v>
      </c>
    </row>
    <row r="72" spans="1:19">
      <c r="A72" s="27" t="s">
        <v>120</v>
      </c>
      <c r="B72" s="27" t="s">
        <v>200</v>
      </c>
      <c r="C72" s="27">
        <v>54802</v>
      </c>
      <c r="D72" s="27" t="s">
        <v>87</v>
      </c>
      <c r="E72" s="27" t="s">
        <v>122</v>
      </c>
      <c r="F72" s="37">
        <v>255414543.49699989</v>
      </c>
      <c r="G72" s="27">
        <v>32.176099999999998</v>
      </c>
      <c r="H72" s="27">
        <v>-85.027199999999993</v>
      </c>
      <c r="I72" s="27" t="s">
        <v>110</v>
      </c>
      <c r="J72" s="27" t="s">
        <v>111</v>
      </c>
      <c r="K72" s="37">
        <v>796130</v>
      </c>
      <c r="L72" s="37">
        <v>173010.92600000001</v>
      </c>
      <c r="M72" s="40">
        <v>0.79702615261159604</v>
      </c>
      <c r="N72" s="40">
        <f t="shared" si="2"/>
        <v>0.21731491841784634</v>
      </c>
      <c r="O72" s="42">
        <f t="shared" si="3"/>
        <v>3.1170112284907982E-3</v>
      </c>
      <c r="P72" s="37">
        <v>634536.43087866995</v>
      </c>
      <c r="Q72" s="27" t="s">
        <v>9178</v>
      </c>
      <c r="R72" s="27" t="s">
        <v>9179</v>
      </c>
      <c r="S72" s="27">
        <v>3130003</v>
      </c>
    </row>
    <row r="73" spans="1:19">
      <c r="A73" s="27" t="s">
        <v>120</v>
      </c>
      <c r="B73" s="27" t="s">
        <v>201</v>
      </c>
      <c r="C73" s="27">
        <v>49</v>
      </c>
      <c r="D73" s="27" t="s">
        <v>91</v>
      </c>
      <c r="E73" s="27" t="s">
        <v>136</v>
      </c>
      <c r="F73" s="37">
        <v>169996778.65999997</v>
      </c>
      <c r="G73" s="27">
        <v>34.806899999999999</v>
      </c>
      <c r="H73" s="27">
        <v>-87.381900000000002</v>
      </c>
      <c r="I73" s="27" t="s">
        <v>106</v>
      </c>
      <c r="J73" s="27" t="s">
        <v>107</v>
      </c>
      <c r="K73" s="37">
        <v>1623824.997</v>
      </c>
      <c r="L73" s="37">
        <v>0</v>
      </c>
      <c r="M73" s="40">
        <v>13.204828780656481</v>
      </c>
      <c r="N73" s="40">
        <f t="shared" si="2"/>
        <v>0</v>
      </c>
      <c r="O73" s="42">
        <f t="shared" si="3"/>
        <v>9.5520927502262369E-3</v>
      </c>
      <c r="P73" s="37">
        <v>21442331.055135023</v>
      </c>
      <c r="Q73" s="27" t="s">
        <v>9781</v>
      </c>
      <c r="R73" s="27" t="s">
        <v>9782</v>
      </c>
      <c r="S73" s="27">
        <v>6030002</v>
      </c>
    </row>
    <row r="74" spans="1:19">
      <c r="A74" s="27" t="s">
        <v>120</v>
      </c>
      <c r="B74" s="27" t="s">
        <v>202</v>
      </c>
      <c r="C74" s="27">
        <v>6440</v>
      </c>
      <c r="D74" s="27" t="s">
        <v>91</v>
      </c>
      <c r="E74" s="27" t="s">
        <v>136</v>
      </c>
      <c r="F74" s="37">
        <v>169996778.65999997</v>
      </c>
      <c r="G74" s="27">
        <v>34.797820000000002</v>
      </c>
      <c r="H74" s="27">
        <v>-87.625370000000004</v>
      </c>
      <c r="I74" s="27" t="s">
        <v>106</v>
      </c>
      <c r="J74" s="27" t="s">
        <v>107</v>
      </c>
      <c r="K74" s="37">
        <v>2923232.9989999998</v>
      </c>
      <c r="L74" s="37">
        <v>0</v>
      </c>
      <c r="M74" s="40">
        <v>0</v>
      </c>
      <c r="N74" s="40">
        <f t="shared" si="2"/>
        <v>0</v>
      </c>
      <c r="O74" s="42">
        <f t="shared" si="3"/>
        <v>1.7195814073904171E-2</v>
      </c>
      <c r="P74" s="37">
        <v>0</v>
      </c>
      <c r="Q74" s="27" t="s">
        <v>9787</v>
      </c>
      <c r="R74" s="27" t="s">
        <v>9788</v>
      </c>
      <c r="S74" s="27">
        <v>6030005</v>
      </c>
    </row>
    <row r="75" spans="1:19">
      <c r="A75" s="27" t="s">
        <v>120</v>
      </c>
      <c r="B75" s="27" t="s">
        <v>203</v>
      </c>
      <c r="C75" s="27">
        <v>21</v>
      </c>
      <c r="D75" s="27" t="s">
        <v>87</v>
      </c>
      <c r="E75" s="27" t="s">
        <v>122</v>
      </c>
      <c r="F75" s="37">
        <v>255414543.49699989</v>
      </c>
      <c r="G75" s="27">
        <v>32.574300000000001</v>
      </c>
      <c r="H75" s="27">
        <v>-85.890100000000004</v>
      </c>
      <c r="I75" s="27" t="s">
        <v>106</v>
      </c>
      <c r="J75" s="27" t="s">
        <v>107</v>
      </c>
      <c r="K75" s="37">
        <v>142992</v>
      </c>
      <c r="L75" s="37">
        <v>0</v>
      </c>
      <c r="M75" s="40">
        <v>86.151558997026697</v>
      </c>
      <c r="N75" s="40">
        <f t="shared" si="2"/>
        <v>0</v>
      </c>
      <c r="O75" s="42">
        <f t="shared" si="3"/>
        <v>5.5984282665438585E-4</v>
      </c>
      <c r="P75" s="37">
        <v>12318983.724102842</v>
      </c>
      <c r="Q75" s="27" t="s">
        <v>9244</v>
      </c>
      <c r="R75" s="27" t="s">
        <v>9245</v>
      </c>
      <c r="S75" s="27">
        <v>3150110</v>
      </c>
    </row>
    <row r="76" spans="1:19">
      <c r="A76" s="27" t="s">
        <v>120</v>
      </c>
      <c r="B76" s="27" t="s">
        <v>204</v>
      </c>
      <c r="C76" s="27">
        <v>54730</v>
      </c>
      <c r="D76" s="27" t="s">
        <v>87</v>
      </c>
      <c r="E76" s="27" t="s">
        <v>122</v>
      </c>
      <c r="F76" s="37">
        <v>255414543.49699989</v>
      </c>
      <c r="G76" s="27">
        <v>30.403538000000001</v>
      </c>
      <c r="H76" s="27">
        <v>-88.128330000000005</v>
      </c>
      <c r="I76" s="27" t="s">
        <v>110</v>
      </c>
      <c r="J76" s="27" t="s">
        <v>111</v>
      </c>
      <c r="K76" s="37">
        <v>17911</v>
      </c>
      <c r="L76" s="37">
        <v>17843.830000000002</v>
      </c>
      <c r="M76" s="40">
        <v>0.79702615261159604</v>
      </c>
      <c r="N76" s="40">
        <f t="shared" si="2"/>
        <v>0.99624979063145558</v>
      </c>
      <c r="O76" s="42">
        <f t="shared" si="3"/>
        <v>7.0125215873662191E-5</v>
      </c>
      <c r="P76" s="37">
        <v>14275.535419426296</v>
      </c>
      <c r="Q76" s="27" t="s">
        <v>9303</v>
      </c>
      <c r="R76" s="27" t="s">
        <v>9304</v>
      </c>
      <c r="S76" s="27">
        <v>3170009</v>
      </c>
    </row>
    <row r="77" spans="1:19">
      <c r="A77" s="27" t="s">
        <v>205</v>
      </c>
      <c r="B77" s="27" t="s">
        <v>206</v>
      </c>
      <c r="C77" s="27">
        <v>8055</v>
      </c>
      <c r="D77" s="27" t="s">
        <v>60</v>
      </c>
      <c r="E77" s="27" t="s">
        <v>207</v>
      </c>
      <c r="F77" s="37">
        <v>688643621.75399983</v>
      </c>
      <c r="G77" s="27">
        <v>35.311</v>
      </c>
      <c r="H77" s="27">
        <v>-93.235100000000003</v>
      </c>
      <c r="I77" s="27" t="s">
        <v>137</v>
      </c>
      <c r="J77" s="27" t="s">
        <v>138</v>
      </c>
      <c r="K77" s="37">
        <v>12720818</v>
      </c>
      <c r="L77" s="37">
        <v>0</v>
      </c>
      <c r="M77" s="40">
        <v>2.5060329154579839</v>
      </c>
      <c r="N77" s="40">
        <f t="shared" si="2"/>
        <v>0</v>
      </c>
      <c r="O77" s="42">
        <f t="shared" si="3"/>
        <v>1.8472280288605047E-2</v>
      </c>
      <c r="P77" s="37">
        <v>31878788.619550399</v>
      </c>
      <c r="Q77" s="27" t="s">
        <v>11060</v>
      </c>
      <c r="R77" s="27" t="s">
        <v>11061</v>
      </c>
      <c r="S77" s="27">
        <v>11110202</v>
      </c>
    </row>
    <row r="78" spans="1:19">
      <c r="A78" s="27" t="s">
        <v>205</v>
      </c>
      <c r="B78" s="27" t="s">
        <v>208</v>
      </c>
      <c r="C78" s="27">
        <v>54104</v>
      </c>
      <c r="D78" s="27" t="s">
        <v>88</v>
      </c>
      <c r="E78" s="27" t="s">
        <v>209</v>
      </c>
      <c r="F78" s="37">
        <v>272470849.68899995</v>
      </c>
      <c r="G78" s="27">
        <v>33.6417</v>
      </c>
      <c r="H78" s="27">
        <v>-94.1083</v>
      </c>
      <c r="I78" s="27" t="s">
        <v>125</v>
      </c>
      <c r="J78" s="27" t="s">
        <v>118</v>
      </c>
      <c r="K78" s="37">
        <v>655298</v>
      </c>
      <c r="L78" s="37">
        <v>54659.377999999997</v>
      </c>
      <c r="M78" s="40">
        <v>1.9375518961971701</v>
      </c>
      <c r="N78" s="40">
        <f t="shared" si="2"/>
        <v>8.3411483019939017E-2</v>
      </c>
      <c r="O78" s="42">
        <f t="shared" si="3"/>
        <v>2.4050205765055658E-3</v>
      </c>
      <c r="P78" s="37">
        <v>1269673.8824742131</v>
      </c>
      <c r="Q78" s="27" t="s">
        <v>11146</v>
      </c>
      <c r="R78" s="27" t="s">
        <v>11147</v>
      </c>
      <c r="S78" s="27">
        <v>11140109</v>
      </c>
    </row>
    <row r="79" spans="1:19">
      <c r="A79" s="27" t="s">
        <v>205</v>
      </c>
      <c r="B79" s="27" t="s">
        <v>210</v>
      </c>
      <c r="C79" s="27">
        <v>182</v>
      </c>
      <c r="D79" s="27" t="s">
        <v>89</v>
      </c>
      <c r="E79" s="27" t="s">
        <v>211</v>
      </c>
      <c r="F79" s="37">
        <v>7169460.9989999998</v>
      </c>
      <c r="G79" s="27">
        <v>36.421506999999998</v>
      </c>
      <c r="H79" s="27">
        <v>-93.847373000000005</v>
      </c>
      <c r="I79" s="27" t="s">
        <v>106</v>
      </c>
      <c r="J79" s="27" t="s">
        <v>107</v>
      </c>
      <c r="K79" s="37">
        <v>119380</v>
      </c>
      <c r="L79" s="37">
        <v>0</v>
      </c>
      <c r="M79" s="40">
        <v>0</v>
      </c>
      <c r="N79" s="40">
        <f t="shared" si="2"/>
        <v>0</v>
      </c>
      <c r="O79" s="42">
        <f t="shared" si="3"/>
        <v>1.665118200889177E-2</v>
      </c>
      <c r="P79" s="37">
        <v>0</v>
      </c>
      <c r="Q79" s="27" t="s">
        <v>10851</v>
      </c>
      <c r="R79" s="27" t="s">
        <v>10852</v>
      </c>
      <c r="S79" s="27">
        <v>11010001</v>
      </c>
    </row>
    <row r="80" spans="1:19">
      <c r="A80" s="27" t="s">
        <v>205</v>
      </c>
      <c r="B80" s="27" t="s">
        <v>212</v>
      </c>
      <c r="C80" s="27">
        <v>197</v>
      </c>
      <c r="D80" s="27" t="s">
        <v>60</v>
      </c>
      <c r="E80" s="27" t="s">
        <v>207</v>
      </c>
      <c r="F80" s="37">
        <v>688643621.75399983</v>
      </c>
      <c r="G80" s="27">
        <v>34.570984000000003</v>
      </c>
      <c r="H80" s="27">
        <v>-93.194424999999995</v>
      </c>
      <c r="I80" s="27" t="s">
        <v>106</v>
      </c>
      <c r="J80" s="27" t="s">
        <v>107</v>
      </c>
      <c r="K80" s="37">
        <v>182961</v>
      </c>
      <c r="L80" s="37">
        <v>0</v>
      </c>
      <c r="M80" s="40">
        <v>0</v>
      </c>
      <c r="N80" s="40">
        <f t="shared" si="2"/>
        <v>0</v>
      </c>
      <c r="O80" s="42">
        <f t="shared" si="3"/>
        <v>2.6568314033605919E-4</v>
      </c>
      <c r="P80" s="37">
        <v>0</v>
      </c>
      <c r="Q80" s="27" t="s">
        <v>10116</v>
      </c>
      <c r="R80" s="27" t="s">
        <v>10117</v>
      </c>
      <c r="S80" s="27">
        <v>8040101</v>
      </c>
    </row>
    <row r="81" spans="1:19">
      <c r="A81" s="27" t="s">
        <v>205</v>
      </c>
      <c r="B81" s="27" t="s">
        <v>213</v>
      </c>
      <c r="C81" s="27">
        <v>198</v>
      </c>
      <c r="D81" s="27" t="s">
        <v>89</v>
      </c>
      <c r="E81" s="27" t="s">
        <v>211</v>
      </c>
      <c r="F81" s="37">
        <v>7169460.9989999998</v>
      </c>
      <c r="G81" s="27">
        <v>36.363500000000002</v>
      </c>
      <c r="H81" s="27">
        <v>-92.576300000000003</v>
      </c>
      <c r="I81" s="27" t="s">
        <v>106</v>
      </c>
      <c r="J81" s="27" t="s">
        <v>107</v>
      </c>
      <c r="K81" s="37">
        <v>622630</v>
      </c>
      <c r="L81" s="37">
        <v>0</v>
      </c>
      <c r="M81" s="40">
        <v>0</v>
      </c>
      <c r="N81" s="40">
        <f t="shared" si="2"/>
        <v>0</v>
      </c>
      <c r="O81" s="42">
        <f t="shared" si="3"/>
        <v>8.6844743291977569E-2</v>
      </c>
      <c r="P81" s="37">
        <v>0</v>
      </c>
      <c r="Q81" s="27" t="s">
        <v>10855</v>
      </c>
      <c r="R81" s="27" t="s">
        <v>10856</v>
      </c>
      <c r="S81" s="27">
        <v>11010003</v>
      </c>
    </row>
    <row r="82" spans="1:19">
      <c r="A82" s="27" t="s">
        <v>205</v>
      </c>
      <c r="B82" s="27" t="s">
        <v>214</v>
      </c>
      <c r="C82" s="27">
        <v>202</v>
      </c>
      <c r="D82" s="27" t="s">
        <v>60</v>
      </c>
      <c r="E82" s="27" t="s">
        <v>207</v>
      </c>
      <c r="F82" s="37">
        <v>688643621.75399983</v>
      </c>
      <c r="G82" s="27">
        <v>35.260102000000003</v>
      </c>
      <c r="H82" s="27">
        <v>-91.363426000000004</v>
      </c>
      <c r="I82" s="27" t="s">
        <v>110</v>
      </c>
      <c r="J82" s="27" t="s">
        <v>111</v>
      </c>
      <c r="K82" s="37">
        <v>14199</v>
      </c>
      <c r="L82" s="37">
        <v>11465.034</v>
      </c>
      <c r="M82" s="40">
        <v>0.79702615261159604</v>
      </c>
      <c r="N82" s="40">
        <f t="shared" si="2"/>
        <v>0.80745362349461225</v>
      </c>
      <c r="O82" s="42">
        <f t="shared" si="3"/>
        <v>2.0618792582198963E-5</v>
      </c>
      <c r="P82" s="37">
        <v>11316.974340932053</v>
      </c>
      <c r="Q82" s="27" t="s">
        <v>10872</v>
      </c>
      <c r="R82" s="27" t="s">
        <v>10873</v>
      </c>
      <c r="S82" s="27">
        <v>11010013</v>
      </c>
    </row>
    <row r="83" spans="1:19">
      <c r="A83" s="27" t="s">
        <v>205</v>
      </c>
      <c r="B83" s="27" t="s">
        <v>215</v>
      </c>
      <c r="C83" s="27">
        <v>166</v>
      </c>
      <c r="D83" s="27" t="s">
        <v>60</v>
      </c>
      <c r="E83" s="27" t="s">
        <v>207</v>
      </c>
      <c r="F83" s="37">
        <v>688643621.75399983</v>
      </c>
      <c r="G83" s="27">
        <v>34.442500000000003</v>
      </c>
      <c r="H83" s="27">
        <v>-93.026200000000003</v>
      </c>
      <c r="I83" s="27" t="s">
        <v>106</v>
      </c>
      <c r="J83" s="27" t="s">
        <v>107</v>
      </c>
      <c r="K83" s="37">
        <v>124077</v>
      </c>
      <c r="L83" s="37">
        <v>0</v>
      </c>
      <c r="M83" s="40">
        <v>0</v>
      </c>
      <c r="N83" s="40">
        <f t="shared" si="2"/>
        <v>0</v>
      </c>
      <c r="O83" s="42">
        <f t="shared" si="3"/>
        <v>1.8017592275663784E-4</v>
      </c>
      <c r="P83" s="37">
        <v>0</v>
      </c>
      <c r="Q83" s="27" t="s">
        <v>10116</v>
      </c>
      <c r="R83" s="27" t="s">
        <v>10117</v>
      </c>
      <c r="S83" s="27">
        <v>8040101</v>
      </c>
    </row>
    <row r="84" spans="1:19">
      <c r="A84" s="27" t="s">
        <v>205</v>
      </c>
      <c r="B84" s="27" t="s">
        <v>216</v>
      </c>
      <c r="C84" s="27">
        <v>56505</v>
      </c>
      <c r="D84" s="27" t="s">
        <v>60</v>
      </c>
      <c r="E84" s="27" t="s">
        <v>207</v>
      </c>
      <c r="F84" s="37">
        <v>688643621.75399983</v>
      </c>
      <c r="G84" s="27">
        <v>35.848560999999997</v>
      </c>
      <c r="H84" s="27">
        <v>-90.725376999999995</v>
      </c>
      <c r="I84" s="27" t="s">
        <v>110</v>
      </c>
      <c r="J84" s="27" t="s">
        <v>111</v>
      </c>
      <c r="K84" s="37">
        <v>49980.000999999997</v>
      </c>
      <c r="L84" s="37">
        <v>28280.686000000002</v>
      </c>
      <c r="M84" s="40">
        <v>0.79702615261159604</v>
      </c>
      <c r="N84" s="40">
        <f t="shared" si="2"/>
        <v>0.56584004470107963</v>
      </c>
      <c r="O84" s="42">
        <f t="shared" si="3"/>
        <v>7.257745431911379E-5</v>
      </c>
      <c r="P84" s="37">
        <v>39835.367904553721</v>
      </c>
      <c r="Q84" s="27" t="s">
        <v>10042</v>
      </c>
      <c r="R84" s="27" t="s">
        <v>10089</v>
      </c>
      <c r="S84" s="27">
        <v>8020302</v>
      </c>
    </row>
    <row r="85" spans="1:19">
      <c r="A85" s="27" t="s">
        <v>205</v>
      </c>
      <c r="B85" s="27" t="s">
        <v>217</v>
      </c>
      <c r="C85" s="27">
        <v>50638</v>
      </c>
      <c r="D85" s="27" t="s">
        <v>60</v>
      </c>
      <c r="E85" s="27" t="s">
        <v>207</v>
      </c>
      <c r="F85" s="37">
        <v>688643621.75399983</v>
      </c>
      <c r="G85" s="27">
        <v>33.706099999999999</v>
      </c>
      <c r="H85" s="27">
        <v>-91.237099999999998</v>
      </c>
      <c r="I85" s="27" t="s">
        <v>125</v>
      </c>
      <c r="J85" s="27" t="s">
        <v>118</v>
      </c>
      <c r="K85" s="37">
        <v>114545</v>
      </c>
      <c r="L85" s="37">
        <v>11673.734</v>
      </c>
      <c r="M85" s="40">
        <v>1.9375518961971701</v>
      </c>
      <c r="N85" s="40">
        <f t="shared" si="2"/>
        <v>0.101913955214108</v>
      </c>
      <c r="O85" s="42">
        <f t="shared" si="3"/>
        <v>1.6633422046115784E-4</v>
      </c>
      <c r="P85" s="37">
        <v>221936.88194990484</v>
      </c>
      <c r="Q85" s="27" t="s">
        <v>10148</v>
      </c>
      <c r="R85" s="27" t="s">
        <v>10149</v>
      </c>
      <c r="S85" s="27">
        <v>8050002</v>
      </c>
    </row>
    <row r="86" spans="1:19">
      <c r="A86" s="27" t="s">
        <v>205</v>
      </c>
      <c r="B86" s="27" t="s">
        <v>218</v>
      </c>
      <c r="C86" s="27">
        <v>56182</v>
      </c>
      <c r="D86" s="27" t="s">
        <v>60</v>
      </c>
      <c r="E86" s="27" t="s">
        <v>207</v>
      </c>
      <c r="F86" s="37">
        <v>688643621.75399983</v>
      </c>
      <c r="G86" s="27">
        <v>36.060513999999998</v>
      </c>
      <c r="H86" s="27">
        <v>-91.919802000000004</v>
      </c>
      <c r="I86" s="27" t="s">
        <v>199</v>
      </c>
      <c r="J86" s="27" t="s">
        <v>118</v>
      </c>
      <c r="K86" s="37">
        <v>5630.85</v>
      </c>
      <c r="L86" s="37">
        <v>75.152000000000001</v>
      </c>
      <c r="M86" s="40">
        <v>1.9375518961971701</v>
      </c>
      <c r="N86" s="40">
        <f t="shared" si="2"/>
        <v>1.3346475221325376E-2</v>
      </c>
      <c r="O86" s="42">
        <f t="shared" si="3"/>
        <v>8.1767256998010443E-6</v>
      </c>
      <c r="P86" s="37">
        <v>10910.064094701836</v>
      </c>
      <c r="Q86" s="27" t="s">
        <v>10549</v>
      </c>
      <c r="R86" s="27" t="s">
        <v>10857</v>
      </c>
      <c r="S86" s="27">
        <v>11010004</v>
      </c>
    </row>
    <row r="87" spans="1:19">
      <c r="A87" s="27" t="s">
        <v>205</v>
      </c>
      <c r="B87" s="27" t="s">
        <v>219</v>
      </c>
      <c r="C87" s="27">
        <v>7246</v>
      </c>
      <c r="D87" s="27" t="s">
        <v>60</v>
      </c>
      <c r="E87" s="27" t="s">
        <v>207</v>
      </c>
      <c r="F87" s="37">
        <v>688643621.75399983</v>
      </c>
      <c r="G87" s="27">
        <v>33.986500999999997</v>
      </c>
      <c r="H87" s="27">
        <v>-91.315787999999998</v>
      </c>
      <c r="I87" s="27" t="s">
        <v>106</v>
      </c>
      <c r="J87" s="27" t="s">
        <v>107</v>
      </c>
      <c r="K87" s="37">
        <v>289523.00099999999</v>
      </c>
      <c r="L87" s="37">
        <v>0</v>
      </c>
      <c r="M87" s="40">
        <v>0</v>
      </c>
      <c r="N87" s="40">
        <f t="shared" si="2"/>
        <v>0</v>
      </c>
      <c r="O87" s="42">
        <f t="shared" si="3"/>
        <v>4.204250091833779E-4</v>
      </c>
      <c r="P87" s="37">
        <v>0</v>
      </c>
      <c r="Q87" s="27" t="s">
        <v>10092</v>
      </c>
      <c r="R87" s="27" t="s">
        <v>10093</v>
      </c>
      <c r="S87" s="27">
        <v>8020401</v>
      </c>
    </row>
    <row r="88" spans="1:19">
      <c r="A88" s="27" t="s">
        <v>205</v>
      </c>
      <c r="B88" s="27" t="s">
        <v>220</v>
      </c>
      <c r="C88" s="27">
        <v>199</v>
      </c>
      <c r="D88" s="27" t="s">
        <v>89</v>
      </c>
      <c r="E88" s="27" t="s">
        <v>211</v>
      </c>
      <c r="F88" s="37">
        <v>7169460.9989999998</v>
      </c>
      <c r="G88" s="27">
        <v>35.250300000000003</v>
      </c>
      <c r="H88" s="27">
        <v>-93.168599999999998</v>
      </c>
      <c r="I88" s="27" t="s">
        <v>106</v>
      </c>
      <c r="J88" s="27" t="s">
        <v>107</v>
      </c>
      <c r="K88" s="37">
        <v>629375</v>
      </c>
      <c r="L88" s="37">
        <v>0</v>
      </c>
      <c r="M88" s="40">
        <v>0</v>
      </c>
      <c r="N88" s="40">
        <f t="shared" si="2"/>
        <v>0</v>
      </c>
      <c r="O88" s="42">
        <f t="shared" si="3"/>
        <v>8.7785539259894935E-2</v>
      </c>
      <c r="P88" s="37">
        <v>0</v>
      </c>
      <c r="Q88" s="27" t="s">
        <v>11062</v>
      </c>
      <c r="R88" s="27" t="s">
        <v>11063</v>
      </c>
      <c r="S88" s="27">
        <v>11110203</v>
      </c>
    </row>
    <row r="89" spans="1:19">
      <c r="A89" s="27" t="s">
        <v>205</v>
      </c>
      <c r="B89" s="27" t="s">
        <v>221</v>
      </c>
      <c r="C89" s="27">
        <v>187</v>
      </c>
      <c r="D89" s="27" t="s">
        <v>60</v>
      </c>
      <c r="E89" s="27" t="s">
        <v>207</v>
      </c>
      <c r="F89" s="37">
        <v>688643621.75399983</v>
      </c>
      <c r="G89" s="27">
        <v>34.211913000000003</v>
      </c>
      <c r="H89" s="27">
        <v>-93.110962999999998</v>
      </c>
      <c r="I89" s="27" t="s">
        <v>106</v>
      </c>
      <c r="J89" s="27" t="s">
        <v>107</v>
      </c>
      <c r="K89" s="37">
        <v>77354</v>
      </c>
      <c r="L89" s="37">
        <v>0</v>
      </c>
      <c r="M89" s="40">
        <v>0</v>
      </c>
      <c r="N89" s="40">
        <f t="shared" si="2"/>
        <v>0</v>
      </c>
      <c r="O89" s="42">
        <f t="shared" si="3"/>
        <v>1.1232805700425513E-4</v>
      </c>
      <c r="P89" s="37">
        <v>0</v>
      </c>
      <c r="Q89" s="27" t="s">
        <v>10118</v>
      </c>
      <c r="R89" s="27" t="s">
        <v>10119</v>
      </c>
      <c r="S89" s="27">
        <v>8040102</v>
      </c>
    </row>
    <row r="90" spans="1:19">
      <c r="A90" s="27" t="s">
        <v>205</v>
      </c>
      <c r="B90" s="27" t="s">
        <v>222</v>
      </c>
      <c r="C90" s="27">
        <v>55340</v>
      </c>
      <c r="D90" s="27" t="s">
        <v>29</v>
      </c>
      <c r="E90" s="27" t="s">
        <v>223</v>
      </c>
      <c r="F90" s="37">
        <v>25827820.006000001</v>
      </c>
      <c r="G90" s="27">
        <v>35.861899999999999</v>
      </c>
      <c r="H90" s="27">
        <v>-90.025300000000001</v>
      </c>
      <c r="I90" s="27" t="s">
        <v>110</v>
      </c>
      <c r="J90" s="27" t="s">
        <v>111</v>
      </c>
      <c r="K90" s="37">
        <v>2028650</v>
      </c>
      <c r="L90" s="37">
        <v>947119.26300000004</v>
      </c>
      <c r="M90" s="40">
        <v>0.49341414737386929</v>
      </c>
      <c r="N90" s="40">
        <f t="shared" si="2"/>
        <v>0.46687169447662241</v>
      </c>
      <c r="O90" s="42">
        <f t="shared" si="3"/>
        <v>7.8545150133798716E-2</v>
      </c>
      <c r="P90" s="37">
        <v>1000964.6100699999</v>
      </c>
      <c r="Q90" s="27" t="s">
        <v>10081</v>
      </c>
      <c r="R90" s="27" t="s">
        <v>10082</v>
      </c>
      <c r="S90" s="27">
        <v>8020203</v>
      </c>
    </row>
    <row r="91" spans="1:19">
      <c r="A91" s="27" t="s">
        <v>205</v>
      </c>
      <c r="B91" s="27" t="s">
        <v>224</v>
      </c>
      <c r="C91" s="27">
        <v>56489</v>
      </c>
      <c r="D91" s="27" t="s">
        <v>88</v>
      </c>
      <c r="E91" s="27" t="s">
        <v>209</v>
      </c>
      <c r="F91" s="37">
        <v>272470849.68899995</v>
      </c>
      <c r="G91" s="27">
        <v>35.971400000000003</v>
      </c>
      <c r="H91" s="27">
        <v>-94.001400000000004</v>
      </c>
      <c r="I91" s="27" t="s">
        <v>110</v>
      </c>
      <c r="J91" s="27" t="s">
        <v>111</v>
      </c>
      <c r="K91" s="37">
        <v>5358.9989999999998</v>
      </c>
      <c r="L91" s="37">
        <v>3707.2829999999999</v>
      </c>
      <c r="M91" s="40">
        <v>0.79702615261159604</v>
      </c>
      <c r="N91" s="40">
        <f t="shared" si="2"/>
        <v>0.69178646982393543</v>
      </c>
      <c r="O91" s="42">
        <f t="shared" si="3"/>
        <v>1.9668155349890814E-5</v>
      </c>
      <c r="P91" s="37">
        <v>4271.2623548193906</v>
      </c>
      <c r="Q91" s="27" t="s">
        <v>10851</v>
      </c>
      <c r="R91" s="27" t="s">
        <v>10852</v>
      </c>
      <c r="S91" s="27">
        <v>11010001</v>
      </c>
    </row>
    <row r="92" spans="1:19">
      <c r="A92" s="27" t="s">
        <v>205</v>
      </c>
      <c r="B92" s="27" t="s">
        <v>225</v>
      </c>
      <c r="C92" s="27">
        <v>7040</v>
      </c>
      <c r="D92" s="27" t="s">
        <v>88</v>
      </c>
      <c r="E92" s="27" t="s">
        <v>209</v>
      </c>
      <c r="F92" s="37">
        <v>272470849.68899995</v>
      </c>
      <c r="G92" s="27">
        <v>35.351360999999997</v>
      </c>
      <c r="H92" s="27">
        <v>-94.294348999999997</v>
      </c>
      <c r="I92" s="27" t="s">
        <v>106</v>
      </c>
      <c r="J92" s="27" t="s">
        <v>107</v>
      </c>
      <c r="K92" s="37">
        <v>117405.999</v>
      </c>
      <c r="L92" s="37">
        <v>0</v>
      </c>
      <c r="M92" s="40">
        <v>0.36341221111063882</v>
      </c>
      <c r="N92" s="40">
        <f t="shared" si="2"/>
        <v>0</v>
      </c>
      <c r="O92" s="42">
        <f t="shared" si="3"/>
        <v>4.3089379702088496E-4</v>
      </c>
      <c r="P92" s="37">
        <v>42666.773694243449</v>
      </c>
      <c r="Q92" s="27" t="s">
        <v>11058</v>
      </c>
      <c r="R92" s="27" t="s">
        <v>11059</v>
      </c>
      <c r="S92" s="27">
        <v>11110201</v>
      </c>
    </row>
    <row r="93" spans="1:19">
      <c r="A93" s="27" t="s">
        <v>205</v>
      </c>
      <c r="B93" s="27" t="s">
        <v>226</v>
      </c>
      <c r="C93" s="27">
        <v>61839</v>
      </c>
      <c r="D93" s="27" t="s">
        <v>60</v>
      </c>
      <c r="E93" s="27" t="s">
        <v>207</v>
      </c>
      <c r="F93" s="37">
        <v>688643621.75399983</v>
      </c>
      <c r="G93" s="27">
        <v>34.638429000000002</v>
      </c>
      <c r="H93" s="27">
        <v>-92.578346999999994</v>
      </c>
      <c r="I93" s="27" t="s">
        <v>129</v>
      </c>
      <c r="J93" s="27" t="s">
        <v>130</v>
      </c>
      <c r="K93" s="37">
        <v>1540</v>
      </c>
      <c r="L93" s="37">
        <v>0</v>
      </c>
      <c r="M93" s="40">
        <v>7.6E-3</v>
      </c>
      <c r="N93" s="40">
        <f t="shared" si="2"/>
        <v>0</v>
      </c>
      <c r="O93" s="42">
        <f t="shared" si="3"/>
        <v>2.2362800603272344E-6</v>
      </c>
      <c r="P93" s="37">
        <v>11.704000000000001</v>
      </c>
      <c r="Q93" s="27" t="s">
        <v>10126</v>
      </c>
      <c r="R93" s="27" t="s">
        <v>10127</v>
      </c>
      <c r="S93" s="27">
        <v>8040203</v>
      </c>
    </row>
    <row r="94" spans="1:19">
      <c r="A94" s="27" t="s">
        <v>205</v>
      </c>
      <c r="B94" s="27" t="s">
        <v>227</v>
      </c>
      <c r="C94" s="27">
        <v>6138</v>
      </c>
      <c r="D94" s="27" t="s">
        <v>88</v>
      </c>
      <c r="E94" s="27" t="s">
        <v>209</v>
      </c>
      <c r="F94" s="37">
        <v>272470849.68899995</v>
      </c>
      <c r="G94" s="27">
        <v>36.256100000000004</v>
      </c>
      <c r="H94" s="27">
        <v>-94.524100000000004</v>
      </c>
      <c r="I94" s="27" t="s">
        <v>112</v>
      </c>
      <c r="J94" s="27" t="s">
        <v>113</v>
      </c>
      <c r="K94" s="37">
        <v>2669748</v>
      </c>
      <c r="L94" s="37">
        <v>2977556.571</v>
      </c>
      <c r="M94" s="40">
        <v>1.435501994049625</v>
      </c>
      <c r="N94" s="40">
        <f t="shared" si="2"/>
        <v>1.1152949907631731</v>
      </c>
      <c r="O94" s="42">
        <f t="shared" si="3"/>
        <v>9.7982885253496601E-3</v>
      </c>
      <c r="P94" s="37">
        <v>3832428.5776099982</v>
      </c>
      <c r="Q94" s="27" t="s">
        <v>11052</v>
      </c>
      <c r="R94" s="27" t="s">
        <v>11053</v>
      </c>
      <c r="S94" s="27">
        <v>11110103</v>
      </c>
    </row>
    <row r="95" spans="1:19">
      <c r="A95" s="27" t="s">
        <v>205</v>
      </c>
      <c r="B95" s="27" t="s">
        <v>228</v>
      </c>
      <c r="C95" s="27">
        <v>10050</v>
      </c>
      <c r="D95" s="27" t="s">
        <v>60</v>
      </c>
      <c r="E95" s="27" t="s">
        <v>207</v>
      </c>
      <c r="F95" s="37">
        <v>688643621.75399983</v>
      </c>
      <c r="G95" s="27">
        <v>34.696800000000003</v>
      </c>
      <c r="H95" s="27">
        <v>-92.165000000000006</v>
      </c>
      <c r="I95" s="27" t="s">
        <v>229</v>
      </c>
      <c r="J95" s="27" t="s">
        <v>118</v>
      </c>
      <c r="K95" s="37">
        <v>5690</v>
      </c>
      <c r="L95" s="37">
        <v>36.241</v>
      </c>
      <c r="M95" s="40">
        <v>1.9375518961971701</v>
      </c>
      <c r="N95" s="40">
        <f t="shared" si="2"/>
        <v>6.3692442882249557E-3</v>
      </c>
      <c r="O95" s="42">
        <f t="shared" si="3"/>
        <v>8.26261918393634E-6</v>
      </c>
      <c r="P95" s="37">
        <v>11024.670289361897</v>
      </c>
      <c r="Q95" s="27" t="s">
        <v>11070</v>
      </c>
      <c r="R95" s="27" t="s">
        <v>11071</v>
      </c>
      <c r="S95" s="27">
        <v>11110207</v>
      </c>
    </row>
    <row r="96" spans="1:19">
      <c r="A96" s="27" t="s">
        <v>205</v>
      </c>
      <c r="B96" s="27" t="s">
        <v>230</v>
      </c>
      <c r="C96" s="27">
        <v>7825</v>
      </c>
      <c r="D96" s="27" t="s">
        <v>88</v>
      </c>
      <c r="E96" s="27" t="s">
        <v>209</v>
      </c>
      <c r="F96" s="37">
        <v>272470849.68899995</v>
      </c>
      <c r="G96" s="27">
        <v>33.609400000000001</v>
      </c>
      <c r="H96" s="27">
        <v>-93.792400000000001</v>
      </c>
      <c r="I96" s="27" t="s">
        <v>110</v>
      </c>
      <c r="J96" s="27" t="s">
        <v>111</v>
      </c>
      <c r="K96" s="37">
        <v>103733</v>
      </c>
      <c r="L96" s="37">
        <v>63553.743000000002</v>
      </c>
      <c r="M96" s="40">
        <v>0.79702615261159604</v>
      </c>
      <c r="N96" s="40">
        <f t="shared" si="2"/>
        <v>0.61266658633221827</v>
      </c>
      <c r="O96" s="42">
        <f t="shared" si="3"/>
        <v>3.8071228580378982E-4</v>
      </c>
      <c r="P96" s="37">
        <v>82677.913888858689</v>
      </c>
      <c r="Q96" s="27" t="s">
        <v>11148</v>
      </c>
      <c r="R96" s="27" t="s">
        <v>11149</v>
      </c>
      <c r="S96" s="27">
        <v>11140201</v>
      </c>
    </row>
    <row r="97" spans="1:19">
      <c r="A97" s="27" t="s">
        <v>205</v>
      </c>
      <c r="B97" s="27" t="s">
        <v>231</v>
      </c>
      <c r="C97" s="27">
        <v>10606</v>
      </c>
      <c r="D97" s="27" t="s">
        <v>60</v>
      </c>
      <c r="E97" s="27" t="s">
        <v>207</v>
      </c>
      <c r="F97" s="37">
        <v>688643621.75399983</v>
      </c>
      <c r="G97" s="27">
        <v>33.142099999999999</v>
      </c>
      <c r="H97" s="27">
        <v>-91.974999999999994</v>
      </c>
      <c r="I97" s="27" t="s">
        <v>125</v>
      </c>
      <c r="J97" s="27" t="s">
        <v>118</v>
      </c>
      <c r="K97" s="37">
        <v>472680.79</v>
      </c>
      <c r="L97" s="37">
        <v>57670.771000000001</v>
      </c>
      <c r="M97" s="40">
        <v>1.9375518961971701</v>
      </c>
      <c r="N97" s="40">
        <f t="shared" si="2"/>
        <v>0.12200785862272931</v>
      </c>
      <c r="O97" s="42">
        <f t="shared" si="3"/>
        <v>6.8639391271215898E-4</v>
      </c>
      <c r="P97" s="37">
        <v>915843.56096047629</v>
      </c>
      <c r="Q97" s="27" t="s">
        <v>10124</v>
      </c>
      <c r="R97" s="27" t="s">
        <v>10125</v>
      </c>
      <c r="S97" s="27">
        <v>8040202</v>
      </c>
    </row>
    <row r="98" spans="1:19">
      <c r="A98" s="27" t="s">
        <v>205</v>
      </c>
      <c r="B98" s="27" t="s">
        <v>232</v>
      </c>
      <c r="C98" s="27">
        <v>188</v>
      </c>
      <c r="D98" s="27" t="s">
        <v>89</v>
      </c>
      <c r="E98" s="27" t="s">
        <v>211</v>
      </c>
      <c r="F98" s="37">
        <v>7169460.9989999998</v>
      </c>
      <c r="G98" s="27">
        <v>35.520699999999998</v>
      </c>
      <c r="H98" s="27">
        <v>-91.9953</v>
      </c>
      <c r="I98" s="27" t="s">
        <v>106</v>
      </c>
      <c r="J98" s="27" t="s">
        <v>107</v>
      </c>
      <c r="K98" s="37">
        <v>200955</v>
      </c>
      <c r="L98" s="37">
        <v>0</v>
      </c>
      <c r="M98" s="40">
        <v>0</v>
      </c>
      <c r="N98" s="40">
        <f t="shared" si="2"/>
        <v>0</v>
      </c>
      <c r="O98" s="42">
        <f t="shared" si="3"/>
        <v>2.8029303740968715E-2</v>
      </c>
      <c r="P98" s="37">
        <v>0</v>
      </c>
      <c r="Q98" s="27" t="s">
        <v>10874</v>
      </c>
      <c r="R98" s="27" t="s">
        <v>10875</v>
      </c>
      <c r="S98" s="27">
        <v>11010014</v>
      </c>
    </row>
    <row r="99" spans="1:19">
      <c r="A99" s="27" t="s">
        <v>205</v>
      </c>
      <c r="B99" s="27" t="s">
        <v>233</v>
      </c>
      <c r="C99" s="27">
        <v>56328</v>
      </c>
      <c r="D99" s="27" t="s">
        <v>88</v>
      </c>
      <c r="E99" s="27" t="s">
        <v>209</v>
      </c>
      <c r="F99" s="37">
        <v>272470849.68899995</v>
      </c>
      <c r="G99" s="27">
        <v>36.185499999999998</v>
      </c>
      <c r="H99" s="27">
        <v>-94.284099999999995</v>
      </c>
      <c r="I99" s="27" t="s">
        <v>110</v>
      </c>
      <c r="J99" s="27" t="s">
        <v>111</v>
      </c>
      <c r="K99" s="37">
        <v>48955</v>
      </c>
      <c r="L99" s="37">
        <v>36061.375</v>
      </c>
      <c r="M99" s="40">
        <v>0.79702615261159604</v>
      </c>
      <c r="N99" s="40">
        <f t="shared" si="2"/>
        <v>0.73662291900725152</v>
      </c>
      <c r="O99" s="42">
        <f t="shared" si="3"/>
        <v>1.7967059616057118E-4</v>
      </c>
      <c r="P99" s="37">
        <v>39018.415301100686</v>
      </c>
      <c r="Q99" s="27" t="s">
        <v>11052</v>
      </c>
      <c r="R99" s="27" t="s">
        <v>11053</v>
      </c>
      <c r="S99" s="27">
        <v>11110103</v>
      </c>
    </row>
    <row r="100" spans="1:19">
      <c r="A100" s="27" t="s">
        <v>205</v>
      </c>
      <c r="B100" s="27" t="s">
        <v>234</v>
      </c>
      <c r="C100" s="27">
        <v>55418</v>
      </c>
      <c r="D100" s="27" t="s">
        <v>60</v>
      </c>
      <c r="E100" s="27" t="s">
        <v>207</v>
      </c>
      <c r="F100" s="37">
        <v>688643621.75399983</v>
      </c>
      <c r="G100" s="27">
        <v>34.29759</v>
      </c>
      <c r="H100" s="27">
        <v>-92.868343999999993</v>
      </c>
      <c r="I100" s="27" t="s">
        <v>110</v>
      </c>
      <c r="J100" s="27" t="s">
        <v>111</v>
      </c>
      <c r="K100" s="37">
        <v>3433630</v>
      </c>
      <c r="L100" s="37">
        <v>1449763.4850000001</v>
      </c>
      <c r="M100" s="40">
        <v>0.99979989226561972</v>
      </c>
      <c r="N100" s="40">
        <f t="shared" si="2"/>
        <v>0.42222472572758279</v>
      </c>
      <c r="O100" s="42">
        <f t="shared" si="3"/>
        <v>4.9860768204814301E-3</v>
      </c>
      <c r="P100" s="37">
        <v>3432942.9040799998</v>
      </c>
      <c r="Q100" s="27" t="s">
        <v>10118</v>
      </c>
      <c r="R100" s="27" t="s">
        <v>10119</v>
      </c>
      <c r="S100" s="27">
        <v>8040102</v>
      </c>
    </row>
    <row r="101" spans="1:19">
      <c r="A101" s="27" t="s">
        <v>205</v>
      </c>
      <c r="B101" s="27" t="s">
        <v>235</v>
      </c>
      <c r="C101" s="27">
        <v>6641</v>
      </c>
      <c r="D101" s="27" t="s">
        <v>60</v>
      </c>
      <c r="E101" s="27" t="s">
        <v>207</v>
      </c>
      <c r="F101" s="37">
        <v>688643621.75399983</v>
      </c>
      <c r="G101" s="27">
        <v>35.678441999999997</v>
      </c>
      <c r="H101" s="27">
        <v>-91.408760999999998</v>
      </c>
      <c r="I101" s="27" t="s">
        <v>112</v>
      </c>
      <c r="J101" s="27" t="s">
        <v>113</v>
      </c>
      <c r="K101" s="37">
        <v>9683174</v>
      </c>
      <c r="L101" s="37">
        <v>10669219.238</v>
      </c>
      <c r="M101" s="40">
        <v>2.627973375570861</v>
      </c>
      <c r="N101" s="40">
        <f t="shared" si="2"/>
        <v>1.1018307879213984</v>
      </c>
      <c r="O101" s="42">
        <f t="shared" si="3"/>
        <v>1.4061226582389032E-2</v>
      </c>
      <c r="P101" s="37">
        <v>25447123.463019997</v>
      </c>
      <c r="Q101" s="27" t="s">
        <v>10549</v>
      </c>
      <c r="R101" s="27" t="s">
        <v>10857</v>
      </c>
      <c r="S101" s="27">
        <v>11010004</v>
      </c>
    </row>
    <row r="102" spans="1:19">
      <c r="A102" s="27" t="s">
        <v>205</v>
      </c>
      <c r="B102" s="27" t="s">
        <v>236</v>
      </c>
      <c r="C102" s="27">
        <v>56564</v>
      </c>
      <c r="D102" s="27" t="s">
        <v>88</v>
      </c>
      <c r="E102" s="27" t="s">
        <v>209</v>
      </c>
      <c r="F102" s="37">
        <v>272470849.68899995</v>
      </c>
      <c r="G102" s="27">
        <v>33.649721999999997</v>
      </c>
      <c r="H102" s="27">
        <v>-93.811943999999997</v>
      </c>
      <c r="I102" s="27" t="s">
        <v>112</v>
      </c>
      <c r="J102" s="27" t="s">
        <v>113</v>
      </c>
      <c r="K102" s="37">
        <v>4187980</v>
      </c>
      <c r="L102" s="37">
        <v>4186996.2110000001</v>
      </c>
      <c r="M102" s="40">
        <v>1.8731080883122651</v>
      </c>
      <c r="N102" s="40">
        <f t="shared" si="2"/>
        <v>0.99976509224017307</v>
      </c>
      <c r="O102" s="42">
        <f t="shared" si="3"/>
        <v>1.5370378169922354E-2</v>
      </c>
      <c r="P102" s="37">
        <v>7844539.2116899993</v>
      </c>
      <c r="Q102" s="27" t="s">
        <v>11148</v>
      </c>
      <c r="R102" s="27" t="s">
        <v>11149</v>
      </c>
      <c r="S102" s="27">
        <v>11140201</v>
      </c>
    </row>
    <row r="103" spans="1:19">
      <c r="A103" s="27" t="s">
        <v>205</v>
      </c>
      <c r="B103" s="27" t="s">
        <v>237</v>
      </c>
      <c r="C103" s="27">
        <v>170</v>
      </c>
      <c r="D103" s="27" t="s">
        <v>60</v>
      </c>
      <c r="E103" s="27" t="s">
        <v>207</v>
      </c>
      <c r="F103" s="37">
        <v>688643621.75399983</v>
      </c>
      <c r="G103" s="27">
        <v>34.434100000000001</v>
      </c>
      <c r="H103" s="27">
        <v>-92.904899999999998</v>
      </c>
      <c r="I103" s="27" t="s">
        <v>110</v>
      </c>
      <c r="J103" s="27" t="s">
        <v>111</v>
      </c>
      <c r="K103" s="37">
        <v>289084</v>
      </c>
      <c r="L103" s="37">
        <v>209768.04699999999</v>
      </c>
      <c r="M103" s="40">
        <v>0.79702615261159604</v>
      </c>
      <c r="N103" s="40">
        <f t="shared" si="2"/>
        <v>0.72563008329758827</v>
      </c>
      <c r="O103" s="42">
        <f t="shared" si="3"/>
        <v>4.1978752270106383E-4</v>
      </c>
      <c r="P103" s="37">
        <v>230407.50830157063</v>
      </c>
      <c r="Q103" s="27" t="s">
        <v>10116</v>
      </c>
      <c r="R103" s="27" t="s">
        <v>10117</v>
      </c>
      <c r="S103" s="27">
        <v>8040101</v>
      </c>
    </row>
    <row r="104" spans="1:19">
      <c r="A104" s="27" t="s">
        <v>205</v>
      </c>
      <c r="B104" s="27" t="s">
        <v>238</v>
      </c>
      <c r="C104" s="27">
        <v>55714</v>
      </c>
      <c r="D104" s="27" t="s">
        <v>60</v>
      </c>
      <c r="E104" s="27" t="s">
        <v>207</v>
      </c>
      <c r="F104" s="37">
        <v>688643621.75399983</v>
      </c>
      <c r="G104" s="27">
        <v>34.429699999999997</v>
      </c>
      <c r="H104" s="27">
        <v>-92.831699999999998</v>
      </c>
      <c r="I104" s="27" t="s">
        <v>110</v>
      </c>
      <c r="J104" s="27" t="s">
        <v>111</v>
      </c>
      <c r="K104" s="37">
        <v>1834885</v>
      </c>
      <c r="L104" s="37">
        <v>771586.61899999995</v>
      </c>
      <c r="M104" s="40">
        <v>0.87070341510378446</v>
      </c>
      <c r="N104" s="40">
        <f t="shared" si="2"/>
        <v>0.42050952457510959</v>
      </c>
      <c r="O104" s="42">
        <f t="shared" si="3"/>
        <v>2.6644913886321674E-3</v>
      </c>
      <c r="P104" s="37">
        <v>1597640.6358227076</v>
      </c>
      <c r="Q104" s="27" t="s">
        <v>10118</v>
      </c>
      <c r="R104" s="27" t="s">
        <v>10119</v>
      </c>
      <c r="S104" s="27">
        <v>8040102</v>
      </c>
    </row>
    <row r="105" spans="1:19">
      <c r="A105" s="27" t="s">
        <v>205</v>
      </c>
      <c r="B105" s="27" t="s">
        <v>239</v>
      </c>
      <c r="C105" s="27">
        <v>203</v>
      </c>
      <c r="D105" s="27" t="s">
        <v>60</v>
      </c>
      <c r="E105" s="27" t="s">
        <v>207</v>
      </c>
      <c r="F105" s="37">
        <v>688643621.75399983</v>
      </c>
      <c r="G105" s="27">
        <v>33.564799999999998</v>
      </c>
      <c r="H105" s="27">
        <v>-92.791700000000006</v>
      </c>
      <c r="I105" s="27" t="s">
        <v>110</v>
      </c>
      <c r="J105" s="27" t="s">
        <v>111</v>
      </c>
      <c r="K105" s="37">
        <v>61046</v>
      </c>
      <c r="L105" s="37">
        <v>46380.411999999997</v>
      </c>
      <c r="M105" s="40">
        <v>0.79702615261159604</v>
      </c>
      <c r="N105" s="40">
        <f t="shared" si="2"/>
        <v>0.75976168790747955</v>
      </c>
      <c r="O105" s="42">
        <f t="shared" si="3"/>
        <v>8.8646722443335303E-5</v>
      </c>
      <c r="P105" s="37">
        <v>48655.258512327491</v>
      </c>
      <c r="Q105" s="27" t="s">
        <v>10118</v>
      </c>
      <c r="R105" s="27" t="s">
        <v>10119</v>
      </c>
      <c r="S105" s="27">
        <v>8040102</v>
      </c>
    </row>
    <row r="106" spans="1:19">
      <c r="A106" s="27" t="s">
        <v>205</v>
      </c>
      <c r="B106" s="27" t="s">
        <v>240</v>
      </c>
      <c r="C106" s="27">
        <v>7166</v>
      </c>
      <c r="D106" s="27" t="s">
        <v>60</v>
      </c>
      <c r="E106" s="27" t="s">
        <v>207</v>
      </c>
      <c r="F106" s="37">
        <v>688643621.75399983</v>
      </c>
      <c r="G106" s="27">
        <v>34.7956</v>
      </c>
      <c r="H106" s="27">
        <v>-92.356899999999996</v>
      </c>
      <c r="I106" s="27" t="s">
        <v>106</v>
      </c>
      <c r="J106" s="27" t="s">
        <v>107</v>
      </c>
      <c r="K106" s="37">
        <v>39862</v>
      </c>
      <c r="L106" s="37">
        <v>0</v>
      </c>
      <c r="M106" s="40">
        <v>0</v>
      </c>
      <c r="N106" s="40">
        <f t="shared" si="2"/>
        <v>0</v>
      </c>
      <c r="O106" s="42">
        <f t="shared" si="3"/>
        <v>5.7884802444652091E-5</v>
      </c>
      <c r="P106" s="37">
        <v>0</v>
      </c>
      <c r="Q106" s="27" t="s">
        <v>11070</v>
      </c>
      <c r="R106" s="27" t="s">
        <v>11071</v>
      </c>
      <c r="S106" s="27">
        <v>11110207</v>
      </c>
    </row>
    <row r="107" spans="1:19">
      <c r="A107" s="27" t="s">
        <v>205</v>
      </c>
      <c r="B107" s="27" t="s">
        <v>241</v>
      </c>
      <c r="C107" s="27">
        <v>195</v>
      </c>
      <c r="D107" s="27" t="s">
        <v>88</v>
      </c>
      <c r="E107" s="27" t="s">
        <v>209</v>
      </c>
      <c r="F107" s="37">
        <v>272470849.68899995</v>
      </c>
      <c r="G107" s="27">
        <v>34.148426999999998</v>
      </c>
      <c r="H107" s="27">
        <v>-93.715168000000006</v>
      </c>
      <c r="I107" s="27" t="s">
        <v>106</v>
      </c>
      <c r="J107" s="27" t="s">
        <v>107</v>
      </c>
      <c r="K107" s="37">
        <v>20640.999</v>
      </c>
      <c r="L107" s="37">
        <v>0</v>
      </c>
      <c r="M107" s="40">
        <v>0</v>
      </c>
      <c r="N107" s="40">
        <f t="shared" si="2"/>
        <v>0</v>
      </c>
      <c r="O107" s="42">
        <f t="shared" si="3"/>
        <v>7.5754889095695091E-5</v>
      </c>
      <c r="P107" s="37">
        <v>0</v>
      </c>
      <c r="Q107" s="27" t="s">
        <v>10120</v>
      </c>
      <c r="R107" s="27" t="s">
        <v>10121</v>
      </c>
      <c r="S107" s="27">
        <v>8040103</v>
      </c>
    </row>
    <row r="108" spans="1:19">
      <c r="A108" s="27" t="s">
        <v>205</v>
      </c>
      <c r="B108" s="27" t="s">
        <v>242</v>
      </c>
      <c r="C108" s="27">
        <v>196</v>
      </c>
      <c r="D108" s="27" t="s">
        <v>89</v>
      </c>
      <c r="E108" s="27" t="s">
        <v>211</v>
      </c>
      <c r="F108" s="37">
        <v>7169460.9989999998</v>
      </c>
      <c r="G108" s="27">
        <v>36.249099999999999</v>
      </c>
      <c r="H108" s="27">
        <v>-92.240099999999998</v>
      </c>
      <c r="I108" s="27" t="s">
        <v>106</v>
      </c>
      <c r="J108" s="27" t="s">
        <v>107</v>
      </c>
      <c r="K108" s="37">
        <v>159631</v>
      </c>
      <c r="L108" s="37">
        <v>0</v>
      </c>
      <c r="M108" s="40">
        <v>0</v>
      </c>
      <c r="N108" s="40">
        <f t="shared" si="2"/>
        <v>0</v>
      </c>
      <c r="O108" s="42">
        <f t="shared" si="3"/>
        <v>2.2265411587044745E-2</v>
      </c>
      <c r="P108" s="37">
        <v>0</v>
      </c>
      <c r="Q108" s="27" t="s">
        <v>10859</v>
      </c>
      <c r="R108" s="27" t="s">
        <v>10860</v>
      </c>
      <c r="S108" s="27">
        <v>11010006</v>
      </c>
    </row>
    <row r="109" spans="1:19">
      <c r="A109" s="27" t="s">
        <v>205</v>
      </c>
      <c r="B109" s="27" t="s">
        <v>243</v>
      </c>
      <c r="C109" s="27">
        <v>55221</v>
      </c>
      <c r="D109" s="27" t="s">
        <v>60</v>
      </c>
      <c r="E109" s="27" t="s">
        <v>207</v>
      </c>
      <c r="F109" s="37">
        <v>688643621.75399983</v>
      </c>
      <c r="G109" s="27">
        <v>34.592300000000002</v>
      </c>
      <c r="H109" s="27">
        <v>-92.2166</v>
      </c>
      <c r="I109" s="27" t="s">
        <v>110</v>
      </c>
      <c r="J109" s="27" t="s">
        <v>111</v>
      </c>
      <c r="K109" s="37">
        <v>522540</v>
      </c>
      <c r="L109" s="37">
        <v>260305.30600000001</v>
      </c>
      <c r="M109" s="40">
        <v>3.2066017296474918</v>
      </c>
      <c r="N109" s="40">
        <f t="shared" si="2"/>
        <v>0.49815383702683053</v>
      </c>
      <c r="O109" s="42">
        <f t="shared" si="3"/>
        <v>7.5879596280739809E-4</v>
      </c>
      <c r="P109" s="37">
        <v>1675577.6678100002</v>
      </c>
      <c r="Q109" s="27" t="s">
        <v>11070</v>
      </c>
      <c r="R109" s="27" t="s">
        <v>11071</v>
      </c>
      <c r="S109" s="27">
        <v>11110207</v>
      </c>
    </row>
    <row r="110" spans="1:19">
      <c r="A110" s="27" t="s">
        <v>205</v>
      </c>
      <c r="B110" s="27" t="s">
        <v>244</v>
      </c>
      <c r="C110" s="27">
        <v>6142</v>
      </c>
      <c r="D110" s="27" t="s">
        <v>89</v>
      </c>
      <c r="E110" s="27" t="s">
        <v>211</v>
      </c>
      <c r="F110" s="37">
        <v>7169460.9989999998</v>
      </c>
      <c r="G110" s="27">
        <v>35.469299999999997</v>
      </c>
      <c r="H110" s="27">
        <v>-93.817499999999995</v>
      </c>
      <c r="I110" s="27" t="s">
        <v>106</v>
      </c>
      <c r="J110" s="27" t="s">
        <v>107</v>
      </c>
      <c r="K110" s="37">
        <v>214488</v>
      </c>
      <c r="L110" s="37">
        <v>0</v>
      </c>
      <c r="M110" s="40">
        <v>0</v>
      </c>
      <c r="N110" s="40">
        <f t="shared" si="2"/>
        <v>0</v>
      </c>
      <c r="O110" s="42">
        <f t="shared" si="3"/>
        <v>2.9916893338274232E-2</v>
      </c>
      <c r="P110" s="37">
        <v>0</v>
      </c>
      <c r="Q110" s="27" t="s">
        <v>11060</v>
      </c>
      <c r="R110" s="27" t="s">
        <v>11061</v>
      </c>
      <c r="S110" s="27">
        <v>11110202</v>
      </c>
    </row>
    <row r="111" spans="1:19">
      <c r="A111" s="27" t="s">
        <v>205</v>
      </c>
      <c r="B111" s="27" t="s">
        <v>245</v>
      </c>
      <c r="C111" s="27">
        <v>60924</v>
      </c>
      <c r="D111" s="27" t="s">
        <v>88</v>
      </c>
      <c r="E111" s="27" t="s">
        <v>209</v>
      </c>
      <c r="F111" s="37">
        <v>272470849.68899995</v>
      </c>
      <c r="G111" s="27">
        <v>36.164296</v>
      </c>
      <c r="H111" s="27">
        <v>-94.082268999999997</v>
      </c>
      <c r="I111" s="27" t="s">
        <v>129</v>
      </c>
      <c r="J111" s="27" t="s">
        <v>130</v>
      </c>
      <c r="K111" s="37">
        <v>1519</v>
      </c>
      <c r="L111" s="37">
        <v>0</v>
      </c>
      <c r="M111" s="40">
        <v>7.6E-3</v>
      </c>
      <c r="N111" s="40">
        <f t="shared" si="2"/>
        <v>0</v>
      </c>
      <c r="O111" s="42">
        <f t="shared" si="3"/>
        <v>5.5749082947177533E-6</v>
      </c>
      <c r="P111" s="37">
        <v>11.5444</v>
      </c>
      <c r="Q111" s="27" t="s">
        <v>11052</v>
      </c>
      <c r="R111" s="27" t="s">
        <v>11053</v>
      </c>
      <c r="S111" s="27">
        <v>11110103</v>
      </c>
    </row>
    <row r="112" spans="1:19">
      <c r="A112" s="27" t="s">
        <v>205</v>
      </c>
      <c r="B112" s="27" t="s">
        <v>246</v>
      </c>
      <c r="C112" s="27">
        <v>8015</v>
      </c>
      <c r="D112" s="27" t="s">
        <v>89</v>
      </c>
      <c r="E112" s="27" t="s">
        <v>211</v>
      </c>
      <c r="F112" s="37">
        <v>7169460.9989999998</v>
      </c>
      <c r="G112" s="27">
        <v>36.0242</v>
      </c>
      <c r="H112" s="27">
        <v>-90.509399999999999</v>
      </c>
      <c r="I112" s="27" t="s">
        <v>110</v>
      </c>
      <c r="J112" s="27" t="s">
        <v>111</v>
      </c>
      <c r="K112" s="37">
        <v>512.00099999999998</v>
      </c>
      <c r="L112" s="37">
        <v>299.37</v>
      </c>
      <c r="M112" s="40">
        <v>0.79702615261159604</v>
      </c>
      <c r="N112" s="40">
        <f t="shared" si="2"/>
        <v>0.58470588924631006</v>
      </c>
      <c r="O112" s="42">
        <f t="shared" si="3"/>
        <v>7.1414155132640259E-5</v>
      </c>
      <c r="P112" s="37">
        <v>408.07818716328978</v>
      </c>
      <c r="Q112" s="27" t="s">
        <v>10081</v>
      </c>
      <c r="R112" s="27" t="s">
        <v>10082</v>
      </c>
      <c r="S112" s="27">
        <v>8020203</v>
      </c>
    </row>
    <row r="113" spans="1:19">
      <c r="A113" s="27" t="s">
        <v>205</v>
      </c>
      <c r="B113" s="27" t="s">
        <v>247</v>
      </c>
      <c r="C113" s="27">
        <v>7283</v>
      </c>
      <c r="D113" s="27" t="s">
        <v>89</v>
      </c>
      <c r="E113" s="27" t="s">
        <v>211</v>
      </c>
      <c r="F113" s="37">
        <v>7169460.9989999998</v>
      </c>
      <c r="G113" s="27">
        <v>36.024272000000003</v>
      </c>
      <c r="H113" s="27">
        <v>-90.509229000000005</v>
      </c>
      <c r="I113" s="27" t="s">
        <v>110</v>
      </c>
      <c r="J113" s="27" t="s">
        <v>111</v>
      </c>
      <c r="K113" s="37">
        <v>47</v>
      </c>
      <c r="L113" s="37">
        <v>38.087000000000003</v>
      </c>
      <c r="M113" s="40">
        <v>0.79702615261159604</v>
      </c>
      <c r="N113" s="40">
        <f t="shared" si="2"/>
        <v>0.81036170212765968</v>
      </c>
      <c r="O113" s="42">
        <f t="shared" si="3"/>
        <v>6.5555834680676256E-6</v>
      </c>
      <c r="P113" s="37">
        <v>37.460229172745017</v>
      </c>
      <c r="Q113" s="27" t="s">
        <v>10081</v>
      </c>
      <c r="R113" s="27" t="s">
        <v>10082</v>
      </c>
      <c r="S113" s="27">
        <v>8020203</v>
      </c>
    </row>
    <row r="114" spans="1:19">
      <c r="A114" s="27" t="s">
        <v>205</v>
      </c>
      <c r="B114" s="27" t="s">
        <v>248</v>
      </c>
      <c r="C114" s="27">
        <v>55075</v>
      </c>
      <c r="D114" s="27" t="s">
        <v>60</v>
      </c>
      <c r="E114" s="27" t="s">
        <v>207</v>
      </c>
      <c r="F114" s="37">
        <v>688643621.75399983</v>
      </c>
      <c r="G114" s="27">
        <v>34.2181</v>
      </c>
      <c r="H114" s="27">
        <v>-91.902500000000003</v>
      </c>
      <c r="I114" s="27" t="s">
        <v>110</v>
      </c>
      <c r="J114" s="27" t="s">
        <v>111</v>
      </c>
      <c r="K114" s="37">
        <v>1305210</v>
      </c>
      <c r="L114" s="37">
        <v>434607.58</v>
      </c>
      <c r="M114" s="40">
        <v>0.79702615261159604</v>
      </c>
      <c r="N114" s="40">
        <f t="shared" si="2"/>
        <v>0.33297904551757956</v>
      </c>
      <c r="O114" s="42">
        <f t="shared" si="3"/>
        <v>1.8953344789218894E-3</v>
      </c>
      <c r="P114" s="37">
        <v>1040286.5046501813</v>
      </c>
      <c r="Q114" s="27" t="s">
        <v>10130</v>
      </c>
      <c r="R114" s="27" t="s">
        <v>10131</v>
      </c>
      <c r="S114" s="27">
        <v>8040205</v>
      </c>
    </row>
    <row r="115" spans="1:19">
      <c r="A115" s="27" t="s">
        <v>205</v>
      </c>
      <c r="B115" s="27" t="s">
        <v>249</v>
      </c>
      <c r="C115" s="27">
        <v>10627</v>
      </c>
      <c r="D115" s="27" t="s">
        <v>60</v>
      </c>
      <c r="E115" s="27" t="s">
        <v>207</v>
      </c>
      <c r="F115" s="37">
        <v>688643621.75399983</v>
      </c>
      <c r="G115" s="27">
        <v>34.221212999999999</v>
      </c>
      <c r="H115" s="27">
        <v>-91.907364999999999</v>
      </c>
      <c r="I115" s="27" t="s">
        <v>125</v>
      </c>
      <c r="J115" s="27" t="s">
        <v>118</v>
      </c>
      <c r="K115" s="37">
        <v>393616</v>
      </c>
      <c r="L115" s="37">
        <v>11773.3</v>
      </c>
      <c r="M115" s="40">
        <v>1.9375518961971701</v>
      </c>
      <c r="N115" s="40">
        <f t="shared" si="2"/>
        <v>2.9910623551888133E-2</v>
      </c>
      <c r="O115" s="42">
        <f t="shared" si="3"/>
        <v>5.7158156638036669E-4</v>
      </c>
      <c r="P115" s="37">
        <v>762651.42717354523</v>
      </c>
      <c r="Q115" s="27" t="s">
        <v>10130</v>
      </c>
      <c r="R115" s="27" t="s">
        <v>10131</v>
      </c>
      <c r="S115" s="27">
        <v>8040205</v>
      </c>
    </row>
    <row r="116" spans="1:19">
      <c r="A116" s="27" t="s">
        <v>205</v>
      </c>
      <c r="B116" s="27" t="s">
        <v>250</v>
      </c>
      <c r="C116" s="27">
        <v>56456</v>
      </c>
      <c r="D116" s="27" t="s">
        <v>60</v>
      </c>
      <c r="E116" s="27" t="s">
        <v>207</v>
      </c>
      <c r="F116" s="37">
        <v>688643621.75399983</v>
      </c>
      <c r="G116" s="27">
        <v>35.664400000000001</v>
      </c>
      <c r="H116" s="27">
        <v>-89.948899999999995</v>
      </c>
      <c r="I116" s="27" t="s">
        <v>112</v>
      </c>
      <c r="J116" s="27" t="s">
        <v>113</v>
      </c>
      <c r="K116" s="37">
        <v>5202634</v>
      </c>
      <c r="L116" s="37">
        <v>5713178.7189999996</v>
      </c>
      <c r="M116" s="40">
        <v>1.775694642288886</v>
      </c>
      <c r="N116" s="40">
        <f t="shared" si="2"/>
        <v>1.0981319691141063</v>
      </c>
      <c r="O116" s="42">
        <f t="shared" si="3"/>
        <v>7.5549004385587802E-3</v>
      </c>
      <c r="P116" s="37">
        <v>9238289.3195899967</v>
      </c>
      <c r="Q116" s="27" t="s">
        <v>10081</v>
      </c>
      <c r="R116" s="27" t="s">
        <v>10082</v>
      </c>
      <c r="S116" s="27">
        <v>8020203</v>
      </c>
    </row>
    <row r="117" spans="1:19">
      <c r="A117" s="27" t="s">
        <v>205</v>
      </c>
      <c r="B117" s="27" t="s">
        <v>251</v>
      </c>
      <c r="C117" s="27">
        <v>174</v>
      </c>
      <c r="D117" s="27" t="s">
        <v>60</v>
      </c>
      <c r="E117" s="27" t="s">
        <v>207</v>
      </c>
      <c r="F117" s="37">
        <v>688643621.75399983</v>
      </c>
      <c r="G117" s="27">
        <v>34.427199999999999</v>
      </c>
      <c r="H117" s="27">
        <v>-92.894099999999995</v>
      </c>
      <c r="I117" s="27" t="s">
        <v>106</v>
      </c>
      <c r="J117" s="27" t="s">
        <v>107</v>
      </c>
      <c r="K117" s="37">
        <v>38312.000999999997</v>
      </c>
      <c r="L117" s="37">
        <v>0</v>
      </c>
      <c r="M117" s="40">
        <v>0</v>
      </c>
      <c r="N117" s="40">
        <f t="shared" si="2"/>
        <v>0</v>
      </c>
      <c r="O117" s="42">
        <f t="shared" si="3"/>
        <v>5.5634002537361729E-5</v>
      </c>
      <c r="P117" s="37">
        <v>0</v>
      </c>
      <c r="Q117" s="27" t="s">
        <v>10118</v>
      </c>
      <c r="R117" s="27" t="s">
        <v>10119</v>
      </c>
      <c r="S117" s="27">
        <v>8040102</v>
      </c>
    </row>
    <row r="118" spans="1:19">
      <c r="A118" s="27" t="s">
        <v>205</v>
      </c>
      <c r="B118" s="27" t="s">
        <v>252</v>
      </c>
      <c r="C118" s="27">
        <v>56079</v>
      </c>
      <c r="D118" s="27" t="s">
        <v>60</v>
      </c>
      <c r="E118" s="27" t="s">
        <v>207</v>
      </c>
      <c r="F118" s="37">
        <v>688643621.75399983</v>
      </c>
      <c r="G118" s="27">
        <v>34.513599999999997</v>
      </c>
      <c r="H118" s="27">
        <v>-91.533100000000005</v>
      </c>
      <c r="I118" s="27" t="s">
        <v>253</v>
      </c>
      <c r="J118" s="27" t="s">
        <v>118</v>
      </c>
      <c r="K118" s="37">
        <v>20299</v>
      </c>
      <c r="L118" s="37">
        <v>275.62299999999999</v>
      </c>
      <c r="M118" s="40">
        <v>1.9375518961971701</v>
      </c>
      <c r="N118" s="40">
        <f t="shared" si="2"/>
        <v>1.3578156559436425E-2</v>
      </c>
      <c r="O118" s="42">
        <f t="shared" si="3"/>
        <v>2.9476785028949697E-5</v>
      </c>
      <c r="P118" s="37">
        <v>39330.365940906355</v>
      </c>
      <c r="Q118" s="27" t="s">
        <v>9678</v>
      </c>
      <c r="R118" s="27" t="s">
        <v>10090</v>
      </c>
      <c r="S118" s="27">
        <v>8020303</v>
      </c>
    </row>
    <row r="119" spans="1:19">
      <c r="A119" s="27" t="s">
        <v>205</v>
      </c>
      <c r="B119" s="27" t="s">
        <v>254</v>
      </c>
      <c r="C119" s="27">
        <v>61869</v>
      </c>
      <c r="D119" s="27" t="s">
        <v>89</v>
      </c>
      <c r="E119" s="27" t="s">
        <v>211</v>
      </c>
      <c r="F119" s="37">
        <v>7169460.9989999998</v>
      </c>
      <c r="G119" s="27">
        <v>35.467149999999997</v>
      </c>
      <c r="H119" s="27">
        <v>-93.515169999999998</v>
      </c>
      <c r="I119" s="27" t="s">
        <v>129</v>
      </c>
      <c r="J119" s="27" t="s">
        <v>130</v>
      </c>
      <c r="K119" s="37">
        <v>10497</v>
      </c>
      <c r="L119" s="37">
        <v>0</v>
      </c>
      <c r="M119" s="40">
        <v>7.6E-3</v>
      </c>
      <c r="N119" s="40">
        <f t="shared" si="2"/>
        <v>0</v>
      </c>
      <c r="O119" s="42">
        <f t="shared" si="3"/>
        <v>1.4641268013682099E-3</v>
      </c>
      <c r="P119" s="37">
        <v>79.777199999999993</v>
      </c>
      <c r="Q119" s="27" t="s">
        <v>11060</v>
      </c>
      <c r="R119" s="27" t="s">
        <v>11061</v>
      </c>
      <c r="S119" s="27">
        <v>11110202</v>
      </c>
    </row>
    <row r="120" spans="1:19">
      <c r="A120" s="27" t="s">
        <v>205</v>
      </c>
      <c r="B120" s="27" t="s">
        <v>255</v>
      </c>
      <c r="C120" s="27">
        <v>59947</v>
      </c>
      <c r="D120" s="27" t="s">
        <v>89</v>
      </c>
      <c r="E120" s="27" t="s">
        <v>211</v>
      </c>
      <c r="F120" s="37">
        <v>7169460.9989999998</v>
      </c>
      <c r="G120" s="27">
        <v>33.631537999999999</v>
      </c>
      <c r="H120" s="27">
        <v>-92.703610999999995</v>
      </c>
      <c r="I120" s="27" t="s">
        <v>129</v>
      </c>
      <c r="J120" s="27" t="s">
        <v>130</v>
      </c>
      <c r="K120" s="37">
        <v>26923</v>
      </c>
      <c r="L120" s="37">
        <v>0</v>
      </c>
      <c r="M120" s="40">
        <v>7.6E-3</v>
      </c>
      <c r="N120" s="40">
        <f t="shared" si="2"/>
        <v>0</v>
      </c>
      <c r="O120" s="42">
        <f t="shared" si="3"/>
        <v>3.7552334832081846E-3</v>
      </c>
      <c r="P120" s="37">
        <v>204.6148</v>
      </c>
      <c r="Q120" s="27" t="s">
        <v>10122</v>
      </c>
      <c r="R120" s="27" t="s">
        <v>10123</v>
      </c>
      <c r="S120" s="27">
        <v>8040201</v>
      </c>
    </row>
    <row r="121" spans="1:19">
      <c r="A121" s="27" t="s">
        <v>205</v>
      </c>
      <c r="B121" s="27" t="s">
        <v>256</v>
      </c>
      <c r="C121" s="27">
        <v>61262</v>
      </c>
      <c r="D121" s="27" t="s">
        <v>60</v>
      </c>
      <c r="E121" s="27" t="s">
        <v>207</v>
      </c>
      <c r="F121" s="37">
        <v>688643621.75399983</v>
      </c>
      <c r="G121" s="27">
        <v>34.439722000000003</v>
      </c>
      <c r="H121" s="27">
        <v>-91.44</v>
      </c>
      <c r="I121" s="27" t="s">
        <v>129</v>
      </c>
      <c r="J121" s="27" t="s">
        <v>130</v>
      </c>
      <c r="K121" s="37">
        <v>162934</v>
      </c>
      <c r="L121" s="37">
        <v>0</v>
      </c>
      <c r="M121" s="40">
        <v>7.6E-3</v>
      </c>
      <c r="N121" s="40">
        <f t="shared" si="2"/>
        <v>0</v>
      </c>
      <c r="O121" s="42">
        <f t="shared" si="3"/>
        <v>2.3660133464244003E-4</v>
      </c>
      <c r="P121" s="37">
        <v>1238.2983999999999</v>
      </c>
      <c r="Q121" s="27" t="s">
        <v>9678</v>
      </c>
      <c r="R121" s="27" t="s">
        <v>10090</v>
      </c>
      <c r="S121" s="27">
        <v>8020303</v>
      </c>
    </row>
    <row r="122" spans="1:19">
      <c r="A122" s="27" t="s">
        <v>205</v>
      </c>
      <c r="B122" s="27" t="s">
        <v>257</v>
      </c>
      <c r="C122" s="27">
        <v>201</v>
      </c>
      <c r="D122" s="27" t="s">
        <v>88</v>
      </c>
      <c r="E122" s="27" t="s">
        <v>209</v>
      </c>
      <c r="F122" s="37">
        <v>272470849.68899995</v>
      </c>
      <c r="G122" s="27">
        <v>35.462381999999998</v>
      </c>
      <c r="H122" s="27">
        <v>-93.804925999999995</v>
      </c>
      <c r="I122" s="27" t="s">
        <v>110</v>
      </c>
      <c r="J122" s="27" t="s">
        <v>111</v>
      </c>
      <c r="K122" s="37">
        <v>272862</v>
      </c>
      <c r="L122" s="37">
        <v>151305.91399999999</v>
      </c>
      <c r="M122" s="40">
        <v>0.79702615261159604</v>
      </c>
      <c r="N122" s="40">
        <f t="shared" si="2"/>
        <v>0.55451442120925587</v>
      </c>
      <c r="O122" s="42">
        <f t="shared" si="3"/>
        <v>1.0014355675531769E-3</v>
      </c>
      <c r="P122" s="37">
        <v>217478.15005390532</v>
      </c>
      <c r="Q122" s="27" t="s">
        <v>11060</v>
      </c>
      <c r="R122" s="27" t="s">
        <v>11061</v>
      </c>
      <c r="S122" s="27">
        <v>11110202</v>
      </c>
    </row>
    <row r="123" spans="1:19">
      <c r="A123" s="27" t="s">
        <v>205</v>
      </c>
      <c r="B123" s="27" t="s">
        <v>258</v>
      </c>
      <c r="C123" s="27">
        <v>56523</v>
      </c>
      <c r="D123" s="27" t="s">
        <v>60</v>
      </c>
      <c r="E123" s="27" t="s">
        <v>207</v>
      </c>
      <c r="F123" s="37">
        <v>688643621.75399983</v>
      </c>
      <c r="G123" s="27">
        <v>34.833199999999998</v>
      </c>
      <c r="H123" s="27">
        <v>-92.157103000000006</v>
      </c>
      <c r="I123" s="27" t="s">
        <v>117</v>
      </c>
      <c r="J123" s="27" t="s">
        <v>118</v>
      </c>
      <c r="K123" s="37">
        <v>15892.002</v>
      </c>
      <c r="L123" s="37">
        <v>0</v>
      </c>
      <c r="M123" s="40">
        <v>1.9375518961971701</v>
      </c>
      <c r="N123" s="40">
        <f t="shared" si="2"/>
        <v>0</v>
      </c>
      <c r="O123" s="42">
        <f t="shared" si="3"/>
        <v>2.3077251422909435E-5</v>
      </c>
      <c r="P123" s="37">
        <v>30791.578609469219</v>
      </c>
      <c r="Q123" s="27" t="s">
        <v>10094</v>
      </c>
      <c r="R123" s="27" t="s">
        <v>10095</v>
      </c>
      <c r="S123" s="27">
        <v>8020402</v>
      </c>
    </row>
    <row r="124" spans="1:19">
      <c r="A124" s="27" t="s">
        <v>205</v>
      </c>
      <c r="B124" s="27" t="s">
        <v>259</v>
      </c>
      <c r="C124" s="27">
        <v>60536</v>
      </c>
      <c r="D124" s="27" t="s">
        <v>88</v>
      </c>
      <c r="E124" s="27" t="s">
        <v>209</v>
      </c>
      <c r="F124" s="37">
        <v>272470849.68899995</v>
      </c>
      <c r="G124" s="27">
        <v>36.066336</v>
      </c>
      <c r="H124" s="27">
        <v>-94.172253999999995</v>
      </c>
      <c r="I124" s="27" t="s">
        <v>110</v>
      </c>
      <c r="J124" s="27" t="s">
        <v>111</v>
      </c>
      <c r="K124" s="37">
        <v>37894</v>
      </c>
      <c r="L124" s="37">
        <v>24148.315999999999</v>
      </c>
      <c r="M124" s="40">
        <v>0.79702615261159604</v>
      </c>
      <c r="N124" s="40">
        <f t="shared" si="2"/>
        <v>0.63725961893703487</v>
      </c>
      <c r="O124" s="42">
        <f t="shared" si="3"/>
        <v>1.3907542786045725E-4</v>
      </c>
      <c r="P124" s="37">
        <v>30202.509027063821</v>
      </c>
      <c r="Q124" s="27" t="s">
        <v>10851</v>
      </c>
      <c r="R124" s="27" t="s">
        <v>10852</v>
      </c>
      <c r="S124" s="27">
        <v>11010001</v>
      </c>
    </row>
    <row r="125" spans="1:19">
      <c r="A125" s="27" t="s">
        <v>205</v>
      </c>
      <c r="B125" s="27" t="s">
        <v>260</v>
      </c>
      <c r="C125" s="27">
        <v>55380</v>
      </c>
      <c r="D125" s="27" t="s">
        <v>60</v>
      </c>
      <c r="E125" s="27" t="s">
        <v>207</v>
      </c>
      <c r="F125" s="37">
        <v>688643621.75399983</v>
      </c>
      <c r="G125" s="27">
        <v>33.296146</v>
      </c>
      <c r="H125" s="27">
        <v>-92.589364000000003</v>
      </c>
      <c r="I125" s="27" t="s">
        <v>110</v>
      </c>
      <c r="J125" s="27" t="s">
        <v>111</v>
      </c>
      <c r="K125" s="37">
        <v>10305177</v>
      </c>
      <c r="L125" s="37">
        <v>4007202.8709999998</v>
      </c>
      <c r="M125" s="40">
        <v>0.86240343008875109</v>
      </c>
      <c r="N125" s="40">
        <f t="shared" si="2"/>
        <v>0.38885337641459239</v>
      </c>
      <c r="O125" s="42">
        <f t="shared" si="3"/>
        <v>1.4964455742365474E-2</v>
      </c>
      <c r="P125" s="37">
        <v>8887219.9924717061</v>
      </c>
      <c r="Q125" s="27" t="s">
        <v>10122</v>
      </c>
      <c r="R125" s="27" t="s">
        <v>10123</v>
      </c>
      <c r="S125" s="27">
        <v>8040201</v>
      </c>
    </row>
    <row r="126" spans="1:19">
      <c r="A126" s="27" t="s">
        <v>205</v>
      </c>
      <c r="B126" s="27" t="s">
        <v>261</v>
      </c>
      <c r="C126" s="27">
        <v>57025</v>
      </c>
      <c r="D126" s="27" t="s">
        <v>60</v>
      </c>
      <c r="E126" s="27" t="s">
        <v>207</v>
      </c>
      <c r="F126" s="37">
        <v>688643621.75399983</v>
      </c>
      <c r="G126" s="27">
        <v>36.140849000000003</v>
      </c>
      <c r="H126" s="27">
        <v>-94.259713000000005</v>
      </c>
      <c r="I126" s="27" t="s">
        <v>117</v>
      </c>
      <c r="J126" s="27" t="s">
        <v>118</v>
      </c>
      <c r="K126" s="37">
        <v>33183</v>
      </c>
      <c r="L126" s="37">
        <v>0</v>
      </c>
      <c r="M126" s="40">
        <v>1.9375518961971701</v>
      </c>
      <c r="N126" s="40">
        <f t="shared" si="2"/>
        <v>0</v>
      </c>
      <c r="O126" s="42">
        <f t="shared" si="3"/>
        <v>4.8186026780414687E-5</v>
      </c>
      <c r="P126" s="37">
        <v>64293.784571510696</v>
      </c>
      <c r="Q126" s="27" t="s">
        <v>11052</v>
      </c>
      <c r="R126" s="27" t="s">
        <v>11053</v>
      </c>
      <c r="S126" s="27">
        <v>11110103</v>
      </c>
    </row>
    <row r="127" spans="1:19">
      <c r="A127" s="27" t="s">
        <v>205</v>
      </c>
      <c r="B127" s="27" t="s">
        <v>262</v>
      </c>
      <c r="C127" s="27">
        <v>7135</v>
      </c>
      <c r="D127" s="27" t="s">
        <v>60</v>
      </c>
      <c r="E127" s="27" t="s">
        <v>207</v>
      </c>
      <c r="F127" s="37">
        <v>688643621.75399983</v>
      </c>
      <c r="G127" s="27">
        <v>35.127591000000002</v>
      </c>
      <c r="H127" s="27">
        <v>-92.790272999999999</v>
      </c>
      <c r="I127" s="27" t="s">
        <v>106</v>
      </c>
      <c r="J127" s="27" t="s">
        <v>107</v>
      </c>
      <c r="K127" s="37">
        <v>162795</v>
      </c>
      <c r="L127" s="37">
        <v>0</v>
      </c>
      <c r="M127" s="40">
        <v>0</v>
      </c>
      <c r="N127" s="40">
        <f t="shared" si="2"/>
        <v>0</v>
      </c>
      <c r="O127" s="42">
        <f t="shared" si="3"/>
        <v>2.3639948858504684E-4</v>
      </c>
      <c r="P127" s="37">
        <v>0</v>
      </c>
      <c r="Q127" s="27" t="s">
        <v>11062</v>
      </c>
      <c r="R127" s="27" t="s">
        <v>11063</v>
      </c>
      <c r="S127" s="27">
        <v>11110203</v>
      </c>
    </row>
    <row r="128" spans="1:19">
      <c r="A128" s="27" t="s">
        <v>205</v>
      </c>
      <c r="B128" s="27" t="s">
        <v>263</v>
      </c>
      <c r="C128" s="27">
        <v>6009</v>
      </c>
      <c r="D128" s="27" t="s">
        <v>60</v>
      </c>
      <c r="E128" s="27" t="s">
        <v>207</v>
      </c>
      <c r="F128" s="37">
        <v>688643621.75399983</v>
      </c>
      <c r="G128" s="27">
        <v>34.422800000000002</v>
      </c>
      <c r="H128" s="27">
        <v>-92.140600000000006</v>
      </c>
      <c r="I128" s="27" t="s">
        <v>112</v>
      </c>
      <c r="J128" s="27" t="s">
        <v>113</v>
      </c>
      <c r="K128" s="37">
        <v>8251967</v>
      </c>
      <c r="L128" s="37">
        <v>9321789.2939999998</v>
      </c>
      <c r="M128" s="40">
        <v>1.932951157475197</v>
      </c>
      <c r="N128" s="40">
        <f t="shared" si="2"/>
        <v>1.1296445191794877</v>
      </c>
      <c r="O128" s="42">
        <f t="shared" si="3"/>
        <v>1.1982928091284642E-2</v>
      </c>
      <c r="P128" s="37">
        <v>15950649.164097128</v>
      </c>
      <c r="Q128" s="27" t="s">
        <v>11070</v>
      </c>
      <c r="R128" s="27" t="s">
        <v>11071</v>
      </c>
      <c r="S128" s="27">
        <v>11110207</v>
      </c>
    </row>
    <row r="129" spans="1:19">
      <c r="A129" s="27" t="s">
        <v>205</v>
      </c>
      <c r="B129" s="27" t="s">
        <v>264</v>
      </c>
      <c r="C129" s="27">
        <v>57160</v>
      </c>
      <c r="D129" s="27" t="s">
        <v>89</v>
      </c>
      <c r="E129" s="27" t="s">
        <v>211</v>
      </c>
      <c r="F129" s="37">
        <v>7169460.9989999998</v>
      </c>
      <c r="G129" s="27">
        <v>35.757401000000002</v>
      </c>
      <c r="H129" s="27">
        <v>-91.636887000000002</v>
      </c>
      <c r="I129" s="27" t="s">
        <v>106</v>
      </c>
      <c r="J129" s="27" t="s">
        <v>107</v>
      </c>
      <c r="K129" s="37">
        <v>16525</v>
      </c>
      <c r="L129" s="37">
        <v>0</v>
      </c>
      <c r="M129" s="40">
        <v>383.11456544142908</v>
      </c>
      <c r="N129" s="40">
        <f t="shared" si="2"/>
        <v>0</v>
      </c>
      <c r="O129" s="42">
        <f t="shared" si="3"/>
        <v>2.304915251272713E-3</v>
      </c>
      <c r="P129" s="37">
        <v>6330968.1939196158</v>
      </c>
      <c r="Q129" s="27" t="s">
        <v>10549</v>
      </c>
      <c r="R129" s="27" t="s">
        <v>10857</v>
      </c>
      <c r="S129" s="27">
        <v>11010004</v>
      </c>
    </row>
    <row r="130" spans="1:19">
      <c r="A130" s="27" t="s">
        <v>205</v>
      </c>
      <c r="B130" s="27" t="s">
        <v>265</v>
      </c>
      <c r="C130" s="27">
        <v>57161</v>
      </c>
      <c r="D130" s="27" t="s">
        <v>89</v>
      </c>
      <c r="E130" s="27" t="s">
        <v>211</v>
      </c>
      <c r="F130" s="37">
        <v>7169460.9989999998</v>
      </c>
      <c r="G130" s="27">
        <v>35.744036000000001</v>
      </c>
      <c r="H130" s="27">
        <v>-91.765417999999997</v>
      </c>
      <c r="I130" s="27" t="s">
        <v>106</v>
      </c>
      <c r="J130" s="27" t="s">
        <v>107</v>
      </c>
      <c r="K130" s="37">
        <v>15785</v>
      </c>
      <c r="L130" s="37">
        <v>0</v>
      </c>
      <c r="M130" s="40">
        <v>388.80338227095342</v>
      </c>
      <c r="N130" s="40">
        <f t="shared" si="2"/>
        <v>0</v>
      </c>
      <c r="O130" s="42">
        <f t="shared" si="3"/>
        <v>2.2016996817754778E-3</v>
      </c>
      <c r="P130" s="37">
        <v>6137261.3891469995</v>
      </c>
      <c r="Q130" s="27" t="s">
        <v>10549</v>
      </c>
      <c r="R130" s="27" t="s">
        <v>10857</v>
      </c>
      <c r="S130" s="27">
        <v>11010004</v>
      </c>
    </row>
    <row r="131" spans="1:19">
      <c r="A131" s="27" t="s">
        <v>205</v>
      </c>
      <c r="B131" s="27" t="s">
        <v>266</v>
      </c>
      <c r="C131" s="27">
        <v>57162</v>
      </c>
      <c r="D131" s="27" t="s">
        <v>89</v>
      </c>
      <c r="E131" s="27" t="s">
        <v>211</v>
      </c>
      <c r="F131" s="37">
        <v>7169460.9989999998</v>
      </c>
      <c r="G131" s="27">
        <v>35.843609999999998</v>
      </c>
      <c r="H131" s="27">
        <v>-91.850521000000001</v>
      </c>
      <c r="I131" s="27" t="s">
        <v>106</v>
      </c>
      <c r="J131" s="27" t="s">
        <v>107</v>
      </c>
      <c r="K131" s="37">
        <v>17320</v>
      </c>
      <c r="L131" s="37">
        <v>0</v>
      </c>
      <c r="M131" s="40">
        <v>327.93563179347831</v>
      </c>
      <c r="N131" s="40">
        <f t="shared" si="2"/>
        <v>0</v>
      </c>
      <c r="O131" s="42">
        <f t="shared" si="3"/>
        <v>2.4158022482325802E-3</v>
      </c>
      <c r="P131" s="37">
        <v>5679845.1426630439</v>
      </c>
      <c r="Q131" s="27" t="s">
        <v>10549</v>
      </c>
      <c r="R131" s="27" t="s">
        <v>10857</v>
      </c>
      <c r="S131" s="27">
        <v>11010004</v>
      </c>
    </row>
    <row r="132" spans="1:19">
      <c r="A132" s="27" t="s">
        <v>267</v>
      </c>
      <c r="B132" s="27" t="s">
        <v>268</v>
      </c>
      <c r="C132" s="27">
        <v>58632</v>
      </c>
      <c r="D132" s="27" t="s">
        <v>92</v>
      </c>
      <c r="E132" s="27" t="s">
        <v>269</v>
      </c>
      <c r="F132" s="37">
        <v>12326506.037999999</v>
      </c>
      <c r="G132" s="27">
        <v>32.182499999999997</v>
      </c>
      <c r="H132" s="27">
        <v>-110.863333</v>
      </c>
      <c r="I132" s="27" t="s">
        <v>129</v>
      </c>
      <c r="J132" s="27" t="s">
        <v>130</v>
      </c>
      <c r="K132" s="37">
        <v>4023</v>
      </c>
      <c r="L132" s="37">
        <v>0</v>
      </c>
      <c r="M132" s="40">
        <v>7.6E-3</v>
      </c>
      <c r="N132" s="40">
        <f t="shared" si="2"/>
        <v>0</v>
      </c>
      <c r="O132" s="42">
        <f t="shared" si="3"/>
        <v>3.2636985595090333E-4</v>
      </c>
      <c r="P132" s="37">
        <v>30.5748</v>
      </c>
      <c r="Q132" s="27" t="s">
        <v>11756</v>
      </c>
      <c r="R132" s="27" t="s">
        <v>11757</v>
      </c>
      <c r="S132" s="27">
        <v>15050301</v>
      </c>
    </row>
    <row r="133" spans="1:19">
      <c r="A133" s="27" t="s">
        <v>267</v>
      </c>
      <c r="B133" s="27" t="s">
        <v>270</v>
      </c>
      <c r="C133" s="27">
        <v>57373</v>
      </c>
      <c r="D133" s="27" t="s">
        <v>34</v>
      </c>
      <c r="E133" s="27" t="s">
        <v>271</v>
      </c>
      <c r="F133" s="37">
        <v>167909560.21099994</v>
      </c>
      <c r="G133" s="27">
        <v>32.977400000000003</v>
      </c>
      <c r="H133" s="27">
        <v>-113.4945</v>
      </c>
      <c r="I133" s="27" t="s">
        <v>129</v>
      </c>
      <c r="J133" s="27" t="s">
        <v>130</v>
      </c>
      <c r="K133" s="37">
        <v>723324</v>
      </c>
      <c r="L133" s="37">
        <v>0</v>
      </c>
      <c r="M133" s="40">
        <v>7.6E-3</v>
      </c>
      <c r="N133" s="40">
        <f t="shared" ref="N133:N196" si="4">L133/K133</f>
        <v>0</v>
      </c>
      <c r="O133" s="42">
        <f t="shared" ref="O133:O196" si="5">K133/F133</f>
        <v>4.3078190371712635E-3</v>
      </c>
      <c r="P133" s="37">
        <v>5497.2623999999996</v>
      </c>
      <c r="Q133" s="27" t="s">
        <v>11791</v>
      </c>
      <c r="R133" s="27" t="s">
        <v>11792</v>
      </c>
      <c r="S133" s="27">
        <v>15070201</v>
      </c>
    </row>
    <row r="134" spans="1:19">
      <c r="A134" s="27" t="s">
        <v>267</v>
      </c>
      <c r="B134" s="27" t="s">
        <v>272</v>
      </c>
      <c r="C134" s="27">
        <v>141</v>
      </c>
      <c r="D134" s="27" t="s">
        <v>81</v>
      </c>
      <c r="E134" s="27" t="s">
        <v>273</v>
      </c>
      <c r="F134" s="37">
        <v>67680176.002999991</v>
      </c>
      <c r="G134" s="27">
        <v>33.556100000000001</v>
      </c>
      <c r="H134" s="27">
        <v>-112.2153</v>
      </c>
      <c r="I134" s="27" t="s">
        <v>110</v>
      </c>
      <c r="J134" s="27" t="s">
        <v>111</v>
      </c>
      <c r="K134" s="37">
        <v>148612.00099999999</v>
      </c>
      <c r="L134" s="37">
        <v>107713.38800000001</v>
      </c>
      <c r="M134" s="40">
        <v>15.854477794147011</v>
      </c>
      <c r="N134" s="40">
        <f t="shared" si="4"/>
        <v>0.72479602774475804</v>
      </c>
      <c r="O134" s="42">
        <f t="shared" si="5"/>
        <v>2.1957980870707639E-3</v>
      </c>
      <c r="P134" s="37">
        <v>2356165.6697982531</v>
      </c>
      <c r="Q134" s="27" t="s">
        <v>11785</v>
      </c>
      <c r="R134" s="27" t="s">
        <v>11786</v>
      </c>
      <c r="S134" s="27">
        <v>15070102</v>
      </c>
    </row>
    <row r="135" spans="1:19">
      <c r="A135" s="27" t="s">
        <v>267</v>
      </c>
      <c r="B135" s="27" t="s">
        <v>274</v>
      </c>
      <c r="C135" s="27">
        <v>60684</v>
      </c>
      <c r="D135" s="27" t="s">
        <v>92</v>
      </c>
      <c r="E135" s="27" t="s">
        <v>269</v>
      </c>
      <c r="F135" s="37">
        <v>12326506.037999999</v>
      </c>
      <c r="G135" s="27">
        <v>32.268999999999998</v>
      </c>
      <c r="H135" s="27">
        <v>-110.97499999999999</v>
      </c>
      <c r="I135" s="27" t="s">
        <v>129</v>
      </c>
      <c r="J135" s="27" t="s">
        <v>130</v>
      </c>
      <c r="K135" s="37">
        <v>2254</v>
      </c>
      <c r="L135" s="37">
        <v>0</v>
      </c>
      <c r="M135" s="40">
        <v>7.6E-3</v>
      </c>
      <c r="N135" s="40">
        <f t="shared" si="4"/>
        <v>0</v>
      </c>
      <c r="O135" s="42">
        <f t="shared" si="5"/>
        <v>1.8285798044079943E-4</v>
      </c>
      <c r="P135" s="37">
        <v>17.130400000000002</v>
      </c>
      <c r="Q135" s="27" t="s">
        <v>11756</v>
      </c>
      <c r="R135" s="27" t="s">
        <v>11757</v>
      </c>
      <c r="S135" s="27">
        <v>15050301</v>
      </c>
    </row>
    <row r="136" spans="1:19">
      <c r="A136" s="27" t="s">
        <v>267</v>
      </c>
      <c r="B136" s="27" t="s">
        <v>275</v>
      </c>
      <c r="C136" s="27">
        <v>60964</v>
      </c>
      <c r="D136" s="27" t="s">
        <v>94</v>
      </c>
      <c r="E136" s="27" t="s">
        <v>276</v>
      </c>
      <c r="F136" s="37">
        <v>16128479.006000001</v>
      </c>
      <c r="G136" s="27">
        <v>32.068140999999997</v>
      </c>
      <c r="H136" s="27">
        <v>-109.890379</v>
      </c>
      <c r="I136" s="27" t="s">
        <v>129</v>
      </c>
      <c r="J136" s="27" t="s">
        <v>130</v>
      </c>
      <c r="K136" s="37">
        <v>49911</v>
      </c>
      <c r="L136" s="37">
        <v>0</v>
      </c>
      <c r="M136" s="40">
        <v>7.6E-3</v>
      </c>
      <c r="N136" s="40">
        <f t="shared" si="4"/>
        <v>0</v>
      </c>
      <c r="O136" s="42">
        <f t="shared" si="5"/>
        <v>3.0945881494115141E-3</v>
      </c>
      <c r="P136" s="37">
        <v>379.3236</v>
      </c>
      <c r="Q136" s="27" t="s">
        <v>11750</v>
      </c>
      <c r="R136" s="27" t="s">
        <v>11751</v>
      </c>
      <c r="S136" s="27">
        <v>15050201</v>
      </c>
    </row>
    <row r="137" spans="1:19">
      <c r="A137" s="27" t="s">
        <v>267</v>
      </c>
      <c r="B137" s="27" t="s">
        <v>277</v>
      </c>
      <c r="C137" s="27">
        <v>160</v>
      </c>
      <c r="D137" s="27" t="s">
        <v>94</v>
      </c>
      <c r="E137" s="27" t="s">
        <v>276</v>
      </c>
      <c r="F137" s="37">
        <v>16128479.006000001</v>
      </c>
      <c r="G137" s="27">
        <v>32.060299999999998</v>
      </c>
      <c r="H137" s="27">
        <v>-109.8931</v>
      </c>
      <c r="I137" s="27" t="s">
        <v>110</v>
      </c>
      <c r="J137" s="27" t="s">
        <v>111</v>
      </c>
      <c r="K137" s="37">
        <v>1773343</v>
      </c>
      <c r="L137" s="37">
        <v>1577600.5279999999</v>
      </c>
      <c r="M137" s="40">
        <v>1.3974081747011149</v>
      </c>
      <c r="N137" s="40">
        <f t="shared" si="4"/>
        <v>0.88961950846508542</v>
      </c>
      <c r="O137" s="42">
        <f t="shared" si="5"/>
        <v>0.10995103749958651</v>
      </c>
      <c r="P137" s="37">
        <v>2478084.0047489991</v>
      </c>
      <c r="Q137" s="27" t="s">
        <v>11750</v>
      </c>
      <c r="R137" s="27" t="s">
        <v>11751</v>
      </c>
      <c r="S137" s="27">
        <v>15050201</v>
      </c>
    </row>
    <row r="138" spans="1:19">
      <c r="A138" s="27" t="s">
        <v>267</v>
      </c>
      <c r="B138" s="27" t="s">
        <v>278</v>
      </c>
      <c r="C138" s="27">
        <v>118</v>
      </c>
      <c r="D138" s="27" t="s">
        <v>27</v>
      </c>
      <c r="E138" s="27" t="s">
        <v>279</v>
      </c>
      <c r="F138" s="37">
        <v>17517673.997000001</v>
      </c>
      <c r="G138" s="27">
        <v>32.551699999999997</v>
      </c>
      <c r="H138" s="27">
        <v>-111.3</v>
      </c>
      <c r="I138" s="27" t="s">
        <v>110</v>
      </c>
      <c r="J138" s="27" t="s">
        <v>111</v>
      </c>
      <c r="K138" s="37">
        <v>109364.999</v>
      </c>
      <c r="L138" s="37">
        <v>53317.745000000003</v>
      </c>
      <c r="M138" s="40">
        <v>0.79702615261159604</v>
      </c>
      <c r="N138" s="40">
        <f t="shared" si="4"/>
        <v>0.48752110352965855</v>
      </c>
      <c r="O138" s="42">
        <f t="shared" si="5"/>
        <v>6.2431233175551364E-3</v>
      </c>
      <c r="P138" s="37">
        <v>87166.76438334104</v>
      </c>
      <c r="Q138" s="27" t="s">
        <v>11760</v>
      </c>
      <c r="R138" s="27" t="s">
        <v>11761</v>
      </c>
      <c r="S138" s="27">
        <v>15050303</v>
      </c>
    </row>
    <row r="139" spans="1:19">
      <c r="A139" s="27" t="s">
        <v>267</v>
      </c>
      <c r="B139" s="27" t="s">
        <v>280</v>
      </c>
      <c r="C139" s="27">
        <v>117</v>
      </c>
      <c r="D139" s="27" t="s">
        <v>27</v>
      </c>
      <c r="E139" s="27" t="s">
        <v>279</v>
      </c>
      <c r="F139" s="37">
        <v>17517673.997000001</v>
      </c>
      <c r="G139" s="27">
        <v>33.441699999999997</v>
      </c>
      <c r="H139" s="27">
        <v>-112.1583</v>
      </c>
      <c r="I139" s="27" t="s">
        <v>110</v>
      </c>
      <c r="J139" s="27" t="s">
        <v>111</v>
      </c>
      <c r="K139" s="37">
        <v>2984982</v>
      </c>
      <c r="L139" s="37">
        <v>1067938.773</v>
      </c>
      <c r="M139" s="40">
        <v>1.289611733585218</v>
      </c>
      <c r="N139" s="40">
        <f t="shared" si="4"/>
        <v>0.35777059057642563</v>
      </c>
      <c r="O139" s="42">
        <f t="shared" si="5"/>
        <v>0.17039830747570681</v>
      </c>
      <c r="P139" s="37">
        <v>3849467.8117406713</v>
      </c>
      <c r="Q139" s="27" t="s">
        <v>11775</v>
      </c>
      <c r="R139" s="27" t="s">
        <v>11776</v>
      </c>
      <c r="S139" s="27">
        <v>15060106</v>
      </c>
    </row>
    <row r="140" spans="1:19">
      <c r="A140" s="27" t="s">
        <v>267</v>
      </c>
      <c r="B140" s="27" t="s">
        <v>281</v>
      </c>
      <c r="C140" s="27">
        <v>58199</v>
      </c>
      <c r="D140" s="27" t="s">
        <v>27</v>
      </c>
      <c r="E140" s="27" t="s">
        <v>279</v>
      </c>
      <c r="F140" s="37">
        <v>17517673.997000001</v>
      </c>
      <c r="G140" s="27">
        <v>33.417222000000002</v>
      </c>
      <c r="H140" s="27">
        <v>-111.92833299999999</v>
      </c>
      <c r="I140" s="27" t="s">
        <v>110</v>
      </c>
      <c r="J140" s="27" t="s">
        <v>111</v>
      </c>
      <c r="K140" s="37">
        <v>49149</v>
      </c>
      <c r="L140" s="37">
        <v>15064.2</v>
      </c>
      <c r="M140" s="40">
        <v>0.79702615261159604</v>
      </c>
      <c r="N140" s="40">
        <f t="shared" si="4"/>
        <v>0.30650064090825857</v>
      </c>
      <c r="O140" s="42">
        <f t="shared" si="5"/>
        <v>2.8056807090037776E-3</v>
      </c>
      <c r="P140" s="37">
        <v>39173.038374707336</v>
      </c>
      <c r="Q140" s="27" t="s">
        <v>11775</v>
      </c>
      <c r="R140" s="27" t="s">
        <v>11776</v>
      </c>
      <c r="S140" s="27">
        <v>15060106</v>
      </c>
    </row>
    <row r="141" spans="1:19">
      <c r="A141" s="27" t="s">
        <v>267</v>
      </c>
      <c r="B141" s="27" t="s">
        <v>282</v>
      </c>
      <c r="C141" s="27">
        <v>57765</v>
      </c>
      <c r="D141" s="27" t="s">
        <v>27</v>
      </c>
      <c r="E141" s="27" t="s">
        <v>279</v>
      </c>
      <c r="F141" s="37">
        <v>17517673.997000001</v>
      </c>
      <c r="G141" s="27">
        <v>32.687778000000002</v>
      </c>
      <c r="H141" s="27">
        <v>-114.49611</v>
      </c>
      <c r="I141" s="27" t="s">
        <v>129</v>
      </c>
      <c r="J141" s="27" t="s">
        <v>130</v>
      </c>
      <c r="K141" s="37">
        <v>8942</v>
      </c>
      <c r="L141" s="37">
        <v>0</v>
      </c>
      <c r="M141" s="40">
        <v>7.6E-3</v>
      </c>
      <c r="N141" s="40">
        <f t="shared" si="4"/>
        <v>0</v>
      </c>
      <c r="O141" s="42">
        <f t="shared" si="5"/>
        <v>5.1045589737149844E-4</v>
      </c>
      <c r="P141" s="37">
        <v>67.959199999999996</v>
      </c>
      <c r="Q141" s="27" t="s">
        <v>11791</v>
      </c>
      <c r="R141" s="27" t="s">
        <v>11792</v>
      </c>
      <c r="S141" s="27">
        <v>15070201</v>
      </c>
    </row>
    <row r="142" spans="1:19">
      <c r="A142" s="27" t="s">
        <v>267</v>
      </c>
      <c r="B142" s="27" t="s">
        <v>283</v>
      </c>
      <c r="C142" s="27">
        <v>55282</v>
      </c>
      <c r="D142" s="27" t="s">
        <v>28</v>
      </c>
      <c r="E142" s="27" t="s">
        <v>284</v>
      </c>
      <c r="F142" s="37">
        <v>2120507</v>
      </c>
      <c r="G142" s="27">
        <v>33.341700000000003</v>
      </c>
      <c r="H142" s="27">
        <v>-112.8897</v>
      </c>
      <c r="I142" s="27" t="s">
        <v>110</v>
      </c>
      <c r="J142" s="27" t="s">
        <v>111</v>
      </c>
      <c r="K142" s="37">
        <v>2120507</v>
      </c>
      <c r="L142" s="37">
        <v>916920.63100000005</v>
      </c>
      <c r="M142" s="40">
        <v>1.176873925245236</v>
      </c>
      <c r="N142" s="40">
        <f t="shared" si="4"/>
        <v>0.43240632122412237</v>
      </c>
      <c r="O142" s="42">
        <f t="shared" si="5"/>
        <v>1</v>
      </c>
      <c r="P142" s="37">
        <v>2495569.3965999996</v>
      </c>
      <c r="Q142" s="27" t="s">
        <v>11789</v>
      </c>
      <c r="R142" s="27" t="s">
        <v>11790</v>
      </c>
      <c r="S142" s="27">
        <v>15070104</v>
      </c>
    </row>
    <row r="143" spans="1:19">
      <c r="A143" s="27" t="s">
        <v>267</v>
      </c>
      <c r="B143" s="27" t="s">
        <v>285</v>
      </c>
      <c r="C143" s="27">
        <v>57680</v>
      </c>
      <c r="D143" s="27" t="s">
        <v>27</v>
      </c>
      <c r="E143" s="27" t="s">
        <v>279</v>
      </c>
      <c r="F143" s="37">
        <v>17517673.997000001</v>
      </c>
      <c r="G143" s="27">
        <v>33.305</v>
      </c>
      <c r="H143" s="27">
        <v>-112.833888</v>
      </c>
      <c r="I143" s="27" t="s">
        <v>129</v>
      </c>
      <c r="J143" s="27" t="s">
        <v>130</v>
      </c>
      <c r="K143" s="37">
        <v>335124</v>
      </c>
      <c r="L143" s="37">
        <v>0</v>
      </c>
      <c r="M143" s="40">
        <v>7.6E-3</v>
      </c>
      <c r="N143" s="40">
        <f t="shared" si="4"/>
        <v>0</v>
      </c>
      <c r="O143" s="42">
        <f t="shared" si="5"/>
        <v>1.9130622025355183E-2</v>
      </c>
      <c r="P143" s="37">
        <v>2546.9423999999999</v>
      </c>
      <c r="Q143" s="27" t="s">
        <v>11789</v>
      </c>
      <c r="R143" s="27" t="s">
        <v>11790</v>
      </c>
      <c r="S143" s="27">
        <v>15070104</v>
      </c>
    </row>
    <row r="144" spans="1:19">
      <c r="A144" s="27" t="s">
        <v>267</v>
      </c>
      <c r="B144" s="27" t="s">
        <v>286</v>
      </c>
      <c r="C144" s="27">
        <v>57930</v>
      </c>
      <c r="D144" s="27" t="s">
        <v>92</v>
      </c>
      <c r="E144" s="27" t="s">
        <v>269</v>
      </c>
      <c r="F144" s="37">
        <v>12326506.037999999</v>
      </c>
      <c r="G144" s="27">
        <v>32.108147000000002</v>
      </c>
      <c r="H144" s="27">
        <v>-110.824662</v>
      </c>
      <c r="I144" s="27" t="s">
        <v>129</v>
      </c>
      <c r="J144" s="27" t="s">
        <v>130</v>
      </c>
      <c r="K144" s="37">
        <v>96</v>
      </c>
      <c r="L144" s="37">
        <v>0</v>
      </c>
      <c r="M144" s="40">
        <v>7.6E-3</v>
      </c>
      <c r="N144" s="40">
        <f t="shared" si="4"/>
        <v>0</v>
      </c>
      <c r="O144" s="42">
        <f t="shared" si="5"/>
        <v>7.7880949965912807E-6</v>
      </c>
      <c r="P144" s="37">
        <v>0.72960000000000003</v>
      </c>
      <c r="Q144" s="27" t="s">
        <v>11756</v>
      </c>
      <c r="R144" s="27" t="s">
        <v>11757</v>
      </c>
      <c r="S144" s="27">
        <v>15050301</v>
      </c>
    </row>
    <row r="145" spans="1:19">
      <c r="A145" s="27" t="s">
        <v>267</v>
      </c>
      <c r="B145" s="27" t="s">
        <v>287</v>
      </c>
      <c r="C145" s="27">
        <v>59168</v>
      </c>
      <c r="D145" s="27" t="s">
        <v>92</v>
      </c>
      <c r="E145" s="27" t="s">
        <v>269</v>
      </c>
      <c r="F145" s="37">
        <v>12326506.037999999</v>
      </c>
      <c r="G145" s="27">
        <v>32.001389000000003</v>
      </c>
      <c r="H145" s="27">
        <v>-110.960556</v>
      </c>
      <c r="I145" s="27" t="s">
        <v>129</v>
      </c>
      <c r="J145" s="27" t="s">
        <v>130</v>
      </c>
      <c r="K145" s="37">
        <v>77069</v>
      </c>
      <c r="L145" s="37">
        <v>0</v>
      </c>
      <c r="M145" s="40">
        <v>7.6E-3</v>
      </c>
      <c r="N145" s="40">
        <f t="shared" si="4"/>
        <v>0</v>
      </c>
      <c r="O145" s="42">
        <f t="shared" si="5"/>
        <v>6.2522988884613894E-3</v>
      </c>
      <c r="P145" s="37">
        <v>585.72439999999995</v>
      </c>
      <c r="Q145" s="27" t="s">
        <v>11756</v>
      </c>
      <c r="R145" s="27" t="s">
        <v>11757</v>
      </c>
      <c r="S145" s="27">
        <v>15050301</v>
      </c>
    </row>
    <row r="146" spans="1:19">
      <c r="A146" s="27" t="s">
        <v>267</v>
      </c>
      <c r="B146" s="27" t="s">
        <v>288</v>
      </c>
      <c r="C146" s="27">
        <v>60062</v>
      </c>
      <c r="D146" s="27" t="s">
        <v>92</v>
      </c>
      <c r="E146" s="27" t="s">
        <v>269</v>
      </c>
      <c r="F146" s="37">
        <v>12326506.037999999</v>
      </c>
      <c r="G146" s="27">
        <v>32.000853999999997</v>
      </c>
      <c r="H146" s="27">
        <v>-110.958427</v>
      </c>
      <c r="I146" s="27" t="s">
        <v>129</v>
      </c>
      <c r="J146" s="27" t="s">
        <v>130</v>
      </c>
      <c r="K146" s="37">
        <v>43262</v>
      </c>
      <c r="L146" s="37">
        <v>0</v>
      </c>
      <c r="M146" s="40">
        <v>7.6E-3</v>
      </c>
      <c r="N146" s="40">
        <f t="shared" si="4"/>
        <v>0</v>
      </c>
      <c r="O146" s="42">
        <f t="shared" si="5"/>
        <v>3.5096725598180415E-3</v>
      </c>
      <c r="P146" s="37">
        <v>328.7912</v>
      </c>
      <c r="Q146" s="27" t="s">
        <v>11756</v>
      </c>
      <c r="R146" s="27" t="s">
        <v>11757</v>
      </c>
      <c r="S146" s="27">
        <v>15050301</v>
      </c>
    </row>
    <row r="147" spans="1:19">
      <c r="A147" s="27" t="s">
        <v>267</v>
      </c>
      <c r="B147" s="27" t="s">
        <v>289</v>
      </c>
      <c r="C147" s="27">
        <v>57657</v>
      </c>
      <c r="D147" s="27" t="s">
        <v>92</v>
      </c>
      <c r="E147" s="27" t="s">
        <v>269</v>
      </c>
      <c r="F147" s="37">
        <v>12326506.037999999</v>
      </c>
      <c r="G147" s="27">
        <v>32.371667000000002</v>
      </c>
      <c r="H147" s="27">
        <v>-111.282777</v>
      </c>
      <c r="I147" s="27" t="s">
        <v>129</v>
      </c>
      <c r="J147" s="27" t="s">
        <v>130</v>
      </c>
      <c r="K147" s="37">
        <v>72166</v>
      </c>
      <c r="L147" s="37">
        <v>0</v>
      </c>
      <c r="M147" s="40">
        <v>7.6E-3</v>
      </c>
      <c r="N147" s="40">
        <f t="shared" si="4"/>
        <v>0</v>
      </c>
      <c r="O147" s="42">
        <f t="shared" si="5"/>
        <v>5.8545381617083996E-3</v>
      </c>
      <c r="P147" s="37">
        <v>548.46159999999998</v>
      </c>
      <c r="Q147" s="27" t="s">
        <v>11762</v>
      </c>
      <c r="R147" s="27" t="s">
        <v>11763</v>
      </c>
      <c r="S147" s="27">
        <v>15050304</v>
      </c>
    </row>
    <row r="148" spans="1:19">
      <c r="A148" s="27" t="s">
        <v>267</v>
      </c>
      <c r="B148" s="27" t="s">
        <v>290</v>
      </c>
      <c r="C148" s="27">
        <v>58262</v>
      </c>
      <c r="D148" s="27" t="s">
        <v>27</v>
      </c>
      <c r="E148" s="27" t="s">
        <v>279</v>
      </c>
      <c r="F148" s="37">
        <v>17517673.997000001</v>
      </c>
      <c r="G148" s="27">
        <v>33.498002999999997</v>
      </c>
      <c r="H148" s="27">
        <v>-112.813458</v>
      </c>
      <c r="I148" s="27" t="s">
        <v>129</v>
      </c>
      <c r="J148" s="27" t="s">
        <v>130</v>
      </c>
      <c r="K148" s="37">
        <v>40448</v>
      </c>
      <c r="L148" s="37">
        <v>0</v>
      </c>
      <c r="M148" s="40">
        <v>7.6E-3</v>
      </c>
      <c r="N148" s="40">
        <f t="shared" si="4"/>
        <v>0</v>
      </c>
      <c r="O148" s="42">
        <f t="shared" si="5"/>
        <v>2.3089823458826179E-3</v>
      </c>
      <c r="P148" s="37">
        <v>307.40480000000002</v>
      </c>
      <c r="Q148" s="27" t="s">
        <v>11783</v>
      </c>
      <c r="R148" s="27" t="s">
        <v>11784</v>
      </c>
      <c r="S148" s="27">
        <v>15070101</v>
      </c>
    </row>
    <row r="149" spans="1:19">
      <c r="A149" s="27" t="s">
        <v>267</v>
      </c>
      <c r="B149" s="27" t="s">
        <v>291</v>
      </c>
      <c r="C149" s="27">
        <v>56482</v>
      </c>
      <c r="D149" s="27" t="s">
        <v>92</v>
      </c>
      <c r="E149" s="27" t="s">
        <v>269</v>
      </c>
      <c r="F149" s="37">
        <v>12326506.037999999</v>
      </c>
      <c r="G149" s="27">
        <v>35.036099999999998</v>
      </c>
      <c r="H149" s="27">
        <v>-114.15940000000001</v>
      </c>
      <c r="I149" s="27" t="s">
        <v>110</v>
      </c>
      <c r="J149" s="27" t="s">
        <v>111</v>
      </c>
      <c r="K149" s="37">
        <v>79795</v>
      </c>
      <c r="L149" s="37">
        <v>48098.368000000002</v>
      </c>
      <c r="M149" s="40">
        <v>0.79702615261159604</v>
      </c>
      <c r="N149" s="40">
        <f t="shared" si="4"/>
        <v>0.60277420891033273</v>
      </c>
      <c r="O149" s="42">
        <f t="shared" si="5"/>
        <v>6.4734483359687629E-3</v>
      </c>
      <c r="P149" s="37">
        <v>63598.701847642304</v>
      </c>
      <c r="Q149" s="27" t="s">
        <v>11717</v>
      </c>
      <c r="R149" s="27" t="s">
        <v>11718</v>
      </c>
      <c r="S149" s="27">
        <v>15030103</v>
      </c>
    </row>
    <row r="150" spans="1:19">
      <c r="A150" s="27" t="s">
        <v>267</v>
      </c>
      <c r="B150" s="27" t="s">
        <v>292</v>
      </c>
      <c r="C150" s="27">
        <v>58042</v>
      </c>
      <c r="D150" s="27" t="s">
        <v>27</v>
      </c>
      <c r="E150" s="27" t="s">
        <v>279</v>
      </c>
      <c r="F150" s="37">
        <v>17517673.997000001</v>
      </c>
      <c r="G150" s="27">
        <v>35.0227</v>
      </c>
      <c r="H150" s="27">
        <v>-114.1627</v>
      </c>
      <c r="I150" s="27" t="s">
        <v>129</v>
      </c>
      <c r="J150" s="27" t="s">
        <v>130</v>
      </c>
      <c r="K150" s="37">
        <v>21080</v>
      </c>
      <c r="L150" s="37">
        <v>0</v>
      </c>
      <c r="M150" s="40">
        <v>7.6E-3</v>
      </c>
      <c r="N150" s="40">
        <f t="shared" si="4"/>
        <v>0</v>
      </c>
      <c r="O150" s="42">
        <f t="shared" si="5"/>
        <v>1.2033561078719736E-3</v>
      </c>
      <c r="P150" s="37">
        <v>160.208</v>
      </c>
      <c r="Q150" s="27" t="s">
        <v>11717</v>
      </c>
      <c r="R150" s="27" t="s">
        <v>11718</v>
      </c>
      <c r="S150" s="27">
        <v>15030103</v>
      </c>
    </row>
    <row r="151" spans="1:19">
      <c r="A151" s="27" t="s">
        <v>267</v>
      </c>
      <c r="B151" s="27" t="s">
        <v>293</v>
      </c>
      <c r="C151" s="27">
        <v>60413</v>
      </c>
      <c r="D151" s="27" t="s">
        <v>81</v>
      </c>
      <c r="E151" s="27" t="s">
        <v>273</v>
      </c>
      <c r="F151" s="37">
        <v>67680176.002999991</v>
      </c>
      <c r="G151" s="27">
        <v>33.052999999999997</v>
      </c>
      <c r="H151" s="27">
        <v>-111.34</v>
      </c>
      <c r="I151" s="27" t="s">
        <v>129</v>
      </c>
      <c r="J151" s="27" t="s">
        <v>130</v>
      </c>
      <c r="K151" s="37">
        <v>138774</v>
      </c>
      <c r="L151" s="37">
        <v>0</v>
      </c>
      <c r="M151" s="40">
        <v>7.6E-3</v>
      </c>
      <c r="N151" s="40">
        <f t="shared" si="4"/>
        <v>0</v>
      </c>
      <c r="O151" s="42">
        <f t="shared" si="5"/>
        <v>2.0504379302123668E-3</v>
      </c>
      <c r="P151" s="37">
        <v>1054.6823999999999</v>
      </c>
      <c r="Q151" s="27" t="s">
        <v>11748</v>
      </c>
      <c r="R151" s="27" t="s">
        <v>11749</v>
      </c>
      <c r="S151" s="27">
        <v>15050100</v>
      </c>
    </row>
    <row r="152" spans="1:19">
      <c r="A152" s="27" t="s">
        <v>267</v>
      </c>
      <c r="B152" s="27" t="s">
        <v>294</v>
      </c>
      <c r="C152" s="27">
        <v>58037</v>
      </c>
      <c r="D152" s="27" t="s">
        <v>27</v>
      </c>
      <c r="E152" s="27" t="s">
        <v>279</v>
      </c>
      <c r="F152" s="37">
        <v>17517673.997000001</v>
      </c>
      <c r="G152" s="27">
        <v>33.419167000000002</v>
      </c>
      <c r="H152" s="27">
        <v>-112.576111</v>
      </c>
      <c r="I152" s="27" t="s">
        <v>129</v>
      </c>
      <c r="J152" s="27" t="s">
        <v>130</v>
      </c>
      <c r="K152" s="37">
        <v>6972</v>
      </c>
      <c r="L152" s="37">
        <v>0</v>
      </c>
      <c r="M152" s="40">
        <v>7.6E-3</v>
      </c>
      <c r="N152" s="40">
        <f t="shared" si="4"/>
        <v>0</v>
      </c>
      <c r="O152" s="42">
        <f t="shared" si="5"/>
        <v>3.9799804478574E-4</v>
      </c>
      <c r="P152" s="37">
        <v>52.987200000000001</v>
      </c>
      <c r="Q152" s="27" t="s">
        <v>11783</v>
      </c>
      <c r="R152" s="27" t="s">
        <v>11784</v>
      </c>
      <c r="S152" s="27">
        <v>15070101</v>
      </c>
    </row>
    <row r="153" spans="1:19">
      <c r="A153" s="27" t="s">
        <v>267</v>
      </c>
      <c r="B153" s="27" t="s">
        <v>295</v>
      </c>
      <c r="C153" s="27">
        <v>60685</v>
      </c>
      <c r="D153" s="27" t="s">
        <v>92</v>
      </c>
      <c r="E153" s="27" t="s">
        <v>269</v>
      </c>
      <c r="F153" s="37">
        <v>12326506.037999999</v>
      </c>
      <c r="G153" s="27">
        <v>32.374000000000002</v>
      </c>
      <c r="H153" s="27">
        <v>-110.974</v>
      </c>
      <c r="I153" s="27" t="s">
        <v>129</v>
      </c>
      <c r="J153" s="27" t="s">
        <v>130</v>
      </c>
      <c r="K153" s="37">
        <v>2919</v>
      </c>
      <c r="L153" s="37">
        <v>0</v>
      </c>
      <c r="M153" s="40">
        <v>7.6E-3</v>
      </c>
      <c r="N153" s="40">
        <f t="shared" si="4"/>
        <v>0</v>
      </c>
      <c r="O153" s="42">
        <f t="shared" si="5"/>
        <v>2.3680676349010363E-4</v>
      </c>
      <c r="P153" s="37">
        <v>22.1844</v>
      </c>
      <c r="Q153" s="27" t="s">
        <v>11756</v>
      </c>
      <c r="R153" s="27" t="s">
        <v>11757</v>
      </c>
      <c r="S153" s="27">
        <v>15050301</v>
      </c>
    </row>
    <row r="154" spans="1:19">
      <c r="A154" s="27" t="s">
        <v>267</v>
      </c>
      <c r="B154" s="27" t="s">
        <v>296</v>
      </c>
      <c r="C154" s="27">
        <v>57560</v>
      </c>
      <c r="D154" s="27" t="s">
        <v>27</v>
      </c>
      <c r="E154" s="27" t="s">
        <v>279</v>
      </c>
      <c r="F154" s="37">
        <v>17517673.997000001</v>
      </c>
      <c r="G154" s="27">
        <v>34.718429999999998</v>
      </c>
      <c r="H154" s="27">
        <v>-112.42899</v>
      </c>
      <c r="I154" s="27" t="s">
        <v>129</v>
      </c>
      <c r="J154" s="27" t="s">
        <v>130</v>
      </c>
      <c r="K154" s="37">
        <v>44578</v>
      </c>
      <c r="L154" s="37">
        <v>0</v>
      </c>
      <c r="M154" s="40">
        <v>7.6E-3</v>
      </c>
      <c r="N154" s="40">
        <f t="shared" si="4"/>
        <v>0</v>
      </c>
      <c r="O154" s="42">
        <f t="shared" si="5"/>
        <v>2.5447442398822029E-3</v>
      </c>
      <c r="P154" s="37">
        <v>338.7928</v>
      </c>
      <c r="Q154" s="27" t="s">
        <v>11779</v>
      </c>
      <c r="R154" s="27" t="s">
        <v>11780</v>
      </c>
      <c r="S154" s="27">
        <v>15060202</v>
      </c>
    </row>
    <row r="155" spans="1:19">
      <c r="A155" s="27" t="s">
        <v>267</v>
      </c>
      <c r="B155" s="27" t="s">
        <v>297</v>
      </c>
      <c r="C155" s="27">
        <v>113</v>
      </c>
      <c r="D155" s="27" t="s">
        <v>27</v>
      </c>
      <c r="E155" s="27" t="s">
        <v>279</v>
      </c>
      <c r="F155" s="37">
        <v>17517673.997000001</v>
      </c>
      <c r="G155" s="27">
        <v>34.939399999999999</v>
      </c>
      <c r="H155" s="27">
        <v>-110.30329999999999</v>
      </c>
      <c r="I155" s="27" t="s">
        <v>112</v>
      </c>
      <c r="J155" s="27" t="s">
        <v>113</v>
      </c>
      <c r="K155" s="37">
        <v>3615007</v>
      </c>
      <c r="L155" s="37">
        <v>4498556.6349999998</v>
      </c>
      <c r="M155" s="40">
        <v>3.3130522088020569</v>
      </c>
      <c r="N155" s="40">
        <f t="shared" si="4"/>
        <v>1.2444115972666165</v>
      </c>
      <c r="O155" s="42">
        <f t="shared" si="5"/>
        <v>0.20636341335151515</v>
      </c>
      <c r="P155" s="37">
        <v>11976706.926184896</v>
      </c>
      <c r="Q155" s="27" t="s">
        <v>11691</v>
      </c>
      <c r="R155" s="27" t="s">
        <v>11692</v>
      </c>
      <c r="S155" s="27">
        <v>15020008</v>
      </c>
    </row>
    <row r="156" spans="1:19">
      <c r="A156" s="27" t="s">
        <v>267</v>
      </c>
      <c r="B156" s="27" t="s">
        <v>298</v>
      </c>
      <c r="C156" s="27">
        <v>56229</v>
      </c>
      <c r="D156" s="27" t="s">
        <v>92</v>
      </c>
      <c r="E156" s="27" t="s">
        <v>269</v>
      </c>
      <c r="F156" s="37">
        <v>12326506.037999999</v>
      </c>
      <c r="G156" s="27">
        <v>32.229922000000002</v>
      </c>
      <c r="H156" s="27">
        <v>-110.952797</v>
      </c>
      <c r="I156" s="27" t="s">
        <v>110</v>
      </c>
      <c r="J156" s="27" t="s">
        <v>111</v>
      </c>
      <c r="K156" s="37">
        <v>56089.279999999999</v>
      </c>
      <c r="L156" s="37">
        <v>16982.003000000001</v>
      </c>
      <c r="M156" s="40">
        <v>0.79702615261159604</v>
      </c>
      <c r="N156" s="40">
        <f t="shared" si="4"/>
        <v>0.30276735590116333</v>
      </c>
      <c r="O156" s="42">
        <f t="shared" si="5"/>
        <v>4.5502983430250766E-3</v>
      </c>
      <c r="P156" s="37">
        <v>44704.62304115454</v>
      </c>
      <c r="Q156" s="27" t="s">
        <v>11756</v>
      </c>
      <c r="R156" s="27" t="s">
        <v>11757</v>
      </c>
      <c r="S156" s="27">
        <v>15050301</v>
      </c>
    </row>
    <row r="157" spans="1:19">
      <c r="A157" s="27" t="s">
        <v>267</v>
      </c>
      <c r="B157" s="27" t="s">
        <v>299</v>
      </c>
      <c r="C157" s="27">
        <v>59233</v>
      </c>
      <c r="D157" s="27" t="s">
        <v>92</v>
      </c>
      <c r="E157" s="27" t="s">
        <v>269</v>
      </c>
      <c r="F157" s="37">
        <v>12326506.037999999</v>
      </c>
      <c r="G157" s="27">
        <v>32.240833000000002</v>
      </c>
      <c r="H157" s="27">
        <v>-110.94833300000001</v>
      </c>
      <c r="I157" s="27" t="s">
        <v>110</v>
      </c>
      <c r="J157" s="27" t="s">
        <v>111</v>
      </c>
      <c r="K157" s="37">
        <v>35412.76</v>
      </c>
      <c r="L157" s="37">
        <v>10639.078</v>
      </c>
      <c r="M157" s="40">
        <v>0.79702615261159604</v>
      </c>
      <c r="N157" s="40">
        <f t="shared" si="4"/>
        <v>0.300430635736949</v>
      </c>
      <c r="O157" s="42">
        <f t="shared" si="5"/>
        <v>2.8728951976196653E-3</v>
      </c>
      <c r="P157" s="37">
        <v>28224.895856157826</v>
      </c>
      <c r="Q157" s="27" t="s">
        <v>11756</v>
      </c>
      <c r="R157" s="27" t="s">
        <v>11757</v>
      </c>
      <c r="S157" s="27">
        <v>15050301</v>
      </c>
    </row>
    <row r="158" spans="1:19">
      <c r="A158" s="27" t="s">
        <v>267</v>
      </c>
      <c r="B158" s="27" t="s">
        <v>300</v>
      </c>
      <c r="C158" s="27">
        <v>58832</v>
      </c>
      <c r="D158" s="27" t="s">
        <v>92</v>
      </c>
      <c r="E158" s="27" t="s">
        <v>269</v>
      </c>
      <c r="F158" s="37">
        <v>12326506.037999999</v>
      </c>
      <c r="G158" s="27">
        <v>32.101944000000003</v>
      </c>
      <c r="H158" s="27">
        <v>-110.813333</v>
      </c>
      <c r="I158" s="27" t="s">
        <v>129</v>
      </c>
      <c r="J158" s="27" t="s">
        <v>130</v>
      </c>
      <c r="K158" s="37">
        <v>1920</v>
      </c>
      <c r="L158" s="37">
        <v>0</v>
      </c>
      <c r="M158" s="40">
        <v>7.6E-3</v>
      </c>
      <c r="N158" s="40">
        <f t="shared" si="4"/>
        <v>0</v>
      </c>
      <c r="O158" s="42">
        <f t="shared" si="5"/>
        <v>1.5576189993182562E-4</v>
      </c>
      <c r="P158" s="37">
        <v>14.592000000000001</v>
      </c>
      <c r="Q158" s="27" t="s">
        <v>11756</v>
      </c>
      <c r="R158" s="27" t="s">
        <v>11757</v>
      </c>
      <c r="S158" s="27">
        <v>15050301</v>
      </c>
    </row>
    <row r="159" spans="1:19">
      <c r="A159" s="27" t="s">
        <v>267</v>
      </c>
      <c r="B159" s="27" t="s">
        <v>301</v>
      </c>
      <c r="C159" s="27">
        <v>56948</v>
      </c>
      <c r="D159" s="27" t="s">
        <v>81</v>
      </c>
      <c r="E159" s="27" t="s">
        <v>273</v>
      </c>
      <c r="F159" s="37">
        <v>67680176.002999991</v>
      </c>
      <c r="G159" s="27">
        <v>32.917399000000003</v>
      </c>
      <c r="H159" s="27">
        <v>-111.503327</v>
      </c>
      <c r="I159" s="27" t="s">
        <v>110</v>
      </c>
      <c r="J159" s="27" t="s">
        <v>111</v>
      </c>
      <c r="K159" s="37">
        <v>155334</v>
      </c>
      <c r="L159" s="37">
        <v>92806.278999999995</v>
      </c>
      <c r="M159" s="40">
        <v>0.79702615261159604</v>
      </c>
      <c r="N159" s="40">
        <f t="shared" si="4"/>
        <v>0.59746275123282733</v>
      </c>
      <c r="O159" s="42">
        <f t="shared" si="5"/>
        <v>2.2951181449811045E-3</v>
      </c>
      <c r="P159" s="37">
        <v>123805.26038976965</v>
      </c>
      <c r="Q159" s="27" t="s">
        <v>11748</v>
      </c>
      <c r="R159" s="27" t="s">
        <v>11749</v>
      </c>
      <c r="S159" s="27">
        <v>15050100</v>
      </c>
    </row>
    <row r="160" spans="1:19">
      <c r="A160" s="27" t="s">
        <v>267</v>
      </c>
      <c r="B160" s="27" t="s">
        <v>302</v>
      </c>
      <c r="C160" s="27">
        <v>57318</v>
      </c>
      <c r="D160" s="27" t="s">
        <v>81</v>
      </c>
      <c r="E160" s="27" t="s">
        <v>273</v>
      </c>
      <c r="F160" s="37">
        <v>67680176.002999991</v>
      </c>
      <c r="G160" s="27">
        <v>33.160601</v>
      </c>
      <c r="H160" s="27">
        <v>-111.484011</v>
      </c>
      <c r="I160" s="27" t="s">
        <v>129</v>
      </c>
      <c r="J160" s="27" t="s">
        <v>130</v>
      </c>
      <c r="K160" s="37">
        <v>50089</v>
      </c>
      <c r="L160" s="37">
        <v>0</v>
      </c>
      <c r="M160" s="40">
        <v>7.6E-3</v>
      </c>
      <c r="N160" s="40">
        <f t="shared" si="4"/>
        <v>0</v>
      </c>
      <c r="O160" s="42">
        <f t="shared" si="5"/>
        <v>7.4008377279899146E-4</v>
      </c>
      <c r="P160" s="37">
        <v>380.6764</v>
      </c>
      <c r="Q160" s="27" t="s">
        <v>11748</v>
      </c>
      <c r="R160" s="27" t="s">
        <v>11749</v>
      </c>
      <c r="S160" s="27">
        <v>15050100</v>
      </c>
    </row>
    <row r="161" spans="1:19">
      <c r="A161" s="27" t="s">
        <v>267</v>
      </c>
      <c r="B161" s="27" t="s">
        <v>303</v>
      </c>
      <c r="C161" s="27">
        <v>6177</v>
      </c>
      <c r="D161" s="27" t="s">
        <v>81</v>
      </c>
      <c r="E161" s="27" t="s">
        <v>273</v>
      </c>
      <c r="F161" s="37">
        <v>67680176.002999991</v>
      </c>
      <c r="G161" s="27">
        <v>34.578899999999997</v>
      </c>
      <c r="H161" s="27">
        <v>-109.27079999999999</v>
      </c>
      <c r="I161" s="27" t="s">
        <v>304</v>
      </c>
      <c r="J161" s="27" t="s">
        <v>113</v>
      </c>
      <c r="K161" s="37">
        <v>3597872</v>
      </c>
      <c r="L161" s="37">
        <v>4616551.8329999996</v>
      </c>
      <c r="M161" s="40">
        <v>2.0889536118627898</v>
      </c>
      <c r="N161" s="40">
        <f t="shared" si="4"/>
        <v>1.2831339839216069</v>
      </c>
      <c r="O161" s="42">
        <f t="shared" si="5"/>
        <v>5.3159909038069296E-2</v>
      </c>
      <c r="P161" s="37">
        <v>7515787.7094199993</v>
      </c>
      <c r="Q161" s="27" t="s">
        <v>11681</v>
      </c>
      <c r="R161" s="27" t="s">
        <v>11682</v>
      </c>
      <c r="S161" s="27">
        <v>15020003</v>
      </c>
    </row>
    <row r="162" spans="1:19">
      <c r="A162" s="27" t="s">
        <v>267</v>
      </c>
      <c r="B162" s="27" t="s">
        <v>305</v>
      </c>
      <c r="C162" s="27">
        <v>57561</v>
      </c>
      <c r="D162" s="27" t="s">
        <v>27</v>
      </c>
      <c r="E162" s="27" t="s">
        <v>279</v>
      </c>
      <c r="F162" s="37">
        <v>17517673.997000001</v>
      </c>
      <c r="G162" s="27">
        <v>33.034722000000002</v>
      </c>
      <c r="H162" s="27">
        <v>-112.66166699999999</v>
      </c>
      <c r="I162" s="27" t="s">
        <v>129</v>
      </c>
      <c r="J162" s="27" t="s">
        <v>130</v>
      </c>
      <c r="K162" s="37">
        <v>36792</v>
      </c>
      <c r="L162" s="37">
        <v>0</v>
      </c>
      <c r="M162" s="40">
        <v>7.6E-3</v>
      </c>
      <c r="N162" s="40">
        <f t="shared" si="4"/>
        <v>0</v>
      </c>
      <c r="O162" s="42">
        <f t="shared" si="5"/>
        <v>2.1002788387488448E-3</v>
      </c>
      <c r="P162" s="37">
        <v>279.61919999999998</v>
      </c>
      <c r="Q162" s="27" t="s">
        <v>11783</v>
      </c>
      <c r="R162" s="27" t="s">
        <v>11784</v>
      </c>
      <c r="S162" s="27">
        <v>15070101</v>
      </c>
    </row>
    <row r="163" spans="1:19">
      <c r="A163" s="27" t="s">
        <v>267</v>
      </c>
      <c r="B163" s="27" t="s">
        <v>306</v>
      </c>
      <c r="C163" s="27">
        <v>152</v>
      </c>
      <c r="D163" s="27" t="s">
        <v>94</v>
      </c>
      <c r="E163" s="27" t="s">
        <v>276</v>
      </c>
      <c r="F163" s="37">
        <v>16128479.006000001</v>
      </c>
      <c r="G163" s="27">
        <v>35.197043999999998</v>
      </c>
      <c r="H163" s="27">
        <v>-114.570669</v>
      </c>
      <c r="I163" s="27" t="s">
        <v>106</v>
      </c>
      <c r="J163" s="27" t="s">
        <v>107</v>
      </c>
      <c r="K163" s="37">
        <v>1103310.9979999999</v>
      </c>
      <c r="L163" s="37">
        <v>0</v>
      </c>
      <c r="M163" s="40">
        <v>269.55980261714348</v>
      </c>
      <c r="N163" s="40">
        <f t="shared" si="4"/>
        <v>0</v>
      </c>
      <c r="O163" s="42">
        <f t="shared" si="5"/>
        <v>6.8407628369020673E-2</v>
      </c>
      <c r="P163" s="37">
        <v>297408294.84620357</v>
      </c>
      <c r="Q163" s="27" t="s">
        <v>11713</v>
      </c>
      <c r="R163" s="27" t="s">
        <v>11714</v>
      </c>
      <c r="S163" s="27">
        <v>15030101</v>
      </c>
    </row>
    <row r="164" spans="1:19">
      <c r="A164" s="27" t="s">
        <v>267</v>
      </c>
      <c r="B164" s="27" t="s">
        <v>307</v>
      </c>
      <c r="C164" s="27">
        <v>59779</v>
      </c>
      <c r="D164" s="27" t="s">
        <v>92</v>
      </c>
      <c r="E164" s="27" t="s">
        <v>269</v>
      </c>
      <c r="F164" s="37">
        <v>12326506.037999999</v>
      </c>
      <c r="G164" s="27">
        <v>32.173560000000002</v>
      </c>
      <c r="H164" s="27">
        <v>-110.899734</v>
      </c>
      <c r="I164" s="27" t="s">
        <v>129</v>
      </c>
      <c r="J164" s="27" t="s">
        <v>130</v>
      </c>
      <c r="K164" s="37">
        <v>2536</v>
      </c>
      <c r="L164" s="37">
        <v>0</v>
      </c>
      <c r="M164" s="40">
        <v>7.6E-3</v>
      </c>
      <c r="N164" s="40">
        <f t="shared" si="4"/>
        <v>0</v>
      </c>
      <c r="O164" s="42">
        <f t="shared" si="5"/>
        <v>2.0573550949328634E-4</v>
      </c>
      <c r="P164" s="37">
        <v>19.273599999999998</v>
      </c>
      <c r="Q164" s="27" t="s">
        <v>11756</v>
      </c>
      <c r="R164" s="27" t="s">
        <v>11757</v>
      </c>
      <c r="S164" s="27">
        <v>15050301</v>
      </c>
    </row>
    <row r="165" spans="1:19">
      <c r="A165" s="27" t="s">
        <v>267</v>
      </c>
      <c r="B165" s="27" t="s">
        <v>308</v>
      </c>
      <c r="C165" s="27">
        <v>124</v>
      </c>
      <c r="D165" s="27" t="s">
        <v>92</v>
      </c>
      <c r="E165" s="27" t="s">
        <v>269</v>
      </c>
      <c r="F165" s="37">
        <v>12326506.037999999</v>
      </c>
      <c r="G165" s="27">
        <v>32.252273000000002</v>
      </c>
      <c r="H165" s="27">
        <v>-110.992148</v>
      </c>
      <c r="I165" s="27" t="s">
        <v>110</v>
      </c>
      <c r="J165" s="27" t="s">
        <v>111</v>
      </c>
      <c r="K165" s="37">
        <v>5154</v>
      </c>
      <c r="L165" s="37">
        <v>4678.6570000000002</v>
      </c>
      <c r="M165" s="40">
        <v>0.79702615261159604</v>
      </c>
      <c r="N165" s="40">
        <f t="shared" si="4"/>
        <v>0.9077720217306946</v>
      </c>
      <c r="O165" s="42">
        <f t="shared" si="5"/>
        <v>4.1812335012949436E-4</v>
      </c>
      <c r="P165" s="37">
        <v>4107.8727905601663</v>
      </c>
      <c r="Q165" s="27" t="s">
        <v>11756</v>
      </c>
      <c r="R165" s="27" t="s">
        <v>11757</v>
      </c>
      <c r="S165" s="27">
        <v>15050301</v>
      </c>
    </row>
    <row r="166" spans="1:19">
      <c r="A166" s="27" t="s">
        <v>267</v>
      </c>
      <c r="B166" s="27" t="s">
        <v>309</v>
      </c>
      <c r="C166" s="27">
        <v>55129</v>
      </c>
      <c r="D166" s="27" t="s">
        <v>81</v>
      </c>
      <c r="E166" s="27" t="s">
        <v>273</v>
      </c>
      <c r="F166" s="37">
        <v>67680176.002999991</v>
      </c>
      <c r="G166" s="27">
        <v>32.904200000000003</v>
      </c>
      <c r="H166" s="27">
        <v>-111.7889</v>
      </c>
      <c r="I166" s="27" t="s">
        <v>110</v>
      </c>
      <c r="J166" s="27" t="s">
        <v>111</v>
      </c>
      <c r="K166" s="37">
        <v>2335543</v>
      </c>
      <c r="L166" s="37">
        <v>1097730.74</v>
      </c>
      <c r="M166" s="40">
        <v>0.85090858865070651</v>
      </c>
      <c r="N166" s="40">
        <f t="shared" si="4"/>
        <v>0.47001093107684166</v>
      </c>
      <c r="O166" s="42">
        <f t="shared" si="5"/>
        <v>3.450852432618489E-2</v>
      </c>
      <c r="P166" s="37">
        <v>1987333.5978630371</v>
      </c>
      <c r="Q166" s="27" t="s">
        <v>11760</v>
      </c>
      <c r="R166" s="27" t="s">
        <v>11761</v>
      </c>
      <c r="S166" s="27">
        <v>15050303</v>
      </c>
    </row>
    <row r="167" spans="1:19">
      <c r="A167" s="27" t="s">
        <v>267</v>
      </c>
      <c r="B167" s="27" t="s">
        <v>310</v>
      </c>
      <c r="C167" s="27">
        <v>114</v>
      </c>
      <c r="D167" s="27" t="s">
        <v>27</v>
      </c>
      <c r="E167" s="27" t="s">
        <v>279</v>
      </c>
      <c r="F167" s="37">
        <v>17517673.997000001</v>
      </c>
      <c r="G167" s="27">
        <v>31.364121999999998</v>
      </c>
      <c r="H167" s="27">
        <v>-109.5538</v>
      </c>
      <c r="I167" s="27" t="s">
        <v>108</v>
      </c>
      <c r="J167" s="27" t="s">
        <v>109</v>
      </c>
      <c r="K167" s="37">
        <v>141</v>
      </c>
      <c r="L167" s="37">
        <v>321.46100000000001</v>
      </c>
      <c r="M167" s="40">
        <v>2.0626061603831798</v>
      </c>
      <c r="N167" s="40">
        <f t="shared" si="4"/>
        <v>2.2798652482269506</v>
      </c>
      <c r="O167" s="42">
        <f t="shared" si="5"/>
        <v>8.0490138145136745E-6</v>
      </c>
      <c r="P167" s="37">
        <v>290.82746861402836</v>
      </c>
      <c r="Q167" s="27" t="s">
        <v>11805</v>
      </c>
      <c r="R167" s="27" t="s">
        <v>11806</v>
      </c>
      <c r="S167" s="27">
        <v>15080301</v>
      </c>
    </row>
    <row r="168" spans="1:19">
      <c r="A168" s="27" t="s">
        <v>267</v>
      </c>
      <c r="B168" s="27" t="s">
        <v>311</v>
      </c>
      <c r="C168" s="27">
        <v>57379</v>
      </c>
      <c r="D168" s="27" t="s">
        <v>27</v>
      </c>
      <c r="E168" s="27" t="s">
        <v>279</v>
      </c>
      <c r="F168" s="37">
        <v>17517673.997000001</v>
      </c>
      <c r="G168" s="27">
        <v>34.606200000000001</v>
      </c>
      <c r="H168" s="27">
        <v>-110.1734</v>
      </c>
      <c r="I168" s="27" t="s">
        <v>114</v>
      </c>
      <c r="J168" s="27" t="s">
        <v>115</v>
      </c>
      <c r="K168" s="37">
        <v>113527</v>
      </c>
      <c r="L168" s="37">
        <v>0</v>
      </c>
      <c r="M168" s="40">
        <v>3.8E-3</v>
      </c>
      <c r="N168" s="40">
        <f t="shared" si="4"/>
        <v>0</v>
      </c>
      <c r="O168" s="42">
        <f t="shared" si="5"/>
        <v>6.4807119951793904E-3</v>
      </c>
      <c r="P168" s="37">
        <v>431.40260000000001</v>
      </c>
      <c r="Q168" s="27" t="s">
        <v>11685</v>
      </c>
      <c r="R168" s="27" t="s">
        <v>11686</v>
      </c>
      <c r="S168" s="27">
        <v>15020005</v>
      </c>
    </row>
    <row r="169" spans="1:19">
      <c r="A169" s="27" t="s">
        <v>267</v>
      </c>
      <c r="B169" s="27" t="s">
        <v>312</v>
      </c>
      <c r="C169" s="27">
        <v>57098</v>
      </c>
      <c r="D169" s="27" t="s">
        <v>81</v>
      </c>
      <c r="E169" s="27" t="s">
        <v>273</v>
      </c>
      <c r="F169" s="37">
        <v>67680176.002999991</v>
      </c>
      <c r="G169" s="27">
        <v>34.659599999999998</v>
      </c>
      <c r="H169" s="27">
        <v>-110.2842</v>
      </c>
      <c r="I169" s="27" t="s">
        <v>114</v>
      </c>
      <c r="J169" s="27" t="s">
        <v>115</v>
      </c>
      <c r="K169" s="37">
        <v>110551</v>
      </c>
      <c r="L169" s="37">
        <v>0</v>
      </c>
      <c r="M169" s="40">
        <v>3.8E-3</v>
      </c>
      <c r="N169" s="40">
        <f t="shared" si="4"/>
        <v>0</v>
      </c>
      <c r="O169" s="42">
        <f t="shared" si="5"/>
        <v>1.6334325134600672E-3</v>
      </c>
      <c r="P169" s="37">
        <v>420.09379999999999</v>
      </c>
      <c r="Q169" s="27" t="s">
        <v>11679</v>
      </c>
      <c r="R169" s="27" t="s">
        <v>11680</v>
      </c>
      <c r="S169" s="27">
        <v>15020002</v>
      </c>
    </row>
    <row r="170" spans="1:19">
      <c r="A170" s="27" t="s">
        <v>267</v>
      </c>
      <c r="B170" s="27" t="s">
        <v>313</v>
      </c>
      <c r="C170" s="27">
        <v>57997</v>
      </c>
      <c r="D170" s="27" t="s">
        <v>27</v>
      </c>
      <c r="E170" s="27" t="s">
        <v>279</v>
      </c>
      <c r="F170" s="37">
        <v>17517673.997000001</v>
      </c>
      <c r="G170" s="27">
        <v>32.648560000000003</v>
      </c>
      <c r="H170" s="27">
        <v>-114.428741</v>
      </c>
      <c r="I170" s="27" t="s">
        <v>129</v>
      </c>
      <c r="J170" s="27" t="s">
        <v>130</v>
      </c>
      <c r="K170" s="37">
        <v>93025</v>
      </c>
      <c r="L170" s="37">
        <v>0</v>
      </c>
      <c r="M170" s="40">
        <v>7.6E-3</v>
      </c>
      <c r="N170" s="40">
        <f t="shared" si="4"/>
        <v>0</v>
      </c>
      <c r="O170" s="42">
        <f t="shared" si="5"/>
        <v>5.3103511354264865E-3</v>
      </c>
      <c r="P170" s="37">
        <v>706.99</v>
      </c>
      <c r="Q170" s="27" t="s">
        <v>11791</v>
      </c>
      <c r="R170" s="27" t="s">
        <v>11792</v>
      </c>
      <c r="S170" s="27">
        <v>15070201</v>
      </c>
    </row>
    <row r="171" spans="1:19">
      <c r="A171" s="27" t="s">
        <v>267</v>
      </c>
      <c r="B171" s="27" t="s">
        <v>314</v>
      </c>
      <c r="C171" s="27">
        <v>58972</v>
      </c>
      <c r="D171" s="27" t="s">
        <v>92</v>
      </c>
      <c r="E171" s="27" t="s">
        <v>269</v>
      </c>
      <c r="F171" s="37">
        <v>12326506.037999999</v>
      </c>
      <c r="G171" s="27">
        <v>31.555278000000001</v>
      </c>
      <c r="H171" s="27">
        <v>-110.35</v>
      </c>
      <c r="I171" s="27" t="s">
        <v>129</v>
      </c>
      <c r="J171" s="27" t="s">
        <v>130</v>
      </c>
      <c r="K171" s="37">
        <v>35988</v>
      </c>
      <c r="L171" s="37">
        <v>0</v>
      </c>
      <c r="M171" s="40">
        <v>7.6E-3</v>
      </c>
      <c r="N171" s="40">
        <f t="shared" si="4"/>
        <v>0</v>
      </c>
      <c r="O171" s="42">
        <f t="shared" si="5"/>
        <v>2.9195621118471562E-3</v>
      </c>
      <c r="P171" s="37">
        <v>273.50880000000001</v>
      </c>
      <c r="Q171" s="27" t="s">
        <v>11752</v>
      </c>
      <c r="R171" s="27" t="s">
        <v>11753</v>
      </c>
      <c r="S171" s="27">
        <v>15050202</v>
      </c>
    </row>
    <row r="172" spans="1:19">
      <c r="A172" s="27" t="s">
        <v>267</v>
      </c>
      <c r="B172" s="27" t="s">
        <v>315</v>
      </c>
      <c r="C172" s="27">
        <v>58842</v>
      </c>
      <c r="D172" s="27" t="s">
        <v>92</v>
      </c>
      <c r="E172" s="27" t="s">
        <v>269</v>
      </c>
      <c r="F172" s="37">
        <v>12326506.037999999</v>
      </c>
      <c r="G172" s="27">
        <v>32.102778000000001</v>
      </c>
      <c r="H172" s="27">
        <v>-110.819722</v>
      </c>
      <c r="I172" s="27" t="s">
        <v>129</v>
      </c>
      <c r="J172" s="27" t="s">
        <v>130</v>
      </c>
      <c r="K172" s="37">
        <v>8900</v>
      </c>
      <c r="L172" s="37">
        <v>0</v>
      </c>
      <c r="M172" s="40">
        <v>7.6E-3</v>
      </c>
      <c r="N172" s="40">
        <f t="shared" si="4"/>
        <v>0</v>
      </c>
      <c r="O172" s="42">
        <f t="shared" si="5"/>
        <v>7.2202130697564997E-4</v>
      </c>
      <c r="P172" s="37">
        <v>67.64</v>
      </c>
      <c r="Q172" s="27" t="s">
        <v>11756</v>
      </c>
      <c r="R172" s="27" t="s">
        <v>11757</v>
      </c>
      <c r="S172" s="27">
        <v>15050301</v>
      </c>
    </row>
    <row r="173" spans="1:19">
      <c r="A173" s="27" t="s">
        <v>267</v>
      </c>
      <c r="B173" s="27" t="s">
        <v>316</v>
      </c>
      <c r="C173" s="27">
        <v>59020</v>
      </c>
      <c r="D173" s="27" t="s">
        <v>27</v>
      </c>
      <c r="E173" s="27" t="s">
        <v>279</v>
      </c>
      <c r="F173" s="37">
        <v>17517673.997000001</v>
      </c>
      <c r="G173" s="27">
        <v>32.940832999999998</v>
      </c>
      <c r="H173" s="27">
        <v>-112.881389</v>
      </c>
      <c r="I173" s="27" t="s">
        <v>129</v>
      </c>
      <c r="J173" s="27" t="s">
        <v>130</v>
      </c>
      <c r="K173" s="37">
        <v>96214</v>
      </c>
      <c r="L173" s="37">
        <v>0</v>
      </c>
      <c r="M173" s="40">
        <v>7.6E-3</v>
      </c>
      <c r="N173" s="40">
        <f t="shared" si="4"/>
        <v>0</v>
      </c>
      <c r="O173" s="42">
        <f t="shared" si="5"/>
        <v>5.4923958521249554E-3</v>
      </c>
      <c r="P173" s="37">
        <v>731.22640000000001</v>
      </c>
      <c r="Q173" s="27" t="s">
        <v>11783</v>
      </c>
      <c r="R173" s="27" t="s">
        <v>11784</v>
      </c>
      <c r="S173" s="27">
        <v>15070101</v>
      </c>
    </row>
    <row r="174" spans="1:19">
      <c r="A174" s="27" t="s">
        <v>267</v>
      </c>
      <c r="B174" s="27" t="s">
        <v>317</v>
      </c>
      <c r="C174" s="27">
        <v>60768</v>
      </c>
      <c r="D174" s="27" t="s">
        <v>81</v>
      </c>
      <c r="E174" s="27" t="s">
        <v>273</v>
      </c>
      <c r="F174" s="37">
        <v>67680176.002999991</v>
      </c>
      <c r="G174" s="27">
        <v>32.975000000000001</v>
      </c>
      <c r="H174" s="27">
        <v>-112.694444</v>
      </c>
      <c r="I174" s="27" t="s">
        <v>110</v>
      </c>
      <c r="J174" s="27" t="s">
        <v>111</v>
      </c>
      <c r="K174" s="37">
        <v>2248005</v>
      </c>
      <c r="L174" s="37">
        <v>988780.63699999999</v>
      </c>
      <c r="M174" s="40">
        <v>1.026473605983973</v>
      </c>
      <c r="N174" s="40">
        <f t="shared" si="4"/>
        <v>0.43984805950164702</v>
      </c>
      <c r="O174" s="42">
        <f t="shared" si="5"/>
        <v>3.321511752422681E-2</v>
      </c>
      <c r="P174" s="37">
        <v>2307517.7986200009</v>
      </c>
      <c r="Q174" s="27" t="s">
        <v>11783</v>
      </c>
      <c r="R174" s="27" t="s">
        <v>11784</v>
      </c>
      <c r="S174" s="27">
        <v>15070101</v>
      </c>
    </row>
    <row r="175" spans="1:19">
      <c r="A175" s="27" t="s">
        <v>267</v>
      </c>
      <c r="B175" s="27" t="s">
        <v>318</v>
      </c>
      <c r="C175" s="27">
        <v>55306</v>
      </c>
      <c r="D175" s="27" t="s">
        <v>49</v>
      </c>
      <c r="E175" s="27" t="s">
        <v>319</v>
      </c>
      <c r="F175" s="37">
        <v>6530008</v>
      </c>
      <c r="G175" s="27">
        <v>32.975000000000001</v>
      </c>
      <c r="H175" s="27">
        <v>-112.6944</v>
      </c>
      <c r="I175" s="27" t="s">
        <v>110</v>
      </c>
      <c r="J175" s="27" t="s">
        <v>111</v>
      </c>
      <c r="K175" s="37">
        <v>6530008</v>
      </c>
      <c r="L175" s="37">
        <v>4052238.923</v>
      </c>
      <c r="M175" s="40">
        <v>1.0279252187187491</v>
      </c>
      <c r="N175" s="40">
        <f t="shared" si="4"/>
        <v>0.62055650207472945</v>
      </c>
      <c r="O175" s="42">
        <f t="shared" si="5"/>
        <v>1</v>
      </c>
      <c r="P175" s="37">
        <v>6712359.9016351812</v>
      </c>
      <c r="Q175" s="27" t="s">
        <v>11783</v>
      </c>
      <c r="R175" s="27" t="s">
        <v>11784</v>
      </c>
      <c r="S175" s="27">
        <v>15070101</v>
      </c>
    </row>
    <row r="176" spans="1:19">
      <c r="A176" s="27" t="s">
        <v>267</v>
      </c>
      <c r="B176" s="27" t="s">
        <v>320</v>
      </c>
      <c r="C176" s="27">
        <v>58543</v>
      </c>
      <c r="D176" s="27" t="s">
        <v>27</v>
      </c>
      <c r="E176" s="27" t="s">
        <v>279</v>
      </c>
      <c r="F176" s="37">
        <v>17517673.997000001</v>
      </c>
      <c r="G176" s="27">
        <v>33.355862000000002</v>
      </c>
      <c r="H176" s="27">
        <v>-111.80235500000001</v>
      </c>
      <c r="I176" s="27" t="s">
        <v>129</v>
      </c>
      <c r="J176" s="27" t="s">
        <v>130</v>
      </c>
      <c r="K176" s="37">
        <v>4076</v>
      </c>
      <c r="L176" s="37">
        <v>0</v>
      </c>
      <c r="M176" s="40">
        <v>7.6E-3</v>
      </c>
      <c r="N176" s="40">
        <f t="shared" si="4"/>
        <v>0</v>
      </c>
      <c r="O176" s="42">
        <f t="shared" si="5"/>
        <v>2.3267929296423928E-4</v>
      </c>
      <c r="P176" s="37">
        <v>30.977599999999999</v>
      </c>
      <c r="Q176" s="27" t="s">
        <v>11748</v>
      </c>
      <c r="R176" s="27" t="s">
        <v>11749</v>
      </c>
      <c r="S176" s="27">
        <v>15050100</v>
      </c>
    </row>
    <row r="177" spans="1:19">
      <c r="A177" s="27" t="s">
        <v>267</v>
      </c>
      <c r="B177" s="27" t="s">
        <v>321</v>
      </c>
      <c r="C177" s="27">
        <v>58501</v>
      </c>
      <c r="D177" s="27" t="s">
        <v>27</v>
      </c>
      <c r="E177" s="27" t="s">
        <v>279</v>
      </c>
      <c r="F177" s="37">
        <v>17517673.997000001</v>
      </c>
      <c r="G177" s="27">
        <v>33.026389000000002</v>
      </c>
      <c r="H177" s="27">
        <v>-112.66583300000001</v>
      </c>
      <c r="I177" s="27" t="s">
        <v>129</v>
      </c>
      <c r="J177" s="27" t="s">
        <v>130</v>
      </c>
      <c r="K177" s="37">
        <v>41594</v>
      </c>
      <c r="L177" s="37">
        <v>0</v>
      </c>
      <c r="M177" s="40">
        <v>7.6E-3</v>
      </c>
      <c r="N177" s="40">
        <f t="shared" si="4"/>
        <v>0</v>
      </c>
      <c r="O177" s="42">
        <f t="shared" si="5"/>
        <v>2.374401990077176E-3</v>
      </c>
      <c r="P177" s="37">
        <v>316.11439999999999</v>
      </c>
      <c r="Q177" s="27" t="s">
        <v>11783</v>
      </c>
      <c r="R177" s="27" t="s">
        <v>11784</v>
      </c>
      <c r="S177" s="27">
        <v>15070101</v>
      </c>
    </row>
    <row r="178" spans="1:19">
      <c r="A178" s="27" t="s">
        <v>267</v>
      </c>
      <c r="B178" s="27" t="s">
        <v>322</v>
      </c>
      <c r="C178" s="27">
        <v>153</v>
      </c>
      <c r="D178" s="27" t="s">
        <v>94</v>
      </c>
      <c r="E178" s="27" t="s">
        <v>276</v>
      </c>
      <c r="F178" s="37">
        <v>16128479.006000001</v>
      </c>
      <c r="G178" s="27">
        <v>36.936613999999999</v>
      </c>
      <c r="H178" s="27">
        <v>-111.48387200000001</v>
      </c>
      <c r="I178" s="27" t="s">
        <v>106</v>
      </c>
      <c r="J178" s="27" t="s">
        <v>107</v>
      </c>
      <c r="K178" s="37">
        <v>3958503.0019999999</v>
      </c>
      <c r="L178" s="37">
        <v>0</v>
      </c>
      <c r="M178" s="40">
        <v>281.01430850818718</v>
      </c>
      <c r="N178" s="40">
        <f t="shared" si="4"/>
        <v>0</v>
      </c>
      <c r="O178" s="42">
        <f t="shared" si="5"/>
        <v>0.24543560496481945</v>
      </c>
      <c r="P178" s="37">
        <v>1112395983.8346131</v>
      </c>
      <c r="Q178" s="27" t="s">
        <v>11623</v>
      </c>
      <c r="R178" s="27" t="s">
        <v>11624</v>
      </c>
      <c r="S178" s="27">
        <v>14070006</v>
      </c>
    </row>
    <row r="179" spans="1:19">
      <c r="A179" s="27" t="s">
        <v>267</v>
      </c>
      <c r="B179" s="27" t="s">
        <v>323</v>
      </c>
      <c r="C179" s="27">
        <v>57829</v>
      </c>
      <c r="D179" s="27" t="s">
        <v>27</v>
      </c>
      <c r="E179" s="27" t="s">
        <v>279</v>
      </c>
      <c r="F179" s="37">
        <v>17517673.997000001</v>
      </c>
      <c r="G179" s="27">
        <v>33.540323999999998</v>
      </c>
      <c r="H179" s="27">
        <v>-112.306361</v>
      </c>
      <c r="I179" s="27" t="s">
        <v>117</v>
      </c>
      <c r="J179" s="27" t="s">
        <v>118</v>
      </c>
      <c r="K179" s="37">
        <v>14228</v>
      </c>
      <c r="L179" s="37">
        <v>0</v>
      </c>
      <c r="M179" s="40">
        <v>1.9375518961971701</v>
      </c>
      <c r="N179" s="40">
        <f t="shared" si="4"/>
        <v>0</v>
      </c>
      <c r="O179" s="42">
        <f t="shared" si="5"/>
        <v>8.122082876092239E-4</v>
      </c>
      <c r="P179" s="37">
        <v>27567.488379093335</v>
      </c>
      <c r="Q179" s="27" t="s">
        <v>11785</v>
      </c>
      <c r="R179" s="27" t="s">
        <v>11786</v>
      </c>
      <c r="S179" s="27">
        <v>15070102</v>
      </c>
    </row>
    <row r="180" spans="1:19">
      <c r="A180" s="27" t="s">
        <v>267</v>
      </c>
      <c r="B180" s="27" t="s">
        <v>324</v>
      </c>
      <c r="C180" s="27">
        <v>61272</v>
      </c>
      <c r="D180" s="27" t="s">
        <v>92</v>
      </c>
      <c r="E180" s="27" t="s">
        <v>269</v>
      </c>
      <c r="F180" s="37">
        <v>12326506.037999999</v>
      </c>
      <c r="G180" s="27">
        <v>35.363500000000002</v>
      </c>
      <c r="H180" s="27">
        <v>-113.8978</v>
      </c>
      <c r="I180" s="27" t="s">
        <v>129</v>
      </c>
      <c r="J180" s="27" t="s">
        <v>130</v>
      </c>
      <c r="K180" s="37">
        <v>76076</v>
      </c>
      <c r="L180" s="37">
        <v>0</v>
      </c>
      <c r="M180" s="40">
        <v>7.6E-3</v>
      </c>
      <c r="N180" s="40">
        <f t="shared" si="4"/>
        <v>0</v>
      </c>
      <c r="O180" s="42">
        <f t="shared" si="5"/>
        <v>6.1717407808403986E-3</v>
      </c>
      <c r="P180" s="37">
        <v>578.17759999999998</v>
      </c>
      <c r="Q180" s="27" t="s">
        <v>11661</v>
      </c>
      <c r="R180" s="27" t="s">
        <v>11662</v>
      </c>
      <c r="S180" s="27">
        <v>15010007</v>
      </c>
    </row>
    <row r="181" spans="1:19">
      <c r="A181" s="27" t="s">
        <v>267</v>
      </c>
      <c r="B181" s="27" t="s">
        <v>325</v>
      </c>
      <c r="C181" s="27">
        <v>55124</v>
      </c>
      <c r="D181" s="27" t="s">
        <v>52</v>
      </c>
      <c r="E181" s="27" t="s">
        <v>326</v>
      </c>
      <c r="F181" s="37">
        <v>2071721</v>
      </c>
      <c r="G181" s="27">
        <v>35.054029</v>
      </c>
      <c r="H181" s="27">
        <v>-114.13327200000001</v>
      </c>
      <c r="I181" s="27" t="s">
        <v>110</v>
      </c>
      <c r="J181" s="27" t="s">
        <v>111</v>
      </c>
      <c r="K181" s="37">
        <v>2071721</v>
      </c>
      <c r="L181" s="37">
        <v>889782.02500000002</v>
      </c>
      <c r="M181" s="40">
        <v>1.0756799400594961</v>
      </c>
      <c r="N181" s="40">
        <f t="shared" si="4"/>
        <v>0.42948931106070753</v>
      </c>
      <c r="O181" s="42">
        <f t="shared" si="5"/>
        <v>1</v>
      </c>
      <c r="P181" s="37">
        <v>2228508.7210999993</v>
      </c>
      <c r="Q181" s="27" t="s">
        <v>11717</v>
      </c>
      <c r="R181" s="27" t="s">
        <v>11718</v>
      </c>
      <c r="S181" s="27">
        <v>15030103</v>
      </c>
    </row>
    <row r="182" spans="1:19">
      <c r="A182" s="27" t="s">
        <v>267</v>
      </c>
      <c r="B182" s="27" t="s">
        <v>327</v>
      </c>
      <c r="C182" s="27">
        <v>7179</v>
      </c>
      <c r="D182" s="27" t="s">
        <v>94</v>
      </c>
      <c r="E182" s="27" t="s">
        <v>276</v>
      </c>
      <c r="F182" s="37">
        <v>16128479.006000001</v>
      </c>
      <c r="G182" s="27">
        <v>34.168264000000001</v>
      </c>
      <c r="H182" s="27">
        <v>-114.277356</v>
      </c>
      <c r="I182" s="27" t="s">
        <v>106</v>
      </c>
      <c r="J182" s="27" t="s">
        <v>107</v>
      </c>
      <c r="K182" s="37">
        <v>67925.001000000004</v>
      </c>
      <c r="L182" s="37">
        <v>0</v>
      </c>
      <c r="M182" s="40">
        <v>0</v>
      </c>
      <c r="N182" s="40">
        <f t="shared" si="4"/>
        <v>0</v>
      </c>
      <c r="O182" s="42">
        <f t="shared" si="5"/>
        <v>4.2114945231184562E-3</v>
      </c>
      <c r="P182" s="37">
        <v>0</v>
      </c>
      <c r="Q182" s="27" t="s">
        <v>11719</v>
      </c>
      <c r="R182" s="27" t="s">
        <v>11720</v>
      </c>
      <c r="S182" s="27">
        <v>15030104</v>
      </c>
    </row>
    <row r="183" spans="1:19">
      <c r="A183" s="27" t="s">
        <v>267</v>
      </c>
      <c r="B183" s="27" t="s">
        <v>328</v>
      </c>
      <c r="C183" s="27">
        <v>8902</v>
      </c>
      <c r="D183" s="27" t="s">
        <v>94</v>
      </c>
      <c r="E183" s="27" t="s">
        <v>276</v>
      </c>
      <c r="F183" s="37">
        <v>16128479.006000001</v>
      </c>
      <c r="G183" s="27">
        <v>36.015509999999999</v>
      </c>
      <c r="H183" s="27">
        <v>-114.738006</v>
      </c>
      <c r="I183" s="27" t="s">
        <v>106</v>
      </c>
      <c r="J183" s="27" t="s">
        <v>107</v>
      </c>
      <c r="K183" s="37">
        <v>1726548.003</v>
      </c>
      <c r="L183" s="37">
        <v>0</v>
      </c>
      <c r="M183" s="40">
        <v>0</v>
      </c>
      <c r="N183" s="40">
        <f t="shared" si="4"/>
        <v>0</v>
      </c>
      <c r="O183" s="42">
        <f t="shared" si="5"/>
        <v>0.10704964816320882</v>
      </c>
      <c r="P183" s="37">
        <v>0</v>
      </c>
      <c r="Q183" s="27" t="s">
        <v>11713</v>
      </c>
      <c r="R183" s="27" t="s">
        <v>11714</v>
      </c>
      <c r="S183" s="27">
        <v>15030101</v>
      </c>
    </row>
    <row r="184" spans="1:19">
      <c r="A184" s="27" t="s">
        <v>267</v>
      </c>
      <c r="B184" s="27" t="s">
        <v>329</v>
      </c>
      <c r="C184" s="27">
        <v>145</v>
      </c>
      <c r="D184" s="27" t="s">
        <v>81</v>
      </c>
      <c r="E184" s="27" t="s">
        <v>273</v>
      </c>
      <c r="F184" s="37">
        <v>67680176.002999991</v>
      </c>
      <c r="G184" s="27">
        <v>33.590699999999998</v>
      </c>
      <c r="H184" s="27">
        <v>-111.34399999999999</v>
      </c>
      <c r="I184" s="27" t="s">
        <v>106</v>
      </c>
      <c r="J184" s="27" t="s">
        <v>107</v>
      </c>
      <c r="K184" s="37">
        <v>50123.000999999997</v>
      </c>
      <c r="L184" s="37">
        <v>0</v>
      </c>
      <c r="M184" s="40">
        <v>861.4200281425891</v>
      </c>
      <c r="N184" s="40">
        <f t="shared" si="4"/>
        <v>0</v>
      </c>
      <c r="O184" s="42">
        <f t="shared" si="5"/>
        <v>7.4058615033415756E-4</v>
      </c>
      <c r="P184" s="37">
        <v>43176956.932011016</v>
      </c>
      <c r="Q184" s="27" t="s">
        <v>11775</v>
      </c>
      <c r="R184" s="27" t="s">
        <v>11776</v>
      </c>
      <c r="S184" s="27">
        <v>15060106</v>
      </c>
    </row>
    <row r="185" spans="1:19">
      <c r="A185" s="27" t="s">
        <v>267</v>
      </c>
      <c r="B185" s="27" t="s">
        <v>330</v>
      </c>
      <c r="C185" s="27">
        <v>58383</v>
      </c>
      <c r="D185" s="27" t="s">
        <v>27</v>
      </c>
      <c r="E185" s="27" t="s">
        <v>279</v>
      </c>
      <c r="F185" s="37">
        <v>17517673.997000001</v>
      </c>
      <c r="G185" s="27">
        <v>33.027000000000001</v>
      </c>
      <c r="H185" s="27">
        <v>-113.3489</v>
      </c>
      <c r="I185" s="27" t="s">
        <v>129</v>
      </c>
      <c r="J185" s="27" t="s">
        <v>130</v>
      </c>
      <c r="K185" s="37">
        <v>37062</v>
      </c>
      <c r="L185" s="37">
        <v>0</v>
      </c>
      <c r="M185" s="40">
        <v>7.6E-3</v>
      </c>
      <c r="N185" s="40">
        <f t="shared" si="4"/>
        <v>0</v>
      </c>
      <c r="O185" s="42">
        <f t="shared" si="5"/>
        <v>2.1156918439255734E-3</v>
      </c>
      <c r="P185" s="37">
        <v>281.6712</v>
      </c>
      <c r="Q185" s="27" t="s">
        <v>11791</v>
      </c>
      <c r="R185" s="27" t="s">
        <v>11792</v>
      </c>
      <c r="S185" s="27">
        <v>15070201</v>
      </c>
    </row>
    <row r="186" spans="1:19">
      <c r="A186" s="27" t="s">
        <v>267</v>
      </c>
      <c r="B186" s="27" t="s">
        <v>331</v>
      </c>
      <c r="C186" s="27">
        <v>57563</v>
      </c>
      <c r="D186" s="27" t="s">
        <v>27</v>
      </c>
      <c r="E186" s="27" t="s">
        <v>279</v>
      </c>
      <c r="F186" s="37">
        <v>17517673.997000001</v>
      </c>
      <c r="G186" s="27">
        <v>33.025660000000002</v>
      </c>
      <c r="H186" s="27">
        <v>-113.34397</v>
      </c>
      <c r="I186" s="27" t="s">
        <v>129</v>
      </c>
      <c r="J186" s="27" t="s">
        <v>130</v>
      </c>
      <c r="K186" s="37">
        <v>37780</v>
      </c>
      <c r="L186" s="37">
        <v>0</v>
      </c>
      <c r="M186" s="40">
        <v>7.6E-3</v>
      </c>
      <c r="N186" s="40">
        <f t="shared" si="4"/>
        <v>0</v>
      </c>
      <c r="O186" s="42">
        <f t="shared" si="5"/>
        <v>2.1566790206547989E-3</v>
      </c>
      <c r="P186" s="37">
        <v>287.12799999999999</v>
      </c>
      <c r="Q186" s="27" t="s">
        <v>11791</v>
      </c>
      <c r="R186" s="27" t="s">
        <v>11792</v>
      </c>
      <c r="S186" s="27">
        <v>15070201</v>
      </c>
    </row>
    <row r="187" spans="1:19">
      <c r="A187" s="27" t="s">
        <v>267</v>
      </c>
      <c r="B187" s="27" t="s">
        <v>332</v>
      </c>
      <c r="C187" s="27">
        <v>60822</v>
      </c>
      <c r="D187" s="27" t="s">
        <v>27</v>
      </c>
      <c r="E187" s="27" t="s">
        <v>279</v>
      </c>
      <c r="F187" s="37">
        <v>17517673.997000001</v>
      </c>
      <c r="G187" s="27">
        <v>33.243260999999997</v>
      </c>
      <c r="H187" s="27">
        <v>-111.892354</v>
      </c>
      <c r="I187" s="27" t="s">
        <v>129</v>
      </c>
      <c r="J187" s="27" t="s">
        <v>130</v>
      </c>
      <c r="K187" s="37">
        <v>4722</v>
      </c>
      <c r="L187" s="37">
        <v>0</v>
      </c>
      <c r="M187" s="40">
        <v>7.6E-3</v>
      </c>
      <c r="N187" s="40">
        <f t="shared" si="4"/>
        <v>0</v>
      </c>
      <c r="O187" s="42">
        <f t="shared" si="5"/>
        <v>2.6955633497967074E-4</v>
      </c>
      <c r="P187" s="37">
        <v>35.8872</v>
      </c>
      <c r="Q187" s="27" t="s">
        <v>11748</v>
      </c>
      <c r="R187" s="27" t="s">
        <v>11749</v>
      </c>
      <c r="S187" s="27">
        <v>15050100</v>
      </c>
    </row>
    <row r="188" spans="1:19">
      <c r="A188" s="27" t="s">
        <v>267</v>
      </c>
      <c r="B188" s="27" t="s">
        <v>333</v>
      </c>
      <c r="C188" s="27">
        <v>56899</v>
      </c>
      <c r="D188" s="27" t="s">
        <v>94</v>
      </c>
      <c r="E188" s="27" t="s">
        <v>276</v>
      </c>
      <c r="F188" s="37">
        <v>16128479.006000001</v>
      </c>
      <c r="G188" s="27">
        <v>36.970799999999997</v>
      </c>
      <c r="H188" s="27">
        <v>-112.5264</v>
      </c>
      <c r="I188" s="27" t="s">
        <v>108</v>
      </c>
      <c r="J188" s="27" t="s">
        <v>109</v>
      </c>
      <c r="K188" s="37">
        <v>6</v>
      </c>
      <c r="L188" s="37">
        <v>16.635000000000002</v>
      </c>
      <c r="M188" s="40">
        <v>2.0626061603831798</v>
      </c>
      <c r="N188" s="40">
        <f t="shared" si="4"/>
        <v>2.7725000000000004</v>
      </c>
      <c r="O188" s="42">
        <f t="shared" si="5"/>
        <v>3.7201276064332683E-7</v>
      </c>
      <c r="P188" s="37">
        <v>12.37563696229908</v>
      </c>
      <c r="Q188" s="27" t="s">
        <v>11653</v>
      </c>
      <c r="R188" s="27" t="s">
        <v>11654</v>
      </c>
      <c r="S188" s="27">
        <v>15010003</v>
      </c>
    </row>
    <row r="189" spans="1:19">
      <c r="A189" s="27" t="s">
        <v>267</v>
      </c>
      <c r="B189" s="27" t="s">
        <v>334</v>
      </c>
      <c r="C189" s="27">
        <v>60996</v>
      </c>
      <c r="D189" s="27" t="s">
        <v>92</v>
      </c>
      <c r="E189" s="27" t="s">
        <v>269</v>
      </c>
      <c r="F189" s="37">
        <v>12326506.037999999</v>
      </c>
      <c r="G189" s="27">
        <v>32.098492</v>
      </c>
      <c r="H189" s="27">
        <v>-110.819119</v>
      </c>
      <c r="I189" s="27" t="s">
        <v>129</v>
      </c>
      <c r="J189" s="27" t="s">
        <v>130</v>
      </c>
      <c r="K189" s="37">
        <v>2783</v>
      </c>
      <c r="L189" s="37">
        <v>0</v>
      </c>
      <c r="M189" s="40">
        <v>7.6E-3</v>
      </c>
      <c r="N189" s="40">
        <f t="shared" si="4"/>
        <v>0</v>
      </c>
      <c r="O189" s="42">
        <f t="shared" si="5"/>
        <v>2.2577362891159931E-4</v>
      </c>
      <c r="P189" s="37">
        <v>21.1508</v>
      </c>
      <c r="Q189" s="27" t="s">
        <v>11756</v>
      </c>
      <c r="R189" s="27" t="s">
        <v>11757</v>
      </c>
      <c r="S189" s="27">
        <v>15050301</v>
      </c>
    </row>
    <row r="190" spans="1:19">
      <c r="A190" s="27" t="s">
        <v>267</v>
      </c>
      <c r="B190" s="27" t="s">
        <v>335</v>
      </c>
      <c r="C190" s="27">
        <v>126</v>
      </c>
      <c r="D190" s="27" t="s">
        <v>92</v>
      </c>
      <c r="E190" s="27" t="s">
        <v>269</v>
      </c>
      <c r="F190" s="37">
        <v>12326506.037999999</v>
      </c>
      <c r="G190" s="27">
        <v>32.159999999999997</v>
      </c>
      <c r="H190" s="27">
        <v>-110.90470000000001</v>
      </c>
      <c r="I190" s="27" t="s">
        <v>110</v>
      </c>
      <c r="J190" s="27" t="s">
        <v>111</v>
      </c>
      <c r="K190" s="37">
        <v>1412423</v>
      </c>
      <c r="L190" s="37">
        <v>954682.96</v>
      </c>
      <c r="M190" s="40">
        <v>2.036348432255576</v>
      </c>
      <c r="N190" s="40">
        <f t="shared" si="4"/>
        <v>0.67591858812834393</v>
      </c>
      <c r="O190" s="42">
        <f t="shared" si="5"/>
        <v>0.11458421353510881</v>
      </c>
      <c r="P190" s="37">
        <v>2876185.3617317174</v>
      </c>
      <c r="Q190" s="27" t="s">
        <v>11756</v>
      </c>
      <c r="R190" s="27" t="s">
        <v>11757</v>
      </c>
      <c r="S190" s="27">
        <v>15050301</v>
      </c>
    </row>
    <row r="191" spans="1:19">
      <c r="A191" s="27" t="s">
        <v>267</v>
      </c>
      <c r="B191" s="27" t="s">
        <v>336</v>
      </c>
      <c r="C191" s="27">
        <v>60603</v>
      </c>
      <c r="D191" s="27" t="s">
        <v>92</v>
      </c>
      <c r="E191" s="27" t="s">
        <v>269</v>
      </c>
      <c r="F191" s="37">
        <v>12326506.037999999</v>
      </c>
      <c r="G191" s="27">
        <v>35.304527999999998</v>
      </c>
      <c r="H191" s="27">
        <v>-114.01183</v>
      </c>
      <c r="I191" s="27" t="s">
        <v>129</v>
      </c>
      <c r="J191" s="27" t="s">
        <v>130</v>
      </c>
      <c r="K191" s="37">
        <v>7790</v>
      </c>
      <c r="L191" s="37">
        <v>0</v>
      </c>
      <c r="M191" s="40">
        <v>7.6E-3</v>
      </c>
      <c r="N191" s="40">
        <f t="shared" si="4"/>
        <v>0</v>
      </c>
      <c r="O191" s="42">
        <f t="shared" si="5"/>
        <v>6.3197145857756324E-4</v>
      </c>
      <c r="P191" s="37">
        <v>59.204000000000001</v>
      </c>
      <c r="Q191" s="27" t="s">
        <v>11661</v>
      </c>
      <c r="R191" s="27" t="s">
        <v>11662</v>
      </c>
      <c r="S191" s="27">
        <v>15010007</v>
      </c>
    </row>
    <row r="192" spans="1:19">
      <c r="A192" s="27" t="s">
        <v>267</v>
      </c>
      <c r="B192" s="27" t="s">
        <v>337</v>
      </c>
      <c r="C192" s="27">
        <v>58292</v>
      </c>
      <c r="D192" s="27" t="s">
        <v>27</v>
      </c>
      <c r="E192" s="27" t="s">
        <v>279</v>
      </c>
      <c r="F192" s="37">
        <v>17517673.997000001</v>
      </c>
      <c r="G192" s="27">
        <v>33.603056000000002</v>
      </c>
      <c r="H192" s="27">
        <v>-111.924722</v>
      </c>
      <c r="I192" s="27" t="s">
        <v>129</v>
      </c>
      <c r="J192" s="27" t="s">
        <v>130</v>
      </c>
      <c r="K192" s="37">
        <v>2194</v>
      </c>
      <c r="L192" s="37">
        <v>0</v>
      </c>
      <c r="M192" s="40">
        <v>7.6E-3</v>
      </c>
      <c r="N192" s="40">
        <f t="shared" si="4"/>
        <v>0</v>
      </c>
      <c r="O192" s="42">
        <f t="shared" si="5"/>
        <v>1.2524493836200712E-4</v>
      </c>
      <c r="P192" s="37">
        <v>16.674399999999999</v>
      </c>
      <c r="Q192" s="27" t="s">
        <v>11775</v>
      </c>
      <c r="R192" s="27" t="s">
        <v>11776</v>
      </c>
      <c r="S192" s="27">
        <v>15060106</v>
      </c>
    </row>
    <row r="193" spans="1:19">
      <c r="A193" s="27" t="s">
        <v>267</v>
      </c>
      <c r="B193" s="27" t="s">
        <v>338</v>
      </c>
      <c r="C193" s="27">
        <v>61268</v>
      </c>
      <c r="D193" s="27" t="s">
        <v>94</v>
      </c>
      <c r="E193" s="27" t="s">
        <v>276</v>
      </c>
      <c r="F193" s="37">
        <v>16128479.006000001</v>
      </c>
      <c r="G193" s="27">
        <v>36.771943999999998</v>
      </c>
      <c r="H193" s="27">
        <v>-110.26388900000001</v>
      </c>
      <c r="I193" s="27" t="s">
        <v>129</v>
      </c>
      <c r="J193" s="27" t="s">
        <v>130</v>
      </c>
      <c r="K193" s="37">
        <v>74615</v>
      </c>
      <c r="L193" s="37">
        <v>0</v>
      </c>
      <c r="M193" s="40">
        <v>7.6E-3</v>
      </c>
      <c r="N193" s="40">
        <f t="shared" si="4"/>
        <v>0</v>
      </c>
      <c r="O193" s="42">
        <f t="shared" si="5"/>
        <v>4.6262886892336381E-3</v>
      </c>
      <c r="P193" s="37">
        <v>567.07399999999996</v>
      </c>
      <c r="Q193" s="27" t="s">
        <v>11645</v>
      </c>
      <c r="R193" s="27" t="s">
        <v>11646</v>
      </c>
      <c r="S193" s="27">
        <v>14080204</v>
      </c>
    </row>
    <row r="194" spans="1:19">
      <c r="A194" s="27" t="s">
        <v>267</v>
      </c>
      <c r="B194" s="27" t="s">
        <v>339</v>
      </c>
      <c r="C194" s="27">
        <v>57775</v>
      </c>
      <c r="D194" s="27" t="s">
        <v>27</v>
      </c>
      <c r="E194" s="27" t="s">
        <v>279</v>
      </c>
      <c r="F194" s="37">
        <v>17517673.997000001</v>
      </c>
      <c r="G194" s="27">
        <v>35.145833000000003</v>
      </c>
      <c r="H194" s="27">
        <v>-114.0675</v>
      </c>
      <c r="I194" s="27" t="s">
        <v>114</v>
      </c>
      <c r="J194" s="27" t="s">
        <v>115</v>
      </c>
      <c r="K194" s="37">
        <v>24455</v>
      </c>
      <c r="L194" s="37">
        <v>0</v>
      </c>
      <c r="M194" s="40">
        <v>3.8E-3</v>
      </c>
      <c r="N194" s="40">
        <f t="shared" si="4"/>
        <v>0</v>
      </c>
      <c r="O194" s="42">
        <f t="shared" si="5"/>
        <v>1.3960186725810776E-3</v>
      </c>
      <c r="P194" s="37">
        <v>92.929000000000002</v>
      </c>
      <c r="Q194" s="27" t="s">
        <v>11717</v>
      </c>
      <c r="R194" s="27" t="s">
        <v>11718</v>
      </c>
      <c r="S194" s="27">
        <v>15030103</v>
      </c>
    </row>
    <row r="195" spans="1:19">
      <c r="A195" s="27" t="s">
        <v>267</v>
      </c>
      <c r="B195" s="27" t="s">
        <v>340</v>
      </c>
      <c r="C195" s="27">
        <v>147</v>
      </c>
      <c r="D195" s="27" t="s">
        <v>81</v>
      </c>
      <c r="E195" s="27" t="s">
        <v>273</v>
      </c>
      <c r="F195" s="37">
        <v>67680176.002999991</v>
      </c>
      <c r="G195" s="27">
        <v>33.355600000000003</v>
      </c>
      <c r="H195" s="27">
        <v>-111.9353</v>
      </c>
      <c r="I195" s="27" t="s">
        <v>110</v>
      </c>
      <c r="J195" s="27" t="s">
        <v>111</v>
      </c>
      <c r="K195" s="37">
        <v>853210.00100000005</v>
      </c>
      <c r="L195" s="37">
        <v>362401.54800000001</v>
      </c>
      <c r="M195" s="40">
        <v>1.4253198616503371</v>
      </c>
      <c r="N195" s="40">
        <f t="shared" si="4"/>
        <v>0.42475070331483372</v>
      </c>
      <c r="O195" s="42">
        <f t="shared" si="5"/>
        <v>1.2606497964221912E-2</v>
      </c>
      <c r="P195" s="37">
        <v>1216097.1605840041</v>
      </c>
      <c r="Q195" s="27" t="s">
        <v>11748</v>
      </c>
      <c r="R195" s="27" t="s">
        <v>11749</v>
      </c>
      <c r="S195" s="27">
        <v>15050100</v>
      </c>
    </row>
    <row r="196" spans="1:19">
      <c r="A196" s="27" t="s">
        <v>267</v>
      </c>
      <c r="B196" s="27" t="s">
        <v>341</v>
      </c>
      <c r="C196" s="27">
        <v>57556</v>
      </c>
      <c r="D196" s="27" t="s">
        <v>92</v>
      </c>
      <c r="E196" s="27" t="s">
        <v>269</v>
      </c>
      <c r="F196" s="37">
        <v>12326506.037999999</v>
      </c>
      <c r="G196" s="27">
        <v>35.241675000000001</v>
      </c>
      <c r="H196" s="27">
        <v>-114.004591</v>
      </c>
      <c r="I196" s="27" t="s">
        <v>129</v>
      </c>
      <c r="J196" s="27" t="s">
        <v>130</v>
      </c>
      <c r="K196" s="37">
        <v>2188</v>
      </c>
      <c r="L196" s="37">
        <v>0</v>
      </c>
      <c r="M196" s="40">
        <v>7.6E-3</v>
      </c>
      <c r="N196" s="40">
        <f t="shared" si="4"/>
        <v>0</v>
      </c>
      <c r="O196" s="42">
        <f t="shared" si="5"/>
        <v>1.7750366513064294E-4</v>
      </c>
      <c r="P196" s="37">
        <v>16.628799999999998</v>
      </c>
      <c r="Q196" s="27" t="s">
        <v>11661</v>
      </c>
      <c r="R196" s="27" t="s">
        <v>11662</v>
      </c>
      <c r="S196" s="27">
        <v>15010007</v>
      </c>
    </row>
    <row r="197" spans="1:19">
      <c r="A197" s="27" t="s">
        <v>267</v>
      </c>
      <c r="B197" s="27" t="s">
        <v>342</v>
      </c>
      <c r="C197" s="27">
        <v>58539</v>
      </c>
      <c r="D197" s="27" t="s">
        <v>27</v>
      </c>
      <c r="E197" s="27" t="s">
        <v>279</v>
      </c>
      <c r="F197" s="37">
        <v>17517673.997000001</v>
      </c>
      <c r="G197" s="27">
        <v>33.820556000000003</v>
      </c>
      <c r="H197" s="27">
        <v>-112.24</v>
      </c>
      <c r="I197" s="27" t="s">
        <v>129</v>
      </c>
      <c r="J197" s="27" t="s">
        <v>130</v>
      </c>
      <c r="K197" s="37">
        <v>14787</v>
      </c>
      <c r="L197" s="37">
        <v>0</v>
      </c>
      <c r="M197" s="40">
        <v>7.6E-3</v>
      </c>
      <c r="N197" s="40">
        <f t="shared" ref="N197:N260" si="6">L197/K197</f>
        <v>0</v>
      </c>
      <c r="O197" s="42">
        <f t="shared" ref="O197:O260" si="7">K197/F197</f>
        <v>8.4411891684548737E-4</v>
      </c>
      <c r="P197" s="37">
        <v>112.38120000000001</v>
      </c>
      <c r="Q197" s="27" t="s">
        <v>11785</v>
      </c>
      <c r="R197" s="27" t="s">
        <v>11786</v>
      </c>
      <c r="S197" s="27">
        <v>15070102</v>
      </c>
    </row>
    <row r="198" spans="1:19">
      <c r="A198" s="27" t="s">
        <v>267</v>
      </c>
      <c r="B198" s="27" t="s">
        <v>343</v>
      </c>
      <c r="C198" s="27">
        <v>57673</v>
      </c>
      <c r="D198" s="27" t="s">
        <v>27</v>
      </c>
      <c r="E198" s="27" t="s">
        <v>279</v>
      </c>
      <c r="F198" s="37">
        <v>17517673.997000001</v>
      </c>
      <c r="G198" s="27">
        <v>33.409063000000003</v>
      </c>
      <c r="H198" s="27">
        <v>-112.414596</v>
      </c>
      <c r="I198" s="27" t="s">
        <v>129</v>
      </c>
      <c r="J198" s="27" t="s">
        <v>130</v>
      </c>
      <c r="K198" s="37">
        <v>5277</v>
      </c>
      <c r="L198" s="37">
        <v>0</v>
      </c>
      <c r="M198" s="40">
        <v>7.6E-3</v>
      </c>
      <c r="N198" s="40">
        <f t="shared" si="6"/>
        <v>0</v>
      </c>
      <c r="O198" s="42">
        <f t="shared" si="7"/>
        <v>3.0123862339850117E-4</v>
      </c>
      <c r="P198" s="37">
        <v>40.105199999999996</v>
      </c>
      <c r="Q198" s="27" t="s">
        <v>11785</v>
      </c>
      <c r="R198" s="27" t="s">
        <v>11786</v>
      </c>
      <c r="S198" s="27">
        <v>15070102</v>
      </c>
    </row>
    <row r="199" spans="1:19">
      <c r="A199" s="27" t="s">
        <v>267</v>
      </c>
      <c r="B199" s="27" t="s">
        <v>344</v>
      </c>
      <c r="C199" s="27">
        <v>55481</v>
      </c>
      <c r="D199" s="27" t="s">
        <v>81</v>
      </c>
      <c r="E199" s="27" t="s">
        <v>273</v>
      </c>
      <c r="F199" s="37">
        <v>67680176.002999991</v>
      </c>
      <c r="G199" s="27">
        <v>33.344999999999999</v>
      </c>
      <c r="H199" s="27">
        <v>-112.86416699999999</v>
      </c>
      <c r="I199" s="27" t="s">
        <v>110</v>
      </c>
      <c r="J199" s="27" t="s">
        <v>111</v>
      </c>
      <c r="K199" s="37">
        <v>5792067</v>
      </c>
      <c r="L199" s="37">
        <v>2513451.0499999998</v>
      </c>
      <c r="M199" s="40">
        <v>1.0235517639145559</v>
      </c>
      <c r="N199" s="40">
        <f t="shared" si="6"/>
        <v>0.43394716428521973</v>
      </c>
      <c r="O199" s="42">
        <f t="shared" si="7"/>
        <v>8.5579963618050592E-2</v>
      </c>
      <c r="P199" s="37">
        <v>5928480.3945612898</v>
      </c>
      <c r="Q199" s="27" t="s">
        <v>11789</v>
      </c>
      <c r="R199" s="27" t="s">
        <v>11790</v>
      </c>
      <c r="S199" s="27">
        <v>15070104</v>
      </c>
    </row>
    <row r="200" spans="1:19">
      <c r="A200" s="27" t="s">
        <v>267</v>
      </c>
      <c r="B200" s="27" t="s">
        <v>345</v>
      </c>
      <c r="C200" s="27">
        <v>57707</v>
      </c>
      <c r="D200" s="27" t="s">
        <v>81</v>
      </c>
      <c r="E200" s="27" t="s">
        <v>273</v>
      </c>
      <c r="F200" s="37">
        <v>67680176.002999991</v>
      </c>
      <c r="G200" s="27">
        <v>33.341833000000001</v>
      </c>
      <c r="H200" s="27">
        <v>-112.904028</v>
      </c>
      <c r="I200" s="27" t="s">
        <v>129</v>
      </c>
      <c r="J200" s="27" t="s">
        <v>130</v>
      </c>
      <c r="K200" s="37">
        <v>415004</v>
      </c>
      <c r="L200" s="37">
        <v>0</v>
      </c>
      <c r="M200" s="40">
        <v>7.6E-3</v>
      </c>
      <c r="N200" s="40">
        <f t="shared" si="6"/>
        <v>0</v>
      </c>
      <c r="O200" s="42">
        <f t="shared" si="7"/>
        <v>6.1318398460075601E-3</v>
      </c>
      <c r="P200" s="37">
        <v>3154.0304000000001</v>
      </c>
      <c r="Q200" s="27" t="s">
        <v>11789</v>
      </c>
      <c r="R200" s="27" t="s">
        <v>11790</v>
      </c>
      <c r="S200" s="27">
        <v>15070104</v>
      </c>
    </row>
    <row r="201" spans="1:19">
      <c r="A201" s="27" t="s">
        <v>267</v>
      </c>
      <c r="B201" s="27" t="s">
        <v>346</v>
      </c>
      <c r="C201" s="27">
        <v>60307</v>
      </c>
      <c r="D201" s="27" t="s">
        <v>34</v>
      </c>
      <c r="E201" s="27" t="s">
        <v>271</v>
      </c>
      <c r="F201" s="37">
        <v>167909560.21099994</v>
      </c>
      <c r="G201" s="27">
        <v>33.332777</v>
      </c>
      <c r="H201" s="27">
        <v>-112.911388</v>
      </c>
      <c r="I201" s="27" t="s">
        <v>129</v>
      </c>
      <c r="J201" s="27" t="s">
        <v>130</v>
      </c>
      <c r="K201" s="37">
        <v>285023</v>
      </c>
      <c r="L201" s="37">
        <v>0</v>
      </c>
      <c r="M201" s="40">
        <v>7.6E-3</v>
      </c>
      <c r="N201" s="40">
        <f t="shared" si="6"/>
        <v>0</v>
      </c>
      <c r="O201" s="42">
        <f t="shared" si="7"/>
        <v>1.6974792837396034E-3</v>
      </c>
      <c r="P201" s="37">
        <v>2166.1747999999998</v>
      </c>
      <c r="Q201" s="27" t="s">
        <v>11789</v>
      </c>
      <c r="R201" s="27" t="s">
        <v>11790</v>
      </c>
      <c r="S201" s="27">
        <v>15070104</v>
      </c>
    </row>
    <row r="202" spans="1:19">
      <c r="A202" s="27" t="s">
        <v>267</v>
      </c>
      <c r="B202" s="27" t="s">
        <v>347</v>
      </c>
      <c r="C202" s="27">
        <v>60308</v>
      </c>
      <c r="D202" s="27" t="s">
        <v>34</v>
      </c>
      <c r="E202" s="27" t="s">
        <v>271</v>
      </c>
      <c r="F202" s="37">
        <v>167909560.21099994</v>
      </c>
      <c r="G202" s="27">
        <v>33.347583</v>
      </c>
      <c r="H202" s="27">
        <v>-112.93680500000001</v>
      </c>
      <c r="I202" s="27" t="s">
        <v>129</v>
      </c>
      <c r="J202" s="27" t="s">
        <v>130</v>
      </c>
      <c r="K202" s="37">
        <v>445789</v>
      </c>
      <c r="L202" s="37">
        <v>0</v>
      </c>
      <c r="M202" s="40">
        <v>7.6E-3</v>
      </c>
      <c r="N202" s="40">
        <f t="shared" si="6"/>
        <v>0</v>
      </c>
      <c r="O202" s="42">
        <f t="shared" si="7"/>
        <v>2.6549351891566437E-3</v>
      </c>
      <c r="P202" s="37">
        <v>3387.9964</v>
      </c>
      <c r="Q202" s="27" t="s">
        <v>11789</v>
      </c>
      <c r="R202" s="27" t="s">
        <v>11790</v>
      </c>
      <c r="S202" s="27">
        <v>15070104</v>
      </c>
    </row>
    <row r="203" spans="1:19">
      <c r="A203" s="27" t="s">
        <v>267</v>
      </c>
      <c r="B203" s="27" t="s">
        <v>348</v>
      </c>
      <c r="C203" s="27">
        <v>59819</v>
      </c>
      <c r="D203" s="27" t="s">
        <v>94</v>
      </c>
      <c r="E203" s="27" t="s">
        <v>276</v>
      </c>
      <c r="F203" s="37">
        <v>16128479.006000001</v>
      </c>
      <c r="G203" s="27">
        <v>34.984299999999998</v>
      </c>
      <c r="H203" s="27">
        <v>-114.5565</v>
      </c>
      <c r="I203" s="27" t="s">
        <v>129</v>
      </c>
      <c r="J203" s="27" t="s">
        <v>130</v>
      </c>
      <c r="K203" s="37">
        <v>39871</v>
      </c>
      <c r="L203" s="37">
        <v>0</v>
      </c>
      <c r="M203" s="40">
        <v>7.6E-3</v>
      </c>
      <c r="N203" s="40">
        <f t="shared" si="6"/>
        <v>0</v>
      </c>
      <c r="O203" s="42">
        <f t="shared" si="7"/>
        <v>2.4720867966016805E-3</v>
      </c>
      <c r="P203" s="37">
        <v>303.01960000000003</v>
      </c>
      <c r="Q203" s="27" t="s">
        <v>11713</v>
      </c>
      <c r="R203" s="27" t="s">
        <v>11714</v>
      </c>
      <c r="S203" s="27">
        <v>15030101</v>
      </c>
    </row>
    <row r="204" spans="1:19">
      <c r="A204" s="27" t="s">
        <v>267</v>
      </c>
      <c r="B204" s="27" t="s">
        <v>349</v>
      </c>
      <c r="C204" s="27">
        <v>148</v>
      </c>
      <c r="D204" s="27" t="s">
        <v>81</v>
      </c>
      <c r="E204" s="27" t="s">
        <v>273</v>
      </c>
      <c r="F204" s="37">
        <v>67680176.002999991</v>
      </c>
      <c r="G204" s="27">
        <v>33.553600000000003</v>
      </c>
      <c r="H204" s="27">
        <v>-111.4431</v>
      </c>
      <c r="I204" s="27" t="s">
        <v>106</v>
      </c>
      <c r="J204" s="27" t="s">
        <v>107</v>
      </c>
      <c r="K204" s="37">
        <v>17190</v>
      </c>
      <c r="L204" s="37">
        <v>0</v>
      </c>
      <c r="M204" s="40">
        <v>910.39612277867525</v>
      </c>
      <c r="N204" s="40">
        <f t="shared" si="6"/>
        <v>0</v>
      </c>
      <c r="O204" s="42">
        <f t="shared" si="7"/>
        <v>2.5398870120015699E-4</v>
      </c>
      <c r="P204" s="37">
        <v>15649709.350565428</v>
      </c>
      <c r="Q204" s="27" t="s">
        <v>11775</v>
      </c>
      <c r="R204" s="27" t="s">
        <v>11776</v>
      </c>
      <c r="S204" s="27">
        <v>15060106</v>
      </c>
    </row>
    <row r="205" spans="1:19">
      <c r="A205" s="27" t="s">
        <v>267</v>
      </c>
      <c r="B205" s="27" t="s">
        <v>350</v>
      </c>
      <c r="C205" s="27">
        <v>4941</v>
      </c>
      <c r="D205" s="27" t="s">
        <v>81</v>
      </c>
      <c r="E205" s="27" t="s">
        <v>273</v>
      </c>
      <c r="F205" s="37">
        <v>67680176.002999991</v>
      </c>
      <c r="G205" s="27">
        <v>36.904699999999998</v>
      </c>
      <c r="H205" s="27">
        <v>-111.3886</v>
      </c>
      <c r="I205" s="27" t="s">
        <v>132</v>
      </c>
      <c r="J205" s="27" t="s">
        <v>113</v>
      </c>
      <c r="K205" s="37">
        <v>13017437</v>
      </c>
      <c r="L205" s="37">
        <v>15377137.653000001</v>
      </c>
      <c r="M205" s="40">
        <v>1.443328349245707</v>
      </c>
      <c r="N205" s="40">
        <f t="shared" si="6"/>
        <v>1.181272292925251</v>
      </c>
      <c r="O205" s="42">
        <f t="shared" si="7"/>
        <v>0.19233751696247051</v>
      </c>
      <c r="P205" s="37">
        <v>18788435.856619988</v>
      </c>
      <c r="Q205" s="27" t="s">
        <v>11623</v>
      </c>
      <c r="R205" s="27" t="s">
        <v>11624</v>
      </c>
      <c r="S205" s="27">
        <v>14070006</v>
      </c>
    </row>
    <row r="206" spans="1:19">
      <c r="A206" s="27" t="s">
        <v>267</v>
      </c>
      <c r="B206" s="27" t="s">
        <v>351</v>
      </c>
      <c r="C206" s="27">
        <v>55372</v>
      </c>
      <c r="D206" s="27" t="s">
        <v>65</v>
      </c>
      <c r="E206" s="27" t="s">
        <v>352</v>
      </c>
      <c r="F206" s="37">
        <v>3815</v>
      </c>
      <c r="G206" s="27">
        <v>33.475960000000001</v>
      </c>
      <c r="H206" s="27">
        <v>-113.113434</v>
      </c>
      <c r="I206" s="27" t="s">
        <v>110</v>
      </c>
      <c r="J206" s="27" t="s">
        <v>111</v>
      </c>
      <c r="K206" s="37">
        <v>3815</v>
      </c>
      <c r="L206" s="37">
        <v>2186.2640000000001</v>
      </c>
      <c r="M206" s="40">
        <v>3.161288665792922</v>
      </c>
      <c r="N206" s="40">
        <f t="shared" si="6"/>
        <v>0.57307051114023599</v>
      </c>
      <c r="O206" s="42">
        <f t="shared" si="7"/>
        <v>1</v>
      </c>
      <c r="P206" s="37">
        <v>12060.316259999998</v>
      </c>
      <c r="Q206" s="27" t="s">
        <v>11789</v>
      </c>
      <c r="R206" s="27" t="s">
        <v>11790</v>
      </c>
      <c r="S206" s="27">
        <v>15070104</v>
      </c>
    </row>
    <row r="207" spans="1:19">
      <c r="A207" s="27" t="s">
        <v>267</v>
      </c>
      <c r="B207" s="27" t="s">
        <v>353</v>
      </c>
      <c r="C207" s="27">
        <v>6088</v>
      </c>
      <c r="D207" s="27" t="s">
        <v>92</v>
      </c>
      <c r="E207" s="27" t="s">
        <v>269</v>
      </c>
      <c r="F207" s="37">
        <v>12326506.037999999</v>
      </c>
      <c r="G207" s="27">
        <v>32.401000000000003</v>
      </c>
      <c r="H207" s="27">
        <v>-111.1262</v>
      </c>
      <c r="I207" s="27" t="s">
        <v>110</v>
      </c>
      <c r="J207" s="27" t="s">
        <v>111</v>
      </c>
      <c r="K207" s="37">
        <v>7897.9989999999998</v>
      </c>
      <c r="L207" s="37">
        <v>7260.2280000000001</v>
      </c>
      <c r="M207" s="40">
        <v>0.79702615261159604</v>
      </c>
      <c r="N207" s="40">
        <f t="shared" si="6"/>
        <v>0.91924904016827558</v>
      </c>
      <c r="O207" s="42">
        <f t="shared" si="7"/>
        <v>6.4073298432273896E-4</v>
      </c>
      <c r="P207" s="37">
        <v>6294.9117563002328</v>
      </c>
      <c r="Q207" s="27" t="s">
        <v>11756</v>
      </c>
      <c r="R207" s="27" t="s">
        <v>11757</v>
      </c>
      <c r="S207" s="27">
        <v>15050301</v>
      </c>
    </row>
    <row r="208" spans="1:19">
      <c r="A208" s="27" t="s">
        <v>267</v>
      </c>
      <c r="B208" s="27" t="s">
        <v>354</v>
      </c>
      <c r="C208" s="27">
        <v>57403</v>
      </c>
      <c r="D208" s="27" t="s">
        <v>27</v>
      </c>
      <c r="E208" s="27" t="s">
        <v>279</v>
      </c>
      <c r="F208" s="37">
        <v>17517673.997000001</v>
      </c>
      <c r="G208" s="27">
        <v>33.681944000000001</v>
      </c>
      <c r="H208" s="27">
        <v>-112.47666599999999</v>
      </c>
      <c r="I208" s="27" t="s">
        <v>117</v>
      </c>
      <c r="J208" s="27" t="s">
        <v>118</v>
      </c>
      <c r="K208" s="37">
        <v>23147</v>
      </c>
      <c r="L208" s="37">
        <v>1E-3</v>
      </c>
      <c r="M208" s="40">
        <v>1.9375518961971701</v>
      </c>
      <c r="N208" s="40">
        <f t="shared" si="6"/>
        <v>4.3202142826284185E-8</v>
      </c>
      <c r="O208" s="42">
        <f t="shared" si="7"/>
        <v>1.3213512252804825E-3</v>
      </c>
      <c r="P208" s="37">
        <v>44848.513741275892</v>
      </c>
      <c r="Q208" s="27" t="s">
        <v>11785</v>
      </c>
      <c r="R208" s="27" t="s">
        <v>11786</v>
      </c>
      <c r="S208" s="27">
        <v>15070102</v>
      </c>
    </row>
    <row r="209" spans="1:19">
      <c r="A209" s="27" t="s">
        <v>267</v>
      </c>
      <c r="B209" s="27" t="s">
        <v>355</v>
      </c>
      <c r="C209" s="27">
        <v>56616</v>
      </c>
      <c r="D209" s="27" t="s">
        <v>27</v>
      </c>
      <c r="E209" s="27" t="s">
        <v>279</v>
      </c>
      <c r="F209" s="37">
        <v>17517673.997000001</v>
      </c>
      <c r="G209" s="27">
        <v>34.503157999999999</v>
      </c>
      <c r="H209" s="27">
        <v>-110.334953</v>
      </c>
      <c r="I209" s="27" t="s">
        <v>199</v>
      </c>
      <c r="J209" s="27" t="s">
        <v>118</v>
      </c>
      <c r="K209" s="37">
        <v>181641</v>
      </c>
      <c r="L209" s="37">
        <v>7026.9740000000002</v>
      </c>
      <c r="M209" s="40">
        <v>1.9375518961971701</v>
      </c>
      <c r="N209" s="40">
        <f t="shared" si="6"/>
        <v>3.8686056562119785E-2</v>
      </c>
      <c r="O209" s="42">
        <f t="shared" si="7"/>
        <v>1.0369013604837435E-2</v>
      </c>
      <c r="P209" s="37">
        <v>351938.86397715018</v>
      </c>
      <c r="Q209" s="27" t="s">
        <v>11691</v>
      </c>
      <c r="R209" s="27" t="s">
        <v>11692</v>
      </c>
      <c r="S209" s="27">
        <v>15020008</v>
      </c>
    </row>
    <row r="210" spans="1:19">
      <c r="A210" s="27" t="s">
        <v>267</v>
      </c>
      <c r="B210" s="27" t="s">
        <v>356</v>
      </c>
      <c r="C210" s="27">
        <v>116</v>
      </c>
      <c r="D210" s="27" t="s">
        <v>27</v>
      </c>
      <c r="E210" s="27" t="s">
        <v>279</v>
      </c>
      <c r="F210" s="37">
        <v>17517673.997000001</v>
      </c>
      <c r="G210" s="27">
        <v>33.422499999999999</v>
      </c>
      <c r="H210" s="27">
        <v>-111.9122</v>
      </c>
      <c r="I210" s="27" t="s">
        <v>110</v>
      </c>
      <c r="J210" s="27" t="s">
        <v>111</v>
      </c>
      <c r="K210" s="37">
        <v>270759.99800000002</v>
      </c>
      <c r="L210" s="37">
        <v>194536.52900000001</v>
      </c>
      <c r="M210" s="40">
        <v>2.9228245236746222</v>
      </c>
      <c r="N210" s="40">
        <f t="shared" si="6"/>
        <v>0.71848327092985131</v>
      </c>
      <c r="O210" s="42">
        <f t="shared" si="7"/>
        <v>1.5456389817870179E-2</v>
      </c>
      <c r="P210" s="37">
        <v>791383.96218449168</v>
      </c>
      <c r="Q210" s="27" t="s">
        <v>11775</v>
      </c>
      <c r="R210" s="27" t="s">
        <v>11776</v>
      </c>
      <c r="S210" s="27">
        <v>15060106</v>
      </c>
    </row>
    <row r="211" spans="1:19">
      <c r="A211" s="27" t="s">
        <v>267</v>
      </c>
      <c r="B211" s="27" t="s">
        <v>357</v>
      </c>
      <c r="C211" s="27">
        <v>6008</v>
      </c>
      <c r="D211" s="27" t="s">
        <v>81</v>
      </c>
      <c r="E211" s="27" t="s">
        <v>273</v>
      </c>
      <c r="F211" s="37">
        <v>67680176.002999991</v>
      </c>
      <c r="G211" s="27">
        <v>33.388100000000001</v>
      </c>
      <c r="H211" s="27">
        <v>-112.8617</v>
      </c>
      <c r="I211" s="27" t="s">
        <v>137</v>
      </c>
      <c r="J211" s="27" t="s">
        <v>138</v>
      </c>
      <c r="K211" s="37">
        <v>31097259</v>
      </c>
      <c r="L211" s="37">
        <v>0</v>
      </c>
      <c r="M211" s="40">
        <v>2.9007841346497889</v>
      </c>
      <c r="N211" s="40">
        <f t="shared" si="6"/>
        <v>0</v>
      </c>
      <c r="O211" s="42">
        <f t="shared" si="7"/>
        <v>0.4594736721521171</v>
      </c>
      <c r="P211" s="37">
        <v>90206435.538295358</v>
      </c>
      <c r="Q211" s="27" t="s">
        <v>11789</v>
      </c>
      <c r="R211" s="27" t="s">
        <v>11790</v>
      </c>
      <c r="S211" s="27">
        <v>15070104</v>
      </c>
    </row>
    <row r="212" spans="1:19">
      <c r="A212" s="27" t="s">
        <v>267</v>
      </c>
      <c r="B212" s="27" t="s">
        <v>358</v>
      </c>
      <c r="C212" s="27">
        <v>57562</v>
      </c>
      <c r="D212" s="27" t="s">
        <v>27</v>
      </c>
      <c r="E212" s="27" t="s">
        <v>279</v>
      </c>
      <c r="F212" s="37">
        <v>17517673.997000001</v>
      </c>
      <c r="G212" s="27">
        <v>33.021110999999998</v>
      </c>
      <c r="H212" s="27">
        <v>-112.661389</v>
      </c>
      <c r="I212" s="27" t="s">
        <v>129</v>
      </c>
      <c r="J212" s="27" t="s">
        <v>130</v>
      </c>
      <c r="K212" s="37">
        <v>37861</v>
      </c>
      <c r="L212" s="37">
        <v>0</v>
      </c>
      <c r="M212" s="40">
        <v>7.6E-3</v>
      </c>
      <c r="N212" s="40">
        <f t="shared" si="6"/>
        <v>0</v>
      </c>
      <c r="O212" s="42">
        <f t="shared" si="7"/>
        <v>2.1613029222078174E-3</v>
      </c>
      <c r="P212" s="37">
        <v>287.74360000000001</v>
      </c>
      <c r="Q212" s="27" t="s">
        <v>11783</v>
      </c>
      <c r="R212" s="27" t="s">
        <v>11784</v>
      </c>
      <c r="S212" s="27">
        <v>15070101</v>
      </c>
    </row>
    <row r="213" spans="1:19">
      <c r="A213" s="27" t="s">
        <v>267</v>
      </c>
      <c r="B213" s="27" t="s">
        <v>359</v>
      </c>
      <c r="C213" s="27">
        <v>58293</v>
      </c>
      <c r="D213" s="27" t="s">
        <v>27</v>
      </c>
      <c r="E213" s="27" t="s">
        <v>279</v>
      </c>
      <c r="F213" s="37">
        <v>17517673.997000001</v>
      </c>
      <c r="G213" s="27">
        <v>33.641599999999997</v>
      </c>
      <c r="H213" s="27">
        <v>-111.9997</v>
      </c>
      <c r="I213" s="27" t="s">
        <v>129</v>
      </c>
      <c r="J213" s="27" t="s">
        <v>130</v>
      </c>
      <c r="K213" s="37">
        <v>2594</v>
      </c>
      <c r="L213" s="37">
        <v>0</v>
      </c>
      <c r="M213" s="40">
        <v>7.6E-3</v>
      </c>
      <c r="N213" s="40">
        <f t="shared" si="6"/>
        <v>0</v>
      </c>
      <c r="O213" s="42">
        <f t="shared" si="7"/>
        <v>1.4807902010530833E-4</v>
      </c>
      <c r="P213" s="37">
        <v>19.714400000000001</v>
      </c>
      <c r="Q213" s="27" t="s">
        <v>11775</v>
      </c>
      <c r="R213" s="27" t="s">
        <v>11776</v>
      </c>
      <c r="S213" s="27">
        <v>15060106</v>
      </c>
    </row>
    <row r="214" spans="1:19">
      <c r="A214" s="27" t="s">
        <v>267</v>
      </c>
      <c r="B214" s="27" t="s">
        <v>360</v>
      </c>
      <c r="C214" s="27">
        <v>58155</v>
      </c>
      <c r="D214" s="27" t="s">
        <v>27</v>
      </c>
      <c r="E214" s="27" t="s">
        <v>279</v>
      </c>
      <c r="F214" s="37">
        <v>17517673.997000001</v>
      </c>
      <c r="G214" s="27">
        <v>35.415556000000002</v>
      </c>
      <c r="H214" s="27">
        <v>-112.271111</v>
      </c>
      <c r="I214" s="27" t="s">
        <v>114</v>
      </c>
      <c r="J214" s="27" t="s">
        <v>115</v>
      </c>
      <c r="K214" s="37">
        <v>212667</v>
      </c>
      <c r="L214" s="37">
        <v>0</v>
      </c>
      <c r="M214" s="40">
        <v>3.8E-3</v>
      </c>
      <c r="N214" s="40">
        <f t="shared" si="6"/>
        <v>0</v>
      </c>
      <c r="O214" s="42">
        <f t="shared" si="7"/>
        <v>1.2140139155256593E-2</v>
      </c>
      <c r="P214" s="37">
        <v>808.13459999999998</v>
      </c>
      <c r="Q214" s="27" t="s">
        <v>11655</v>
      </c>
      <c r="R214" s="27" t="s">
        <v>11656</v>
      </c>
      <c r="S214" s="27">
        <v>15010004</v>
      </c>
    </row>
    <row r="215" spans="1:19">
      <c r="A215" s="27" t="s">
        <v>267</v>
      </c>
      <c r="B215" s="27" t="s">
        <v>361</v>
      </c>
      <c r="C215" s="27">
        <v>58708</v>
      </c>
      <c r="D215" s="27" t="s">
        <v>27</v>
      </c>
      <c r="E215" s="27" t="s">
        <v>279</v>
      </c>
      <c r="F215" s="37">
        <v>17517673.997000001</v>
      </c>
      <c r="G215" s="27">
        <v>33.4345</v>
      </c>
      <c r="H215" s="27">
        <v>-111.9842</v>
      </c>
      <c r="I215" s="27" t="s">
        <v>129</v>
      </c>
      <c r="J215" s="27" t="s">
        <v>130</v>
      </c>
      <c r="K215" s="37">
        <v>1954</v>
      </c>
      <c r="L215" s="37">
        <v>0</v>
      </c>
      <c r="M215" s="40">
        <v>7.6E-3</v>
      </c>
      <c r="N215" s="40">
        <f t="shared" si="6"/>
        <v>0</v>
      </c>
      <c r="O215" s="42">
        <f t="shared" si="7"/>
        <v>1.1154448931602639E-4</v>
      </c>
      <c r="P215" s="37">
        <v>14.8504</v>
      </c>
      <c r="Q215" s="27" t="s">
        <v>11775</v>
      </c>
      <c r="R215" s="27" t="s">
        <v>11776</v>
      </c>
      <c r="S215" s="27">
        <v>15060106</v>
      </c>
    </row>
    <row r="216" spans="1:19">
      <c r="A216" s="27" t="s">
        <v>267</v>
      </c>
      <c r="B216" s="27" t="s">
        <v>362</v>
      </c>
      <c r="C216" s="27">
        <v>58709</v>
      </c>
      <c r="D216" s="27" t="s">
        <v>27</v>
      </c>
      <c r="E216" s="27" t="s">
        <v>279</v>
      </c>
      <c r="F216" s="37">
        <v>17517673.997000001</v>
      </c>
      <c r="G216" s="27">
        <v>33.430419999999998</v>
      </c>
      <c r="H216" s="27">
        <v>-112.04483999999999</v>
      </c>
      <c r="I216" s="27" t="s">
        <v>129</v>
      </c>
      <c r="J216" s="27" t="s">
        <v>130</v>
      </c>
      <c r="K216" s="37">
        <v>6090</v>
      </c>
      <c r="L216" s="37">
        <v>0</v>
      </c>
      <c r="M216" s="40">
        <v>7.6E-3</v>
      </c>
      <c r="N216" s="40">
        <f t="shared" si="6"/>
        <v>0</v>
      </c>
      <c r="O216" s="42">
        <f t="shared" si="7"/>
        <v>3.4764889454176086E-4</v>
      </c>
      <c r="P216" s="37">
        <v>46.283999999999999</v>
      </c>
      <c r="Q216" s="27" t="s">
        <v>11775</v>
      </c>
      <c r="R216" s="27" t="s">
        <v>11776</v>
      </c>
      <c r="S216" s="27">
        <v>15060106</v>
      </c>
    </row>
    <row r="217" spans="1:19">
      <c r="A217" s="27" t="s">
        <v>267</v>
      </c>
      <c r="B217" s="27" t="s">
        <v>363</v>
      </c>
      <c r="C217" s="27">
        <v>58486</v>
      </c>
      <c r="D217" s="27" t="s">
        <v>92</v>
      </c>
      <c r="E217" s="27" t="s">
        <v>269</v>
      </c>
      <c r="F217" s="37">
        <v>12326506.037999999</v>
      </c>
      <c r="G217" s="27">
        <v>32.369722000000003</v>
      </c>
      <c r="H217" s="27">
        <v>-111.242778</v>
      </c>
      <c r="I217" s="27" t="s">
        <v>129</v>
      </c>
      <c r="J217" s="27" t="s">
        <v>130</v>
      </c>
      <c r="K217" s="37">
        <v>52539</v>
      </c>
      <c r="L217" s="37">
        <v>0</v>
      </c>
      <c r="M217" s="40">
        <v>7.6E-3</v>
      </c>
      <c r="N217" s="40">
        <f t="shared" si="6"/>
        <v>0</v>
      </c>
      <c r="O217" s="42">
        <f t="shared" si="7"/>
        <v>4.2622783648532218E-3</v>
      </c>
      <c r="P217" s="37">
        <v>399.29640000000001</v>
      </c>
      <c r="Q217" s="27" t="s">
        <v>11762</v>
      </c>
      <c r="R217" s="27" t="s">
        <v>11763</v>
      </c>
      <c r="S217" s="27">
        <v>15050304</v>
      </c>
    </row>
    <row r="218" spans="1:19">
      <c r="A218" s="27" t="s">
        <v>267</v>
      </c>
      <c r="B218" s="27" t="s">
        <v>364</v>
      </c>
      <c r="C218" s="27">
        <v>62075</v>
      </c>
      <c r="D218" s="27" t="s">
        <v>92</v>
      </c>
      <c r="E218" s="27" t="s">
        <v>269</v>
      </c>
      <c r="F218" s="37">
        <v>12326506.037999999</v>
      </c>
      <c r="G218" s="27">
        <v>32.166494</v>
      </c>
      <c r="H218" s="27">
        <v>-110.816669</v>
      </c>
      <c r="I218" s="27" t="s">
        <v>129</v>
      </c>
      <c r="J218" s="27" t="s">
        <v>130</v>
      </c>
      <c r="K218" s="37">
        <v>2798</v>
      </c>
      <c r="L218" s="37">
        <v>0</v>
      </c>
      <c r="M218" s="40">
        <v>7.6E-3</v>
      </c>
      <c r="N218" s="40">
        <f t="shared" si="6"/>
        <v>0</v>
      </c>
      <c r="O218" s="42">
        <f t="shared" si="7"/>
        <v>2.2699051875481671E-4</v>
      </c>
      <c r="P218" s="37">
        <v>21.264800000000001</v>
      </c>
      <c r="Q218" s="27" t="s">
        <v>11758</v>
      </c>
      <c r="R218" s="27" t="s">
        <v>11759</v>
      </c>
      <c r="S218" s="27">
        <v>15050302</v>
      </c>
    </row>
    <row r="219" spans="1:19">
      <c r="A219" s="27" t="s">
        <v>267</v>
      </c>
      <c r="B219" s="27" t="s">
        <v>365</v>
      </c>
      <c r="C219" s="27">
        <v>61678</v>
      </c>
      <c r="D219" s="27" t="s">
        <v>81</v>
      </c>
      <c r="E219" s="27" t="s">
        <v>273</v>
      </c>
      <c r="F219" s="37">
        <v>67680176.002999991</v>
      </c>
      <c r="G219" s="27">
        <v>32.875697000000002</v>
      </c>
      <c r="H219" s="27">
        <v>-111.55111100000001</v>
      </c>
      <c r="I219" s="27" t="s">
        <v>129</v>
      </c>
      <c r="J219" s="27" t="s">
        <v>130</v>
      </c>
      <c r="K219" s="37">
        <v>49279</v>
      </c>
      <c r="L219" s="37">
        <v>0</v>
      </c>
      <c r="M219" s="40">
        <v>7.6E-3</v>
      </c>
      <c r="N219" s="40">
        <f t="shared" si="6"/>
        <v>0</v>
      </c>
      <c r="O219" s="42">
        <f t="shared" si="7"/>
        <v>7.2811571881573804E-4</v>
      </c>
      <c r="P219" s="37">
        <v>374.5204</v>
      </c>
      <c r="Q219" s="27" t="s">
        <v>11748</v>
      </c>
      <c r="R219" s="27" t="s">
        <v>11749</v>
      </c>
      <c r="S219" s="27">
        <v>15050100</v>
      </c>
    </row>
    <row r="220" spans="1:19">
      <c r="A220" s="27" t="s">
        <v>267</v>
      </c>
      <c r="B220" s="27" t="s">
        <v>366</v>
      </c>
      <c r="C220" s="27">
        <v>58171</v>
      </c>
      <c r="D220" s="27" t="s">
        <v>92</v>
      </c>
      <c r="E220" s="27" t="s">
        <v>269</v>
      </c>
      <c r="F220" s="37">
        <v>12326506.037999999</v>
      </c>
      <c r="G220" s="27">
        <v>32.116388999999998</v>
      </c>
      <c r="H220" s="27">
        <v>-110.82</v>
      </c>
      <c r="I220" s="27" t="s">
        <v>129</v>
      </c>
      <c r="J220" s="27" t="s">
        <v>130</v>
      </c>
      <c r="K220" s="37">
        <v>8233</v>
      </c>
      <c r="L220" s="37">
        <v>0</v>
      </c>
      <c r="M220" s="40">
        <v>7.6E-3</v>
      </c>
      <c r="N220" s="40">
        <f t="shared" si="6"/>
        <v>0</v>
      </c>
      <c r="O220" s="42">
        <f t="shared" si="7"/>
        <v>6.6791027194725017E-4</v>
      </c>
      <c r="P220" s="37">
        <v>62.570799999999998</v>
      </c>
      <c r="Q220" s="27" t="s">
        <v>11756</v>
      </c>
      <c r="R220" s="27" t="s">
        <v>11757</v>
      </c>
      <c r="S220" s="27">
        <v>15050301</v>
      </c>
    </row>
    <row r="221" spans="1:19">
      <c r="A221" s="27" t="s">
        <v>267</v>
      </c>
      <c r="B221" s="27" t="s">
        <v>367</v>
      </c>
      <c r="C221" s="27">
        <v>56228</v>
      </c>
      <c r="D221" s="27" t="s">
        <v>27</v>
      </c>
      <c r="E221" s="27" t="s">
        <v>279</v>
      </c>
      <c r="F221" s="37">
        <v>17517673.997000001</v>
      </c>
      <c r="G221" s="27">
        <v>34.6584</v>
      </c>
      <c r="H221" s="27">
        <v>-112.4008</v>
      </c>
      <c r="I221" s="27" t="s">
        <v>129</v>
      </c>
      <c r="J221" s="27" t="s">
        <v>130</v>
      </c>
      <c r="K221" s="37">
        <v>5542</v>
      </c>
      <c r="L221" s="37">
        <v>0</v>
      </c>
      <c r="M221" s="40">
        <v>7.6E-3</v>
      </c>
      <c r="N221" s="40">
        <f t="shared" si="6"/>
        <v>0</v>
      </c>
      <c r="O221" s="42">
        <f t="shared" si="7"/>
        <v>3.1636620255343821E-4</v>
      </c>
      <c r="P221" s="37">
        <v>42.119199999999999</v>
      </c>
      <c r="Q221" s="27" t="s">
        <v>11779</v>
      </c>
      <c r="R221" s="27" t="s">
        <v>11780</v>
      </c>
      <c r="S221" s="27">
        <v>15060202</v>
      </c>
    </row>
    <row r="222" spans="1:19">
      <c r="A222" s="27" t="s">
        <v>267</v>
      </c>
      <c r="B222" s="27" t="s">
        <v>368</v>
      </c>
      <c r="C222" s="27">
        <v>58147</v>
      </c>
      <c r="D222" s="27" t="s">
        <v>27</v>
      </c>
      <c r="E222" s="27" t="s">
        <v>279</v>
      </c>
      <c r="F222" s="37">
        <v>17517673.997000001</v>
      </c>
      <c r="G222" s="27">
        <v>34.649444000000003</v>
      </c>
      <c r="H222" s="27">
        <v>-112.42749999999999</v>
      </c>
      <c r="I222" s="27" t="s">
        <v>129</v>
      </c>
      <c r="J222" s="27" t="s">
        <v>130</v>
      </c>
      <c r="K222" s="37">
        <v>14562</v>
      </c>
      <c r="L222" s="37">
        <v>0</v>
      </c>
      <c r="M222" s="40">
        <v>7.6E-3</v>
      </c>
      <c r="N222" s="40">
        <f t="shared" si="6"/>
        <v>0</v>
      </c>
      <c r="O222" s="42">
        <f t="shared" si="7"/>
        <v>8.3127474586488039E-4</v>
      </c>
      <c r="P222" s="37">
        <v>110.6712</v>
      </c>
      <c r="Q222" s="27" t="s">
        <v>11779</v>
      </c>
      <c r="R222" s="27" t="s">
        <v>11780</v>
      </c>
      <c r="S222" s="27">
        <v>15060202</v>
      </c>
    </row>
    <row r="223" spans="1:19">
      <c r="A223" s="27" t="s">
        <v>267</v>
      </c>
      <c r="B223" s="27" t="s">
        <v>369</v>
      </c>
      <c r="C223" s="27">
        <v>57883</v>
      </c>
      <c r="D223" s="27" t="s">
        <v>81</v>
      </c>
      <c r="E223" s="27" t="s">
        <v>273</v>
      </c>
      <c r="F223" s="37">
        <v>67680176.002999991</v>
      </c>
      <c r="G223" s="27">
        <v>33.267499999999998</v>
      </c>
      <c r="H223" s="27">
        <v>-111.612222</v>
      </c>
      <c r="I223" s="27" t="s">
        <v>129</v>
      </c>
      <c r="J223" s="27" t="s">
        <v>130</v>
      </c>
      <c r="K223" s="37">
        <v>49557</v>
      </c>
      <c r="L223" s="37">
        <v>0</v>
      </c>
      <c r="M223" s="40">
        <v>7.6E-3</v>
      </c>
      <c r="N223" s="40">
        <f t="shared" si="6"/>
        <v>0</v>
      </c>
      <c r="O223" s="42">
        <f t="shared" si="7"/>
        <v>7.3222327314579293E-4</v>
      </c>
      <c r="P223" s="37">
        <v>376.63319999999999</v>
      </c>
      <c r="Q223" s="27" t="s">
        <v>11748</v>
      </c>
      <c r="R223" s="27" t="s">
        <v>11749</v>
      </c>
      <c r="S223" s="27">
        <v>15050100</v>
      </c>
    </row>
    <row r="224" spans="1:19">
      <c r="A224" s="27" t="s">
        <v>267</v>
      </c>
      <c r="B224" s="27" t="s">
        <v>370</v>
      </c>
      <c r="C224" s="27">
        <v>57795</v>
      </c>
      <c r="D224" s="27" t="s">
        <v>27</v>
      </c>
      <c r="E224" s="27" t="s">
        <v>279</v>
      </c>
      <c r="F224" s="37">
        <v>17517673.997000001</v>
      </c>
      <c r="G224" s="27">
        <v>32.367013</v>
      </c>
      <c r="H224" s="27">
        <v>-112.831401</v>
      </c>
      <c r="I224" s="27" t="s">
        <v>129</v>
      </c>
      <c r="J224" s="27" t="s">
        <v>130</v>
      </c>
      <c r="K224" s="37">
        <v>10135</v>
      </c>
      <c r="L224" s="37">
        <v>0</v>
      </c>
      <c r="M224" s="40">
        <v>7.6E-3</v>
      </c>
      <c r="N224" s="40">
        <f t="shared" si="6"/>
        <v>0</v>
      </c>
      <c r="O224" s="42">
        <f t="shared" si="7"/>
        <v>5.7855854617089428E-4</v>
      </c>
      <c r="P224" s="37">
        <v>77.025999999999996</v>
      </c>
      <c r="Q224" s="27" t="s">
        <v>11793</v>
      </c>
      <c r="R224" s="27" t="s">
        <v>11794</v>
      </c>
      <c r="S224" s="27">
        <v>15070202</v>
      </c>
    </row>
    <row r="225" spans="1:19">
      <c r="A225" s="27" t="s">
        <v>267</v>
      </c>
      <c r="B225" s="27" t="s">
        <v>371</v>
      </c>
      <c r="C225" s="27">
        <v>57790</v>
      </c>
      <c r="D225" s="27" t="s">
        <v>27</v>
      </c>
      <c r="E225" s="27" t="s">
        <v>279</v>
      </c>
      <c r="F225" s="37">
        <v>17517673.997000001</v>
      </c>
      <c r="G225" s="27">
        <v>34.585833000000001</v>
      </c>
      <c r="H225" s="27">
        <v>-113.177222</v>
      </c>
      <c r="I225" s="27" t="s">
        <v>129</v>
      </c>
      <c r="J225" s="27" t="s">
        <v>130</v>
      </c>
      <c r="K225" s="37">
        <v>34344</v>
      </c>
      <c r="L225" s="37">
        <v>0</v>
      </c>
      <c r="M225" s="40">
        <v>7.6E-3</v>
      </c>
      <c r="N225" s="40">
        <f t="shared" si="6"/>
        <v>0</v>
      </c>
      <c r="O225" s="42">
        <f t="shared" si="7"/>
        <v>1.9605342584798416E-3</v>
      </c>
      <c r="P225" s="37">
        <v>261.01440000000002</v>
      </c>
      <c r="Q225" s="27" t="s">
        <v>11731</v>
      </c>
      <c r="R225" s="27" t="s">
        <v>11732</v>
      </c>
      <c r="S225" s="27">
        <v>15030203</v>
      </c>
    </row>
    <row r="226" spans="1:19">
      <c r="A226" s="27" t="s">
        <v>267</v>
      </c>
      <c r="B226" s="27" t="s">
        <v>372</v>
      </c>
      <c r="C226" s="27">
        <v>58833</v>
      </c>
      <c r="D226" s="27" t="s">
        <v>92</v>
      </c>
      <c r="E226" s="27" t="s">
        <v>269</v>
      </c>
      <c r="F226" s="37">
        <v>12326506.037999999</v>
      </c>
      <c r="G226" s="27">
        <v>32.286110999999998</v>
      </c>
      <c r="H226" s="27">
        <v>-110.08805599999999</v>
      </c>
      <c r="I226" s="27" t="s">
        <v>129</v>
      </c>
      <c r="J226" s="27" t="s">
        <v>130</v>
      </c>
      <c r="K226" s="37">
        <v>226106</v>
      </c>
      <c r="L226" s="37">
        <v>0</v>
      </c>
      <c r="M226" s="40">
        <v>7.6E-3</v>
      </c>
      <c r="N226" s="40">
        <f t="shared" si="6"/>
        <v>0</v>
      </c>
      <c r="O226" s="42">
        <f t="shared" si="7"/>
        <v>1.8343072992700708E-2</v>
      </c>
      <c r="P226" s="37">
        <v>1718.4056</v>
      </c>
      <c r="Q226" s="27" t="s">
        <v>11752</v>
      </c>
      <c r="R226" s="27" t="s">
        <v>11753</v>
      </c>
      <c r="S226" s="27">
        <v>15050202</v>
      </c>
    </row>
    <row r="227" spans="1:19">
      <c r="A227" s="27" t="s">
        <v>267</v>
      </c>
      <c r="B227" s="27" t="s">
        <v>373</v>
      </c>
      <c r="C227" s="27">
        <v>60285</v>
      </c>
      <c r="D227" s="27" t="s">
        <v>92</v>
      </c>
      <c r="E227" s="27" t="s">
        <v>269</v>
      </c>
      <c r="F227" s="37">
        <v>12326506.037999999</v>
      </c>
      <c r="G227" s="27">
        <v>32.13597</v>
      </c>
      <c r="H227" s="27">
        <v>-110.05128999999999</v>
      </c>
      <c r="I227" s="27" t="s">
        <v>129</v>
      </c>
      <c r="J227" s="27" t="s">
        <v>130</v>
      </c>
      <c r="K227" s="37">
        <v>81228</v>
      </c>
      <c r="L227" s="37">
        <v>0</v>
      </c>
      <c r="M227" s="40">
        <v>7.6E-3</v>
      </c>
      <c r="N227" s="40">
        <f t="shared" si="6"/>
        <v>0</v>
      </c>
      <c r="O227" s="42">
        <f t="shared" si="7"/>
        <v>6.5897018789907976E-3</v>
      </c>
      <c r="P227" s="37">
        <v>617.33280000000002</v>
      </c>
      <c r="Q227" s="27" t="s">
        <v>11752</v>
      </c>
      <c r="R227" s="27" t="s">
        <v>11753</v>
      </c>
      <c r="S227" s="27">
        <v>15050202</v>
      </c>
    </row>
    <row r="228" spans="1:19">
      <c r="A228" s="27" t="s">
        <v>267</v>
      </c>
      <c r="B228" s="27" t="s">
        <v>374</v>
      </c>
      <c r="C228" s="27">
        <v>60467</v>
      </c>
      <c r="D228" s="27" t="s">
        <v>27</v>
      </c>
      <c r="E228" s="27" t="s">
        <v>279</v>
      </c>
      <c r="F228" s="37">
        <v>17517673.997000001</v>
      </c>
      <c r="G228" s="27">
        <v>32.551026</v>
      </c>
      <c r="H228" s="27">
        <v>-111.289232</v>
      </c>
      <c r="I228" s="27" t="s">
        <v>129</v>
      </c>
      <c r="J228" s="27" t="s">
        <v>130</v>
      </c>
      <c r="K228" s="37">
        <v>120005</v>
      </c>
      <c r="L228" s="37">
        <v>0</v>
      </c>
      <c r="M228" s="40">
        <v>7.6E-3</v>
      </c>
      <c r="N228" s="40">
        <f t="shared" si="6"/>
        <v>0</v>
      </c>
      <c r="O228" s="42">
        <f t="shared" si="7"/>
        <v>6.850509949012153E-3</v>
      </c>
      <c r="P228" s="37">
        <v>912.03800000000001</v>
      </c>
      <c r="Q228" s="27" t="s">
        <v>11760</v>
      </c>
      <c r="R228" s="27" t="s">
        <v>11761</v>
      </c>
      <c r="S228" s="27">
        <v>15050303</v>
      </c>
    </row>
    <row r="229" spans="1:19">
      <c r="A229" s="27" t="s">
        <v>267</v>
      </c>
      <c r="B229" s="27" t="s">
        <v>375</v>
      </c>
      <c r="C229" s="27">
        <v>55455</v>
      </c>
      <c r="D229" s="27" t="s">
        <v>81</v>
      </c>
      <c r="E229" s="27" t="s">
        <v>273</v>
      </c>
      <c r="F229" s="37">
        <v>67680176.002999991</v>
      </c>
      <c r="G229" s="27">
        <v>33.334561999999998</v>
      </c>
      <c r="H229" s="27">
        <v>-112.84064100000001</v>
      </c>
      <c r="I229" s="27" t="s">
        <v>110</v>
      </c>
      <c r="J229" s="27" t="s">
        <v>111</v>
      </c>
      <c r="K229" s="37">
        <v>3591886</v>
      </c>
      <c r="L229" s="37">
        <v>1760060.7960000001</v>
      </c>
      <c r="M229" s="40">
        <v>1.2414684040640489</v>
      </c>
      <c r="N229" s="40">
        <f t="shared" si="6"/>
        <v>0.49001020522366245</v>
      </c>
      <c r="O229" s="42">
        <f t="shared" si="7"/>
        <v>5.3071463641595526E-2</v>
      </c>
      <c r="P229" s="37">
        <v>4459212.9800000004</v>
      </c>
      <c r="Q229" s="27" t="s">
        <v>11789</v>
      </c>
      <c r="R229" s="27" t="s">
        <v>11790</v>
      </c>
      <c r="S229" s="27">
        <v>15070104</v>
      </c>
    </row>
    <row r="230" spans="1:19">
      <c r="A230" s="27" t="s">
        <v>267</v>
      </c>
      <c r="B230" s="27" t="s">
        <v>376</v>
      </c>
      <c r="C230" s="27">
        <v>59044</v>
      </c>
      <c r="D230" s="27" t="s">
        <v>92</v>
      </c>
      <c r="E230" s="27" t="s">
        <v>269</v>
      </c>
      <c r="F230" s="37">
        <v>12326506.037999999</v>
      </c>
      <c r="G230" s="27">
        <v>31.5</v>
      </c>
      <c r="H230" s="27">
        <v>-111.008056</v>
      </c>
      <c r="I230" s="27" t="s">
        <v>129</v>
      </c>
      <c r="J230" s="27" t="s">
        <v>130</v>
      </c>
      <c r="K230" s="37">
        <v>11252</v>
      </c>
      <c r="L230" s="37">
        <v>0</v>
      </c>
      <c r="M230" s="40">
        <v>7.6E-3</v>
      </c>
      <c r="N230" s="40">
        <f t="shared" si="6"/>
        <v>0</v>
      </c>
      <c r="O230" s="42">
        <f t="shared" si="7"/>
        <v>9.1282963439213635E-4</v>
      </c>
      <c r="P230" s="37">
        <v>85.515199999999993</v>
      </c>
      <c r="Q230" s="27" t="s">
        <v>11756</v>
      </c>
      <c r="R230" s="27" t="s">
        <v>11757</v>
      </c>
      <c r="S230" s="27">
        <v>15050301</v>
      </c>
    </row>
    <row r="231" spans="1:19">
      <c r="A231" s="27" t="s">
        <v>267</v>
      </c>
      <c r="B231" s="27" t="s">
        <v>377</v>
      </c>
      <c r="C231" s="27">
        <v>57524</v>
      </c>
      <c r="D231" s="27" t="s">
        <v>92</v>
      </c>
      <c r="E231" s="27" t="s">
        <v>269</v>
      </c>
      <c r="F231" s="37">
        <v>12326506.037999999</v>
      </c>
      <c r="G231" s="27">
        <v>32.289400000000001</v>
      </c>
      <c r="H231" s="27">
        <v>-111.0331</v>
      </c>
      <c r="I231" s="27" t="s">
        <v>129</v>
      </c>
      <c r="J231" s="27" t="s">
        <v>130</v>
      </c>
      <c r="K231" s="37">
        <v>1422</v>
      </c>
      <c r="L231" s="37">
        <v>0</v>
      </c>
      <c r="M231" s="40">
        <v>7.6E-3</v>
      </c>
      <c r="N231" s="40">
        <f t="shared" si="6"/>
        <v>0</v>
      </c>
      <c r="O231" s="42">
        <f t="shared" si="7"/>
        <v>1.1536115713700834E-4</v>
      </c>
      <c r="P231" s="37">
        <v>10.8072</v>
      </c>
      <c r="Q231" s="27" t="s">
        <v>11756</v>
      </c>
      <c r="R231" s="27" t="s">
        <v>11757</v>
      </c>
      <c r="S231" s="27">
        <v>15050301</v>
      </c>
    </row>
    <row r="232" spans="1:19">
      <c r="A232" s="27" t="s">
        <v>267</v>
      </c>
      <c r="B232" s="27" t="s">
        <v>378</v>
      </c>
      <c r="C232" s="27">
        <v>149</v>
      </c>
      <c r="D232" s="27" t="s">
        <v>81</v>
      </c>
      <c r="E232" s="27" t="s">
        <v>273</v>
      </c>
      <c r="F232" s="37">
        <v>67680176.002999991</v>
      </c>
      <c r="G232" s="27">
        <v>33.671104</v>
      </c>
      <c r="H232" s="27">
        <v>-111.16178600000001</v>
      </c>
      <c r="I232" s="27" t="s">
        <v>106</v>
      </c>
      <c r="J232" s="27" t="s">
        <v>107</v>
      </c>
      <c r="K232" s="37">
        <v>58274</v>
      </c>
      <c r="L232" s="37">
        <v>0</v>
      </c>
      <c r="M232" s="40">
        <v>3532.5049775909251</v>
      </c>
      <c r="N232" s="40">
        <f t="shared" si="6"/>
        <v>0</v>
      </c>
      <c r="O232" s="42">
        <f t="shared" si="7"/>
        <v>8.6102021953100339E-4</v>
      </c>
      <c r="P232" s="37">
        <v>205853195.06413358</v>
      </c>
      <c r="Q232" s="27" t="s">
        <v>11775</v>
      </c>
      <c r="R232" s="27" t="s">
        <v>11776</v>
      </c>
      <c r="S232" s="27">
        <v>15060106</v>
      </c>
    </row>
    <row r="233" spans="1:19">
      <c r="A233" s="27" t="s">
        <v>267</v>
      </c>
      <c r="B233" s="27" t="s">
        <v>379</v>
      </c>
      <c r="C233" s="27">
        <v>58213</v>
      </c>
      <c r="D233" s="27" t="s">
        <v>27</v>
      </c>
      <c r="E233" s="27" t="s">
        <v>279</v>
      </c>
      <c r="F233" s="37">
        <v>17517673.997000001</v>
      </c>
      <c r="G233" s="27">
        <v>33.378332999999998</v>
      </c>
      <c r="H233" s="27">
        <v>-113.18083300000001</v>
      </c>
      <c r="I233" s="27" t="s">
        <v>129</v>
      </c>
      <c r="J233" s="27" t="s">
        <v>130</v>
      </c>
      <c r="K233" s="37">
        <v>34527</v>
      </c>
      <c r="L233" s="37">
        <v>0</v>
      </c>
      <c r="M233" s="40">
        <v>7.6E-3</v>
      </c>
      <c r="N233" s="40">
        <f t="shared" si="6"/>
        <v>0</v>
      </c>
      <c r="O233" s="42">
        <f t="shared" si="7"/>
        <v>1.9709808508774017E-3</v>
      </c>
      <c r="P233" s="37">
        <v>262.40519999999998</v>
      </c>
      <c r="Q233" s="27" t="s">
        <v>11789</v>
      </c>
      <c r="R233" s="27" t="s">
        <v>11790</v>
      </c>
      <c r="S233" s="27">
        <v>15070104</v>
      </c>
    </row>
    <row r="234" spans="1:19">
      <c r="A234" s="27" t="s">
        <v>267</v>
      </c>
      <c r="B234" s="27" t="s">
        <v>380</v>
      </c>
      <c r="C234" s="27">
        <v>59634</v>
      </c>
      <c r="D234" s="27" t="s">
        <v>81</v>
      </c>
      <c r="E234" s="27" t="s">
        <v>273</v>
      </c>
      <c r="F234" s="37">
        <v>67680176.002999991</v>
      </c>
      <c r="G234" s="27">
        <v>33.035556</v>
      </c>
      <c r="H234" s="27">
        <v>-111.430278</v>
      </c>
      <c r="I234" s="27" t="s">
        <v>129</v>
      </c>
      <c r="J234" s="27" t="s">
        <v>130</v>
      </c>
      <c r="K234" s="37">
        <v>123177</v>
      </c>
      <c r="L234" s="37">
        <v>0</v>
      </c>
      <c r="M234" s="40">
        <v>7.6E-3</v>
      </c>
      <c r="N234" s="40">
        <f t="shared" si="6"/>
        <v>0</v>
      </c>
      <c r="O234" s="42">
        <f t="shared" si="7"/>
        <v>1.8199864018459417E-3</v>
      </c>
      <c r="P234" s="37">
        <v>936.14520000000005</v>
      </c>
      <c r="Q234" s="27" t="s">
        <v>11748</v>
      </c>
      <c r="R234" s="27" t="s">
        <v>11749</v>
      </c>
      <c r="S234" s="27">
        <v>15050100</v>
      </c>
    </row>
    <row r="235" spans="1:19">
      <c r="A235" s="27" t="s">
        <v>267</v>
      </c>
      <c r="B235" s="27" t="s">
        <v>381</v>
      </c>
      <c r="C235" s="27">
        <v>8068</v>
      </c>
      <c r="D235" s="27" t="s">
        <v>81</v>
      </c>
      <c r="E235" s="27" t="s">
        <v>273</v>
      </c>
      <c r="F235" s="37">
        <v>67680176.002999991</v>
      </c>
      <c r="G235" s="27">
        <v>33.332500000000003</v>
      </c>
      <c r="H235" s="27">
        <v>-111.7503</v>
      </c>
      <c r="I235" s="27" t="s">
        <v>110</v>
      </c>
      <c r="J235" s="27" t="s">
        <v>111</v>
      </c>
      <c r="K235" s="37">
        <v>3752533</v>
      </c>
      <c r="L235" s="37">
        <v>1498725.895</v>
      </c>
      <c r="M235" s="40">
        <v>1.3023705245626911</v>
      </c>
      <c r="N235" s="40">
        <f t="shared" si="6"/>
        <v>0.39939046372143827</v>
      </c>
      <c r="O235" s="42">
        <f t="shared" si="7"/>
        <v>5.5445083355481602E-2</v>
      </c>
      <c r="P235" s="37">
        <v>4887188.3716488089</v>
      </c>
      <c r="Q235" s="27" t="s">
        <v>11748</v>
      </c>
      <c r="R235" s="27" t="s">
        <v>11749</v>
      </c>
      <c r="S235" s="27">
        <v>15050100</v>
      </c>
    </row>
    <row r="236" spans="1:19">
      <c r="A236" s="27" t="s">
        <v>267</v>
      </c>
      <c r="B236" s="27" t="s">
        <v>382</v>
      </c>
      <c r="C236" s="27">
        <v>56812</v>
      </c>
      <c r="D236" s="27" t="s">
        <v>27</v>
      </c>
      <c r="E236" s="27" t="s">
        <v>279</v>
      </c>
      <c r="F236" s="37">
        <v>17517673.997000001</v>
      </c>
      <c r="G236" s="27">
        <v>32.922294000000001</v>
      </c>
      <c r="H236" s="27">
        <v>-112.95594</v>
      </c>
      <c r="I236" s="27" t="s">
        <v>129</v>
      </c>
      <c r="J236" s="27" t="s">
        <v>130</v>
      </c>
      <c r="K236" s="37">
        <v>776013</v>
      </c>
      <c r="L236" s="37">
        <v>0</v>
      </c>
      <c r="M236" s="40">
        <v>7.6E-3</v>
      </c>
      <c r="N236" s="40">
        <f t="shared" si="6"/>
        <v>0</v>
      </c>
      <c r="O236" s="42">
        <f t="shared" si="7"/>
        <v>4.4298860689660997E-2</v>
      </c>
      <c r="P236" s="37">
        <v>5897.6988000000001</v>
      </c>
      <c r="Q236" s="27" t="s">
        <v>11783</v>
      </c>
      <c r="R236" s="27" t="s">
        <v>11784</v>
      </c>
      <c r="S236" s="27">
        <v>15070101</v>
      </c>
    </row>
    <row r="237" spans="1:19">
      <c r="A237" s="27" t="s">
        <v>267</v>
      </c>
      <c r="B237" s="27" t="s">
        <v>383</v>
      </c>
      <c r="C237" s="27">
        <v>55177</v>
      </c>
      <c r="D237" s="27" t="s">
        <v>94</v>
      </c>
      <c r="E237" s="27" t="s">
        <v>276</v>
      </c>
      <c r="F237" s="37">
        <v>16128479.006000001</v>
      </c>
      <c r="G237" s="27">
        <v>34.867800000000003</v>
      </c>
      <c r="H237" s="27">
        <v>-114.5317</v>
      </c>
      <c r="I237" s="27" t="s">
        <v>110</v>
      </c>
      <c r="J237" s="27" t="s">
        <v>111</v>
      </c>
      <c r="K237" s="37">
        <v>261151</v>
      </c>
      <c r="L237" s="37">
        <v>121792.84</v>
      </c>
      <c r="M237" s="40">
        <v>0.79702615261159604</v>
      </c>
      <c r="N237" s="40">
        <f t="shared" si="6"/>
        <v>0.46636941845905239</v>
      </c>
      <c r="O237" s="42">
        <f t="shared" si="7"/>
        <v>1.6191917409127572E-2</v>
      </c>
      <c r="P237" s="37">
        <v>208144.17678067091</v>
      </c>
      <c r="Q237" s="27" t="s">
        <v>11713</v>
      </c>
      <c r="R237" s="27" t="s">
        <v>11714</v>
      </c>
      <c r="S237" s="27">
        <v>15030101</v>
      </c>
    </row>
    <row r="238" spans="1:19">
      <c r="A238" s="27" t="s">
        <v>267</v>
      </c>
      <c r="B238" s="27" t="s">
        <v>384</v>
      </c>
      <c r="C238" s="27">
        <v>8223</v>
      </c>
      <c r="D238" s="27" t="s">
        <v>92</v>
      </c>
      <c r="E238" s="27" t="s">
        <v>269</v>
      </c>
      <c r="F238" s="37">
        <v>12326506.037999999</v>
      </c>
      <c r="G238" s="27">
        <v>34.318600000000004</v>
      </c>
      <c r="H238" s="27">
        <v>-109.1639</v>
      </c>
      <c r="I238" s="27" t="s">
        <v>112</v>
      </c>
      <c r="J238" s="27" t="s">
        <v>113</v>
      </c>
      <c r="K238" s="37">
        <v>9961839.9989999998</v>
      </c>
      <c r="L238" s="37">
        <v>10840319.264</v>
      </c>
      <c r="M238" s="40">
        <v>0.71839472971357521</v>
      </c>
      <c r="N238" s="40">
        <f t="shared" si="6"/>
        <v>1.0881844383254684</v>
      </c>
      <c r="O238" s="42">
        <f t="shared" si="7"/>
        <v>0.80816412763598733</v>
      </c>
      <c r="P238" s="37">
        <v>7156533.3535314873</v>
      </c>
      <c r="Q238" s="27" t="s">
        <v>11679</v>
      </c>
      <c r="R238" s="27" t="s">
        <v>11680</v>
      </c>
      <c r="S238" s="27">
        <v>15020002</v>
      </c>
    </row>
    <row r="239" spans="1:19">
      <c r="A239" s="27" t="s">
        <v>267</v>
      </c>
      <c r="B239" s="27" t="s">
        <v>385</v>
      </c>
      <c r="C239" s="27">
        <v>59444</v>
      </c>
      <c r="D239" s="27" t="s">
        <v>27</v>
      </c>
      <c r="E239" s="27" t="s">
        <v>279</v>
      </c>
      <c r="F239" s="37">
        <v>17517673.997000001</v>
      </c>
      <c r="G239" s="27">
        <v>33.145000000000003</v>
      </c>
      <c r="H239" s="27">
        <v>-112.66</v>
      </c>
      <c r="I239" s="27" t="s">
        <v>129</v>
      </c>
      <c r="J239" s="27" t="s">
        <v>130</v>
      </c>
      <c r="K239" s="37">
        <v>29690</v>
      </c>
      <c r="L239" s="37">
        <v>0</v>
      </c>
      <c r="M239" s="40">
        <v>7.6E-3</v>
      </c>
      <c r="N239" s="40">
        <f t="shared" si="6"/>
        <v>0</v>
      </c>
      <c r="O239" s="42">
        <f t="shared" si="7"/>
        <v>1.6948597173965321E-3</v>
      </c>
      <c r="P239" s="37">
        <v>225.64400000000001</v>
      </c>
      <c r="Q239" s="27" t="s">
        <v>11783</v>
      </c>
      <c r="R239" s="27" t="s">
        <v>11784</v>
      </c>
      <c r="S239" s="27">
        <v>15070101</v>
      </c>
    </row>
    <row r="240" spans="1:19">
      <c r="A240" s="27" t="s">
        <v>267</v>
      </c>
      <c r="B240" s="27" t="s">
        <v>386</v>
      </c>
      <c r="C240" s="27">
        <v>150</v>
      </c>
      <c r="D240" s="27" t="s">
        <v>81</v>
      </c>
      <c r="E240" s="27" t="s">
        <v>273</v>
      </c>
      <c r="F240" s="37">
        <v>67680176.002999991</v>
      </c>
      <c r="G240" s="27">
        <v>33.566099999999999</v>
      </c>
      <c r="H240" s="27">
        <v>-111.536</v>
      </c>
      <c r="I240" s="27" t="s">
        <v>106</v>
      </c>
      <c r="J240" s="27" t="s">
        <v>107</v>
      </c>
      <c r="K240" s="37">
        <v>25730</v>
      </c>
      <c r="L240" s="37">
        <v>0</v>
      </c>
      <c r="M240" s="40">
        <v>0</v>
      </c>
      <c r="N240" s="40">
        <f t="shared" si="6"/>
        <v>0</v>
      </c>
      <c r="O240" s="42">
        <f t="shared" si="7"/>
        <v>3.8017040615939728E-4</v>
      </c>
      <c r="P240" s="37">
        <v>0</v>
      </c>
      <c r="Q240" s="27" t="s">
        <v>11775</v>
      </c>
      <c r="R240" s="27" t="s">
        <v>11776</v>
      </c>
      <c r="S240" s="27">
        <v>15060106</v>
      </c>
    </row>
    <row r="241" spans="1:19">
      <c r="A241" s="27" t="s">
        <v>267</v>
      </c>
      <c r="B241" s="27" t="s">
        <v>387</v>
      </c>
      <c r="C241" s="27">
        <v>60381</v>
      </c>
      <c r="D241" s="27" t="s">
        <v>94</v>
      </c>
      <c r="E241" s="27" t="s">
        <v>276</v>
      </c>
      <c r="F241" s="37">
        <v>16128479.006000001</v>
      </c>
      <c r="G241" s="27">
        <v>32.062800000000003</v>
      </c>
      <c r="H241" s="27">
        <v>-109.91928299999999</v>
      </c>
      <c r="I241" s="27" t="s">
        <v>129</v>
      </c>
      <c r="J241" s="27" t="s">
        <v>130</v>
      </c>
      <c r="K241" s="37">
        <v>54435</v>
      </c>
      <c r="L241" s="37">
        <v>0</v>
      </c>
      <c r="M241" s="40">
        <v>7.6E-3</v>
      </c>
      <c r="N241" s="40">
        <f t="shared" si="6"/>
        <v>0</v>
      </c>
      <c r="O241" s="42">
        <f t="shared" si="7"/>
        <v>3.3750857709365827E-3</v>
      </c>
      <c r="P241" s="37">
        <v>413.70600000000002</v>
      </c>
      <c r="Q241" s="27" t="s">
        <v>11750</v>
      </c>
      <c r="R241" s="27" t="s">
        <v>11751</v>
      </c>
      <c r="S241" s="27">
        <v>15050201</v>
      </c>
    </row>
    <row r="242" spans="1:19">
      <c r="A242" s="27" t="s">
        <v>267</v>
      </c>
      <c r="B242" s="27" t="s">
        <v>388</v>
      </c>
      <c r="C242" s="27">
        <v>55522</v>
      </c>
      <c r="D242" s="27" t="s">
        <v>94</v>
      </c>
      <c r="E242" s="27" t="s">
        <v>276</v>
      </c>
      <c r="F242" s="37">
        <v>16128479.006000001</v>
      </c>
      <c r="G242" s="27">
        <v>32.9285</v>
      </c>
      <c r="H242" s="27">
        <v>-111.5899</v>
      </c>
      <c r="I242" s="27" t="s">
        <v>110</v>
      </c>
      <c r="J242" s="27" t="s">
        <v>111</v>
      </c>
      <c r="K242" s="37">
        <v>364133.00400000002</v>
      </c>
      <c r="L242" s="37">
        <v>252810.916</v>
      </c>
      <c r="M242" s="40">
        <v>0.79702615261159604</v>
      </c>
      <c r="N242" s="40">
        <f t="shared" si="6"/>
        <v>0.69428179600001316</v>
      </c>
      <c r="O242" s="42">
        <f t="shared" si="7"/>
        <v>2.2577020676564596E-2</v>
      </c>
      <c r="P242" s="37">
        <v>290223.5272170229</v>
      </c>
      <c r="Q242" s="27" t="s">
        <v>11748</v>
      </c>
      <c r="R242" s="27" t="s">
        <v>11749</v>
      </c>
      <c r="S242" s="27">
        <v>15050100</v>
      </c>
    </row>
    <row r="243" spans="1:19">
      <c r="A243" s="27" t="s">
        <v>267</v>
      </c>
      <c r="B243" s="27" t="s">
        <v>389</v>
      </c>
      <c r="C243" s="27">
        <v>61199</v>
      </c>
      <c r="D243" s="27" t="s">
        <v>81</v>
      </c>
      <c r="E243" s="27" t="s">
        <v>273</v>
      </c>
      <c r="F243" s="37">
        <v>67680176.002999991</v>
      </c>
      <c r="G243" s="27">
        <v>33.447225000000003</v>
      </c>
      <c r="H243" s="27">
        <v>-112.217664</v>
      </c>
      <c r="I243" s="27" t="s">
        <v>129</v>
      </c>
      <c r="J243" s="27" t="s">
        <v>130</v>
      </c>
      <c r="K243" s="37">
        <v>2670</v>
      </c>
      <c r="L243" s="37">
        <v>0</v>
      </c>
      <c r="M243" s="40">
        <v>7.6E-3</v>
      </c>
      <c r="N243" s="40">
        <f t="shared" si="6"/>
        <v>0</v>
      </c>
      <c r="O243" s="42">
        <f t="shared" si="7"/>
        <v>3.9450252018872551E-5</v>
      </c>
      <c r="P243" s="37">
        <v>20.292000000000002</v>
      </c>
      <c r="Q243" s="27" t="s">
        <v>11785</v>
      </c>
      <c r="R243" s="27" t="s">
        <v>11786</v>
      </c>
      <c r="S243" s="27">
        <v>15070102</v>
      </c>
    </row>
    <row r="244" spans="1:19">
      <c r="A244" s="27" t="s">
        <v>267</v>
      </c>
      <c r="B244" s="27" t="s">
        <v>390</v>
      </c>
      <c r="C244" s="27">
        <v>59455</v>
      </c>
      <c r="D244" s="27" t="s">
        <v>92</v>
      </c>
      <c r="E244" s="27" t="s">
        <v>269</v>
      </c>
      <c r="F244" s="37">
        <v>12326506.037999999</v>
      </c>
      <c r="G244" s="27">
        <v>32.097884000000001</v>
      </c>
      <c r="H244" s="27">
        <v>-110.815696</v>
      </c>
      <c r="I244" s="27" t="s">
        <v>129</v>
      </c>
      <c r="J244" s="27" t="s">
        <v>130</v>
      </c>
      <c r="K244" s="37">
        <v>13385</v>
      </c>
      <c r="L244" s="37">
        <v>0</v>
      </c>
      <c r="M244" s="40">
        <v>7.6E-3</v>
      </c>
      <c r="N244" s="40">
        <f t="shared" si="6"/>
        <v>0</v>
      </c>
      <c r="O244" s="42">
        <f t="shared" si="7"/>
        <v>1.0858713700976489E-3</v>
      </c>
      <c r="P244" s="37">
        <v>101.726</v>
      </c>
      <c r="Q244" s="27" t="s">
        <v>11756</v>
      </c>
      <c r="R244" s="27" t="s">
        <v>11757</v>
      </c>
      <c r="S244" s="27">
        <v>15050301</v>
      </c>
    </row>
    <row r="245" spans="1:19">
      <c r="A245" s="27" t="s">
        <v>267</v>
      </c>
      <c r="B245" s="27" t="s">
        <v>391</v>
      </c>
      <c r="C245" s="27">
        <v>57392</v>
      </c>
      <c r="D245" s="27" t="s">
        <v>92</v>
      </c>
      <c r="E245" s="27" t="s">
        <v>269</v>
      </c>
      <c r="F245" s="37">
        <v>12326506.037999999</v>
      </c>
      <c r="G245" s="27">
        <v>32.096972999999998</v>
      </c>
      <c r="H245" s="27">
        <v>-110.81059999999999</v>
      </c>
      <c r="I245" s="27" t="s">
        <v>129</v>
      </c>
      <c r="J245" s="27" t="s">
        <v>130</v>
      </c>
      <c r="K245" s="37">
        <v>2997</v>
      </c>
      <c r="L245" s="37">
        <v>0</v>
      </c>
      <c r="M245" s="40">
        <v>7.6E-3</v>
      </c>
      <c r="N245" s="40">
        <f t="shared" si="6"/>
        <v>0</v>
      </c>
      <c r="O245" s="42">
        <f t="shared" si="7"/>
        <v>2.4313459067483404E-4</v>
      </c>
      <c r="P245" s="37">
        <v>22.777200000000001</v>
      </c>
      <c r="Q245" s="27" t="s">
        <v>11756</v>
      </c>
      <c r="R245" s="27" t="s">
        <v>11757</v>
      </c>
      <c r="S245" s="27">
        <v>15050301</v>
      </c>
    </row>
    <row r="246" spans="1:19">
      <c r="A246" s="27" t="s">
        <v>267</v>
      </c>
      <c r="B246" s="27" t="s">
        <v>392</v>
      </c>
      <c r="C246" s="27">
        <v>58516</v>
      </c>
      <c r="D246" s="27" t="s">
        <v>27</v>
      </c>
      <c r="E246" s="27" t="s">
        <v>279</v>
      </c>
      <c r="F246" s="37">
        <v>17517673.997000001</v>
      </c>
      <c r="G246" s="27">
        <v>32.936943999999997</v>
      </c>
      <c r="H246" s="27">
        <v>-111.73861100000001</v>
      </c>
      <c r="I246" s="27" t="s">
        <v>129</v>
      </c>
      <c r="J246" s="27" t="s">
        <v>130</v>
      </c>
      <c r="K246" s="37">
        <v>3219</v>
      </c>
      <c r="L246" s="37">
        <v>0</v>
      </c>
      <c r="M246" s="40">
        <v>7.6E-3</v>
      </c>
      <c r="N246" s="40">
        <f t="shared" si="6"/>
        <v>0</v>
      </c>
      <c r="O246" s="42">
        <f t="shared" si="7"/>
        <v>1.8375727282921646E-4</v>
      </c>
      <c r="P246" s="37">
        <v>24.464400000000001</v>
      </c>
      <c r="Q246" s="27" t="s">
        <v>11760</v>
      </c>
      <c r="R246" s="27" t="s">
        <v>11761</v>
      </c>
      <c r="S246" s="27">
        <v>15050303</v>
      </c>
    </row>
    <row r="247" spans="1:19">
      <c r="A247" s="27" t="s">
        <v>267</v>
      </c>
      <c r="B247" s="27" t="s">
        <v>393</v>
      </c>
      <c r="C247" s="27">
        <v>54594</v>
      </c>
      <c r="D247" s="27" t="s">
        <v>94</v>
      </c>
      <c r="E247" s="27" t="s">
        <v>276</v>
      </c>
      <c r="F247" s="37">
        <v>16128479.006000001</v>
      </c>
      <c r="G247" s="27">
        <v>32.578010999999996</v>
      </c>
      <c r="H247" s="27">
        <v>-110.852608</v>
      </c>
      <c r="I247" s="27" t="s">
        <v>110</v>
      </c>
      <c r="J247" s="27" t="s">
        <v>111</v>
      </c>
      <c r="K247" s="37">
        <v>42</v>
      </c>
      <c r="L247" s="37">
        <v>40.228999999999999</v>
      </c>
      <c r="M247" s="40">
        <v>0.79702615261159604</v>
      </c>
      <c r="N247" s="40">
        <f t="shared" si="6"/>
        <v>0.95783333333333331</v>
      </c>
      <c r="O247" s="42">
        <f t="shared" si="7"/>
        <v>2.6040893245032879E-6</v>
      </c>
      <c r="P247" s="37">
        <v>33.475098409687035</v>
      </c>
      <c r="Q247" s="27" t="s">
        <v>11756</v>
      </c>
      <c r="R247" s="27" t="s">
        <v>11757</v>
      </c>
      <c r="S247" s="27">
        <v>15050301</v>
      </c>
    </row>
    <row r="248" spans="1:19">
      <c r="A248" s="27" t="s">
        <v>267</v>
      </c>
      <c r="B248" s="27" t="s">
        <v>394</v>
      </c>
      <c r="C248" s="27">
        <v>6515</v>
      </c>
      <c r="D248" s="27" t="s">
        <v>92</v>
      </c>
      <c r="E248" s="27" t="s">
        <v>269</v>
      </c>
      <c r="F248" s="37">
        <v>12326506.037999999</v>
      </c>
      <c r="G248" s="27">
        <v>31.363472000000002</v>
      </c>
      <c r="H248" s="27">
        <v>-110.931343</v>
      </c>
      <c r="I248" s="27" t="s">
        <v>110</v>
      </c>
      <c r="J248" s="27" t="s">
        <v>111</v>
      </c>
      <c r="K248" s="37">
        <v>3042</v>
      </c>
      <c r="L248" s="37">
        <v>2246.8829999999998</v>
      </c>
      <c r="M248" s="40">
        <v>0.79702615261159604</v>
      </c>
      <c r="N248" s="40">
        <f t="shared" si="6"/>
        <v>0.73862031558185404</v>
      </c>
      <c r="O248" s="42">
        <f t="shared" si="7"/>
        <v>2.4678526020448623E-4</v>
      </c>
      <c r="P248" s="37">
        <v>2424.5535562444752</v>
      </c>
      <c r="Q248" s="27" t="s">
        <v>11756</v>
      </c>
      <c r="R248" s="27" t="s">
        <v>11757</v>
      </c>
      <c r="S248" s="27">
        <v>15050301</v>
      </c>
    </row>
    <row r="249" spans="1:19">
      <c r="A249" s="27" t="s">
        <v>267</v>
      </c>
      <c r="B249" s="27" t="s">
        <v>395</v>
      </c>
      <c r="C249" s="27">
        <v>59454</v>
      </c>
      <c r="D249" s="27" t="s">
        <v>92</v>
      </c>
      <c r="E249" s="27" t="s">
        <v>269</v>
      </c>
      <c r="F249" s="37">
        <v>12326506.037999999</v>
      </c>
      <c r="G249" s="27">
        <v>32.145833000000003</v>
      </c>
      <c r="H249" s="27">
        <v>-110.866944</v>
      </c>
      <c r="I249" s="27" t="s">
        <v>129</v>
      </c>
      <c r="J249" s="27" t="s">
        <v>130</v>
      </c>
      <c r="K249" s="37">
        <v>24922</v>
      </c>
      <c r="L249" s="37">
        <v>0</v>
      </c>
      <c r="M249" s="40">
        <v>7.6E-3</v>
      </c>
      <c r="N249" s="40">
        <f t="shared" si="6"/>
        <v>0</v>
      </c>
      <c r="O249" s="42">
        <f t="shared" si="7"/>
        <v>2.0218219115109154E-3</v>
      </c>
      <c r="P249" s="37">
        <v>189.40719999999999</v>
      </c>
      <c r="Q249" s="27" t="s">
        <v>11756</v>
      </c>
      <c r="R249" s="27" t="s">
        <v>11757</v>
      </c>
      <c r="S249" s="27">
        <v>15050301</v>
      </c>
    </row>
    <row r="250" spans="1:19">
      <c r="A250" s="27" t="s">
        <v>267</v>
      </c>
      <c r="B250" s="27" t="s">
        <v>396</v>
      </c>
      <c r="C250" s="27">
        <v>58517</v>
      </c>
      <c r="D250" s="27" t="s">
        <v>27</v>
      </c>
      <c r="E250" s="27" t="s">
        <v>279</v>
      </c>
      <c r="F250" s="37">
        <v>17517673.997000001</v>
      </c>
      <c r="G250" s="27">
        <v>32.891388999999997</v>
      </c>
      <c r="H250" s="27">
        <v>-111.71305599999999</v>
      </c>
      <c r="I250" s="27" t="s">
        <v>129</v>
      </c>
      <c r="J250" s="27" t="s">
        <v>130</v>
      </c>
      <c r="K250" s="37">
        <v>3040</v>
      </c>
      <c r="L250" s="37">
        <v>0</v>
      </c>
      <c r="M250" s="40">
        <v>7.6E-3</v>
      </c>
      <c r="N250" s="40">
        <f t="shared" si="6"/>
        <v>0</v>
      </c>
      <c r="O250" s="42">
        <f t="shared" si="7"/>
        <v>1.7353902124908916E-4</v>
      </c>
      <c r="P250" s="37">
        <v>23.103999999999999</v>
      </c>
      <c r="Q250" s="27" t="s">
        <v>11760</v>
      </c>
      <c r="R250" s="27" t="s">
        <v>11761</v>
      </c>
      <c r="S250" s="27">
        <v>15050303</v>
      </c>
    </row>
    <row r="251" spans="1:19">
      <c r="A251" s="27" t="s">
        <v>267</v>
      </c>
      <c r="B251" s="27" t="s">
        <v>397</v>
      </c>
      <c r="C251" s="27">
        <v>57939</v>
      </c>
      <c r="D251" s="27" t="s">
        <v>27</v>
      </c>
      <c r="E251" s="27" t="s">
        <v>279</v>
      </c>
      <c r="F251" s="37">
        <v>17517673.997000001</v>
      </c>
      <c r="G251" s="27">
        <v>32.866836999999997</v>
      </c>
      <c r="H251" s="27">
        <v>-111.77175099999999</v>
      </c>
      <c r="I251" s="27" t="s">
        <v>129</v>
      </c>
      <c r="J251" s="27" t="s">
        <v>130</v>
      </c>
      <c r="K251" s="37">
        <v>1444</v>
      </c>
      <c r="L251" s="37">
        <v>0</v>
      </c>
      <c r="M251" s="40">
        <v>7.6E-3</v>
      </c>
      <c r="N251" s="40">
        <f t="shared" si="6"/>
        <v>0</v>
      </c>
      <c r="O251" s="42">
        <f t="shared" si="7"/>
        <v>8.2431035093317355E-5</v>
      </c>
      <c r="P251" s="37">
        <v>10.974399999999999</v>
      </c>
      <c r="Q251" s="27" t="s">
        <v>11760</v>
      </c>
      <c r="R251" s="27" t="s">
        <v>11761</v>
      </c>
      <c r="S251" s="27">
        <v>15050303</v>
      </c>
    </row>
    <row r="252" spans="1:19">
      <c r="A252" s="27" t="s">
        <v>267</v>
      </c>
      <c r="B252" s="27" t="s">
        <v>398</v>
      </c>
      <c r="C252" s="27">
        <v>120</v>
      </c>
      <c r="D252" s="27" t="s">
        <v>27</v>
      </c>
      <c r="E252" s="27" t="s">
        <v>279</v>
      </c>
      <c r="F252" s="37">
        <v>17517673.997000001</v>
      </c>
      <c r="G252" s="27">
        <v>32.721400000000003</v>
      </c>
      <c r="H252" s="27">
        <v>-114.7106</v>
      </c>
      <c r="I252" s="27" t="s">
        <v>110</v>
      </c>
      <c r="J252" s="27" t="s">
        <v>111</v>
      </c>
      <c r="K252" s="37">
        <v>456777</v>
      </c>
      <c r="L252" s="37">
        <v>301693.391</v>
      </c>
      <c r="M252" s="40">
        <v>0.79702615261159604</v>
      </c>
      <c r="N252" s="40">
        <f t="shared" si="6"/>
        <v>0.66048288552181922</v>
      </c>
      <c r="O252" s="42">
        <f t="shared" si="7"/>
        <v>2.6075208391149737E-2</v>
      </c>
      <c r="P252" s="37">
        <v>364063.21491146699</v>
      </c>
      <c r="Q252" s="27" t="s">
        <v>11726</v>
      </c>
      <c r="R252" s="27" t="s">
        <v>11727</v>
      </c>
      <c r="S252" s="27">
        <v>15030108</v>
      </c>
    </row>
    <row r="253" spans="1:19">
      <c r="A253" s="27" t="s">
        <v>267</v>
      </c>
      <c r="B253" s="27" t="s">
        <v>399</v>
      </c>
      <c r="C253" s="27">
        <v>54694</v>
      </c>
      <c r="D253" s="27" t="s">
        <v>27</v>
      </c>
      <c r="E253" s="27" t="s">
        <v>279</v>
      </c>
      <c r="F253" s="37">
        <v>17517673.997000001</v>
      </c>
      <c r="G253" s="27">
        <v>32.728822000000001</v>
      </c>
      <c r="H253" s="27">
        <v>-114.654053</v>
      </c>
      <c r="I253" s="27" t="s">
        <v>110</v>
      </c>
      <c r="J253" s="27" t="s">
        <v>111</v>
      </c>
      <c r="K253" s="37">
        <v>41296</v>
      </c>
      <c r="L253" s="37">
        <v>18171.287</v>
      </c>
      <c r="M253" s="40">
        <v>0.79702615261159604</v>
      </c>
      <c r="N253" s="40">
        <f t="shared" si="6"/>
        <v>0.44002535354513755</v>
      </c>
      <c r="O253" s="42">
        <f t="shared" si="7"/>
        <v>2.3573905991784165E-3</v>
      </c>
      <c r="P253" s="37">
        <v>32913.991998248472</v>
      </c>
      <c r="Q253" s="27" t="s">
        <v>11726</v>
      </c>
      <c r="R253" s="27" t="s">
        <v>11727</v>
      </c>
      <c r="S253" s="27">
        <v>15030108</v>
      </c>
    </row>
    <row r="254" spans="1:19">
      <c r="A254" s="27" t="s">
        <v>400</v>
      </c>
      <c r="B254" s="27" t="s">
        <v>401</v>
      </c>
      <c r="C254" s="27">
        <v>57310</v>
      </c>
      <c r="D254" s="27" t="s">
        <v>59</v>
      </c>
      <c r="E254" s="27" t="s">
        <v>402</v>
      </c>
      <c r="F254" s="37">
        <v>22074071.292000003</v>
      </c>
      <c r="G254" s="27">
        <v>33.794283</v>
      </c>
      <c r="H254" s="27">
        <v>-118.241405</v>
      </c>
      <c r="I254" s="27" t="s">
        <v>129</v>
      </c>
      <c r="J254" s="27" t="s">
        <v>130</v>
      </c>
      <c r="K254" s="37">
        <v>2139</v>
      </c>
      <c r="L254" s="37">
        <v>0</v>
      </c>
      <c r="M254" s="40">
        <v>7.6E-3</v>
      </c>
      <c r="N254" s="40">
        <f t="shared" si="6"/>
        <v>0</v>
      </c>
      <c r="O254" s="42">
        <f t="shared" si="7"/>
        <v>9.6901018924189485E-5</v>
      </c>
      <c r="P254" s="37">
        <v>16.256399999999999</v>
      </c>
      <c r="Q254" s="27" t="s">
        <v>12616</v>
      </c>
      <c r="R254" s="27" t="s">
        <v>12617</v>
      </c>
      <c r="S254" s="27">
        <v>18070104</v>
      </c>
    </row>
    <row r="255" spans="1:19">
      <c r="A255" s="27" t="s">
        <v>400</v>
      </c>
      <c r="B255" s="27" t="s">
        <v>403</v>
      </c>
      <c r="C255" s="27">
        <v>58918</v>
      </c>
      <c r="D255" s="27" t="s">
        <v>34</v>
      </c>
      <c r="E255" s="27" t="s">
        <v>271</v>
      </c>
      <c r="F255" s="37">
        <v>167909560.21099994</v>
      </c>
      <c r="G255" s="27">
        <v>36.67</v>
      </c>
      <c r="H255" s="27">
        <v>-119.41583300000001</v>
      </c>
      <c r="I255" s="27" t="s">
        <v>129</v>
      </c>
      <c r="J255" s="27" t="s">
        <v>130</v>
      </c>
      <c r="K255" s="37">
        <v>1466</v>
      </c>
      <c r="L255" s="37">
        <v>0</v>
      </c>
      <c r="M255" s="40">
        <v>7.6E-3</v>
      </c>
      <c r="N255" s="40">
        <f t="shared" si="6"/>
        <v>0</v>
      </c>
      <c r="O255" s="42">
        <f t="shared" si="7"/>
        <v>8.7308905946616904E-6</v>
      </c>
      <c r="P255" s="37">
        <v>11.1416</v>
      </c>
      <c r="Q255" s="27" t="s">
        <v>12473</v>
      </c>
      <c r="R255" s="27" t="s">
        <v>12474</v>
      </c>
      <c r="S255" s="27">
        <v>18030012</v>
      </c>
    </row>
    <row r="256" spans="1:19">
      <c r="A256" s="27" t="s">
        <v>400</v>
      </c>
      <c r="B256" s="27" t="s">
        <v>404</v>
      </c>
      <c r="C256" s="27">
        <v>58920</v>
      </c>
      <c r="D256" s="27" t="s">
        <v>34</v>
      </c>
      <c r="E256" s="27" t="s">
        <v>271</v>
      </c>
      <c r="F256" s="37">
        <v>167909560.21099994</v>
      </c>
      <c r="G256" s="27">
        <v>37.352221999999998</v>
      </c>
      <c r="H256" s="27">
        <v>-120.506944</v>
      </c>
      <c r="I256" s="27" t="s">
        <v>129</v>
      </c>
      <c r="J256" s="27" t="s">
        <v>130</v>
      </c>
      <c r="K256" s="37">
        <v>2365</v>
      </c>
      <c r="L256" s="37">
        <v>0</v>
      </c>
      <c r="M256" s="40">
        <v>7.6E-3</v>
      </c>
      <c r="N256" s="40">
        <f t="shared" si="6"/>
        <v>0</v>
      </c>
      <c r="O256" s="42">
        <f t="shared" si="7"/>
        <v>1.4084963339955591E-5</v>
      </c>
      <c r="P256" s="37">
        <v>17.974</v>
      </c>
      <c r="Q256" s="27" t="s">
        <v>12475</v>
      </c>
      <c r="R256" s="27" t="s">
        <v>12476</v>
      </c>
      <c r="S256" s="27">
        <v>18040001</v>
      </c>
    </row>
    <row r="257" spans="1:19">
      <c r="A257" s="27" t="s">
        <v>400</v>
      </c>
      <c r="B257" s="27" t="s">
        <v>405</v>
      </c>
      <c r="C257" s="27">
        <v>58919</v>
      </c>
      <c r="D257" s="27" t="s">
        <v>34</v>
      </c>
      <c r="E257" s="27" t="s">
        <v>271</v>
      </c>
      <c r="F257" s="37">
        <v>167909560.21099994</v>
      </c>
      <c r="G257" s="27">
        <v>39.291666999999997</v>
      </c>
      <c r="H257" s="27">
        <v>-121.66972199999999</v>
      </c>
      <c r="I257" s="27" t="s">
        <v>129</v>
      </c>
      <c r="J257" s="27" t="s">
        <v>130</v>
      </c>
      <c r="K257" s="37">
        <v>2662</v>
      </c>
      <c r="L257" s="37">
        <v>0</v>
      </c>
      <c r="M257" s="40">
        <v>7.6E-3</v>
      </c>
      <c r="N257" s="40">
        <f t="shared" si="6"/>
        <v>0</v>
      </c>
      <c r="O257" s="42">
        <f t="shared" si="7"/>
        <v>1.5853772689624431E-5</v>
      </c>
      <c r="P257" s="37">
        <v>20.231200000000001</v>
      </c>
      <c r="Q257" s="27" t="s">
        <v>12447</v>
      </c>
      <c r="R257" s="27" t="s">
        <v>12448</v>
      </c>
      <c r="S257" s="27">
        <v>18020159</v>
      </c>
    </row>
    <row r="258" spans="1:19">
      <c r="A258" s="27" t="s">
        <v>400</v>
      </c>
      <c r="B258" s="27" t="s">
        <v>406</v>
      </c>
      <c r="C258" s="27">
        <v>57871</v>
      </c>
      <c r="D258" s="27" t="s">
        <v>59</v>
      </c>
      <c r="E258" s="27" t="s">
        <v>402</v>
      </c>
      <c r="F258" s="37">
        <v>22074071.292000003</v>
      </c>
      <c r="G258" s="27">
        <v>34.026944</v>
      </c>
      <c r="H258" s="27">
        <v>-118.22416699999999</v>
      </c>
      <c r="I258" s="27" t="s">
        <v>129</v>
      </c>
      <c r="J258" s="27" t="s">
        <v>130</v>
      </c>
      <c r="K258" s="37">
        <v>1320</v>
      </c>
      <c r="L258" s="37">
        <v>0</v>
      </c>
      <c r="M258" s="40">
        <v>7.6E-3</v>
      </c>
      <c r="N258" s="40">
        <f t="shared" si="6"/>
        <v>0</v>
      </c>
      <c r="O258" s="42">
        <f t="shared" si="7"/>
        <v>5.9798665254759286E-5</v>
      </c>
      <c r="P258" s="37">
        <v>10.032</v>
      </c>
      <c r="Q258" s="27" t="s">
        <v>12543</v>
      </c>
      <c r="R258" s="27" t="s">
        <v>12544</v>
      </c>
      <c r="S258" s="27">
        <v>18070105</v>
      </c>
    </row>
    <row r="259" spans="1:19">
      <c r="A259" s="27" t="s">
        <v>400</v>
      </c>
      <c r="B259" s="27" t="s">
        <v>407</v>
      </c>
      <c r="C259" s="27">
        <v>52162</v>
      </c>
      <c r="D259" s="27" t="s">
        <v>34</v>
      </c>
      <c r="E259" s="27" t="s">
        <v>271</v>
      </c>
      <c r="F259" s="37">
        <v>167909560.21099994</v>
      </c>
      <c r="G259" s="27">
        <v>35.101100000000002</v>
      </c>
      <c r="H259" s="27">
        <v>-118.3372</v>
      </c>
      <c r="I259" s="27" t="s">
        <v>114</v>
      </c>
      <c r="J259" s="27" t="s">
        <v>115</v>
      </c>
      <c r="K259" s="37">
        <v>15766</v>
      </c>
      <c r="L259" s="37">
        <v>0</v>
      </c>
      <c r="M259" s="40">
        <v>3.8E-3</v>
      </c>
      <c r="N259" s="40">
        <f t="shared" si="6"/>
        <v>0</v>
      </c>
      <c r="O259" s="42">
        <f t="shared" si="7"/>
        <v>9.3895785208346661E-5</v>
      </c>
      <c r="P259" s="37">
        <v>59.910800000000002</v>
      </c>
      <c r="Q259" s="27" t="s">
        <v>12586</v>
      </c>
      <c r="R259" s="27" t="s">
        <v>12587</v>
      </c>
      <c r="S259" s="27">
        <v>18090206</v>
      </c>
    </row>
    <row r="260" spans="1:19">
      <c r="A260" s="27" t="s">
        <v>400</v>
      </c>
      <c r="B260" s="27" t="s">
        <v>408</v>
      </c>
      <c r="C260" s="27">
        <v>52163</v>
      </c>
      <c r="D260" s="27" t="s">
        <v>34</v>
      </c>
      <c r="E260" s="27" t="s">
        <v>271</v>
      </c>
      <c r="F260" s="37">
        <v>167909560.21099994</v>
      </c>
      <c r="G260" s="27">
        <v>35.101100000000002</v>
      </c>
      <c r="H260" s="27">
        <v>-118.3372</v>
      </c>
      <c r="I260" s="27" t="s">
        <v>114</v>
      </c>
      <c r="J260" s="27" t="s">
        <v>115</v>
      </c>
      <c r="K260" s="37">
        <v>18824</v>
      </c>
      <c r="L260" s="37">
        <v>0</v>
      </c>
      <c r="M260" s="40">
        <v>3.8E-3</v>
      </c>
      <c r="N260" s="40">
        <f t="shared" si="6"/>
        <v>0</v>
      </c>
      <c r="O260" s="42">
        <f t="shared" si="7"/>
        <v>1.1210797036419621E-4</v>
      </c>
      <c r="P260" s="37">
        <v>71.531199999999998</v>
      </c>
      <c r="Q260" s="27" t="s">
        <v>12586</v>
      </c>
      <c r="R260" s="27" t="s">
        <v>12587</v>
      </c>
      <c r="S260" s="27">
        <v>18090206</v>
      </c>
    </row>
    <row r="261" spans="1:19">
      <c r="A261" s="27" t="s">
        <v>400</v>
      </c>
      <c r="B261" s="27" t="s">
        <v>409</v>
      </c>
      <c r="C261" s="27">
        <v>293</v>
      </c>
      <c r="D261" s="27" t="s">
        <v>34</v>
      </c>
      <c r="E261" s="27" t="s">
        <v>271</v>
      </c>
      <c r="F261" s="37">
        <v>167909560.21099994</v>
      </c>
      <c r="G261" s="27">
        <v>37.151049999999998</v>
      </c>
      <c r="H261" s="27">
        <v>-119.504724</v>
      </c>
      <c r="I261" s="27" t="s">
        <v>106</v>
      </c>
      <c r="J261" s="27" t="s">
        <v>107</v>
      </c>
      <c r="K261" s="37">
        <v>25652</v>
      </c>
      <c r="L261" s="37">
        <v>0</v>
      </c>
      <c r="M261" s="40">
        <v>1.191693017021703</v>
      </c>
      <c r="N261" s="40">
        <f t="shared" ref="N261:N324" si="8">L261/K261</f>
        <v>0</v>
      </c>
      <c r="O261" s="42">
        <f t="shared" ref="O261:O324" si="9">K261/F261</f>
        <v>1.5277271864547179E-4</v>
      </c>
      <c r="P261" s="37">
        <v>30569.309272640727</v>
      </c>
      <c r="Q261" s="27" t="s">
        <v>12481</v>
      </c>
      <c r="R261" s="27" t="s">
        <v>12482</v>
      </c>
      <c r="S261" s="27">
        <v>18040006</v>
      </c>
    </row>
    <row r="262" spans="1:19">
      <c r="A262" s="27" t="s">
        <v>400</v>
      </c>
      <c r="B262" s="27" t="s">
        <v>410</v>
      </c>
      <c r="C262" s="27">
        <v>61501</v>
      </c>
      <c r="D262" s="27" t="s">
        <v>34</v>
      </c>
      <c r="E262" s="27" t="s">
        <v>271</v>
      </c>
      <c r="F262" s="37">
        <v>167909560.21099994</v>
      </c>
      <c r="G262" s="27">
        <v>35.472113</v>
      </c>
      <c r="H262" s="27">
        <v>-119.432866</v>
      </c>
      <c r="I262" s="27" t="s">
        <v>229</v>
      </c>
      <c r="J262" s="27" t="s">
        <v>118</v>
      </c>
      <c r="K262" s="37">
        <v>7003</v>
      </c>
      <c r="L262" s="37">
        <v>5.3639999999999999</v>
      </c>
      <c r="M262" s="40">
        <v>1.9375518961971701</v>
      </c>
      <c r="N262" s="40">
        <f t="shared" si="8"/>
        <v>7.659574468085106E-4</v>
      </c>
      <c r="O262" s="42">
        <f t="shared" si="9"/>
        <v>4.1706976012561946E-5</v>
      </c>
      <c r="P262" s="37">
        <v>13568.675929068782</v>
      </c>
      <c r="Q262" s="27" t="s">
        <v>12473</v>
      </c>
      <c r="R262" s="27" t="s">
        <v>12474</v>
      </c>
      <c r="S262" s="27">
        <v>18030012</v>
      </c>
    </row>
    <row r="263" spans="1:19">
      <c r="A263" s="27" t="s">
        <v>400</v>
      </c>
      <c r="B263" s="27" t="s">
        <v>411</v>
      </c>
      <c r="C263" s="27">
        <v>61502</v>
      </c>
      <c r="D263" s="27" t="s">
        <v>34</v>
      </c>
      <c r="E263" s="27" t="s">
        <v>271</v>
      </c>
      <c r="F263" s="37">
        <v>167909560.21099994</v>
      </c>
      <c r="G263" s="27">
        <v>35.214260000000003</v>
      </c>
      <c r="H263" s="27">
        <v>-119.202974</v>
      </c>
      <c r="I263" s="27" t="s">
        <v>229</v>
      </c>
      <c r="J263" s="27" t="s">
        <v>118</v>
      </c>
      <c r="K263" s="37">
        <v>6117</v>
      </c>
      <c r="L263" s="37">
        <v>4.4080000000000004</v>
      </c>
      <c r="M263" s="40">
        <v>1.9375518961971701</v>
      </c>
      <c r="N263" s="40">
        <f t="shared" si="8"/>
        <v>7.2061468039888844E-4</v>
      </c>
      <c r="O263" s="42">
        <f t="shared" si="9"/>
        <v>3.6430325898735029E-5</v>
      </c>
      <c r="P263" s="37">
        <v>11852.00494903809</v>
      </c>
      <c r="Q263" s="27" t="s">
        <v>12459</v>
      </c>
      <c r="R263" s="27" t="s">
        <v>12460</v>
      </c>
      <c r="S263" s="27">
        <v>18030003</v>
      </c>
    </row>
    <row r="264" spans="1:19">
      <c r="A264" s="27" t="s">
        <v>400</v>
      </c>
      <c r="B264" s="27" t="s">
        <v>412</v>
      </c>
      <c r="C264" s="27">
        <v>61503</v>
      </c>
      <c r="D264" s="27" t="s">
        <v>34</v>
      </c>
      <c r="E264" s="27" t="s">
        <v>271</v>
      </c>
      <c r="F264" s="37">
        <v>167909560.21099994</v>
      </c>
      <c r="G264" s="27">
        <v>35.17306</v>
      </c>
      <c r="H264" s="27">
        <v>-119.116384</v>
      </c>
      <c r="I264" s="27" t="s">
        <v>229</v>
      </c>
      <c r="J264" s="27" t="s">
        <v>118</v>
      </c>
      <c r="K264" s="37">
        <v>6982</v>
      </c>
      <c r="L264" s="37">
        <v>4.5190000000000001</v>
      </c>
      <c r="M264" s="40">
        <v>1.9375518961971701</v>
      </c>
      <c r="N264" s="40">
        <f t="shared" si="8"/>
        <v>6.4723574906903468E-4</v>
      </c>
      <c r="O264" s="42">
        <f t="shared" si="9"/>
        <v>4.1581908684807582E-5</v>
      </c>
      <c r="P264" s="37">
        <v>13527.987339248641</v>
      </c>
      <c r="Q264" s="27" t="s">
        <v>12459</v>
      </c>
      <c r="R264" s="27" t="s">
        <v>12460</v>
      </c>
      <c r="S264" s="27">
        <v>18030003</v>
      </c>
    </row>
    <row r="265" spans="1:19">
      <c r="A265" s="27" t="s">
        <v>400</v>
      </c>
      <c r="B265" s="27" t="s">
        <v>413</v>
      </c>
      <c r="C265" s="27">
        <v>58699</v>
      </c>
      <c r="D265" s="27" t="s">
        <v>34</v>
      </c>
      <c r="E265" s="27" t="s">
        <v>271</v>
      </c>
      <c r="F265" s="37">
        <v>167909560.21099994</v>
      </c>
      <c r="G265" s="27">
        <v>35.169722</v>
      </c>
      <c r="H265" s="27">
        <v>-119.10555600000001</v>
      </c>
      <c r="I265" s="27" t="s">
        <v>229</v>
      </c>
      <c r="J265" s="27" t="s">
        <v>118</v>
      </c>
      <c r="K265" s="37">
        <v>11756</v>
      </c>
      <c r="L265" s="37">
        <v>8.3670000000000009</v>
      </c>
      <c r="M265" s="40">
        <v>1.9375518961971701</v>
      </c>
      <c r="N265" s="40">
        <f t="shared" si="8"/>
        <v>7.1172167403878877E-4</v>
      </c>
      <c r="O265" s="42">
        <f t="shared" si="9"/>
        <v>7.0013881194299328E-5</v>
      </c>
      <c r="P265" s="37">
        <v>22777.860091693932</v>
      </c>
      <c r="Q265" s="27" t="s">
        <v>12459</v>
      </c>
      <c r="R265" s="27" t="s">
        <v>12460</v>
      </c>
      <c r="S265" s="27">
        <v>18030003</v>
      </c>
    </row>
    <row r="266" spans="1:19">
      <c r="A266" s="27" t="s">
        <v>400</v>
      </c>
      <c r="B266" s="27" t="s">
        <v>414</v>
      </c>
      <c r="C266" s="27">
        <v>59440</v>
      </c>
      <c r="D266" s="27" t="s">
        <v>34</v>
      </c>
      <c r="E266" s="27" t="s">
        <v>271</v>
      </c>
      <c r="F266" s="37">
        <v>167909560.21099994</v>
      </c>
      <c r="G266" s="27">
        <v>34.557222000000003</v>
      </c>
      <c r="H266" s="27">
        <v>-117.3775</v>
      </c>
      <c r="I266" s="27" t="s">
        <v>129</v>
      </c>
      <c r="J266" s="27" t="s">
        <v>130</v>
      </c>
      <c r="K266" s="37">
        <v>18853</v>
      </c>
      <c r="L266" s="37">
        <v>0</v>
      </c>
      <c r="M266" s="40">
        <v>7.6E-3</v>
      </c>
      <c r="N266" s="40">
        <f t="shared" si="8"/>
        <v>0</v>
      </c>
      <c r="O266" s="42">
        <f t="shared" si="9"/>
        <v>1.1228068238823795E-4</v>
      </c>
      <c r="P266" s="37">
        <v>143.28280000000001</v>
      </c>
      <c r="Q266" s="27" t="s">
        <v>12590</v>
      </c>
      <c r="R266" s="27" t="s">
        <v>12591</v>
      </c>
      <c r="S266" s="27">
        <v>18090208</v>
      </c>
    </row>
    <row r="267" spans="1:19">
      <c r="A267" s="27" t="s">
        <v>400</v>
      </c>
      <c r="B267" s="27" t="s">
        <v>415</v>
      </c>
      <c r="C267" s="27">
        <v>57305</v>
      </c>
      <c r="D267" s="27" t="s">
        <v>59</v>
      </c>
      <c r="E267" s="27" t="s">
        <v>402</v>
      </c>
      <c r="F267" s="37">
        <v>22074071.292000003</v>
      </c>
      <c r="G267" s="27">
        <v>34.550832999999997</v>
      </c>
      <c r="H267" s="27">
        <v>-117.435277</v>
      </c>
      <c r="I267" s="27" t="s">
        <v>129</v>
      </c>
      <c r="J267" s="27" t="s">
        <v>130</v>
      </c>
      <c r="K267" s="37">
        <v>15634</v>
      </c>
      <c r="L267" s="37">
        <v>0</v>
      </c>
      <c r="M267" s="40">
        <v>7.6E-3</v>
      </c>
      <c r="N267" s="40">
        <f t="shared" si="8"/>
        <v>0</v>
      </c>
      <c r="O267" s="42">
        <f t="shared" si="9"/>
        <v>7.0825176711583843E-4</v>
      </c>
      <c r="P267" s="37">
        <v>118.8184</v>
      </c>
      <c r="Q267" s="27" t="s">
        <v>12590</v>
      </c>
      <c r="R267" s="27" t="s">
        <v>12591</v>
      </c>
      <c r="S267" s="27">
        <v>18090208</v>
      </c>
    </row>
    <row r="268" spans="1:19">
      <c r="A268" s="27" t="s">
        <v>400</v>
      </c>
      <c r="B268" s="27" t="s">
        <v>416</v>
      </c>
      <c r="C268" s="27">
        <v>59441</v>
      </c>
      <c r="D268" s="27" t="s">
        <v>34</v>
      </c>
      <c r="E268" s="27" t="s">
        <v>271</v>
      </c>
      <c r="F268" s="37">
        <v>167909560.21099994</v>
      </c>
      <c r="G268" s="27">
        <v>34.557222000000003</v>
      </c>
      <c r="H268" s="27">
        <v>-117.3775</v>
      </c>
      <c r="I268" s="27" t="s">
        <v>129</v>
      </c>
      <c r="J268" s="27" t="s">
        <v>130</v>
      </c>
      <c r="K268" s="37">
        <v>60037</v>
      </c>
      <c r="L268" s="37">
        <v>0</v>
      </c>
      <c r="M268" s="40">
        <v>7.6E-3</v>
      </c>
      <c r="N268" s="40">
        <f t="shared" si="8"/>
        <v>0</v>
      </c>
      <c r="O268" s="42">
        <f t="shared" si="9"/>
        <v>3.5755557887565066E-4</v>
      </c>
      <c r="P268" s="37">
        <v>456.28120000000001</v>
      </c>
      <c r="Q268" s="27" t="s">
        <v>12590</v>
      </c>
      <c r="R268" s="27" t="s">
        <v>12591</v>
      </c>
      <c r="S268" s="27">
        <v>18090208</v>
      </c>
    </row>
    <row r="269" spans="1:19">
      <c r="A269" s="27" t="s">
        <v>400</v>
      </c>
      <c r="B269" s="27" t="s">
        <v>417</v>
      </c>
      <c r="C269" s="27">
        <v>60027</v>
      </c>
      <c r="D269" s="27" t="s">
        <v>34</v>
      </c>
      <c r="E269" s="27" t="s">
        <v>271</v>
      </c>
      <c r="F269" s="37">
        <v>167909560.21099994</v>
      </c>
      <c r="G269" s="27">
        <v>37.120586000000003</v>
      </c>
      <c r="H269" s="27">
        <v>-120.32487999999999</v>
      </c>
      <c r="I269" s="27" t="s">
        <v>129</v>
      </c>
      <c r="J269" s="27" t="s">
        <v>130</v>
      </c>
      <c r="K269" s="37">
        <v>42969</v>
      </c>
      <c r="L269" s="37">
        <v>0</v>
      </c>
      <c r="M269" s="40">
        <v>7.6E-3</v>
      </c>
      <c r="N269" s="40">
        <f t="shared" si="8"/>
        <v>0</v>
      </c>
      <c r="O269" s="42">
        <f t="shared" si="9"/>
        <v>2.5590561934653354E-4</v>
      </c>
      <c r="P269" s="37">
        <v>326.56439999999998</v>
      </c>
      <c r="Q269" s="27" t="s">
        <v>12475</v>
      </c>
      <c r="R269" s="27" t="s">
        <v>12476</v>
      </c>
      <c r="S269" s="27">
        <v>18040001</v>
      </c>
    </row>
    <row r="270" spans="1:19">
      <c r="A270" s="27" t="s">
        <v>400</v>
      </c>
      <c r="B270" s="27" t="s">
        <v>418</v>
      </c>
      <c r="C270" s="27">
        <v>57811</v>
      </c>
      <c r="D270" s="27" t="s">
        <v>34</v>
      </c>
      <c r="E270" s="27" t="s">
        <v>271</v>
      </c>
      <c r="F270" s="37">
        <v>167909560.21099994</v>
      </c>
      <c r="G270" s="27">
        <v>37.330556000000001</v>
      </c>
      <c r="H270" s="27">
        <v>-121.893056</v>
      </c>
      <c r="I270" s="27" t="s">
        <v>110</v>
      </c>
      <c r="J270" s="27" t="s">
        <v>111</v>
      </c>
      <c r="K270" s="37">
        <v>8390</v>
      </c>
      <c r="L270" s="37">
        <v>0</v>
      </c>
      <c r="M270" s="40">
        <v>0.79702615261159604</v>
      </c>
      <c r="N270" s="40">
        <f t="shared" si="8"/>
        <v>0</v>
      </c>
      <c r="O270" s="42">
        <f t="shared" si="9"/>
        <v>4.9967375231385796E-5</v>
      </c>
      <c r="P270" s="37">
        <v>6687.0494204112911</v>
      </c>
      <c r="Q270" s="27" t="s">
        <v>5422</v>
      </c>
      <c r="R270" s="27" t="s">
        <v>12505</v>
      </c>
      <c r="S270" s="27">
        <v>18050003</v>
      </c>
    </row>
    <row r="271" spans="1:19">
      <c r="A271" s="27" t="s">
        <v>400</v>
      </c>
      <c r="B271" s="27" t="s">
        <v>419</v>
      </c>
      <c r="C271" s="27">
        <v>57651</v>
      </c>
      <c r="D271" s="27" t="s">
        <v>34</v>
      </c>
      <c r="E271" s="27" t="s">
        <v>271</v>
      </c>
      <c r="F271" s="37">
        <v>167909560.21099994</v>
      </c>
      <c r="G271" s="27">
        <v>35.102778000000001</v>
      </c>
      <c r="H271" s="27">
        <v>-118.954444</v>
      </c>
      <c r="I271" s="27" t="s">
        <v>129</v>
      </c>
      <c r="J271" s="27" t="s">
        <v>130</v>
      </c>
      <c r="K271" s="37">
        <v>50262</v>
      </c>
      <c r="L271" s="37">
        <v>0</v>
      </c>
      <c r="M271" s="40">
        <v>7.6E-3</v>
      </c>
      <c r="N271" s="40">
        <f t="shared" si="8"/>
        <v>0</v>
      </c>
      <c r="O271" s="42">
        <f t="shared" si="9"/>
        <v>2.9933971559951283E-4</v>
      </c>
      <c r="P271" s="37">
        <v>381.99119999999999</v>
      </c>
      <c r="Q271" s="27" t="s">
        <v>12459</v>
      </c>
      <c r="R271" s="27" t="s">
        <v>12460</v>
      </c>
      <c r="S271" s="27">
        <v>18030003</v>
      </c>
    </row>
    <row r="272" spans="1:19">
      <c r="A272" s="27" t="s">
        <v>400</v>
      </c>
      <c r="B272" s="27" t="s">
        <v>420</v>
      </c>
      <c r="C272" s="27">
        <v>55184</v>
      </c>
      <c r="D272" s="27" t="s">
        <v>34</v>
      </c>
      <c r="E272" s="27" t="s">
        <v>271</v>
      </c>
      <c r="F272" s="37">
        <v>167909560.21099994</v>
      </c>
      <c r="G272" s="27">
        <v>35.953293000000002</v>
      </c>
      <c r="H272" s="27">
        <v>-120.85995200000001</v>
      </c>
      <c r="I272" s="27" t="s">
        <v>110</v>
      </c>
      <c r="J272" s="27" t="s">
        <v>111</v>
      </c>
      <c r="K272" s="37">
        <v>49041</v>
      </c>
      <c r="L272" s="37">
        <v>16003.319</v>
      </c>
      <c r="M272" s="40">
        <v>0.79702615261159604</v>
      </c>
      <c r="N272" s="40">
        <f t="shared" si="8"/>
        <v>0.32632529923941189</v>
      </c>
      <c r="O272" s="42">
        <f t="shared" si="9"/>
        <v>2.9206794382865208E-4</v>
      </c>
      <c r="P272" s="37">
        <v>39086.959550225278</v>
      </c>
      <c r="Q272" s="27" t="s">
        <v>12520</v>
      </c>
      <c r="R272" s="27" t="s">
        <v>12521</v>
      </c>
      <c r="S272" s="27">
        <v>18060005</v>
      </c>
    </row>
    <row r="273" spans="1:19">
      <c r="A273" s="27" t="s">
        <v>400</v>
      </c>
      <c r="B273" s="27" t="s">
        <v>421</v>
      </c>
      <c r="C273" s="27">
        <v>57697</v>
      </c>
      <c r="D273" s="27" t="s">
        <v>34</v>
      </c>
      <c r="E273" s="27" t="s">
        <v>271</v>
      </c>
      <c r="F273" s="37">
        <v>167909560.21099994</v>
      </c>
      <c r="G273" s="27">
        <v>38.613508000000003</v>
      </c>
      <c r="H273" s="27">
        <v>-121.162879</v>
      </c>
      <c r="I273" s="27" t="s">
        <v>129</v>
      </c>
      <c r="J273" s="27" t="s">
        <v>130</v>
      </c>
      <c r="K273" s="37">
        <v>5028</v>
      </c>
      <c r="L273" s="37">
        <v>0</v>
      </c>
      <c r="M273" s="40">
        <v>7.6E-3</v>
      </c>
      <c r="N273" s="40">
        <f t="shared" si="8"/>
        <v>0</v>
      </c>
      <c r="O273" s="42">
        <f t="shared" si="9"/>
        <v>2.9944691616615944E-5</v>
      </c>
      <c r="P273" s="37">
        <v>38.212800000000001</v>
      </c>
      <c r="Q273" s="27" t="s">
        <v>12413</v>
      </c>
      <c r="R273" s="27" t="s">
        <v>12414</v>
      </c>
      <c r="S273" s="27">
        <v>18020111</v>
      </c>
    </row>
    <row r="274" spans="1:19">
      <c r="A274" s="27" t="s">
        <v>400</v>
      </c>
      <c r="B274" s="27" t="s">
        <v>422</v>
      </c>
      <c r="C274" s="27">
        <v>57698</v>
      </c>
      <c r="D274" s="27" t="s">
        <v>34</v>
      </c>
      <c r="E274" s="27" t="s">
        <v>271</v>
      </c>
      <c r="F274" s="37">
        <v>167909560.21099994</v>
      </c>
      <c r="G274" s="27">
        <v>38.608600000000003</v>
      </c>
      <c r="H274" s="27">
        <v>-121.1703</v>
      </c>
      <c r="I274" s="27" t="s">
        <v>129</v>
      </c>
      <c r="J274" s="27" t="s">
        <v>130</v>
      </c>
      <c r="K274" s="37">
        <v>3892</v>
      </c>
      <c r="L274" s="37">
        <v>0</v>
      </c>
      <c r="M274" s="40">
        <v>7.6E-3</v>
      </c>
      <c r="N274" s="40">
        <f t="shared" si="8"/>
        <v>0</v>
      </c>
      <c r="O274" s="42">
        <f t="shared" si="9"/>
        <v>2.3179144743808525E-5</v>
      </c>
      <c r="P274" s="37">
        <v>29.5792</v>
      </c>
      <c r="Q274" s="27" t="s">
        <v>12413</v>
      </c>
      <c r="R274" s="27" t="s">
        <v>12414</v>
      </c>
      <c r="S274" s="27">
        <v>18020111</v>
      </c>
    </row>
    <row r="275" spans="1:19">
      <c r="A275" s="27" t="s">
        <v>400</v>
      </c>
      <c r="B275" s="27" t="s">
        <v>423</v>
      </c>
      <c r="C275" s="27">
        <v>61718</v>
      </c>
      <c r="D275" s="27" t="s">
        <v>59</v>
      </c>
      <c r="E275" s="27" t="s">
        <v>402</v>
      </c>
      <c r="F275" s="37">
        <v>22074071.292000003</v>
      </c>
      <c r="G275" s="27">
        <v>34.189857000000003</v>
      </c>
      <c r="H275" s="27">
        <v>-118.45135500000001</v>
      </c>
      <c r="I275" s="27" t="s">
        <v>129</v>
      </c>
      <c r="J275" s="27" t="s">
        <v>130</v>
      </c>
      <c r="K275" s="37">
        <v>568</v>
      </c>
      <c r="L275" s="37">
        <v>0</v>
      </c>
      <c r="M275" s="40">
        <v>7.6E-3</v>
      </c>
      <c r="N275" s="40">
        <f t="shared" si="8"/>
        <v>0</v>
      </c>
      <c r="O275" s="42">
        <f t="shared" si="9"/>
        <v>2.5731546867199452E-5</v>
      </c>
      <c r="P275" s="37">
        <v>4.3167999999999997</v>
      </c>
      <c r="Q275" s="27" t="s">
        <v>12543</v>
      </c>
      <c r="R275" s="27" t="s">
        <v>12544</v>
      </c>
      <c r="S275" s="27">
        <v>18070105</v>
      </c>
    </row>
    <row r="276" spans="1:19">
      <c r="A276" s="27" t="s">
        <v>400</v>
      </c>
      <c r="B276" s="27" t="s">
        <v>424</v>
      </c>
      <c r="C276" s="27">
        <v>315</v>
      </c>
      <c r="D276" s="27" t="s">
        <v>34</v>
      </c>
      <c r="E276" s="27" t="s">
        <v>271</v>
      </c>
      <c r="F276" s="37">
        <v>167909560.21099994</v>
      </c>
      <c r="G276" s="27">
        <v>33.768799999999999</v>
      </c>
      <c r="H276" s="27">
        <v>-118.1009</v>
      </c>
      <c r="I276" s="27" t="s">
        <v>110</v>
      </c>
      <c r="J276" s="27" t="s">
        <v>111</v>
      </c>
      <c r="K276" s="37">
        <v>958300</v>
      </c>
      <c r="L276" s="37">
        <v>756243.304</v>
      </c>
      <c r="M276" s="40">
        <v>0.79702615261159604</v>
      </c>
      <c r="N276" s="40">
        <f t="shared" si="8"/>
        <v>0.78915089637900449</v>
      </c>
      <c r="O276" s="42">
        <f t="shared" si="9"/>
        <v>5.7072390565240773E-3</v>
      </c>
      <c r="P276" s="37">
        <v>763790.16204769246</v>
      </c>
      <c r="Q276" s="27" t="s">
        <v>11288</v>
      </c>
      <c r="R276" s="27" t="s">
        <v>12545</v>
      </c>
      <c r="S276" s="27">
        <v>18070106</v>
      </c>
    </row>
    <row r="277" spans="1:19">
      <c r="A277" s="27" t="s">
        <v>400</v>
      </c>
      <c r="B277" s="27" t="s">
        <v>425</v>
      </c>
      <c r="C277" s="27">
        <v>335</v>
      </c>
      <c r="D277" s="27" t="s">
        <v>34</v>
      </c>
      <c r="E277" s="27" t="s">
        <v>271</v>
      </c>
      <c r="F277" s="37">
        <v>167909560.21099994</v>
      </c>
      <c r="G277" s="27">
        <v>33.643900000000002</v>
      </c>
      <c r="H277" s="27">
        <v>-117.97920000000001</v>
      </c>
      <c r="I277" s="27" t="s">
        <v>110</v>
      </c>
      <c r="J277" s="27" t="s">
        <v>111</v>
      </c>
      <c r="K277" s="37">
        <v>319522</v>
      </c>
      <c r="L277" s="37">
        <v>223819.505</v>
      </c>
      <c r="M277" s="40">
        <v>0.79702615261159604</v>
      </c>
      <c r="N277" s="40">
        <f t="shared" si="8"/>
        <v>0.70048229855847177</v>
      </c>
      <c r="O277" s="42">
        <f t="shared" si="9"/>
        <v>1.9029410808918774E-3</v>
      </c>
      <c r="P277" s="37">
        <v>254667.3903347624</v>
      </c>
      <c r="Q277" s="27" t="s">
        <v>12546</v>
      </c>
      <c r="R277" s="27" t="s">
        <v>12547</v>
      </c>
      <c r="S277" s="27">
        <v>18070201</v>
      </c>
    </row>
    <row r="278" spans="1:19">
      <c r="A278" s="27" t="s">
        <v>400</v>
      </c>
      <c r="B278" s="27" t="s">
        <v>426</v>
      </c>
      <c r="C278" s="27">
        <v>356</v>
      </c>
      <c r="D278" s="27" t="s">
        <v>34</v>
      </c>
      <c r="E278" s="27" t="s">
        <v>271</v>
      </c>
      <c r="F278" s="37">
        <v>167909560.21099994</v>
      </c>
      <c r="G278" s="27">
        <v>33.8504</v>
      </c>
      <c r="H278" s="27">
        <v>-118.395</v>
      </c>
      <c r="I278" s="27" t="s">
        <v>110</v>
      </c>
      <c r="J278" s="27" t="s">
        <v>111</v>
      </c>
      <c r="K278" s="37">
        <v>274507</v>
      </c>
      <c r="L278" s="37">
        <v>213959.274</v>
      </c>
      <c r="M278" s="40">
        <v>0.79702615261159604</v>
      </c>
      <c r="N278" s="40">
        <f t="shared" si="8"/>
        <v>0.77943103090267285</v>
      </c>
      <c r="O278" s="42">
        <f t="shared" si="9"/>
        <v>1.6348503304698474E-3</v>
      </c>
      <c r="P278" s="37">
        <v>218789.25807495139</v>
      </c>
      <c r="Q278" s="27" t="s">
        <v>12616</v>
      </c>
      <c r="R278" s="27" t="s">
        <v>12617</v>
      </c>
      <c r="S278" s="27">
        <v>18070104</v>
      </c>
    </row>
    <row r="279" spans="1:19">
      <c r="A279" s="27" t="s">
        <v>400</v>
      </c>
      <c r="B279" s="27" t="s">
        <v>427</v>
      </c>
      <c r="C279" s="27">
        <v>50748</v>
      </c>
      <c r="D279" s="27" t="s">
        <v>34</v>
      </c>
      <c r="E279" s="27" t="s">
        <v>271</v>
      </c>
      <c r="F279" s="37">
        <v>167909560.21099994</v>
      </c>
      <c r="G279" s="27">
        <v>37.405799999999999</v>
      </c>
      <c r="H279" s="27">
        <v>-121.9272</v>
      </c>
      <c r="I279" s="27" t="s">
        <v>110</v>
      </c>
      <c r="J279" s="27" t="s">
        <v>111</v>
      </c>
      <c r="K279" s="37">
        <v>15801</v>
      </c>
      <c r="L279" s="37">
        <v>8861.5519999999997</v>
      </c>
      <c r="M279" s="40">
        <v>0.79702615261159604</v>
      </c>
      <c r="N279" s="40">
        <f t="shared" si="8"/>
        <v>0.56082222644136448</v>
      </c>
      <c r="O279" s="42">
        <f t="shared" si="9"/>
        <v>9.4104230754603921E-5</v>
      </c>
      <c r="P279" s="37">
        <v>12593.81023741583</v>
      </c>
      <c r="Q279" s="27" t="s">
        <v>5422</v>
      </c>
      <c r="R279" s="27" t="s">
        <v>12505</v>
      </c>
      <c r="S279" s="27">
        <v>18050003</v>
      </c>
    </row>
    <row r="280" spans="1:19">
      <c r="A280" s="27" t="s">
        <v>400</v>
      </c>
      <c r="B280" s="27" t="s">
        <v>428</v>
      </c>
      <c r="C280" s="27">
        <v>55951</v>
      </c>
      <c r="D280" s="27" t="s">
        <v>34</v>
      </c>
      <c r="E280" s="27" t="s">
        <v>271</v>
      </c>
      <c r="F280" s="37">
        <v>167909560.21099994</v>
      </c>
      <c r="G280" s="27">
        <v>34.041400000000003</v>
      </c>
      <c r="H280" s="27">
        <v>-117.3603</v>
      </c>
      <c r="I280" s="27" t="s">
        <v>110</v>
      </c>
      <c r="J280" s="27" t="s">
        <v>111</v>
      </c>
      <c r="K280" s="37">
        <v>7862</v>
      </c>
      <c r="L280" s="37">
        <v>5145.0420000000004</v>
      </c>
      <c r="M280" s="40">
        <v>0.79702615261159604</v>
      </c>
      <c r="N280" s="40">
        <f t="shared" si="8"/>
        <v>0.65441897735945054</v>
      </c>
      <c r="O280" s="42">
        <f t="shared" si="9"/>
        <v>4.6822825276418967E-5</v>
      </c>
      <c r="P280" s="37">
        <v>6266.2196118323682</v>
      </c>
      <c r="Q280" s="27" t="s">
        <v>12550</v>
      </c>
      <c r="R280" s="27" t="s">
        <v>12551</v>
      </c>
      <c r="S280" s="27">
        <v>18070203</v>
      </c>
    </row>
    <row r="281" spans="1:19">
      <c r="A281" s="27" t="s">
        <v>400</v>
      </c>
      <c r="B281" s="27" t="s">
        <v>429</v>
      </c>
      <c r="C281" s="27">
        <v>52158</v>
      </c>
      <c r="D281" s="27" t="s">
        <v>34</v>
      </c>
      <c r="E281" s="27" t="s">
        <v>271</v>
      </c>
      <c r="F281" s="37">
        <v>167909560.21099994</v>
      </c>
      <c r="G281" s="27">
        <v>38.8339</v>
      </c>
      <c r="H281" s="27">
        <v>-122.881</v>
      </c>
      <c r="I281" s="27" t="s">
        <v>430</v>
      </c>
      <c r="J281" s="27" t="s">
        <v>431</v>
      </c>
      <c r="K281" s="37">
        <v>114165</v>
      </c>
      <c r="L281" s="37">
        <v>13545.852000000001</v>
      </c>
      <c r="M281" s="40">
        <v>2.64</v>
      </c>
      <c r="N281" s="40">
        <f t="shared" si="8"/>
        <v>0.11865153067928</v>
      </c>
      <c r="O281" s="42">
        <f t="shared" si="9"/>
        <v>6.7991959395603807E-4</v>
      </c>
      <c r="P281" s="37">
        <v>301395.60000000003</v>
      </c>
      <c r="Q281" s="27" t="s">
        <v>12378</v>
      </c>
      <c r="R281" s="27" t="s">
        <v>12379</v>
      </c>
      <c r="S281" s="27">
        <v>18010110</v>
      </c>
    </row>
    <row r="282" spans="1:19">
      <c r="A282" s="27" t="s">
        <v>400</v>
      </c>
      <c r="B282" s="27" t="s">
        <v>432</v>
      </c>
      <c r="C282" s="27">
        <v>7450</v>
      </c>
      <c r="D282" s="27" t="s">
        <v>34</v>
      </c>
      <c r="E282" s="27" t="s">
        <v>271</v>
      </c>
      <c r="F282" s="37">
        <v>167909560.21099994</v>
      </c>
      <c r="G282" s="27">
        <v>37.788600000000002</v>
      </c>
      <c r="H282" s="27">
        <v>-122.2889</v>
      </c>
      <c r="I282" s="27" t="s">
        <v>110</v>
      </c>
      <c r="J282" s="27" t="s">
        <v>111</v>
      </c>
      <c r="K282" s="37">
        <v>9563</v>
      </c>
      <c r="L282" s="37">
        <v>8421.9619999999995</v>
      </c>
      <c r="M282" s="40">
        <v>0.79702615261159604</v>
      </c>
      <c r="N282" s="40">
        <f t="shared" si="8"/>
        <v>0.88068200355536963</v>
      </c>
      <c r="O282" s="42">
        <f t="shared" si="9"/>
        <v>5.6953278824522331E-5</v>
      </c>
      <c r="P282" s="37">
        <v>7621.9610974246925</v>
      </c>
      <c r="Q282" s="27" t="s">
        <v>12506</v>
      </c>
      <c r="R282" s="27" t="s">
        <v>12507</v>
      </c>
      <c r="S282" s="27">
        <v>18050004</v>
      </c>
    </row>
    <row r="283" spans="1:19">
      <c r="A283" s="27" t="s">
        <v>400</v>
      </c>
      <c r="B283" s="27" t="s">
        <v>433</v>
      </c>
      <c r="C283" s="27">
        <v>905</v>
      </c>
      <c r="D283" s="27" t="s">
        <v>34</v>
      </c>
      <c r="E283" s="27" t="s">
        <v>271</v>
      </c>
      <c r="F283" s="37">
        <v>167909560.21099994</v>
      </c>
      <c r="G283" s="27">
        <v>34.815800000000003</v>
      </c>
      <c r="H283" s="27">
        <v>-118.6867</v>
      </c>
      <c r="I283" s="27" t="s">
        <v>106</v>
      </c>
      <c r="J283" s="27" t="s">
        <v>107</v>
      </c>
      <c r="K283" s="37">
        <v>52794</v>
      </c>
      <c r="L283" s="37">
        <v>0</v>
      </c>
      <c r="M283" s="40">
        <v>0</v>
      </c>
      <c r="N283" s="40">
        <f t="shared" si="8"/>
        <v>0</v>
      </c>
      <c r="O283" s="42">
        <f t="shared" si="9"/>
        <v>3.1441926197446743E-4</v>
      </c>
      <c r="P283" s="37">
        <v>0</v>
      </c>
      <c r="Q283" s="27" t="s">
        <v>12586</v>
      </c>
      <c r="R283" s="27" t="s">
        <v>12587</v>
      </c>
      <c r="S283" s="27">
        <v>18090206</v>
      </c>
    </row>
    <row r="284" spans="1:19">
      <c r="A284" s="27" t="s">
        <v>400</v>
      </c>
      <c r="B284" s="27" t="s">
        <v>434</v>
      </c>
      <c r="C284" s="27">
        <v>59469</v>
      </c>
      <c r="D284" s="27" t="s">
        <v>34</v>
      </c>
      <c r="E284" s="27" t="s">
        <v>271</v>
      </c>
      <c r="F284" s="37">
        <v>167909560.21099994</v>
      </c>
      <c r="G284" s="27">
        <v>34.682222000000003</v>
      </c>
      <c r="H284" s="27">
        <v>-117.3475</v>
      </c>
      <c r="I284" s="27" t="s">
        <v>129</v>
      </c>
      <c r="J284" s="27" t="s">
        <v>130</v>
      </c>
      <c r="K284" s="37">
        <v>52281</v>
      </c>
      <c r="L284" s="37">
        <v>0</v>
      </c>
      <c r="M284" s="40">
        <v>7.6E-3</v>
      </c>
      <c r="N284" s="40">
        <f t="shared" si="8"/>
        <v>0</v>
      </c>
      <c r="O284" s="42">
        <f t="shared" si="9"/>
        <v>3.1136404582503941E-4</v>
      </c>
      <c r="P284" s="37">
        <v>397.3356</v>
      </c>
      <c r="Q284" s="27" t="s">
        <v>12590</v>
      </c>
      <c r="R284" s="27" t="s">
        <v>12591</v>
      </c>
      <c r="S284" s="27">
        <v>18090208</v>
      </c>
    </row>
    <row r="285" spans="1:19">
      <c r="A285" s="27" t="s">
        <v>400</v>
      </c>
      <c r="B285" s="27" t="s">
        <v>435</v>
      </c>
      <c r="C285" s="27">
        <v>57564</v>
      </c>
      <c r="D285" s="27" t="s">
        <v>34</v>
      </c>
      <c r="E285" s="27" t="s">
        <v>271</v>
      </c>
      <c r="F285" s="37">
        <v>167909560.21099994</v>
      </c>
      <c r="G285" s="27">
        <v>36.684199999999997</v>
      </c>
      <c r="H285" s="27">
        <v>-119.5522</v>
      </c>
      <c r="I285" s="27" t="s">
        <v>110</v>
      </c>
      <c r="J285" s="27" t="s">
        <v>111</v>
      </c>
      <c r="K285" s="37">
        <v>176139</v>
      </c>
      <c r="L285" s="37">
        <v>75144.452000000005</v>
      </c>
      <c r="M285" s="40">
        <v>0.79702615261159604</v>
      </c>
      <c r="N285" s="40">
        <f t="shared" si="8"/>
        <v>0.42662018065277996</v>
      </c>
      <c r="O285" s="42">
        <f t="shared" si="9"/>
        <v>1.0490111449202697E-3</v>
      </c>
      <c r="P285" s="37">
        <v>140387.38949485391</v>
      </c>
      <c r="Q285" s="27" t="s">
        <v>12473</v>
      </c>
      <c r="R285" s="27" t="s">
        <v>12474</v>
      </c>
      <c r="S285" s="27">
        <v>18030012</v>
      </c>
    </row>
    <row r="286" spans="1:19">
      <c r="A286" s="27" t="s">
        <v>400</v>
      </c>
      <c r="B286" s="27" t="s">
        <v>436</v>
      </c>
      <c r="C286" s="27">
        <v>60242</v>
      </c>
      <c r="D286" s="27" t="s">
        <v>34</v>
      </c>
      <c r="E286" s="27" t="s">
        <v>271</v>
      </c>
      <c r="F286" s="37">
        <v>167909560.21099994</v>
      </c>
      <c r="G286" s="27">
        <v>35.126111000000002</v>
      </c>
      <c r="H286" s="27">
        <v>-119.24336099999999</v>
      </c>
      <c r="I286" s="27" t="s">
        <v>129</v>
      </c>
      <c r="J286" s="27" t="s">
        <v>130</v>
      </c>
      <c r="K286" s="37">
        <v>21766</v>
      </c>
      <c r="L286" s="37">
        <v>0</v>
      </c>
      <c r="M286" s="40">
        <v>7.6E-3</v>
      </c>
      <c r="N286" s="40">
        <f t="shared" si="8"/>
        <v>0</v>
      </c>
      <c r="O286" s="42">
        <f t="shared" si="9"/>
        <v>1.2962930742387881E-4</v>
      </c>
      <c r="P286" s="37">
        <v>165.42160000000001</v>
      </c>
      <c r="Q286" s="27" t="s">
        <v>12459</v>
      </c>
      <c r="R286" s="27" t="s">
        <v>12460</v>
      </c>
      <c r="S286" s="27">
        <v>18030003</v>
      </c>
    </row>
    <row r="287" spans="1:19">
      <c r="A287" s="27" t="s">
        <v>400</v>
      </c>
      <c r="B287" s="27" t="s">
        <v>437</v>
      </c>
      <c r="C287" s="27">
        <v>59412</v>
      </c>
      <c r="D287" s="27" t="s">
        <v>34</v>
      </c>
      <c r="E287" s="27" t="s">
        <v>271</v>
      </c>
      <c r="F287" s="37">
        <v>167909560.21099994</v>
      </c>
      <c r="G287" s="27">
        <v>35.126111000000002</v>
      </c>
      <c r="H287" s="27">
        <v>-119.24333300000001</v>
      </c>
      <c r="I287" s="27" t="s">
        <v>129</v>
      </c>
      <c r="J287" s="27" t="s">
        <v>130</v>
      </c>
      <c r="K287" s="37">
        <v>48246</v>
      </c>
      <c r="L287" s="37">
        <v>0</v>
      </c>
      <c r="M287" s="40">
        <v>7.6E-3</v>
      </c>
      <c r="N287" s="40">
        <f t="shared" si="8"/>
        <v>0</v>
      </c>
      <c r="O287" s="42">
        <f t="shared" si="9"/>
        <v>2.8733325213509408E-4</v>
      </c>
      <c r="P287" s="37">
        <v>366.6696</v>
      </c>
      <c r="Q287" s="27" t="s">
        <v>12459</v>
      </c>
      <c r="R287" s="27" t="s">
        <v>12460</v>
      </c>
      <c r="S287" s="27">
        <v>18030003</v>
      </c>
    </row>
    <row r="288" spans="1:19">
      <c r="A288" s="27" t="s">
        <v>400</v>
      </c>
      <c r="B288" s="27" t="s">
        <v>438</v>
      </c>
      <c r="C288" s="27">
        <v>7315</v>
      </c>
      <c r="D288" s="27" t="s">
        <v>93</v>
      </c>
      <c r="E288" s="27" t="s">
        <v>439</v>
      </c>
      <c r="F288" s="37">
        <v>1728748.003</v>
      </c>
      <c r="G288" s="27">
        <v>37.574399999999997</v>
      </c>
      <c r="H288" s="27">
        <v>-120.985</v>
      </c>
      <c r="I288" s="27" t="s">
        <v>110</v>
      </c>
      <c r="J288" s="27" t="s">
        <v>111</v>
      </c>
      <c r="K288" s="37">
        <v>169771.00099999999</v>
      </c>
      <c r="L288" s="37">
        <v>105036.144</v>
      </c>
      <c r="M288" s="40">
        <v>0.79702615261159604</v>
      </c>
      <c r="N288" s="40">
        <f t="shared" si="8"/>
        <v>0.61869308292527536</v>
      </c>
      <c r="O288" s="42">
        <f t="shared" si="9"/>
        <v>9.8204597029402901E-2</v>
      </c>
      <c r="P288" s="37">
        <v>135311.92775204941</v>
      </c>
      <c r="Q288" s="27" t="s">
        <v>12477</v>
      </c>
      <c r="R288" s="27" t="s">
        <v>12478</v>
      </c>
      <c r="S288" s="27">
        <v>18040002</v>
      </c>
    </row>
    <row r="289" spans="1:19">
      <c r="A289" s="27" t="s">
        <v>400</v>
      </c>
      <c r="B289" s="27" t="s">
        <v>440</v>
      </c>
      <c r="C289" s="27">
        <v>58003</v>
      </c>
      <c r="D289" s="27" t="s">
        <v>34</v>
      </c>
      <c r="E289" s="27" t="s">
        <v>271</v>
      </c>
      <c r="F289" s="37">
        <v>167909560.21099994</v>
      </c>
      <c r="G289" s="27">
        <v>35.898333000000001</v>
      </c>
      <c r="H289" s="27">
        <v>-119.435278</v>
      </c>
      <c r="I289" s="27" t="s">
        <v>129</v>
      </c>
      <c r="J289" s="27" t="s">
        <v>130</v>
      </c>
      <c r="K289" s="37">
        <v>121792</v>
      </c>
      <c r="L289" s="37">
        <v>0</v>
      </c>
      <c r="M289" s="40">
        <v>7.6E-3</v>
      </c>
      <c r="N289" s="40">
        <f t="shared" si="8"/>
        <v>0</v>
      </c>
      <c r="O289" s="42">
        <f t="shared" si="9"/>
        <v>7.2534285627901538E-4</v>
      </c>
      <c r="P289" s="37">
        <v>925.61919999999998</v>
      </c>
      <c r="Q289" s="27" t="s">
        <v>12463</v>
      </c>
      <c r="R289" s="27" t="s">
        <v>12464</v>
      </c>
      <c r="S289" s="27">
        <v>18030005</v>
      </c>
    </row>
    <row r="290" spans="1:19">
      <c r="A290" s="27" t="s">
        <v>400</v>
      </c>
      <c r="B290" s="27" t="s">
        <v>441</v>
      </c>
      <c r="C290" s="27">
        <v>58002</v>
      </c>
      <c r="D290" s="27" t="s">
        <v>34</v>
      </c>
      <c r="E290" s="27" t="s">
        <v>271</v>
      </c>
      <c r="F290" s="37">
        <v>167909560.21099994</v>
      </c>
      <c r="G290" s="27">
        <v>35.902500000000003</v>
      </c>
      <c r="H290" s="27">
        <v>-119.442778</v>
      </c>
      <c r="I290" s="27" t="s">
        <v>129</v>
      </c>
      <c r="J290" s="27" t="s">
        <v>130</v>
      </c>
      <c r="K290" s="37">
        <v>48608</v>
      </c>
      <c r="L290" s="37">
        <v>0</v>
      </c>
      <c r="M290" s="40">
        <v>7.6E-3</v>
      </c>
      <c r="N290" s="40">
        <f t="shared" si="8"/>
        <v>0</v>
      </c>
      <c r="O290" s="42">
        <f t="shared" si="9"/>
        <v>2.894891746420978E-4</v>
      </c>
      <c r="P290" s="37">
        <v>369.42079999999999</v>
      </c>
      <c r="Q290" s="27" t="s">
        <v>12463</v>
      </c>
      <c r="R290" s="27" t="s">
        <v>12464</v>
      </c>
      <c r="S290" s="27">
        <v>18030005</v>
      </c>
    </row>
    <row r="291" spans="1:19">
      <c r="A291" s="27" t="s">
        <v>400</v>
      </c>
      <c r="B291" s="27" t="s">
        <v>442</v>
      </c>
      <c r="C291" s="27">
        <v>57295</v>
      </c>
      <c r="D291" s="27" t="s">
        <v>34</v>
      </c>
      <c r="E291" s="27" t="s">
        <v>271</v>
      </c>
      <c r="F291" s="37">
        <v>167909560.21099994</v>
      </c>
      <c r="G291" s="27">
        <v>34.789200000000001</v>
      </c>
      <c r="H291" s="27">
        <v>-118.5047</v>
      </c>
      <c r="I291" s="27" t="s">
        <v>129</v>
      </c>
      <c r="J291" s="27" t="s">
        <v>130</v>
      </c>
      <c r="K291" s="37">
        <v>161643</v>
      </c>
      <c r="L291" s="37">
        <v>0</v>
      </c>
      <c r="M291" s="40">
        <v>7.6E-3</v>
      </c>
      <c r="N291" s="40">
        <f t="shared" si="8"/>
        <v>0</v>
      </c>
      <c r="O291" s="42">
        <f t="shared" si="9"/>
        <v>9.6267895524754395E-4</v>
      </c>
      <c r="P291" s="37">
        <v>1228.4867999999999</v>
      </c>
      <c r="Q291" s="27" t="s">
        <v>12586</v>
      </c>
      <c r="R291" s="27" t="s">
        <v>12587</v>
      </c>
      <c r="S291" s="27">
        <v>18090206</v>
      </c>
    </row>
    <row r="292" spans="1:19">
      <c r="A292" s="27" t="s">
        <v>400</v>
      </c>
      <c r="B292" s="27" t="s">
        <v>443</v>
      </c>
      <c r="C292" s="27">
        <v>214</v>
      </c>
      <c r="D292" s="27" t="s">
        <v>34</v>
      </c>
      <c r="E292" s="27" t="s">
        <v>271</v>
      </c>
      <c r="F292" s="37">
        <v>167909560.21099994</v>
      </c>
      <c r="G292" s="27">
        <v>39.215978999999997</v>
      </c>
      <c r="H292" s="27">
        <v>-120.80355</v>
      </c>
      <c r="I292" s="27" t="s">
        <v>106</v>
      </c>
      <c r="J292" s="27" t="s">
        <v>107</v>
      </c>
      <c r="K292" s="37">
        <v>3438</v>
      </c>
      <c r="L292" s="37">
        <v>0</v>
      </c>
      <c r="M292" s="40">
        <v>0</v>
      </c>
      <c r="N292" s="40">
        <f t="shared" si="8"/>
        <v>0</v>
      </c>
      <c r="O292" s="42">
        <f t="shared" si="9"/>
        <v>2.0475308229499923E-5</v>
      </c>
      <c r="P292" s="37">
        <v>0</v>
      </c>
      <c r="Q292" s="27" t="s">
        <v>11811</v>
      </c>
      <c r="R292" s="27" t="s">
        <v>12427</v>
      </c>
      <c r="S292" s="27">
        <v>18020126</v>
      </c>
    </row>
    <row r="293" spans="1:19">
      <c r="A293" s="27" t="s">
        <v>400</v>
      </c>
      <c r="B293" s="27" t="s">
        <v>444</v>
      </c>
      <c r="C293" s="27">
        <v>57282</v>
      </c>
      <c r="D293" s="27" t="s">
        <v>34</v>
      </c>
      <c r="E293" s="27" t="s">
        <v>271</v>
      </c>
      <c r="F293" s="37">
        <v>167909560.21099994</v>
      </c>
      <c r="G293" s="27">
        <v>35.033724999999997</v>
      </c>
      <c r="H293" s="27">
        <v>-118.35342199999999</v>
      </c>
      <c r="I293" s="27" t="s">
        <v>114</v>
      </c>
      <c r="J293" s="27" t="s">
        <v>115</v>
      </c>
      <c r="K293" s="37">
        <v>399302</v>
      </c>
      <c r="L293" s="37">
        <v>0</v>
      </c>
      <c r="M293" s="40">
        <v>3.8E-3</v>
      </c>
      <c r="N293" s="40">
        <f t="shared" si="8"/>
        <v>0</v>
      </c>
      <c r="O293" s="42">
        <f t="shared" si="9"/>
        <v>2.3780778146177367E-3</v>
      </c>
      <c r="P293" s="37">
        <v>1517.3476000000001</v>
      </c>
      <c r="Q293" s="27" t="s">
        <v>12586</v>
      </c>
      <c r="R293" s="27" t="s">
        <v>12587</v>
      </c>
      <c r="S293" s="27">
        <v>18090206</v>
      </c>
    </row>
    <row r="294" spans="1:19">
      <c r="A294" s="27" t="s">
        <v>400</v>
      </c>
      <c r="B294" s="27" t="s">
        <v>445</v>
      </c>
      <c r="C294" s="27">
        <v>57291</v>
      </c>
      <c r="D294" s="27" t="s">
        <v>34</v>
      </c>
      <c r="E294" s="27" t="s">
        <v>271</v>
      </c>
      <c r="F294" s="37">
        <v>167909560.21099994</v>
      </c>
      <c r="G294" s="27">
        <v>35.023888999999997</v>
      </c>
      <c r="H294" s="27">
        <v>-118.295278</v>
      </c>
      <c r="I294" s="27" t="s">
        <v>114</v>
      </c>
      <c r="J294" s="27" t="s">
        <v>115</v>
      </c>
      <c r="K294" s="37">
        <v>349772</v>
      </c>
      <c r="L294" s="37">
        <v>0</v>
      </c>
      <c r="M294" s="40">
        <v>3.8E-3</v>
      </c>
      <c r="N294" s="40">
        <f t="shared" si="8"/>
        <v>0</v>
      </c>
      <c r="O294" s="42">
        <f t="shared" si="9"/>
        <v>2.083097588728519E-3</v>
      </c>
      <c r="P294" s="37">
        <v>1329.1335999999999</v>
      </c>
      <c r="Q294" s="27" t="s">
        <v>12586</v>
      </c>
      <c r="R294" s="27" t="s">
        <v>12587</v>
      </c>
      <c r="S294" s="27">
        <v>18090206</v>
      </c>
    </row>
    <row r="295" spans="1:19">
      <c r="A295" s="27" t="s">
        <v>400</v>
      </c>
      <c r="B295" s="27" t="s">
        <v>446</v>
      </c>
      <c r="C295" s="27">
        <v>57292</v>
      </c>
      <c r="D295" s="27" t="s">
        <v>34</v>
      </c>
      <c r="E295" s="27" t="s">
        <v>271</v>
      </c>
      <c r="F295" s="37">
        <v>167909560.21099994</v>
      </c>
      <c r="G295" s="27">
        <v>35.023888999999997</v>
      </c>
      <c r="H295" s="27">
        <v>-118.295278</v>
      </c>
      <c r="I295" s="27" t="s">
        <v>114</v>
      </c>
      <c r="J295" s="27" t="s">
        <v>115</v>
      </c>
      <c r="K295" s="37">
        <v>361029</v>
      </c>
      <c r="L295" s="37">
        <v>0</v>
      </c>
      <c r="M295" s="40">
        <v>3.8E-3</v>
      </c>
      <c r="N295" s="40">
        <f t="shared" si="8"/>
        <v>0</v>
      </c>
      <c r="O295" s="42">
        <f t="shared" si="9"/>
        <v>2.150139631991893E-3</v>
      </c>
      <c r="P295" s="37">
        <v>1371.9102</v>
      </c>
      <c r="Q295" s="27" t="s">
        <v>12586</v>
      </c>
      <c r="R295" s="27" t="s">
        <v>12587</v>
      </c>
      <c r="S295" s="27">
        <v>18090206</v>
      </c>
    </row>
    <row r="296" spans="1:19">
      <c r="A296" s="27" t="s">
        <v>400</v>
      </c>
      <c r="B296" s="27" t="s">
        <v>447</v>
      </c>
      <c r="C296" s="27">
        <v>57293</v>
      </c>
      <c r="D296" s="27" t="s">
        <v>34</v>
      </c>
      <c r="E296" s="27" t="s">
        <v>271</v>
      </c>
      <c r="F296" s="37">
        <v>167909560.21099994</v>
      </c>
      <c r="G296" s="27">
        <v>35.008611000000002</v>
      </c>
      <c r="H296" s="27">
        <v>-118.242222</v>
      </c>
      <c r="I296" s="27" t="s">
        <v>114</v>
      </c>
      <c r="J296" s="27" t="s">
        <v>115</v>
      </c>
      <c r="K296" s="37">
        <v>178715</v>
      </c>
      <c r="L296" s="37">
        <v>0</v>
      </c>
      <c r="M296" s="40">
        <v>3.8E-3</v>
      </c>
      <c r="N296" s="40">
        <f t="shared" si="8"/>
        <v>0</v>
      </c>
      <c r="O296" s="42">
        <f t="shared" si="9"/>
        <v>1.0643527371248047E-3</v>
      </c>
      <c r="P296" s="37">
        <v>679.11699999999996</v>
      </c>
      <c r="Q296" s="27" t="s">
        <v>12586</v>
      </c>
      <c r="R296" s="27" t="s">
        <v>12587</v>
      </c>
      <c r="S296" s="27">
        <v>18090206</v>
      </c>
    </row>
    <row r="297" spans="1:19">
      <c r="A297" s="27" t="s">
        <v>400</v>
      </c>
      <c r="B297" s="27" t="s">
        <v>448</v>
      </c>
      <c r="C297" s="27">
        <v>57294</v>
      </c>
      <c r="D297" s="27" t="s">
        <v>34</v>
      </c>
      <c r="E297" s="27" t="s">
        <v>271</v>
      </c>
      <c r="F297" s="37">
        <v>167909560.21099994</v>
      </c>
      <c r="G297" s="27">
        <v>35.008611000000002</v>
      </c>
      <c r="H297" s="27">
        <v>-118.242222</v>
      </c>
      <c r="I297" s="27" t="s">
        <v>114</v>
      </c>
      <c r="J297" s="27" t="s">
        <v>115</v>
      </c>
      <c r="K297" s="37">
        <v>284839</v>
      </c>
      <c r="L297" s="37">
        <v>0</v>
      </c>
      <c r="M297" s="40">
        <v>3.8E-3</v>
      </c>
      <c r="N297" s="40">
        <f t="shared" si="8"/>
        <v>0</v>
      </c>
      <c r="O297" s="42">
        <f t="shared" si="9"/>
        <v>1.6963834557249939E-3</v>
      </c>
      <c r="P297" s="37">
        <v>1082.3882000000001</v>
      </c>
      <c r="Q297" s="27" t="s">
        <v>12586</v>
      </c>
      <c r="R297" s="27" t="s">
        <v>12587</v>
      </c>
      <c r="S297" s="27">
        <v>18090206</v>
      </c>
    </row>
    <row r="298" spans="1:19">
      <c r="A298" s="27" t="s">
        <v>400</v>
      </c>
      <c r="B298" s="27" t="s">
        <v>449</v>
      </c>
      <c r="C298" s="27">
        <v>57835</v>
      </c>
      <c r="D298" s="27" t="s">
        <v>34</v>
      </c>
      <c r="E298" s="27" t="s">
        <v>271</v>
      </c>
      <c r="F298" s="37">
        <v>167909560.21099994</v>
      </c>
      <c r="G298" s="27">
        <v>35.026682999999998</v>
      </c>
      <c r="H298" s="27">
        <v>-118.23481099999999</v>
      </c>
      <c r="I298" s="27" t="s">
        <v>114</v>
      </c>
      <c r="J298" s="27" t="s">
        <v>115</v>
      </c>
      <c r="K298" s="37">
        <v>270077</v>
      </c>
      <c r="L298" s="37">
        <v>0</v>
      </c>
      <c r="M298" s="40">
        <v>3.8E-3</v>
      </c>
      <c r="N298" s="40">
        <f t="shared" si="8"/>
        <v>0</v>
      </c>
      <c r="O298" s="42">
        <f t="shared" si="9"/>
        <v>1.6084670799007129E-3</v>
      </c>
      <c r="P298" s="37">
        <v>1026.2926</v>
      </c>
      <c r="Q298" s="27" t="s">
        <v>12586</v>
      </c>
      <c r="R298" s="27" t="s">
        <v>12587</v>
      </c>
      <c r="S298" s="27">
        <v>18090206</v>
      </c>
    </row>
    <row r="299" spans="1:19">
      <c r="A299" s="27" t="s">
        <v>400</v>
      </c>
      <c r="B299" s="27" t="s">
        <v>450</v>
      </c>
      <c r="C299" s="27">
        <v>58394</v>
      </c>
      <c r="D299" s="27" t="s">
        <v>34</v>
      </c>
      <c r="E299" s="27" t="s">
        <v>271</v>
      </c>
      <c r="F299" s="37">
        <v>167909560.21099994</v>
      </c>
      <c r="G299" s="27">
        <v>35.06</v>
      </c>
      <c r="H299" s="27">
        <v>-118.2</v>
      </c>
      <c r="I299" s="27" t="s">
        <v>114</v>
      </c>
      <c r="J299" s="27" t="s">
        <v>115</v>
      </c>
      <c r="K299" s="37">
        <v>373532</v>
      </c>
      <c r="L299" s="37">
        <v>0</v>
      </c>
      <c r="M299" s="40">
        <v>3.8E-3</v>
      </c>
      <c r="N299" s="40">
        <f t="shared" si="8"/>
        <v>0</v>
      </c>
      <c r="O299" s="42">
        <f t="shared" si="9"/>
        <v>2.2246023367020261E-3</v>
      </c>
      <c r="P299" s="37">
        <v>1419.4215999999999</v>
      </c>
      <c r="Q299" s="27" t="s">
        <v>12586</v>
      </c>
      <c r="R299" s="27" t="s">
        <v>12587</v>
      </c>
      <c r="S299" s="27">
        <v>18090206</v>
      </c>
    </row>
    <row r="300" spans="1:19">
      <c r="A300" s="27" t="s">
        <v>400</v>
      </c>
      <c r="B300" s="27" t="s">
        <v>451</v>
      </c>
      <c r="C300" s="27">
        <v>58395</v>
      </c>
      <c r="D300" s="27" t="s">
        <v>34</v>
      </c>
      <c r="E300" s="27" t="s">
        <v>271</v>
      </c>
      <c r="F300" s="37">
        <v>167909560.21099994</v>
      </c>
      <c r="G300" s="27">
        <v>35.064999999999998</v>
      </c>
      <c r="H300" s="27">
        <v>-118.39</v>
      </c>
      <c r="I300" s="27" t="s">
        <v>114</v>
      </c>
      <c r="J300" s="27" t="s">
        <v>115</v>
      </c>
      <c r="K300" s="37">
        <v>261386</v>
      </c>
      <c r="L300" s="37">
        <v>0</v>
      </c>
      <c r="M300" s="40">
        <v>3.8E-3</v>
      </c>
      <c r="N300" s="40">
        <f t="shared" si="8"/>
        <v>0</v>
      </c>
      <c r="O300" s="42">
        <f t="shared" si="9"/>
        <v>1.5567070729715145E-3</v>
      </c>
      <c r="P300" s="37">
        <v>993.26679999999999</v>
      </c>
      <c r="Q300" s="27" t="s">
        <v>12586</v>
      </c>
      <c r="R300" s="27" t="s">
        <v>12587</v>
      </c>
      <c r="S300" s="27">
        <v>18090206</v>
      </c>
    </row>
    <row r="301" spans="1:19">
      <c r="A301" s="27" t="s">
        <v>400</v>
      </c>
      <c r="B301" s="27" t="s">
        <v>452</v>
      </c>
      <c r="C301" s="27">
        <v>50299</v>
      </c>
      <c r="D301" s="27" t="s">
        <v>34</v>
      </c>
      <c r="E301" s="27" t="s">
        <v>271</v>
      </c>
      <c r="F301" s="37">
        <v>167909560.21099994</v>
      </c>
      <c r="G301" s="27">
        <v>37.732532999999997</v>
      </c>
      <c r="H301" s="27">
        <v>-121.116006</v>
      </c>
      <c r="I301" s="27" t="s">
        <v>110</v>
      </c>
      <c r="J301" s="27" t="s">
        <v>111</v>
      </c>
      <c r="K301" s="37">
        <v>9868</v>
      </c>
      <c r="L301" s="37">
        <v>5826.2139999999999</v>
      </c>
      <c r="M301" s="40">
        <v>0.79702615261159604</v>
      </c>
      <c r="N301" s="40">
        <f t="shared" si="8"/>
        <v>0.59041487636805834</v>
      </c>
      <c r="O301" s="42">
        <f t="shared" si="9"/>
        <v>5.876973287047855E-5</v>
      </c>
      <c r="P301" s="37">
        <v>7865.0540739712296</v>
      </c>
      <c r="Q301" s="27" t="s">
        <v>12489</v>
      </c>
      <c r="R301" s="27" t="s">
        <v>12490</v>
      </c>
      <c r="S301" s="27">
        <v>18040010</v>
      </c>
    </row>
    <row r="302" spans="1:19">
      <c r="A302" s="27" t="s">
        <v>400</v>
      </c>
      <c r="B302" s="27" t="s">
        <v>453</v>
      </c>
      <c r="C302" s="27">
        <v>50571</v>
      </c>
      <c r="D302" s="27" t="s">
        <v>34</v>
      </c>
      <c r="E302" s="27" t="s">
        <v>271</v>
      </c>
      <c r="F302" s="37">
        <v>167909560.21099994</v>
      </c>
      <c r="G302" s="27">
        <v>37.749307999999999</v>
      </c>
      <c r="H302" s="27">
        <v>-121.649866</v>
      </c>
      <c r="I302" s="27" t="s">
        <v>117</v>
      </c>
      <c r="J302" s="27" t="s">
        <v>118</v>
      </c>
      <c r="K302" s="37">
        <v>40578</v>
      </c>
      <c r="L302" s="37">
        <v>0</v>
      </c>
      <c r="M302" s="40">
        <v>1.9375518961971701</v>
      </c>
      <c r="N302" s="40">
        <f t="shared" si="8"/>
        <v>0</v>
      </c>
      <c r="O302" s="42">
        <f t="shared" si="9"/>
        <v>2.4166581074364394E-4</v>
      </c>
      <c r="P302" s="37">
        <v>78621.98084388877</v>
      </c>
      <c r="Q302" s="27" t="s">
        <v>12479</v>
      </c>
      <c r="R302" s="27" t="s">
        <v>12480</v>
      </c>
      <c r="S302" s="27">
        <v>18040003</v>
      </c>
    </row>
    <row r="303" spans="1:19">
      <c r="A303" s="27" t="s">
        <v>400</v>
      </c>
      <c r="B303" s="27" t="s">
        <v>454</v>
      </c>
      <c r="C303" s="27">
        <v>50485</v>
      </c>
      <c r="D303" s="27" t="s">
        <v>34</v>
      </c>
      <c r="E303" s="27" t="s">
        <v>271</v>
      </c>
      <c r="F303" s="37">
        <v>167909560.21099994</v>
      </c>
      <c r="G303" s="27">
        <v>33.915022999999998</v>
      </c>
      <c r="H303" s="27">
        <v>-116.555064</v>
      </c>
      <c r="I303" s="27" t="s">
        <v>114</v>
      </c>
      <c r="J303" s="27" t="s">
        <v>115</v>
      </c>
      <c r="K303" s="37">
        <v>9160</v>
      </c>
      <c r="L303" s="37">
        <v>0</v>
      </c>
      <c r="M303" s="40">
        <v>3.8E-3</v>
      </c>
      <c r="N303" s="40">
        <f t="shared" si="8"/>
        <v>0</v>
      </c>
      <c r="O303" s="42">
        <f t="shared" si="9"/>
        <v>5.4553177249045754E-5</v>
      </c>
      <c r="P303" s="37">
        <v>34.808</v>
      </c>
      <c r="Q303" s="27" t="s">
        <v>12594</v>
      </c>
      <c r="R303" s="27" t="s">
        <v>12595</v>
      </c>
      <c r="S303" s="27">
        <v>18100201</v>
      </c>
    </row>
    <row r="304" spans="1:19">
      <c r="A304" s="27" t="s">
        <v>400</v>
      </c>
      <c r="B304" s="27" t="s">
        <v>455</v>
      </c>
      <c r="C304" s="27">
        <v>61377</v>
      </c>
      <c r="D304" s="27" t="s">
        <v>32</v>
      </c>
      <c r="E304" s="27" t="s">
        <v>456</v>
      </c>
      <c r="F304" s="37">
        <v>7971045.0030000005</v>
      </c>
      <c r="G304" s="27">
        <v>37.468888</v>
      </c>
      <c r="H304" s="27">
        <v>-121.166326</v>
      </c>
      <c r="I304" s="27" t="s">
        <v>129</v>
      </c>
      <c r="J304" s="27" t="s">
        <v>130</v>
      </c>
      <c r="K304" s="37">
        <v>7234</v>
      </c>
      <c r="L304" s="37">
        <v>0</v>
      </c>
      <c r="M304" s="40">
        <v>7.6E-3</v>
      </c>
      <c r="N304" s="40">
        <f t="shared" si="8"/>
        <v>0</v>
      </c>
      <c r="O304" s="42">
        <f t="shared" si="9"/>
        <v>9.0753470809378141E-4</v>
      </c>
      <c r="P304" s="37">
        <v>54.978400000000001</v>
      </c>
      <c r="Q304" s="27" t="s">
        <v>12477</v>
      </c>
      <c r="R304" s="27" t="s">
        <v>12478</v>
      </c>
      <c r="S304" s="27">
        <v>18040002</v>
      </c>
    </row>
    <row r="305" spans="1:19">
      <c r="A305" s="27" t="s">
        <v>400</v>
      </c>
      <c r="B305" s="27" t="s">
        <v>457</v>
      </c>
      <c r="C305" s="27">
        <v>59800</v>
      </c>
      <c r="D305" s="27" t="s">
        <v>34</v>
      </c>
      <c r="E305" s="27" t="s">
        <v>271</v>
      </c>
      <c r="F305" s="37">
        <v>167909560.21099994</v>
      </c>
      <c r="G305" s="27">
        <v>34.088408000000001</v>
      </c>
      <c r="H305" s="27">
        <v>-117.245839</v>
      </c>
      <c r="I305" s="27" t="s">
        <v>110</v>
      </c>
      <c r="J305" s="27" t="s">
        <v>111</v>
      </c>
      <c r="K305" s="37">
        <v>7166</v>
      </c>
      <c r="L305" s="37">
        <v>0</v>
      </c>
      <c r="M305" s="40">
        <v>0.79702615261159604</v>
      </c>
      <c r="N305" s="40">
        <f t="shared" si="8"/>
        <v>0</v>
      </c>
      <c r="O305" s="42">
        <f t="shared" si="9"/>
        <v>4.2677736699417234E-5</v>
      </c>
      <c r="P305" s="37">
        <v>5711.4894096146973</v>
      </c>
      <c r="Q305" s="27" t="s">
        <v>12550</v>
      </c>
      <c r="R305" s="27" t="s">
        <v>12551</v>
      </c>
      <c r="S305" s="27">
        <v>18070203</v>
      </c>
    </row>
    <row r="306" spans="1:19">
      <c r="A306" s="27" t="s">
        <v>400</v>
      </c>
      <c r="B306" s="27" t="s">
        <v>458</v>
      </c>
      <c r="C306" s="27">
        <v>57771</v>
      </c>
      <c r="D306" s="27" t="s">
        <v>34</v>
      </c>
      <c r="E306" s="27" t="s">
        <v>271</v>
      </c>
      <c r="F306" s="37">
        <v>167909560.21099994</v>
      </c>
      <c r="G306" s="27">
        <v>39.673999999999999</v>
      </c>
      <c r="H306" s="27">
        <v>-121.73</v>
      </c>
      <c r="I306" s="27" t="s">
        <v>117</v>
      </c>
      <c r="J306" s="27" t="s">
        <v>118</v>
      </c>
      <c r="K306" s="37">
        <v>13521</v>
      </c>
      <c r="L306" s="37">
        <v>0</v>
      </c>
      <c r="M306" s="40">
        <v>1.9375518961971701</v>
      </c>
      <c r="N306" s="40">
        <f t="shared" si="8"/>
        <v>0</v>
      </c>
      <c r="O306" s="42">
        <f t="shared" si="9"/>
        <v>8.0525492312701706E-5</v>
      </c>
      <c r="P306" s="37">
        <v>26197.639188481935</v>
      </c>
      <c r="Q306" s="27" t="s">
        <v>12445</v>
      </c>
      <c r="R306" s="27" t="s">
        <v>12446</v>
      </c>
      <c r="S306" s="27">
        <v>18020158</v>
      </c>
    </row>
    <row r="307" spans="1:19">
      <c r="A307" s="27" t="s">
        <v>400</v>
      </c>
      <c r="B307" s="27" t="s">
        <v>459</v>
      </c>
      <c r="C307" s="27">
        <v>56898</v>
      </c>
      <c r="D307" s="27" t="s">
        <v>34</v>
      </c>
      <c r="E307" s="27" t="s">
        <v>271</v>
      </c>
      <c r="F307" s="37">
        <v>167909560.21099994</v>
      </c>
      <c r="G307" s="27">
        <v>34.431663999999998</v>
      </c>
      <c r="H307" s="27">
        <v>-118.642855</v>
      </c>
      <c r="I307" s="27" t="s">
        <v>117</v>
      </c>
      <c r="J307" s="27" t="s">
        <v>118</v>
      </c>
      <c r="K307" s="37">
        <v>47566</v>
      </c>
      <c r="L307" s="37">
        <v>1E-3</v>
      </c>
      <c r="M307" s="40">
        <v>1.9375518961971701</v>
      </c>
      <c r="N307" s="40">
        <f t="shared" si="8"/>
        <v>2.1023420089980238E-8</v>
      </c>
      <c r="O307" s="42">
        <f t="shared" si="9"/>
        <v>2.8328345295066705E-4</v>
      </c>
      <c r="P307" s="37">
        <v>92161.593494514585</v>
      </c>
      <c r="Q307" s="27" t="s">
        <v>12539</v>
      </c>
      <c r="R307" s="27" t="s">
        <v>12540</v>
      </c>
      <c r="S307" s="27">
        <v>18070102</v>
      </c>
    </row>
    <row r="308" spans="1:19">
      <c r="A308" s="27" t="s">
        <v>400</v>
      </c>
      <c r="B308" s="27" t="s">
        <v>460</v>
      </c>
      <c r="C308" s="27">
        <v>58437</v>
      </c>
      <c r="D308" s="27" t="s">
        <v>34</v>
      </c>
      <c r="E308" s="27" t="s">
        <v>271</v>
      </c>
      <c r="F308" s="37">
        <v>167909560.21099994</v>
      </c>
      <c r="G308" s="27">
        <v>37.883406000000001</v>
      </c>
      <c r="H308" s="27">
        <v>-121.185104</v>
      </c>
      <c r="I308" s="27" t="s">
        <v>117</v>
      </c>
      <c r="J308" s="27" t="s">
        <v>118</v>
      </c>
      <c r="K308" s="37">
        <v>31755</v>
      </c>
      <c r="L308" s="37">
        <v>0</v>
      </c>
      <c r="M308" s="40">
        <v>1.9375518961971701</v>
      </c>
      <c r="N308" s="40">
        <f t="shared" si="8"/>
        <v>0</v>
      </c>
      <c r="O308" s="42">
        <f t="shared" si="9"/>
        <v>1.8911966632570391E-4</v>
      </c>
      <c r="P308" s="37">
        <v>61526.960463741132</v>
      </c>
      <c r="Q308" s="27" t="s">
        <v>12499</v>
      </c>
      <c r="R308" s="27" t="s">
        <v>12500</v>
      </c>
      <c r="S308" s="27">
        <v>18040051</v>
      </c>
    </row>
    <row r="309" spans="1:19">
      <c r="A309" s="27" t="s">
        <v>400</v>
      </c>
      <c r="B309" s="27" t="s">
        <v>461</v>
      </c>
      <c r="C309" s="27">
        <v>58397</v>
      </c>
      <c r="D309" s="27" t="s">
        <v>34</v>
      </c>
      <c r="E309" s="27" t="s">
        <v>271</v>
      </c>
      <c r="F309" s="37">
        <v>167909560.21099994</v>
      </c>
      <c r="G309" s="27">
        <v>36.534166999999997</v>
      </c>
      <c r="H309" s="27">
        <v>-121.40861099999999</v>
      </c>
      <c r="I309" s="27" t="s">
        <v>117</v>
      </c>
      <c r="J309" s="27" t="s">
        <v>118</v>
      </c>
      <c r="K309" s="37">
        <v>10122</v>
      </c>
      <c r="L309" s="37">
        <v>0</v>
      </c>
      <c r="M309" s="40">
        <v>1.9375518961971701</v>
      </c>
      <c r="N309" s="40">
        <f t="shared" si="8"/>
        <v>0</v>
      </c>
      <c r="O309" s="42">
        <f t="shared" si="9"/>
        <v>6.0282451977602741E-5</v>
      </c>
      <c r="P309" s="37">
        <v>19611.900293307754</v>
      </c>
      <c r="Q309" s="27" t="s">
        <v>12520</v>
      </c>
      <c r="R309" s="27" t="s">
        <v>12521</v>
      </c>
      <c r="S309" s="27">
        <v>18060005</v>
      </c>
    </row>
    <row r="310" spans="1:19">
      <c r="A310" s="27" t="s">
        <v>400</v>
      </c>
      <c r="B310" s="27" t="s">
        <v>462</v>
      </c>
      <c r="C310" s="27">
        <v>56897</v>
      </c>
      <c r="D310" s="27" t="s">
        <v>34</v>
      </c>
      <c r="E310" s="27" t="s">
        <v>271</v>
      </c>
      <c r="F310" s="37">
        <v>167909560.21099994</v>
      </c>
      <c r="G310" s="27">
        <v>38.003928000000002</v>
      </c>
      <c r="H310" s="27">
        <v>-121.93449099999999</v>
      </c>
      <c r="I310" s="27" t="s">
        <v>117</v>
      </c>
      <c r="J310" s="27" t="s">
        <v>118</v>
      </c>
      <c r="K310" s="37">
        <v>29784</v>
      </c>
      <c r="L310" s="37">
        <v>0</v>
      </c>
      <c r="M310" s="40">
        <v>1.9375518961971701</v>
      </c>
      <c r="N310" s="40">
        <f t="shared" si="8"/>
        <v>0</v>
      </c>
      <c r="O310" s="42">
        <f t="shared" si="9"/>
        <v>1.7738120427790162E-4</v>
      </c>
      <c r="P310" s="37">
        <v>57708.045676336515</v>
      </c>
      <c r="Q310" s="27" t="s">
        <v>12501</v>
      </c>
      <c r="R310" s="27" t="s">
        <v>12502</v>
      </c>
      <c r="S310" s="27">
        <v>18050001</v>
      </c>
    </row>
    <row r="311" spans="1:19">
      <c r="A311" s="27" t="s">
        <v>400</v>
      </c>
      <c r="B311" s="27" t="s">
        <v>463</v>
      </c>
      <c r="C311" s="27">
        <v>56895</v>
      </c>
      <c r="D311" s="27" t="s">
        <v>34</v>
      </c>
      <c r="E311" s="27" t="s">
        <v>271</v>
      </c>
      <c r="F311" s="37">
        <v>167909560.21099994</v>
      </c>
      <c r="G311" s="27">
        <v>37.5</v>
      </c>
      <c r="H311" s="27">
        <v>-122.4</v>
      </c>
      <c r="I311" s="27" t="s">
        <v>117</v>
      </c>
      <c r="J311" s="27" t="s">
        <v>118</v>
      </c>
      <c r="K311" s="37">
        <v>85173</v>
      </c>
      <c r="L311" s="37">
        <v>1E-3</v>
      </c>
      <c r="M311" s="40">
        <v>1.9375518961971701</v>
      </c>
      <c r="N311" s="40">
        <f t="shared" si="8"/>
        <v>1.1740809881065596E-8</v>
      </c>
      <c r="O311" s="42">
        <f t="shared" si="9"/>
        <v>5.0725521461058665E-4</v>
      </c>
      <c r="P311" s="37">
        <v>165027.10765480157</v>
      </c>
      <c r="Q311" s="27" t="s">
        <v>12510</v>
      </c>
      <c r="R311" s="27" t="s">
        <v>12511</v>
      </c>
      <c r="S311" s="27">
        <v>18050006</v>
      </c>
    </row>
    <row r="312" spans="1:19">
      <c r="A312" s="27" t="s">
        <v>400</v>
      </c>
      <c r="B312" s="27" t="s">
        <v>464</v>
      </c>
      <c r="C312" s="27">
        <v>58436</v>
      </c>
      <c r="D312" s="27" t="s">
        <v>34</v>
      </c>
      <c r="E312" s="27" t="s">
        <v>271</v>
      </c>
      <c r="F312" s="37">
        <v>167909560.21099994</v>
      </c>
      <c r="G312" s="27">
        <v>38.029722</v>
      </c>
      <c r="H312" s="27">
        <v>-120.929722</v>
      </c>
      <c r="I312" s="27" t="s">
        <v>117</v>
      </c>
      <c r="J312" s="27" t="s">
        <v>118</v>
      </c>
      <c r="K312" s="37">
        <v>33077</v>
      </c>
      <c r="L312" s="37">
        <v>0</v>
      </c>
      <c r="M312" s="40">
        <v>1.9375518961971701</v>
      </c>
      <c r="N312" s="40">
        <f t="shared" si="8"/>
        <v>0</v>
      </c>
      <c r="O312" s="42">
        <f t="shared" si="9"/>
        <v>1.9699295238719285E-4</v>
      </c>
      <c r="P312" s="37">
        <v>64088.404070513796</v>
      </c>
      <c r="Q312" s="27" t="s">
        <v>12479</v>
      </c>
      <c r="R312" s="27" t="s">
        <v>12480</v>
      </c>
      <c r="S312" s="27">
        <v>18040003</v>
      </c>
    </row>
    <row r="313" spans="1:19">
      <c r="A313" s="27" t="s">
        <v>400</v>
      </c>
      <c r="B313" s="27" t="s">
        <v>465</v>
      </c>
      <c r="C313" s="27">
        <v>56428</v>
      </c>
      <c r="D313" s="27" t="s">
        <v>34</v>
      </c>
      <c r="E313" s="27" t="s">
        <v>271</v>
      </c>
      <c r="F313" s="37">
        <v>167909560.21099994</v>
      </c>
      <c r="G313" s="27">
        <v>36.9178</v>
      </c>
      <c r="H313" s="27">
        <v>-121.8156</v>
      </c>
      <c r="I313" s="27" t="s">
        <v>117</v>
      </c>
      <c r="J313" s="27" t="s">
        <v>118</v>
      </c>
      <c r="K313" s="37">
        <v>18924.999</v>
      </c>
      <c r="L313" s="37">
        <v>0</v>
      </c>
      <c r="M313" s="40">
        <v>1.9375518961971701</v>
      </c>
      <c r="N313" s="40">
        <f t="shared" si="8"/>
        <v>0</v>
      </c>
      <c r="O313" s="42">
        <f t="shared" si="9"/>
        <v>1.1270947869923729E-4</v>
      </c>
      <c r="P313" s="37">
        <v>36668.167697979545</v>
      </c>
      <c r="Q313" s="27" t="s">
        <v>12514</v>
      </c>
      <c r="R313" s="27" t="s">
        <v>12515</v>
      </c>
      <c r="S313" s="27">
        <v>18060002</v>
      </c>
    </row>
    <row r="314" spans="1:19">
      <c r="A314" s="27" t="s">
        <v>400</v>
      </c>
      <c r="B314" s="27" t="s">
        <v>466</v>
      </c>
      <c r="C314" s="27">
        <v>58435</v>
      </c>
      <c r="D314" s="27" t="s">
        <v>34</v>
      </c>
      <c r="E314" s="27" t="s">
        <v>271</v>
      </c>
      <c r="F314" s="37">
        <v>167909560.21099994</v>
      </c>
      <c r="G314" s="27">
        <v>37.754443999999999</v>
      </c>
      <c r="H314" s="27">
        <v>-121.728889</v>
      </c>
      <c r="I314" s="27" t="s">
        <v>117</v>
      </c>
      <c r="J314" s="27" t="s">
        <v>118</v>
      </c>
      <c r="K314" s="37">
        <v>33699</v>
      </c>
      <c r="L314" s="37">
        <v>0</v>
      </c>
      <c r="M314" s="40">
        <v>1.9375518961971701</v>
      </c>
      <c r="N314" s="40">
        <f t="shared" si="8"/>
        <v>0</v>
      </c>
      <c r="O314" s="42">
        <f t="shared" si="9"/>
        <v>2.0069732752353635E-4</v>
      </c>
      <c r="P314" s="37">
        <v>65293.561349948432</v>
      </c>
      <c r="Q314" s="27" t="s">
        <v>12506</v>
      </c>
      <c r="R314" s="27" t="s">
        <v>12507</v>
      </c>
      <c r="S314" s="27">
        <v>18050004</v>
      </c>
    </row>
    <row r="315" spans="1:19">
      <c r="A315" s="27" t="s">
        <v>400</v>
      </c>
      <c r="B315" s="27" t="s">
        <v>467</v>
      </c>
      <c r="C315" s="27">
        <v>56706</v>
      </c>
      <c r="D315" s="27" t="s">
        <v>34</v>
      </c>
      <c r="E315" s="27" t="s">
        <v>271</v>
      </c>
      <c r="F315" s="37">
        <v>167909560.21099994</v>
      </c>
      <c r="G315" s="27">
        <v>37.106667999999999</v>
      </c>
      <c r="H315" s="27">
        <v>-120.248504</v>
      </c>
      <c r="I315" s="27" t="s">
        <v>199</v>
      </c>
      <c r="J315" s="27" t="s">
        <v>118</v>
      </c>
      <c r="K315" s="37">
        <v>67181</v>
      </c>
      <c r="L315" s="37">
        <v>2802.154</v>
      </c>
      <c r="M315" s="40">
        <v>1.9375518961971701</v>
      </c>
      <c r="N315" s="40">
        <f t="shared" si="8"/>
        <v>4.1710513389202307E-2</v>
      </c>
      <c r="O315" s="42">
        <f t="shared" si="9"/>
        <v>4.0010229266027763E-4</v>
      </c>
      <c r="P315" s="37">
        <v>130166.67393842209</v>
      </c>
      <c r="Q315" s="27" t="s">
        <v>12483</v>
      </c>
      <c r="R315" s="27" t="s">
        <v>12484</v>
      </c>
      <c r="S315" s="27">
        <v>18040007</v>
      </c>
    </row>
    <row r="316" spans="1:19">
      <c r="A316" s="27" t="s">
        <v>400</v>
      </c>
      <c r="B316" s="27" t="s">
        <v>468</v>
      </c>
      <c r="C316" s="27">
        <v>7693</v>
      </c>
      <c r="D316" s="27" t="s">
        <v>34</v>
      </c>
      <c r="E316" s="27" t="s">
        <v>271</v>
      </c>
      <c r="F316" s="37">
        <v>167909560.21099994</v>
      </c>
      <c r="G316" s="27">
        <v>33.853541999999997</v>
      </c>
      <c r="H316" s="27">
        <v>-117.856286</v>
      </c>
      <c r="I316" s="27" t="s">
        <v>110</v>
      </c>
      <c r="J316" s="27" t="s">
        <v>111</v>
      </c>
      <c r="K316" s="37">
        <v>38770</v>
      </c>
      <c r="L316" s="37">
        <v>20837.008999999998</v>
      </c>
      <c r="M316" s="40">
        <v>0.79702615261159604</v>
      </c>
      <c r="N316" s="40">
        <f t="shared" si="8"/>
        <v>0.53745187000257921</v>
      </c>
      <c r="O316" s="42">
        <f t="shared" si="9"/>
        <v>2.3089810938269693E-4</v>
      </c>
      <c r="P316" s="37">
        <v>30900.703936751579</v>
      </c>
      <c r="Q316" s="27" t="s">
        <v>11288</v>
      </c>
      <c r="R316" s="27" t="s">
        <v>12545</v>
      </c>
      <c r="S316" s="27">
        <v>18070106</v>
      </c>
    </row>
    <row r="317" spans="1:19">
      <c r="A317" s="27" t="s">
        <v>400</v>
      </c>
      <c r="B317" s="27" t="s">
        <v>469</v>
      </c>
      <c r="C317" s="27">
        <v>59416</v>
      </c>
      <c r="D317" s="27" t="s">
        <v>34</v>
      </c>
      <c r="E317" s="27" t="s">
        <v>271</v>
      </c>
      <c r="F317" s="37">
        <v>167909560.21099994</v>
      </c>
      <c r="G317" s="27">
        <v>33.802500000000002</v>
      </c>
      <c r="H317" s="27">
        <v>-117.91972199999999</v>
      </c>
      <c r="I317" s="27" t="s">
        <v>129</v>
      </c>
      <c r="J317" s="27" t="s">
        <v>130</v>
      </c>
      <c r="K317" s="37">
        <v>3332</v>
      </c>
      <c r="L317" s="37">
        <v>0</v>
      </c>
      <c r="M317" s="40">
        <v>7.6E-3</v>
      </c>
      <c r="N317" s="40">
        <f t="shared" si="8"/>
        <v>0</v>
      </c>
      <c r="O317" s="42">
        <f t="shared" si="9"/>
        <v>1.9844016003692188E-5</v>
      </c>
      <c r="P317" s="37">
        <v>25.3232</v>
      </c>
      <c r="Q317" s="27" t="s">
        <v>12546</v>
      </c>
      <c r="R317" s="27" t="s">
        <v>12547</v>
      </c>
      <c r="S317" s="27">
        <v>18070201</v>
      </c>
    </row>
    <row r="318" spans="1:19">
      <c r="A318" s="27" t="s">
        <v>400</v>
      </c>
      <c r="B318" s="27" t="s">
        <v>470</v>
      </c>
      <c r="C318" s="27">
        <v>215</v>
      </c>
      <c r="D318" s="27" t="s">
        <v>34</v>
      </c>
      <c r="E318" s="27" t="s">
        <v>271</v>
      </c>
      <c r="F318" s="37">
        <v>167909560.21099994</v>
      </c>
      <c r="G318" s="27">
        <v>38.071944000000002</v>
      </c>
      <c r="H318" s="27">
        <v>-120.539444</v>
      </c>
      <c r="I318" s="27" t="s">
        <v>106</v>
      </c>
      <c r="J318" s="27" t="s">
        <v>107</v>
      </c>
      <c r="K318" s="37">
        <v>5826</v>
      </c>
      <c r="L318" s="37">
        <v>0</v>
      </c>
      <c r="M318" s="40">
        <v>13.035076297514619</v>
      </c>
      <c r="N318" s="40">
        <f t="shared" si="8"/>
        <v>0</v>
      </c>
      <c r="O318" s="42">
        <f t="shared" si="9"/>
        <v>3.4697250071281719E-5</v>
      </c>
      <c r="P318" s="37">
        <v>75942.354509320168</v>
      </c>
      <c r="Q318" s="27" t="s">
        <v>12489</v>
      </c>
      <c r="R318" s="27" t="s">
        <v>12490</v>
      </c>
      <c r="S318" s="27">
        <v>18040010</v>
      </c>
    </row>
    <row r="319" spans="1:19">
      <c r="A319" s="27" t="s">
        <v>400</v>
      </c>
      <c r="B319" s="27" t="s">
        <v>471</v>
      </c>
      <c r="C319" s="27">
        <v>59331</v>
      </c>
      <c r="D319" s="27" t="s">
        <v>34</v>
      </c>
      <c r="E319" s="27" t="s">
        <v>271</v>
      </c>
      <c r="F319" s="37">
        <v>167909560.21099994</v>
      </c>
      <c r="G319" s="27">
        <v>38.233611000000003</v>
      </c>
      <c r="H319" s="27">
        <v>-122.0925</v>
      </c>
      <c r="I319" s="27" t="s">
        <v>114</v>
      </c>
      <c r="J319" s="27" t="s">
        <v>115</v>
      </c>
      <c r="K319" s="37">
        <v>3509</v>
      </c>
      <c r="L319" s="37">
        <v>0</v>
      </c>
      <c r="M319" s="40">
        <v>3.8E-3</v>
      </c>
      <c r="N319" s="40">
        <f t="shared" si="8"/>
        <v>0</v>
      </c>
      <c r="O319" s="42">
        <f t="shared" si="9"/>
        <v>2.0898154909050389E-5</v>
      </c>
      <c r="P319" s="37">
        <v>13.334199999999999</v>
      </c>
      <c r="Q319" s="27" t="s">
        <v>12501</v>
      </c>
      <c r="R319" s="27" t="s">
        <v>12502</v>
      </c>
      <c r="S319" s="27">
        <v>18050001</v>
      </c>
    </row>
    <row r="320" spans="1:19">
      <c r="A320" s="27" t="s">
        <v>400</v>
      </c>
      <c r="B320" s="27" t="s">
        <v>472</v>
      </c>
      <c r="C320" s="27">
        <v>60279</v>
      </c>
      <c r="D320" s="27" t="s">
        <v>34</v>
      </c>
      <c r="E320" s="27" t="s">
        <v>271</v>
      </c>
      <c r="F320" s="37">
        <v>167909560.21099994</v>
      </c>
      <c r="G320" s="27">
        <v>34.694839000000002</v>
      </c>
      <c r="H320" s="27">
        <v>-118.28769</v>
      </c>
      <c r="I320" s="27" t="s">
        <v>129</v>
      </c>
      <c r="J320" s="27" t="s">
        <v>130</v>
      </c>
      <c r="K320" s="37">
        <v>57292</v>
      </c>
      <c r="L320" s="37">
        <v>0</v>
      </c>
      <c r="M320" s="40">
        <v>7.6E-3</v>
      </c>
      <c r="N320" s="40">
        <f t="shared" si="8"/>
        <v>0</v>
      </c>
      <c r="O320" s="42">
        <f t="shared" si="9"/>
        <v>3.4120749246204467E-4</v>
      </c>
      <c r="P320" s="37">
        <v>435.41919999999999</v>
      </c>
      <c r="Q320" s="27" t="s">
        <v>12586</v>
      </c>
      <c r="R320" s="27" t="s">
        <v>12587</v>
      </c>
      <c r="S320" s="27">
        <v>18090206</v>
      </c>
    </row>
    <row r="321" spans="1:19">
      <c r="A321" s="27" t="s">
        <v>400</v>
      </c>
      <c r="B321" s="27" t="s">
        <v>473</v>
      </c>
      <c r="C321" s="27">
        <v>60186</v>
      </c>
      <c r="D321" s="27" t="s">
        <v>34</v>
      </c>
      <c r="E321" s="27" t="s">
        <v>271</v>
      </c>
      <c r="F321" s="37">
        <v>167909560.21099994</v>
      </c>
      <c r="G321" s="27">
        <v>34.655555999999997</v>
      </c>
      <c r="H321" s="27">
        <v>-118.280722</v>
      </c>
      <c r="I321" s="27" t="s">
        <v>129</v>
      </c>
      <c r="J321" s="27" t="s">
        <v>130</v>
      </c>
      <c r="K321" s="37">
        <v>132459</v>
      </c>
      <c r="L321" s="37">
        <v>0</v>
      </c>
      <c r="M321" s="40">
        <v>7.6E-3</v>
      </c>
      <c r="N321" s="40">
        <f t="shared" si="8"/>
        <v>0</v>
      </c>
      <c r="O321" s="42">
        <f t="shared" si="9"/>
        <v>7.8887110319119562E-4</v>
      </c>
      <c r="P321" s="37">
        <v>1006.6884</v>
      </c>
      <c r="Q321" s="27" t="s">
        <v>12586</v>
      </c>
      <c r="R321" s="27" t="s">
        <v>12587</v>
      </c>
      <c r="S321" s="27">
        <v>18090206</v>
      </c>
    </row>
    <row r="322" spans="1:19">
      <c r="A322" s="27" t="s">
        <v>400</v>
      </c>
      <c r="B322" s="27" t="s">
        <v>474</v>
      </c>
      <c r="C322" s="27">
        <v>60187</v>
      </c>
      <c r="D322" s="27" t="s">
        <v>34</v>
      </c>
      <c r="E322" s="27" t="s">
        <v>271</v>
      </c>
      <c r="F322" s="37">
        <v>167909560.21099994</v>
      </c>
      <c r="G322" s="27">
        <v>34.686943999999997</v>
      </c>
      <c r="H322" s="27">
        <v>-118.311722</v>
      </c>
      <c r="I322" s="27" t="s">
        <v>129</v>
      </c>
      <c r="J322" s="27" t="s">
        <v>130</v>
      </c>
      <c r="K322" s="37">
        <v>14562</v>
      </c>
      <c r="L322" s="37">
        <v>0</v>
      </c>
      <c r="M322" s="40">
        <v>7.6E-3</v>
      </c>
      <c r="N322" s="40">
        <f t="shared" si="8"/>
        <v>0</v>
      </c>
      <c r="O322" s="42">
        <f t="shared" si="9"/>
        <v>8.672525841709654E-5</v>
      </c>
      <c r="P322" s="37">
        <v>110.6712</v>
      </c>
      <c r="Q322" s="27" t="s">
        <v>12586</v>
      </c>
      <c r="R322" s="27" t="s">
        <v>12587</v>
      </c>
      <c r="S322" s="27">
        <v>18090206</v>
      </c>
    </row>
    <row r="323" spans="1:19">
      <c r="A323" s="27" t="s">
        <v>400</v>
      </c>
      <c r="B323" s="27" t="s">
        <v>475</v>
      </c>
      <c r="C323" s="27">
        <v>61264</v>
      </c>
      <c r="D323" s="27" t="s">
        <v>34</v>
      </c>
      <c r="E323" s="27" t="s">
        <v>271</v>
      </c>
      <c r="F323" s="37">
        <v>167909560.21099994</v>
      </c>
      <c r="G323" s="27">
        <v>34.744976999999999</v>
      </c>
      <c r="H323" s="27">
        <v>-118.30915299999999</v>
      </c>
      <c r="I323" s="27" t="s">
        <v>129</v>
      </c>
      <c r="J323" s="27" t="s">
        <v>130</v>
      </c>
      <c r="K323" s="37">
        <v>10259</v>
      </c>
      <c r="L323" s="37">
        <v>0</v>
      </c>
      <c r="M323" s="40">
        <v>7.6E-3</v>
      </c>
      <c r="N323" s="40">
        <f t="shared" si="8"/>
        <v>0</v>
      </c>
      <c r="O323" s="42">
        <f t="shared" si="9"/>
        <v>6.1098367401524057E-5</v>
      </c>
      <c r="P323" s="37">
        <v>77.968400000000003</v>
      </c>
      <c r="Q323" s="27" t="s">
        <v>12586</v>
      </c>
      <c r="R323" s="27" t="s">
        <v>12587</v>
      </c>
      <c r="S323" s="27">
        <v>18090206</v>
      </c>
    </row>
    <row r="324" spans="1:19">
      <c r="A324" s="27" t="s">
        <v>400</v>
      </c>
      <c r="B324" s="27" t="s">
        <v>476</v>
      </c>
      <c r="C324" s="27">
        <v>59610</v>
      </c>
      <c r="D324" s="27" t="s">
        <v>34</v>
      </c>
      <c r="E324" s="27" t="s">
        <v>271</v>
      </c>
      <c r="F324" s="37">
        <v>167909560.21099994</v>
      </c>
      <c r="G324" s="27">
        <v>33.74</v>
      </c>
      <c r="H324" s="27">
        <v>-117.01055599999999</v>
      </c>
      <c r="I324" s="27" t="s">
        <v>129</v>
      </c>
      <c r="J324" s="27" t="s">
        <v>130</v>
      </c>
      <c r="K324" s="37">
        <v>46045</v>
      </c>
      <c r="L324" s="37">
        <v>0</v>
      </c>
      <c r="M324" s="40">
        <v>7.6E-3</v>
      </c>
      <c r="N324" s="40">
        <f t="shared" si="8"/>
        <v>0</v>
      </c>
      <c r="O324" s="42">
        <f t="shared" si="9"/>
        <v>2.7422500506902968E-4</v>
      </c>
      <c r="P324" s="37">
        <v>349.94200000000001</v>
      </c>
      <c r="Q324" s="27" t="s">
        <v>12548</v>
      </c>
      <c r="R324" s="27" t="s">
        <v>12549</v>
      </c>
      <c r="S324" s="27">
        <v>18070202</v>
      </c>
    </row>
    <row r="325" spans="1:19">
      <c r="A325" s="27" t="s">
        <v>400</v>
      </c>
      <c r="B325" s="27" t="s">
        <v>477</v>
      </c>
      <c r="C325" s="27">
        <v>59557</v>
      </c>
      <c r="D325" s="27" t="s">
        <v>34</v>
      </c>
      <c r="E325" s="27" t="s">
        <v>271</v>
      </c>
      <c r="F325" s="37">
        <v>167909560.21099994</v>
      </c>
      <c r="G325" s="27">
        <v>37.33</v>
      </c>
      <c r="H325" s="27">
        <v>-122.01</v>
      </c>
      <c r="I325" s="27" t="s">
        <v>117</v>
      </c>
      <c r="J325" s="27" t="s">
        <v>118</v>
      </c>
      <c r="K325" s="37">
        <v>30204</v>
      </c>
      <c r="L325" s="37">
        <v>0</v>
      </c>
      <c r="M325" s="40">
        <v>1.9375518961971701</v>
      </c>
      <c r="N325" s="40">
        <f t="shared" ref="N325:N388" si="10">L325/K325</f>
        <v>0</v>
      </c>
      <c r="O325" s="42">
        <f t="shared" ref="O325:O388" si="11">K325/F325</f>
        <v>1.7988255083298886E-4</v>
      </c>
      <c r="P325" s="37">
        <v>58521.817472739327</v>
      </c>
      <c r="Q325" s="27" t="s">
        <v>5422</v>
      </c>
      <c r="R325" s="27" t="s">
        <v>12505</v>
      </c>
      <c r="S325" s="27">
        <v>18050003</v>
      </c>
    </row>
    <row r="326" spans="1:19">
      <c r="A326" s="27" t="s">
        <v>400</v>
      </c>
      <c r="B326" s="27" t="s">
        <v>478</v>
      </c>
      <c r="C326" s="27">
        <v>59473</v>
      </c>
      <c r="D326" s="27" t="s">
        <v>34</v>
      </c>
      <c r="E326" s="27" t="s">
        <v>271</v>
      </c>
      <c r="F326" s="37">
        <v>167909560.21099994</v>
      </c>
      <c r="G326" s="27">
        <v>37.33</v>
      </c>
      <c r="H326" s="27">
        <v>-122.01</v>
      </c>
      <c r="I326" s="27" t="s">
        <v>129</v>
      </c>
      <c r="J326" s="27" t="s">
        <v>130</v>
      </c>
      <c r="K326" s="37">
        <v>3688</v>
      </c>
      <c r="L326" s="37">
        <v>0</v>
      </c>
      <c r="M326" s="40">
        <v>7.6E-3</v>
      </c>
      <c r="N326" s="40">
        <f t="shared" si="10"/>
        <v>0</v>
      </c>
      <c r="O326" s="42">
        <f t="shared" si="11"/>
        <v>2.1964204988480429E-5</v>
      </c>
      <c r="P326" s="37">
        <v>28.0288</v>
      </c>
      <c r="Q326" s="27" t="s">
        <v>5422</v>
      </c>
      <c r="R326" s="27" t="s">
        <v>12505</v>
      </c>
      <c r="S326" s="27">
        <v>18050003</v>
      </c>
    </row>
    <row r="327" spans="1:19">
      <c r="A327" s="27" t="s">
        <v>400</v>
      </c>
      <c r="B327" s="27" t="s">
        <v>479</v>
      </c>
      <c r="C327" s="27">
        <v>10684</v>
      </c>
      <c r="D327" s="27" t="s">
        <v>34</v>
      </c>
      <c r="E327" s="27" t="s">
        <v>271</v>
      </c>
      <c r="F327" s="37">
        <v>167909560.21099994</v>
      </c>
      <c r="G327" s="27">
        <v>35.765000000000001</v>
      </c>
      <c r="H327" s="27">
        <v>-117.38330000000001</v>
      </c>
      <c r="I327" s="27" t="s">
        <v>304</v>
      </c>
      <c r="J327" s="27" t="s">
        <v>113</v>
      </c>
      <c r="K327" s="37">
        <v>295787</v>
      </c>
      <c r="L327" s="37">
        <v>171172.606</v>
      </c>
      <c r="M327" s="40">
        <v>1.8472672479142009</v>
      </c>
      <c r="N327" s="40">
        <f t="shared" si="10"/>
        <v>0.57870226210076847</v>
      </c>
      <c r="O327" s="42">
        <f t="shared" si="11"/>
        <v>1.7615852225942683E-3</v>
      </c>
      <c r="P327" s="37">
        <v>546397.63745879778</v>
      </c>
      <c r="Q327" s="27" t="s">
        <v>12584</v>
      </c>
      <c r="R327" s="27" t="s">
        <v>12585</v>
      </c>
      <c r="S327" s="27">
        <v>18090205</v>
      </c>
    </row>
    <row r="328" spans="1:19">
      <c r="A328" s="27" t="s">
        <v>400</v>
      </c>
      <c r="B328" s="27" t="s">
        <v>480</v>
      </c>
      <c r="C328" s="27">
        <v>58445</v>
      </c>
      <c r="D328" s="27" t="s">
        <v>34</v>
      </c>
      <c r="E328" s="27" t="s">
        <v>271</v>
      </c>
      <c r="F328" s="37">
        <v>167909560.21099994</v>
      </c>
      <c r="G328" s="27">
        <v>34.655000000000001</v>
      </c>
      <c r="H328" s="27">
        <v>-118.05111100000001</v>
      </c>
      <c r="I328" s="27" t="s">
        <v>129</v>
      </c>
      <c r="J328" s="27" t="s">
        <v>130</v>
      </c>
      <c r="K328" s="37">
        <v>2771</v>
      </c>
      <c r="L328" s="37">
        <v>0</v>
      </c>
      <c r="M328" s="40">
        <v>7.6E-3</v>
      </c>
      <c r="N328" s="40">
        <f t="shared" si="10"/>
        <v>0</v>
      </c>
      <c r="O328" s="42">
        <f t="shared" si="11"/>
        <v>1.6502931676539932E-5</v>
      </c>
      <c r="P328" s="37">
        <v>21.0596</v>
      </c>
      <c r="Q328" s="27" t="s">
        <v>12586</v>
      </c>
      <c r="R328" s="27" t="s">
        <v>12587</v>
      </c>
      <c r="S328" s="27">
        <v>18090206</v>
      </c>
    </row>
    <row r="329" spans="1:19">
      <c r="A329" s="27" t="s">
        <v>400</v>
      </c>
      <c r="B329" s="27" t="s">
        <v>481</v>
      </c>
      <c r="C329" s="27">
        <v>58446</v>
      </c>
      <c r="D329" s="27" t="s">
        <v>34</v>
      </c>
      <c r="E329" s="27" t="s">
        <v>271</v>
      </c>
      <c r="F329" s="37">
        <v>167909560.21099994</v>
      </c>
      <c r="G329" s="27">
        <v>34.650556000000002</v>
      </c>
      <c r="H329" s="27">
        <v>-118.05194400000001</v>
      </c>
      <c r="I329" s="27" t="s">
        <v>129</v>
      </c>
      <c r="J329" s="27" t="s">
        <v>130</v>
      </c>
      <c r="K329" s="37">
        <v>4256</v>
      </c>
      <c r="L329" s="37">
        <v>0</v>
      </c>
      <c r="M329" s="40">
        <v>7.6E-3</v>
      </c>
      <c r="N329" s="40">
        <f t="shared" si="10"/>
        <v>0</v>
      </c>
      <c r="O329" s="42">
        <f t="shared" si="11"/>
        <v>2.534697842488414E-5</v>
      </c>
      <c r="P329" s="37">
        <v>32.345599999999997</v>
      </c>
      <c r="Q329" s="27" t="s">
        <v>12586</v>
      </c>
      <c r="R329" s="27" t="s">
        <v>12587</v>
      </c>
      <c r="S329" s="27">
        <v>18090206</v>
      </c>
    </row>
    <row r="330" spans="1:19">
      <c r="A330" s="27" t="s">
        <v>400</v>
      </c>
      <c r="B330" s="27" t="s">
        <v>482</v>
      </c>
      <c r="C330" s="27">
        <v>58447</v>
      </c>
      <c r="D330" s="27" t="s">
        <v>34</v>
      </c>
      <c r="E330" s="27" t="s">
        <v>271</v>
      </c>
      <c r="F330" s="37">
        <v>167909560.21099994</v>
      </c>
      <c r="G330" s="27">
        <v>34.647778000000002</v>
      </c>
      <c r="H330" s="27">
        <v>-118.061111</v>
      </c>
      <c r="I330" s="27" t="s">
        <v>129</v>
      </c>
      <c r="J330" s="27" t="s">
        <v>130</v>
      </c>
      <c r="K330" s="37">
        <v>4272</v>
      </c>
      <c r="L330" s="37">
        <v>0</v>
      </c>
      <c r="M330" s="40">
        <v>7.6E-3</v>
      </c>
      <c r="N330" s="40">
        <f t="shared" si="10"/>
        <v>0</v>
      </c>
      <c r="O330" s="42">
        <f t="shared" si="11"/>
        <v>2.5442267817458892E-5</v>
      </c>
      <c r="P330" s="37">
        <v>32.467199999999998</v>
      </c>
      <c r="Q330" s="27" t="s">
        <v>12586</v>
      </c>
      <c r="R330" s="27" t="s">
        <v>12587</v>
      </c>
      <c r="S330" s="27">
        <v>18090206</v>
      </c>
    </row>
    <row r="331" spans="1:19">
      <c r="A331" s="27" t="s">
        <v>400</v>
      </c>
      <c r="B331" s="27" t="s">
        <v>483</v>
      </c>
      <c r="C331" s="27">
        <v>59737</v>
      </c>
      <c r="D331" s="27" t="s">
        <v>34</v>
      </c>
      <c r="E331" s="27" t="s">
        <v>271</v>
      </c>
      <c r="F331" s="37">
        <v>167909560.21099994</v>
      </c>
      <c r="G331" s="27">
        <v>36.552185999999999</v>
      </c>
      <c r="H331" s="27">
        <v>-120.352481</v>
      </c>
      <c r="I331" s="27" t="s">
        <v>129</v>
      </c>
      <c r="J331" s="27" t="s">
        <v>130</v>
      </c>
      <c r="K331" s="37">
        <v>22152</v>
      </c>
      <c r="L331" s="37">
        <v>0</v>
      </c>
      <c r="M331" s="40">
        <v>7.6E-3</v>
      </c>
      <c r="N331" s="40">
        <f t="shared" si="10"/>
        <v>0</v>
      </c>
      <c r="O331" s="42">
        <f t="shared" si="11"/>
        <v>1.3192816401974471E-4</v>
      </c>
      <c r="P331" s="37">
        <v>168.3552</v>
      </c>
      <c r="Q331" s="27" t="s">
        <v>12469</v>
      </c>
      <c r="R331" s="27" t="s">
        <v>12470</v>
      </c>
      <c r="S331" s="27">
        <v>18030009</v>
      </c>
    </row>
    <row r="332" spans="1:19">
      <c r="A332" s="27" t="s">
        <v>400</v>
      </c>
      <c r="B332" s="27" t="s">
        <v>484</v>
      </c>
      <c r="C332" s="27">
        <v>58889</v>
      </c>
      <c r="D332" s="27" t="s">
        <v>34</v>
      </c>
      <c r="E332" s="27" t="s">
        <v>271</v>
      </c>
      <c r="F332" s="37">
        <v>167909560.21099994</v>
      </c>
      <c r="G332" s="27">
        <v>38.761389000000001</v>
      </c>
      <c r="H332" s="27">
        <v>-122.975278</v>
      </c>
      <c r="I332" s="27" t="s">
        <v>129</v>
      </c>
      <c r="J332" s="27" t="s">
        <v>130</v>
      </c>
      <c r="K332" s="37">
        <v>1419</v>
      </c>
      <c r="L332" s="37">
        <v>0</v>
      </c>
      <c r="M332" s="40">
        <v>7.6E-3</v>
      </c>
      <c r="N332" s="40">
        <f t="shared" si="10"/>
        <v>0</v>
      </c>
      <c r="O332" s="42">
        <f t="shared" si="11"/>
        <v>8.4509780039733544E-6</v>
      </c>
      <c r="P332" s="37">
        <v>10.7844</v>
      </c>
      <c r="Q332" s="27" t="s">
        <v>12378</v>
      </c>
      <c r="R332" s="27" t="s">
        <v>12379</v>
      </c>
      <c r="S332" s="27">
        <v>18010110</v>
      </c>
    </row>
    <row r="333" spans="1:19">
      <c r="A333" s="27" t="s">
        <v>400</v>
      </c>
      <c r="B333" s="27" t="s">
        <v>485</v>
      </c>
      <c r="C333" s="27">
        <v>61154</v>
      </c>
      <c r="D333" s="27" t="s">
        <v>34</v>
      </c>
      <c r="E333" s="27" t="s">
        <v>271</v>
      </c>
      <c r="F333" s="37">
        <v>167909560.21099994</v>
      </c>
      <c r="G333" s="27">
        <v>33.836438999999999</v>
      </c>
      <c r="H333" s="27">
        <v>-117.916893</v>
      </c>
      <c r="I333" s="27" t="s">
        <v>110</v>
      </c>
      <c r="J333" s="27" t="s">
        <v>111</v>
      </c>
      <c r="K333" s="37">
        <v>10145</v>
      </c>
      <c r="L333" s="37">
        <v>0</v>
      </c>
      <c r="M333" s="40">
        <v>0.79702615261159604</v>
      </c>
      <c r="N333" s="40">
        <f t="shared" si="10"/>
        <v>0</v>
      </c>
      <c r="O333" s="42">
        <f t="shared" si="11"/>
        <v>6.0419430479428951E-5</v>
      </c>
      <c r="P333" s="37">
        <v>8085.8303182446416</v>
      </c>
      <c r="Q333" s="27" t="s">
        <v>12546</v>
      </c>
      <c r="R333" s="27" t="s">
        <v>12547</v>
      </c>
      <c r="S333" s="27">
        <v>18070201</v>
      </c>
    </row>
    <row r="334" spans="1:19">
      <c r="A334" s="27" t="s">
        <v>400</v>
      </c>
      <c r="B334" s="27" t="s">
        <v>486</v>
      </c>
      <c r="C334" s="27">
        <v>61153</v>
      </c>
      <c r="D334" s="27" t="s">
        <v>34</v>
      </c>
      <c r="E334" s="27" t="s">
        <v>271</v>
      </c>
      <c r="F334" s="37">
        <v>167909560.21099994</v>
      </c>
      <c r="G334" s="27">
        <v>37.417637999999997</v>
      </c>
      <c r="H334" s="27">
        <v>-121.94453</v>
      </c>
      <c r="I334" s="27" t="s">
        <v>110</v>
      </c>
      <c r="J334" s="27" t="s">
        <v>111</v>
      </c>
      <c r="K334" s="37">
        <v>10550</v>
      </c>
      <c r="L334" s="37">
        <v>0</v>
      </c>
      <c r="M334" s="40">
        <v>0.79702615261159604</v>
      </c>
      <c r="N334" s="40">
        <f t="shared" si="10"/>
        <v>0</v>
      </c>
      <c r="O334" s="42">
        <f t="shared" si="11"/>
        <v>6.2831443228977374E-5</v>
      </c>
      <c r="P334" s="37">
        <v>8408.6259100523384</v>
      </c>
      <c r="Q334" s="27" t="s">
        <v>5422</v>
      </c>
      <c r="R334" s="27" t="s">
        <v>12505</v>
      </c>
      <c r="S334" s="27">
        <v>18050003</v>
      </c>
    </row>
    <row r="335" spans="1:19">
      <c r="A335" s="27" t="s">
        <v>400</v>
      </c>
      <c r="B335" s="27" t="s">
        <v>487</v>
      </c>
      <c r="C335" s="27">
        <v>62574</v>
      </c>
      <c r="D335" s="27" t="s">
        <v>59</v>
      </c>
      <c r="E335" s="27" t="s">
        <v>402</v>
      </c>
      <c r="F335" s="37">
        <v>22074071.292000003</v>
      </c>
      <c r="G335" s="27">
        <v>34.196323999999997</v>
      </c>
      <c r="H335" s="27">
        <v>-118.44822499999999</v>
      </c>
      <c r="I335" s="27" t="s">
        <v>110</v>
      </c>
      <c r="J335" s="27" t="s">
        <v>111</v>
      </c>
      <c r="K335" s="37">
        <v>8256</v>
      </c>
      <c r="L335" s="37">
        <v>0</v>
      </c>
      <c r="M335" s="40">
        <v>0.79702615261159604</v>
      </c>
      <c r="N335" s="40">
        <f t="shared" si="10"/>
        <v>0</v>
      </c>
      <c r="O335" s="42">
        <f t="shared" si="11"/>
        <v>3.7401346995703989E-4</v>
      </c>
      <c r="P335" s="37">
        <v>6580.2479159613367</v>
      </c>
      <c r="Q335" s="27" t="s">
        <v>12543</v>
      </c>
      <c r="R335" s="27" t="s">
        <v>12544</v>
      </c>
      <c r="S335" s="27">
        <v>18070105</v>
      </c>
    </row>
    <row r="336" spans="1:19">
      <c r="A336" s="27" t="s">
        <v>400</v>
      </c>
      <c r="B336" s="27" t="s">
        <v>488</v>
      </c>
      <c r="C336" s="27">
        <v>58366</v>
      </c>
      <c r="D336" s="27" t="s">
        <v>34</v>
      </c>
      <c r="E336" s="27" t="s">
        <v>271</v>
      </c>
      <c r="F336" s="37">
        <v>167909560.21099994</v>
      </c>
      <c r="G336" s="27">
        <v>35.895000000000003</v>
      </c>
      <c r="H336" s="27">
        <v>-119.51083300000001</v>
      </c>
      <c r="I336" s="27" t="s">
        <v>129</v>
      </c>
      <c r="J336" s="27" t="s">
        <v>130</v>
      </c>
      <c r="K336" s="37">
        <v>39778</v>
      </c>
      <c r="L336" s="37">
        <v>0</v>
      </c>
      <c r="M336" s="40">
        <v>7.6E-3</v>
      </c>
      <c r="N336" s="40">
        <f t="shared" si="10"/>
        <v>0</v>
      </c>
      <c r="O336" s="42">
        <f t="shared" si="11"/>
        <v>2.3690134111490634E-4</v>
      </c>
      <c r="P336" s="37">
        <v>302.31279999999998</v>
      </c>
      <c r="Q336" s="27" t="s">
        <v>12473</v>
      </c>
      <c r="R336" s="27" t="s">
        <v>12474</v>
      </c>
      <c r="S336" s="27">
        <v>18030012</v>
      </c>
    </row>
    <row r="337" spans="1:19">
      <c r="A337" s="27" t="s">
        <v>400</v>
      </c>
      <c r="B337" s="27" t="s">
        <v>489</v>
      </c>
      <c r="C337" s="27">
        <v>59414</v>
      </c>
      <c r="D337" s="27" t="s">
        <v>34</v>
      </c>
      <c r="E337" s="27" t="s">
        <v>271</v>
      </c>
      <c r="F337" s="37">
        <v>167909560.21099994</v>
      </c>
      <c r="G337" s="27">
        <v>35.814999999999998</v>
      </c>
      <c r="H337" s="27">
        <v>-119.459722</v>
      </c>
      <c r="I337" s="27" t="s">
        <v>129</v>
      </c>
      <c r="J337" s="27" t="s">
        <v>130</v>
      </c>
      <c r="K337" s="37">
        <v>55411</v>
      </c>
      <c r="L337" s="37">
        <v>0</v>
      </c>
      <c r="M337" s="40">
        <v>7.6E-3</v>
      </c>
      <c r="N337" s="40">
        <f t="shared" si="10"/>
        <v>0</v>
      </c>
      <c r="O337" s="42">
        <f t="shared" si="11"/>
        <v>3.3000503324747538E-4</v>
      </c>
      <c r="P337" s="37">
        <v>421.12360000000001</v>
      </c>
      <c r="Q337" s="27" t="s">
        <v>12463</v>
      </c>
      <c r="R337" s="27" t="s">
        <v>12464</v>
      </c>
      <c r="S337" s="27">
        <v>18030005</v>
      </c>
    </row>
    <row r="338" spans="1:19">
      <c r="A338" s="27" t="s">
        <v>400</v>
      </c>
      <c r="B338" s="27" t="s">
        <v>490</v>
      </c>
      <c r="C338" s="27">
        <v>57378</v>
      </c>
      <c r="D338" s="27" t="s">
        <v>34</v>
      </c>
      <c r="E338" s="27" t="s">
        <v>271</v>
      </c>
      <c r="F338" s="37">
        <v>167909560.21099994</v>
      </c>
      <c r="G338" s="27">
        <v>34.780278000000003</v>
      </c>
      <c r="H338" s="27">
        <v>-118.42444</v>
      </c>
      <c r="I338" s="27" t="s">
        <v>129</v>
      </c>
      <c r="J338" s="27" t="s">
        <v>130</v>
      </c>
      <c r="K338" s="37">
        <v>606235</v>
      </c>
      <c r="L338" s="37">
        <v>0</v>
      </c>
      <c r="M338" s="40">
        <v>7.6E-3</v>
      </c>
      <c r="N338" s="40">
        <f t="shared" si="10"/>
        <v>0</v>
      </c>
      <c r="O338" s="42">
        <f t="shared" si="11"/>
        <v>3.6104853067221894E-3</v>
      </c>
      <c r="P338" s="37">
        <v>4607.3860000000004</v>
      </c>
      <c r="Q338" s="27" t="s">
        <v>12586</v>
      </c>
      <c r="R338" s="27" t="s">
        <v>12587</v>
      </c>
      <c r="S338" s="27">
        <v>18090206</v>
      </c>
    </row>
    <row r="339" spans="1:19">
      <c r="A339" s="27" t="s">
        <v>400</v>
      </c>
      <c r="B339" s="27" t="s">
        <v>491</v>
      </c>
      <c r="C339" s="27">
        <v>57359</v>
      </c>
      <c r="D339" s="27" t="s">
        <v>34</v>
      </c>
      <c r="E339" s="27" t="s">
        <v>271</v>
      </c>
      <c r="F339" s="37">
        <v>167909560.21099994</v>
      </c>
      <c r="G339" s="27">
        <v>35.989722</v>
      </c>
      <c r="H339" s="27">
        <v>-120.11</v>
      </c>
      <c r="I339" s="27" t="s">
        <v>129</v>
      </c>
      <c r="J339" s="27" t="s">
        <v>130</v>
      </c>
      <c r="K339" s="37">
        <v>10547</v>
      </c>
      <c r="L339" s="37">
        <v>0</v>
      </c>
      <c r="M339" s="40">
        <v>7.6E-3</v>
      </c>
      <c r="N339" s="40">
        <f t="shared" si="10"/>
        <v>0</v>
      </c>
      <c r="O339" s="42">
        <f t="shared" si="11"/>
        <v>6.2813576467869598E-5</v>
      </c>
      <c r="P339" s="37">
        <v>80.157200000000003</v>
      </c>
      <c r="Q339" s="27" t="s">
        <v>12473</v>
      </c>
      <c r="R339" s="27" t="s">
        <v>12474</v>
      </c>
      <c r="S339" s="27">
        <v>18030012</v>
      </c>
    </row>
    <row r="340" spans="1:19">
      <c r="A340" s="27" t="s">
        <v>400</v>
      </c>
      <c r="B340" s="27" t="s">
        <v>492</v>
      </c>
      <c r="C340" s="27">
        <v>60085</v>
      </c>
      <c r="D340" s="27" t="s">
        <v>34</v>
      </c>
      <c r="E340" s="27" t="s">
        <v>271</v>
      </c>
      <c r="F340" s="37">
        <v>167909560.21099994</v>
      </c>
      <c r="G340" s="27">
        <v>34.748894</v>
      </c>
      <c r="H340" s="27">
        <v>-117.97357100000001</v>
      </c>
      <c r="I340" s="27" t="s">
        <v>129</v>
      </c>
      <c r="J340" s="27" t="s">
        <v>130</v>
      </c>
      <c r="K340" s="37">
        <v>8752</v>
      </c>
      <c r="L340" s="37">
        <v>0</v>
      </c>
      <c r="M340" s="40">
        <v>7.6E-3</v>
      </c>
      <c r="N340" s="40">
        <f t="shared" si="10"/>
        <v>0</v>
      </c>
      <c r="O340" s="42">
        <f t="shared" si="11"/>
        <v>5.2123297738389569E-5</v>
      </c>
      <c r="P340" s="37">
        <v>66.515199999999993</v>
      </c>
      <c r="Q340" s="27" t="s">
        <v>12586</v>
      </c>
      <c r="R340" s="27" t="s">
        <v>12587</v>
      </c>
      <c r="S340" s="27">
        <v>18090206</v>
      </c>
    </row>
    <row r="341" spans="1:19">
      <c r="A341" s="27" t="s">
        <v>400</v>
      </c>
      <c r="B341" s="27" t="s">
        <v>493</v>
      </c>
      <c r="C341" s="27">
        <v>58039</v>
      </c>
      <c r="D341" s="27" t="s">
        <v>34</v>
      </c>
      <c r="E341" s="27" t="s">
        <v>271</v>
      </c>
      <c r="F341" s="37">
        <v>167909560.21099994</v>
      </c>
      <c r="G341" s="27">
        <v>37.734166999999999</v>
      </c>
      <c r="H341" s="27">
        <v>-120.99555599999999</v>
      </c>
      <c r="I341" s="27" t="s">
        <v>129</v>
      </c>
      <c r="J341" s="27" t="s">
        <v>130</v>
      </c>
      <c r="K341" s="37">
        <v>63929</v>
      </c>
      <c r="L341" s="37">
        <v>0</v>
      </c>
      <c r="M341" s="40">
        <v>7.6E-3</v>
      </c>
      <c r="N341" s="40">
        <f t="shared" si="10"/>
        <v>0</v>
      </c>
      <c r="O341" s="42">
        <f t="shared" si="11"/>
        <v>3.807347236194592E-4</v>
      </c>
      <c r="P341" s="37">
        <v>485.86040000000003</v>
      </c>
      <c r="Q341" s="27" t="s">
        <v>12489</v>
      </c>
      <c r="R341" s="27" t="s">
        <v>12490</v>
      </c>
      <c r="S341" s="27">
        <v>18040010</v>
      </c>
    </row>
    <row r="342" spans="1:19">
      <c r="A342" s="27" t="s">
        <v>400</v>
      </c>
      <c r="B342" s="27" t="s">
        <v>494</v>
      </c>
      <c r="C342" s="27">
        <v>50200</v>
      </c>
      <c r="D342" s="27" t="s">
        <v>34</v>
      </c>
      <c r="E342" s="27" t="s">
        <v>271</v>
      </c>
      <c r="F342" s="37">
        <v>167909560.21099994</v>
      </c>
      <c r="G342" s="27">
        <v>33.688721000000001</v>
      </c>
      <c r="H342" s="27">
        <v>-117.834793</v>
      </c>
      <c r="I342" s="27" t="s">
        <v>110</v>
      </c>
      <c r="J342" s="27" t="s">
        <v>111</v>
      </c>
      <c r="K342" s="37">
        <v>40066</v>
      </c>
      <c r="L342" s="37">
        <v>12786.066999999999</v>
      </c>
      <c r="M342" s="40">
        <v>0.79702615261159604</v>
      </c>
      <c r="N342" s="40">
        <f t="shared" si="10"/>
        <v>0.31912511855438525</v>
      </c>
      <c r="O342" s="42">
        <f t="shared" si="11"/>
        <v>2.3861655018125188E-4</v>
      </c>
      <c r="P342" s="37">
        <v>31933.649830536207</v>
      </c>
      <c r="Q342" s="27" t="s">
        <v>12552</v>
      </c>
      <c r="R342" s="27" t="s">
        <v>12553</v>
      </c>
      <c r="S342" s="27">
        <v>18070204</v>
      </c>
    </row>
    <row r="343" spans="1:19">
      <c r="A343" s="27" t="s">
        <v>400</v>
      </c>
      <c r="B343" s="27" t="s">
        <v>495</v>
      </c>
      <c r="C343" s="27">
        <v>10650</v>
      </c>
      <c r="D343" s="27" t="s">
        <v>34</v>
      </c>
      <c r="E343" s="27" t="s">
        <v>271</v>
      </c>
      <c r="F343" s="37">
        <v>167909560.21099994</v>
      </c>
      <c r="G343" s="27">
        <v>35.483736</v>
      </c>
      <c r="H343" s="27">
        <v>-119.029856</v>
      </c>
      <c r="I343" s="27" t="s">
        <v>110</v>
      </c>
      <c r="J343" s="27" t="s">
        <v>111</v>
      </c>
      <c r="K343" s="37">
        <v>7556</v>
      </c>
      <c r="L343" s="37">
        <v>3060.2559999999999</v>
      </c>
      <c r="M343" s="40">
        <v>0.79702615261159604</v>
      </c>
      <c r="N343" s="40">
        <f t="shared" si="10"/>
        <v>0.4050100582318687</v>
      </c>
      <c r="O343" s="42">
        <f t="shared" si="11"/>
        <v>4.5000415643426825E-5</v>
      </c>
      <c r="P343" s="37">
        <v>6022.3296091332195</v>
      </c>
      <c r="Q343" s="27" t="s">
        <v>12473</v>
      </c>
      <c r="R343" s="27" t="s">
        <v>12474</v>
      </c>
      <c r="S343" s="27">
        <v>18030012</v>
      </c>
    </row>
    <row r="344" spans="1:19">
      <c r="A344" s="27" t="s">
        <v>400</v>
      </c>
      <c r="B344" s="27" t="s">
        <v>496</v>
      </c>
      <c r="C344" s="27">
        <v>59428</v>
      </c>
      <c r="D344" s="27" t="s">
        <v>34</v>
      </c>
      <c r="E344" s="27" t="s">
        <v>271</v>
      </c>
      <c r="F344" s="37">
        <v>167909560.21099994</v>
      </c>
      <c r="G344" s="27">
        <v>40.526389000000002</v>
      </c>
      <c r="H344" s="27">
        <v>-123.725556</v>
      </c>
      <c r="I344" s="27" t="s">
        <v>106</v>
      </c>
      <c r="J344" s="27" t="s">
        <v>107</v>
      </c>
      <c r="K344" s="37">
        <v>3314</v>
      </c>
      <c r="L344" s="37">
        <v>0</v>
      </c>
      <c r="M344" s="40">
        <v>0</v>
      </c>
      <c r="N344" s="40">
        <f t="shared" si="10"/>
        <v>0</v>
      </c>
      <c r="O344" s="42">
        <f t="shared" si="11"/>
        <v>1.9736815437045594E-5</v>
      </c>
      <c r="P344" s="37">
        <v>0</v>
      </c>
      <c r="Q344" s="27" t="s">
        <v>12368</v>
      </c>
      <c r="R344" s="27" t="s">
        <v>12369</v>
      </c>
      <c r="S344" s="27">
        <v>18010105</v>
      </c>
    </row>
    <row r="345" spans="1:19">
      <c r="A345" s="27" t="s">
        <v>400</v>
      </c>
      <c r="B345" s="27" t="s">
        <v>497</v>
      </c>
      <c r="C345" s="27">
        <v>59948</v>
      </c>
      <c r="D345" s="27" t="s">
        <v>71</v>
      </c>
      <c r="E345" s="27" t="s">
        <v>498</v>
      </c>
      <c r="F345" s="37">
        <v>10882397.711000001</v>
      </c>
      <c r="G345" s="27">
        <v>35.317551000000002</v>
      </c>
      <c r="H345" s="27">
        <v>-118.98989400000001</v>
      </c>
      <c r="I345" s="27" t="s">
        <v>129</v>
      </c>
      <c r="J345" s="27" t="s">
        <v>130</v>
      </c>
      <c r="K345" s="37">
        <v>2973</v>
      </c>
      <c r="L345" s="37">
        <v>0</v>
      </c>
      <c r="M345" s="40">
        <v>7.6E-3</v>
      </c>
      <c r="N345" s="40">
        <f t="shared" si="10"/>
        <v>0</v>
      </c>
      <c r="O345" s="42">
        <f t="shared" si="11"/>
        <v>2.7319347068108636E-4</v>
      </c>
      <c r="P345" s="37">
        <v>22.594799999999999</v>
      </c>
      <c r="Q345" s="27" t="s">
        <v>12459</v>
      </c>
      <c r="R345" s="27" t="s">
        <v>12460</v>
      </c>
      <c r="S345" s="27">
        <v>18030003</v>
      </c>
    </row>
    <row r="346" spans="1:19">
      <c r="A346" s="27" t="s">
        <v>400</v>
      </c>
      <c r="B346" s="27" t="s">
        <v>499</v>
      </c>
      <c r="C346" s="27">
        <v>57655</v>
      </c>
      <c r="D346" s="27" t="s">
        <v>34</v>
      </c>
      <c r="E346" s="27" t="s">
        <v>271</v>
      </c>
      <c r="F346" s="37">
        <v>167909560.21099994</v>
      </c>
      <c r="G346" s="27">
        <v>35.411816999999999</v>
      </c>
      <c r="H346" s="27">
        <v>-118.96863999999999</v>
      </c>
      <c r="I346" s="27" t="s">
        <v>129</v>
      </c>
      <c r="J346" s="27" t="s">
        <v>130</v>
      </c>
      <c r="K346" s="37">
        <v>2056</v>
      </c>
      <c r="L346" s="37">
        <v>0</v>
      </c>
      <c r="M346" s="40">
        <v>7.6E-3</v>
      </c>
      <c r="N346" s="40">
        <f t="shared" si="10"/>
        <v>0</v>
      </c>
      <c r="O346" s="42">
        <f t="shared" si="11"/>
        <v>1.2244686945855685E-5</v>
      </c>
      <c r="P346" s="37">
        <v>15.6256</v>
      </c>
      <c r="Q346" s="27" t="s">
        <v>12459</v>
      </c>
      <c r="R346" s="27" t="s">
        <v>12460</v>
      </c>
      <c r="S346" s="27">
        <v>18030003</v>
      </c>
    </row>
    <row r="347" spans="1:19">
      <c r="A347" s="27" t="s">
        <v>400</v>
      </c>
      <c r="B347" s="27" t="s">
        <v>500</v>
      </c>
      <c r="C347" s="27">
        <v>61118</v>
      </c>
      <c r="D347" s="27" t="s">
        <v>34</v>
      </c>
      <c r="E347" s="27" t="s">
        <v>271</v>
      </c>
      <c r="F347" s="37">
        <v>167909560.21099994</v>
      </c>
      <c r="G347" s="27">
        <v>35.330032000000003</v>
      </c>
      <c r="H347" s="27">
        <v>-118.99311899999999</v>
      </c>
      <c r="I347" s="27" t="s">
        <v>129</v>
      </c>
      <c r="J347" s="27" t="s">
        <v>130</v>
      </c>
      <c r="K347" s="37">
        <v>2147</v>
      </c>
      <c r="L347" s="37">
        <v>0</v>
      </c>
      <c r="M347" s="40">
        <v>7.6E-3</v>
      </c>
      <c r="N347" s="40">
        <f t="shared" si="10"/>
        <v>0</v>
      </c>
      <c r="O347" s="42">
        <f t="shared" si="11"/>
        <v>1.2786645366124589E-5</v>
      </c>
      <c r="P347" s="37">
        <v>16.3172</v>
      </c>
      <c r="Q347" s="27" t="s">
        <v>12459</v>
      </c>
      <c r="R347" s="27" t="s">
        <v>12460</v>
      </c>
      <c r="S347" s="27">
        <v>18030003</v>
      </c>
    </row>
    <row r="348" spans="1:19">
      <c r="A348" s="27" t="s">
        <v>400</v>
      </c>
      <c r="B348" s="27" t="s">
        <v>501</v>
      </c>
      <c r="C348" s="27">
        <v>61117</v>
      </c>
      <c r="D348" s="27" t="s">
        <v>34</v>
      </c>
      <c r="E348" s="27" t="s">
        <v>271</v>
      </c>
      <c r="F348" s="37">
        <v>167909560.21099994</v>
      </c>
      <c r="G348" s="27">
        <v>35.324981999999999</v>
      </c>
      <c r="H348" s="27">
        <v>-118.981522</v>
      </c>
      <c r="I348" s="27" t="s">
        <v>129</v>
      </c>
      <c r="J348" s="27" t="s">
        <v>130</v>
      </c>
      <c r="K348" s="37">
        <v>10813</v>
      </c>
      <c r="L348" s="37">
        <v>0</v>
      </c>
      <c r="M348" s="40">
        <v>7.6E-3</v>
      </c>
      <c r="N348" s="40">
        <f t="shared" si="10"/>
        <v>0</v>
      </c>
      <c r="O348" s="42">
        <f t="shared" si="11"/>
        <v>6.4397762619424859E-5</v>
      </c>
      <c r="P348" s="37">
        <v>82.178799999999995</v>
      </c>
      <c r="Q348" s="27" t="s">
        <v>12459</v>
      </c>
      <c r="R348" s="27" t="s">
        <v>12460</v>
      </c>
      <c r="S348" s="27">
        <v>18030003</v>
      </c>
    </row>
    <row r="349" spans="1:19">
      <c r="A349" s="27" t="s">
        <v>400</v>
      </c>
      <c r="B349" s="27" t="s">
        <v>502</v>
      </c>
      <c r="C349" s="27">
        <v>217</v>
      </c>
      <c r="D349" s="27" t="s">
        <v>34</v>
      </c>
      <c r="E349" s="27" t="s">
        <v>271</v>
      </c>
      <c r="F349" s="37">
        <v>167909560.21099994</v>
      </c>
      <c r="G349" s="27">
        <v>36.909137000000001</v>
      </c>
      <c r="H349" s="27">
        <v>-119.087712</v>
      </c>
      <c r="I349" s="27" t="s">
        <v>106</v>
      </c>
      <c r="J349" s="27" t="s">
        <v>107</v>
      </c>
      <c r="K349" s="37">
        <v>82440</v>
      </c>
      <c r="L349" s="37">
        <v>0</v>
      </c>
      <c r="M349" s="40">
        <v>0.21970288581979661</v>
      </c>
      <c r="N349" s="40">
        <f t="shared" si="10"/>
        <v>0</v>
      </c>
      <c r="O349" s="42">
        <f t="shared" si="11"/>
        <v>4.9097859524141181E-4</v>
      </c>
      <c r="P349" s="37">
        <v>18112.305906984031</v>
      </c>
      <c r="Q349" s="27" t="s">
        <v>12471</v>
      </c>
      <c r="R349" s="27" t="s">
        <v>12472</v>
      </c>
      <c r="S349" s="27">
        <v>18030010</v>
      </c>
    </row>
    <row r="350" spans="1:19">
      <c r="A350" s="27" t="s">
        <v>400</v>
      </c>
      <c r="B350" s="27" t="s">
        <v>503</v>
      </c>
      <c r="C350" s="27">
        <v>218</v>
      </c>
      <c r="D350" s="27" t="s">
        <v>34</v>
      </c>
      <c r="E350" s="27" t="s">
        <v>271</v>
      </c>
      <c r="F350" s="37">
        <v>167909560.21099994</v>
      </c>
      <c r="G350" s="27">
        <v>36.908906999999999</v>
      </c>
      <c r="H350" s="27">
        <v>-119.08755600000001</v>
      </c>
      <c r="I350" s="27" t="s">
        <v>106</v>
      </c>
      <c r="J350" s="27" t="s">
        <v>107</v>
      </c>
      <c r="K350" s="37">
        <v>403455</v>
      </c>
      <c r="L350" s="37">
        <v>0</v>
      </c>
      <c r="M350" s="40">
        <v>0.35423201484662131</v>
      </c>
      <c r="N350" s="40">
        <f t="shared" si="10"/>
        <v>0</v>
      </c>
      <c r="O350" s="42">
        <f t="shared" si="11"/>
        <v>2.4028113675779207E-3</v>
      </c>
      <c r="P350" s="37">
        <v>142916.67754994359</v>
      </c>
      <c r="Q350" s="27" t="s">
        <v>12471</v>
      </c>
      <c r="R350" s="27" t="s">
        <v>12472</v>
      </c>
      <c r="S350" s="27">
        <v>18030010</v>
      </c>
    </row>
    <row r="351" spans="1:19">
      <c r="A351" s="27" t="s">
        <v>400</v>
      </c>
      <c r="B351" s="27" t="s">
        <v>504</v>
      </c>
      <c r="C351" s="27">
        <v>56474</v>
      </c>
      <c r="D351" s="27" t="s">
        <v>34</v>
      </c>
      <c r="E351" s="27" t="s">
        <v>271</v>
      </c>
      <c r="F351" s="37">
        <v>167909560.21099994</v>
      </c>
      <c r="G351" s="27">
        <v>33.807299999999998</v>
      </c>
      <c r="H351" s="27">
        <v>-117.9832</v>
      </c>
      <c r="I351" s="27" t="s">
        <v>110</v>
      </c>
      <c r="J351" s="27" t="s">
        <v>111</v>
      </c>
      <c r="K351" s="37">
        <v>33130</v>
      </c>
      <c r="L351" s="37">
        <v>20049.47</v>
      </c>
      <c r="M351" s="40">
        <v>0.79702615261159604</v>
      </c>
      <c r="N351" s="40">
        <f t="shared" si="10"/>
        <v>0.60517567159674013</v>
      </c>
      <c r="O351" s="42">
        <f t="shared" si="11"/>
        <v>1.9730859850009672E-4</v>
      </c>
      <c r="P351" s="37">
        <v>26405.476436022178</v>
      </c>
      <c r="Q351" s="27" t="s">
        <v>12546</v>
      </c>
      <c r="R351" s="27" t="s">
        <v>12547</v>
      </c>
      <c r="S351" s="27">
        <v>18070201</v>
      </c>
    </row>
    <row r="352" spans="1:19">
      <c r="A352" s="27" t="s">
        <v>400</v>
      </c>
      <c r="B352" s="27" t="s">
        <v>505</v>
      </c>
      <c r="C352" s="27">
        <v>60481</v>
      </c>
      <c r="D352" s="27" t="s">
        <v>34</v>
      </c>
      <c r="E352" s="27" t="s">
        <v>271</v>
      </c>
      <c r="F352" s="37">
        <v>167909560.21099994</v>
      </c>
      <c r="G352" s="27">
        <v>34.667816999999999</v>
      </c>
      <c r="H352" s="27">
        <v>-118.298089</v>
      </c>
      <c r="I352" s="27" t="s">
        <v>129</v>
      </c>
      <c r="J352" s="27" t="s">
        <v>130</v>
      </c>
      <c r="K352" s="37">
        <v>55219</v>
      </c>
      <c r="L352" s="37">
        <v>0</v>
      </c>
      <c r="M352" s="40">
        <v>7.6E-3</v>
      </c>
      <c r="N352" s="40">
        <f t="shared" si="10"/>
        <v>0</v>
      </c>
      <c r="O352" s="42">
        <f t="shared" si="11"/>
        <v>3.2886156053657832E-4</v>
      </c>
      <c r="P352" s="37">
        <v>419.6644</v>
      </c>
      <c r="Q352" s="27" t="s">
        <v>12586</v>
      </c>
      <c r="R352" s="27" t="s">
        <v>12587</v>
      </c>
      <c r="S352" s="27">
        <v>18090206</v>
      </c>
    </row>
    <row r="353" spans="1:19">
      <c r="A353" s="27" t="s">
        <v>400</v>
      </c>
      <c r="B353" s="27" t="s">
        <v>506</v>
      </c>
      <c r="C353" s="27">
        <v>60474</v>
      </c>
      <c r="D353" s="27" t="s">
        <v>34</v>
      </c>
      <c r="E353" s="27" t="s">
        <v>271</v>
      </c>
      <c r="F353" s="37">
        <v>167909560.21099994</v>
      </c>
      <c r="G353" s="27">
        <v>34.678305000000002</v>
      </c>
      <c r="H353" s="27">
        <v>-118.302649</v>
      </c>
      <c r="I353" s="27" t="s">
        <v>129</v>
      </c>
      <c r="J353" s="27" t="s">
        <v>130</v>
      </c>
      <c r="K353" s="37">
        <v>55574</v>
      </c>
      <c r="L353" s="37">
        <v>0</v>
      </c>
      <c r="M353" s="40">
        <v>7.6E-3</v>
      </c>
      <c r="N353" s="40">
        <f t="shared" si="10"/>
        <v>0</v>
      </c>
      <c r="O353" s="42">
        <f t="shared" si="11"/>
        <v>3.3097579393433067E-4</v>
      </c>
      <c r="P353" s="37">
        <v>422.36239999999998</v>
      </c>
      <c r="Q353" s="27" t="s">
        <v>12586</v>
      </c>
      <c r="R353" s="27" t="s">
        <v>12587</v>
      </c>
      <c r="S353" s="27">
        <v>18090206</v>
      </c>
    </row>
    <row r="354" spans="1:19">
      <c r="A354" s="27" t="s">
        <v>400</v>
      </c>
      <c r="B354" s="27" t="s">
        <v>507</v>
      </c>
      <c r="C354" s="27">
        <v>60475</v>
      </c>
      <c r="D354" s="27" t="s">
        <v>34</v>
      </c>
      <c r="E354" s="27" t="s">
        <v>271</v>
      </c>
      <c r="F354" s="37">
        <v>167909560.21099994</v>
      </c>
      <c r="G354" s="27">
        <v>34.681337999999997</v>
      </c>
      <c r="H354" s="27">
        <v>-118.314087</v>
      </c>
      <c r="I354" s="27" t="s">
        <v>129</v>
      </c>
      <c r="J354" s="27" t="s">
        <v>130</v>
      </c>
      <c r="K354" s="37">
        <v>54085</v>
      </c>
      <c r="L354" s="37">
        <v>0</v>
      </c>
      <c r="M354" s="40">
        <v>7.6E-3</v>
      </c>
      <c r="N354" s="40">
        <f t="shared" si="10"/>
        <v>0</v>
      </c>
      <c r="O354" s="42">
        <f t="shared" si="11"/>
        <v>3.2210792483784278E-4</v>
      </c>
      <c r="P354" s="37">
        <v>411.04599999999999</v>
      </c>
      <c r="Q354" s="27" t="s">
        <v>12586</v>
      </c>
      <c r="R354" s="27" t="s">
        <v>12587</v>
      </c>
      <c r="S354" s="27">
        <v>18090206</v>
      </c>
    </row>
    <row r="355" spans="1:19">
      <c r="A355" s="27" t="s">
        <v>400</v>
      </c>
      <c r="B355" s="27" t="s">
        <v>508</v>
      </c>
      <c r="C355" s="27">
        <v>59309</v>
      </c>
      <c r="D355" s="27" t="s">
        <v>59</v>
      </c>
      <c r="E355" s="27" t="s">
        <v>402</v>
      </c>
      <c r="F355" s="37">
        <v>22074071.292000003</v>
      </c>
      <c r="G355" s="27">
        <v>35.265833000000001</v>
      </c>
      <c r="H355" s="27">
        <v>-117.999167</v>
      </c>
      <c r="I355" s="27" t="s">
        <v>129</v>
      </c>
      <c r="J355" s="27" t="s">
        <v>130</v>
      </c>
      <c r="K355" s="37">
        <v>127915</v>
      </c>
      <c r="L355" s="37">
        <v>0</v>
      </c>
      <c r="M355" s="40">
        <v>7.6E-3</v>
      </c>
      <c r="N355" s="40">
        <f t="shared" si="10"/>
        <v>0</v>
      </c>
      <c r="O355" s="42">
        <f t="shared" si="11"/>
        <v>5.7948077773201014E-3</v>
      </c>
      <c r="P355" s="37">
        <v>972.154</v>
      </c>
      <c r="Q355" s="27" t="s">
        <v>12586</v>
      </c>
      <c r="R355" s="27" t="s">
        <v>12587</v>
      </c>
      <c r="S355" s="27">
        <v>18090206</v>
      </c>
    </row>
    <row r="356" spans="1:19">
      <c r="A356" s="27" t="s">
        <v>400</v>
      </c>
      <c r="B356" s="27" t="s">
        <v>509</v>
      </c>
      <c r="C356" s="27">
        <v>59308</v>
      </c>
      <c r="D356" s="27" t="s">
        <v>59</v>
      </c>
      <c r="E356" s="27" t="s">
        <v>402</v>
      </c>
      <c r="F356" s="37">
        <v>22074071.292000003</v>
      </c>
      <c r="G356" s="27">
        <v>35.248888999999998</v>
      </c>
      <c r="H356" s="27">
        <v>-118.03444399999999</v>
      </c>
      <c r="I356" s="27" t="s">
        <v>129</v>
      </c>
      <c r="J356" s="27" t="s">
        <v>130</v>
      </c>
      <c r="K356" s="37">
        <v>100039</v>
      </c>
      <c r="L356" s="37">
        <v>0</v>
      </c>
      <c r="M356" s="40">
        <v>7.6E-3</v>
      </c>
      <c r="N356" s="40">
        <f t="shared" si="10"/>
        <v>0</v>
      </c>
      <c r="O356" s="42">
        <f t="shared" si="11"/>
        <v>4.5319686919855036E-3</v>
      </c>
      <c r="P356" s="37">
        <v>760.29639999999995</v>
      </c>
      <c r="Q356" s="27" t="s">
        <v>12586</v>
      </c>
      <c r="R356" s="27" t="s">
        <v>12587</v>
      </c>
      <c r="S356" s="27">
        <v>18090206</v>
      </c>
    </row>
    <row r="357" spans="1:19">
      <c r="A357" s="27" t="s">
        <v>400</v>
      </c>
      <c r="B357" s="27" t="s">
        <v>510</v>
      </c>
      <c r="C357" s="27">
        <v>50156</v>
      </c>
      <c r="D357" s="27" t="s">
        <v>34</v>
      </c>
      <c r="E357" s="27" t="s">
        <v>271</v>
      </c>
      <c r="F357" s="37">
        <v>167909560.21099994</v>
      </c>
      <c r="G357" s="27">
        <v>40.534453999999997</v>
      </c>
      <c r="H357" s="27">
        <v>-121.959109</v>
      </c>
      <c r="I357" s="27" t="s">
        <v>106</v>
      </c>
      <c r="J357" s="27" t="s">
        <v>107</v>
      </c>
      <c r="K357" s="37">
        <v>3518</v>
      </c>
      <c r="L357" s="37">
        <v>0</v>
      </c>
      <c r="M357" s="40">
        <v>0</v>
      </c>
      <c r="N357" s="40">
        <f t="shared" si="10"/>
        <v>0</v>
      </c>
      <c r="O357" s="42">
        <f t="shared" si="11"/>
        <v>2.0951755192373686E-5</v>
      </c>
      <c r="P357" s="37">
        <v>0</v>
      </c>
      <c r="Q357" s="27" t="s">
        <v>12437</v>
      </c>
      <c r="R357" s="27" t="s">
        <v>12438</v>
      </c>
      <c r="S357" s="27">
        <v>18020154</v>
      </c>
    </row>
    <row r="358" spans="1:19">
      <c r="A358" s="27" t="s">
        <v>400</v>
      </c>
      <c r="B358" s="27" t="s">
        <v>511</v>
      </c>
      <c r="C358" s="27">
        <v>58508</v>
      </c>
      <c r="D358" s="27" t="s">
        <v>34</v>
      </c>
      <c r="E358" s="27" t="s">
        <v>271</v>
      </c>
      <c r="F358" s="37">
        <v>167909560.21099994</v>
      </c>
      <c r="G358" s="27">
        <v>38.136389000000001</v>
      </c>
      <c r="H358" s="27">
        <v>-121.148889</v>
      </c>
      <c r="I358" s="27" t="s">
        <v>129</v>
      </c>
      <c r="J358" s="27" t="s">
        <v>130</v>
      </c>
      <c r="K358" s="37">
        <v>3367</v>
      </c>
      <c r="L358" s="37">
        <v>0</v>
      </c>
      <c r="M358" s="40">
        <v>7.6E-3</v>
      </c>
      <c r="N358" s="40">
        <f t="shared" si="10"/>
        <v>0</v>
      </c>
      <c r="O358" s="42">
        <f t="shared" si="11"/>
        <v>2.0052461549949461E-5</v>
      </c>
      <c r="P358" s="37">
        <v>25.589200000000002</v>
      </c>
      <c r="Q358" s="27" t="s">
        <v>12479</v>
      </c>
      <c r="R358" s="27" t="s">
        <v>12480</v>
      </c>
      <c r="S358" s="27">
        <v>18040003</v>
      </c>
    </row>
    <row r="359" spans="1:19">
      <c r="A359" s="27" t="s">
        <v>400</v>
      </c>
      <c r="B359" s="27" t="s">
        <v>512</v>
      </c>
      <c r="C359" s="27">
        <v>10649</v>
      </c>
      <c r="D359" s="27" t="s">
        <v>34</v>
      </c>
      <c r="E359" s="27" t="s">
        <v>271</v>
      </c>
      <c r="F359" s="37">
        <v>167909560.21099994</v>
      </c>
      <c r="G359" s="27">
        <v>35.419181000000002</v>
      </c>
      <c r="H359" s="27">
        <v>-118.926643</v>
      </c>
      <c r="I359" s="27" t="s">
        <v>110</v>
      </c>
      <c r="J359" s="27" t="s">
        <v>111</v>
      </c>
      <c r="K359" s="37">
        <v>35766</v>
      </c>
      <c r="L359" s="37">
        <v>14388.282999999999</v>
      </c>
      <c r="M359" s="40">
        <v>0.79702615261159604</v>
      </c>
      <c r="N359" s="40">
        <f t="shared" si="10"/>
        <v>0.40228940893586085</v>
      </c>
      <c r="O359" s="42">
        <f t="shared" si="11"/>
        <v>2.1300752592678718E-4</v>
      </c>
      <c r="P359" s="37">
        <v>28506.437374306344</v>
      </c>
      <c r="Q359" s="27" t="s">
        <v>12459</v>
      </c>
      <c r="R359" s="27" t="s">
        <v>12460</v>
      </c>
      <c r="S359" s="27">
        <v>18030003</v>
      </c>
    </row>
    <row r="360" spans="1:19">
      <c r="A360" s="27" t="s">
        <v>400</v>
      </c>
      <c r="B360" s="27" t="s">
        <v>513</v>
      </c>
      <c r="C360" s="27">
        <v>457</v>
      </c>
      <c r="D360" s="27" t="s">
        <v>34</v>
      </c>
      <c r="E360" s="27" t="s">
        <v>271</v>
      </c>
      <c r="F360" s="37">
        <v>167909560.21099994</v>
      </c>
      <c r="G360" s="27">
        <v>33.166246000000001</v>
      </c>
      <c r="H360" s="27">
        <v>-117.016566</v>
      </c>
      <c r="I360" s="27" t="s">
        <v>106</v>
      </c>
      <c r="J360" s="27" t="s">
        <v>107</v>
      </c>
      <c r="K360" s="37">
        <v>133</v>
      </c>
      <c r="L360" s="37">
        <v>0</v>
      </c>
      <c r="M360" s="40">
        <v>0</v>
      </c>
      <c r="N360" s="40">
        <f t="shared" si="10"/>
        <v>0</v>
      </c>
      <c r="O360" s="42">
        <f t="shared" si="11"/>
        <v>7.9209307577762938E-7</v>
      </c>
      <c r="P360" s="37">
        <v>0</v>
      </c>
      <c r="Q360" s="27" t="s">
        <v>12558</v>
      </c>
      <c r="R360" s="27" t="s">
        <v>12559</v>
      </c>
      <c r="S360" s="27">
        <v>18070303</v>
      </c>
    </row>
    <row r="361" spans="1:19">
      <c r="A361" s="27" t="s">
        <v>400</v>
      </c>
      <c r="B361" s="27" t="s">
        <v>514</v>
      </c>
      <c r="C361" s="27">
        <v>56346</v>
      </c>
      <c r="D361" s="27" t="s">
        <v>34</v>
      </c>
      <c r="E361" s="27" t="s">
        <v>271</v>
      </c>
      <c r="F361" s="37">
        <v>167909560.21099994</v>
      </c>
      <c r="G361" s="27">
        <v>34.250599999999999</v>
      </c>
      <c r="H361" s="27">
        <v>-116.9025</v>
      </c>
      <c r="I361" s="27" t="s">
        <v>110</v>
      </c>
      <c r="J361" s="27" t="s">
        <v>111</v>
      </c>
      <c r="K361" s="37">
        <v>56</v>
      </c>
      <c r="L361" s="37">
        <v>457.334</v>
      </c>
      <c r="M361" s="40">
        <v>0.79702615261159604</v>
      </c>
      <c r="N361" s="40">
        <f t="shared" si="10"/>
        <v>8.1666785714285712</v>
      </c>
      <c r="O361" s="42">
        <f t="shared" si="11"/>
        <v>3.3351287401163344E-7</v>
      </c>
      <c r="P361" s="37">
        <v>44.633464546249378</v>
      </c>
      <c r="Q361" s="27" t="s">
        <v>12550</v>
      </c>
      <c r="R361" s="27" t="s">
        <v>12551</v>
      </c>
      <c r="S361" s="27">
        <v>18070203</v>
      </c>
    </row>
    <row r="362" spans="1:19">
      <c r="A362" s="27" t="s">
        <v>400</v>
      </c>
      <c r="B362" s="27" t="s">
        <v>515</v>
      </c>
      <c r="C362" s="27">
        <v>414</v>
      </c>
      <c r="D362" s="27" t="s">
        <v>34</v>
      </c>
      <c r="E362" s="27" t="s">
        <v>271</v>
      </c>
      <c r="F362" s="37">
        <v>167909560.21099994</v>
      </c>
      <c r="G362" s="27">
        <v>38.202568999999997</v>
      </c>
      <c r="H362" s="27">
        <v>-120.076983</v>
      </c>
      <c r="I362" s="27" t="s">
        <v>106</v>
      </c>
      <c r="J362" s="27" t="s">
        <v>107</v>
      </c>
      <c r="K362" s="37">
        <v>53455</v>
      </c>
      <c r="L362" s="37">
        <v>0</v>
      </c>
      <c r="M362" s="40">
        <v>0</v>
      </c>
      <c r="N362" s="40">
        <f t="shared" si="10"/>
        <v>0</v>
      </c>
      <c r="O362" s="42">
        <f t="shared" si="11"/>
        <v>3.1835590500521187E-4</v>
      </c>
      <c r="P362" s="37">
        <v>0</v>
      </c>
      <c r="Q362" s="27" t="s">
        <v>12489</v>
      </c>
      <c r="R362" s="27" t="s">
        <v>12490</v>
      </c>
      <c r="S362" s="27">
        <v>18040010</v>
      </c>
    </row>
    <row r="363" spans="1:19">
      <c r="A363" s="27" t="s">
        <v>400</v>
      </c>
      <c r="B363" s="27" t="s">
        <v>516</v>
      </c>
      <c r="C363" s="27">
        <v>219</v>
      </c>
      <c r="D363" s="27" t="s">
        <v>34</v>
      </c>
      <c r="E363" s="27" t="s">
        <v>271</v>
      </c>
      <c r="F363" s="37">
        <v>167909560.21099994</v>
      </c>
      <c r="G363" s="27">
        <v>40.007444999999997</v>
      </c>
      <c r="H363" s="27">
        <v>-121.249438</v>
      </c>
      <c r="I363" s="27" t="s">
        <v>106</v>
      </c>
      <c r="J363" s="27" t="s">
        <v>107</v>
      </c>
      <c r="K363" s="37">
        <v>233801</v>
      </c>
      <c r="L363" s="37">
        <v>0</v>
      </c>
      <c r="M363" s="40">
        <v>2.38512084605351</v>
      </c>
      <c r="N363" s="40">
        <f t="shared" si="10"/>
        <v>0</v>
      </c>
      <c r="O363" s="42">
        <f t="shared" si="11"/>
        <v>1.3924222045856055E-3</v>
      </c>
      <c r="P363" s="37">
        <v>557643.6389281567</v>
      </c>
      <c r="Q363" s="27" t="s">
        <v>12419</v>
      </c>
      <c r="R363" s="27" t="s">
        <v>12420</v>
      </c>
      <c r="S363" s="27">
        <v>18020121</v>
      </c>
    </row>
    <row r="364" spans="1:19">
      <c r="A364" s="27" t="s">
        <v>400</v>
      </c>
      <c r="B364" s="27" t="s">
        <v>517</v>
      </c>
      <c r="C364" s="27">
        <v>58890</v>
      </c>
      <c r="D364" s="27" t="s">
        <v>34</v>
      </c>
      <c r="E364" s="27" t="s">
        <v>271</v>
      </c>
      <c r="F364" s="37">
        <v>167909560.21099994</v>
      </c>
      <c r="G364" s="27">
        <v>38.510832999999998</v>
      </c>
      <c r="H364" s="27">
        <v>-122.479722</v>
      </c>
      <c r="I364" s="27" t="s">
        <v>129</v>
      </c>
      <c r="J364" s="27" t="s">
        <v>130</v>
      </c>
      <c r="K364" s="37">
        <v>1511</v>
      </c>
      <c r="L364" s="37">
        <v>0</v>
      </c>
      <c r="M364" s="40">
        <v>7.6E-3</v>
      </c>
      <c r="N364" s="40">
        <f t="shared" si="10"/>
        <v>0</v>
      </c>
      <c r="O364" s="42">
        <f t="shared" si="11"/>
        <v>8.9988920112781803E-6</v>
      </c>
      <c r="P364" s="37">
        <v>11.483599999999999</v>
      </c>
      <c r="Q364" s="27" t="s">
        <v>12503</v>
      </c>
      <c r="R364" s="27" t="s">
        <v>12504</v>
      </c>
      <c r="S364" s="27">
        <v>18050002</v>
      </c>
    </row>
    <row r="365" spans="1:19">
      <c r="A365" s="27" t="s">
        <v>400</v>
      </c>
      <c r="B365" s="27" t="s">
        <v>518</v>
      </c>
      <c r="C365" s="27">
        <v>50170</v>
      </c>
      <c r="D365" s="27" t="s">
        <v>34</v>
      </c>
      <c r="E365" s="27" t="s">
        <v>271</v>
      </c>
      <c r="F365" s="37">
        <v>167909560.21099994</v>
      </c>
      <c r="G365" s="27">
        <v>35.093046000000001</v>
      </c>
      <c r="H365" s="27">
        <v>-119.443617</v>
      </c>
      <c r="I365" s="27" t="s">
        <v>110</v>
      </c>
      <c r="J365" s="27" t="s">
        <v>111</v>
      </c>
      <c r="K365" s="37">
        <v>293027</v>
      </c>
      <c r="L365" s="37">
        <v>93110.289000000004</v>
      </c>
      <c r="M365" s="40">
        <v>0.79702615261159604</v>
      </c>
      <c r="N365" s="40">
        <f t="shared" si="10"/>
        <v>0.31775327529545061</v>
      </c>
      <c r="O365" s="42">
        <f t="shared" si="11"/>
        <v>1.7451478023751234E-3</v>
      </c>
      <c r="P365" s="37">
        <v>233550.18242131814</v>
      </c>
      <c r="Q365" s="27" t="s">
        <v>12459</v>
      </c>
      <c r="R365" s="27" t="s">
        <v>12460</v>
      </c>
      <c r="S365" s="27">
        <v>18030003</v>
      </c>
    </row>
    <row r="366" spans="1:19">
      <c r="A366" s="27" t="s">
        <v>400</v>
      </c>
      <c r="B366" s="27" t="s">
        <v>519</v>
      </c>
      <c r="C366" s="27">
        <v>50622</v>
      </c>
      <c r="D366" s="27" t="s">
        <v>34</v>
      </c>
      <c r="E366" s="27" t="s">
        <v>271</v>
      </c>
      <c r="F366" s="37">
        <v>167909560.21099994</v>
      </c>
      <c r="G366" s="27">
        <v>35.089829000000002</v>
      </c>
      <c r="H366" s="27">
        <v>-119.440881</v>
      </c>
      <c r="I366" s="27" t="s">
        <v>110</v>
      </c>
      <c r="J366" s="27" t="s">
        <v>111</v>
      </c>
      <c r="K366" s="37">
        <v>89956</v>
      </c>
      <c r="L366" s="37">
        <v>34360.985999999997</v>
      </c>
      <c r="M366" s="40">
        <v>0.79702615261159604</v>
      </c>
      <c r="N366" s="40">
        <f t="shared" si="10"/>
        <v>0.38197547689981765</v>
      </c>
      <c r="O366" s="42">
        <f t="shared" si="11"/>
        <v>5.3574078740340175E-4</v>
      </c>
      <c r="P366" s="37">
        <v>71697.284584328736</v>
      </c>
      <c r="Q366" s="27" t="s">
        <v>12459</v>
      </c>
      <c r="R366" s="27" t="s">
        <v>12460</v>
      </c>
      <c r="S366" s="27">
        <v>18030003</v>
      </c>
    </row>
    <row r="367" spans="1:19">
      <c r="A367" s="27" t="s">
        <v>400</v>
      </c>
      <c r="B367" s="27" t="s">
        <v>520</v>
      </c>
      <c r="C367" s="27">
        <v>62176</v>
      </c>
      <c r="D367" s="27" t="s">
        <v>34</v>
      </c>
      <c r="E367" s="27" t="s">
        <v>271</v>
      </c>
      <c r="F367" s="37">
        <v>167909560.21099994</v>
      </c>
      <c r="G367" s="27">
        <v>35.307555000000001</v>
      </c>
      <c r="H367" s="27">
        <v>-119.61155100000001</v>
      </c>
      <c r="I367" s="27" t="s">
        <v>110</v>
      </c>
      <c r="J367" s="27" t="s">
        <v>111</v>
      </c>
      <c r="K367" s="37">
        <v>39305</v>
      </c>
      <c r="L367" s="37">
        <v>30828.883000000002</v>
      </c>
      <c r="M367" s="40">
        <v>0.79702615261159604</v>
      </c>
      <c r="N367" s="40">
        <f t="shared" si="10"/>
        <v>0.78435015901284832</v>
      </c>
      <c r="O367" s="42">
        <f t="shared" si="11"/>
        <v>2.3408434844691522E-4</v>
      </c>
      <c r="P367" s="37">
        <v>31327.112928398783</v>
      </c>
      <c r="Q367" s="27" t="s">
        <v>12473</v>
      </c>
      <c r="R367" s="27" t="s">
        <v>12474</v>
      </c>
      <c r="S367" s="27">
        <v>18030012</v>
      </c>
    </row>
    <row r="368" spans="1:19">
      <c r="A368" s="27" t="s">
        <v>400</v>
      </c>
      <c r="B368" s="27" t="s">
        <v>521</v>
      </c>
      <c r="C368" s="27">
        <v>52096</v>
      </c>
      <c r="D368" s="27" t="s">
        <v>34</v>
      </c>
      <c r="E368" s="27" t="s">
        <v>271</v>
      </c>
      <c r="F368" s="37">
        <v>167909560.21099994</v>
      </c>
      <c r="G368" s="27">
        <v>34.384070000000001</v>
      </c>
      <c r="H368" s="27">
        <v>-118.494882</v>
      </c>
      <c r="I368" s="27" t="s">
        <v>110</v>
      </c>
      <c r="J368" s="27" t="s">
        <v>111</v>
      </c>
      <c r="K368" s="37">
        <v>295809</v>
      </c>
      <c r="L368" s="37">
        <v>96986.146999999997</v>
      </c>
      <c r="M368" s="40">
        <v>0.79702615261159604</v>
      </c>
      <c r="N368" s="40">
        <f t="shared" si="10"/>
        <v>0.32786746515488036</v>
      </c>
      <c r="O368" s="42">
        <f t="shared" si="11"/>
        <v>1.7617162455090584E-3</v>
      </c>
      <c r="P368" s="37">
        <v>235767.50917788362</v>
      </c>
      <c r="Q368" s="27" t="s">
        <v>12539</v>
      </c>
      <c r="R368" s="27" t="s">
        <v>12540</v>
      </c>
      <c r="S368" s="27">
        <v>18070102</v>
      </c>
    </row>
    <row r="369" spans="1:19">
      <c r="A369" s="27" t="s">
        <v>400</v>
      </c>
      <c r="B369" s="27" t="s">
        <v>522</v>
      </c>
      <c r="C369" s="27">
        <v>10880</v>
      </c>
      <c r="D369" s="27" t="s">
        <v>34</v>
      </c>
      <c r="E369" s="27" t="s">
        <v>271</v>
      </c>
      <c r="F369" s="37">
        <v>167909560.21099994</v>
      </c>
      <c r="G369" s="27">
        <v>40.801400000000001</v>
      </c>
      <c r="H369" s="27">
        <v>-121.4481</v>
      </c>
      <c r="I369" s="27" t="s">
        <v>106</v>
      </c>
      <c r="J369" s="27" t="s">
        <v>107</v>
      </c>
      <c r="K369" s="37">
        <v>11596</v>
      </c>
      <c r="L369" s="37">
        <v>0</v>
      </c>
      <c r="M369" s="40">
        <v>0</v>
      </c>
      <c r="N369" s="40">
        <f t="shared" si="10"/>
        <v>0</v>
      </c>
      <c r="O369" s="42">
        <f t="shared" si="11"/>
        <v>6.9060987268551816E-5</v>
      </c>
      <c r="P369" s="37">
        <v>0</v>
      </c>
      <c r="Q369" s="27" t="s">
        <v>12405</v>
      </c>
      <c r="R369" s="27" t="s">
        <v>12406</v>
      </c>
      <c r="S369" s="27">
        <v>18020003</v>
      </c>
    </row>
    <row r="370" spans="1:19">
      <c r="A370" s="27" t="s">
        <v>400</v>
      </c>
      <c r="B370" s="27" t="s">
        <v>523</v>
      </c>
      <c r="C370" s="27">
        <v>317</v>
      </c>
      <c r="D370" s="27" t="s">
        <v>34</v>
      </c>
      <c r="E370" s="27" t="s">
        <v>271</v>
      </c>
      <c r="F370" s="37">
        <v>167909560.21099994</v>
      </c>
      <c r="G370" s="27">
        <v>37.2042</v>
      </c>
      <c r="H370" s="27">
        <v>-119.2396</v>
      </c>
      <c r="I370" s="27" t="s">
        <v>106</v>
      </c>
      <c r="J370" s="27" t="s">
        <v>107</v>
      </c>
      <c r="K370" s="37">
        <v>344767</v>
      </c>
      <c r="L370" s="37">
        <v>0</v>
      </c>
      <c r="M370" s="40">
        <v>13.97646531435616</v>
      </c>
      <c r="N370" s="40">
        <f t="shared" si="10"/>
        <v>0</v>
      </c>
      <c r="O370" s="42">
        <f t="shared" si="11"/>
        <v>2.0532898756137289E-3</v>
      </c>
      <c r="P370" s="37">
        <v>4818624.0170346303</v>
      </c>
      <c r="Q370" s="27" t="s">
        <v>12481</v>
      </c>
      <c r="R370" s="27" t="s">
        <v>12482</v>
      </c>
      <c r="S370" s="27">
        <v>18040006</v>
      </c>
    </row>
    <row r="371" spans="1:19">
      <c r="A371" s="27" t="s">
        <v>400</v>
      </c>
      <c r="B371" s="27" t="s">
        <v>524</v>
      </c>
      <c r="C371" s="27">
        <v>318</v>
      </c>
      <c r="D371" s="27" t="s">
        <v>34</v>
      </c>
      <c r="E371" s="27" t="s">
        <v>271</v>
      </c>
      <c r="F371" s="37">
        <v>167909560.21099994</v>
      </c>
      <c r="G371" s="27">
        <v>37.200000000000003</v>
      </c>
      <c r="H371" s="27">
        <v>-119.3069</v>
      </c>
      <c r="I371" s="27" t="s">
        <v>106</v>
      </c>
      <c r="J371" s="27" t="s">
        <v>107</v>
      </c>
      <c r="K371" s="37">
        <v>321725</v>
      </c>
      <c r="L371" s="37">
        <v>0</v>
      </c>
      <c r="M371" s="40">
        <v>17.982234780726241</v>
      </c>
      <c r="N371" s="40">
        <f t="shared" si="10"/>
        <v>0</v>
      </c>
      <c r="O371" s="42">
        <f t="shared" si="11"/>
        <v>1.9160612391320136E-3</v>
      </c>
      <c r="P371" s="37">
        <v>5785334.4848291501</v>
      </c>
      <c r="Q371" s="27" t="s">
        <v>12481</v>
      </c>
      <c r="R371" s="27" t="s">
        <v>12482</v>
      </c>
      <c r="S371" s="27">
        <v>18040006</v>
      </c>
    </row>
    <row r="372" spans="1:19">
      <c r="A372" s="27" t="s">
        <v>400</v>
      </c>
      <c r="B372" s="27" t="s">
        <v>525</v>
      </c>
      <c r="C372" s="27">
        <v>322</v>
      </c>
      <c r="D372" s="27" t="s">
        <v>34</v>
      </c>
      <c r="E372" s="27" t="s">
        <v>271</v>
      </c>
      <c r="F372" s="37">
        <v>167909560.21099994</v>
      </c>
      <c r="G372" s="27">
        <v>37.200062000000003</v>
      </c>
      <c r="H372" s="27">
        <v>-119.30681</v>
      </c>
      <c r="I372" s="27" t="s">
        <v>106</v>
      </c>
      <c r="J372" s="27" t="s">
        <v>107</v>
      </c>
      <c r="K372" s="37">
        <v>447135</v>
      </c>
      <c r="L372" s="37">
        <v>0</v>
      </c>
      <c r="M372" s="40">
        <v>38.293205353416731</v>
      </c>
      <c r="N372" s="40">
        <f t="shared" si="10"/>
        <v>0</v>
      </c>
      <c r="O372" s="42">
        <f t="shared" si="11"/>
        <v>2.6629514093069948E-3</v>
      </c>
      <c r="P372" s="37">
        <v>17122232.375699989</v>
      </c>
      <c r="Q372" s="27" t="s">
        <v>12481</v>
      </c>
      <c r="R372" s="27" t="s">
        <v>12482</v>
      </c>
      <c r="S372" s="27">
        <v>18040006</v>
      </c>
    </row>
    <row r="373" spans="1:19">
      <c r="A373" s="27" t="s">
        <v>400</v>
      </c>
      <c r="B373" s="27" t="s">
        <v>526</v>
      </c>
      <c r="C373" s="27">
        <v>319</v>
      </c>
      <c r="D373" s="27" t="s">
        <v>34</v>
      </c>
      <c r="E373" s="27" t="s">
        <v>271</v>
      </c>
      <c r="F373" s="37">
        <v>167909560.21099994</v>
      </c>
      <c r="G373" s="27">
        <v>37.148516999999998</v>
      </c>
      <c r="H373" s="27">
        <v>-119.386623</v>
      </c>
      <c r="I373" s="27" t="s">
        <v>106</v>
      </c>
      <c r="J373" s="27" t="s">
        <v>107</v>
      </c>
      <c r="K373" s="37">
        <v>678769.00100000005</v>
      </c>
      <c r="L373" s="37">
        <v>0</v>
      </c>
      <c r="M373" s="40">
        <v>7.9790940018573568</v>
      </c>
      <c r="N373" s="40">
        <f t="shared" si="10"/>
        <v>0</v>
      </c>
      <c r="O373" s="42">
        <f t="shared" si="11"/>
        <v>4.0424678627413446E-3</v>
      </c>
      <c r="P373" s="37">
        <v>5415961.6645258106</v>
      </c>
      <c r="Q373" s="27" t="s">
        <v>12481</v>
      </c>
      <c r="R373" s="27" t="s">
        <v>12482</v>
      </c>
      <c r="S373" s="27">
        <v>18040006</v>
      </c>
    </row>
    <row r="374" spans="1:19">
      <c r="A374" s="27" t="s">
        <v>400</v>
      </c>
      <c r="B374" s="27" t="s">
        <v>527</v>
      </c>
      <c r="C374" s="27">
        <v>320</v>
      </c>
      <c r="D374" s="27" t="s">
        <v>34</v>
      </c>
      <c r="E374" s="27" t="s">
        <v>271</v>
      </c>
      <c r="F374" s="37">
        <v>167909560.21099994</v>
      </c>
      <c r="G374" s="27">
        <v>37.139000000000003</v>
      </c>
      <c r="H374" s="27">
        <v>-119.4898</v>
      </c>
      <c r="I374" s="27" t="s">
        <v>106</v>
      </c>
      <c r="J374" s="27" t="s">
        <v>107</v>
      </c>
      <c r="K374" s="37">
        <v>279726</v>
      </c>
      <c r="L374" s="37">
        <v>0</v>
      </c>
      <c r="M374" s="40">
        <v>3.7657033739554757E-2</v>
      </c>
      <c r="N374" s="40">
        <f t="shared" si="10"/>
        <v>0</v>
      </c>
      <c r="O374" s="42">
        <f t="shared" si="11"/>
        <v>1.6659325392103246E-3</v>
      </c>
      <c r="P374" s="37">
        <v>10533.651419830694</v>
      </c>
      <c r="Q374" s="27" t="s">
        <v>12481</v>
      </c>
      <c r="R374" s="27" t="s">
        <v>12482</v>
      </c>
      <c r="S374" s="27">
        <v>18040006</v>
      </c>
    </row>
    <row r="375" spans="1:19">
      <c r="A375" s="27" t="s">
        <v>400</v>
      </c>
      <c r="B375" s="27" t="s">
        <v>528</v>
      </c>
      <c r="C375" s="27">
        <v>321</v>
      </c>
      <c r="D375" s="27" t="s">
        <v>34</v>
      </c>
      <c r="E375" s="27" t="s">
        <v>271</v>
      </c>
      <c r="F375" s="37">
        <v>167909560.21099994</v>
      </c>
      <c r="G375" s="27">
        <v>37.209600000000002</v>
      </c>
      <c r="H375" s="27">
        <v>-119.3289</v>
      </c>
      <c r="I375" s="27" t="s">
        <v>106</v>
      </c>
      <c r="J375" s="27" t="s">
        <v>107</v>
      </c>
      <c r="K375" s="37">
        <v>245586</v>
      </c>
      <c r="L375" s="37">
        <v>0</v>
      </c>
      <c r="M375" s="40">
        <v>0.34229126523305248</v>
      </c>
      <c r="N375" s="40">
        <f t="shared" si="10"/>
        <v>0</v>
      </c>
      <c r="O375" s="42">
        <f t="shared" si="11"/>
        <v>1.4626087978039466E-3</v>
      </c>
      <c r="P375" s="37">
        <v>84061.942663524431</v>
      </c>
      <c r="Q375" s="27" t="s">
        <v>12481</v>
      </c>
      <c r="R375" s="27" t="s">
        <v>12482</v>
      </c>
      <c r="S375" s="27">
        <v>18040006</v>
      </c>
    </row>
    <row r="376" spans="1:19">
      <c r="A376" s="27" t="s">
        <v>400</v>
      </c>
      <c r="B376" s="27" t="s">
        <v>529</v>
      </c>
      <c r="C376" s="27">
        <v>10282</v>
      </c>
      <c r="D376" s="27" t="s">
        <v>34</v>
      </c>
      <c r="E376" s="27" t="s">
        <v>271</v>
      </c>
      <c r="F376" s="37">
        <v>167909560.21099994</v>
      </c>
      <c r="G376" s="27">
        <v>40.646732999999998</v>
      </c>
      <c r="H376" s="27">
        <v>-123.498008</v>
      </c>
      <c r="I376" s="27" t="s">
        <v>106</v>
      </c>
      <c r="J376" s="27" t="s">
        <v>107</v>
      </c>
      <c r="K376" s="37">
        <v>6327</v>
      </c>
      <c r="L376" s="37">
        <v>0</v>
      </c>
      <c r="M376" s="40">
        <v>0</v>
      </c>
      <c r="N376" s="40">
        <f t="shared" si="10"/>
        <v>0</v>
      </c>
      <c r="O376" s="42">
        <f t="shared" si="11"/>
        <v>3.7680999176278654E-5</v>
      </c>
      <c r="P376" s="37">
        <v>0</v>
      </c>
      <c r="Q376" s="27" t="s">
        <v>12399</v>
      </c>
      <c r="R376" s="27" t="s">
        <v>12400</v>
      </c>
      <c r="S376" s="27">
        <v>18010212</v>
      </c>
    </row>
    <row r="377" spans="1:19">
      <c r="A377" s="27" t="s">
        <v>400</v>
      </c>
      <c r="B377" s="27" t="s">
        <v>530</v>
      </c>
      <c r="C377" s="27">
        <v>391</v>
      </c>
      <c r="D377" s="27" t="s">
        <v>59</v>
      </c>
      <c r="E377" s="27" t="s">
        <v>402</v>
      </c>
      <c r="F377" s="37">
        <v>22074071.292000003</v>
      </c>
      <c r="G377" s="27">
        <v>37.142795</v>
      </c>
      <c r="H377" s="27">
        <v>-118.32407499999999</v>
      </c>
      <c r="I377" s="27" t="s">
        <v>106</v>
      </c>
      <c r="J377" s="27" t="s">
        <v>107</v>
      </c>
      <c r="K377" s="37">
        <v>12883</v>
      </c>
      <c r="L377" s="37">
        <v>0</v>
      </c>
      <c r="M377" s="40">
        <v>20.985362489389608</v>
      </c>
      <c r="N377" s="40">
        <f t="shared" si="10"/>
        <v>0</v>
      </c>
      <c r="O377" s="42">
        <f t="shared" si="11"/>
        <v>5.8362591248262412E-4</v>
      </c>
      <c r="P377" s="37">
        <v>270354.42495080631</v>
      </c>
      <c r="Q377" s="27" t="s">
        <v>12572</v>
      </c>
      <c r="R377" s="27" t="s">
        <v>12573</v>
      </c>
      <c r="S377" s="27">
        <v>18090102</v>
      </c>
    </row>
    <row r="378" spans="1:19">
      <c r="A378" s="27" t="s">
        <v>400</v>
      </c>
      <c r="B378" s="27" t="s">
        <v>531</v>
      </c>
      <c r="C378" s="27">
        <v>54296</v>
      </c>
      <c r="D378" s="27" t="s">
        <v>34</v>
      </c>
      <c r="E378" s="27" t="s">
        <v>271</v>
      </c>
      <c r="F378" s="37">
        <v>167909560.21099994</v>
      </c>
      <c r="G378" s="27">
        <v>33.906953000000001</v>
      </c>
      <c r="H378" s="27">
        <v>-118.013105</v>
      </c>
      <c r="I378" s="27" t="s">
        <v>110</v>
      </c>
      <c r="J378" s="27" t="s">
        <v>111</v>
      </c>
      <c r="K378" s="37">
        <v>14268.001</v>
      </c>
      <c r="L378" s="37">
        <v>4331.1530000000002</v>
      </c>
      <c r="M378" s="40">
        <v>0.79702615261159604</v>
      </c>
      <c r="N378" s="40">
        <f t="shared" si="10"/>
        <v>0.30355709955445054</v>
      </c>
      <c r="O378" s="42">
        <f t="shared" si="11"/>
        <v>8.4974321784122504E-5</v>
      </c>
      <c r="P378" s="37">
        <v>11371.969942488406</v>
      </c>
      <c r="Q378" s="27" t="s">
        <v>11288</v>
      </c>
      <c r="R378" s="27" t="s">
        <v>12545</v>
      </c>
      <c r="S378" s="27">
        <v>18070106</v>
      </c>
    </row>
    <row r="379" spans="1:19">
      <c r="A379" s="27" t="s">
        <v>400</v>
      </c>
      <c r="B379" s="27" t="s">
        <v>532</v>
      </c>
      <c r="C379" s="27">
        <v>323</v>
      </c>
      <c r="D379" s="27" t="s">
        <v>34</v>
      </c>
      <c r="E379" s="27" t="s">
        <v>271</v>
      </c>
      <c r="F379" s="37">
        <v>167909560.21099994</v>
      </c>
      <c r="G379" s="27">
        <v>37.273581</v>
      </c>
      <c r="H379" s="27">
        <v>-118.573339</v>
      </c>
      <c r="I379" s="27" t="s">
        <v>106</v>
      </c>
      <c r="J379" s="27" t="s">
        <v>107</v>
      </c>
      <c r="K379" s="37">
        <v>27938</v>
      </c>
      <c r="L379" s="37">
        <v>0</v>
      </c>
      <c r="M379" s="40">
        <v>1.4293219064701499</v>
      </c>
      <c r="N379" s="40">
        <f t="shared" si="10"/>
        <v>0</v>
      </c>
      <c r="O379" s="42">
        <f t="shared" si="11"/>
        <v>1.6638719060958955E-4</v>
      </c>
      <c r="P379" s="37">
        <v>39932.395422963047</v>
      </c>
      <c r="Q379" s="27" t="s">
        <v>12572</v>
      </c>
      <c r="R379" s="27" t="s">
        <v>12573</v>
      </c>
      <c r="S379" s="27">
        <v>18090102</v>
      </c>
    </row>
    <row r="380" spans="1:19">
      <c r="A380" s="27" t="s">
        <v>400</v>
      </c>
      <c r="B380" s="27" t="s">
        <v>533</v>
      </c>
      <c r="C380" s="27">
        <v>324</v>
      </c>
      <c r="D380" s="27" t="s">
        <v>34</v>
      </c>
      <c r="E380" s="27" t="s">
        <v>271</v>
      </c>
      <c r="F380" s="37">
        <v>167909560.21099994</v>
      </c>
      <c r="G380" s="27">
        <v>37.301962000000003</v>
      </c>
      <c r="H380" s="27">
        <v>-118.53195700000001</v>
      </c>
      <c r="I380" s="27" t="s">
        <v>106</v>
      </c>
      <c r="J380" s="27" t="s">
        <v>107</v>
      </c>
      <c r="K380" s="37">
        <v>28121.001</v>
      </c>
      <c r="L380" s="37">
        <v>0</v>
      </c>
      <c r="M380" s="40">
        <v>0</v>
      </c>
      <c r="N380" s="40">
        <f t="shared" si="10"/>
        <v>0</v>
      </c>
      <c r="O380" s="42">
        <f t="shared" si="11"/>
        <v>1.6747706899275031E-4</v>
      </c>
      <c r="P380" s="37">
        <v>0</v>
      </c>
      <c r="Q380" s="27" t="s">
        <v>12572</v>
      </c>
      <c r="R380" s="27" t="s">
        <v>12573</v>
      </c>
      <c r="S380" s="27">
        <v>18090102</v>
      </c>
    </row>
    <row r="381" spans="1:19">
      <c r="A381" s="27" t="s">
        <v>400</v>
      </c>
      <c r="B381" s="27" t="s">
        <v>534</v>
      </c>
      <c r="C381" s="27">
        <v>325</v>
      </c>
      <c r="D381" s="27" t="s">
        <v>34</v>
      </c>
      <c r="E381" s="27" t="s">
        <v>271</v>
      </c>
      <c r="F381" s="37">
        <v>167909560.21099994</v>
      </c>
      <c r="G381" s="27">
        <v>37.323034999999997</v>
      </c>
      <c r="H381" s="27">
        <v>-118.50171400000001</v>
      </c>
      <c r="I381" s="27" t="s">
        <v>106</v>
      </c>
      <c r="J381" s="27" t="s">
        <v>107</v>
      </c>
      <c r="K381" s="37">
        <v>47531</v>
      </c>
      <c r="L381" s="37">
        <v>0</v>
      </c>
      <c r="M381" s="40">
        <v>0</v>
      </c>
      <c r="N381" s="40">
        <f t="shared" si="10"/>
        <v>0</v>
      </c>
      <c r="O381" s="42">
        <f t="shared" si="11"/>
        <v>2.830750074044098E-4</v>
      </c>
      <c r="P381" s="37">
        <v>0</v>
      </c>
      <c r="Q381" s="27" t="s">
        <v>12572</v>
      </c>
      <c r="R381" s="27" t="s">
        <v>12573</v>
      </c>
      <c r="S381" s="27">
        <v>18090102</v>
      </c>
    </row>
    <row r="382" spans="1:19">
      <c r="A382" s="27" t="s">
        <v>400</v>
      </c>
      <c r="B382" s="27" t="s">
        <v>535</v>
      </c>
      <c r="C382" s="27">
        <v>326</v>
      </c>
      <c r="D382" s="27" t="s">
        <v>34</v>
      </c>
      <c r="E382" s="27" t="s">
        <v>271</v>
      </c>
      <c r="F382" s="37">
        <v>167909560.21099994</v>
      </c>
      <c r="G382" s="27">
        <v>37.334400000000002</v>
      </c>
      <c r="H382" s="27">
        <v>-118.47969999999999</v>
      </c>
      <c r="I382" s="27" t="s">
        <v>106</v>
      </c>
      <c r="J382" s="27" t="s">
        <v>107</v>
      </c>
      <c r="K382" s="37">
        <v>16272</v>
      </c>
      <c r="L382" s="37">
        <v>0</v>
      </c>
      <c r="M382" s="40">
        <v>0</v>
      </c>
      <c r="N382" s="40">
        <f t="shared" si="10"/>
        <v>0</v>
      </c>
      <c r="O382" s="42">
        <f t="shared" si="11"/>
        <v>9.6909312248523197E-5</v>
      </c>
      <c r="P382" s="37">
        <v>0</v>
      </c>
      <c r="Q382" s="27" t="s">
        <v>12572</v>
      </c>
      <c r="R382" s="27" t="s">
        <v>12573</v>
      </c>
      <c r="S382" s="27">
        <v>18090102</v>
      </c>
    </row>
    <row r="383" spans="1:19">
      <c r="A383" s="27" t="s">
        <v>400</v>
      </c>
      <c r="B383" s="27" t="s">
        <v>536</v>
      </c>
      <c r="C383" s="27">
        <v>327</v>
      </c>
      <c r="D383" s="27" t="s">
        <v>34</v>
      </c>
      <c r="E383" s="27" t="s">
        <v>271</v>
      </c>
      <c r="F383" s="37">
        <v>167909560.21099994</v>
      </c>
      <c r="G383" s="27">
        <v>37.349899999999998</v>
      </c>
      <c r="H383" s="27">
        <v>-118.4628</v>
      </c>
      <c r="I383" s="27" t="s">
        <v>106</v>
      </c>
      <c r="J383" s="27" t="s">
        <v>107</v>
      </c>
      <c r="K383" s="37">
        <v>5870</v>
      </c>
      <c r="L383" s="37">
        <v>0</v>
      </c>
      <c r="M383" s="40">
        <v>0</v>
      </c>
      <c r="N383" s="40">
        <f t="shared" si="10"/>
        <v>0</v>
      </c>
      <c r="O383" s="42">
        <f t="shared" si="11"/>
        <v>3.4959295900862293E-5</v>
      </c>
      <c r="P383" s="37">
        <v>0</v>
      </c>
      <c r="Q383" s="27" t="s">
        <v>12572</v>
      </c>
      <c r="R383" s="27" t="s">
        <v>12573</v>
      </c>
      <c r="S383" s="27">
        <v>18090102</v>
      </c>
    </row>
    <row r="384" spans="1:19">
      <c r="A384" s="27" t="s">
        <v>400</v>
      </c>
      <c r="B384" s="27" t="s">
        <v>537</v>
      </c>
      <c r="C384" s="27">
        <v>7229</v>
      </c>
      <c r="D384" s="27" t="s">
        <v>34</v>
      </c>
      <c r="E384" s="27" t="s">
        <v>271</v>
      </c>
      <c r="F384" s="37">
        <v>167909560.21099994</v>
      </c>
      <c r="G384" s="27">
        <v>39.814905000000003</v>
      </c>
      <c r="H384" s="27">
        <v>-122.332335</v>
      </c>
      <c r="I384" s="27" t="s">
        <v>106</v>
      </c>
      <c r="J384" s="27" t="s">
        <v>107</v>
      </c>
      <c r="K384" s="37">
        <v>4339</v>
      </c>
      <c r="L384" s="37">
        <v>0</v>
      </c>
      <c r="M384" s="40">
        <v>0</v>
      </c>
      <c r="N384" s="40">
        <f t="shared" si="10"/>
        <v>0</v>
      </c>
      <c r="O384" s="42">
        <f t="shared" si="11"/>
        <v>2.5841292148865669E-5</v>
      </c>
      <c r="P384" s="37">
        <v>0</v>
      </c>
      <c r="Q384" s="27" t="s">
        <v>12415</v>
      </c>
      <c r="R384" s="27" t="s">
        <v>12416</v>
      </c>
      <c r="S384" s="27">
        <v>18020115</v>
      </c>
    </row>
    <row r="385" spans="1:19">
      <c r="A385" s="27" t="s">
        <v>400</v>
      </c>
      <c r="B385" s="27" t="s">
        <v>538</v>
      </c>
      <c r="C385" s="27">
        <v>56090</v>
      </c>
      <c r="D385" s="27" t="s">
        <v>34</v>
      </c>
      <c r="E385" s="27" t="s">
        <v>271</v>
      </c>
      <c r="F385" s="37">
        <v>167909560.21099994</v>
      </c>
      <c r="G385" s="27">
        <v>33.9328</v>
      </c>
      <c r="H385" s="27">
        <v>-117.855</v>
      </c>
      <c r="I385" s="27" t="s">
        <v>539</v>
      </c>
      <c r="J385" s="27" t="s">
        <v>540</v>
      </c>
      <c r="K385" s="37">
        <v>27284</v>
      </c>
      <c r="L385" s="37">
        <v>25752.206999999999</v>
      </c>
      <c r="M385" s="40">
        <v>1.61</v>
      </c>
      <c r="N385" s="40">
        <f t="shared" si="10"/>
        <v>0.94385746224893707</v>
      </c>
      <c r="O385" s="42">
        <f t="shared" si="11"/>
        <v>1.6249223668809656E-4</v>
      </c>
      <c r="P385" s="37">
        <v>43927.240000000005</v>
      </c>
      <c r="Q385" s="27" t="s">
        <v>11288</v>
      </c>
      <c r="R385" s="27" t="s">
        <v>12545</v>
      </c>
      <c r="S385" s="27">
        <v>18070106</v>
      </c>
    </row>
    <row r="386" spans="1:19">
      <c r="A386" s="27" t="s">
        <v>400</v>
      </c>
      <c r="B386" s="27" t="s">
        <v>541</v>
      </c>
      <c r="C386" s="27">
        <v>55295</v>
      </c>
      <c r="D386" s="27" t="s">
        <v>34</v>
      </c>
      <c r="E386" s="27" t="s">
        <v>271</v>
      </c>
      <c r="F386" s="37">
        <v>167909560.21099994</v>
      </c>
      <c r="G386" s="27">
        <v>33.615699999999997</v>
      </c>
      <c r="H386" s="27">
        <v>-114.6865</v>
      </c>
      <c r="I386" s="27" t="s">
        <v>110</v>
      </c>
      <c r="J386" s="27" t="s">
        <v>111</v>
      </c>
      <c r="K386" s="37">
        <v>2695876</v>
      </c>
      <c r="L386" s="37">
        <v>1201342.192</v>
      </c>
      <c r="M386" s="40">
        <v>0.79702615261159604</v>
      </c>
      <c r="N386" s="40">
        <f t="shared" si="10"/>
        <v>0.44562219924061791</v>
      </c>
      <c r="O386" s="42">
        <f t="shared" si="11"/>
        <v>1.6055524156053328E-2</v>
      </c>
      <c r="P386" s="37">
        <v>2148683.6761979391</v>
      </c>
      <c r="Q386" s="27" t="s">
        <v>11719</v>
      </c>
      <c r="R386" s="27" t="s">
        <v>11720</v>
      </c>
      <c r="S386" s="27">
        <v>15030104</v>
      </c>
    </row>
    <row r="387" spans="1:19">
      <c r="A387" s="27" t="s">
        <v>400</v>
      </c>
      <c r="B387" s="27" t="s">
        <v>542</v>
      </c>
      <c r="C387" s="27">
        <v>60093</v>
      </c>
      <c r="D387" s="27" t="s">
        <v>34</v>
      </c>
      <c r="E387" s="27" t="s">
        <v>271</v>
      </c>
      <c r="F387" s="37">
        <v>167909560.21099994</v>
      </c>
      <c r="G387" s="27">
        <v>33.68</v>
      </c>
      <c r="H387" s="27">
        <v>-114.742</v>
      </c>
      <c r="I387" s="27" t="s">
        <v>129</v>
      </c>
      <c r="J387" s="27" t="s">
        <v>130</v>
      </c>
      <c r="K387" s="37">
        <v>298847.00099999999</v>
      </c>
      <c r="L387" s="37">
        <v>0</v>
      </c>
      <c r="M387" s="40">
        <v>7.6E-3</v>
      </c>
      <c r="N387" s="40">
        <f t="shared" si="10"/>
        <v>0</v>
      </c>
      <c r="O387" s="42">
        <f t="shared" si="11"/>
        <v>1.7798093248797765E-3</v>
      </c>
      <c r="P387" s="37">
        <v>2271.2372075999997</v>
      </c>
      <c r="Q387" s="27" t="s">
        <v>11719</v>
      </c>
      <c r="R387" s="27" t="s">
        <v>11720</v>
      </c>
      <c r="S387" s="27">
        <v>15030104</v>
      </c>
    </row>
    <row r="388" spans="1:19">
      <c r="A388" s="27" t="s">
        <v>400</v>
      </c>
      <c r="B388" s="27" t="s">
        <v>543</v>
      </c>
      <c r="C388" s="27">
        <v>60092</v>
      </c>
      <c r="D388" s="27" t="s">
        <v>34</v>
      </c>
      <c r="E388" s="27" t="s">
        <v>271</v>
      </c>
      <c r="F388" s="37">
        <v>167909560.21099994</v>
      </c>
      <c r="G388" s="27">
        <v>33.68</v>
      </c>
      <c r="H388" s="27">
        <v>-114.73</v>
      </c>
      <c r="I388" s="27" t="s">
        <v>129</v>
      </c>
      <c r="J388" s="27" t="s">
        <v>130</v>
      </c>
      <c r="K388" s="37">
        <v>345086</v>
      </c>
      <c r="L388" s="37">
        <v>0</v>
      </c>
      <c r="M388" s="40">
        <v>7.6E-3</v>
      </c>
      <c r="N388" s="40">
        <f t="shared" si="10"/>
        <v>0</v>
      </c>
      <c r="O388" s="42">
        <f t="shared" si="11"/>
        <v>2.0551897078781882E-3</v>
      </c>
      <c r="P388" s="37">
        <v>2622.6536000000001</v>
      </c>
      <c r="Q388" s="27" t="s">
        <v>11719</v>
      </c>
      <c r="R388" s="27" t="s">
        <v>11720</v>
      </c>
      <c r="S388" s="27">
        <v>15030104</v>
      </c>
    </row>
    <row r="389" spans="1:19">
      <c r="A389" s="27" t="s">
        <v>400</v>
      </c>
      <c r="B389" s="27" t="s">
        <v>544</v>
      </c>
      <c r="C389" s="27">
        <v>56862</v>
      </c>
      <c r="D389" s="27" t="s">
        <v>34</v>
      </c>
      <c r="E389" s="27" t="s">
        <v>271</v>
      </c>
      <c r="F389" s="37">
        <v>167909560.21099994</v>
      </c>
      <c r="G389" s="27">
        <v>34.564399999999999</v>
      </c>
      <c r="H389" s="27">
        <v>-117.69329999999999</v>
      </c>
      <c r="I389" s="27" t="s">
        <v>129</v>
      </c>
      <c r="J389" s="27" t="s">
        <v>130</v>
      </c>
      <c r="K389" s="37">
        <v>1886</v>
      </c>
      <c r="L389" s="37">
        <v>0</v>
      </c>
      <c r="M389" s="40">
        <v>7.6E-3</v>
      </c>
      <c r="N389" s="40">
        <f t="shared" ref="N389:N452" si="12">L389/K389</f>
        <v>0</v>
      </c>
      <c r="O389" s="42">
        <f t="shared" ref="O389:O452" si="13">K389/F389</f>
        <v>1.123223714974894E-5</v>
      </c>
      <c r="P389" s="37">
        <v>14.333600000000001</v>
      </c>
      <c r="Q389" s="27" t="s">
        <v>12586</v>
      </c>
      <c r="R389" s="27" t="s">
        <v>12587</v>
      </c>
      <c r="S389" s="27">
        <v>18090206</v>
      </c>
    </row>
    <row r="390" spans="1:19">
      <c r="A390" s="27" t="s">
        <v>400</v>
      </c>
      <c r="B390" s="27" t="s">
        <v>545</v>
      </c>
      <c r="C390" s="27">
        <v>59461</v>
      </c>
      <c r="D390" s="27" t="s">
        <v>34</v>
      </c>
      <c r="E390" s="27" t="s">
        <v>271</v>
      </c>
      <c r="F390" s="37">
        <v>167909560.21099994</v>
      </c>
      <c r="G390" s="27">
        <v>33.718888999999997</v>
      </c>
      <c r="H390" s="27">
        <v>-117.70222200000001</v>
      </c>
      <c r="I390" s="27" t="s">
        <v>117</v>
      </c>
      <c r="J390" s="27" t="s">
        <v>118</v>
      </c>
      <c r="K390" s="37">
        <v>152962.99900000001</v>
      </c>
      <c r="L390" s="37">
        <v>0</v>
      </c>
      <c r="M390" s="40">
        <v>1.9375518961971701</v>
      </c>
      <c r="N390" s="40">
        <f t="shared" si="12"/>
        <v>0</v>
      </c>
      <c r="O390" s="42">
        <f t="shared" si="13"/>
        <v>9.1098445382015386E-4</v>
      </c>
      <c r="P390" s="37">
        <v>296373.74876045587</v>
      </c>
      <c r="Q390" s="27" t="s">
        <v>12552</v>
      </c>
      <c r="R390" s="27" t="s">
        <v>12553</v>
      </c>
      <c r="S390" s="27">
        <v>18070204</v>
      </c>
    </row>
    <row r="391" spans="1:19">
      <c r="A391" s="27" t="s">
        <v>400</v>
      </c>
      <c r="B391" s="27" t="s">
        <v>546</v>
      </c>
      <c r="C391" s="27">
        <v>50546</v>
      </c>
      <c r="D391" s="27" t="s">
        <v>34</v>
      </c>
      <c r="E391" s="27" t="s">
        <v>271</v>
      </c>
      <c r="F391" s="37">
        <v>167909560.21099994</v>
      </c>
      <c r="G391" s="27">
        <v>39.448352</v>
      </c>
      <c r="H391" s="27">
        <v>-120.653417</v>
      </c>
      <c r="I391" s="27" t="s">
        <v>106</v>
      </c>
      <c r="J391" s="27" t="s">
        <v>107</v>
      </c>
      <c r="K391" s="37">
        <v>13920</v>
      </c>
      <c r="L391" s="37">
        <v>0</v>
      </c>
      <c r="M391" s="40">
        <v>1.624420914711951E-2</v>
      </c>
      <c r="N391" s="40">
        <f t="shared" si="12"/>
        <v>0</v>
      </c>
      <c r="O391" s="42">
        <f t="shared" si="13"/>
        <v>8.290177154003459E-5</v>
      </c>
      <c r="P391" s="37">
        <v>226.11939132790357</v>
      </c>
      <c r="Q391" s="27" t="s">
        <v>12425</v>
      </c>
      <c r="R391" s="27" t="s">
        <v>12426</v>
      </c>
      <c r="S391" s="27">
        <v>18020125</v>
      </c>
    </row>
    <row r="392" spans="1:19">
      <c r="A392" s="27" t="s">
        <v>400</v>
      </c>
      <c r="B392" s="27" t="s">
        <v>547</v>
      </c>
      <c r="C392" s="27">
        <v>50179</v>
      </c>
      <c r="D392" s="27" t="s">
        <v>71</v>
      </c>
      <c r="E392" s="27" t="s">
        <v>498</v>
      </c>
      <c r="F392" s="37">
        <v>10882397.711000001</v>
      </c>
      <c r="G392" s="27">
        <v>41.279200000000003</v>
      </c>
      <c r="H392" s="27">
        <v>-122.3292</v>
      </c>
      <c r="I392" s="27" t="s">
        <v>106</v>
      </c>
      <c r="J392" s="27" t="s">
        <v>107</v>
      </c>
      <c r="K392" s="37">
        <v>8754</v>
      </c>
      <c r="L392" s="37">
        <v>0</v>
      </c>
      <c r="M392" s="40">
        <v>0</v>
      </c>
      <c r="N392" s="40">
        <f t="shared" si="12"/>
        <v>0</v>
      </c>
      <c r="O392" s="42">
        <f t="shared" si="13"/>
        <v>8.0441831225772954E-4</v>
      </c>
      <c r="P392" s="37">
        <v>0</v>
      </c>
      <c r="Q392" s="27" t="s">
        <v>12409</v>
      </c>
      <c r="R392" s="27" t="s">
        <v>12410</v>
      </c>
      <c r="S392" s="27">
        <v>18020005</v>
      </c>
    </row>
    <row r="393" spans="1:19">
      <c r="A393" s="27" t="s">
        <v>400</v>
      </c>
      <c r="B393" s="27" t="s">
        <v>548</v>
      </c>
      <c r="C393" s="27">
        <v>58007</v>
      </c>
      <c r="D393" s="27" t="s">
        <v>34</v>
      </c>
      <c r="E393" s="27" t="s">
        <v>271</v>
      </c>
      <c r="F393" s="37">
        <v>167909560.21099994</v>
      </c>
      <c r="G393" s="27">
        <v>33.932022000000003</v>
      </c>
      <c r="H393" s="27">
        <v>-117.840233</v>
      </c>
      <c r="I393" s="27" t="s">
        <v>117</v>
      </c>
      <c r="J393" s="27" t="s">
        <v>118</v>
      </c>
      <c r="K393" s="37">
        <v>248604.21</v>
      </c>
      <c r="L393" s="37">
        <v>0</v>
      </c>
      <c r="M393" s="40">
        <v>1.9375518961971701</v>
      </c>
      <c r="N393" s="40">
        <f t="shared" si="12"/>
        <v>0</v>
      </c>
      <c r="O393" s="42">
        <f t="shared" si="13"/>
        <v>1.4805840101516368E-3</v>
      </c>
      <c r="P393" s="37">
        <v>481683.55848809943</v>
      </c>
      <c r="Q393" s="27" t="s">
        <v>11288</v>
      </c>
      <c r="R393" s="27" t="s">
        <v>12545</v>
      </c>
      <c r="S393" s="27">
        <v>18070106</v>
      </c>
    </row>
    <row r="394" spans="1:19">
      <c r="A394" s="27" t="s">
        <v>400</v>
      </c>
      <c r="B394" s="27" t="s">
        <v>549</v>
      </c>
      <c r="C394" s="27">
        <v>57580</v>
      </c>
      <c r="D394" s="27" t="s">
        <v>34</v>
      </c>
      <c r="E394" s="27" t="s">
        <v>271</v>
      </c>
      <c r="F394" s="37">
        <v>167909560.21099994</v>
      </c>
      <c r="G394" s="27">
        <v>38.618299999999998</v>
      </c>
      <c r="H394" s="27">
        <v>-121.0564</v>
      </c>
      <c r="I394" s="27" t="s">
        <v>110</v>
      </c>
      <c r="J394" s="27" t="s">
        <v>111</v>
      </c>
      <c r="K394" s="37">
        <v>11302</v>
      </c>
      <c r="L394" s="37">
        <v>7309.723</v>
      </c>
      <c r="M394" s="40">
        <v>0.79702615261159604</v>
      </c>
      <c r="N394" s="40">
        <f t="shared" si="12"/>
        <v>0.64676367014687663</v>
      </c>
      <c r="O394" s="42">
        <f t="shared" si="13"/>
        <v>6.7310044679990736E-5</v>
      </c>
      <c r="P394" s="37">
        <v>9007.9895768162587</v>
      </c>
      <c r="Q394" s="27" t="s">
        <v>12495</v>
      </c>
      <c r="R394" s="27" t="s">
        <v>12496</v>
      </c>
      <c r="S394" s="27">
        <v>18040013</v>
      </c>
    </row>
    <row r="395" spans="1:19">
      <c r="A395" s="27" t="s">
        <v>400</v>
      </c>
      <c r="B395" s="27" t="s">
        <v>550</v>
      </c>
      <c r="C395" s="27">
        <v>57962</v>
      </c>
      <c r="D395" s="27" t="s">
        <v>34</v>
      </c>
      <c r="E395" s="27" t="s">
        <v>271</v>
      </c>
      <c r="F395" s="37">
        <v>167909560.21099994</v>
      </c>
      <c r="G395" s="27">
        <v>35.008333</v>
      </c>
      <c r="H395" s="27">
        <v>-118.241389</v>
      </c>
      <c r="I395" s="27" t="s">
        <v>114</v>
      </c>
      <c r="J395" s="27" t="s">
        <v>115</v>
      </c>
      <c r="K395" s="37">
        <v>275149</v>
      </c>
      <c r="L395" s="37">
        <v>0</v>
      </c>
      <c r="M395" s="40">
        <v>3.8E-3</v>
      </c>
      <c r="N395" s="40">
        <f t="shared" si="12"/>
        <v>0</v>
      </c>
      <c r="O395" s="42">
        <f t="shared" si="13"/>
        <v>1.6386738173469093E-3</v>
      </c>
      <c r="P395" s="37">
        <v>1045.5662</v>
      </c>
      <c r="Q395" s="27" t="s">
        <v>12586</v>
      </c>
      <c r="R395" s="27" t="s">
        <v>12587</v>
      </c>
      <c r="S395" s="27">
        <v>18090206</v>
      </c>
    </row>
    <row r="396" spans="1:19">
      <c r="A396" s="27" t="s">
        <v>400</v>
      </c>
      <c r="B396" s="27" t="s">
        <v>551</v>
      </c>
      <c r="C396" s="27">
        <v>220</v>
      </c>
      <c r="D396" s="27" t="s">
        <v>34</v>
      </c>
      <c r="E396" s="27" t="s">
        <v>271</v>
      </c>
      <c r="F396" s="37">
        <v>167909560.21099994</v>
      </c>
      <c r="G396" s="27">
        <v>39.910620000000002</v>
      </c>
      <c r="H396" s="27">
        <v>-121.327692</v>
      </c>
      <c r="I396" s="27" t="s">
        <v>106</v>
      </c>
      <c r="J396" s="27" t="s">
        <v>107</v>
      </c>
      <c r="K396" s="37">
        <v>131028</v>
      </c>
      <c r="L396" s="37">
        <v>0</v>
      </c>
      <c r="M396" s="40">
        <v>42.793127738037391</v>
      </c>
      <c r="N396" s="40">
        <f t="shared" si="12"/>
        <v>0</v>
      </c>
      <c r="O396" s="42">
        <f t="shared" si="13"/>
        <v>7.8034865814279118E-4</v>
      </c>
      <c r="P396" s="37">
        <v>5607097.941259563</v>
      </c>
      <c r="Q396" s="27" t="s">
        <v>12419</v>
      </c>
      <c r="R396" s="27" t="s">
        <v>12420</v>
      </c>
      <c r="S396" s="27">
        <v>18020121</v>
      </c>
    </row>
    <row r="397" spans="1:19">
      <c r="A397" s="27" t="s">
        <v>400</v>
      </c>
      <c r="B397" s="27" t="s">
        <v>552</v>
      </c>
      <c r="C397" s="27">
        <v>56446</v>
      </c>
      <c r="D397" s="27" t="s">
        <v>34</v>
      </c>
      <c r="E397" s="27" t="s">
        <v>271</v>
      </c>
      <c r="F397" s="37">
        <v>167909560.21099994</v>
      </c>
      <c r="G397" s="27">
        <v>37.805</v>
      </c>
      <c r="H397" s="27">
        <v>-121.66719999999999</v>
      </c>
      <c r="I397" s="27" t="s">
        <v>114</v>
      </c>
      <c r="J397" s="27" t="s">
        <v>115</v>
      </c>
      <c r="K397" s="37">
        <v>98294</v>
      </c>
      <c r="L397" s="37">
        <v>0</v>
      </c>
      <c r="M397" s="40">
        <v>3.8E-3</v>
      </c>
      <c r="N397" s="40">
        <f t="shared" si="12"/>
        <v>0</v>
      </c>
      <c r="O397" s="42">
        <f t="shared" si="13"/>
        <v>5.8539847210891955E-4</v>
      </c>
      <c r="P397" s="37">
        <v>373.5172</v>
      </c>
      <c r="Q397" s="27" t="s">
        <v>12479</v>
      </c>
      <c r="R397" s="27" t="s">
        <v>12480</v>
      </c>
      <c r="S397" s="27">
        <v>18040003</v>
      </c>
    </row>
    <row r="398" spans="1:19">
      <c r="A398" s="27" t="s">
        <v>400</v>
      </c>
      <c r="B398" s="27" t="s">
        <v>553</v>
      </c>
      <c r="C398" s="27">
        <v>60154</v>
      </c>
      <c r="D398" s="27" t="s">
        <v>34</v>
      </c>
      <c r="E398" s="27" t="s">
        <v>271</v>
      </c>
      <c r="F398" s="37">
        <v>167909560.21099994</v>
      </c>
      <c r="G398" s="27">
        <v>33.912917</v>
      </c>
      <c r="H398" s="27">
        <v>-118.041944</v>
      </c>
      <c r="I398" s="27" t="s">
        <v>129</v>
      </c>
      <c r="J398" s="27" t="s">
        <v>130</v>
      </c>
      <c r="K398" s="37">
        <v>1734</v>
      </c>
      <c r="L398" s="37">
        <v>0</v>
      </c>
      <c r="M398" s="40">
        <v>7.6E-3</v>
      </c>
      <c r="N398" s="40">
        <f t="shared" si="12"/>
        <v>0</v>
      </c>
      <c r="O398" s="42">
        <f t="shared" si="13"/>
        <v>1.0326987920288792E-5</v>
      </c>
      <c r="P398" s="37">
        <v>13.1784</v>
      </c>
      <c r="Q398" s="27" t="s">
        <v>11288</v>
      </c>
      <c r="R398" s="27" t="s">
        <v>12545</v>
      </c>
      <c r="S398" s="27">
        <v>18070106</v>
      </c>
    </row>
    <row r="399" spans="1:19">
      <c r="A399" s="27" t="s">
        <v>400</v>
      </c>
      <c r="B399" s="27" t="s">
        <v>554</v>
      </c>
      <c r="C399" s="27">
        <v>60151</v>
      </c>
      <c r="D399" s="27" t="s">
        <v>34</v>
      </c>
      <c r="E399" s="27" t="s">
        <v>271</v>
      </c>
      <c r="F399" s="37">
        <v>167909560.21099994</v>
      </c>
      <c r="G399" s="27">
        <v>33.914355999999998</v>
      </c>
      <c r="H399" s="27">
        <v>-118.050189</v>
      </c>
      <c r="I399" s="27" t="s">
        <v>129</v>
      </c>
      <c r="J399" s="27" t="s">
        <v>130</v>
      </c>
      <c r="K399" s="37">
        <v>2387</v>
      </c>
      <c r="L399" s="37">
        <v>0</v>
      </c>
      <c r="M399" s="40">
        <v>7.6E-3</v>
      </c>
      <c r="N399" s="40">
        <f t="shared" si="12"/>
        <v>0</v>
      </c>
      <c r="O399" s="42">
        <f t="shared" si="13"/>
        <v>1.4215986254745875E-5</v>
      </c>
      <c r="P399" s="37">
        <v>18.141200000000001</v>
      </c>
      <c r="Q399" s="27" t="s">
        <v>11288</v>
      </c>
      <c r="R399" s="27" t="s">
        <v>12545</v>
      </c>
      <c r="S399" s="27">
        <v>18070106</v>
      </c>
    </row>
    <row r="400" spans="1:19">
      <c r="A400" s="27" t="s">
        <v>400</v>
      </c>
      <c r="B400" s="27" t="s">
        <v>555</v>
      </c>
      <c r="C400" s="27">
        <v>60153</v>
      </c>
      <c r="D400" s="27" t="s">
        <v>34</v>
      </c>
      <c r="E400" s="27" t="s">
        <v>271</v>
      </c>
      <c r="F400" s="37">
        <v>167909560.21099994</v>
      </c>
      <c r="G400" s="27">
        <v>33.912917</v>
      </c>
      <c r="H400" s="27">
        <v>-118.050561</v>
      </c>
      <c r="I400" s="27" t="s">
        <v>129</v>
      </c>
      <c r="J400" s="27" t="s">
        <v>130</v>
      </c>
      <c r="K400" s="37">
        <v>2226</v>
      </c>
      <c r="L400" s="37">
        <v>0</v>
      </c>
      <c r="M400" s="40">
        <v>7.6E-3</v>
      </c>
      <c r="N400" s="40">
        <f t="shared" si="12"/>
        <v>0</v>
      </c>
      <c r="O400" s="42">
        <f t="shared" si="13"/>
        <v>1.3257136741962429E-5</v>
      </c>
      <c r="P400" s="37">
        <v>16.9176</v>
      </c>
      <c r="Q400" s="27" t="s">
        <v>11288</v>
      </c>
      <c r="R400" s="27" t="s">
        <v>12545</v>
      </c>
      <c r="S400" s="27">
        <v>18070106</v>
      </c>
    </row>
    <row r="401" spans="1:19">
      <c r="A401" s="27" t="s">
        <v>400</v>
      </c>
      <c r="B401" s="27" t="s">
        <v>556</v>
      </c>
      <c r="C401" s="27">
        <v>10706</v>
      </c>
      <c r="D401" s="27" t="s">
        <v>34</v>
      </c>
      <c r="E401" s="27" t="s">
        <v>271</v>
      </c>
      <c r="F401" s="37">
        <v>167909560.21099994</v>
      </c>
      <c r="G401" s="27">
        <v>40.857900000000001</v>
      </c>
      <c r="H401" s="27">
        <v>-121.7225</v>
      </c>
      <c r="I401" s="27" t="s">
        <v>106</v>
      </c>
      <c r="J401" s="27" t="s">
        <v>107</v>
      </c>
      <c r="K401" s="37">
        <v>3366</v>
      </c>
      <c r="L401" s="37">
        <v>0</v>
      </c>
      <c r="M401" s="40">
        <v>0</v>
      </c>
      <c r="N401" s="40">
        <f t="shared" si="12"/>
        <v>0</v>
      </c>
      <c r="O401" s="42">
        <f t="shared" si="13"/>
        <v>2.0046505962913538E-5</v>
      </c>
      <c r="P401" s="37">
        <v>0</v>
      </c>
      <c r="Q401" s="27" t="s">
        <v>12405</v>
      </c>
      <c r="R401" s="27" t="s">
        <v>12406</v>
      </c>
      <c r="S401" s="27">
        <v>18020003</v>
      </c>
    </row>
    <row r="402" spans="1:19">
      <c r="A402" s="27" t="s">
        <v>400</v>
      </c>
      <c r="B402" s="27" t="s">
        <v>557</v>
      </c>
      <c r="C402" s="27">
        <v>10652</v>
      </c>
      <c r="D402" s="27" t="s">
        <v>34</v>
      </c>
      <c r="E402" s="27" t="s">
        <v>271</v>
      </c>
      <c r="F402" s="37">
        <v>167909560.21099994</v>
      </c>
      <c r="G402" s="27">
        <v>40.879719000000001</v>
      </c>
      <c r="H402" s="27">
        <v>-121.720342</v>
      </c>
      <c r="I402" s="27" t="s">
        <v>199</v>
      </c>
      <c r="J402" s="27" t="s">
        <v>118</v>
      </c>
      <c r="K402" s="37">
        <v>202307</v>
      </c>
      <c r="L402" s="37">
        <v>10660.074000000001</v>
      </c>
      <c r="M402" s="40">
        <v>1.9375518961971701</v>
      </c>
      <c r="N402" s="40">
        <f t="shared" si="12"/>
        <v>5.2692561305342875E-2</v>
      </c>
      <c r="O402" s="42">
        <f t="shared" si="13"/>
        <v>1.2048569464762772E-3</v>
      </c>
      <c r="P402" s="37">
        <v>391980.31146396085</v>
      </c>
      <c r="Q402" s="27" t="s">
        <v>12405</v>
      </c>
      <c r="R402" s="27" t="s">
        <v>12406</v>
      </c>
      <c r="S402" s="27">
        <v>18020003</v>
      </c>
    </row>
    <row r="403" spans="1:19">
      <c r="A403" s="27" t="s">
        <v>400</v>
      </c>
      <c r="B403" s="27" t="s">
        <v>558</v>
      </c>
      <c r="C403" s="27">
        <v>221</v>
      </c>
      <c r="D403" s="27" t="s">
        <v>34</v>
      </c>
      <c r="E403" s="27" t="s">
        <v>271</v>
      </c>
      <c r="F403" s="37">
        <v>167909560.21099994</v>
      </c>
      <c r="G403" s="27">
        <v>40.175655999999996</v>
      </c>
      <c r="H403" s="27">
        <v>-121.190663</v>
      </c>
      <c r="I403" s="27" t="s">
        <v>106</v>
      </c>
      <c r="J403" s="27" t="s">
        <v>107</v>
      </c>
      <c r="K403" s="37">
        <v>58440</v>
      </c>
      <c r="L403" s="37">
        <v>0</v>
      </c>
      <c r="M403" s="40">
        <v>1081.970092618742</v>
      </c>
      <c r="N403" s="40">
        <f t="shared" si="12"/>
        <v>0</v>
      </c>
      <c r="O403" s="42">
        <f t="shared" si="13"/>
        <v>3.4804450637928317E-4</v>
      </c>
      <c r="P403" s="37">
        <v>63230332.21263928</v>
      </c>
      <c r="Q403" s="27" t="s">
        <v>12419</v>
      </c>
      <c r="R403" s="27" t="s">
        <v>12420</v>
      </c>
      <c r="S403" s="27">
        <v>18020121</v>
      </c>
    </row>
    <row r="404" spans="1:19">
      <c r="A404" s="27" t="s">
        <v>400</v>
      </c>
      <c r="B404" s="27" t="s">
        <v>559</v>
      </c>
      <c r="C404" s="27">
        <v>57970</v>
      </c>
      <c r="D404" s="27" t="s">
        <v>34</v>
      </c>
      <c r="E404" s="27" t="s">
        <v>271</v>
      </c>
      <c r="F404" s="37">
        <v>167909560.21099994</v>
      </c>
      <c r="G404" s="27">
        <v>39.648055999999997</v>
      </c>
      <c r="H404" s="27">
        <v>-121.644167</v>
      </c>
      <c r="I404" s="27" t="s">
        <v>129</v>
      </c>
      <c r="J404" s="27" t="s">
        <v>130</v>
      </c>
      <c r="K404" s="37">
        <v>5529</v>
      </c>
      <c r="L404" s="37">
        <v>0</v>
      </c>
      <c r="M404" s="40">
        <v>7.6E-3</v>
      </c>
      <c r="N404" s="40">
        <f t="shared" si="12"/>
        <v>0</v>
      </c>
      <c r="O404" s="42">
        <f t="shared" si="13"/>
        <v>3.2928440721612878E-5</v>
      </c>
      <c r="P404" s="37">
        <v>42.020400000000002</v>
      </c>
      <c r="Q404" s="27" t="s">
        <v>12445</v>
      </c>
      <c r="R404" s="27" t="s">
        <v>12446</v>
      </c>
      <c r="S404" s="27">
        <v>18020158</v>
      </c>
    </row>
    <row r="405" spans="1:19">
      <c r="A405" s="27" t="s">
        <v>400</v>
      </c>
      <c r="B405" s="27" t="s">
        <v>560</v>
      </c>
      <c r="C405" s="27">
        <v>52147</v>
      </c>
      <c r="D405" s="27" t="s">
        <v>34</v>
      </c>
      <c r="E405" s="27" t="s">
        <v>271</v>
      </c>
      <c r="F405" s="37">
        <v>167909560.21099994</v>
      </c>
      <c r="G405" s="27">
        <v>32.694699999999997</v>
      </c>
      <c r="H405" s="27">
        <v>-117.14360000000001</v>
      </c>
      <c r="I405" s="27" t="s">
        <v>110</v>
      </c>
      <c r="J405" s="27" t="s">
        <v>111</v>
      </c>
      <c r="K405" s="37">
        <v>81590.001000000004</v>
      </c>
      <c r="L405" s="37">
        <v>26898.010999999999</v>
      </c>
      <c r="M405" s="40">
        <v>0.79702615261159604</v>
      </c>
      <c r="N405" s="40">
        <f t="shared" si="12"/>
        <v>0.3296728847938119</v>
      </c>
      <c r="O405" s="42">
        <f t="shared" si="13"/>
        <v>4.8591635221646511E-4</v>
      </c>
      <c r="P405" s="37">
        <v>65029.364588606273</v>
      </c>
      <c r="Q405" s="27" t="s">
        <v>12560</v>
      </c>
      <c r="R405" s="27" t="s">
        <v>12561</v>
      </c>
      <c r="S405" s="27">
        <v>18070304</v>
      </c>
    </row>
    <row r="406" spans="1:19">
      <c r="A406" s="27" t="s">
        <v>400</v>
      </c>
      <c r="B406" s="27" t="s">
        <v>561</v>
      </c>
      <c r="C406" s="27">
        <v>58251</v>
      </c>
      <c r="D406" s="27" t="s">
        <v>34</v>
      </c>
      <c r="E406" s="27" t="s">
        <v>271</v>
      </c>
      <c r="F406" s="37">
        <v>167909560.21099994</v>
      </c>
      <c r="G406" s="27">
        <v>38.057222000000003</v>
      </c>
      <c r="H406" s="27">
        <v>-122.218889</v>
      </c>
      <c r="I406" s="27" t="s">
        <v>562</v>
      </c>
      <c r="J406" s="27" t="s">
        <v>540</v>
      </c>
      <c r="K406" s="37">
        <v>46111</v>
      </c>
      <c r="L406" s="37">
        <v>0</v>
      </c>
      <c r="M406" s="40">
        <v>1.61</v>
      </c>
      <c r="N406" s="40">
        <f t="shared" si="12"/>
        <v>0</v>
      </c>
      <c r="O406" s="42">
        <f t="shared" si="13"/>
        <v>2.7461807381340051E-4</v>
      </c>
      <c r="P406" s="37">
        <v>74238.710000000006</v>
      </c>
      <c r="Q406" s="27" t="s">
        <v>12503</v>
      </c>
      <c r="R406" s="27" t="s">
        <v>12504</v>
      </c>
      <c r="S406" s="27">
        <v>18050002</v>
      </c>
    </row>
    <row r="407" spans="1:19">
      <c r="A407" s="27" t="s">
        <v>400</v>
      </c>
      <c r="B407" s="27" t="s">
        <v>563</v>
      </c>
      <c r="C407" s="27">
        <v>60428</v>
      </c>
      <c r="D407" s="27" t="s">
        <v>34</v>
      </c>
      <c r="E407" s="27" t="s">
        <v>271</v>
      </c>
      <c r="F407" s="37">
        <v>167909560.21099994</v>
      </c>
      <c r="G407" s="27">
        <v>37.92</v>
      </c>
      <c r="H407" s="27">
        <v>-122.34399999999999</v>
      </c>
      <c r="I407" s="27" t="s">
        <v>129</v>
      </c>
      <c r="J407" s="27" t="s">
        <v>130</v>
      </c>
      <c r="K407" s="37">
        <v>4230</v>
      </c>
      <c r="L407" s="37">
        <v>0</v>
      </c>
      <c r="M407" s="40">
        <v>7.6E-3</v>
      </c>
      <c r="N407" s="40">
        <f t="shared" si="12"/>
        <v>0</v>
      </c>
      <c r="O407" s="42">
        <f t="shared" si="13"/>
        <v>2.5192133161950168E-5</v>
      </c>
      <c r="P407" s="37">
        <v>32.148000000000003</v>
      </c>
      <c r="Q407" s="27" t="s">
        <v>12503</v>
      </c>
      <c r="R407" s="27" t="s">
        <v>12504</v>
      </c>
      <c r="S407" s="27">
        <v>18050002</v>
      </c>
    </row>
    <row r="408" spans="1:19">
      <c r="A408" s="27" t="s">
        <v>400</v>
      </c>
      <c r="B408" s="27" t="s">
        <v>564</v>
      </c>
      <c r="C408" s="27">
        <v>60033</v>
      </c>
      <c r="D408" s="27" t="s">
        <v>34</v>
      </c>
      <c r="E408" s="27" t="s">
        <v>271</v>
      </c>
      <c r="F408" s="37">
        <v>167909560.21099994</v>
      </c>
      <c r="G408" s="27">
        <v>35.615572999999998</v>
      </c>
      <c r="H408" s="27">
        <v>-120.404352</v>
      </c>
      <c r="I408" s="27" t="s">
        <v>129</v>
      </c>
      <c r="J408" s="27" t="s">
        <v>130</v>
      </c>
      <c r="K408" s="37">
        <v>361793</v>
      </c>
      <c r="L408" s="37">
        <v>0</v>
      </c>
      <c r="M408" s="40">
        <v>7.6E-3</v>
      </c>
      <c r="N408" s="40">
        <f t="shared" si="12"/>
        <v>0</v>
      </c>
      <c r="O408" s="42">
        <f t="shared" si="13"/>
        <v>2.1546897004873374E-3</v>
      </c>
      <c r="P408" s="37">
        <v>2749.6268</v>
      </c>
      <c r="Q408" s="27" t="s">
        <v>12518</v>
      </c>
      <c r="R408" s="27" t="s">
        <v>12519</v>
      </c>
      <c r="S408" s="27">
        <v>18060004</v>
      </c>
    </row>
    <row r="409" spans="1:19">
      <c r="A409" s="27" t="s">
        <v>400</v>
      </c>
      <c r="B409" s="27" t="s">
        <v>565</v>
      </c>
      <c r="C409" s="27">
        <v>56011</v>
      </c>
      <c r="D409" s="27" t="s">
        <v>34</v>
      </c>
      <c r="E409" s="27" t="s">
        <v>271</v>
      </c>
      <c r="F409" s="37">
        <v>167909560.21099994</v>
      </c>
      <c r="G409" s="27">
        <v>33.917200000000001</v>
      </c>
      <c r="H409" s="27">
        <v>-116.735</v>
      </c>
      <c r="I409" s="27" t="s">
        <v>114</v>
      </c>
      <c r="J409" s="27" t="s">
        <v>115</v>
      </c>
      <c r="K409" s="37">
        <v>113364</v>
      </c>
      <c r="L409" s="37">
        <v>0</v>
      </c>
      <c r="M409" s="40">
        <v>3.8E-3</v>
      </c>
      <c r="N409" s="40">
        <f t="shared" si="12"/>
        <v>0</v>
      </c>
      <c r="O409" s="42">
        <f t="shared" si="13"/>
        <v>6.7514916874026449E-4</v>
      </c>
      <c r="P409" s="37">
        <v>430.78320000000002</v>
      </c>
      <c r="Q409" s="27" t="s">
        <v>12594</v>
      </c>
      <c r="R409" s="27" t="s">
        <v>12595</v>
      </c>
      <c r="S409" s="27">
        <v>18100201</v>
      </c>
    </row>
    <row r="410" spans="1:19">
      <c r="A410" s="27" t="s">
        <v>400</v>
      </c>
      <c r="B410" s="27" t="s">
        <v>566</v>
      </c>
      <c r="C410" s="27">
        <v>302</v>
      </c>
      <c r="D410" s="27" t="s">
        <v>34</v>
      </c>
      <c r="E410" s="27" t="s">
        <v>271</v>
      </c>
      <c r="F410" s="37">
        <v>167909560.21099994</v>
      </c>
      <c r="G410" s="27">
        <v>33.136099999999999</v>
      </c>
      <c r="H410" s="27">
        <v>-117.3364</v>
      </c>
      <c r="I410" s="27" t="s">
        <v>110</v>
      </c>
      <c r="J410" s="27" t="s">
        <v>111</v>
      </c>
      <c r="K410" s="37">
        <v>299121</v>
      </c>
      <c r="L410" s="37">
        <v>310428.27799999999</v>
      </c>
      <c r="M410" s="40">
        <v>0.79702615261159604</v>
      </c>
      <c r="N410" s="40">
        <f t="shared" si="12"/>
        <v>1.0378016856054908</v>
      </c>
      <c r="O410" s="42">
        <f t="shared" si="13"/>
        <v>1.7814411497720322E-3</v>
      </c>
      <c r="P410" s="37">
        <v>238407.25979533323</v>
      </c>
      <c r="Q410" s="27" t="s">
        <v>12558</v>
      </c>
      <c r="R410" s="27" t="s">
        <v>12559</v>
      </c>
      <c r="S410" s="27">
        <v>18070303</v>
      </c>
    </row>
    <row r="411" spans="1:19">
      <c r="A411" s="27" t="s">
        <v>400</v>
      </c>
      <c r="B411" s="27" t="s">
        <v>567</v>
      </c>
      <c r="C411" s="27">
        <v>57163</v>
      </c>
      <c r="D411" s="27" t="s">
        <v>34</v>
      </c>
      <c r="E411" s="27" t="s">
        <v>271</v>
      </c>
      <c r="F411" s="37">
        <v>167909560.21099994</v>
      </c>
      <c r="G411" s="27">
        <v>34.1511</v>
      </c>
      <c r="H411" s="27">
        <v>-118.7236</v>
      </c>
      <c r="I411" s="27" t="s">
        <v>117</v>
      </c>
      <c r="J411" s="27" t="s">
        <v>118</v>
      </c>
      <c r="K411" s="37">
        <v>32679</v>
      </c>
      <c r="L411" s="37">
        <v>0</v>
      </c>
      <c r="M411" s="40">
        <v>1.9375518961971701</v>
      </c>
      <c r="N411" s="40">
        <f t="shared" si="12"/>
        <v>0</v>
      </c>
      <c r="O411" s="42">
        <f t="shared" si="13"/>
        <v>1.9462262874689586E-4</v>
      </c>
      <c r="P411" s="37">
        <v>63317.258415827317</v>
      </c>
      <c r="Q411" s="27" t="s">
        <v>12616</v>
      </c>
      <c r="R411" s="27" t="s">
        <v>12617</v>
      </c>
      <c r="S411" s="27">
        <v>18070104</v>
      </c>
    </row>
    <row r="412" spans="1:19">
      <c r="A412" s="27" t="s">
        <v>400</v>
      </c>
      <c r="B412" s="27" t="s">
        <v>568</v>
      </c>
      <c r="C412" s="27">
        <v>10262</v>
      </c>
      <c r="D412" s="27" t="s">
        <v>34</v>
      </c>
      <c r="E412" s="27" t="s">
        <v>271</v>
      </c>
      <c r="F412" s="37">
        <v>167909560.21099994</v>
      </c>
      <c r="G412" s="27">
        <v>34.138466999999999</v>
      </c>
      <c r="H412" s="27">
        <v>-118.12560000000001</v>
      </c>
      <c r="I412" s="27" t="s">
        <v>110</v>
      </c>
      <c r="J412" s="27" t="s">
        <v>111</v>
      </c>
      <c r="K412" s="37">
        <v>90067</v>
      </c>
      <c r="L412" s="37">
        <v>28120.447</v>
      </c>
      <c r="M412" s="40">
        <v>0.79702615261159604</v>
      </c>
      <c r="N412" s="40">
        <f t="shared" si="12"/>
        <v>0.31221698291272054</v>
      </c>
      <c r="O412" s="42">
        <f t="shared" si="13"/>
        <v>5.3640185756438912E-4</v>
      </c>
      <c r="P412" s="37">
        <v>71785.754487268627</v>
      </c>
      <c r="Q412" s="27" t="s">
        <v>12543</v>
      </c>
      <c r="R412" s="27" t="s">
        <v>12544</v>
      </c>
      <c r="S412" s="27">
        <v>18070105</v>
      </c>
    </row>
    <row r="413" spans="1:19">
      <c r="A413" s="27" t="s">
        <v>400</v>
      </c>
      <c r="B413" s="27" t="s">
        <v>569</v>
      </c>
      <c r="C413" s="27">
        <v>59283</v>
      </c>
      <c r="D413" s="27" t="s">
        <v>34</v>
      </c>
      <c r="E413" s="27" t="s">
        <v>271</v>
      </c>
      <c r="F413" s="37">
        <v>167909560.21099994</v>
      </c>
      <c r="G413" s="27">
        <v>38.001111000000002</v>
      </c>
      <c r="H413" s="27">
        <v>-121.703889</v>
      </c>
      <c r="I413" s="27" t="s">
        <v>129</v>
      </c>
      <c r="J413" s="27" t="s">
        <v>130</v>
      </c>
      <c r="K413" s="37">
        <v>2009</v>
      </c>
      <c r="L413" s="37">
        <v>0</v>
      </c>
      <c r="M413" s="40">
        <v>7.6E-3</v>
      </c>
      <c r="N413" s="40">
        <f t="shared" si="12"/>
        <v>0</v>
      </c>
      <c r="O413" s="42">
        <f t="shared" si="13"/>
        <v>1.1964774355167349E-5</v>
      </c>
      <c r="P413" s="37">
        <v>15.2684</v>
      </c>
      <c r="Q413" s="27" t="s">
        <v>12479</v>
      </c>
      <c r="R413" s="27" t="s">
        <v>12480</v>
      </c>
      <c r="S413" s="27">
        <v>18040003</v>
      </c>
    </row>
    <row r="414" spans="1:19">
      <c r="A414" s="27" t="s">
        <v>400</v>
      </c>
      <c r="B414" s="27" t="s">
        <v>570</v>
      </c>
      <c r="C414" s="27">
        <v>57544</v>
      </c>
      <c r="D414" s="27" t="s">
        <v>34</v>
      </c>
      <c r="E414" s="27" t="s">
        <v>271</v>
      </c>
      <c r="F414" s="37">
        <v>167909560.21099994</v>
      </c>
      <c r="G414" s="27">
        <v>34.185833000000002</v>
      </c>
      <c r="H414" s="27">
        <v>-117.324167</v>
      </c>
      <c r="I414" s="27" t="s">
        <v>110</v>
      </c>
      <c r="J414" s="27" t="s">
        <v>111</v>
      </c>
      <c r="K414" s="37">
        <v>8469</v>
      </c>
      <c r="L414" s="37">
        <v>0</v>
      </c>
      <c r="M414" s="40">
        <v>0.79702615261159604</v>
      </c>
      <c r="N414" s="40">
        <f t="shared" si="12"/>
        <v>0</v>
      </c>
      <c r="O414" s="42">
        <f t="shared" si="13"/>
        <v>5.0437866607223636E-5</v>
      </c>
      <c r="P414" s="37">
        <v>6750.0144864676067</v>
      </c>
      <c r="Q414" s="27" t="s">
        <v>12550</v>
      </c>
      <c r="R414" s="27" t="s">
        <v>12551</v>
      </c>
      <c r="S414" s="27">
        <v>18070203</v>
      </c>
    </row>
    <row r="415" spans="1:19">
      <c r="A415" s="27" t="s">
        <v>400</v>
      </c>
      <c r="B415" s="27" t="s">
        <v>571</v>
      </c>
      <c r="C415" s="27">
        <v>57439</v>
      </c>
      <c r="D415" s="27" t="s">
        <v>34</v>
      </c>
      <c r="E415" s="27" t="s">
        <v>271</v>
      </c>
      <c r="F415" s="37">
        <v>167909560.21099994</v>
      </c>
      <c r="G415" s="27">
        <v>35.323739000000003</v>
      </c>
      <c r="H415" s="27">
        <v>-119.91663</v>
      </c>
      <c r="I415" s="27" t="s">
        <v>129</v>
      </c>
      <c r="J415" s="27" t="s">
        <v>130</v>
      </c>
      <c r="K415" s="37">
        <v>676632.99899999995</v>
      </c>
      <c r="L415" s="37">
        <v>0</v>
      </c>
      <c r="M415" s="40">
        <v>7.6E-3</v>
      </c>
      <c r="N415" s="40">
        <f t="shared" si="12"/>
        <v>0</v>
      </c>
      <c r="O415" s="42">
        <f t="shared" si="13"/>
        <v>4.0297467169214405E-3</v>
      </c>
      <c r="P415" s="37">
        <v>5142.4107924</v>
      </c>
      <c r="Q415" s="27" t="s">
        <v>12516</v>
      </c>
      <c r="R415" s="27" t="s">
        <v>12517</v>
      </c>
      <c r="S415" s="27">
        <v>18060003</v>
      </c>
    </row>
    <row r="416" spans="1:19">
      <c r="A416" s="27" t="s">
        <v>400</v>
      </c>
      <c r="B416" s="27" t="s">
        <v>572</v>
      </c>
      <c r="C416" s="27">
        <v>59088</v>
      </c>
      <c r="D416" s="27" t="s">
        <v>55</v>
      </c>
      <c r="E416" s="27" t="s">
        <v>573</v>
      </c>
      <c r="F416" s="37">
        <v>5728178.0710000005</v>
      </c>
      <c r="G416" s="27">
        <v>33.165832999999999</v>
      </c>
      <c r="H416" s="27">
        <v>-115.532222</v>
      </c>
      <c r="I416" s="27" t="s">
        <v>129</v>
      </c>
      <c r="J416" s="27" t="s">
        <v>130</v>
      </c>
      <c r="K416" s="37">
        <v>41922</v>
      </c>
      <c r="L416" s="37">
        <v>0</v>
      </c>
      <c r="M416" s="40">
        <v>7.6E-3</v>
      </c>
      <c r="N416" s="40">
        <f t="shared" si="12"/>
        <v>0</v>
      </c>
      <c r="O416" s="42">
        <f t="shared" si="13"/>
        <v>7.318557398248173E-3</v>
      </c>
      <c r="P416" s="37">
        <v>318.60719999999998</v>
      </c>
      <c r="Q416" s="27" t="s">
        <v>12600</v>
      </c>
      <c r="R416" s="27" t="s">
        <v>12601</v>
      </c>
      <c r="S416" s="27">
        <v>18100204</v>
      </c>
    </row>
    <row r="417" spans="1:19">
      <c r="A417" s="27" t="s">
        <v>400</v>
      </c>
      <c r="B417" s="27" t="s">
        <v>574</v>
      </c>
      <c r="C417" s="27">
        <v>50066</v>
      </c>
      <c r="D417" s="27" t="s">
        <v>34</v>
      </c>
      <c r="E417" s="27" t="s">
        <v>271</v>
      </c>
      <c r="F417" s="37">
        <v>167909560.21099994</v>
      </c>
      <c r="G417" s="27">
        <v>38.7879</v>
      </c>
      <c r="H417" s="27">
        <v>-122.74339999999999</v>
      </c>
      <c r="I417" s="27" t="s">
        <v>430</v>
      </c>
      <c r="J417" s="27" t="s">
        <v>431</v>
      </c>
      <c r="K417" s="37">
        <v>500756</v>
      </c>
      <c r="L417" s="37">
        <v>59415.476000000002</v>
      </c>
      <c r="M417" s="40">
        <v>2.64</v>
      </c>
      <c r="N417" s="40">
        <f t="shared" si="12"/>
        <v>0.11865155085510708</v>
      </c>
      <c r="O417" s="42">
        <f t="shared" si="13"/>
        <v>2.9822959417601697E-3</v>
      </c>
      <c r="P417" s="37">
        <v>1321995.8400000001</v>
      </c>
      <c r="Q417" s="27" t="s">
        <v>12451</v>
      </c>
      <c r="R417" s="27" t="s">
        <v>12452</v>
      </c>
      <c r="S417" s="27">
        <v>18020162</v>
      </c>
    </row>
    <row r="418" spans="1:19">
      <c r="A418" s="27" t="s">
        <v>400</v>
      </c>
      <c r="B418" s="27" t="s">
        <v>575</v>
      </c>
      <c r="C418" s="27">
        <v>55510</v>
      </c>
      <c r="D418" s="27" t="s">
        <v>34</v>
      </c>
      <c r="E418" s="27" t="s">
        <v>271</v>
      </c>
      <c r="F418" s="37">
        <v>167909560.21099994</v>
      </c>
      <c r="G418" s="27">
        <v>32.562448000000003</v>
      </c>
      <c r="H418" s="27">
        <v>-116.94386900000001</v>
      </c>
      <c r="I418" s="27" t="s">
        <v>110</v>
      </c>
      <c r="J418" s="27" t="s">
        <v>111</v>
      </c>
      <c r="K418" s="37">
        <v>11381</v>
      </c>
      <c r="L418" s="37">
        <v>7358.8180000000002</v>
      </c>
      <c r="M418" s="40">
        <v>0.79702615261159604</v>
      </c>
      <c r="N418" s="40">
        <f t="shared" si="12"/>
        <v>0.64658799753975926</v>
      </c>
      <c r="O418" s="42">
        <f t="shared" si="13"/>
        <v>6.7780536055828569E-5</v>
      </c>
      <c r="P418" s="37">
        <v>9070.9546428725753</v>
      </c>
      <c r="Q418" s="27" t="s">
        <v>12562</v>
      </c>
      <c r="R418" s="27" t="s">
        <v>12563</v>
      </c>
      <c r="S418" s="27">
        <v>18070305</v>
      </c>
    </row>
    <row r="419" spans="1:19">
      <c r="A419" s="27" t="s">
        <v>400</v>
      </c>
      <c r="B419" s="27" t="s">
        <v>576</v>
      </c>
      <c r="C419" s="27">
        <v>55513</v>
      </c>
      <c r="D419" s="27" t="s">
        <v>34</v>
      </c>
      <c r="E419" s="27" t="s">
        <v>271</v>
      </c>
      <c r="F419" s="37">
        <v>167909560.21099994</v>
      </c>
      <c r="G419" s="27">
        <v>33.121943000000002</v>
      </c>
      <c r="H419" s="27">
        <v>-117.117441</v>
      </c>
      <c r="I419" s="27" t="s">
        <v>110</v>
      </c>
      <c r="J419" s="27" t="s">
        <v>111</v>
      </c>
      <c r="K419" s="37">
        <v>12241</v>
      </c>
      <c r="L419" s="37">
        <v>7761.9639999999999</v>
      </c>
      <c r="M419" s="40">
        <v>0.79702615261159604</v>
      </c>
      <c r="N419" s="40">
        <f t="shared" si="12"/>
        <v>0.63409558042643577</v>
      </c>
      <c r="O419" s="42">
        <f t="shared" si="13"/>
        <v>7.2902340906721514E-5</v>
      </c>
      <c r="P419" s="37">
        <v>9756.3971341185479</v>
      </c>
      <c r="Q419" s="27" t="s">
        <v>12558</v>
      </c>
      <c r="R419" s="27" t="s">
        <v>12559</v>
      </c>
      <c r="S419" s="27">
        <v>18070303</v>
      </c>
    </row>
    <row r="420" spans="1:19">
      <c r="A420" s="27" t="s">
        <v>400</v>
      </c>
      <c r="B420" s="27" t="s">
        <v>577</v>
      </c>
      <c r="C420" s="27">
        <v>55508</v>
      </c>
      <c r="D420" s="27" t="s">
        <v>34</v>
      </c>
      <c r="E420" s="27" t="s">
        <v>271</v>
      </c>
      <c r="F420" s="37">
        <v>167909560.21099994</v>
      </c>
      <c r="G420" s="27">
        <v>36.653500000000001</v>
      </c>
      <c r="H420" s="27">
        <v>-120.5783</v>
      </c>
      <c r="I420" s="27" t="s">
        <v>110</v>
      </c>
      <c r="J420" s="27" t="s">
        <v>111</v>
      </c>
      <c r="K420" s="37">
        <v>25513</v>
      </c>
      <c r="L420" s="37">
        <v>9127.2690000000002</v>
      </c>
      <c r="M420" s="40">
        <v>0.79702615261159604</v>
      </c>
      <c r="N420" s="40">
        <f t="shared" si="12"/>
        <v>0.35774973542899702</v>
      </c>
      <c r="O420" s="42">
        <f t="shared" si="13"/>
        <v>1.5194489204747863E-4</v>
      </c>
      <c r="P420" s="37">
        <v>20334.52823157965</v>
      </c>
      <c r="Q420" s="27" t="s">
        <v>12469</v>
      </c>
      <c r="R420" s="27" t="s">
        <v>12470</v>
      </c>
      <c r="S420" s="27">
        <v>18030009</v>
      </c>
    </row>
    <row r="421" spans="1:19">
      <c r="A421" s="27" t="s">
        <v>400</v>
      </c>
      <c r="B421" s="27" t="s">
        <v>578</v>
      </c>
      <c r="C421" s="27">
        <v>55499</v>
      </c>
      <c r="D421" s="27" t="s">
        <v>34</v>
      </c>
      <c r="E421" s="27" t="s">
        <v>271</v>
      </c>
      <c r="F421" s="37">
        <v>167909560.21099994</v>
      </c>
      <c r="G421" s="27">
        <v>38.398867000000003</v>
      </c>
      <c r="H421" s="27">
        <v>-121.923973</v>
      </c>
      <c r="I421" s="27" t="s">
        <v>110</v>
      </c>
      <c r="J421" s="27" t="s">
        <v>111</v>
      </c>
      <c r="K421" s="37">
        <v>11340</v>
      </c>
      <c r="L421" s="37">
        <v>7177.8440000000001</v>
      </c>
      <c r="M421" s="40">
        <v>0.79702615261159604</v>
      </c>
      <c r="N421" s="40">
        <f t="shared" si="12"/>
        <v>0.6329668430335097</v>
      </c>
      <c r="O421" s="42">
        <f t="shared" si="13"/>
        <v>6.7536356987355772E-5</v>
      </c>
      <c r="P421" s="37">
        <v>9038.2765706154987</v>
      </c>
      <c r="Q421" s="27" t="s">
        <v>12453</v>
      </c>
      <c r="R421" s="27" t="s">
        <v>12454</v>
      </c>
      <c r="S421" s="27">
        <v>18020163</v>
      </c>
    </row>
    <row r="422" spans="1:19">
      <c r="A422" s="27" t="s">
        <v>400</v>
      </c>
      <c r="B422" s="27" t="s">
        <v>579</v>
      </c>
      <c r="C422" s="27">
        <v>10034</v>
      </c>
      <c r="D422" s="27" t="s">
        <v>34</v>
      </c>
      <c r="E422" s="27" t="s">
        <v>271</v>
      </c>
      <c r="F422" s="37">
        <v>167909560.21099994</v>
      </c>
      <c r="G422" s="27">
        <v>37.000100000000003</v>
      </c>
      <c r="H422" s="27">
        <v>-121.5367</v>
      </c>
      <c r="I422" s="27" t="s">
        <v>110</v>
      </c>
      <c r="J422" s="27" t="s">
        <v>111</v>
      </c>
      <c r="K422" s="37">
        <v>102682</v>
      </c>
      <c r="L422" s="37">
        <v>43629.052000000003</v>
      </c>
      <c r="M422" s="40">
        <v>0.79702615261159604</v>
      </c>
      <c r="N422" s="40">
        <f t="shared" si="12"/>
        <v>0.42489484038098208</v>
      </c>
      <c r="O422" s="42">
        <f t="shared" si="13"/>
        <v>6.1153158802254549E-4</v>
      </c>
      <c r="P422" s="37">
        <v>81840.239402463907</v>
      </c>
      <c r="Q422" s="27" t="s">
        <v>12514</v>
      </c>
      <c r="R422" s="27" t="s">
        <v>12515</v>
      </c>
      <c r="S422" s="27">
        <v>18060002</v>
      </c>
    </row>
    <row r="423" spans="1:19">
      <c r="A423" s="27" t="s">
        <v>400</v>
      </c>
      <c r="B423" s="27" t="s">
        <v>580</v>
      </c>
      <c r="C423" s="27">
        <v>55112</v>
      </c>
      <c r="D423" s="27" t="s">
        <v>94</v>
      </c>
      <c r="E423" s="27" t="s">
        <v>276</v>
      </c>
      <c r="F423" s="37">
        <v>16128479.006000001</v>
      </c>
      <c r="G423" s="27">
        <v>39.053139000000002</v>
      </c>
      <c r="H423" s="27">
        <v>-121.69587300000001</v>
      </c>
      <c r="I423" s="27" t="s">
        <v>110</v>
      </c>
      <c r="J423" s="27" t="s">
        <v>111</v>
      </c>
      <c r="K423" s="37">
        <v>589517</v>
      </c>
      <c r="L423" s="37">
        <v>261495.43599999999</v>
      </c>
      <c r="M423" s="40">
        <v>0.79702615261159604</v>
      </c>
      <c r="N423" s="40">
        <f t="shared" si="12"/>
        <v>0.44357573403311523</v>
      </c>
      <c r="O423" s="42">
        <f t="shared" si="13"/>
        <v>3.6551307769362017E-2</v>
      </c>
      <c r="P423" s="37">
        <v>469860.46640913025</v>
      </c>
      <c r="Q423" s="27" t="s">
        <v>12447</v>
      </c>
      <c r="R423" s="27" t="s">
        <v>12448</v>
      </c>
      <c r="S423" s="27">
        <v>18020159</v>
      </c>
    </row>
    <row r="424" spans="1:19">
      <c r="A424" s="27" t="s">
        <v>400</v>
      </c>
      <c r="B424" s="27" t="s">
        <v>581</v>
      </c>
      <c r="C424" s="27">
        <v>56768</v>
      </c>
      <c r="D424" s="27" t="s">
        <v>34</v>
      </c>
      <c r="E424" s="27" t="s">
        <v>271</v>
      </c>
      <c r="F424" s="37">
        <v>167909560.21099994</v>
      </c>
      <c r="G424" s="27">
        <v>36.7575</v>
      </c>
      <c r="H424" s="27">
        <v>-120.36579999999999</v>
      </c>
      <c r="I424" s="27" t="s">
        <v>129</v>
      </c>
      <c r="J424" s="27" t="s">
        <v>130</v>
      </c>
      <c r="K424" s="37">
        <v>9855</v>
      </c>
      <c r="L424" s="37">
        <v>0</v>
      </c>
      <c r="M424" s="40">
        <v>7.6E-3</v>
      </c>
      <c r="N424" s="40">
        <f t="shared" si="12"/>
        <v>0</v>
      </c>
      <c r="O424" s="42">
        <f t="shared" si="13"/>
        <v>5.8692310239011564E-5</v>
      </c>
      <c r="P424" s="37">
        <v>74.897999999999996</v>
      </c>
      <c r="Q424" s="27" t="s">
        <v>12469</v>
      </c>
      <c r="R424" s="27" t="s">
        <v>12470</v>
      </c>
      <c r="S424" s="27">
        <v>18030009</v>
      </c>
    </row>
    <row r="425" spans="1:19">
      <c r="A425" s="27" t="s">
        <v>400</v>
      </c>
      <c r="B425" s="27" t="s">
        <v>582</v>
      </c>
      <c r="C425" s="27">
        <v>57460</v>
      </c>
      <c r="D425" s="27" t="s">
        <v>34</v>
      </c>
      <c r="E425" s="27" t="s">
        <v>271</v>
      </c>
      <c r="F425" s="37">
        <v>167909560.21099994</v>
      </c>
      <c r="G425" s="27">
        <v>34.135800000000003</v>
      </c>
      <c r="H425" s="27">
        <v>-118.1267</v>
      </c>
      <c r="I425" s="27" t="s">
        <v>229</v>
      </c>
      <c r="J425" s="27" t="s">
        <v>118</v>
      </c>
      <c r="K425" s="37">
        <v>8303.9989999999998</v>
      </c>
      <c r="L425" s="37">
        <v>0</v>
      </c>
      <c r="M425" s="40">
        <v>1.9375518961971701</v>
      </c>
      <c r="N425" s="40">
        <f t="shared" si="12"/>
        <v>0</v>
      </c>
      <c r="O425" s="42">
        <f t="shared" si="13"/>
        <v>4.9455188790709465E-5</v>
      </c>
      <c r="P425" s="37">
        <v>16089.429008469404</v>
      </c>
      <c r="Q425" s="27" t="s">
        <v>12543</v>
      </c>
      <c r="R425" s="27" t="s">
        <v>12544</v>
      </c>
      <c r="S425" s="27">
        <v>18070105</v>
      </c>
    </row>
    <row r="426" spans="1:19">
      <c r="A426" s="27" t="s">
        <v>400</v>
      </c>
      <c r="B426" s="27" t="s">
        <v>583</v>
      </c>
      <c r="C426" s="27">
        <v>537</v>
      </c>
      <c r="D426" s="27" t="s">
        <v>34</v>
      </c>
      <c r="E426" s="27" t="s">
        <v>271</v>
      </c>
      <c r="F426" s="37">
        <v>167909560.21099994</v>
      </c>
      <c r="G426" s="27">
        <v>38.226799999999997</v>
      </c>
      <c r="H426" s="27">
        <v>-121.0245</v>
      </c>
      <c r="I426" s="27" t="s">
        <v>106</v>
      </c>
      <c r="J426" s="27" t="s">
        <v>107</v>
      </c>
      <c r="K426" s="37">
        <v>24105.999</v>
      </c>
      <c r="L426" s="37">
        <v>0</v>
      </c>
      <c r="M426" s="40">
        <v>0</v>
      </c>
      <c r="N426" s="40">
        <f t="shared" si="12"/>
        <v>0</v>
      </c>
      <c r="O426" s="42">
        <f t="shared" si="13"/>
        <v>1.4356537513234932E-4</v>
      </c>
      <c r="P426" s="37">
        <v>0</v>
      </c>
      <c r="Q426" s="27" t="s">
        <v>12493</v>
      </c>
      <c r="R426" s="27" t="s">
        <v>12494</v>
      </c>
      <c r="S426" s="27">
        <v>18040012</v>
      </c>
    </row>
    <row r="427" spans="1:19">
      <c r="A427" s="27" t="s">
        <v>400</v>
      </c>
      <c r="B427" s="27" t="s">
        <v>584</v>
      </c>
      <c r="C427" s="27">
        <v>10586</v>
      </c>
      <c r="D427" s="27" t="s">
        <v>34</v>
      </c>
      <c r="E427" s="27" t="s">
        <v>271</v>
      </c>
      <c r="F427" s="37">
        <v>167909560.21099994</v>
      </c>
      <c r="G427" s="27">
        <v>35.075000000000003</v>
      </c>
      <c r="H427" s="27">
        <v>-118.3158</v>
      </c>
      <c r="I427" s="27" t="s">
        <v>114</v>
      </c>
      <c r="J427" s="27" t="s">
        <v>115</v>
      </c>
      <c r="K427" s="37">
        <v>151385</v>
      </c>
      <c r="L427" s="37">
        <v>0</v>
      </c>
      <c r="M427" s="40">
        <v>3.8E-3</v>
      </c>
      <c r="N427" s="40">
        <f t="shared" si="12"/>
        <v>0</v>
      </c>
      <c r="O427" s="42">
        <f t="shared" si="13"/>
        <v>9.0158654343305584E-4</v>
      </c>
      <c r="P427" s="37">
        <v>575.26300000000003</v>
      </c>
      <c r="Q427" s="27" t="s">
        <v>12586</v>
      </c>
      <c r="R427" s="27" t="s">
        <v>12587</v>
      </c>
      <c r="S427" s="27">
        <v>18090206</v>
      </c>
    </row>
    <row r="428" spans="1:19">
      <c r="A428" s="27" t="s">
        <v>400</v>
      </c>
      <c r="B428" s="27" t="s">
        <v>585</v>
      </c>
      <c r="C428" s="27">
        <v>430</v>
      </c>
      <c r="D428" s="27" t="s">
        <v>32</v>
      </c>
      <c r="E428" s="27" t="s">
        <v>456</v>
      </c>
      <c r="F428" s="37">
        <v>7971045.0030000005</v>
      </c>
      <c r="G428" s="27">
        <v>38.828809999999997</v>
      </c>
      <c r="H428" s="27">
        <v>-120.53708899999999</v>
      </c>
      <c r="I428" s="27" t="s">
        <v>106</v>
      </c>
      <c r="J428" s="27" t="s">
        <v>107</v>
      </c>
      <c r="K428" s="37">
        <v>291165</v>
      </c>
      <c r="L428" s="37">
        <v>0</v>
      </c>
      <c r="M428" s="40">
        <v>0.23017220382425241</v>
      </c>
      <c r="N428" s="40">
        <f t="shared" si="12"/>
        <v>0</v>
      </c>
      <c r="O428" s="42">
        <f t="shared" si="13"/>
        <v>3.6527832911546286E-2</v>
      </c>
      <c r="P428" s="37">
        <v>67018.089726488455</v>
      </c>
      <c r="Q428" s="27" t="s">
        <v>12430</v>
      </c>
      <c r="R428" s="27" t="s">
        <v>12431</v>
      </c>
      <c r="S428" s="27">
        <v>18020129</v>
      </c>
    </row>
    <row r="429" spans="1:19">
      <c r="A429" s="27" t="s">
        <v>400</v>
      </c>
      <c r="B429" s="27" t="s">
        <v>586</v>
      </c>
      <c r="C429" s="27">
        <v>531</v>
      </c>
      <c r="D429" s="27" t="s">
        <v>34</v>
      </c>
      <c r="E429" s="27" t="s">
        <v>271</v>
      </c>
      <c r="F429" s="37">
        <v>167909560.21099994</v>
      </c>
      <c r="G429" s="27">
        <v>39.048802000000002</v>
      </c>
      <c r="H429" s="27">
        <v>-121.31696599999999</v>
      </c>
      <c r="I429" s="27" t="s">
        <v>106</v>
      </c>
      <c r="J429" s="27" t="s">
        <v>107</v>
      </c>
      <c r="K429" s="37">
        <v>25365</v>
      </c>
      <c r="L429" s="37">
        <v>0</v>
      </c>
      <c r="M429" s="40">
        <v>291.18133563757561</v>
      </c>
      <c r="N429" s="40">
        <f t="shared" si="12"/>
        <v>0</v>
      </c>
      <c r="O429" s="42">
        <f t="shared" si="13"/>
        <v>1.5106346516616218E-4</v>
      </c>
      <c r="P429" s="37">
        <v>7385814.5784471054</v>
      </c>
      <c r="Q429" s="27" t="s">
        <v>11811</v>
      </c>
      <c r="R429" s="27" t="s">
        <v>12427</v>
      </c>
      <c r="S429" s="27">
        <v>18020126</v>
      </c>
    </row>
    <row r="430" spans="1:19">
      <c r="A430" s="27" t="s">
        <v>400</v>
      </c>
      <c r="B430" s="27" t="s">
        <v>587</v>
      </c>
      <c r="C430" s="27">
        <v>58467</v>
      </c>
      <c r="D430" s="27" t="s">
        <v>34</v>
      </c>
      <c r="E430" s="27" t="s">
        <v>271</v>
      </c>
      <c r="F430" s="37">
        <v>167909560.21099994</v>
      </c>
      <c r="G430" s="27">
        <v>32.753332999999998</v>
      </c>
      <c r="H430" s="27">
        <v>-115.726389</v>
      </c>
      <c r="I430" s="27" t="s">
        <v>129</v>
      </c>
      <c r="J430" s="27" t="s">
        <v>130</v>
      </c>
      <c r="K430" s="37">
        <v>326519</v>
      </c>
      <c r="L430" s="37">
        <v>0</v>
      </c>
      <c r="M430" s="40">
        <v>7.6E-3</v>
      </c>
      <c r="N430" s="40">
        <f t="shared" si="12"/>
        <v>0</v>
      </c>
      <c r="O430" s="42">
        <f t="shared" si="13"/>
        <v>1.9446123233822239E-3</v>
      </c>
      <c r="P430" s="37">
        <v>2481.5443999999998</v>
      </c>
      <c r="Q430" s="27" t="s">
        <v>12600</v>
      </c>
      <c r="R430" s="27" t="s">
        <v>12601</v>
      </c>
      <c r="S430" s="27">
        <v>18100204</v>
      </c>
    </row>
    <row r="431" spans="1:19">
      <c r="A431" s="27" t="s">
        <v>400</v>
      </c>
      <c r="B431" s="27" t="s">
        <v>588</v>
      </c>
      <c r="C431" s="27">
        <v>57522</v>
      </c>
      <c r="D431" s="27" t="s">
        <v>34</v>
      </c>
      <c r="E431" s="27" t="s">
        <v>271</v>
      </c>
      <c r="F431" s="37">
        <v>167909560.21099994</v>
      </c>
      <c r="G431" s="27">
        <v>36.425085000000003</v>
      </c>
      <c r="H431" s="27">
        <v>-120.343543</v>
      </c>
      <c r="I431" s="27" t="s">
        <v>129</v>
      </c>
      <c r="J431" s="27" t="s">
        <v>130</v>
      </c>
      <c r="K431" s="37">
        <v>42223</v>
      </c>
      <c r="L431" s="37">
        <v>0</v>
      </c>
      <c r="M431" s="40">
        <v>7.6E-3</v>
      </c>
      <c r="N431" s="40">
        <f t="shared" si="12"/>
        <v>0</v>
      </c>
      <c r="O431" s="42">
        <f t="shared" si="13"/>
        <v>2.5146275141773569E-4</v>
      </c>
      <c r="P431" s="37">
        <v>320.89479999999998</v>
      </c>
      <c r="Q431" s="27" t="s">
        <v>12469</v>
      </c>
      <c r="R431" s="27" t="s">
        <v>12470</v>
      </c>
      <c r="S431" s="27">
        <v>18030009</v>
      </c>
    </row>
    <row r="432" spans="1:19">
      <c r="A432" s="27" t="s">
        <v>400</v>
      </c>
      <c r="B432" s="27" t="s">
        <v>589</v>
      </c>
      <c r="C432" s="27">
        <v>57027</v>
      </c>
      <c r="D432" s="27" t="s">
        <v>34</v>
      </c>
      <c r="E432" s="27" t="s">
        <v>271</v>
      </c>
      <c r="F432" s="37">
        <v>167909560.21099994</v>
      </c>
      <c r="G432" s="27">
        <v>33.858055999999998</v>
      </c>
      <c r="H432" s="27">
        <v>-117.861667</v>
      </c>
      <c r="I432" s="27" t="s">
        <v>110</v>
      </c>
      <c r="J432" s="27" t="s">
        <v>111</v>
      </c>
      <c r="K432" s="37">
        <v>181871</v>
      </c>
      <c r="L432" s="37">
        <v>115784.02899999999</v>
      </c>
      <c r="M432" s="40">
        <v>0.79702615261159604</v>
      </c>
      <c r="N432" s="40">
        <f t="shared" si="12"/>
        <v>0.63662721929279542</v>
      </c>
      <c r="O432" s="42">
        <f t="shared" si="13"/>
        <v>1.0831485698101747E-3</v>
      </c>
      <c r="P432" s="37">
        <v>144955.94340162358</v>
      </c>
      <c r="Q432" s="27" t="s">
        <v>11288</v>
      </c>
      <c r="R432" s="27" t="s">
        <v>12545</v>
      </c>
      <c r="S432" s="27">
        <v>18070106</v>
      </c>
    </row>
    <row r="433" spans="1:19">
      <c r="A433" s="27" t="s">
        <v>400</v>
      </c>
      <c r="B433" s="27" t="s">
        <v>590</v>
      </c>
      <c r="C433" s="27">
        <v>222</v>
      </c>
      <c r="D433" s="27" t="s">
        <v>34</v>
      </c>
      <c r="E433" s="27" t="s">
        <v>271</v>
      </c>
      <c r="F433" s="37">
        <v>167909560.21099994</v>
      </c>
      <c r="G433" s="27">
        <v>40.085476</v>
      </c>
      <c r="H433" s="27">
        <v>-121.148241</v>
      </c>
      <c r="I433" s="27" t="s">
        <v>106</v>
      </c>
      <c r="J433" s="27" t="s">
        <v>107</v>
      </c>
      <c r="K433" s="37">
        <v>114369</v>
      </c>
      <c r="L433" s="37">
        <v>0</v>
      </c>
      <c r="M433" s="40">
        <v>28.524457140045879</v>
      </c>
      <c r="N433" s="40">
        <f t="shared" si="12"/>
        <v>0</v>
      </c>
      <c r="O433" s="42">
        <f t="shared" si="13"/>
        <v>6.8113453371136613E-4</v>
      </c>
      <c r="P433" s="37">
        <v>3262313.638649907</v>
      </c>
      <c r="Q433" s="27" t="s">
        <v>12419</v>
      </c>
      <c r="R433" s="27" t="s">
        <v>12420</v>
      </c>
      <c r="S433" s="27">
        <v>18020121</v>
      </c>
    </row>
    <row r="434" spans="1:19">
      <c r="A434" s="27" t="s">
        <v>400</v>
      </c>
      <c r="B434" s="27" t="s">
        <v>591</v>
      </c>
      <c r="C434" s="27">
        <v>223</v>
      </c>
      <c r="D434" s="27" t="s">
        <v>34</v>
      </c>
      <c r="E434" s="27" t="s">
        <v>271</v>
      </c>
      <c r="F434" s="37">
        <v>167909560.21099994</v>
      </c>
      <c r="G434" s="27">
        <v>40.085996999999999</v>
      </c>
      <c r="H434" s="27">
        <v>-121.149373</v>
      </c>
      <c r="I434" s="27" t="s">
        <v>106</v>
      </c>
      <c r="J434" s="27" t="s">
        <v>107</v>
      </c>
      <c r="K434" s="37">
        <v>358407</v>
      </c>
      <c r="L434" s="37">
        <v>0</v>
      </c>
      <c r="M434" s="40">
        <v>0.52656485948828891</v>
      </c>
      <c r="N434" s="40">
        <f t="shared" si="12"/>
        <v>0</v>
      </c>
      <c r="O434" s="42">
        <f t="shared" si="13"/>
        <v>2.1345240827837053E-3</v>
      </c>
      <c r="P434" s="37">
        <v>188724.53159461915</v>
      </c>
      <c r="Q434" s="27" t="s">
        <v>12419</v>
      </c>
      <c r="R434" s="27" t="s">
        <v>12420</v>
      </c>
      <c r="S434" s="27">
        <v>18020121</v>
      </c>
    </row>
    <row r="435" spans="1:19">
      <c r="A435" s="27" t="s">
        <v>400</v>
      </c>
      <c r="B435" s="27" t="s">
        <v>592</v>
      </c>
      <c r="C435" s="27">
        <v>59002</v>
      </c>
      <c r="D435" s="27" t="s">
        <v>34</v>
      </c>
      <c r="E435" s="27" t="s">
        <v>271</v>
      </c>
      <c r="F435" s="37">
        <v>167909560.21099994</v>
      </c>
      <c r="G435" s="27">
        <v>33.140506999999999</v>
      </c>
      <c r="H435" s="27">
        <v>-117.333916</v>
      </c>
      <c r="I435" s="27" t="s">
        <v>110</v>
      </c>
      <c r="J435" s="27" t="s">
        <v>111</v>
      </c>
      <c r="K435" s="37">
        <v>132598.99900000001</v>
      </c>
      <c r="L435" s="37">
        <v>75327.096000000005</v>
      </c>
      <c r="M435" s="40">
        <v>0.79702615261159604</v>
      </c>
      <c r="N435" s="40">
        <f t="shared" si="12"/>
        <v>0.56808193552049357</v>
      </c>
      <c r="O435" s="42">
        <f t="shared" si="13"/>
        <v>7.8970487942063767E-4</v>
      </c>
      <c r="P435" s="37">
        <v>105684.87001311888</v>
      </c>
      <c r="Q435" s="27" t="s">
        <v>12558</v>
      </c>
      <c r="R435" s="27" t="s">
        <v>12559</v>
      </c>
      <c r="S435" s="27">
        <v>18070303</v>
      </c>
    </row>
    <row r="436" spans="1:19">
      <c r="A436" s="27" t="s">
        <v>400</v>
      </c>
      <c r="B436" s="27" t="s">
        <v>593</v>
      </c>
      <c r="C436" s="27">
        <v>7527</v>
      </c>
      <c r="D436" s="27" t="s">
        <v>32</v>
      </c>
      <c r="E436" s="27" t="s">
        <v>456</v>
      </c>
      <c r="F436" s="37">
        <v>7971045.0030000005</v>
      </c>
      <c r="G436" s="27">
        <v>38.445681</v>
      </c>
      <c r="H436" s="27">
        <v>-121.46238700000001</v>
      </c>
      <c r="I436" s="27" t="s">
        <v>110</v>
      </c>
      <c r="J436" s="27" t="s">
        <v>111</v>
      </c>
      <c r="K436" s="37">
        <v>368117</v>
      </c>
      <c r="L436" s="37">
        <v>163665.62</v>
      </c>
      <c r="M436" s="40">
        <v>0.79702615261159604</v>
      </c>
      <c r="N436" s="40">
        <f t="shared" si="12"/>
        <v>0.44460217811185032</v>
      </c>
      <c r="O436" s="42">
        <f t="shared" si="13"/>
        <v>4.6181774141465098E-2</v>
      </c>
      <c r="P436" s="37">
        <v>293398.87622092292</v>
      </c>
      <c r="Q436" s="27" t="s">
        <v>12453</v>
      </c>
      <c r="R436" s="27" t="s">
        <v>12454</v>
      </c>
      <c r="S436" s="27">
        <v>18020163</v>
      </c>
    </row>
    <row r="437" spans="1:19">
      <c r="A437" s="27" t="s">
        <v>400</v>
      </c>
      <c r="B437" s="27" t="s">
        <v>594</v>
      </c>
      <c r="C437" s="27">
        <v>58590</v>
      </c>
      <c r="D437" s="27" t="s">
        <v>34</v>
      </c>
      <c r="E437" s="27" t="s">
        <v>271</v>
      </c>
      <c r="F437" s="37">
        <v>167909560.21099994</v>
      </c>
      <c r="G437" s="27">
        <v>34.157221999999997</v>
      </c>
      <c r="H437" s="27">
        <v>-116.234444</v>
      </c>
      <c r="I437" s="27" t="s">
        <v>129</v>
      </c>
      <c r="J437" s="27" t="s">
        <v>130</v>
      </c>
      <c r="K437" s="37">
        <v>49260</v>
      </c>
      <c r="L437" s="37">
        <v>0</v>
      </c>
      <c r="M437" s="40">
        <v>7.6E-3</v>
      </c>
      <c r="N437" s="40">
        <f t="shared" si="12"/>
        <v>0</v>
      </c>
      <c r="O437" s="42">
        <f t="shared" si="13"/>
        <v>2.9337221738951901E-4</v>
      </c>
      <c r="P437" s="37">
        <v>374.37599999999998</v>
      </c>
      <c r="Q437" s="27" t="s">
        <v>12592</v>
      </c>
      <c r="R437" s="27" t="s">
        <v>12593</v>
      </c>
      <c r="S437" s="27">
        <v>18100100</v>
      </c>
    </row>
    <row r="438" spans="1:19">
      <c r="A438" s="27" t="s">
        <v>400</v>
      </c>
      <c r="B438" s="27" t="s">
        <v>595</v>
      </c>
      <c r="C438" s="27">
        <v>392</v>
      </c>
      <c r="D438" s="27" t="s">
        <v>59</v>
      </c>
      <c r="E438" s="27" t="s">
        <v>402</v>
      </c>
      <c r="F438" s="37">
        <v>22074071.292000003</v>
      </c>
      <c r="G438" s="27">
        <v>34.587237000000002</v>
      </c>
      <c r="H438" s="27">
        <v>-118.656638</v>
      </c>
      <c r="I438" s="27" t="s">
        <v>106</v>
      </c>
      <c r="J438" s="27" t="s">
        <v>107</v>
      </c>
      <c r="K438" s="37">
        <v>232402.00200000001</v>
      </c>
      <c r="L438" s="37">
        <v>0</v>
      </c>
      <c r="M438" s="40">
        <v>0</v>
      </c>
      <c r="N438" s="40">
        <f t="shared" si="12"/>
        <v>0</v>
      </c>
      <c r="O438" s="42">
        <f t="shared" si="13"/>
        <v>1.052827994101053E-2</v>
      </c>
      <c r="P438" s="37">
        <v>0</v>
      </c>
      <c r="Q438" s="27" t="s">
        <v>12539</v>
      </c>
      <c r="R438" s="27" t="s">
        <v>12540</v>
      </c>
      <c r="S438" s="27">
        <v>18070102</v>
      </c>
    </row>
    <row r="439" spans="1:19">
      <c r="A439" s="27" t="s">
        <v>400</v>
      </c>
      <c r="B439" s="27" t="s">
        <v>596</v>
      </c>
      <c r="C439" s="27">
        <v>57870</v>
      </c>
      <c r="D439" s="27" t="s">
        <v>34</v>
      </c>
      <c r="E439" s="27" t="s">
        <v>271</v>
      </c>
      <c r="F439" s="37">
        <v>167909560.21099994</v>
      </c>
      <c r="G439" s="27">
        <v>35.801110999999999</v>
      </c>
      <c r="H439" s="27">
        <v>-119.110556</v>
      </c>
      <c r="I439" s="27" t="s">
        <v>129</v>
      </c>
      <c r="J439" s="27" t="s">
        <v>130</v>
      </c>
      <c r="K439" s="37">
        <v>1766</v>
      </c>
      <c r="L439" s="37">
        <v>0</v>
      </c>
      <c r="M439" s="40">
        <v>7.6E-3</v>
      </c>
      <c r="N439" s="40">
        <f t="shared" si="12"/>
        <v>0</v>
      </c>
      <c r="O439" s="42">
        <f t="shared" si="13"/>
        <v>1.0517566705438298E-5</v>
      </c>
      <c r="P439" s="37">
        <v>13.4216</v>
      </c>
      <c r="Q439" s="27" t="s">
        <v>12463</v>
      </c>
      <c r="R439" s="27" t="s">
        <v>12464</v>
      </c>
      <c r="S439" s="27">
        <v>18030005</v>
      </c>
    </row>
    <row r="440" spans="1:19">
      <c r="A440" s="27" t="s">
        <v>400</v>
      </c>
      <c r="B440" s="27" t="s">
        <v>597</v>
      </c>
      <c r="C440" s="27">
        <v>60277</v>
      </c>
      <c r="D440" s="27" t="s">
        <v>34</v>
      </c>
      <c r="E440" s="27" t="s">
        <v>271</v>
      </c>
      <c r="F440" s="37">
        <v>167909560.21099994</v>
      </c>
      <c r="G440" s="27">
        <v>35.211044000000001</v>
      </c>
      <c r="H440" s="27">
        <v>-119.387258</v>
      </c>
      <c r="I440" s="27" t="s">
        <v>129</v>
      </c>
      <c r="J440" s="27" t="s">
        <v>130</v>
      </c>
      <c r="K440" s="37">
        <v>2637</v>
      </c>
      <c r="L440" s="37">
        <v>0</v>
      </c>
      <c r="M440" s="40">
        <v>7.6E-3</v>
      </c>
      <c r="N440" s="40">
        <f t="shared" si="12"/>
        <v>0</v>
      </c>
      <c r="O440" s="42">
        <f t="shared" si="13"/>
        <v>1.5704883013726382E-5</v>
      </c>
      <c r="P440" s="37">
        <v>20.0412</v>
      </c>
      <c r="Q440" s="27" t="s">
        <v>12459</v>
      </c>
      <c r="R440" s="27" t="s">
        <v>12460</v>
      </c>
      <c r="S440" s="27">
        <v>18030003</v>
      </c>
    </row>
    <row r="441" spans="1:19">
      <c r="A441" s="27" t="s">
        <v>400</v>
      </c>
      <c r="B441" s="27" t="s">
        <v>598</v>
      </c>
      <c r="C441" s="27">
        <v>59334</v>
      </c>
      <c r="D441" s="27" t="s">
        <v>34</v>
      </c>
      <c r="E441" s="27" t="s">
        <v>271</v>
      </c>
      <c r="F441" s="37">
        <v>167909560.21099994</v>
      </c>
      <c r="G441" s="27">
        <v>34.812221999999998</v>
      </c>
      <c r="H441" s="27">
        <v>-118.352778</v>
      </c>
      <c r="I441" s="27" t="s">
        <v>129</v>
      </c>
      <c r="J441" s="27" t="s">
        <v>130</v>
      </c>
      <c r="K441" s="37">
        <v>56028</v>
      </c>
      <c r="L441" s="37">
        <v>0</v>
      </c>
      <c r="M441" s="40">
        <v>7.6E-3</v>
      </c>
      <c r="N441" s="40">
        <f t="shared" si="12"/>
        <v>0</v>
      </c>
      <c r="O441" s="42">
        <f t="shared" si="13"/>
        <v>3.3367963044863923E-4</v>
      </c>
      <c r="P441" s="37">
        <v>425.81279999999998</v>
      </c>
      <c r="Q441" s="27" t="s">
        <v>12586</v>
      </c>
      <c r="R441" s="27" t="s">
        <v>12587</v>
      </c>
      <c r="S441" s="27">
        <v>18090206</v>
      </c>
    </row>
    <row r="442" spans="1:19">
      <c r="A442" s="27" t="s">
        <v>400</v>
      </c>
      <c r="B442" s="27" t="s">
        <v>599</v>
      </c>
      <c r="C442" s="27">
        <v>57708</v>
      </c>
      <c r="D442" s="27" t="s">
        <v>34</v>
      </c>
      <c r="E442" s="27" t="s">
        <v>271</v>
      </c>
      <c r="F442" s="37">
        <v>167909560.21099994</v>
      </c>
      <c r="G442" s="27">
        <v>34.938260999999997</v>
      </c>
      <c r="H442" s="27">
        <v>-118.334492</v>
      </c>
      <c r="I442" s="27" t="s">
        <v>129</v>
      </c>
      <c r="J442" s="27" t="s">
        <v>130</v>
      </c>
      <c r="K442" s="37">
        <v>265280</v>
      </c>
      <c r="L442" s="37">
        <v>0</v>
      </c>
      <c r="M442" s="40">
        <v>7.6E-3</v>
      </c>
      <c r="N442" s="40">
        <f t="shared" si="12"/>
        <v>0</v>
      </c>
      <c r="O442" s="42">
        <f t="shared" si="13"/>
        <v>1.579898128889395E-3</v>
      </c>
      <c r="P442" s="37">
        <v>2016.1279999999999</v>
      </c>
      <c r="Q442" s="27" t="s">
        <v>12586</v>
      </c>
      <c r="R442" s="27" t="s">
        <v>12587</v>
      </c>
      <c r="S442" s="27">
        <v>18090206</v>
      </c>
    </row>
    <row r="443" spans="1:19">
      <c r="A443" s="27" t="s">
        <v>400</v>
      </c>
      <c r="B443" s="27" t="s">
        <v>600</v>
      </c>
      <c r="C443" s="27">
        <v>58440</v>
      </c>
      <c r="D443" s="27" t="s">
        <v>59</v>
      </c>
      <c r="E443" s="27" t="s">
        <v>402</v>
      </c>
      <c r="F443" s="37">
        <v>22074071.292000003</v>
      </c>
      <c r="G443" s="27">
        <v>34.145000000000003</v>
      </c>
      <c r="H443" s="27">
        <v>-118.390833</v>
      </c>
      <c r="I443" s="27" t="s">
        <v>110</v>
      </c>
      <c r="J443" s="27" t="s">
        <v>111</v>
      </c>
      <c r="K443" s="37">
        <v>8608.0020000000004</v>
      </c>
      <c r="L443" s="37">
        <v>0</v>
      </c>
      <c r="M443" s="40">
        <v>0.79702615261159604</v>
      </c>
      <c r="N443" s="40">
        <f t="shared" si="12"/>
        <v>0</v>
      </c>
      <c r="O443" s="42">
        <f t="shared" si="13"/>
        <v>3.8995987129568068E-4</v>
      </c>
      <c r="P443" s="37">
        <v>6860.8027157329243</v>
      </c>
      <c r="Q443" s="27" t="s">
        <v>12543</v>
      </c>
      <c r="R443" s="27" t="s">
        <v>12544</v>
      </c>
      <c r="S443" s="27">
        <v>18070105</v>
      </c>
    </row>
    <row r="444" spans="1:19">
      <c r="A444" s="27" t="s">
        <v>400</v>
      </c>
      <c r="B444" s="27" t="s">
        <v>601</v>
      </c>
      <c r="C444" s="27">
        <v>58253</v>
      </c>
      <c r="D444" s="27" t="s">
        <v>59</v>
      </c>
      <c r="E444" s="27" t="s">
        <v>402</v>
      </c>
      <c r="F444" s="37">
        <v>22074071.292000003</v>
      </c>
      <c r="G444" s="27">
        <v>34.075000000000003</v>
      </c>
      <c r="H444" s="27">
        <v>-118.36</v>
      </c>
      <c r="I444" s="27" t="s">
        <v>129</v>
      </c>
      <c r="J444" s="27" t="s">
        <v>130</v>
      </c>
      <c r="K444" s="37">
        <v>1765</v>
      </c>
      <c r="L444" s="37">
        <v>0</v>
      </c>
      <c r="M444" s="40">
        <v>7.6E-3</v>
      </c>
      <c r="N444" s="40">
        <f t="shared" si="12"/>
        <v>0</v>
      </c>
      <c r="O444" s="42">
        <f t="shared" si="13"/>
        <v>7.9958063768674351E-5</v>
      </c>
      <c r="P444" s="37">
        <v>13.414</v>
      </c>
      <c r="Q444" s="27" t="s">
        <v>12616</v>
      </c>
      <c r="R444" s="27" t="s">
        <v>12617</v>
      </c>
      <c r="S444" s="27">
        <v>18070104</v>
      </c>
    </row>
    <row r="445" spans="1:19">
      <c r="A445" s="27" t="s">
        <v>400</v>
      </c>
      <c r="B445" s="27" t="s">
        <v>602</v>
      </c>
      <c r="C445" s="27">
        <v>57573</v>
      </c>
      <c r="D445" s="27" t="s">
        <v>34</v>
      </c>
      <c r="E445" s="27" t="s">
        <v>271</v>
      </c>
      <c r="F445" s="37">
        <v>167909560.21099994</v>
      </c>
      <c r="G445" s="27">
        <v>37.997799999999998</v>
      </c>
      <c r="H445" s="27">
        <v>-122.0697</v>
      </c>
      <c r="I445" s="27" t="s">
        <v>110</v>
      </c>
      <c r="J445" s="27" t="s">
        <v>111</v>
      </c>
      <c r="K445" s="37">
        <v>21790</v>
      </c>
      <c r="L445" s="37">
        <v>7557.8670000000002</v>
      </c>
      <c r="M445" s="40">
        <v>0.79702615261159604</v>
      </c>
      <c r="N445" s="40">
        <f t="shared" si="12"/>
        <v>0.34685025240936213</v>
      </c>
      <c r="O445" s="42">
        <f t="shared" si="13"/>
        <v>1.2977224151274093E-4</v>
      </c>
      <c r="P445" s="37">
        <v>17367.199865406677</v>
      </c>
      <c r="Q445" s="27" t="s">
        <v>12501</v>
      </c>
      <c r="R445" s="27" t="s">
        <v>12502</v>
      </c>
      <c r="S445" s="27">
        <v>18050001</v>
      </c>
    </row>
    <row r="446" spans="1:19">
      <c r="A446" s="27" t="s">
        <v>400</v>
      </c>
      <c r="B446" s="27" t="s">
        <v>603</v>
      </c>
      <c r="C446" s="27">
        <v>61620</v>
      </c>
      <c r="D446" s="27" t="s">
        <v>34</v>
      </c>
      <c r="E446" s="27" t="s">
        <v>271</v>
      </c>
      <c r="F446" s="37">
        <v>167909560.21099994</v>
      </c>
      <c r="G446" s="27">
        <v>36.065019999999997</v>
      </c>
      <c r="H446" s="27">
        <v>-119.55756</v>
      </c>
      <c r="I446" s="27" t="s">
        <v>129</v>
      </c>
      <c r="J446" s="27" t="s">
        <v>130</v>
      </c>
      <c r="K446" s="37">
        <v>3067</v>
      </c>
      <c r="L446" s="37">
        <v>0</v>
      </c>
      <c r="M446" s="40">
        <v>7.6E-3</v>
      </c>
      <c r="N446" s="40">
        <f t="shared" si="12"/>
        <v>0</v>
      </c>
      <c r="O446" s="42">
        <f t="shared" si="13"/>
        <v>1.8265785439172854E-5</v>
      </c>
      <c r="P446" s="37">
        <v>23.309200000000001</v>
      </c>
      <c r="Q446" s="27" t="s">
        <v>12467</v>
      </c>
      <c r="R446" s="27" t="s">
        <v>12468</v>
      </c>
      <c r="S446" s="27">
        <v>18030007</v>
      </c>
    </row>
    <row r="447" spans="1:19">
      <c r="A447" s="27" t="s">
        <v>400</v>
      </c>
      <c r="B447" s="27" t="s">
        <v>604</v>
      </c>
      <c r="C447" s="27">
        <v>59748</v>
      </c>
      <c r="D447" s="27" t="s">
        <v>34</v>
      </c>
      <c r="E447" s="27" t="s">
        <v>271</v>
      </c>
      <c r="F447" s="37">
        <v>167909560.21099994</v>
      </c>
      <c r="G447" s="27">
        <v>36.137219000000002</v>
      </c>
      <c r="H447" s="27">
        <v>-120.224445</v>
      </c>
      <c r="I447" s="27" t="s">
        <v>129</v>
      </c>
      <c r="J447" s="27" t="s">
        <v>130</v>
      </c>
      <c r="K447" s="37">
        <v>3066</v>
      </c>
      <c r="L447" s="37">
        <v>0</v>
      </c>
      <c r="M447" s="40">
        <v>7.6E-3</v>
      </c>
      <c r="N447" s="40">
        <f t="shared" si="12"/>
        <v>0</v>
      </c>
      <c r="O447" s="42">
        <f t="shared" si="13"/>
        <v>1.8259829852136931E-5</v>
      </c>
      <c r="P447" s="37">
        <v>23.301600000000001</v>
      </c>
      <c r="Q447" s="27" t="s">
        <v>12473</v>
      </c>
      <c r="R447" s="27" t="s">
        <v>12474</v>
      </c>
      <c r="S447" s="27">
        <v>18030012</v>
      </c>
    </row>
    <row r="448" spans="1:19">
      <c r="A448" s="27" t="s">
        <v>400</v>
      </c>
      <c r="B448" s="27" t="s">
        <v>605</v>
      </c>
      <c r="C448" s="27">
        <v>61619</v>
      </c>
      <c r="D448" s="27" t="s">
        <v>34</v>
      </c>
      <c r="E448" s="27" t="s">
        <v>271</v>
      </c>
      <c r="F448" s="37">
        <v>167909560.21099994</v>
      </c>
      <c r="G448" s="27">
        <v>38.322719999999997</v>
      </c>
      <c r="H448" s="27">
        <v>-121.97062</v>
      </c>
      <c r="I448" s="27" t="s">
        <v>129</v>
      </c>
      <c r="J448" s="27" t="s">
        <v>130</v>
      </c>
      <c r="K448" s="37">
        <v>2446</v>
      </c>
      <c r="L448" s="37">
        <v>0</v>
      </c>
      <c r="M448" s="40">
        <v>7.6E-3</v>
      </c>
      <c r="N448" s="40">
        <f t="shared" si="12"/>
        <v>0</v>
      </c>
      <c r="O448" s="42">
        <f t="shared" si="13"/>
        <v>1.4567365889865275E-5</v>
      </c>
      <c r="P448" s="37">
        <v>18.589600000000001</v>
      </c>
      <c r="Q448" s="27" t="s">
        <v>12501</v>
      </c>
      <c r="R448" s="27" t="s">
        <v>12502</v>
      </c>
      <c r="S448" s="27">
        <v>18050001</v>
      </c>
    </row>
    <row r="449" spans="1:19">
      <c r="A449" s="27" t="s">
        <v>400</v>
      </c>
      <c r="B449" s="27" t="s">
        <v>606</v>
      </c>
      <c r="C449" s="27">
        <v>61621</v>
      </c>
      <c r="D449" s="27" t="s">
        <v>34</v>
      </c>
      <c r="E449" s="27" t="s">
        <v>271</v>
      </c>
      <c r="F449" s="37">
        <v>167909560.21099994</v>
      </c>
      <c r="G449" s="27">
        <v>35.600529999999999</v>
      </c>
      <c r="H449" s="27">
        <v>-119.40366</v>
      </c>
      <c r="I449" s="27" t="s">
        <v>129</v>
      </c>
      <c r="J449" s="27" t="s">
        <v>130</v>
      </c>
      <c r="K449" s="37">
        <v>3540</v>
      </c>
      <c r="L449" s="37">
        <v>0</v>
      </c>
      <c r="M449" s="40">
        <v>7.6E-3</v>
      </c>
      <c r="N449" s="40">
        <f t="shared" si="12"/>
        <v>0</v>
      </c>
      <c r="O449" s="42">
        <f t="shared" si="13"/>
        <v>2.108277810716397E-5</v>
      </c>
      <c r="P449" s="37">
        <v>26.904</v>
      </c>
      <c r="Q449" s="27" t="s">
        <v>12461</v>
      </c>
      <c r="R449" s="27" t="s">
        <v>12462</v>
      </c>
      <c r="S449" s="27">
        <v>18030004</v>
      </c>
    </row>
    <row r="450" spans="1:19">
      <c r="A450" s="27" t="s">
        <v>400</v>
      </c>
      <c r="B450" s="27" t="s">
        <v>607</v>
      </c>
      <c r="C450" s="27">
        <v>10631</v>
      </c>
      <c r="D450" s="27" t="s">
        <v>55</v>
      </c>
      <c r="E450" s="27" t="s">
        <v>573</v>
      </c>
      <c r="F450" s="37">
        <v>5728178.0710000005</v>
      </c>
      <c r="G450" s="27">
        <v>33.177900000000001</v>
      </c>
      <c r="H450" s="27">
        <v>-115.565</v>
      </c>
      <c r="I450" s="27" t="s">
        <v>430</v>
      </c>
      <c r="J450" s="27" t="s">
        <v>431</v>
      </c>
      <c r="K450" s="37">
        <v>328103</v>
      </c>
      <c r="L450" s="37">
        <v>26304.004000000001</v>
      </c>
      <c r="M450" s="40">
        <v>2.64</v>
      </c>
      <c r="N450" s="40">
        <f t="shared" si="12"/>
        <v>8.0169958823905915E-2</v>
      </c>
      <c r="O450" s="42">
        <f t="shared" si="13"/>
        <v>5.7278771004184444E-2</v>
      </c>
      <c r="P450" s="37">
        <v>866191.92</v>
      </c>
      <c r="Q450" s="27" t="s">
        <v>12600</v>
      </c>
      <c r="R450" s="27" t="s">
        <v>12601</v>
      </c>
      <c r="S450" s="27">
        <v>18100204</v>
      </c>
    </row>
    <row r="451" spans="1:19">
      <c r="A451" s="27" t="s">
        <v>400</v>
      </c>
      <c r="B451" s="27" t="s">
        <v>608</v>
      </c>
      <c r="C451" s="27">
        <v>55984</v>
      </c>
      <c r="D451" s="27" t="s">
        <v>55</v>
      </c>
      <c r="E451" s="27" t="s">
        <v>573</v>
      </c>
      <c r="F451" s="37">
        <v>5728178.0710000005</v>
      </c>
      <c r="G451" s="27">
        <v>33.166899999999998</v>
      </c>
      <c r="H451" s="27">
        <v>-115.51139999999999</v>
      </c>
      <c r="I451" s="27" t="s">
        <v>430</v>
      </c>
      <c r="J451" s="27" t="s">
        <v>431</v>
      </c>
      <c r="K451" s="37">
        <v>78683</v>
      </c>
      <c r="L451" s="37">
        <v>6308.0010000000002</v>
      </c>
      <c r="M451" s="40">
        <v>2.64</v>
      </c>
      <c r="N451" s="40">
        <f t="shared" si="12"/>
        <v>8.0169807963600778E-2</v>
      </c>
      <c r="O451" s="42">
        <f t="shared" si="13"/>
        <v>1.373613023630459E-2</v>
      </c>
      <c r="P451" s="37">
        <v>207723.12</v>
      </c>
      <c r="Q451" s="27" t="s">
        <v>12600</v>
      </c>
      <c r="R451" s="27" t="s">
        <v>12601</v>
      </c>
      <c r="S451" s="27">
        <v>18100204</v>
      </c>
    </row>
    <row r="452" spans="1:19">
      <c r="A452" s="27" t="s">
        <v>400</v>
      </c>
      <c r="B452" s="27" t="s">
        <v>609</v>
      </c>
      <c r="C452" s="27">
        <v>60077</v>
      </c>
      <c r="D452" s="27" t="s">
        <v>34</v>
      </c>
      <c r="E452" s="27" t="s">
        <v>271</v>
      </c>
      <c r="F452" s="37">
        <v>167909560.21099994</v>
      </c>
      <c r="G452" s="27">
        <v>35.996324000000001</v>
      </c>
      <c r="H452" s="27">
        <v>-120.15146</v>
      </c>
      <c r="I452" s="27" t="s">
        <v>129</v>
      </c>
      <c r="J452" s="27" t="s">
        <v>130</v>
      </c>
      <c r="K452" s="37">
        <v>40727</v>
      </c>
      <c r="L452" s="37">
        <v>0</v>
      </c>
      <c r="M452" s="40">
        <v>7.6E-3</v>
      </c>
      <c r="N452" s="40">
        <f t="shared" si="12"/>
        <v>0</v>
      </c>
      <c r="O452" s="42">
        <f t="shared" si="13"/>
        <v>2.4255319321199635E-4</v>
      </c>
      <c r="P452" s="37">
        <v>309.52519999999998</v>
      </c>
      <c r="Q452" s="27" t="s">
        <v>12473</v>
      </c>
      <c r="R452" s="27" t="s">
        <v>12474</v>
      </c>
      <c r="S452" s="27">
        <v>18030012</v>
      </c>
    </row>
    <row r="453" spans="1:19">
      <c r="A453" s="27" t="s">
        <v>400</v>
      </c>
      <c r="B453" s="27" t="s">
        <v>610</v>
      </c>
      <c r="C453" s="27">
        <v>60078</v>
      </c>
      <c r="D453" s="27" t="s">
        <v>34</v>
      </c>
      <c r="E453" s="27" t="s">
        <v>271</v>
      </c>
      <c r="F453" s="37">
        <v>167909560.21099994</v>
      </c>
      <c r="G453" s="27">
        <v>35.856278000000003</v>
      </c>
      <c r="H453" s="27">
        <v>-119.068414</v>
      </c>
      <c r="I453" s="27" t="s">
        <v>129</v>
      </c>
      <c r="J453" s="27" t="s">
        <v>130</v>
      </c>
      <c r="K453" s="37">
        <v>52444</v>
      </c>
      <c r="L453" s="37">
        <v>0</v>
      </c>
      <c r="M453" s="40">
        <v>7.6E-3</v>
      </c>
      <c r="N453" s="40">
        <f t="shared" ref="N453:N516" si="14">L453/K453</f>
        <v>0</v>
      </c>
      <c r="O453" s="42">
        <f t="shared" ref="O453:O516" si="15">K453/F453</f>
        <v>3.123348065118947E-4</v>
      </c>
      <c r="P453" s="37">
        <v>398.57440000000003</v>
      </c>
      <c r="Q453" s="27" t="s">
        <v>12463</v>
      </c>
      <c r="R453" s="27" t="s">
        <v>12464</v>
      </c>
      <c r="S453" s="27">
        <v>18030005</v>
      </c>
    </row>
    <row r="454" spans="1:19">
      <c r="A454" s="27" t="s">
        <v>400</v>
      </c>
      <c r="B454" s="27" t="s">
        <v>611</v>
      </c>
      <c r="C454" s="27">
        <v>60079</v>
      </c>
      <c r="D454" s="27" t="s">
        <v>34</v>
      </c>
      <c r="E454" s="27" t="s">
        <v>271</v>
      </c>
      <c r="F454" s="37">
        <v>167909560.21099994</v>
      </c>
      <c r="G454" s="27">
        <v>35.844166999999999</v>
      </c>
      <c r="H454" s="27">
        <v>-119.06806899999999</v>
      </c>
      <c r="I454" s="27" t="s">
        <v>129</v>
      </c>
      <c r="J454" s="27" t="s">
        <v>130</v>
      </c>
      <c r="K454" s="37">
        <v>52276</v>
      </c>
      <c r="L454" s="37">
        <v>0</v>
      </c>
      <c r="M454" s="40">
        <v>7.6E-3</v>
      </c>
      <c r="N454" s="40">
        <f t="shared" si="14"/>
        <v>0</v>
      </c>
      <c r="O454" s="42">
        <f t="shared" si="15"/>
        <v>3.1133426788985979E-4</v>
      </c>
      <c r="P454" s="37">
        <v>397.29759999999999</v>
      </c>
      <c r="Q454" s="27" t="s">
        <v>12463</v>
      </c>
      <c r="R454" s="27" t="s">
        <v>12464</v>
      </c>
      <c r="S454" s="27">
        <v>18030005</v>
      </c>
    </row>
    <row r="455" spans="1:19">
      <c r="A455" s="27" t="s">
        <v>400</v>
      </c>
      <c r="B455" s="27" t="s">
        <v>612</v>
      </c>
      <c r="C455" s="27">
        <v>60080</v>
      </c>
      <c r="D455" s="27" t="s">
        <v>34</v>
      </c>
      <c r="E455" s="27" t="s">
        <v>271</v>
      </c>
      <c r="F455" s="37">
        <v>167909560.21099994</v>
      </c>
      <c r="G455" s="27">
        <v>35.845377999999997</v>
      </c>
      <c r="H455" s="27">
        <v>-119.05699199999999</v>
      </c>
      <c r="I455" s="27" t="s">
        <v>129</v>
      </c>
      <c r="J455" s="27" t="s">
        <v>130</v>
      </c>
      <c r="K455" s="37">
        <v>39207</v>
      </c>
      <c r="L455" s="37">
        <v>0</v>
      </c>
      <c r="M455" s="40">
        <v>7.6E-3</v>
      </c>
      <c r="N455" s="40">
        <f t="shared" si="14"/>
        <v>0</v>
      </c>
      <c r="O455" s="42">
        <f t="shared" si="15"/>
        <v>2.3350070091739485E-4</v>
      </c>
      <c r="P455" s="37">
        <v>297.97320000000002</v>
      </c>
      <c r="Q455" s="27" t="s">
        <v>12463</v>
      </c>
      <c r="R455" s="27" t="s">
        <v>12464</v>
      </c>
      <c r="S455" s="27">
        <v>18030005</v>
      </c>
    </row>
    <row r="456" spans="1:19">
      <c r="A456" s="27" t="s">
        <v>400</v>
      </c>
      <c r="B456" s="27" t="s">
        <v>613</v>
      </c>
      <c r="C456" s="27">
        <v>60081</v>
      </c>
      <c r="D456" s="27" t="s">
        <v>34</v>
      </c>
      <c r="E456" s="27" t="s">
        <v>271</v>
      </c>
      <c r="F456" s="37">
        <v>167909560.21099994</v>
      </c>
      <c r="G456" s="27">
        <v>35.850403</v>
      </c>
      <c r="H456" s="27">
        <v>-119.02699200000001</v>
      </c>
      <c r="I456" s="27" t="s">
        <v>129</v>
      </c>
      <c r="J456" s="27" t="s">
        <v>130</v>
      </c>
      <c r="K456" s="37">
        <v>52343</v>
      </c>
      <c r="L456" s="37">
        <v>0</v>
      </c>
      <c r="M456" s="40">
        <v>7.6E-3</v>
      </c>
      <c r="N456" s="40">
        <f t="shared" si="14"/>
        <v>0</v>
      </c>
      <c r="O456" s="42">
        <f t="shared" si="15"/>
        <v>3.1173329222126657E-4</v>
      </c>
      <c r="P456" s="37">
        <v>397.80680000000001</v>
      </c>
      <c r="Q456" s="27" t="s">
        <v>12463</v>
      </c>
      <c r="R456" s="27" t="s">
        <v>12464</v>
      </c>
      <c r="S456" s="27">
        <v>18030005</v>
      </c>
    </row>
    <row r="457" spans="1:19">
      <c r="A457" s="27" t="s">
        <v>400</v>
      </c>
      <c r="B457" s="27" t="s">
        <v>614</v>
      </c>
      <c r="C457" s="27">
        <v>56475</v>
      </c>
      <c r="D457" s="27" t="s">
        <v>34</v>
      </c>
      <c r="E457" s="27" t="s">
        <v>271</v>
      </c>
      <c r="F457" s="37">
        <v>167909560.21099994</v>
      </c>
      <c r="G457" s="27">
        <v>33.929600000000001</v>
      </c>
      <c r="H457" s="27">
        <v>-118.1046</v>
      </c>
      <c r="I457" s="27" t="s">
        <v>110</v>
      </c>
      <c r="J457" s="27" t="s">
        <v>111</v>
      </c>
      <c r="K457" s="37">
        <v>14862</v>
      </c>
      <c r="L457" s="37">
        <v>10746.922</v>
      </c>
      <c r="M457" s="40">
        <v>0.79702615261159604</v>
      </c>
      <c r="N457" s="40">
        <f t="shared" si="14"/>
        <v>0.72311411653882385</v>
      </c>
      <c r="O457" s="42">
        <f t="shared" si="15"/>
        <v>8.8511934527873144E-5</v>
      </c>
      <c r="P457" s="37">
        <v>11845.402680113541</v>
      </c>
      <c r="Q457" s="27" t="s">
        <v>11288</v>
      </c>
      <c r="R457" s="27" t="s">
        <v>12545</v>
      </c>
      <c r="S457" s="27">
        <v>18070106</v>
      </c>
    </row>
    <row r="458" spans="1:19">
      <c r="A458" s="27" t="s">
        <v>400</v>
      </c>
      <c r="B458" s="27" t="s">
        <v>615</v>
      </c>
      <c r="C458" s="27">
        <v>58430</v>
      </c>
      <c r="D458" s="27" t="s">
        <v>34</v>
      </c>
      <c r="E458" s="27" t="s">
        <v>271</v>
      </c>
      <c r="F458" s="37">
        <v>167909560.21099994</v>
      </c>
      <c r="G458" s="27">
        <v>32.686943999999997</v>
      </c>
      <c r="H458" s="27">
        <v>-115.647778</v>
      </c>
      <c r="I458" s="27" t="s">
        <v>129</v>
      </c>
      <c r="J458" s="27" t="s">
        <v>130</v>
      </c>
      <c r="K458" s="37">
        <v>458799.99800000002</v>
      </c>
      <c r="L458" s="37">
        <v>0</v>
      </c>
      <c r="M458" s="40">
        <v>7.6E-3</v>
      </c>
      <c r="N458" s="40">
        <f t="shared" si="14"/>
        <v>0</v>
      </c>
      <c r="O458" s="42">
        <f t="shared" si="15"/>
        <v>2.7324233201698515E-3</v>
      </c>
      <c r="P458" s="37">
        <v>3486.8799848000003</v>
      </c>
      <c r="Q458" s="27" t="s">
        <v>12600</v>
      </c>
      <c r="R458" s="27" t="s">
        <v>12601</v>
      </c>
      <c r="S458" s="27">
        <v>18100204</v>
      </c>
    </row>
    <row r="459" spans="1:19">
      <c r="A459" s="27" t="s">
        <v>400</v>
      </c>
      <c r="B459" s="27" t="s">
        <v>616</v>
      </c>
      <c r="C459" s="27">
        <v>60281</v>
      </c>
      <c r="D459" s="27" t="s">
        <v>34</v>
      </c>
      <c r="E459" s="27" t="s">
        <v>271</v>
      </c>
      <c r="F459" s="37">
        <v>167909560.21099994</v>
      </c>
      <c r="G459" s="27">
        <v>34.705548999999998</v>
      </c>
      <c r="H459" s="27">
        <v>-118.301417</v>
      </c>
      <c r="I459" s="27" t="s">
        <v>129</v>
      </c>
      <c r="J459" s="27" t="s">
        <v>130</v>
      </c>
      <c r="K459" s="37">
        <v>8397</v>
      </c>
      <c r="L459" s="37">
        <v>0</v>
      </c>
      <c r="M459" s="40">
        <v>7.6E-3</v>
      </c>
      <c r="N459" s="40">
        <f t="shared" si="14"/>
        <v>0</v>
      </c>
      <c r="O459" s="42">
        <f t="shared" si="15"/>
        <v>5.0009064340637251E-5</v>
      </c>
      <c r="P459" s="37">
        <v>63.8172</v>
      </c>
      <c r="Q459" s="27" t="s">
        <v>12586</v>
      </c>
      <c r="R459" s="27" t="s">
        <v>12587</v>
      </c>
      <c r="S459" s="27">
        <v>18090206</v>
      </c>
    </row>
    <row r="460" spans="1:19">
      <c r="A460" s="27" t="s">
        <v>400</v>
      </c>
      <c r="B460" s="27" t="s">
        <v>617</v>
      </c>
      <c r="C460" s="27">
        <v>59963</v>
      </c>
      <c r="D460" s="27" t="s">
        <v>34</v>
      </c>
      <c r="E460" s="27" t="s">
        <v>271</v>
      </c>
      <c r="F460" s="37">
        <v>167909560.21099994</v>
      </c>
      <c r="G460" s="27">
        <v>34.720498999999997</v>
      </c>
      <c r="H460" s="27">
        <v>-118.30046</v>
      </c>
      <c r="I460" s="27" t="s">
        <v>129</v>
      </c>
      <c r="J460" s="27" t="s">
        <v>130</v>
      </c>
      <c r="K460" s="37">
        <v>39449</v>
      </c>
      <c r="L460" s="37">
        <v>0</v>
      </c>
      <c r="M460" s="40">
        <v>7.6E-3</v>
      </c>
      <c r="N460" s="40">
        <f t="shared" si="14"/>
        <v>0</v>
      </c>
      <c r="O460" s="42">
        <f t="shared" si="15"/>
        <v>2.3494195298008798E-4</v>
      </c>
      <c r="P460" s="37">
        <v>299.81240000000003</v>
      </c>
      <c r="Q460" s="27" t="s">
        <v>12586</v>
      </c>
      <c r="R460" s="27" t="s">
        <v>12587</v>
      </c>
      <c r="S460" s="27">
        <v>18090206</v>
      </c>
    </row>
    <row r="461" spans="1:19">
      <c r="A461" s="27" t="s">
        <v>400</v>
      </c>
      <c r="B461" s="27" t="s">
        <v>618</v>
      </c>
      <c r="C461" s="27">
        <v>58258</v>
      </c>
      <c r="D461" s="27" t="s">
        <v>59</v>
      </c>
      <c r="E461" s="27" t="s">
        <v>402</v>
      </c>
      <c r="F461" s="37">
        <v>22074071.292000003</v>
      </c>
      <c r="G461" s="27">
        <v>33.943888999999999</v>
      </c>
      <c r="H461" s="27">
        <v>-118.404167</v>
      </c>
      <c r="I461" s="27" t="s">
        <v>110</v>
      </c>
      <c r="J461" s="27" t="s">
        <v>111</v>
      </c>
      <c r="K461" s="37">
        <v>30616</v>
      </c>
      <c r="L461" s="37">
        <v>9131.7279999999992</v>
      </c>
      <c r="M461" s="40">
        <v>0.79702615261159604</v>
      </c>
      <c r="N461" s="40">
        <f t="shared" si="14"/>
        <v>0.2982665273059838</v>
      </c>
      <c r="O461" s="42">
        <f t="shared" si="15"/>
        <v>1.3869666177573562E-3</v>
      </c>
      <c r="P461" s="37">
        <v>24401.752688356624</v>
      </c>
      <c r="Q461" s="27" t="s">
        <v>12616</v>
      </c>
      <c r="R461" s="27" t="s">
        <v>12617</v>
      </c>
      <c r="S461" s="27">
        <v>18070104</v>
      </c>
    </row>
    <row r="462" spans="1:19">
      <c r="A462" s="27" t="s">
        <v>400</v>
      </c>
      <c r="B462" s="27" t="s">
        <v>619</v>
      </c>
      <c r="C462" s="27">
        <v>58978</v>
      </c>
      <c r="D462" s="27" t="s">
        <v>34</v>
      </c>
      <c r="E462" s="27" t="s">
        <v>271</v>
      </c>
      <c r="F462" s="37">
        <v>167909560.21099994</v>
      </c>
      <c r="G462" s="27">
        <v>37.719721999999997</v>
      </c>
      <c r="H462" s="27">
        <v>-120.898611</v>
      </c>
      <c r="I462" s="27" t="s">
        <v>229</v>
      </c>
      <c r="J462" s="27" t="s">
        <v>118</v>
      </c>
      <c r="K462" s="37">
        <v>389</v>
      </c>
      <c r="L462" s="37">
        <v>0.38</v>
      </c>
      <c r="M462" s="40">
        <v>1.9375518961971701</v>
      </c>
      <c r="N462" s="40">
        <f t="shared" si="14"/>
        <v>9.7686375321336767E-4</v>
      </c>
      <c r="O462" s="42">
        <f t="shared" si="15"/>
        <v>2.316723356973668E-6</v>
      </c>
      <c r="P462" s="37">
        <v>753.70768762069918</v>
      </c>
      <c r="Q462" s="27" t="s">
        <v>12489</v>
      </c>
      <c r="R462" s="27" t="s">
        <v>12490</v>
      </c>
      <c r="S462" s="27">
        <v>18040010</v>
      </c>
    </row>
    <row r="463" spans="1:19">
      <c r="A463" s="27" t="s">
        <v>400</v>
      </c>
      <c r="B463" s="27" t="s">
        <v>620</v>
      </c>
      <c r="C463" s="27">
        <v>55934</v>
      </c>
      <c r="D463" s="27" t="s">
        <v>34</v>
      </c>
      <c r="E463" s="27" t="s">
        <v>271</v>
      </c>
      <c r="F463" s="37">
        <v>167909560.21099994</v>
      </c>
      <c r="G463" s="27">
        <v>34.060600000000001</v>
      </c>
      <c r="H463" s="27">
        <v>-117.3533</v>
      </c>
      <c r="I463" s="27" t="s">
        <v>110</v>
      </c>
      <c r="J463" s="27" t="s">
        <v>111</v>
      </c>
      <c r="K463" s="37">
        <v>1266</v>
      </c>
      <c r="L463" s="37">
        <v>1170.8610000000001</v>
      </c>
      <c r="M463" s="40">
        <v>0.79702615261159604</v>
      </c>
      <c r="N463" s="40">
        <f t="shared" si="14"/>
        <v>0.92485071090047399</v>
      </c>
      <c r="O463" s="42">
        <f t="shared" si="15"/>
        <v>7.5397731874772841E-6</v>
      </c>
      <c r="P463" s="37">
        <v>1009.0351092062806</v>
      </c>
      <c r="Q463" s="27" t="s">
        <v>12550</v>
      </c>
      <c r="R463" s="27" t="s">
        <v>12551</v>
      </c>
      <c r="S463" s="27">
        <v>18070203</v>
      </c>
    </row>
    <row r="464" spans="1:19">
      <c r="A464" s="27" t="s">
        <v>400</v>
      </c>
      <c r="B464" s="27" t="s">
        <v>621</v>
      </c>
      <c r="C464" s="27">
        <v>62378</v>
      </c>
      <c r="D464" s="27" t="s">
        <v>59</v>
      </c>
      <c r="E464" s="27" t="s">
        <v>402</v>
      </c>
      <c r="F464" s="37">
        <v>22074071.292000003</v>
      </c>
      <c r="G464" s="27">
        <v>34.277355</v>
      </c>
      <c r="H464" s="27">
        <v>-118.42983599999999</v>
      </c>
      <c r="I464" s="27" t="s">
        <v>129</v>
      </c>
      <c r="J464" s="27" t="s">
        <v>130</v>
      </c>
      <c r="K464" s="37">
        <v>80</v>
      </c>
      <c r="L464" s="37">
        <v>0</v>
      </c>
      <c r="M464" s="40">
        <v>7.6E-3</v>
      </c>
      <c r="N464" s="40">
        <f t="shared" si="14"/>
        <v>0</v>
      </c>
      <c r="O464" s="42">
        <f t="shared" si="15"/>
        <v>3.6241615305914721E-6</v>
      </c>
      <c r="P464" s="37">
        <v>0.60799999999999998</v>
      </c>
      <c r="Q464" s="27" t="s">
        <v>12543</v>
      </c>
      <c r="R464" s="27" t="s">
        <v>12544</v>
      </c>
      <c r="S464" s="27">
        <v>18070105</v>
      </c>
    </row>
    <row r="465" spans="1:19">
      <c r="A465" s="27" t="s">
        <v>400</v>
      </c>
      <c r="B465" s="27" t="s">
        <v>622</v>
      </c>
      <c r="C465" s="27">
        <v>62150</v>
      </c>
      <c r="D465" s="27" t="s">
        <v>34</v>
      </c>
      <c r="E465" s="27" t="s">
        <v>271</v>
      </c>
      <c r="F465" s="37">
        <v>167909560.21099994</v>
      </c>
      <c r="G465" s="27">
        <v>34.148139</v>
      </c>
      <c r="H465" s="27">
        <v>-117.570404</v>
      </c>
      <c r="I465" s="27" t="s">
        <v>129</v>
      </c>
      <c r="J465" s="27" t="s">
        <v>130</v>
      </c>
      <c r="K465" s="37">
        <v>6300</v>
      </c>
      <c r="L465" s="37">
        <v>0</v>
      </c>
      <c r="M465" s="40">
        <v>7.6E-3</v>
      </c>
      <c r="N465" s="40">
        <f t="shared" si="14"/>
        <v>0</v>
      </c>
      <c r="O465" s="42">
        <f t="shared" si="15"/>
        <v>3.7520198326308758E-5</v>
      </c>
      <c r="P465" s="37">
        <v>47.88</v>
      </c>
      <c r="Q465" s="27" t="s">
        <v>12550</v>
      </c>
      <c r="R465" s="27" t="s">
        <v>12551</v>
      </c>
      <c r="S465" s="27">
        <v>18070203</v>
      </c>
    </row>
    <row r="466" spans="1:19">
      <c r="A466" s="27" t="s">
        <v>400</v>
      </c>
      <c r="B466" s="27" t="s">
        <v>623</v>
      </c>
      <c r="C466" s="27">
        <v>50003</v>
      </c>
      <c r="D466" s="27" t="s">
        <v>34</v>
      </c>
      <c r="E466" s="27" t="s">
        <v>271</v>
      </c>
      <c r="F466" s="37">
        <v>167909560.21099994</v>
      </c>
      <c r="G466" s="27">
        <v>35.096800000000002</v>
      </c>
      <c r="H466" s="27">
        <v>-119.4299</v>
      </c>
      <c r="I466" s="27" t="s">
        <v>110</v>
      </c>
      <c r="J466" s="27" t="s">
        <v>111</v>
      </c>
      <c r="K466" s="37">
        <v>15300</v>
      </c>
      <c r="L466" s="37">
        <v>6442.5050000000001</v>
      </c>
      <c r="M466" s="40">
        <v>0.79702615261159604</v>
      </c>
      <c r="N466" s="40">
        <f t="shared" si="14"/>
        <v>0.42107875816993467</v>
      </c>
      <c r="O466" s="42">
        <f t="shared" si="15"/>
        <v>9.1120481649606993E-5</v>
      </c>
      <c r="P466" s="37">
        <v>12194.50013495742</v>
      </c>
      <c r="Q466" s="27" t="s">
        <v>12459</v>
      </c>
      <c r="R466" s="27" t="s">
        <v>12460</v>
      </c>
      <c r="S466" s="27">
        <v>18030003</v>
      </c>
    </row>
    <row r="467" spans="1:19">
      <c r="A467" s="27" t="s">
        <v>400</v>
      </c>
      <c r="B467" s="27" t="s">
        <v>624</v>
      </c>
      <c r="C467" s="27">
        <v>412</v>
      </c>
      <c r="D467" s="27" t="s">
        <v>34</v>
      </c>
      <c r="E467" s="27" t="s">
        <v>271</v>
      </c>
      <c r="F467" s="37">
        <v>167909560.21099994</v>
      </c>
      <c r="G467" s="27">
        <v>39.177903000000001</v>
      </c>
      <c r="H467" s="27">
        <v>-120.890856</v>
      </c>
      <c r="I467" s="27" t="s">
        <v>106</v>
      </c>
      <c r="J467" s="27" t="s">
        <v>107</v>
      </c>
      <c r="K467" s="37">
        <v>124022</v>
      </c>
      <c r="L467" s="37">
        <v>0</v>
      </c>
      <c r="M467" s="40">
        <v>3.1370454349723069E-2</v>
      </c>
      <c r="N467" s="40">
        <f t="shared" si="14"/>
        <v>0</v>
      </c>
      <c r="O467" s="42">
        <f t="shared" si="15"/>
        <v>7.386238153691215E-4</v>
      </c>
      <c r="P467" s="37">
        <v>3890.6264893613543</v>
      </c>
      <c r="Q467" s="27" t="s">
        <v>11811</v>
      </c>
      <c r="R467" s="27" t="s">
        <v>12427</v>
      </c>
      <c r="S467" s="27">
        <v>18020126</v>
      </c>
    </row>
    <row r="468" spans="1:19">
      <c r="A468" s="27" t="s">
        <v>400</v>
      </c>
      <c r="B468" s="27" t="s">
        <v>625</v>
      </c>
      <c r="C468" s="27">
        <v>10175</v>
      </c>
      <c r="D468" s="27" t="s">
        <v>34</v>
      </c>
      <c r="E468" s="27" t="s">
        <v>271</v>
      </c>
      <c r="F468" s="37">
        <v>167909560.21099994</v>
      </c>
      <c r="G468" s="27">
        <v>32.799199999999999</v>
      </c>
      <c r="H468" s="27">
        <v>-117.15170000000001</v>
      </c>
      <c r="I468" s="27" t="s">
        <v>110</v>
      </c>
      <c r="J468" s="27" t="s">
        <v>111</v>
      </c>
      <c r="K468" s="37">
        <v>26913.999</v>
      </c>
      <c r="L468" s="37">
        <v>11358.826999999999</v>
      </c>
      <c r="M468" s="40">
        <v>0.79702615261159604</v>
      </c>
      <c r="N468" s="40">
        <f t="shared" si="14"/>
        <v>0.42204159255560647</v>
      </c>
      <c r="O468" s="42">
        <f t="shared" si="15"/>
        <v>1.6028866352921835E-4</v>
      </c>
      <c r="P468" s="37">
        <v>21451.161074362342</v>
      </c>
      <c r="Q468" s="27" t="s">
        <v>12560</v>
      </c>
      <c r="R468" s="27" t="s">
        <v>12561</v>
      </c>
      <c r="S468" s="27">
        <v>18070304</v>
      </c>
    </row>
    <row r="469" spans="1:19">
      <c r="A469" s="27" t="s">
        <v>400</v>
      </c>
      <c r="B469" s="27" t="s">
        <v>626</v>
      </c>
      <c r="C469" s="27">
        <v>225</v>
      </c>
      <c r="D469" s="27" t="s">
        <v>34</v>
      </c>
      <c r="E469" s="27" t="s">
        <v>271</v>
      </c>
      <c r="F469" s="37">
        <v>167909560.21099994</v>
      </c>
      <c r="G469" s="27">
        <v>38.771763999999997</v>
      </c>
      <c r="H469" s="27">
        <v>-120.813239</v>
      </c>
      <c r="I469" s="27" t="s">
        <v>106</v>
      </c>
      <c r="J469" s="27" t="s">
        <v>107</v>
      </c>
      <c r="K469" s="37">
        <v>27250</v>
      </c>
      <c r="L469" s="37">
        <v>0</v>
      </c>
      <c r="M469" s="40">
        <v>13.769465820335</v>
      </c>
      <c r="N469" s="40">
        <f t="shared" si="14"/>
        <v>0</v>
      </c>
      <c r="O469" s="42">
        <f t="shared" si="15"/>
        <v>1.6228974672887519E-4</v>
      </c>
      <c r="P469" s="37">
        <v>375217.94360412878</v>
      </c>
      <c r="Q469" s="27" t="s">
        <v>12430</v>
      </c>
      <c r="R469" s="27" t="s">
        <v>12431</v>
      </c>
      <c r="S469" s="27">
        <v>18020129</v>
      </c>
    </row>
    <row r="470" spans="1:19">
      <c r="A470" s="27" t="s">
        <v>400</v>
      </c>
      <c r="B470" s="27" t="s">
        <v>627</v>
      </c>
      <c r="C470" s="27">
        <v>56185</v>
      </c>
      <c r="D470" s="27" t="s">
        <v>34</v>
      </c>
      <c r="E470" s="27" t="s">
        <v>271</v>
      </c>
      <c r="F470" s="37">
        <v>167909560.21099994</v>
      </c>
      <c r="G470" s="27">
        <v>37.107300000000002</v>
      </c>
      <c r="H470" s="27">
        <v>-120.24850000000001</v>
      </c>
      <c r="I470" s="27" t="s">
        <v>110</v>
      </c>
      <c r="J470" s="27" t="s">
        <v>111</v>
      </c>
      <c r="K470" s="37">
        <v>18428.991999999998</v>
      </c>
      <c r="L470" s="37">
        <v>11182.17</v>
      </c>
      <c r="M470" s="40">
        <v>0.79702615261159604</v>
      </c>
      <c r="N470" s="40">
        <f t="shared" si="14"/>
        <v>0.60677057106541699</v>
      </c>
      <c r="O470" s="42">
        <f t="shared" si="15"/>
        <v>1.0975546584031071E-4</v>
      </c>
      <c r="P470" s="37">
        <v>14688.388590269882</v>
      </c>
      <c r="Q470" s="27" t="s">
        <v>12483</v>
      </c>
      <c r="R470" s="27" t="s">
        <v>12484</v>
      </c>
      <c r="S470" s="27">
        <v>18040007</v>
      </c>
    </row>
    <row r="471" spans="1:19">
      <c r="A471" s="27" t="s">
        <v>400</v>
      </c>
      <c r="B471" s="27" t="s">
        <v>628</v>
      </c>
      <c r="C471" s="27">
        <v>58506</v>
      </c>
      <c r="D471" s="27" t="s">
        <v>34</v>
      </c>
      <c r="E471" s="27" t="s">
        <v>271</v>
      </c>
      <c r="F471" s="37">
        <v>167909560.21099994</v>
      </c>
      <c r="G471" s="27">
        <v>33.568333000000003</v>
      </c>
      <c r="H471" s="27">
        <v>-114.91805600000001</v>
      </c>
      <c r="I471" s="27" t="s">
        <v>129</v>
      </c>
      <c r="J471" s="27" t="s">
        <v>130</v>
      </c>
      <c r="K471" s="37">
        <v>8752</v>
      </c>
      <c r="L471" s="37">
        <v>0</v>
      </c>
      <c r="M471" s="40">
        <v>7.6E-3</v>
      </c>
      <c r="N471" s="40">
        <f t="shared" si="14"/>
        <v>0</v>
      </c>
      <c r="O471" s="42">
        <f t="shared" si="15"/>
        <v>5.2123297738389569E-5</v>
      </c>
      <c r="P471" s="37">
        <v>66.515199999999993</v>
      </c>
      <c r="Q471" s="27" t="s">
        <v>12592</v>
      </c>
      <c r="R471" s="27" t="s">
        <v>12593</v>
      </c>
      <c r="S471" s="27">
        <v>18100100</v>
      </c>
    </row>
    <row r="472" spans="1:19">
      <c r="A472" s="27" t="s">
        <v>400</v>
      </c>
      <c r="B472" s="27" t="s">
        <v>629</v>
      </c>
      <c r="C472" s="27">
        <v>57011</v>
      </c>
      <c r="D472" s="27" t="s">
        <v>34</v>
      </c>
      <c r="E472" s="27" t="s">
        <v>271</v>
      </c>
      <c r="F472" s="37">
        <v>167909560.21099994</v>
      </c>
      <c r="G472" s="27">
        <v>33.565328999999998</v>
      </c>
      <c r="H472" s="27">
        <v>-114.903629</v>
      </c>
      <c r="I472" s="27" t="s">
        <v>129</v>
      </c>
      <c r="J472" s="27" t="s">
        <v>130</v>
      </c>
      <c r="K472" s="37">
        <v>1529</v>
      </c>
      <c r="L472" s="37">
        <v>0</v>
      </c>
      <c r="M472" s="40">
        <v>7.6E-3</v>
      </c>
      <c r="N472" s="40">
        <f t="shared" si="14"/>
        <v>0</v>
      </c>
      <c r="O472" s="42">
        <f t="shared" si="15"/>
        <v>9.1060925779247766E-6</v>
      </c>
      <c r="P472" s="37">
        <v>11.6204</v>
      </c>
      <c r="Q472" s="27" t="s">
        <v>12592</v>
      </c>
      <c r="R472" s="27" t="s">
        <v>12593</v>
      </c>
      <c r="S472" s="27">
        <v>18100100</v>
      </c>
    </row>
    <row r="473" spans="1:19">
      <c r="A473" s="27" t="s">
        <v>400</v>
      </c>
      <c r="B473" s="27" t="s">
        <v>630</v>
      </c>
      <c r="C473" s="27">
        <v>55540</v>
      </c>
      <c r="D473" s="27" t="s">
        <v>34</v>
      </c>
      <c r="E473" s="27" t="s">
        <v>271</v>
      </c>
      <c r="F473" s="37">
        <v>167909560.21099994</v>
      </c>
      <c r="G473" s="27">
        <v>32.591667000000001</v>
      </c>
      <c r="H473" s="27">
        <v>-117.058611</v>
      </c>
      <c r="I473" s="27" t="s">
        <v>110</v>
      </c>
      <c r="J473" s="27" t="s">
        <v>111</v>
      </c>
      <c r="K473" s="37">
        <v>3070</v>
      </c>
      <c r="L473" s="37">
        <v>3564.2260000000001</v>
      </c>
      <c r="M473" s="40">
        <v>0.79702615261159604</v>
      </c>
      <c r="N473" s="40">
        <f t="shared" si="14"/>
        <v>1.1609856677524431</v>
      </c>
      <c r="O473" s="42">
        <f t="shared" si="15"/>
        <v>1.828365220028062E-5</v>
      </c>
      <c r="P473" s="37">
        <v>2446.8702885175999</v>
      </c>
      <c r="Q473" s="27" t="s">
        <v>12560</v>
      </c>
      <c r="R473" s="27" t="s">
        <v>12561</v>
      </c>
      <c r="S473" s="27">
        <v>18070304</v>
      </c>
    </row>
    <row r="474" spans="1:19">
      <c r="A474" s="27" t="s">
        <v>400</v>
      </c>
      <c r="B474" s="27" t="s">
        <v>631</v>
      </c>
      <c r="C474" s="27">
        <v>59183</v>
      </c>
      <c r="D474" s="27" t="s">
        <v>34</v>
      </c>
      <c r="E474" s="27" t="s">
        <v>271</v>
      </c>
      <c r="F474" s="37">
        <v>167909560.21099994</v>
      </c>
      <c r="G474" s="27">
        <v>36.138055999999999</v>
      </c>
      <c r="H474" s="27">
        <v>-119.564722</v>
      </c>
      <c r="I474" s="27" t="s">
        <v>129</v>
      </c>
      <c r="J474" s="27" t="s">
        <v>130</v>
      </c>
      <c r="K474" s="37">
        <v>52378</v>
      </c>
      <c r="L474" s="37">
        <v>0</v>
      </c>
      <c r="M474" s="40">
        <v>7.6E-3</v>
      </c>
      <c r="N474" s="40">
        <f t="shared" si="14"/>
        <v>0</v>
      </c>
      <c r="O474" s="42">
        <f t="shared" si="15"/>
        <v>3.1194173776752387E-4</v>
      </c>
      <c r="P474" s="37">
        <v>398.07279999999997</v>
      </c>
      <c r="Q474" s="27" t="s">
        <v>12467</v>
      </c>
      <c r="R474" s="27" t="s">
        <v>12468</v>
      </c>
      <c r="S474" s="27">
        <v>18030007</v>
      </c>
    </row>
    <row r="475" spans="1:19">
      <c r="A475" s="27" t="s">
        <v>400</v>
      </c>
      <c r="B475" s="27" t="s">
        <v>632</v>
      </c>
      <c r="C475" s="27">
        <v>59738</v>
      </c>
      <c r="D475" s="27" t="s">
        <v>34</v>
      </c>
      <c r="E475" s="27" t="s">
        <v>271</v>
      </c>
      <c r="F475" s="37">
        <v>167909560.21099994</v>
      </c>
      <c r="G475" s="27">
        <v>36.723806000000003</v>
      </c>
      <c r="H475" s="27">
        <v>-120.43213900000001</v>
      </c>
      <c r="I475" s="27" t="s">
        <v>129</v>
      </c>
      <c r="J475" s="27" t="s">
        <v>130</v>
      </c>
      <c r="K475" s="37">
        <v>11451</v>
      </c>
      <c r="L475" s="37">
        <v>0</v>
      </c>
      <c r="M475" s="40">
        <v>7.6E-3</v>
      </c>
      <c r="N475" s="40">
        <f t="shared" si="14"/>
        <v>0</v>
      </c>
      <c r="O475" s="42">
        <f t="shared" si="15"/>
        <v>6.8197427148343115E-5</v>
      </c>
      <c r="P475" s="37">
        <v>87.027600000000007</v>
      </c>
      <c r="Q475" s="27" t="s">
        <v>12469</v>
      </c>
      <c r="R475" s="27" t="s">
        <v>12470</v>
      </c>
      <c r="S475" s="27">
        <v>18030009</v>
      </c>
    </row>
    <row r="476" spans="1:19">
      <c r="A476" s="27" t="s">
        <v>400</v>
      </c>
      <c r="B476" s="27" t="s">
        <v>633</v>
      </c>
      <c r="C476" s="27">
        <v>58525</v>
      </c>
      <c r="D476" s="27" t="s">
        <v>34</v>
      </c>
      <c r="E476" s="27" t="s">
        <v>271</v>
      </c>
      <c r="F476" s="37">
        <v>167909560.21099994</v>
      </c>
      <c r="G476" s="27">
        <v>37.633526000000003</v>
      </c>
      <c r="H476" s="27">
        <v>-122.139717</v>
      </c>
      <c r="I476" s="27" t="s">
        <v>229</v>
      </c>
      <c r="J476" s="27" t="s">
        <v>118</v>
      </c>
      <c r="K476" s="37">
        <v>10731</v>
      </c>
      <c r="L476" s="37">
        <v>51.542999999999999</v>
      </c>
      <c r="M476" s="40">
        <v>1.9375518961971701</v>
      </c>
      <c r="N476" s="40">
        <f t="shared" si="14"/>
        <v>4.8031870282359522E-3</v>
      </c>
      <c r="O476" s="42">
        <f t="shared" si="15"/>
        <v>6.3909404482479263E-5</v>
      </c>
      <c r="P476" s="37">
        <v>20791.869398091832</v>
      </c>
      <c r="Q476" s="27" t="s">
        <v>12506</v>
      </c>
      <c r="R476" s="27" t="s">
        <v>12507</v>
      </c>
      <c r="S476" s="27">
        <v>18050004</v>
      </c>
    </row>
    <row r="477" spans="1:19">
      <c r="A477" s="27" t="s">
        <v>400</v>
      </c>
      <c r="B477" s="27" t="s">
        <v>634</v>
      </c>
      <c r="C477" s="27">
        <v>57682</v>
      </c>
      <c r="D477" s="27" t="s">
        <v>34</v>
      </c>
      <c r="E477" s="27" t="s">
        <v>271</v>
      </c>
      <c r="F477" s="37">
        <v>167909560.21099994</v>
      </c>
      <c r="G477" s="27">
        <v>36.940800000000003</v>
      </c>
      <c r="H477" s="27">
        <v>-120.1572</v>
      </c>
      <c r="I477" s="27" t="s">
        <v>129</v>
      </c>
      <c r="J477" s="27" t="s">
        <v>130</v>
      </c>
      <c r="K477" s="37">
        <v>1663</v>
      </c>
      <c r="L477" s="37">
        <v>0</v>
      </c>
      <c r="M477" s="40">
        <v>7.6E-3</v>
      </c>
      <c r="N477" s="40">
        <f t="shared" si="14"/>
        <v>0</v>
      </c>
      <c r="O477" s="42">
        <f t="shared" si="15"/>
        <v>9.9041412407383284E-6</v>
      </c>
      <c r="P477" s="37">
        <v>12.6388</v>
      </c>
      <c r="Q477" s="27" t="s">
        <v>12475</v>
      </c>
      <c r="R477" s="27" t="s">
        <v>12476</v>
      </c>
      <c r="S477" s="27">
        <v>18040001</v>
      </c>
    </row>
    <row r="478" spans="1:19">
      <c r="A478" s="27" t="s">
        <v>400</v>
      </c>
      <c r="B478" s="27" t="s">
        <v>635</v>
      </c>
      <c r="C478" s="27">
        <v>57714</v>
      </c>
      <c r="D478" s="27" t="s">
        <v>34</v>
      </c>
      <c r="E478" s="27" t="s">
        <v>271</v>
      </c>
      <c r="F478" s="37">
        <v>167909560.21099994</v>
      </c>
      <c r="G478" s="27">
        <v>37.438299999999998</v>
      </c>
      <c r="H478" s="27">
        <v>-122.10939999999999</v>
      </c>
      <c r="I478" s="27" t="s">
        <v>110</v>
      </c>
      <c r="J478" s="27" t="s">
        <v>111</v>
      </c>
      <c r="K478" s="37">
        <v>31</v>
      </c>
      <c r="L478" s="37">
        <v>23.283999999999999</v>
      </c>
      <c r="M478" s="40">
        <v>0.79702615261159604</v>
      </c>
      <c r="N478" s="40">
        <f t="shared" si="14"/>
        <v>0.75109677419354837</v>
      </c>
      <c r="O478" s="42">
        <f t="shared" si="15"/>
        <v>1.8462319811358281E-7</v>
      </c>
      <c r="P478" s="37">
        <v>24.707810730959476</v>
      </c>
      <c r="Q478" s="27" t="s">
        <v>12506</v>
      </c>
      <c r="R478" s="27" t="s">
        <v>12507</v>
      </c>
      <c r="S478" s="27">
        <v>18050004</v>
      </c>
    </row>
    <row r="479" spans="1:19">
      <c r="A479" s="27" t="s">
        <v>400</v>
      </c>
      <c r="B479" s="27" t="s">
        <v>636</v>
      </c>
      <c r="C479" s="27">
        <v>59329</v>
      </c>
      <c r="D479" s="27" t="s">
        <v>34</v>
      </c>
      <c r="E479" s="27" t="s">
        <v>271</v>
      </c>
      <c r="F479" s="37">
        <v>167909560.21099994</v>
      </c>
      <c r="G479" s="27">
        <v>36.421111000000003</v>
      </c>
      <c r="H479" s="27">
        <v>-121.340278</v>
      </c>
      <c r="I479" s="27" t="s">
        <v>114</v>
      </c>
      <c r="J479" s="27" t="s">
        <v>115</v>
      </c>
      <c r="K479" s="37">
        <v>4127</v>
      </c>
      <c r="L479" s="37">
        <v>0</v>
      </c>
      <c r="M479" s="40">
        <v>3.8E-3</v>
      </c>
      <c r="N479" s="40">
        <f t="shared" si="14"/>
        <v>0</v>
      </c>
      <c r="O479" s="42">
        <f t="shared" si="15"/>
        <v>2.4578707697250198E-5</v>
      </c>
      <c r="P479" s="37">
        <v>15.682600000000001</v>
      </c>
      <c r="Q479" s="27" t="s">
        <v>12520</v>
      </c>
      <c r="R479" s="27" t="s">
        <v>12521</v>
      </c>
      <c r="S479" s="27">
        <v>18060005</v>
      </c>
    </row>
    <row r="480" spans="1:19">
      <c r="A480" s="27" t="s">
        <v>400</v>
      </c>
      <c r="B480" s="27" t="s">
        <v>637</v>
      </c>
      <c r="C480" s="27">
        <v>59395</v>
      </c>
      <c r="D480" s="27" t="s">
        <v>34</v>
      </c>
      <c r="E480" s="27" t="s">
        <v>271</v>
      </c>
      <c r="F480" s="37">
        <v>167909560.21099994</v>
      </c>
      <c r="G480" s="27">
        <v>36.185000000000002</v>
      </c>
      <c r="H480" s="27">
        <v>-119.375</v>
      </c>
      <c r="I480" s="27" t="s">
        <v>129</v>
      </c>
      <c r="J480" s="27" t="s">
        <v>130</v>
      </c>
      <c r="K480" s="37">
        <v>2115</v>
      </c>
      <c r="L480" s="37">
        <v>0</v>
      </c>
      <c r="M480" s="40">
        <v>7.6E-3</v>
      </c>
      <c r="N480" s="40">
        <f t="shared" si="14"/>
        <v>0</v>
      </c>
      <c r="O480" s="42">
        <f t="shared" si="15"/>
        <v>1.2596066580975084E-5</v>
      </c>
      <c r="P480" s="37">
        <v>16.074000000000002</v>
      </c>
      <c r="Q480" s="27" t="s">
        <v>12465</v>
      </c>
      <c r="R480" s="27" t="s">
        <v>12466</v>
      </c>
      <c r="S480" s="27">
        <v>18030006</v>
      </c>
    </row>
    <row r="481" spans="1:19">
      <c r="A481" s="27" t="s">
        <v>400</v>
      </c>
      <c r="B481" s="27" t="s">
        <v>638</v>
      </c>
      <c r="C481" s="27">
        <v>10623</v>
      </c>
      <c r="D481" s="27" t="s">
        <v>59</v>
      </c>
      <c r="E481" s="27" t="s">
        <v>402</v>
      </c>
      <c r="F481" s="37">
        <v>22074071.292000003</v>
      </c>
      <c r="G481" s="27">
        <v>34.056399999999996</v>
      </c>
      <c r="H481" s="27">
        <v>-118.2436</v>
      </c>
      <c r="I481" s="27" t="s">
        <v>110</v>
      </c>
      <c r="J481" s="27" t="s">
        <v>111</v>
      </c>
      <c r="K481" s="37">
        <v>102962</v>
      </c>
      <c r="L481" s="37">
        <v>32867.175000000003</v>
      </c>
      <c r="M481" s="40">
        <v>0.79702615261159604</v>
      </c>
      <c r="N481" s="40">
        <f t="shared" si="14"/>
        <v>0.31921655562246271</v>
      </c>
      <c r="O481" s="42">
        <f t="shared" si="15"/>
        <v>4.6643864939094892E-3</v>
      </c>
      <c r="P481" s="37">
        <v>82063.406725195149</v>
      </c>
      <c r="Q481" s="27" t="s">
        <v>12543</v>
      </c>
      <c r="R481" s="27" t="s">
        <v>12544</v>
      </c>
      <c r="S481" s="27">
        <v>18070105</v>
      </c>
    </row>
    <row r="482" spans="1:19">
      <c r="A482" s="27" t="s">
        <v>400</v>
      </c>
      <c r="B482" s="27" t="s">
        <v>639</v>
      </c>
      <c r="C482" s="27">
        <v>56356</v>
      </c>
      <c r="D482" s="27" t="s">
        <v>34</v>
      </c>
      <c r="E482" s="27" t="s">
        <v>271</v>
      </c>
      <c r="F482" s="37">
        <v>167909560.21099994</v>
      </c>
      <c r="G482" s="27">
        <v>33.891199999999998</v>
      </c>
      <c r="H482" s="27">
        <v>-117.60850000000001</v>
      </c>
      <c r="I482" s="27" t="s">
        <v>110</v>
      </c>
      <c r="J482" s="27" t="s">
        <v>111</v>
      </c>
      <c r="K482" s="37">
        <v>14932</v>
      </c>
      <c r="L482" s="37">
        <v>6168.93</v>
      </c>
      <c r="M482" s="40">
        <v>0.79702615261159604</v>
      </c>
      <c r="N482" s="40">
        <f t="shared" si="14"/>
        <v>0.41313487811411737</v>
      </c>
      <c r="O482" s="42">
        <f t="shared" si="15"/>
        <v>8.8928825620387689E-5</v>
      </c>
      <c r="P482" s="37">
        <v>11901.194510796353</v>
      </c>
      <c r="Q482" s="27" t="s">
        <v>12550</v>
      </c>
      <c r="R482" s="27" t="s">
        <v>12551</v>
      </c>
      <c r="S482" s="27">
        <v>18070203</v>
      </c>
    </row>
    <row r="483" spans="1:19">
      <c r="A483" s="27" t="s">
        <v>400</v>
      </c>
      <c r="B483" s="27" t="s">
        <v>640</v>
      </c>
      <c r="C483" s="27">
        <v>58949</v>
      </c>
      <c r="D483" s="27" t="s">
        <v>34</v>
      </c>
      <c r="E483" s="27" t="s">
        <v>271</v>
      </c>
      <c r="F483" s="37">
        <v>167909560.21099994</v>
      </c>
      <c r="G483" s="27">
        <v>38.773055999999997</v>
      </c>
      <c r="H483" s="27">
        <v>-123.01777800000001</v>
      </c>
      <c r="I483" s="27" t="s">
        <v>129</v>
      </c>
      <c r="J483" s="27" t="s">
        <v>130</v>
      </c>
      <c r="K483" s="37">
        <v>2620</v>
      </c>
      <c r="L483" s="37">
        <v>0</v>
      </c>
      <c r="M483" s="40">
        <v>7.6E-3</v>
      </c>
      <c r="N483" s="40">
        <f t="shared" si="14"/>
        <v>0</v>
      </c>
      <c r="O483" s="42">
        <f t="shared" si="15"/>
        <v>1.5603638034115707E-5</v>
      </c>
      <c r="P483" s="37">
        <v>19.911999999999999</v>
      </c>
      <c r="Q483" s="27" t="s">
        <v>12378</v>
      </c>
      <c r="R483" s="27" t="s">
        <v>12379</v>
      </c>
      <c r="S483" s="27">
        <v>18010110</v>
      </c>
    </row>
    <row r="484" spans="1:19">
      <c r="A484" s="27" t="s">
        <v>400</v>
      </c>
      <c r="B484" s="27" t="s">
        <v>641</v>
      </c>
      <c r="C484" s="27">
        <v>6060</v>
      </c>
      <c r="D484" s="27" t="s">
        <v>55</v>
      </c>
      <c r="E484" s="27" t="s">
        <v>573</v>
      </c>
      <c r="F484" s="37">
        <v>5728178.0710000005</v>
      </c>
      <c r="G484" s="27">
        <v>33.675800000000002</v>
      </c>
      <c r="H484" s="27">
        <v>-116.17140000000001</v>
      </c>
      <c r="I484" s="27" t="s">
        <v>110</v>
      </c>
      <c r="J484" s="27" t="s">
        <v>111</v>
      </c>
      <c r="K484" s="37">
        <v>2790</v>
      </c>
      <c r="L484" s="37">
        <v>2688.1610000000001</v>
      </c>
      <c r="M484" s="40">
        <v>0.79702615261159604</v>
      </c>
      <c r="N484" s="40">
        <f t="shared" si="14"/>
        <v>0.96349856630824371</v>
      </c>
      <c r="O484" s="42">
        <f t="shared" si="15"/>
        <v>4.8706586377349366E-4</v>
      </c>
      <c r="P484" s="37">
        <v>2223.7029657863532</v>
      </c>
      <c r="Q484" s="27" t="s">
        <v>12594</v>
      </c>
      <c r="R484" s="27" t="s">
        <v>12595</v>
      </c>
      <c r="S484" s="27">
        <v>18100201</v>
      </c>
    </row>
    <row r="485" spans="1:19">
      <c r="A485" s="27" t="s">
        <v>400</v>
      </c>
      <c r="B485" s="27" t="s">
        <v>642</v>
      </c>
      <c r="C485" s="27">
        <v>52086</v>
      </c>
      <c r="D485" s="27" t="s">
        <v>34</v>
      </c>
      <c r="E485" s="27" t="s">
        <v>271</v>
      </c>
      <c r="F485" s="37">
        <v>167909560.21099994</v>
      </c>
      <c r="G485" s="27">
        <v>36.1556</v>
      </c>
      <c r="H485" s="27">
        <v>-120.3972</v>
      </c>
      <c r="I485" s="27" t="s">
        <v>110</v>
      </c>
      <c r="J485" s="27" t="s">
        <v>111</v>
      </c>
      <c r="K485" s="37">
        <v>71419</v>
      </c>
      <c r="L485" s="37">
        <v>21561.884999999998</v>
      </c>
      <c r="M485" s="40">
        <v>0.79702615261159604</v>
      </c>
      <c r="N485" s="40">
        <f t="shared" si="14"/>
        <v>0.30190684551729929</v>
      </c>
      <c r="O485" s="42">
        <f t="shared" si="15"/>
        <v>4.2534207051851518E-4</v>
      </c>
      <c r="P485" s="37">
        <v>56922.810793367578</v>
      </c>
      <c r="Q485" s="27" t="s">
        <v>12473</v>
      </c>
      <c r="R485" s="27" t="s">
        <v>12474</v>
      </c>
      <c r="S485" s="27">
        <v>18030012</v>
      </c>
    </row>
    <row r="486" spans="1:19">
      <c r="A486" s="27" t="s">
        <v>400</v>
      </c>
      <c r="B486" s="27" t="s">
        <v>643</v>
      </c>
      <c r="C486" s="27">
        <v>50750</v>
      </c>
      <c r="D486" s="27" t="s">
        <v>34</v>
      </c>
      <c r="E486" s="27" t="s">
        <v>271</v>
      </c>
      <c r="F486" s="37">
        <v>167909560.21099994</v>
      </c>
      <c r="G486" s="27">
        <v>36.170316999999997</v>
      </c>
      <c r="H486" s="27">
        <v>-120.36408400000001</v>
      </c>
      <c r="I486" s="27" t="s">
        <v>110</v>
      </c>
      <c r="J486" s="27" t="s">
        <v>111</v>
      </c>
      <c r="K486" s="37">
        <v>48672</v>
      </c>
      <c r="L486" s="37">
        <v>15458.731</v>
      </c>
      <c r="M486" s="40">
        <v>0.79702615261159604</v>
      </c>
      <c r="N486" s="40">
        <f t="shared" si="14"/>
        <v>0.31761035092044709</v>
      </c>
      <c r="O486" s="42">
        <f t="shared" si="15"/>
        <v>2.8987033221239682E-4</v>
      </c>
      <c r="P486" s="37">
        <v>38792.856899911603</v>
      </c>
      <c r="Q486" s="27" t="s">
        <v>12473</v>
      </c>
      <c r="R486" s="27" t="s">
        <v>12474</v>
      </c>
      <c r="S486" s="27">
        <v>18030012</v>
      </c>
    </row>
    <row r="487" spans="1:19">
      <c r="A487" s="27" t="s">
        <v>400</v>
      </c>
      <c r="B487" s="27" t="s">
        <v>644</v>
      </c>
      <c r="C487" s="27">
        <v>57807</v>
      </c>
      <c r="D487" s="27" t="s">
        <v>34</v>
      </c>
      <c r="E487" s="27" t="s">
        <v>271</v>
      </c>
      <c r="F487" s="37">
        <v>167909560.21099994</v>
      </c>
      <c r="G487" s="27">
        <v>38.190705000000001</v>
      </c>
      <c r="H487" s="27">
        <v>-122.27506700000001</v>
      </c>
      <c r="I487" s="27" t="s">
        <v>110</v>
      </c>
      <c r="J487" s="27" t="s">
        <v>111</v>
      </c>
      <c r="K487" s="37">
        <v>1566</v>
      </c>
      <c r="L487" s="37">
        <v>0</v>
      </c>
      <c r="M487" s="40">
        <v>0.79702615261159604</v>
      </c>
      <c r="N487" s="40">
        <f t="shared" si="14"/>
        <v>0</v>
      </c>
      <c r="O487" s="42">
        <f t="shared" si="15"/>
        <v>9.3264492982538923E-6</v>
      </c>
      <c r="P487" s="37">
        <v>1248.1429549897593</v>
      </c>
      <c r="Q487" s="27" t="s">
        <v>12503</v>
      </c>
      <c r="R487" s="27" t="s">
        <v>12504</v>
      </c>
      <c r="S487" s="27">
        <v>18050002</v>
      </c>
    </row>
    <row r="488" spans="1:19">
      <c r="A488" s="27" t="s">
        <v>400</v>
      </c>
      <c r="B488" s="27" t="s">
        <v>645</v>
      </c>
      <c r="C488" s="27">
        <v>58379</v>
      </c>
      <c r="D488" s="27" t="s">
        <v>34</v>
      </c>
      <c r="E488" s="27" t="s">
        <v>271</v>
      </c>
      <c r="F488" s="37">
        <v>167909560.21099994</v>
      </c>
      <c r="G488" s="27">
        <v>35.186667</v>
      </c>
      <c r="H488" s="27">
        <v>-120.59944400000001</v>
      </c>
      <c r="I488" s="27" t="s">
        <v>117</v>
      </c>
      <c r="J488" s="27" t="s">
        <v>118</v>
      </c>
      <c r="K488" s="37">
        <v>10462</v>
      </c>
      <c r="L488" s="37">
        <v>0</v>
      </c>
      <c r="M488" s="40">
        <v>1.9375518961971701</v>
      </c>
      <c r="N488" s="40">
        <f t="shared" si="14"/>
        <v>0</v>
      </c>
      <c r="O488" s="42">
        <f t="shared" si="15"/>
        <v>6.2307351569816226E-5</v>
      </c>
      <c r="P488" s="37">
        <v>20270.667938014794</v>
      </c>
      <c r="Q488" s="27" t="s">
        <v>12522</v>
      </c>
      <c r="R488" s="27" t="s">
        <v>12523</v>
      </c>
      <c r="S488" s="27">
        <v>18060006</v>
      </c>
    </row>
    <row r="489" spans="1:19">
      <c r="A489" s="27" t="s">
        <v>400</v>
      </c>
      <c r="B489" s="27" t="s">
        <v>646</v>
      </c>
      <c r="C489" s="27">
        <v>227</v>
      </c>
      <c r="D489" s="27" t="s">
        <v>34</v>
      </c>
      <c r="E489" s="27" t="s">
        <v>271</v>
      </c>
      <c r="F489" s="37">
        <v>167909560.21099994</v>
      </c>
      <c r="G489" s="27">
        <v>40.404645000000002</v>
      </c>
      <c r="H489" s="27">
        <v>-122.121904</v>
      </c>
      <c r="I489" s="27" t="s">
        <v>106</v>
      </c>
      <c r="J489" s="27" t="s">
        <v>107</v>
      </c>
      <c r="K489" s="37">
        <v>45303</v>
      </c>
      <c r="L489" s="37">
        <v>0</v>
      </c>
      <c r="M489" s="40">
        <v>0</v>
      </c>
      <c r="N489" s="40">
        <f t="shared" si="14"/>
        <v>0</v>
      </c>
      <c r="O489" s="42">
        <f t="shared" si="15"/>
        <v>2.6980595948837555E-4</v>
      </c>
      <c r="P489" s="37">
        <v>0</v>
      </c>
      <c r="Q489" s="27" t="s">
        <v>12437</v>
      </c>
      <c r="R489" s="27" t="s">
        <v>12438</v>
      </c>
      <c r="S489" s="27">
        <v>18020154</v>
      </c>
    </row>
    <row r="490" spans="1:19">
      <c r="A490" s="27" t="s">
        <v>400</v>
      </c>
      <c r="B490" s="27" t="s">
        <v>647</v>
      </c>
      <c r="C490" s="27">
        <v>454</v>
      </c>
      <c r="D490" s="27" t="s">
        <v>34</v>
      </c>
      <c r="E490" s="27" t="s">
        <v>271</v>
      </c>
      <c r="F490" s="37">
        <v>167909560.21099994</v>
      </c>
      <c r="G490" s="27">
        <v>39.330832999999998</v>
      </c>
      <c r="H490" s="27">
        <v>-121.191666</v>
      </c>
      <c r="I490" s="27" t="s">
        <v>106</v>
      </c>
      <c r="J490" s="27" t="s">
        <v>107</v>
      </c>
      <c r="K490" s="37">
        <v>1090613</v>
      </c>
      <c r="L490" s="37">
        <v>0</v>
      </c>
      <c r="M490" s="40">
        <v>0</v>
      </c>
      <c r="N490" s="40">
        <f t="shared" si="14"/>
        <v>0</v>
      </c>
      <c r="O490" s="42">
        <f t="shared" si="15"/>
        <v>6.4952406440080285E-3</v>
      </c>
      <c r="P490" s="37">
        <v>0</v>
      </c>
      <c r="Q490" s="27" t="s">
        <v>12425</v>
      </c>
      <c r="R490" s="27" t="s">
        <v>12426</v>
      </c>
      <c r="S490" s="27">
        <v>18020125</v>
      </c>
    </row>
    <row r="491" spans="1:19">
      <c r="A491" s="27" t="s">
        <v>400</v>
      </c>
      <c r="B491" s="27" t="s">
        <v>648</v>
      </c>
      <c r="C491" s="27">
        <v>60825</v>
      </c>
      <c r="D491" s="27" t="s">
        <v>55</v>
      </c>
      <c r="E491" s="27" t="s">
        <v>573</v>
      </c>
      <c r="F491" s="37">
        <v>5728178.0710000005</v>
      </c>
      <c r="G491" s="27">
        <v>33.540123999999999</v>
      </c>
      <c r="H491" s="27">
        <v>-115.974771</v>
      </c>
      <c r="I491" s="27" t="s">
        <v>129</v>
      </c>
      <c r="J491" s="27" t="s">
        <v>130</v>
      </c>
      <c r="K491" s="37">
        <v>4983</v>
      </c>
      <c r="L491" s="37">
        <v>0</v>
      </c>
      <c r="M491" s="40">
        <v>7.6E-3</v>
      </c>
      <c r="N491" s="40">
        <f t="shared" si="14"/>
        <v>0</v>
      </c>
      <c r="O491" s="42">
        <f t="shared" si="15"/>
        <v>8.6991010723416447E-4</v>
      </c>
      <c r="P491" s="37">
        <v>37.870800000000003</v>
      </c>
      <c r="Q491" s="27" t="s">
        <v>12600</v>
      </c>
      <c r="R491" s="27" t="s">
        <v>12601</v>
      </c>
      <c r="S491" s="27">
        <v>18100204</v>
      </c>
    </row>
    <row r="492" spans="1:19">
      <c r="A492" s="27" t="s">
        <v>400</v>
      </c>
      <c r="B492" s="27" t="s">
        <v>649</v>
      </c>
      <c r="C492" s="27">
        <v>54555</v>
      </c>
      <c r="D492" s="27" t="s">
        <v>34</v>
      </c>
      <c r="E492" s="27" t="s">
        <v>271</v>
      </c>
      <c r="F492" s="37">
        <v>167909560.21099994</v>
      </c>
      <c r="G492" s="27">
        <v>38.144635999999998</v>
      </c>
      <c r="H492" s="27">
        <v>-120.38049700000001</v>
      </c>
      <c r="I492" s="27" t="s">
        <v>106</v>
      </c>
      <c r="J492" s="27" t="s">
        <v>107</v>
      </c>
      <c r="K492" s="37">
        <v>365578</v>
      </c>
      <c r="L492" s="37">
        <v>0</v>
      </c>
      <c r="M492" s="40">
        <v>0.19242842808530339</v>
      </c>
      <c r="N492" s="40">
        <f t="shared" si="14"/>
        <v>0</v>
      </c>
      <c r="O492" s="42">
        <f t="shared" si="15"/>
        <v>2.1772315974183023E-3</v>
      </c>
      <c r="P492" s="37">
        <v>70347.599882569048</v>
      </c>
      <c r="Q492" s="27" t="s">
        <v>12489</v>
      </c>
      <c r="R492" s="27" t="s">
        <v>12490</v>
      </c>
      <c r="S492" s="27">
        <v>18040010</v>
      </c>
    </row>
    <row r="493" spans="1:19">
      <c r="A493" s="27" t="s">
        <v>400</v>
      </c>
      <c r="B493" s="27" t="s">
        <v>650</v>
      </c>
      <c r="C493" s="27">
        <v>10661</v>
      </c>
      <c r="D493" s="27" t="s">
        <v>34</v>
      </c>
      <c r="E493" s="27" t="s">
        <v>271</v>
      </c>
      <c r="F493" s="37">
        <v>167909560.21099994</v>
      </c>
      <c r="G493" s="27">
        <v>40.303421999999998</v>
      </c>
      <c r="H493" s="27">
        <v>-121.24443100000001</v>
      </c>
      <c r="I493" s="27" t="s">
        <v>199</v>
      </c>
      <c r="J493" s="27" t="s">
        <v>118</v>
      </c>
      <c r="K493" s="37">
        <v>8763</v>
      </c>
      <c r="L493" s="37">
        <v>114.48399999999999</v>
      </c>
      <c r="M493" s="40">
        <v>1.9375518961971701</v>
      </c>
      <c r="N493" s="40">
        <f t="shared" si="14"/>
        <v>1.3064475636197649E-2</v>
      </c>
      <c r="O493" s="42">
        <f t="shared" si="15"/>
        <v>5.2188809195784709E-5</v>
      </c>
      <c r="P493" s="37">
        <v>16978.767266375802</v>
      </c>
      <c r="Q493" s="27" t="s">
        <v>12419</v>
      </c>
      <c r="R493" s="27" t="s">
        <v>12420</v>
      </c>
      <c r="S493" s="27">
        <v>18020121</v>
      </c>
    </row>
    <row r="494" spans="1:19">
      <c r="A494" s="27" t="s">
        <v>400</v>
      </c>
      <c r="B494" s="27" t="s">
        <v>651</v>
      </c>
      <c r="C494" s="27">
        <v>59798</v>
      </c>
      <c r="D494" s="27" t="s">
        <v>59</v>
      </c>
      <c r="E494" s="27" t="s">
        <v>402</v>
      </c>
      <c r="F494" s="37">
        <v>22074071.292000003</v>
      </c>
      <c r="G494" s="27">
        <v>33.792693999999997</v>
      </c>
      <c r="H494" s="27">
        <v>-118.25240700000001</v>
      </c>
      <c r="I494" s="27" t="s">
        <v>129</v>
      </c>
      <c r="J494" s="27" t="s">
        <v>130</v>
      </c>
      <c r="K494" s="37">
        <v>1542</v>
      </c>
      <c r="L494" s="37">
        <v>0</v>
      </c>
      <c r="M494" s="40">
        <v>7.6E-3</v>
      </c>
      <c r="N494" s="40">
        <f t="shared" si="14"/>
        <v>0</v>
      </c>
      <c r="O494" s="42">
        <f t="shared" si="15"/>
        <v>6.985571350215062E-5</v>
      </c>
      <c r="P494" s="37">
        <v>11.719200000000001</v>
      </c>
      <c r="Q494" s="27" t="s">
        <v>12616</v>
      </c>
      <c r="R494" s="27" t="s">
        <v>12617</v>
      </c>
      <c r="S494" s="27">
        <v>18070104</v>
      </c>
    </row>
    <row r="495" spans="1:19">
      <c r="A495" s="27" t="s">
        <v>400</v>
      </c>
      <c r="B495" s="27" t="s">
        <v>652</v>
      </c>
      <c r="C495" s="27">
        <v>59597</v>
      </c>
      <c r="D495" s="27" t="s">
        <v>34</v>
      </c>
      <c r="E495" s="27" t="s">
        <v>271</v>
      </c>
      <c r="F495" s="37">
        <v>167909560.21099994</v>
      </c>
      <c r="G495" s="27">
        <v>34.093333000000001</v>
      </c>
      <c r="H495" s="27">
        <v>-117.319444</v>
      </c>
      <c r="I495" s="27" t="s">
        <v>129</v>
      </c>
      <c r="J495" s="27" t="s">
        <v>130</v>
      </c>
      <c r="K495" s="37">
        <v>4276</v>
      </c>
      <c r="L495" s="37">
        <v>0</v>
      </c>
      <c r="M495" s="40">
        <v>7.6E-3</v>
      </c>
      <c r="N495" s="40">
        <f t="shared" si="14"/>
        <v>0</v>
      </c>
      <c r="O495" s="42">
        <f t="shared" si="15"/>
        <v>2.5466090165602581E-5</v>
      </c>
      <c r="P495" s="37">
        <v>32.497599999999998</v>
      </c>
      <c r="Q495" s="27" t="s">
        <v>12550</v>
      </c>
      <c r="R495" s="27" t="s">
        <v>12551</v>
      </c>
      <c r="S495" s="27">
        <v>18070203</v>
      </c>
    </row>
    <row r="496" spans="1:19">
      <c r="A496" s="27" t="s">
        <v>400</v>
      </c>
      <c r="B496" s="27" t="s">
        <v>653</v>
      </c>
      <c r="C496" s="27">
        <v>59598</v>
      </c>
      <c r="D496" s="27" t="s">
        <v>34</v>
      </c>
      <c r="E496" s="27" t="s">
        <v>271</v>
      </c>
      <c r="F496" s="37">
        <v>167909560.21099994</v>
      </c>
      <c r="G496" s="27">
        <v>34.042222000000002</v>
      </c>
      <c r="H496" s="27">
        <v>-117.361667</v>
      </c>
      <c r="I496" s="27" t="s">
        <v>129</v>
      </c>
      <c r="J496" s="27" t="s">
        <v>130</v>
      </c>
      <c r="K496" s="37">
        <v>1788</v>
      </c>
      <c r="L496" s="37">
        <v>0</v>
      </c>
      <c r="M496" s="40">
        <v>7.6E-3</v>
      </c>
      <c r="N496" s="40">
        <f t="shared" si="14"/>
        <v>0</v>
      </c>
      <c r="O496" s="42">
        <f t="shared" si="15"/>
        <v>1.0648589620228581E-5</v>
      </c>
      <c r="P496" s="37">
        <v>13.588799999999999</v>
      </c>
      <c r="Q496" s="27" t="s">
        <v>12550</v>
      </c>
      <c r="R496" s="27" t="s">
        <v>12551</v>
      </c>
      <c r="S496" s="27">
        <v>18070203</v>
      </c>
    </row>
    <row r="497" spans="1:19">
      <c r="A497" s="27" t="s">
        <v>400</v>
      </c>
      <c r="B497" s="27" t="s">
        <v>654</v>
      </c>
      <c r="C497" s="27">
        <v>58502</v>
      </c>
      <c r="D497" s="27" t="s">
        <v>34</v>
      </c>
      <c r="E497" s="27" t="s">
        <v>271</v>
      </c>
      <c r="F497" s="37">
        <v>167909560.21099994</v>
      </c>
      <c r="G497" s="27">
        <v>35.024721999999997</v>
      </c>
      <c r="H497" s="27">
        <v>-118.16416700000001</v>
      </c>
      <c r="I497" s="27" t="s">
        <v>129</v>
      </c>
      <c r="J497" s="27" t="s">
        <v>130</v>
      </c>
      <c r="K497" s="37">
        <v>25180</v>
      </c>
      <c r="L497" s="37">
        <v>0</v>
      </c>
      <c r="M497" s="40">
        <v>7.6E-3</v>
      </c>
      <c r="N497" s="40">
        <f t="shared" si="14"/>
        <v>0</v>
      </c>
      <c r="O497" s="42">
        <f t="shared" si="15"/>
        <v>1.499616815645166E-4</v>
      </c>
      <c r="P497" s="37">
        <v>191.36799999999999</v>
      </c>
      <c r="Q497" s="27" t="s">
        <v>12586</v>
      </c>
      <c r="R497" s="27" t="s">
        <v>12587</v>
      </c>
      <c r="S497" s="27">
        <v>18090206</v>
      </c>
    </row>
    <row r="498" spans="1:19">
      <c r="A498" s="27" t="s">
        <v>400</v>
      </c>
      <c r="B498" s="27" t="s">
        <v>655</v>
      </c>
      <c r="C498" s="27">
        <v>59979</v>
      </c>
      <c r="D498" s="27" t="s">
        <v>34</v>
      </c>
      <c r="E498" s="27" t="s">
        <v>271</v>
      </c>
      <c r="F498" s="37">
        <v>167909560.21099994</v>
      </c>
      <c r="G498" s="27">
        <v>38.019671000000002</v>
      </c>
      <c r="H498" s="27">
        <v>-121.86506</v>
      </c>
      <c r="I498" s="27" t="s">
        <v>129</v>
      </c>
      <c r="J498" s="27" t="s">
        <v>130</v>
      </c>
      <c r="K498" s="37">
        <v>39313</v>
      </c>
      <c r="L498" s="37">
        <v>0</v>
      </c>
      <c r="M498" s="40">
        <v>7.6E-3</v>
      </c>
      <c r="N498" s="40">
        <f t="shared" si="14"/>
        <v>0</v>
      </c>
      <c r="O498" s="42">
        <f t="shared" si="15"/>
        <v>2.341319931432026E-4</v>
      </c>
      <c r="P498" s="37">
        <v>298.77879999999999</v>
      </c>
      <c r="Q498" s="27" t="s">
        <v>12501</v>
      </c>
      <c r="R498" s="27" t="s">
        <v>12502</v>
      </c>
      <c r="S498" s="27">
        <v>18050001</v>
      </c>
    </row>
    <row r="499" spans="1:19">
      <c r="A499" s="27" t="s">
        <v>400</v>
      </c>
      <c r="B499" s="27" t="s">
        <v>656</v>
      </c>
      <c r="C499" s="27">
        <v>56532</v>
      </c>
      <c r="D499" s="27" t="s">
        <v>34</v>
      </c>
      <c r="E499" s="27" t="s">
        <v>271</v>
      </c>
      <c r="F499" s="37">
        <v>167909560.21099994</v>
      </c>
      <c r="G499" s="27">
        <v>39.366100000000003</v>
      </c>
      <c r="H499" s="27">
        <v>-122.27</v>
      </c>
      <c r="I499" s="27" t="s">
        <v>110</v>
      </c>
      <c r="J499" s="27" t="s">
        <v>111</v>
      </c>
      <c r="K499" s="37">
        <v>2986301</v>
      </c>
      <c r="L499" s="37">
        <v>1282548.3870000001</v>
      </c>
      <c r="M499" s="40">
        <v>0.79702615261159604</v>
      </c>
      <c r="N499" s="40">
        <f t="shared" si="14"/>
        <v>0.42947726535268888</v>
      </c>
      <c r="O499" s="42">
        <f t="shared" si="15"/>
        <v>1.778517552096098E-2</v>
      </c>
      <c r="P499" s="37">
        <v>2380159.996570162</v>
      </c>
      <c r="Q499" s="27" t="s">
        <v>12411</v>
      </c>
      <c r="R499" s="27" t="s">
        <v>12412</v>
      </c>
      <c r="S499" s="27">
        <v>18020104</v>
      </c>
    </row>
    <row r="500" spans="1:19">
      <c r="A500" s="27" t="s">
        <v>400</v>
      </c>
      <c r="B500" s="27" t="s">
        <v>657</v>
      </c>
      <c r="C500" s="27">
        <v>846</v>
      </c>
      <c r="D500" s="27" t="s">
        <v>34</v>
      </c>
      <c r="E500" s="27" t="s">
        <v>271</v>
      </c>
      <c r="F500" s="37">
        <v>167909560.21099994</v>
      </c>
      <c r="G500" s="27">
        <v>39.009599999999999</v>
      </c>
      <c r="H500" s="27">
        <v>-121.0591</v>
      </c>
      <c r="I500" s="27" t="s">
        <v>106</v>
      </c>
      <c r="J500" s="27" t="s">
        <v>107</v>
      </c>
      <c r="K500" s="37">
        <v>5441.0010000000002</v>
      </c>
      <c r="L500" s="37">
        <v>0</v>
      </c>
      <c r="M500" s="40">
        <v>0</v>
      </c>
      <c r="N500" s="40">
        <f t="shared" si="14"/>
        <v>0</v>
      </c>
      <c r="O500" s="42">
        <f t="shared" si="15"/>
        <v>3.2404355018038781E-5</v>
      </c>
      <c r="P500" s="37">
        <v>0</v>
      </c>
      <c r="Q500" s="27" t="s">
        <v>11811</v>
      </c>
      <c r="R500" s="27" t="s">
        <v>12427</v>
      </c>
      <c r="S500" s="27">
        <v>18020126</v>
      </c>
    </row>
    <row r="501" spans="1:19">
      <c r="A501" s="27" t="s">
        <v>400</v>
      </c>
      <c r="B501" s="27" t="s">
        <v>658</v>
      </c>
      <c r="C501" s="27">
        <v>10090</v>
      </c>
      <c r="D501" s="27" t="s">
        <v>34</v>
      </c>
      <c r="E501" s="27" t="s">
        <v>271</v>
      </c>
      <c r="F501" s="37">
        <v>167909560.21099994</v>
      </c>
      <c r="G501" s="27">
        <v>33.994900000000001</v>
      </c>
      <c r="H501" s="27">
        <v>-118.1538</v>
      </c>
      <c r="I501" s="27" t="s">
        <v>659</v>
      </c>
      <c r="J501" s="27" t="s">
        <v>118</v>
      </c>
      <c r="K501" s="37">
        <v>35992</v>
      </c>
      <c r="L501" s="37">
        <v>28538.185000000001</v>
      </c>
      <c r="M501" s="40">
        <v>1.9375518961971701</v>
      </c>
      <c r="N501" s="40">
        <f t="shared" si="14"/>
        <v>0.7929035619026451</v>
      </c>
      <c r="O501" s="42">
        <f t="shared" si="15"/>
        <v>2.1435348859690556E-4</v>
      </c>
      <c r="P501" s="37">
        <v>69736.367847928545</v>
      </c>
      <c r="Q501" s="27" t="s">
        <v>12543</v>
      </c>
      <c r="R501" s="27" t="s">
        <v>12544</v>
      </c>
      <c r="S501" s="27">
        <v>18070105</v>
      </c>
    </row>
    <row r="502" spans="1:19">
      <c r="A502" s="27" t="s">
        <v>400</v>
      </c>
      <c r="B502" s="27" t="s">
        <v>660</v>
      </c>
      <c r="C502" s="27">
        <v>58545</v>
      </c>
      <c r="D502" s="27" t="s">
        <v>55</v>
      </c>
      <c r="E502" s="27" t="s">
        <v>573</v>
      </c>
      <c r="F502" s="37">
        <v>5728178.0710000005</v>
      </c>
      <c r="G502" s="27">
        <v>32.982778000000003</v>
      </c>
      <c r="H502" s="27">
        <v>-115.481944</v>
      </c>
      <c r="I502" s="27" t="s">
        <v>129</v>
      </c>
      <c r="J502" s="27" t="s">
        <v>130</v>
      </c>
      <c r="K502" s="37">
        <v>11730</v>
      </c>
      <c r="L502" s="37">
        <v>0</v>
      </c>
      <c r="M502" s="40">
        <v>7.6E-3</v>
      </c>
      <c r="N502" s="40">
        <f t="shared" si="14"/>
        <v>0</v>
      </c>
      <c r="O502" s="42">
        <f t="shared" si="15"/>
        <v>2.0477715347896348E-3</v>
      </c>
      <c r="P502" s="37">
        <v>89.147999999999996</v>
      </c>
      <c r="Q502" s="27" t="s">
        <v>12600</v>
      </c>
      <c r="R502" s="27" t="s">
        <v>12601</v>
      </c>
      <c r="S502" s="27">
        <v>18100204</v>
      </c>
    </row>
    <row r="503" spans="1:19">
      <c r="A503" s="27" t="s">
        <v>400</v>
      </c>
      <c r="B503" s="27" t="s">
        <v>661</v>
      </c>
      <c r="C503" s="27">
        <v>393</v>
      </c>
      <c r="D503" s="27" t="s">
        <v>59</v>
      </c>
      <c r="E503" s="27" t="s">
        <v>402</v>
      </c>
      <c r="F503" s="37">
        <v>22074071.292000003</v>
      </c>
      <c r="G503" s="27">
        <v>37.437921000000003</v>
      </c>
      <c r="H503" s="27">
        <v>-118.556988</v>
      </c>
      <c r="I503" s="27" t="s">
        <v>106</v>
      </c>
      <c r="J503" s="27" t="s">
        <v>107</v>
      </c>
      <c r="K503" s="37">
        <v>34985</v>
      </c>
      <c r="L503" s="37">
        <v>0</v>
      </c>
      <c r="M503" s="40">
        <v>0</v>
      </c>
      <c r="N503" s="40">
        <f t="shared" si="14"/>
        <v>0</v>
      </c>
      <c r="O503" s="42">
        <f t="shared" si="15"/>
        <v>1.584891139346783E-3</v>
      </c>
      <c r="P503" s="37">
        <v>0</v>
      </c>
      <c r="Q503" s="27" t="s">
        <v>12572</v>
      </c>
      <c r="R503" s="27" t="s">
        <v>12573</v>
      </c>
      <c r="S503" s="27">
        <v>18090102</v>
      </c>
    </row>
    <row r="504" spans="1:19">
      <c r="A504" s="27" t="s">
        <v>400</v>
      </c>
      <c r="B504" s="27" t="s">
        <v>662</v>
      </c>
      <c r="C504" s="27">
        <v>294</v>
      </c>
      <c r="D504" s="27" t="s">
        <v>71</v>
      </c>
      <c r="E504" s="27" t="s">
        <v>498</v>
      </c>
      <c r="F504" s="37">
        <v>10882397.711000001</v>
      </c>
      <c r="G504" s="27">
        <v>41.978914000000003</v>
      </c>
      <c r="H504" s="27">
        <v>-122.335317</v>
      </c>
      <c r="I504" s="27" t="s">
        <v>106</v>
      </c>
      <c r="J504" s="27" t="s">
        <v>107</v>
      </c>
      <c r="K504" s="37">
        <v>73916</v>
      </c>
      <c r="L504" s="37">
        <v>0</v>
      </c>
      <c r="M504" s="40">
        <v>0</v>
      </c>
      <c r="N504" s="40">
        <f t="shared" si="14"/>
        <v>0</v>
      </c>
      <c r="O504" s="42">
        <f t="shared" si="15"/>
        <v>6.7922531378618155E-3</v>
      </c>
      <c r="P504" s="37">
        <v>0</v>
      </c>
      <c r="Q504" s="27" t="s">
        <v>12390</v>
      </c>
      <c r="R504" s="27" t="s">
        <v>12391</v>
      </c>
      <c r="S504" s="27">
        <v>18010206</v>
      </c>
    </row>
    <row r="505" spans="1:19">
      <c r="A505" s="27" t="s">
        <v>400</v>
      </c>
      <c r="B505" s="27" t="s">
        <v>663</v>
      </c>
      <c r="C505" s="27">
        <v>295</v>
      </c>
      <c r="D505" s="27" t="s">
        <v>71</v>
      </c>
      <c r="E505" s="27" t="s">
        <v>498</v>
      </c>
      <c r="F505" s="37">
        <v>10882397.711000001</v>
      </c>
      <c r="G505" s="27">
        <v>41.975715999999998</v>
      </c>
      <c r="H505" s="27">
        <v>-122.358127</v>
      </c>
      <c r="I505" s="27" t="s">
        <v>106</v>
      </c>
      <c r="J505" s="27" t="s">
        <v>107</v>
      </c>
      <c r="K505" s="37">
        <v>92720</v>
      </c>
      <c r="L505" s="37">
        <v>0</v>
      </c>
      <c r="M505" s="40">
        <v>0.18930436322673369</v>
      </c>
      <c r="N505" s="40">
        <f t="shared" si="14"/>
        <v>0</v>
      </c>
      <c r="O505" s="42">
        <f t="shared" si="15"/>
        <v>8.5201811643290711E-3</v>
      </c>
      <c r="P505" s="37">
        <v>17552.300558382747</v>
      </c>
      <c r="Q505" s="27" t="s">
        <v>12390</v>
      </c>
      <c r="R505" s="27" t="s">
        <v>12391</v>
      </c>
      <c r="S505" s="27">
        <v>18010206</v>
      </c>
    </row>
    <row r="506" spans="1:19">
      <c r="A506" s="27" t="s">
        <v>400</v>
      </c>
      <c r="B506" s="27" t="s">
        <v>664</v>
      </c>
      <c r="C506" s="27">
        <v>54299</v>
      </c>
      <c r="D506" s="27" t="s">
        <v>34</v>
      </c>
      <c r="E506" s="27" t="s">
        <v>271</v>
      </c>
      <c r="F506" s="37">
        <v>167909560.21099994</v>
      </c>
      <c r="G506" s="27">
        <v>35.075000000000003</v>
      </c>
      <c r="H506" s="27">
        <v>-118.3417</v>
      </c>
      <c r="I506" s="27" t="s">
        <v>114</v>
      </c>
      <c r="J506" s="27" t="s">
        <v>115</v>
      </c>
      <c r="K506" s="37">
        <v>11560</v>
      </c>
      <c r="L506" s="37">
        <v>0</v>
      </c>
      <c r="M506" s="40">
        <v>3.8E-3</v>
      </c>
      <c r="N506" s="40">
        <f t="shared" si="14"/>
        <v>0</v>
      </c>
      <c r="O506" s="42">
        <f t="shared" si="15"/>
        <v>6.8846586135258613E-5</v>
      </c>
      <c r="P506" s="37">
        <v>43.927999999999997</v>
      </c>
      <c r="Q506" s="27" t="s">
        <v>12586</v>
      </c>
      <c r="R506" s="27" t="s">
        <v>12587</v>
      </c>
      <c r="S506" s="27">
        <v>18090206</v>
      </c>
    </row>
    <row r="507" spans="1:19">
      <c r="A507" s="27" t="s">
        <v>400</v>
      </c>
      <c r="B507" s="27" t="s">
        <v>665</v>
      </c>
      <c r="C507" s="27">
        <v>54298</v>
      </c>
      <c r="D507" s="27" t="s">
        <v>34</v>
      </c>
      <c r="E507" s="27" t="s">
        <v>271</v>
      </c>
      <c r="F507" s="37">
        <v>167909560.21099994</v>
      </c>
      <c r="G507" s="27">
        <v>35.058300000000003</v>
      </c>
      <c r="H507" s="27">
        <v>-118.3417</v>
      </c>
      <c r="I507" s="27" t="s">
        <v>114</v>
      </c>
      <c r="J507" s="27" t="s">
        <v>115</v>
      </c>
      <c r="K507" s="37">
        <v>26476</v>
      </c>
      <c r="L507" s="37">
        <v>0</v>
      </c>
      <c r="M507" s="40">
        <v>3.8E-3</v>
      </c>
      <c r="N507" s="40">
        <f t="shared" si="14"/>
        <v>0</v>
      </c>
      <c r="O507" s="42">
        <f t="shared" si="15"/>
        <v>1.5768012236307155E-4</v>
      </c>
      <c r="P507" s="37">
        <v>100.6088</v>
      </c>
      <c r="Q507" s="27" t="s">
        <v>12586</v>
      </c>
      <c r="R507" s="27" t="s">
        <v>12587</v>
      </c>
      <c r="S507" s="27">
        <v>18090206</v>
      </c>
    </row>
    <row r="508" spans="1:19">
      <c r="A508" s="27" t="s">
        <v>400</v>
      </c>
      <c r="B508" s="27" t="s">
        <v>666</v>
      </c>
      <c r="C508" s="27">
        <v>54750</v>
      </c>
      <c r="D508" s="27" t="s">
        <v>34</v>
      </c>
      <c r="E508" s="27" t="s">
        <v>271</v>
      </c>
      <c r="F508" s="37">
        <v>167909560.21099994</v>
      </c>
      <c r="G508" s="27">
        <v>35.066299999999998</v>
      </c>
      <c r="H508" s="27">
        <v>-118.339444</v>
      </c>
      <c r="I508" s="27" t="s">
        <v>114</v>
      </c>
      <c r="J508" s="27" t="s">
        <v>115</v>
      </c>
      <c r="K508" s="37">
        <v>12579</v>
      </c>
      <c r="L508" s="37">
        <v>0</v>
      </c>
      <c r="M508" s="40">
        <v>3.8E-3</v>
      </c>
      <c r="N508" s="40">
        <f t="shared" si="14"/>
        <v>0</v>
      </c>
      <c r="O508" s="42">
        <f t="shared" si="15"/>
        <v>7.4915329324863166E-5</v>
      </c>
      <c r="P508" s="37">
        <v>47.800199999999997</v>
      </c>
      <c r="Q508" s="27" t="s">
        <v>12586</v>
      </c>
      <c r="R508" s="27" t="s">
        <v>12587</v>
      </c>
      <c r="S508" s="27">
        <v>18090206</v>
      </c>
    </row>
    <row r="509" spans="1:19">
      <c r="A509" s="27" t="s">
        <v>400</v>
      </c>
      <c r="B509" s="27" t="s">
        <v>667</v>
      </c>
      <c r="C509" s="27">
        <v>60450</v>
      </c>
      <c r="D509" s="27" t="s">
        <v>34</v>
      </c>
      <c r="E509" s="27" t="s">
        <v>271</v>
      </c>
      <c r="F509" s="37">
        <v>167909560.21099994</v>
      </c>
      <c r="G509" s="27">
        <v>36.102307000000003</v>
      </c>
      <c r="H509" s="27">
        <v>-119.56651599999999</v>
      </c>
      <c r="I509" s="27" t="s">
        <v>129</v>
      </c>
      <c r="J509" s="27" t="s">
        <v>130</v>
      </c>
      <c r="K509" s="37">
        <v>1887</v>
      </c>
      <c r="L509" s="37">
        <v>0</v>
      </c>
      <c r="M509" s="40">
        <v>7.6E-3</v>
      </c>
      <c r="N509" s="40">
        <f t="shared" si="14"/>
        <v>0</v>
      </c>
      <c r="O509" s="42">
        <f t="shared" si="15"/>
        <v>1.1238192736784862E-5</v>
      </c>
      <c r="P509" s="37">
        <v>14.341200000000001</v>
      </c>
      <c r="Q509" s="27" t="s">
        <v>12467</v>
      </c>
      <c r="R509" s="27" t="s">
        <v>12468</v>
      </c>
      <c r="S509" s="27">
        <v>18030007</v>
      </c>
    </row>
    <row r="510" spans="1:19">
      <c r="A510" s="27" t="s">
        <v>400</v>
      </c>
      <c r="B510" s="27" t="s">
        <v>668</v>
      </c>
      <c r="C510" s="27">
        <v>58374</v>
      </c>
      <c r="D510" s="27" t="s">
        <v>34</v>
      </c>
      <c r="E510" s="27" t="s">
        <v>271</v>
      </c>
      <c r="F510" s="37">
        <v>167909560.21099994</v>
      </c>
      <c r="G510" s="27">
        <v>36.138333000000003</v>
      </c>
      <c r="H510" s="27">
        <v>-119.57333300000001</v>
      </c>
      <c r="I510" s="27" t="s">
        <v>129</v>
      </c>
      <c r="J510" s="27" t="s">
        <v>130</v>
      </c>
      <c r="K510" s="37">
        <v>50546</v>
      </c>
      <c r="L510" s="37">
        <v>0</v>
      </c>
      <c r="M510" s="40">
        <v>7.6E-3</v>
      </c>
      <c r="N510" s="40">
        <f t="shared" si="14"/>
        <v>0</v>
      </c>
      <c r="O510" s="42">
        <f t="shared" si="15"/>
        <v>3.0103110231771468E-4</v>
      </c>
      <c r="P510" s="37">
        <v>384.14960000000002</v>
      </c>
      <c r="Q510" s="27" t="s">
        <v>12467</v>
      </c>
      <c r="R510" s="27" t="s">
        <v>12468</v>
      </c>
      <c r="S510" s="27">
        <v>18030007</v>
      </c>
    </row>
    <row r="511" spans="1:19">
      <c r="A511" s="27" t="s">
        <v>400</v>
      </c>
      <c r="B511" s="27" t="s">
        <v>669</v>
      </c>
      <c r="C511" s="27">
        <v>59413</v>
      </c>
      <c r="D511" s="27" t="s">
        <v>34</v>
      </c>
      <c r="E511" s="27" t="s">
        <v>271</v>
      </c>
      <c r="F511" s="37">
        <v>167909560.21099994</v>
      </c>
      <c r="G511" s="27">
        <v>36.141944000000002</v>
      </c>
      <c r="H511" s="27">
        <v>-119.581667</v>
      </c>
      <c r="I511" s="27" t="s">
        <v>129</v>
      </c>
      <c r="J511" s="27" t="s">
        <v>130</v>
      </c>
      <c r="K511" s="37">
        <v>50282</v>
      </c>
      <c r="L511" s="37">
        <v>0</v>
      </c>
      <c r="M511" s="40">
        <v>7.6E-3</v>
      </c>
      <c r="N511" s="40">
        <f t="shared" si="14"/>
        <v>0</v>
      </c>
      <c r="O511" s="42">
        <f t="shared" si="15"/>
        <v>2.9945882734023127E-4</v>
      </c>
      <c r="P511" s="37">
        <v>382.14319999999998</v>
      </c>
      <c r="Q511" s="27" t="s">
        <v>12467</v>
      </c>
      <c r="R511" s="27" t="s">
        <v>12468</v>
      </c>
      <c r="S511" s="27">
        <v>18030007</v>
      </c>
    </row>
    <row r="512" spans="1:19">
      <c r="A512" s="27" t="s">
        <v>400</v>
      </c>
      <c r="B512" s="27" t="s">
        <v>670</v>
      </c>
      <c r="C512" s="27">
        <v>59900</v>
      </c>
      <c r="D512" s="27" t="s">
        <v>34</v>
      </c>
      <c r="E512" s="27" t="s">
        <v>271</v>
      </c>
      <c r="F512" s="37">
        <v>167909560.21099994</v>
      </c>
      <c r="G512" s="27">
        <v>36.150419999999997</v>
      </c>
      <c r="H512" s="27">
        <v>-119.58542</v>
      </c>
      <c r="I512" s="27" t="s">
        <v>129</v>
      </c>
      <c r="J512" s="27" t="s">
        <v>130</v>
      </c>
      <c r="K512" s="37">
        <v>52557</v>
      </c>
      <c r="L512" s="37">
        <v>0</v>
      </c>
      <c r="M512" s="40">
        <v>7.6E-3</v>
      </c>
      <c r="N512" s="40">
        <f t="shared" si="14"/>
        <v>0</v>
      </c>
      <c r="O512" s="42">
        <f t="shared" si="15"/>
        <v>3.1300778784695387E-4</v>
      </c>
      <c r="P512" s="37">
        <v>399.4332</v>
      </c>
      <c r="Q512" s="27" t="s">
        <v>12467</v>
      </c>
      <c r="R512" s="27" t="s">
        <v>12468</v>
      </c>
      <c r="S512" s="27">
        <v>18030007</v>
      </c>
    </row>
    <row r="513" spans="1:19">
      <c r="A513" s="27" t="s">
        <v>400</v>
      </c>
      <c r="B513" s="27" t="s">
        <v>671</v>
      </c>
      <c r="C513" s="27">
        <v>480</v>
      </c>
      <c r="D513" s="27" t="s">
        <v>34</v>
      </c>
      <c r="E513" s="27" t="s">
        <v>271</v>
      </c>
      <c r="F513" s="37">
        <v>167909560.21099994</v>
      </c>
      <c r="G513" s="27">
        <v>33.85895</v>
      </c>
      <c r="H513" s="27">
        <v>-117.61060000000001</v>
      </c>
      <c r="I513" s="27" t="s">
        <v>106</v>
      </c>
      <c r="J513" s="27" t="s">
        <v>107</v>
      </c>
      <c r="K513" s="37">
        <v>6533</v>
      </c>
      <c r="L513" s="37">
        <v>0</v>
      </c>
      <c r="M513" s="40">
        <v>0</v>
      </c>
      <c r="N513" s="40">
        <f t="shared" si="14"/>
        <v>0</v>
      </c>
      <c r="O513" s="42">
        <f t="shared" si="15"/>
        <v>3.8907850105678592E-5</v>
      </c>
      <c r="P513" s="37">
        <v>0</v>
      </c>
      <c r="Q513" s="27" t="s">
        <v>12550</v>
      </c>
      <c r="R513" s="27" t="s">
        <v>12551</v>
      </c>
      <c r="S513" s="27">
        <v>18070203</v>
      </c>
    </row>
    <row r="514" spans="1:19">
      <c r="A514" s="27" t="s">
        <v>400</v>
      </c>
      <c r="B514" s="27" t="s">
        <v>672</v>
      </c>
      <c r="C514" s="27">
        <v>59638</v>
      </c>
      <c r="D514" s="27" t="s">
        <v>34</v>
      </c>
      <c r="E514" s="27" t="s">
        <v>271</v>
      </c>
      <c r="F514" s="37">
        <v>167909560.21099994</v>
      </c>
      <c r="G514" s="27">
        <v>35.726666999999999</v>
      </c>
      <c r="H514" s="27">
        <v>-119.905833</v>
      </c>
      <c r="I514" s="27" t="s">
        <v>129</v>
      </c>
      <c r="J514" s="27" t="s">
        <v>130</v>
      </c>
      <c r="K514" s="37">
        <v>52630</v>
      </c>
      <c r="L514" s="37">
        <v>0</v>
      </c>
      <c r="M514" s="40">
        <v>7.6E-3</v>
      </c>
      <c r="N514" s="40">
        <f t="shared" si="14"/>
        <v>0</v>
      </c>
      <c r="O514" s="42">
        <f t="shared" si="15"/>
        <v>3.1344254570057618E-4</v>
      </c>
      <c r="P514" s="37">
        <v>399.988</v>
      </c>
      <c r="Q514" s="27" t="s">
        <v>12473</v>
      </c>
      <c r="R514" s="27" t="s">
        <v>12474</v>
      </c>
      <c r="S514" s="27">
        <v>18030012</v>
      </c>
    </row>
    <row r="515" spans="1:19">
      <c r="A515" s="27" t="s">
        <v>400</v>
      </c>
      <c r="B515" s="27" t="s">
        <v>673</v>
      </c>
      <c r="C515" s="27">
        <v>59536</v>
      </c>
      <c r="D515" s="27" t="s">
        <v>34</v>
      </c>
      <c r="E515" s="27" t="s">
        <v>271</v>
      </c>
      <c r="F515" s="37">
        <v>167909560.21099994</v>
      </c>
      <c r="G515" s="27">
        <v>34.548056000000003</v>
      </c>
      <c r="H515" s="27">
        <v>-117.464444</v>
      </c>
      <c r="I515" s="27" t="s">
        <v>129</v>
      </c>
      <c r="J515" s="27" t="s">
        <v>130</v>
      </c>
      <c r="K515" s="37">
        <v>1219</v>
      </c>
      <c r="L515" s="37">
        <v>0</v>
      </c>
      <c r="M515" s="40">
        <v>7.6E-3</v>
      </c>
      <c r="N515" s="40">
        <f t="shared" si="14"/>
        <v>0</v>
      </c>
      <c r="O515" s="42">
        <f t="shared" si="15"/>
        <v>7.2598605967889489E-6</v>
      </c>
      <c r="P515" s="37">
        <v>9.2644000000000002</v>
      </c>
      <c r="Q515" s="27" t="s">
        <v>12590</v>
      </c>
      <c r="R515" s="27" t="s">
        <v>12591</v>
      </c>
      <c r="S515" s="27">
        <v>18090208</v>
      </c>
    </row>
    <row r="516" spans="1:19">
      <c r="A516" s="27" t="s">
        <v>400</v>
      </c>
      <c r="B516" s="27" t="s">
        <v>674</v>
      </c>
      <c r="C516" s="27">
        <v>59537</v>
      </c>
      <c r="D516" s="27" t="s">
        <v>34</v>
      </c>
      <c r="E516" s="27" t="s">
        <v>271</v>
      </c>
      <c r="F516" s="37">
        <v>167909560.21099994</v>
      </c>
      <c r="G516" s="27">
        <v>34.548056000000003</v>
      </c>
      <c r="H516" s="27">
        <v>-117.464444</v>
      </c>
      <c r="I516" s="27" t="s">
        <v>129</v>
      </c>
      <c r="J516" s="27" t="s">
        <v>130</v>
      </c>
      <c r="K516" s="37">
        <v>3123</v>
      </c>
      <c r="L516" s="37">
        <v>0</v>
      </c>
      <c r="M516" s="40">
        <v>7.6E-3</v>
      </c>
      <c r="N516" s="40">
        <f t="shared" si="14"/>
        <v>0</v>
      </c>
      <c r="O516" s="42">
        <f t="shared" si="15"/>
        <v>1.8599298313184487E-5</v>
      </c>
      <c r="P516" s="37">
        <v>23.7348</v>
      </c>
      <c r="Q516" s="27" t="s">
        <v>12590</v>
      </c>
      <c r="R516" s="27" t="s">
        <v>12591</v>
      </c>
      <c r="S516" s="27">
        <v>18090208</v>
      </c>
    </row>
    <row r="517" spans="1:19">
      <c r="A517" s="27" t="s">
        <v>400</v>
      </c>
      <c r="B517" s="27" t="s">
        <v>675</v>
      </c>
      <c r="C517" s="27">
        <v>10875</v>
      </c>
      <c r="D517" s="27" t="s">
        <v>34</v>
      </c>
      <c r="E517" s="27" t="s">
        <v>271</v>
      </c>
      <c r="F517" s="37">
        <v>167909560.21099994</v>
      </c>
      <c r="G517" s="27">
        <v>36.001899999999999</v>
      </c>
      <c r="H517" s="27">
        <v>-117.7886</v>
      </c>
      <c r="I517" s="27" t="s">
        <v>430</v>
      </c>
      <c r="J517" s="27" t="s">
        <v>431</v>
      </c>
      <c r="K517" s="37">
        <v>284810.00099999999</v>
      </c>
      <c r="L517" s="37">
        <v>22833.219000000001</v>
      </c>
      <c r="M517" s="40">
        <v>2.64</v>
      </c>
      <c r="N517" s="40">
        <f t="shared" ref="N517:N580" si="16">L517/K517</f>
        <v>8.0170004282960561E-2</v>
      </c>
      <c r="O517" s="42">
        <f t="shared" ref="O517:O580" si="17">K517/F517</f>
        <v>1.6962107496565392E-3</v>
      </c>
      <c r="P517" s="37">
        <v>751898.40263999999</v>
      </c>
      <c r="Q517" s="27" t="s">
        <v>12584</v>
      </c>
      <c r="R517" s="27" t="s">
        <v>12585</v>
      </c>
      <c r="S517" s="27">
        <v>18090205</v>
      </c>
    </row>
    <row r="518" spans="1:19">
      <c r="A518" s="27" t="s">
        <v>400</v>
      </c>
      <c r="B518" s="27" t="s">
        <v>676</v>
      </c>
      <c r="C518" s="27">
        <v>10873</v>
      </c>
      <c r="D518" s="27" t="s">
        <v>34</v>
      </c>
      <c r="E518" s="27" t="s">
        <v>271</v>
      </c>
      <c r="F518" s="37">
        <v>167909560.21099994</v>
      </c>
      <c r="G518" s="27">
        <v>36.037199999999999</v>
      </c>
      <c r="H518" s="27">
        <v>-117.79810000000001</v>
      </c>
      <c r="I518" s="27" t="s">
        <v>430</v>
      </c>
      <c r="J518" s="27" t="s">
        <v>431</v>
      </c>
      <c r="K518" s="37">
        <v>480839</v>
      </c>
      <c r="L518" s="37">
        <v>38548.847999999998</v>
      </c>
      <c r="M518" s="40">
        <v>2.64</v>
      </c>
      <c r="N518" s="40">
        <f t="shared" si="16"/>
        <v>8.0169969574015412E-2</v>
      </c>
      <c r="O518" s="42">
        <f t="shared" si="17"/>
        <v>2.8636785147657107E-3</v>
      </c>
      <c r="P518" s="37">
        <v>1269414.96</v>
      </c>
      <c r="Q518" s="27" t="s">
        <v>12584</v>
      </c>
      <c r="R518" s="27" t="s">
        <v>12585</v>
      </c>
      <c r="S518" s="27">
        <v>18090205</v>
      </c>
    </row>
    <row r="519" spans="1:19">
      <c r="A519" s="27" t="s">
        <v>400</v>
      </c>
      <c r="B519" s="27" t="s">
        <v>677</v>
      </c>
      <c r="C519" s="27">
        <v>10874</v>
      </c>
      <c r="D519" s="27" t="s">
        <v>34</v>
      </c>
      <c r="E519" s="27" t="s">
        <v>271</v>
      </c>
      <c r="F519" s="37">
        <v>167909560.21099994</v>
      </c>
      <c r="G519" s="27">
        <v>36.019199999999998</v>
      </c>
      <c r="H519" s="27">
        <v>-117.79170000000001</v>
      </c>
      <c r="I519" s="27" t="s">
        <v>430</v>
      </c>
      <c r="J519" s="27" t="s">
        <v>431</v>
      </c>
      <c r="K519" s="37">
        <v>410112.99900000001</v>
      </c>
      <c r="L519" s="37">
        <v>32878.752</v>
      </c>
      <c r="M519" s="40">
        <v>2.64</v>
      </c>
      <c r="N519" s="40">
        <f t="shared" si="16"/>
        <v>8.0169982614962179E-2</v>
      </c>
      <c r="O519" s="42">
        <f t="shared" si="17"/>
        <v>2.4424636601075027E-3</v>
      </c>
      <c r="P519" s="37">
        <v>1082698.31736</v>
      </c>
      <c r="Q519" s="27" t="s">
        <v>12584</v>
      </c>
      <c r="R519" s="27" t="s">
        <v>12585</v>
      </c>
      <c r="S519" s="27">
        <v>18090205</v>
      </c>
    </row>
    <row r="520" spans="1:19">
      <c r="A520" s="27" t="s">
        <v>400</v>
      </c>
      <c r="B520" s="27" t="s">
        <v>678</v>
      </c>
      <c r="C520" s="27">
        <v>55970</v>
      </c>
      <c r="D520" s="27" t="s">
        <v>32</v>
      </c>
      <c r="E520" s="27" t="s">
        <v>456</v>
      </c>
      <c r="F520" s="37">
        <v>7971045.0030000005</v>
      </c>
      <c r="G520" s="27">
        <v>38.338475000000003</v>
      </c>
      <c r="H520" s="27">
        <v>-121.12397799999999</v>
      </c>
      <c r="I520" s="27" t="s">
        <v>679</v>
      </c>
      <c r="J520" s="27" t="s">
        <v>680</v>
      </c>
      <c r="K520" s="37">
        <v>3398778</v>
      </c>
      <c r="L520" s="37">
        <v>1422668.429</v>
      </c>
      <c r="M520" s="40">
        <v>1.61</v>
      </c>
      <c r="N520" s="40">
        <f t="shared" si="16"/>
        <v>0.41858233429779762</v>
      </c>
      <c r="O520" s="42">
        <f t="shared" si="17"/>
        <v>0.42639051701763425</v>
      </c>
      <c r="P520" s="37">
        <v>5472032.5800000001</v>
      </c>
      <c r="Q520" s="27" t="s">
        <v>12495</v>
      </c>
      <c r="R520" s="27" t="s">
        <v>12496</v>
      </c>
      <c r="S520" s="27">
        <v>18040013</v>
      </c>
    </row>
    <row r="521" spans="1:19">
      <c r="A521" s="27" t="s">
        <v>400</v>
      </c>
      <c r="B521" s="27" t="s">
        <v>681</v>
      </c>
      <c r="C521" s="27">
        <v>394</v>
      </c>
      <c r="D521" s="27" t="s">
        <v>59</v>
      </c>
      <c r="E521" s="27" t="s">
        <v>402</v>
      </c>
      <c r="F521" s="37">
        <v>22074071.292000003</v>
      </c>
      <c r="G521" s="27">
        <v>36.443421000000001</v>
      </c>
      <c r="H521" s="27">
        <v>-118.04389</v>
      </c>
      <c r="I521" s="27" t="s">
        <v>106</v>
      </c>
      <c r="J521" s="27" t="s">
        <v>107</v>
      </c>
      <c r="K521" s="37">
        <v>2775</v>
      </c>
      <c r="L521" s="37">
        <v>0</v>
      </c>
      <c r="M521" s="40">
        <v>0</v>
      </c>
      <c r="N521" s="40">
        <f t="shared" si="16"/>
        <v>0</v>
      </c>
      <c r="O521" s="42">
        <f t="shared" si="17"/>
        <v>1.2571310309239167E-4</v>
      </c>
      <c r="P521" s="37">
        <v>0</v>
      </c>
      <c r="Q521" s="27" t="s">
        <v>12574</v>
      </c>
      <c r="R521" s="27" t="s">
        <v>12575</v>
      </c>
      <c r="S521" s="27">
        <v>18090103</v>
      </c>
    </row>
    <row r="522" spans="1:19">
      <c r="A522" s="27" t="s">
        <v>400</v>
      </c>
      <c r="B522" s="27" t="s">
        <v>682</v>
      </c>
      <c r="C522" s="27">
        <v>59087</v>
      </c>
      <c r="D522" s="27" t="s">
        <v>34</v>
      </c>
      <c r="E522" s="27" t="s">
        <v>271</v>
      </c>
      <c r="F522" s="37">
        <v>167909560.21099994</v>
      </c>
      <c r="G522" s="27">
        <v>36.134444000000002</v>
      </c>
      <c r="H522" s="27">
        <v>-119.554444</v>
      </c>
      <c r="I522" s="27" t="s">
        <v>129</v>
      </c>
      <c r="J522" s="27" t="s">
        <v>130</v>
      </c>
      <c r="K522" s="37">
        <v>28711</v>
      </c>
      <c r="L522" s="37">
        <v>0</v>
      </c>
      <c r="M522" s="40">
        <v>7.6E-3</v>
      </c>
      <c r="N522" s="40">
        <f t="shared" si="16"/>
        <v>0</v>
      </c>
      <c r="O522" s="42">
        <f t="shared" si="17"/>
        <v>1.7099085938835729E-4</v>
      </c>
      <c r="P522" s="37">
        <v>218.20359999999999</v>
      </c>
      <c r="Q522" s="27" t="s">
        <v>12467</v>
      </c>
      <c r="R522" s="27" t="s">
        <v>12468</v>
      </c>
      <c r="S522" s="27">
        <v>18030007</v>
      </c>
    </row>
    <row r="523" spans="1:19">
      <c r="A523" s="27" t="s">
        <v>400</v>
      </c>
      <c r="B523" s="27" t="s">
        <v>683</v>
      </c>
      <c r="C523" s="27">
        <v>59086</v>
      </c>
      <c r="D523" s="27" t="s">
        <v>34</v>
      </c>
      <c r="E523" s="27" t="s">
        <v>271</v>
      </c>
      <c r="F523" s="37">
        <v>167909560.21099994</v>
      </c>
      <c r="G523" s="27">
        <v>35.593611000000003</v>
      </c>
      <c r="H523" s="27">
        <v>-119.58</v>
      </c>
      <c r="I523" s="27" t="s">
        <v>129</v>
      </c>
      <c r="J523" s="27" t="s">
        <v>130</v>
      </c>
      <c r="K523" s="37">
        <v>34260</v>
      </c>
      <c r="L523" s="37">
        <v>0</v>
      </c>
      <c r="M523" s="40">
        <v>7.6E-3</v>
      </c>
      <c r="N523" s="40">
        <f t="shared" si="16"/>
        <v>0</v>
      </c>
      <c r="O523" s="42">
        <f t="shared" si="17"/>
        <v>2.0403841185068859E-4</v>
      </c>
      <c r="P523" s="37">
        <v>260.37599999999998</v>
      </c>
      <c r="Q523" s="27" t="s">
        <v>12473</v>
      </c>
      <c r="R523" s="27" t="s">
        <v>12474</v>
      </c>
      <c r="S523" s="27">
        <v>18030012</v>
      </c>
    </row>
    <row r="524" spans="1:19">
      <c r="A524" s="27" t="s">
        <v>400</v>
      </c>
      <c r="B524" s="27" t="s">
        <v>684</v>
      </c>
      <c r="C524" s="27">
        <v>59703</v>
      </c>
      <c r="D524" s="27" t="s">
        <v>34</v>
      </c>
      <c r="E524" s="27" t="s">
        <v>271</v>
      </c>
      <c r="F524" s="37">
        <v>167909560.21099994</v>
      </c>
      <c r="G524" s="27">
        <v>38.129759</v>
      </c>
      <c r="H524" s="27">
        <v>-122.568158</v>
      </c>
      <c r="I524" s="27" t="s">
        <v>129</v>
      </c>
      <c r="J524" s="27" t="s">
        <v>130</v>
      </c>
      <c r="K524" s="37">
        <v>1396</v>
      </c>
      <c r="L524" s="37">
        <v>0</v>
      </c>
      <c r="M524" s="40">
        <v>7.6E-3</v>
      </c>
      <c r="N524" s="40">
        <f t="shared" si="16"/>
        <v>0</v>
      </c>
      <c r="O524" s="42">
        <f t="shared" si="17"/>
        <v>8.3139995021471479E-6</v>
      </c>
      <c r="P524" s="37">
        <v>10.6096</v>
      </c>
      <c r="Q524" s="27" t="s">
        <v>12503</v>
      </c>
      <c r="R524" s="27" t="s">
        <v>12504</v>
      </c>
      <c r="S524" s="27">
        <v>18050002</v>
      </c>
    </row>
    <row r="525" spans="1:19">
      <c r="A525" s="27" t="s">
        <v>400</v>
      </c>
      <c r="B525" s="27" t="s">
        <v>685</v>
      </c>
      <c r="C525" s="27">
        <v>62242</v>
      </c>
      <c r="D525" s="27" t="s">
        <v>34</v>
      </c>
      <c r="E525" s="27" t="s">
        <v>271</v>
      </c>
      <c r="F525" s="37">
        <v>167909560.21099994</v>
      </c>
      <c r="G525" s="27">
        <v>32.632660000000001</v>
      </c>
      <c r="H525" s="27">
        <v>-117.07774999999999</v>
      </c>
      <c r="I525" s="27" t="s">
        <v>129</v>
      </c>
      <c r="J525" s="27" t="s">
        <v>130</v>
      </c>
      <c r="K525" s="37">
        <v>21</v>
      </c>
      <c r="L525" s="37">
        <v>0</v>
      </c>
      <c r="M525" s="40">
        <v>7.6E-3</v>
      </c>
      <c r="N525" s="40">
        <f t="shared" si="16"/>
        <v>0</v>
      </c>
      <c r="O525" s="42">
        <f t="shared" si="17"/>
        <v>1.2506732775436253E-7</v>
      </c>
      <c r="P525" s="37">
        <v>0.15959999999999999</v>
      </c>
      <c r="Q525" s="27" t="s">
        <v>12560</v>
      </c>
      <c r="R525" s="27" t="s">
        <v>12561</v>
      </c>
      <c r="S525" s="27">
        <v>18070304</v>
      </c>
    </row>
    <row r="526" spans="1:19">
      <c r="A526" s="27" t="s">
        <v>400</v>
      </c>
      <c r="B526" s="27" t="s">
        <v>686</v>
      </c>
      <c r="C526" s="27">
        <v>50632</v>
      </c>
      <c r="D526" s="27" t="s">
        <v>34</v>
      </c>
      <c r="E526" s="27" t="s">
        <v>271</v>
      </c>
      <c r="F526" s="37">
        <v>167909560.21099994</v>
      </c>
      <c r="G526" s="27">
        <v>37.385300000000001</v>
      </c>
      <c r="H526" s="27">
        <v>-121.14100000000001</v>
      </c>
      <c r="I526" s="27" t="s">
        <v>659</v>
      </c>
      <c r="J526" s="27" t="s">
        <v>118</v>
      </c>
      <c r="K526" s="37">
        <v>150018</v>
      </c>
      <c r="L526" s="37">
        <v>149008.43100000001</v>
      </c>
      <c r="M526" s="40">
        <v>1.9375518961971701</v>
      </c>
      <c r="N526" s="40">
        <f t="shared" si="16"/>
        <v>0.99327034755829313</v>
      </c>
      <c r="O526" s="42">
        <f t="shared" si="17"/>
        <v>8.9344525595495047E-4</v>
      </c>
      <c r="P526" s="37">
        <v>290667.66036370705</v>
      </c>
      <c r="Q526" s="27" t="s">
        <v>12477</v>
      </c>
      <c r="R526" s="27" t="s">
        <v>12478</v>
      </c>
      <c r="S526" s="27">
        <v>18040002</v>
      </c>
    </row>
    <row r="527" spans="1:19">
      <c r="A527" s="27" t="s">
        <v>400</v>
      </c>
      <c r="B527" s="27" t="s">
        <v>687</v>
      </c>
      <c r="C527" s="27">
        <v>10707</v>
      </c>
      <c r="D527" s="27" t="s">
        <v>34</v>
      </c>
      <c r="E527" s="27" t="s">
        <v>271</v>
      </c>
      <c r="F527" s="37">
        <v>167909560.21099994</v>
      </c>
      <c r="G527" s="27">
        <v>40.871299999999998</v>
      </c>
      <c r="H527" s="27">
        <v>-121.9487</v>
      </c>
      <c r="I527" s="27" t="s">
        <v>106</v>
      </c>
      <c r="J527" s="27" t="s">
        <v>107</v>
      </c>
      <c r="K527" s="37">
        <v>9957</v>
      </c>
      <c r="L527" s="37">
        <v>0</v>
      </c>
      <c r="M527" s="40">
        <v>0</v>
      </c>
      <c r="N527" s="40">
        <f t="shared" si="16"/>
        <v>0</v>
      </c>
      <c r="O527" s="42">
        <f t="shared" si="17"/>
        <v>5.9299780116675607E-5</v>
      </c>
      <c r="P527" s="37">
        <v>0</v>
      </c>
      <c r="Q527" s="27" t="s">
        <v>12405</v>
      </c>
      <c r="R527" s="27" t="s">
        <v>12406</v>
      </c>
      <c r="S527" s="27">
        <v>18020003</v>
      </c>
    </row>
    <row r="528" spans="1:19">
      <c r="A528" s="27" t="s">
        <v>400</v>
      </c>
      <c r="B528" s="27" t="s">
        <v>688</v>
      </c>
      <c r="C528" s="27">
        <v>229</v>
      </c>
      <c r="D528" s="27" t="s">
        <v>34</v>
      </c>
      <c r="E528" s="27" t="s">
        <v>271</v>
      </c>
      <c r="F528" s="37">
        <v>167909560.21099994</v>
      </c>
      <c r="G528" s="27">
        <v>40.570816999999998</v>
      </c>
      <c r="H528" s="27">
        <v>-122.02093000000001</v>
      </c>
      <c r="I528" s="27" t="s">
        <v>106</v>
      </c>
      <c r="J528" s="27" t="s">
        <v>107</v>
      </c>
      <c r="K528" s="37">
        <v>3785</v>
      </c>
      <c r="L528" s="37">
        <v>0</v>
      </c>
      <c r="M528" s="40">
        <v>0</v>
      </c>
      <c r="N528" s="40">
        <f t="shared" si="16"/>
        <v>0</v>
      </c>
      <c r="O528" s="42">
        <f t="shared" si="17"/>
        <v>2.2541896930964867E-5</v>
      </c>
      <c r="P528" s="37">
        <v>0</v>
      </c>
      <c r="Q528" s="27" t="s">
        <v>688</v>
      </c>
      <c r="R528" s="27" t="s">
        <v>12434</v>
      </c>
      <c r="S528" s="27">
        <v>18020152</v>
      </c>
    </row>
    <row r="529" spans="1:19">
      <c r="A529" s="27" t="s">
        <v>400</v>
      </c>
      <c r="B529" s="27" t="s">
        <v>689</v>
      </c>
      <c r="C529" s="27">
        <v>58170</v>
      </c>
      <c r="D529" s="27" t="s">
        <v>34</v>
      </c>
      <c r="E529" s="27" t="s">
        <v>271</v>
      </c>
      <c r="F529" s="37">
        <v>167909560.21099994</v>
      </c>
      <c r="G529" s="27">
        <v>34.043056</v>
      </c>
      <c r="H529" s="27">
        <v>-117.098889</v>
      </c>
      <c r="I529" s="27" t="s">
        <v>129</v>
      </c>
      <c r="J529" s="27" t="s">
        <v>130</v>
      </c>
      <c r="K529" s="37">
        <v>803</v>
      </c>
      <c r="L529" s="37">
        <v>0</v>
      </c>
      <c r="M529" s="40">
        <v>7.6E-3</v>
      </c>
      <c r="N529" s="40">
        <f t="shared" si="16"/>
        <v>0</v>
      </c>
      <c r="O529" s="42">
        <f t="shared" si="17"/>
        <v>4.7823363898453869E-6</v>
      </c>
      <c r="P529" s="37">
        <v>6.1028000000000002</v>
      </c>
      <c r="Q529" s="27" t="s">
        <v>12550</v>
      </c>
      <c r="R529" s="27" t="s">
        <v>12551</v>
      </c>
      <c r="S529" s="27">
        <v>18070203</v>
      </c>
    </row>
    <row r="530" spans="1:19">
      <c r="A530" s="27" t="s">
        <v>400</v>
      </c>
      <c r="B530" s="27" t="s">
        <v>690</v>
      </c>
      <c r="C530" s="27">
        <v>55625</v>
      </c>
      <c r="D530" s="27" t="s">
        <v>34</v>
      </c>
      <c r="E530" s="27" t="s">
        <v>271</v>
      </c>
      <c r="F530" s="37">
        <v>167909560.21099994</v>
      </c>
      <c r="G530" s="27">
        <v>38.242158000000003</v>
      </c>
      <c r="H530" s="27">
        <v>-121.854722</v>
      </c>
      <c r="I530" s="27" t="s">
        <v>110</v>
      </c>
      <c r="J530" s="27" t="s">
        <v>111</v>
      </c>
      <c r="K530" s="37">
        <v>12968</v>
      </c>
      <c r="L530" s="37">
        <v>9917.1059999999998</v>
      </c>
      <c r="M530" s="40">
        <v>0.79702615261159604</v>
      </c>
      <c r="N530" s="40">
        <f t="shared" si="16"/>
        <v>0.76473673658235652</v>
      </c>
      <c r="O530" s="42">
        <f t="shared" si="17"/>
        <v>7.7232052681836834E-5</v>
      </c>
      <c r="P530" s="37">
        <v>10335.835147067177</v>
      </c>
      <c r="Q530" s="27" t="s">
        <v>12453</v>
      </c>
      <c r="R530" s="27" t="s">
        <v>12454</v>
      </c>
      <c r="S530" s="27">
        <v>18020163</v>
      </c>
    </row>
    <row r="531" spans="1:19">
      <c r="A531" s="27" t="s">
        <v>400</v>
      </c>
      <c r="B531" s="27" t="s">
        <v>691</v>
      </c>
      <c r="C531" s="27">
        <v>231</v>
      </c>
      <c r="D531" s="27" t="s">
        <v>34</v>
      </c>
      <c r="E531" s="27" t="s">
        <v>271</v>
      </c>
      <c r="F531" s="37">
        <v>167909560.21099994</v>
      </c>
      <c r="G531" s="27">
        <v>39.825907000000001</v>
      </c>
      <c r="H531" s="27">
        <v>-121.40968700000001</v>
      </c>
      <c r="I531" s="27" t="s">
        <v>106</v>
      </c>
      <c r="J531" s="27" t="s">
        <v>107</v>
      </c>
      <c r="K531" s="37">
        <v>190017</v>
      </c>
      <c r="L531" s="37">
        <v>0</v>
      </c>
      <c r="M531" s="40">
        <v>0.89048250344334845</v>
      </c>
      <c r="N531" s="40">
        <f t="shared" si="16"/>
        <v>0</v>
      </c>
      <c r="O531" s="42">
        <f t="shared" si="17"/>
        <v>1.1316627818047955E-3</v>
      </c>
      <c r="P531" s="37">
        <v>169206.81385679473</v>
      </c>
      <c r="Q531" s="27" t="s">
        <v>12419</v>
      </c>
      <c r="R531" s="27" t="s">
        <v>12420</v>
      </c>
      <c r="S531" s="27">
        <v>18020121</v>
      </c>
    </row>
    <row r="532" spans="1:19">
      <c r="A532" s="27" t="s">
        <v>400</v>
      </c>
      <c r="B532" s="27" t="s">
        <v>692</v>
      </c>
      <c r="C532" s="27">
        <v>55084</v>
      </c>
      <c r="D532" s="27" t="s">
        <v>34</v>
      </c>
      <c r="E532" s="27" t="s">
        <v>271</v>
      </c>
      <c r="F532" s="37">
        <v>167909560.21099994</v>
      </c>
      <c r="G532" s="27">
        <v>38.056899999999999</v>
      </c>
      <c r="H532" s="27">
        <v>-122.2161</v>
      </c>
      <c r="I532" s="27" t="s">
        <v>110</v>
      </c>
      <c r="J532" s="27" t="s">
        <v>111</v>
      </c>
      <c r="K532" s="37">
        <v>1372884</v>
      </c>
      <c r="L532" s="37">
        <v>481019.76500000001</v>
      </c>
      <c r="M532" s="40">
        <v>0.79702615261159604</v>
      </c>
      <c r="N532" s="40">
        <f t="shared" si="16"/>
        <v>0.35037174662972254</v>
      </c>
      <c r="O532" s="42">
        <f t="shared" si="17"/>
        <v>8.1763301522247735E-3</v>
      </c>
      <c r="P532" s="37">
        <v>1094224.4525020183</v>
      </c>
      <c r="Q532" s="27" t="s">
        <v>12501</v>
      </c>
      <c r="R532" s="27" t="s">
        <v>12502</v>
      </c>
      <c r="S532" s="27">
        <v>18050001</v>
      </c>
    </row>
    <row r="533" spans="1:19">
      <c r="A533" s="27" t="s">
        <v>400</v>
      </c>
      <c r="B533" s="27" t="s">
        <v>693</v>
      </c>
      <c r="C533" s="27">
        <v>58527</v>
      </c>
      <c r="D533" s="27" t="s">
        <v>55</v>
      </c>
      <c r="E533" s="27" t="s">
        <v>573</v>
      </c>
      <c r="F533" s="37">
        <v>5728178.0710000005</v>
      </c>
      <c r="G533" s="27">
        <v>32.967222</v>
      </c>
      <c r="H533" s="27">
        <v>-115.5325</v>
      </c>
      <c r="I533" s="27" t="s">
        <v>129</v>
      </c>
      <c r="J533" s="27" t="s">
        <v>130</v>
      </c>
      <c r="K533" s="37">
        <v>652</v>
      </c>
      <c r="L533" s="37">
        <v>0</v>
      </c>
      <c r="M533" s="40">
        <v>7.6E-3</v>
      </c>
      <c r="N533" s="40">
        <f t="shared" si="16"/>
        <v>0</v>
      </c>
      <c r="O533" s="42">
        <f t="shared" si="17"/>
        <v>1.1382327712556196E-4</v>
      </c>
      <c r="P533" s="37">
        <v>4.9551999999999996</v>
      </c>
      <c r="Q533" s="27" t="s">
        <v>12600</v>
      </c>
      <c r="R533" s="27" t="s">
        <v>12601</v>
      </c>
      <c r="S533" s="27">
        <v>18100204</v>
      </c>
    </row>
    <row r="534" spans="1:19">
      <c r="A534" s="27" t="s">
        <v>400</v>
      </c>
      <c r="B534" s="27" t="s">
        <v>694</v>
      </c>
      <c r="C534" s="27">
        <v>59130</v>
      </c>
      <c r="D534" s="27" t="s">
        <v>34</v>
      </c>
      <c r="E534" s="27" t="s">
        <v>271</v>
      </c>
      <c r="F534" s="37">
        <v>167909560.21099994</v>
      </c>
      <c r="G534" s="27">
        <v>37.921944000000003</v>
      </c>
      <c r="H534" s="27">
        <v>-121.755556</v>
      </c>
      <c r="I534" s="27" t="s">
        <v>129</v>
      </c>
      <c r="J534" s="27" t="s">
        <v>130</v>
      </c>
      <c r="K534" s="37">
        <v>2082</v>
      </c>
      <c r="L534" s="37">
        <v>0</v>
      </c>
      <c r="M534" s="40">
        <v>7.6E-3</v>
      </c>
      <c r="N534" s="40">
        <f t="shared" si="16"/>
        <v>0</v>
      </c>
      <c r="O534" s="42">
        <f t="shared" si="17"/>
        <v>1.2399532208789657E-5</v>
      </c>
      <c r="P534" s="37">
        <v>15.8232</v>
      </c>
      <c r="Q534" s="27" t="s">
        <v>12479</v>
      </c>
      <c r="R534" s="27" t="s">
        <v>12480</v>
      </c>
      <c r="S534" s="27">
        <v>18040003</v>
      </c>
    </row>
    <row r="535" spans="1:19">
      <c r="A535" s="27" t="s">
        <v>400</v>
      </c>
      <c r="B535" s="27" t="s">
        <v>695</v>
      </c>
      <c r="C535" s="27">
        <v>59129</v>
      </c>
      <c r="D535" s="27" t="s">
        <v>34</v>
      </c>
      <c r="E535" s="27" t="s">
        <v>271</v>
      </c>
      <c r="F535" s="37">
        <v>167909560.21099994</v>
      </c>
      <c r="G535" s="27">
        <v>37.969721999999997</v>
      </c>
      <c r="H535" s="27">
        <v>-121.719444</v>
      </c>
      <c r="I535" s="27" t="s">
        <v>129</v>
      </c>
      <c r="J535" s="27" t="s">
        <v>130</v>
      </c>
      <c r="K535" s="37">
        <v>1560</v>
      </c>
      <c r="L535" s="37">
        <v>0</v>
      </c>
      <c r="M535" s="40">
        <v>7.6E-3</v>
      </c>
      <c r="N535" s="40">
        <f t="shared" si="16"/>
        <v>0</v>
      </c>
      <c r="O535" s="42">
        <f t="shared" si="17"/>
        <v>9.2907157760383607E-6</v>
      </c>
      <c r="P535" s="37">
        <v>11.856</v>
      </c>
      <c r="Q535" s="27" t="s">
        <v>12479</v>
      </c>
      <c r="R535" s="27" t="s">
        <v>12480</v>
      </c>
      <c r="S535" s="27">
        <v>18040003</v>
      </c>
    </row>
    <row r="536" spans="1:19">
      <c r="A536" s="27" t="s">
        <v>400</v>
      </c>
      <c r="B536" s="27" t="s">
        <v>696</v>
      </c>
      <c r="C536" s="27">
        <v>57042</v>
      </c>
      <c r="D536" s="27" t="s">
        <v>34</v>
      </c>
      <c r="E536" s="27" t="s">
        <v>271</v>
      </c>
      <c r="F536" s="37">
        <v>167909560.21099994</v>
      </c>
      <c r="G536" s="27">
        <v>37.658889000000002</v>
      </c>
      <c r="H536" s="27">
        <v>-122.059444</v>
      </c>
      <c r="I536" s="27" t="s">
        <v>110</v>
      </c>
      <c r="J536" s="27" t="s">
        <v>111</v>
      </c>
      <c r="K536" s="37">
        <v>4801</v>
      </c>
      <c r="L536" s="37">
        <v>0</v>
      </c>
      <c r="M536" s="40">
        <v>0.79702615261159604</v>
      </c>
      <c r="N536" s="40">
        <f t="shared" si="16"/>
        <v>0</v>
      </c>
      <c r="O536" s="42">
        <f t="shared" si="17"/>
        <v>2.8592773359461644E-5</v>
      </c>
      <c r="P536" s="37">
        <v>3826.5225586882725</v>
      </c>
      <c r="Q536" s="27" t="s">
        <v>12506</v>
      </c>
      <c r="R536" s="27" t="s">
        <v>12507</v>
      </c>
      <c r="S536" s="27">
        <v>18050004</v>
      </c>
    </row>
    <row r="537" spans="1:19">
      <c r="A537" s="27" t="s">
        <v>400</v>
      </c>
      <c r="B537" s="27" t="s">
        <v>697</v>
      </c>
      <c r="C537" s="27">
        <v>56813</v>
      </c>
      <c r="D537" s="27" t="s">
        <v>34</v>
      </c>
      <c r="E537" s="27" t="s">
        <v>271</v>
      </c>
      <c r="F537" s="37">
        <v>167909560.21099994</v>
      </c>
      <c r="G537" s="27">
        <v>36.809840999999999</v>
      </c>
      <c r="H537" s="27">
        <v>-119.741665</v>
      </c>
      <c r="I537" s="27" t="s">
        <v>129</v>
      </c>
      <c r="J537" s="27" t="s">
        <v>130</v>
      </c>
      <c r="K537" s="37">
        <v>1294</v>
      </c>
      <c r="L537" s="37">
        <v>0</v>
      </c>
      <c r="M537" s="40">
        <v>7.6E-3</v>
      </c>
      <c r="N537" s="40">
        <f t="shared" si="16"/>
        <v>0</v>
      </c>
      <c r="O537" s="42">
        <f t="shared" si="17"/>
        <v>7.7065296244831016E-6</v>
      </c>
      <c r="P537" s="37">
        <v>9.8344000000000005</v>
      </c>
      <c r="Q537" s="27" t="s">
        <v>12469</v>
      </c>
      <c r="R537" s="27" t="s">
        <v>12470</v>
      </c>
      <c r="S537" s="27">
        <v>18030009</v>
      </c>
    </row>
    <row r="538" spans="1:19">
      <c r="A538" s="27" t="s">
        <v>400</v>
      </c>
      <c r="B538" s="27" t="s">
        <v>698</v>
      </c>
      <c r="C538" s="27">
        <v>62028</v>
      </c>
      <c r="D538" s="27" t="s">
        <v>34</v>
      </c>
      <c r="E538" s="27" t="s">
        <v>271</v>
      </c>
      <c r="F538" s="37">
        <v>167909560.21099994</v>
      </c>
      <c r="G538" s="27">
        <v>33.781039999999997</v>
      </c>
      <c r="H538" s="27">
        <v>-118.11357</v>
      </c>
      <c r="I538" s="27" t="s">
        <v>129</v>
      </c>
      <c r="J538" s="27" t="s">
        <v>130</v>
      </c>
      <c r="K538" s="37">
        <v>7677</v>
      </c>
      <c r="L538" s="37">
        <v>0</v>
      </c>
      <c r="M538" s="40">
        <v>7.6E-3</v>
      </c>
      <c r="N538" s="40">
        <f t="shared" si="16"/>
        <v>0</v>
      </c>
      <c r="O538" s="42">
        <f t="shared" si="17"/>
        <v>4.5721041674773392E-5</v>
      </c>
      <c r="P538" s="37">
        <v>58.345199999999998</v>
      </c>
      <c r="Q538" s="27" t="s">
        <v>11288</v>
      </c>
      <c r="R538" s="27" t="s">
        <v>12545</v>
      </c>
      <c r="S538" s="27">
        <v>18070106</v>
      </c>
    </row>
    <row r="539" spans="1:19">
      <c r="A539" s="27" t="s">
        <v>400</v>
      </c>
      <c r="B539" s="27" t="s">
        <v>699</v>
      </c>
      <c r="C539" s="27">
        <v>58422</v>
      </c>
      <c r="D539" s="27" t="s">
        <v>59</v>
      </c>
      <c r="E539" s="27" t="s">
        <v>402</v>
      </c>
      <c r="F539" s="37">
        <v>22074071.292000003</v>
      </c>
      <c r="G539" s="27">
        <v>34.243333</v>
      </c>
      <c r="H539" s="27">
        <v>-118.530556</v>
      </c>
      <c r="I539" s="27" t="s">
        <v>110</v>
      </c>
      <c r="J539" s="27" t="s">
        <v>111</v>
      </c>
      <c r="K539" s="37">
        <v>3978</v>
      </c>
      <c r="L539" s="37">
        <v>0</v>
      </c>
      <c r="M539" s="40">
        <v>0.79702615261159604</v>
      </c>
      <c r="N539" s="40">
        <f t="shared" si="16"/>
        <v>0</v>
      </c>
      <c r="O539" s="42">
        <f t="shared" si="17"/>
        <v>1.8021143210866095E-4</v>
      </c>
      <c r="P539" s="37">
        <v>3170.5700350889292</v>
      </c>
      <c r="Q539" s="27" t="s">
        <v>12543</v>
      </c>
      <c r="R539" s="27" t="s">
        <v>12544</v>
      </c>
      <c r="S539" s="27">
        <v>18070105</v>
      </c>
    </row>
    <row r="540" spans="1:19">
      <c r="A540" s="27" t="s">
        <v>400</v>
      </c>
      <c r="B540" s="27" t="s">
        <v>700</v>
      </c>
      <c r="C540" s="27">
        <v>50851</v>
      </c>
      <c r="D540" s="27" t="s">
        <v>34</v>
      </c>
      <c r="E540" s="27" t="s">
        <v>271</v>
      </c>
      <c r="F540" s="37">
        <v>167909560.21099994</v>
      </c>
      <c r="G540" s="27">
        <v>34.161951000000002</v>
      </c>
      <c r="H540" s="27">
        <v>-119.047916</v>
      </c>
      <c r="I540" s="27" t="s">
        <v>110</v>
      </c>
      <c r="J540" s="27" t="s">
        <v>111</v>
      </c>
      <c r="K540" s="37">
        <v>47506</v>
      </c>
      <c r="L540" s="37">
        <v>19144.054</v>
      </c>
      <c r="M540" s="40">
        <v>0.79702615261159604</v>
      </c>
      <c r="N540" s="40">
        <f t="shared" si="16"/>
        <v>0.40298181282364332</v>
      </c>
      <c r="O540" s="42">
        <f t="shared" si="17"/>
        <v>2.8292611772851175E-4</v>
      </c>
      <c r="P540" s="37">
        <v>37863.524405966484</v>
      </c>
      <c r="Q540" s="27" t="s">
        <v>12541</v>
      </c>
      <c r="R540" s="27" t="s">
        <v>12542</v>
      </c>
      <c r="S540" s="27">
        <v>18070103</v>
      </c>
    </row>
    <row r="541" spans="1:19">
      <c r="A541" s="27" t="s">
        <v>400</v>
      </c>
      <c r="B541" s="27" t="s">
        <v>701</v>
      </c>
      <c r="C541" s="27">
        <v>60979</v>
      </c>
      <c r="D541" s="27" t="s">
        <v>34</v>
      </c>
      <c r="E541" s="27" t="s">
        <v>271</v>
      </c>
      <c r="F541" s="37">
        <v>167909560.21099994</v>
      </c>
      <c r="G541" s="27">
        <v>33.87912</v>
      </c>
      <c r="H541" s="27">
        <v>-117.8887</v>
      </c>
      <c r="I541" s="27" t="s">
        <v>129</v>
      </c>
      <c r="J541" s="27" t="s">
        <v>130</v>
      </c>
      <c r="K541" s="37">
        <v>3192</v>
      </c>
      <c r="L541" s="37">
        <v>0</v>
      </c>
      <c r="M541" s="40">
        <v>7.6E-3</v>
      </c>
      <c r="N541" s="40">
        <f t="shared" si="16"/>
        <v>0</v>
      </c>
      <c r="O541" s="42">
        <f t="shared" si="17"/>
        <v>1.9010233818663107E-5</v>
      </c>
      <c r="P541" s="37">
        <v>24.2592</v>
      </c>
      <c r="Q541" s="27" t="s">
        <v>11288</v>
      </c>
      <c r="R541" s="27" t="s">
        <v>12545</v>
      </c>
      <c r="S541" s="27">
        <v>18070106</v>
      </c>
    </row>
    <row r="542" spans="1:19">
      <c r="A542" s="27" t="s">
        <v>400</v>
      </c>
      <c r="B542" s="27" t="s">
        <v>702</v>
      </c>
      <c r="C542" s="27">
        <v>60978</v>
      </c>
      <c r="D542" s="27" t="s">
        <v>34</v>
      </c>
      <c r="E542" s="27" t="s">
        <v>271</v>
      </c>
      <c r="F542" s="37">
        <v>167909560.21099994</v>
      </c>
      <c r="G542" s="27">
        <v>33.87912</v>
      </c>
      <c r="H542" s="27">
        <v>-117.8887</v>
      </c>
      <c r="I542" s="27" t="s">
        <v>129</v>
      </c>
      <c r="J542" s="27" t="s">
        <v>130</v>
      </c>
      <c r="K542" s="37">
        <v>1576</v>
      </c>
      <c r="L542" s="37">
        <v>0</v>
      </c>
      <c r="M542" s="40">
        <v>7.6E-3</v>
      </c>
      <c r="N542" s="40">
        <f t="shared" si="16"/>
        <v>0</v>
      </c>
      <c r="O542" s="42">
        <f t="shared" si="17"/>
        <v>9.3860051686131126E-6</v>
      </c>
      <c r="P542" s="37">
        <v>11.977600000000001</v>
      </c>
      <c r="Q542" s="27" t="s">
        <v>11288</v>
      </c>
      <c r="R542" s="27" t="s">
        <v>12545</v>
      </c>
      <c r="S542" s="27">
        <v>18070106</v>
      </c>
    </row>
    <row r="543" spans="1:19">
      <c r="A543" s="27" t="s">
        <v>400</v>
      </c>
      <c r="B543" s="27" t="s">
        <v>703</v>
      </c>
      <c r="C543" s="27">
        <v>58169</v>
      </c>
      <c r="D543" s="27" t="s">
        <v>34</v>
      </c>
      <c r="E543" s="27" t="s">
        <v>271</v>
      </c>
      <c r="F543" s="37">
        <v>167909560.21099994</v>
      </c>
      <c r="G543" s="27">
        <v>33.880637999999998</v>
      </c>
      <c r="H543" s="27">
        <v>-117.88656</v>
      </c>
      <c r="I543" s="27" t="s">
        <v>110</v>
      </c>
      <c r="J543" s="27" t="s">
        <v>111</v>
      </c>
      <c r="K543" s="37">
        <v>34223</v>
      </c>
      <c r="L543" s="37">
        <v>9843.2420000000002</v>
      </c>
      <c r="M543" s="40">
        <v>0.79702615261159604</v>
      </c>
      <c r="N543" s="40">
        <f t="shared" si="16"/>
        <v>0.28762066446541801</v>
      </c>
      <c r="O543" s="42">
        <f t="shared" si="17"/>
        <v>2.0381805513035948E-4</v>
      </c>
      <c r="P543" s="37">
        <v>27276.62602082665</v>
      </c>
      <c r="Q543" s="27" t="s">
        <v>11288</v>
      </c>
      <c r="R543" s="27" t="s">
        <v>12545</v>
      </c>
      <c r="S543" s="27">
        <v>18070106</v>
      </c>
    </row>
    <row r="544" spans="1:19">
      <c r="A544" s="27" t="s">
        <v>400</v>
      </c>
      <c r="B544" s="27" t="s">
        <v>704</v>
      </c>
      <c r="C544" s="27">
        <v>54300</v>
      </c>
      <c r="D544" s="27" t="s">
        <v>34</v>
      </c>
      <c r="E544" s="27" t="s">
        <v>271</v>
      </c>
      <c r="F544" s="37">
        <v>167909560.21099994</v>
      </c>
      <c r="G544" s="27">
        <v>35.058300000000003</v>
      </c>
      <c r="H544" s="27">
        <v>-118.3083</v>
      </c>
      <c r="I544" s="27" t="s">
        <v>114</v>
      </c>
      <c r="J544" s="27" t="s">
        <v>115</v>
      </c>
      <c r="K544" s="37">
        <v>11812</v>
      </c>
      <c r="L544" s="37">
        <v>0</v>
      </c>
      <c r="M544" s="40">
        <v>3.8E-3</v>
      </c>
      <c r="N544" s="40">
        <f t="shared" si="16"/>
        <v>0</v>
      </c>
      <c r="O544" s="42">
        <f t="shared" si="17"/>
        <v>7.0347394068310965E-5</v>
      </c>
      <c r="P544" s="37">
        <v>44.885599999999997</v>
      </c>
      <c r="Q544" s="27" t="s">
        <v>12586</v>
      </c>
      <c r="R544" s="27" t="s">
        <v>12587</v>
      </c>
      <c r="S544" s="27">
        <v>18090206</v>
      </c>
    </row>
    <row r="545" spans="1:19">
      <c r="A545" s="27" t="s">
        <v>400</v>
      </c>
      <c r="B545" s="27" t="s">
        <v>705</v>
      </c>
      <c r="C545" s="27">
        <v>60043</v>
      </c>
      <c r="D545" s="27" t="s">
        <v>34</v>
      </c>
      <c r="E545" s="27" t="s">
        <v>271</v>
      </c>
      <c r="F545" s="37">
        <v>167909560.21099994</v>
      </c>
      <c r="G545" s="27">
        <v>34.901000000000003</v>
      </c>
      <c r="H545" s="27">
        <v>-119.596</v>
      </c>
      <c r="I545" s="27" t="s">
        <v>129</v>
      </c>
      <c r="J545" s="27" t="s">
        <v>130</v>
      </c>
      <c r="K545" s="37">
        <v>116575</v>
      </c>
      <c r="L545" s="37">
        <v>0</v>
      </c>
      <c r="M545" s="40">
        <v>7.6E-3</v>
      </c>
      <c r="N545" s="40">
        <f t="shared" si="16"/>
        <v>0</v>
      </c>
      <c r="O545" s="42">
        <f t="shared" si="17"/>
        <v>6.9427255871261015E-4</v>
      </c>
      <c r="P545" s="37">
        <v>885.97</v>
      </c>
      <c r="Q545" s="27" t="s">
        <v>12524</v>
      </c>
      <c r="R545" s="27" t="s">
        <v>12525</v>
      </c>
      <c r="S545" s="27">
        <v>18060007</v>
      </c>
    </row>
    <row r="546" spans="1:19">
      <c r="A546" s="27" t="s">
        <v>400</v>
      </c>
      <c r="B546" s="27" t="s">
        <v>706</v>
      </c>
      <c r="C546" s="27">
        <v>55512</v>
      </c>
      <c r="D546" s="27" t="s">
        <v>34</v>
      </c>
      <c r="E546" s="27" t="s">
        <v>271</v>
      </c>
      <c r="F546" s="37">
        <v>167909560.21099994</v>
      </c>
      <c r="G546" s="27">
        <v>32.796491000000003</v>
      </c>
      <c r="H546" s="27">
        <v>-116.972071</v>
      </c>
      <c r="I546" s="27" t="s">
        <v>110</v>
      </c>
      <c r="J546" s="27" t="s">
        <v>111</v>
      </c>
      <c r="K546" s="37">
        <v>14888</v>
      </c>
      <c r="L546" s="37">
        <v>9901.5030000000006</v>
      </c>
      <c r="M546" s="40">
        <v>0.79702615261159604</v>
      </c>
      <c r="N546" s="40">
        <f t="shared" si="16"/>
        <v>0.66506602632993017</v>
      </c>
      <c r="O546" s="42">
        <f t="shared" si="17"/>
        <v>8.8666779790807116E-5</v>
      </c>
      <c r="P546" s="37">
        <v>11866.125360081442</v>
      </c>
      <c r="Q546" s="27" t="s">
        <v>12560</v>
      </c>
      <c r="R546" s="27" t="s">
        <v>12561</v>
      </c>
      <c r="S546" s="27">
        <v>18070304</v>
      </c>
    </row>
    <row r="547" spans="1:19">
      <c r="A547" s="27" t="s">
        <v>400</v>
      </c>
      <c r="B547" s="27" t="s">
        <v>707</v>
      </c>
      <c r="C547" s="27">
        <v>52081</v>
      </c>
      <c r="D547" s="27" t="s">
        <v>34</v>
      </c>
      <c r="E547" s="27" t="s">
        <v>271</v>
      </c>
      <c r="F547" s="37">
        <v>167909560.21099994</v>
      </c>
      <c r="G547" s="27">
        <v>35.363900000000001</v>
      </c>
      <c r="H547" s="27">
        <v>-119.6592</v>
      </c>
      <c r="I547" s="27" t="s">
        <v>110</v>
      </c>
      <c r="J547" s="27" t="s">
        <v>111</v>
      </c>
      <c r="K547" s="37">
        <v>44634</v>
      </c>
      <c r="L547" s="37">
        <v>13500.509</v>
      </c>
      <c r="M547" s="40">
        <v>0.79702615261159604</v>
      </c>
      <c r="N547" s="40">
        <f t="shared" si="16"/>
        <v>0.30247141192812654</v>
      </c>
      <c r="O547" s="42">
        <f t="shared" si="17"/>
        <v>2.6582167176134367E-4</v>
      </c>
      <c r="P547" s="37">
        <v>35574.465295665977</v>
      </c>
      <c r="Q547" s="27" t="s">
        <v>12473</v>
      </c>
      <c r="R547" s="27" t="s">
        <v>12474</v>
      </c>
      <c r="S547" s="27">
        <v>18030012</v>
      </c>
    </row>
    <row r="548" spans="1:19">
      <c r="A548" s="27" t="s">
        <v>400</v>
      </c>
      <c r="B548" s="27" t="s">
        <v>708</v>
      </c>
      <c r="C548" s="27">
        <v>52104</v>
      </c>
      <c r="D548" s="27" t="s">
        <v>34</v>
      </c>
      <c r="E548" s="27" t="s">
        <v>271</v>
      </c>
      <c r="F548" s="37">
        <v>167909560.21099994</v>
      </c>
      <c r="G548" s="27">
        <v>35.363300000000002</v>
      </c>
      <c r="H548" s="27">
        <v>-119.6756</v>
      </c>
      <c r="I548" s="27" t="s">
        <v>110</v>
      </c>
      <c r="J548" s="27" t="s">
        <v>111</v>
      </c>
      <c r="K548" s="37">
        <v>75190</v>
      </c>
      <c r="L548" s="37">
        <v>23381.251</v>
      </c>
      <c r="M548" s="40">
        <v>0.79702615261159604</v>
      </c>
      <c r="N548" s="40">
        <f t="shared" si="16"/>
        <v>0.3109622423194574</v>
      </c>
      <c r="O548" s="42">
        <f t="shared" si="17"/>
        <v>4.478005892309771E-4</v>
      </c>
      <c r="P548" s="37">
        <v>59928.396414865907</v>
      </c>
      <c r="Q548" s="27" t="s">
        <v>12473</v>
      </c>
      <c r="R548" s="27" t="s">
        <v>12474</v>
      </c>
      <c r="S548" s="27">
        <v>18030012</v>
      </c>
    </row>
    <row r="549" spans="1:19">
      <c r="A549" s="27" t="s">
        <v>400</v>
      </c>
      <c r="B549" s="27" t="s">
        <v>709</v>
      </c>
      <c r="C549" s="27">
        <v>52082</v>
      </c>
      <c r="D549" s="27" t="s">
        <v>34</v>
      </c>
      <c r="E549" s="27" t="s">
        <v>271</v>
      </c>
      <c r="F549" s="37">
        <v>167909560.21099994</v>
      </c>
      <c r="G549" s="27">
        <v>35.346102000000002</v>
      </c>
      <c r="H549" s="27">
        <v>-119.64343100000001</v>
      </c>
      <c r="I549" s="27" t="s">
        <v>110</v>
      </c>
      <c r="J549" s="27" t="s">
        <v>111</v>
      </c>
      <c r="K549" s="37">
        <v>45207</v>
      </c>
      <c r="L549" s="37">
        <v>13611.215</v>
      </c>
      <c r="M549" s="40">
        <v>0.79702615261159604</v>
      </c>
      <c r="N549" s="40">
        <f t="shared" si="16"/>
        <v>0.30108644678921409</v>
      </c>
      <c r="O549" s="42">
        <f t="shared" si="17"/>
        <v>2.6923422313292699E-4</v>
      </c>
      <c r="P549" s="37">
        <v>36031.161281112421</v>
      </c>
      <c r="Q549" s="27" t="s">
        <v>12473</v>
      </c>
      <c r="R549" s="27" t="s">
        <v>12474</v>
      </c>
      <c r="S549" s="27">
        <v>18030012</v>
      </c>
    </row>
    <row r="550" spans="1:19">
      <c r="A550" s="27" t="s">
        <v>400</v>
      </c>
      <c r="B550" s="27" t="s">
        <v>710</v>
      </c>
      <c r="C550" s="27">
        <v>232</v>
      </c>
      <c r="D550" s="27" t="s">
        <v>34</v>
      </c>
      <c r="E550" s="27" t="s">
        <v>271</v>
      </c>
      <c r="F550" s="37">
        <v>167909560.21099994</v>
      </c>
      <c r="G550" s="27">
        <v>39.869264999999999</v>
      </c>
      <c r="H550" s="27">
        <v>-121.63181899999999</v>
      </c>
      <c r="I550" s="27" t="s">
        <v>106</v>
      </c>
      <c r="J550" s="27" t="s">
        <v>107</v>
      </c>
      <c r="K550" s="37">
        <v>59657</v>
      </c>
      <c r="L550" s="37">
        <v>0</v>
      </c>
      <c r="M550" s="40">
        <v>3.408046683323712</v>
      </c>
      <c r="N550" s="40">
        <f t="shared" si="16"/>
        <v>0</v>
      </c>
      <c r="O550" s="42">
        <f t="shared" si="17"/>
        <v>3.5529245580200031E-4</v>
      </c>
      <c r="P550" s="37">
        <v>203313.8409870427</v>
      </c>
      <c r="Q550" s="27" t="s">
        <v>12445</v>
      </c>
      <c r="R550" s="27" t="s">
        <v>12446</v>
      </c>
      <c r="S550" s="27">
        <v>18020158</v>
      </c>
    </row>
    <row r="551" spans="1:19">
      <c r="A551" s="27" t="s">
        <v>400</v>
      </c>
      <c r="B551" s="27" t="s">
        <v>711</v>
      </c>
      <c r="C551" s="27">
        <v>7507</v>
      </c>
      <c r="D551" s="27" t="s">
        <v>34</v>
      </c>
      <c r="E551" s="27" t="s">
        <v>271</v>
      </c>
      <c r="F551" s="37">
        <v>167909560.21099994</v>
      </c>
      <c r="G551" s="27">
        <v>39.53</v>
      </c>
      <c r="H551" s="27">
        <v>-121.095833</v>
      </c>
      <c r="I551" s="27" t="s">
        <v>106</v>
      </c>
      <c r="J551" s="27" t="s">
        <v>107</v>
      </c>
      <c r="K551" s="37">
        <v>1967</v>
      </c>
      <c r="L551" s="37">
        <v>0</v>
      </c>
      <c r="M551" s="40">
        <v>0</v>
      </c>
      <c r="N551" s="40">
        <f t="shared" si="16"/>
        <v>0</v>
      </c>
      <c r="O551" s="42">
        <f t="shared" si="17"/>
        <v>1.1714639699658625E-5</v>
      </c>
      <c r="P551" s="37">
        <v>0</v>
      </c>
      <c r="Q551" s="27" t="s">
        <v>12425</v>
      </c>
      <c r="R551" s="27" t="s">
        <v>12426</v>
      </c>
      <c r="S551" s="27">
        <v>18020125</v>
      </c>
    </row>
    <row r="552" spans="1:19">
      <c r="A552" s="27" t="s">
        <v>400</v>
      </c>
      <c r="B552" s="27" t="s">
        <v>712</v>
      </c>
      <c r="C552" s="27">
        <v>233</v>
      </c>
      <c r="D552" s="27" t="s">
        <v>34</v>
      </c>
      <c r="E552" s="27" t="s">
        <v>271</v>
      </c>
      <c r="F552" s="37">
        <v>167909560.21099994</v>
      </c>
      <c r="G552" s="27">
        <v>39.298070000000003</v>
      </c>
      <c r="H552" s="27">
        <v>-120.8443</v>
      </c>
      <c r="I552" s="27" t="s">
        <v>106</v>
      </c>
      <c r="J552" s="27" t="s">
        <v>107</v>
      </c>
      <c r="K552" s="37">
        <v>21010</v>
      </c>
      <c r="L552" s="37">
        <v>0</v>
      </c>
      <c r="M552" s="40">
        <v>0</v>
      </c>
      <c r="N552" s="40">
        <f t="shared" si="16"/>
        <v>0</v>
      </c>
      <c r="O552" s="42">
        <f t="shared" si="17"/>
        <v>1.2512688362472177E-4</v>
      </c>
      <c r="P552" s="37">
        <v>0</v>
      </c>
      <c r="Q552" s="27" t="s">
        <v>12425</v>
      </c>
      <c r="R552" s="27" t="s">
        <v>12426</v>
      </c>
      <c r="S552" s="27">
        <v>18020125</v>
      </c>
    </row>
    <row r="553" spans="1:19">
      <c r="A553" s="27" t="s">
        <v>400</v>
      </c>
      <c r="B553" s="27" t="s">
        <v>713</v>
      </c>
      <c r="C553" s="27">
        <v>10632</v>
      </c>
      <c r="D553" s="27" t="s">
        <v>55</v>
      </c>
      <c r="E553" s="27" t="s">
        <v>573</v>
      </c>
      <c r="F553" s="37">
        <v>5728178.0710000005</v>
      </c>
      <c r="G553" s="27">
        <v>33.1646</v>
      </c>
      <c r="H553" s="27">
        <v>-115.616</v>
      </c>
      <c r="I553" s="27" t="s">
        <v>430</v>
      </c>
      <c r="J553" s="27" t="s">
        <v>431</v>
      </c>
      <c r="K553" s="37">
        <v>335103</v>
      </c>
      <c r="L553" s="37">
        <v>26865.202000000001</v>
      </c>
      <c r="M553" s="40">
        <v>2.64</v>
      </c>
      <c r="N553" s="40">
        <f t="shared" si="16"/>
        <v>8.0169983557294322E-2</v>
      </c>
      <c r="O553" s="42">
        <f t="shared" si="17"/>
        <v>5.8500800053078512E-2</v>
      </c>
      <c r="P553" s="37">
        <v>884671.92</v>
      </c>
      <c r="Q553" s="27" t="s">
        <v>12600</v>
      </c>
      <c r="R553" s="27" t="s">
        <v>12601</v>
      </c>
      <c r="S553" s="27">
        <v>18100204</v>
      </c>
    </row>
    <row r="554" spans="1:19">
      <c r="A554" s="27" t="s">
        <v>400</v>
      </c>
      <c r="B554" s="27" t="s">
        <v>714</v>
      </c>
      <c r="C554" s="27">
        <v>58122</v>
      </c>
      <c r="D554" s="27" t="s">
        <v>34</v>
      </c>
      <c r="E554" s="27" t="s">
        <v>271</v>
      </c>
      <c r="F554" s="37">
        <v>167909560.21099994</v>
      </c>
      <c r="G554" s="27">
        <v>35.790863999999999</v>
      </c>
      <c r="H554" s="27">
        <v>-119.29446900000001</v>
      </c>
      <c r="I554" s="27" t="s">
        <v>110</v>
      </c>
      <c r="J554" s="27" t="s">
        <v>111</v>
      </c>
      <c r="K554" s="37">
        <v>5455</v>
      </c>
      <c r="L554" s="37">
        <v>3950.3609999999999</v>
      </c>
      <c r="M554" s="40">
        <v>0.79702615261159604</v>
      </c>
      <c r="N554" s="40">
        <f t="shared" si="16"/>
        <v>0.72417250229147567</v>
      </c>
      <c r="O554" s="42">
        <f t="shared" si="17"/>
        <v>3.2487727280954646E-5</v>
      </c>
      <c r="P554" s="37">
        <v>4347.7776624962562</v>
      </c>
      <c r="Q554" s="27" t="s">
        <v>12463</v>
      </c>
      <c r="R554" s="27" t="s">
        <v>12464</v>
      </c>
      <c r="S554" s="27">
        <v>18030005</v>
      </c>
    </row>
    <row r="555" spans="1:19">
      <c r="A555" s="27" t="s">
        <v>400</v>
      </c>
      <c r="B555" s="27" t="s">
        <v>715</v>
      </c>
      <c r="C555" s="27">
        <v>61116</v>
      </c>
      <c r="D555" s="27" t="s">
        <v>34</v>
      </c>
      <c r="E555" s="27" t="s">
        <v>271</v>
      </c>
      <c r="F555" s="37">
        <v>167909560.21099994</v>
      </c>
      <c r="G555" s="27">
        <v>35.761217000000002</v>
      </c>
      <c r="H555" s="27">
        <v>-119.344408</v>
      </c>
      <c r="I555" s="27" t="s">
        <v>129</v>
      </c>
      <c r="J555" s="27" t="s">
        <v>130</v>
      </c>
      <c r="K555" s="37">
        <v>2046</v>
      </c>
      <c r="L555" s="37">
        <v>0</v>
      </c>
      <c r="M555" s="40">
        <v>7.6E-3</v>
      </c>
      <c r="N555" s="40">
        <f t="shared" si="16"/>
        <v>0</v>
      </c>
      <c r="O555" s="42">
        <f t="shared" si="17"/>
        <v>1.2185131075496464E-5</v>
      </c>
      <c r="P555" s="37">
        <v>15.5496</v>
      </c>
      <c r="Q555" s="27" t="s">
        <v>12463</v>
      </c>
      <c r="R555" s="27" t="s">
        <v>12464</v>
      </c>
      <c r="S555" s="27">
        <v>18030005</v>
      </c>
    </row>
    <row r="556" spans="1:19">
      <c r="A556" s="27" t="s">
        <v>400</v>
      </c>
      <c r="B556" s="27" t="s">
        <v>716</v>
      </c>
      <c r="C556" s="27">
        <v>55333</v>
      </c>
      <c r="D556" s="27" t="s">
        <v>34</v>
      </c>
      <c r="E556" s="27" t="s">
        <v>271</v>
      </c>
      <c r="F556" s="37">
        <v>167909560.21099994</v>
      </c>
      <c r="G556" s="27">
        <v>38.0169</v>
      </c>
      <c r="H556" s="27">
        <v>-121.8439</v>
      </c>
      <c r="I556" s="27" t="s">
        <v>110</v>
      </c>
      <c r="J556" s="27" t="s">
        <v>111</v>
      </c>
      <c r="K556" s="37">
        <v>3081664</v>
      </c>
      <c r="L556" s="37">
        <v>1312880.5290000001</v>
      </c>
      <c r="M556" s="40">
        <v>0.83089227690299783</v>
      </c>
      <c r="N556" s="40">
        <f t="shared" si="16"/>
        <v>0.42602974529345189</v>
      </c>
      <c r="O556" s="42">
        <f t="shared" si="17"/>
        <v>1.8353118167467614E-2</v>
      </c>
      <c r="P556" s="37">
        <v>2560530.8176099998</v>
      </c>
      <c r="Q556" s="27" t="s">
        <v>12501</v>
      </c>
      <c r="R556" s="27" t="s">
        <v>12502</v>
      </c>
      <c r="S556" s="27">
        <v>18050001</v>
      </c>
    </row>
    <row r="557" spans="1:19">
      <c r="A557" s="27" t="s">
        <v>400</v>
      </c>
      <c r="B557" s="27" t="s">
        <v>717</v>
      </c>
      <c r="C557" s="27">
        <v>58119</v>
      </c>
      <c r="D557" s="27" t="s">
        <v>32</v>
      </c>
      <c r="E557" s="27" t="s">
        <v>456</v>
      </c>
      <c r="F557" s="37">
        <v>7971045.0030000005</v>
      </c>
      <c r="G557" s="27">
        <v>38.515000000000001</v>
      </c>
      <c r="H557" s="27">
        <v>-121.39833299999999</v>
      </c>
      <c r="I557" s="27" t="s">
        <v>129</v>
      </c>
      <c r="J557" s="27" t="s">
        <v>130</v>
      </c>
      <c r="K557" s="37">
        <v>6084</v>
      </c>
      <c r="L557" s="37">
        <v>0</v>
      </c>
      <c r="M557" s="40">
        <v>7.6E-3</v>
      </c>
      <c r="N557" s="40">
        <f t="shared" si="16"/>
        <v>0</v>
      </c>
      <c r="O557" s="42">
        <f t="shared" si="17"/>
        <v>7.6326253304431378E-4</v>
      </c>
      <c r="P557" s="37">
        <v>46.238399999999999</v>
      </c>
      <c r="Q557" s="27" t="s">
        <v>12453</v>
      </c>
      <c r="R557" s="27" t="s">
        <v>12454</v>
      </c>
      <c r="S557" s="27">
        <v>18020163</v>
      </c>
    </row>
    <row r="558" spans="1:19">
      <c r="A558" s="27" t="s">
        <v>400</v>
      </c>
      <c r="B558" s="27" t="s">
        <v>718</v>
      </c>
      <c r="C558" s="27">
        <v>60861</v>
      </c>
      <c r="D558" s="27" t="s">
        <v>32</v>
      </c>
      <c r="E558" s="27" t="s">
        <v>456</v>
      </c>
      <c r="F558" s="37">
        <v>7971045.0030000005</v>
      </c>
      <c r="G558" s="27">
        <v>38.564999999999998</v>
      </c>
      <c r="H558" s="27">
        <v>-121.343</v>
      </c>
      <c r="I558" s="27" t="s">
        <v>129</v>
      </c>
      <c r="J558" s="27" t="s">
        <v>130</v>
      </c>
      <c r="K558" s="37">
        <v>5321</v>
      </c>
      <c r="L558" s="37">
        <v>0</v>
      </c>
      <c r="M558" s="40">
        <v>7.6E-3</v>
      </c>
      <c r="N558" s="40">
        <f t="shared" si="16"/>
        <v>0</v>
      </c>
      <c r="O558" s="42">
        <f t="shared" si="17"/>
        <v>6.6754108125062354E-4</v>
      </c>
      <c r="P558" s="37">
        <v>40.439599999999999</v>
      </c>
      <c r="Q558" s="27" t="s">
        <v>12453</v>
      </c>
      <c r="R558" s="27" t="s">
        <v>12454</v>
      </c>
      <c r="S558" s="27">
        <v>18020163</v>
      </c>
    </row>
    <row r="559" spans="1:19">
      <c r="A559" s="27" t="s">
        <v>400</v>
      </c>
      <c r="B559" s="27" t="s">
        <v>719</v>
      </c>
      <c r="C559" s="27">
        <v>57959</v>
      </c>
      <c r="D559" s="27" t="s">
        <v>34</v>
      </c>
      <c r="E559" s="27" t="s">
        <v>271</v>
      </c>
      <c r="F559" s="37">
        <v>167909560.21099994</v>
      </c>
      <c r="G559" s="27">
        <v>33.27055</v>
      </c>
      <c r="H559" s="27">
        <v>-116.34805</v>
      </c>
      <c r="I559" s="27" t="s">
        <v>129</v>
      </c>
      <c r="J559" s="27" t="s">
        <v>130</v>
      </c>
      <c r="K559" s="37">
        <v>13485</v>
      </c>
      <c r="L559" s="37">
        <v>0</v>
      </c>
      <c r="M559" s="40">
        <v>7.6E-3</v>
      </c>
      <c r="N559" s="40">
        <f t="shared" si="16"/>
        <v>0</v>
      </c>
      <c r="O559" s="42">
        <f t="shared" si="17"/>
        <v>8.0311091179408517E-5</v>
      </c>
      <c r="P559" s="37">
        <v>102.486</v>
      </c>
      <c r="Q559" s="27" t="s">
        <v>12598</v>
      </c>
      <c r="R559" s="27" t="s">
        <v>12599</v>
      </c>
      <c r="S559" s="27">
        <v>18100203</v>
      </c>
    </row>
    <row r="560" spans="1:19">
      <c r="A560" s="27" t="s">
        <v>400</v>
      </c>
      <c r="B560" s="27" t="s">
        <v>720</v>
      </c>
      <c r="C560" s="27">
        <v>58514</v>
      </c>
      <c r="D560" s="27" t="s">
        <v>34</v>
      </c>
      <c r="E560" s="27" t="s">
        <v>271</v>
      </c>
      <c r="F560" s="37">
        <v>167909560.21099994</v>
      </c>
      <c r="G560" s="27">
        <v>33.923056000000003</v>
      </c>
      <c r="H560" s="27">
        <v>-116.53</v>
      </c>
      <c r="I560" s="27" t="s">
        <v>129</v>
      </c>
      <c r="J560" s="27" t="s">
        <v>130</v>
      </c>
      <c r="K560" s="37">
        <v>6228</v>
      </c>
      <c r="L560" s="37">
        <v>0</v>
      </c>
      <c r="M560" s="40">
        <v>7.6E-3</v>
      </c>
      <c r="N560" s="40">
        <f t="shared" si="16"/>
        <v>0</v>
      </c>
      <c r="O560" s="42">
        <f t="shared" si="17"/>
        <v>3.7091396059722373E-5</v>
      </c>
      <c r="P560" s="37">
        <v>47.332799999999999</v>
      </c>
      <c r="Q560" s="27" t="s">
        <v>12594</v>
      </c>
      <c r="R560" s="27" t="s">
        <v>12595</v>
      </c>
      <c r="S560" s="27">
        <v>18100201</v>
      </c>
    </row>
    <row r="561" spans="1:19">
      <c r="A561" s="27" t="s">
        <v>400</v>
      </c>
      <c r="B561" s="27" t="s">
        <v>721</v>
      </c>
      <c r="C561" s="27">
        <v>58542</v>
      </c>
      <c r="D561" s="27" t="s">
        <v>34</v>
      </c>
      <c r="E561" s="27" t="s">
        <v>271</v>
      </c>
      <c r="F561" s="37">
        <v>167909560.21099994</v>
      </c>
      <c r="G561" s="27">
        <v>33.805500000000002</v>
      </c>
      <c r="H561" s="27">
        <v>-115.3947</v>
      </c>
      <c r="I561" s="27" t="s">
        <v>129</v>
      </c>
      <c r="J561" s="27" t="s">
        <v>130</v>
      </c>
      <c r="K561" s="37">
        <v>619921.00199999998</v>
      </c>
      <c r="L561" s="37">
        <v>0</v>
      </c>
      <c r="M561" s="40">
        <v>7.6E-3</v>
      </c>
      <c r="N561" s="40">
        <f t="shared" si="16"/>
        <v>0</v>
      </c>
      <c r="O561" s="42">
        <f t="shared" si="17"/>
        <v>3.6919934828069921E-3</v>
      </c>
      <c r="P561" s="37">
        <v>4711.3996152</v>
      </c>
      <c r="Q561" s="27" t="s">
        <v>12592</v>
      </c>
      <c r="R561" s="27" t="s">
        <v>12593</v>
      </c>
      <c r="S561" s="27">
        <v>18100100</v>
      </c>
    </row>
    <row r="562" spans="1:19">
      <c r="A562" s="27" t="s">
        <v>400</v>
      </c>
      <c r="B562" s="27" t="s">
        <v>722</v>
      </c>
      <c r="C562" s="27">
        <v>57993</v>
      </c>
      <c r="D562" s="27" t="s">
        <v>34</v>
      </c>
      <c r="E562" s="27" t="s">
        <v>271</v>
      </c>
      <c r="F562" s="37">
        <v>167909560.21099994</v>
      </c>
      <c r="G562" s="27">
        <v>33.823056000000001</v>
      </c>
      <c r="H562" s="27">
        <v>-115.393889</v>
      </c>
      <c r="I562" s="27" t="s">
        <v>129</v>
      </c>
      <c r="J562" s="27" t="s">
        <v>130</v>
      </c>
      <c r="K562" s="37">
        <v>724920</v>
      </c>
      <c r="L562" s="37">
        <v>0</v>
      </c>
      <c r="M562" s="40">
        <v>7.6E-3</v>
      </c>
      <c r="N562" s="40">
        <f t="shared" si="16"/>
        <v>0</v>
      </c>
      <c r="O562" s="42">
        <f t="shared" si="17"/>
        <v>4.3173241540805946E-3</v>
      </c>
      <c r="P562" s="37">
        <v>5509.3919999999998</v>
      </c>
      <c r="Q562" s="27" t="s">
        <v>12592</v>
      </c>
      <c r="R562" s="27" t="s">
        <v>12593</v>
      </c>
      <c r="S562" s="27">
        <v>18100100</v>
      </c>
    </row>
    <row r="563" spans="1:19">
      <c r="A563" s="27" t="s">
        <v>400</v>
      </c>
      <c r="B563" s="27" t="s">
        <v>723</v>
      </c>
      <c r="C563" s="27">
        <v>10300</v>
      </c>
      <c r="D563" s="27" t="s">
        <v>55</v>
      </c>
      <c r="E563" s="27" t="s">
        <v>573</v>
      </c>
      <c r="F563" s="37">
        <v>5728178.0710000005</v>
      </c>
      <c r="G563" s="27">
        <v>33.585999999999999</v>
      </c>
      <c r="H563" s="27">
        <v>-116.0873</v>
      </c>
      <c r="I563" s="27" t="s">
        <v>199</v>
      </c>
      <c r="J563" s="27" t="s">
        <v>118</v>
      </c>
      <c r="K563" s="37">
        <v>329771</v>
      </c>
      <c r="L563" s="37">
        <v>14818.662</v>
      </c>
      <c r="M563" s="40">
        <v>1.9375518961971701</v>
      </c>
      <c r="N563" s="40">
        <f t="shared" si="16"/>
        <v>4.4936219376476405E-2</v>
      </c>
      <c r="O563" s="42">
        <f t="shared" si="17"/>
        <v>5.7569963068978061E-2</v>
      </c>
      <c r="P563" s="37">
        <v>638948.42636083695</v>
      </c>
      <c r="Q563" s="27" t="s">
        <v>12594</v>
      </c>
      <c r="R563" s="27" t="s">
        <v>12595</v>
      </c>
      <c r="S563" s="27">
        <v>18100201</v>
      </c>
    </row>
    <row r="564" spans="1:19">
      <c r="A564" s="27" t="s">
        <v>400</v>
      </c>
      <c r="B564" s="27" t="s">
        <v>724</v>
      </c>
      <c r="C564" s="27">
        <v>436</v>
      </c>
      <c r="D564" s="27" t="s">
        <v>34</v>
      </c>
      <c r="E564" s="27" t="s">
        <v>271</v>
      </c>
      <c r="F564" s="37">
        <v>167909560.21099994</v>
      </c>
      <c r="G564" s="27">
        <v>34.205599999999997</v>
      </c>
      <c r="H564" s="27">
        <v>-117.3344</v>
      </c>
      <c r="I564" s="27" t="s">
        <v>106</v>
      </c>
      <c r="J564" s="27" t="s">
        <v>107</v>
      </c>
      <c r="K564" s="37">
        <v>787419</v>
      </c>
      <c r="L564" s="37">
        <v>0</v>
      </c>
      <c r="M564" s="40">
        <v>0.16573342458345389</v>
      </c>
      <c r="N564" s="40">
        <f t="shared" si="16"/>
        <v>0</v>
      </c>
      <c r="O564" s="42">
        <f t="shared" si="17"/>
        <v>4.6895423882386857E-3</v>
      </c>
      <c r="P564" s="37">
        <v>130501.64745207867</v>
      </c>
      <c r="Q564" s="27" t="s">
        <v>12550</v>
      </c>
      <c r="R564" s="27" t="s">
        <v>12551</v>
      </c>
      <c r="S564" s="27">
        <v>18070203</v>
      </c>
    </row>
    <row r="565" spans="1:19">
      <c r="A565" s="27" t="s">
        <v>400</v>
      </c>
      <c r="B565" s="27" t="s">
        <v>725</v>
      </c>
      <c r="C565" s="27">
        <v>58593</v>
      </c>
      <c r="D565" s="27" t="s">
        <v>32</v>
      </c>
      <c r="E565" s="27" t="s">
        <v>456</v>
      </c>
      <c r="F565" s="37">
        <v>7971045.0030000005</v>
      </c>
      <c r="G565" s="27">
        <v>38.573889000000001</v>
      </c>
      <c r="H565" s="27">
        <v>-121.501389</v>
      </c>
      <c r="I565" s="27" t="s">
        <v>108</v>
      </c>
      <c r="J565" s="27" t="s">
        <v>109</v>
      </c>
      <c r="K565" s="37">
        <v>2</v>
      </c>
      <c r="L565" s="37">
        <v>0.71899999999999997</v>
      </c>
      <c r="M565" s="40">
        <v>2.0626061603831798</v>
      </c>
      <c r="N565" s="40">
        <f t="shared" si="16"/>
        <v>0.35949999999999999</v>
      </c>
      <c r="O565" s="42">
        <f t="shared" si="17"/>
        <v>2.509081305208132E-7</v>
      </c>
      <c r="P565" s="37">
        <v>4.1252123207663596</v>
      </c>
      <c r="Q565" s="27" t="s">
        <v>12453</v>
      </c>
      <c r="R565" s="27" t="s">
        <v>12454</v>
      </c>
      <c r="S565" s="27">
        <v>18020163</v>
      </c>
    </row>
    <row r="566" spans="1:19">
      <c r="A566" s="27" t="s">
        <v>400</v>
      </c>
      <c r="B566" s="27" t="s">
        <v>726</v>
      </c>
      <c r="C566" s="27">
        <v>6099</v>
      </c>
      <c r="D566" s="27" t="s">
        <v>34</v>
      </c>
      <c r="E566" s="27" t="s">
        <v>271</v>
      </c>
      <c r="F566" s="37">
        <v>167909560.21099994</v>
      </c>
      <c r="G566" s="27">
        <v>35.211536000000002</v>
      </c>
      <c r="H566" s="27">
        <v>-120.855542</v>
      </c>
      <c r="I566" s="27" t="s">
        <v>137</v>
      </c>
      <c r="J566" s="27" t="s">
        <v>138</v>
      </c>
      <c r="K566" s="37">
        <v>18213519</v>
      </c>
      <c r="L566" s="37">
        <v>0</v>
      </c>
      <c r="M566" s="40">
        <v>2.3899157120762111</v>
      </c>
      <c r="N566" s="40">
        <f t="shared" si="16"/>
        <v>0</v>
      </c>
      <c r="O566" s="42">
        <f t="shared" si="17"/>
        <v>0.1084721976349195</v>
      </c>
      <c r="P566" s="37">
        <v>43528775.230298601</v>
      </c>
      <c r="Q566" s="27" t="s">
        <v>12522</v>
      </c>
      <c r="R566" s="27" t="s">
        <v>12523</v>
      </c>
      <c r="S566" s="27">
        <v>18060006</v>
      </c>
    </row>
    <row r="567" spans="1:19">
      <c r="A567" s="27" t="s">
        <v>400</v>
      </c>
      <c r="B567" s="27" t="s">
        <v>727</v>
      </c>
      <c r="C567" s="27">
        <v>56271</v>
      </c>
      <c r="D567" s="27" t="s">
        <v>34</v>
      </c>
      <c r="E567" s="27" t="s">
        <v>271</v>
      </c>
      <c r="F567" s="37">
        <v>167909560.21099994</v>
      </c>
      <c r="G567" s="27">
        <v>37.763652999999998</v>
      </c>
      <c r="H567" s="27">
        <v>-121.614392</v>
      </c>
      <c r="I567" s="27" t="s">
        <v>114</v>
      </c>
      <c r="J567" s="27" t="s">
        <v>115</v>
      </c>
      <c r="K567" s="37">
        <v>63301</v>
      </c>
      <c r="L567" s="37">
        <v>0</v>
      </c>
      <c r="M567" s="40">
        <v>3.8E-3</v>
      </c>
      <c r="N567" s="40">
        <f t="shared" si="16"/>
        <v>0</v>
      </c>
      <c r="O567" s="42">
        <f t="shared" si="17"/>
        <v>3.7699461496090014E-4</v>
      </c>
      <c r="P567" s="37">
        <v>240.5438</v>
      </c>
      <c r="Q567" s="27" t="s">
        <v>12479</v>
      </c>
      <c r="R567" s="27" t="s">
        <v>12480</v>
      </c>
      <c r="S567" s="27">
        <v>18040003</v>
      </c>
    </row>
    <row r="568" spans="1:19">
      <c r="A568" s="27" t="s">
        <v>400</v>
      </c>
      <c r="B568" s="27" t="s">
        <v>728</v>
      </c>
      <c r="C568" s="27">
        <v>7942</v>
      </c>
      <c r="D568" s="27" t="s">
        <v>34</v>
      </c>
      <c r="E568" s="27" t="s">
        <v>271</v>
      </c>
      <c r="F568" s="37">
        <v>167909560.21099994</v>
      </c>
      <c r="G568" s="27">
        <v>33.680799999999998</v>
      </c>
      <c r="H568" s="27">
        <v>-117.0698</v>
      </c>
      <c r="I568" s="27" t="s">
        <v>106</v>
      </c>
      <c r="J568" s="27" t="s">
        <v>107</v>
      </c>
      <c r="K568" s="37">
        <v>3725.0010000000002</v>
      </c>
      <c r="L568" s="37">
        <v>0</v>
      </c>
      <c r="M568" s="40">
        <v>0</v>
      </c>
      <c r="N568" s="40">
        <f t="shared" si="16"/>
        <v>0</v>
      </c>
      <c r="O568" s="42">
        <f t="shared" si="17"/>
        <v>2.2184567664396581E-5</v>
      </c>
      <c r="P568" s="37">
        <v>0</v>
      </c>
      <c r="Q568" s="27" t="s">
        <v>12556</v>
      </c>
      <c r="R568" s="27" t="s">
        <v>12557</v>
      </c>
      <c r="S568" s="27">
        <v>18070302</v>
      </c>
    </row>
    <row r="569" spans="1:19">
      <c r="A569" s="27" t="s">
        <v>400</v>
      </c>
      <c r="B569" s="27" t="s">
        <v>729</v>
      </c>
      <c r="C569" s="27">
        <v>59405</v>
      </c>
      <c r="D569" s="27" t="s">
        <v>34</v>
      </c>
      <c r="E569" s="27" t="s">
        <v>271</v>
      </c>
      <c r="F569" s="37">
        <v>167909560.21099994</v>
      </c>
      <c r="G569" s="27">
        <v>33.713056000000002</v>
      </c>
      <c r="H569" s="27">
        <v>-117.07250000000001</v>
      </c>
      <c r="I569" s="27" t="s">
        <v>129</v>
      </c>
      <c r="J569" s="27" t="s">
        <v>130</v>
      </c>
      <c r="K569" s="37">
        <v>2396</v>
      </c>
      <c r="L569" s="37">
        <v>0</v>
      </c>
      <c r="M569" s="40">
        <v>7.6E-3</v>
      </c>
      <c r="N569" s="40">
        <f t="shared" si="16"/>
        <v>0</v>
      </c>
      <c r="O569" s="42">
        <f t="shared" si="17"/>
        <v>1.4269586538069174E-5</v>
      </c>
      <c r="P569" s="37">
        <v>18.209599999999998</v>
      </c>
      <c r="Q569" s="27" t="s">
        <v>12548</v>
      </c>
      <c r="R569" s="27" t="s">
        <v>12549</v>
      </c>
      <c r="S569" s="27">
        <v>18070202</v>
      </c>
    </row>
    <row r="570" spans="1:19">
      <c r="A570" s="27" t="s">
        <v>400</v>
      </c>
      <c r="B570" s="27" t="s">
        <v>730</v>
      </c>
      <c r="C570" s="27">
        <v>54681</v>
      </c>
      <c r="D570" s="27" t="s">
        <v>34</v>
      </c>
      <c r="E570" s="27" t="s">
        <v>271</v>
      </c>
      <c r="F570" s="37">
        <v>167909560.21099994</v>
      </c>
      <c r="G570" s="27">
        <v>33.898856000000002</v>
      </c>
      <c r="H570" s="27">
        <v>-116.57281</v>
      </c>
      <c r="I570" s="27" t="s">
        <v>114</v>
      </c>
      <c r="J570" s="27" t="s">
        <v>115</v>
      </c>
      <c r="K570" s="37">
        <v>6996</v>
      </c>
      <c r="L570" s="37">
        <v>0</v>
      </c>
      <c r="M570" s="40">
        <v>3.8E-3</v>
      </c>
      <c r="N570" s="40">
        <f t="shared" si="16"/>
        <v>0</v>
      </c>
      <c r="O570" s="42">
        <f t="shared" si="17"/>
        <v>4.1665286903310491E-5</v>
      </c>
      <c r="P570" s="37">
        <v>26.584800000000001</v>
      </c>
      <c r="Q570" s="27" t="s">
        <v>12594</v>
      </c>
      <c r="R570" s="27" t="s">
        <v>12595</v>
      </c>
      <c r="S570" s="27">
        <v>18100201</v>
      </c>
    </row>
    <row r="571" spans="1:19">
      <c r="A571" s="27" t="s">
        <v>400</v>
      </c>
      <c r="B571" s="27" t="s">
        <v>731</v>
      </c>
      <c r="C571" s="27">
        <v>54682</v>
      </c>
      <c r="D571" s="27" t="s">
        <v>34</v>
      </c>
      <c r="E571" s="27" t="s">
        <v>271</v>
      </c>
      <c r="F571" s="37">
        <v>167909560.21099994</v>
      </c>
      <c r="G571" s="27">
        <v>33.893684999999998</v>
      </c>
      <c r="H571" s="27">
        <v>-116.56781100000001</v>
      </c>
      <c r="I571" s="27" t="s">
        <v>114</v>
      </c>
      <c r="J571" s="27" t="s">
        <v>115</v>
      </c>
      <c r="K571" s="37">
        <v>1398</v>
      </c>
      <c r="L571" s="37">
        <v>0</v>
      </c>
      <c r="M571" s="40">
        <v>3.8E-3</v>
      </c>
      <c r="N571" s="40">
        <f t="shared" si="16"/>
        <v>0</v>
      </c>
      <c r="O571" s="42">
        <f t="shared" si="17"/>
        <v>8.3259106762189923E-6</v>
      </c>
      <c r="P571" s="37">
        <v>5.3124000000000002</v>
      </c>
      <c r="Q571" s="27" t="s">
        <v>12594</v>
      </c>
      <c r="R571" s="27" t="s">
        <v>12595</v>
      </c>
      <c r="S571" s="27">
        <v>18100201</v>
      </c>
    </row>
    <row r="572" spans="1:19">
      <c r="A572" s="27" t="s">
        <v>400</v>
      </c>
      <c r="B572" s="27" t="s">
        <v>732</v>
      </c>
      <c r="C572" s="27">
        <v>54685</v>
      </c>
      <c r="D572" s="27" t="s">
        <v>34</v>
      </c>
      <c r="E572" s="27" t="s">
        <v>271</v>
      </c>
      <c r="F572" s="37">
        <v>167909560.21099994</v>
      </c>
      <c r="G572" s="27">
        <v>33.887400999999997</v>
      </c>
      <c r="H572" s="27">
        <v>-116.578231</v>
      </c>
      <c r="I572" s="27" t="s">
        <v>114</v>
      </c>
      <c r="J572" s="27" t="s">
        <v>115</v>
      </c>
      <c r="K572" s="37">
        <v>8793</v>
      </c>
      <c r="L572" s="37">
        <v>0</v>
      </c>
      <c r="M572" s="40">
        <v>3.8E-3</v>
      </c>
      <c r="N572" s="40">
        <f t="shared" si="16"/>
        <v>0</v>
      </c>
      <c r="O572" s="42">
        <f t="shared" si="17"/>
        <v>5.2367476806862373E-5</v>
      </c>
      <c r="P572" s="37">
        <v>33.413400000000003</v>
      </c>
      <c r="Q572" s="27" t="s">
        <v>12594</v>
      </c>
      <c r="R572" s="27" t="s">
        <v>12595</v>
      </c>
      <c r="S572" s="27">
        <v>18100201</v>
      </c>
    </row>
    <row r="573" spans="1:19">
      <c r="A573" s="27" t="s">
        <v>400</v>
      </c>
      <c r="B573" s="27" t="s">
        <v>733</v>
      </c>
      <c r="C573" s="27">
        <v>54686</v>
      </c>
      <c r="D573" s="27" t="s">
        <v>34</v>
      </c>
      <c r="E573" s="27" t="s">
        <v>271</v>
      </c>
      <c r="F573" s="37">
        <v>167909560.21099994</v>
      </c>
      <c r="G573" s="27">
        <v>35.050600000000003</v>
      </c>
      <c r="H573" s="27">
        <v>-118.17140000000001</v>
      </c>
      <c r="I573" s="27" t="s">
        <v>114</v>
      </c>
      <c r="J573" s="27" t="s">
        <v>115</v>
      </c>
      <c r="K573" s="37">
        <v>34847</v>
      </c>
      <c r="L573" s="37">
        <v>0</v>
      </c>
      <c r="M573" s="40">
        <v>3.8E-3</v>
      </c>
      <c r="N573" s="40">
        <f t="shared" si="16"/>
        <v>0</v>
      </c>
      <c r="O573" s="42">
        <f t="shared" si="17"/>
        <v>2.0753434144077482E-4</v>
      </c>
      <c r="P573" s="37">
        <v>132.4186</v>
      </c>
      <c r="Q573" s="27" t="s">
        <v>12586</v>
      </c>
      <c r="R573" s="27" t="s">
        <v>12587</v>
      </c>
      <c r="S573" s="27">
        <v>18090206</v>
      </c>
    </row>
    <row r="574" spans="1:19">
      <c r="A574" s="27" t="s">
        <v>400</v>
      </c>
      <c r="B574" s="27" t="s">
        <v>734</v>
      </c>
      <c r="C574" s="27">
        <v>56791</v>
      </c>
      <c r="D574" s="27" t="s">
        <v>34</v>
      </c>
      <c r="E574" s="27" t="s">
        <v>271</v>
      </c>
      <c r="F574" s="37">
        <v>167909560.21099994</v>
      </c>
      <c r="G574" s="27">
        <v>33.939300000000003</v>
      </c>
      <c r="H574" s="27">
        <v>-116.5527</v>
      </c>
      <c r="I574" s="27" t="s">
        <v>114</v>
      </c>
      <c r="J574" s="27" t="s">
        <v>115</v>
      </c>
      <c r="K574" s="37">
        <v>146670</v>
      </c>
      <c r="L574" s="37">
        <v>0</v>
      </c>
      <c r="M574" s="40">
        <v>3.8E-3</v>
      </c>
      <c r="N574" s="40">
        <f t="shared" si="16"/>
        <v>0</v>
      </c>
      <c r="O574" s="42">
        <f t="shared" si="17"/>
        <v>8.7350595055868353E-4</v>
      </c>
      <c r="P574" s="37">
        <v>557.346</v>
      </c>
      <c r="Q574" s="27" t="s">
        <v>12594</v>
      </c>
      <c r="R574" s="27" t="s">
        <v>12595</v>
      </c>
      <c r="S574" s="27">
        <v>18100201</v>
      </c>
    </row>
    <row r="575" spans="1:19">
      <c r="A575" s="27" t="s">
        <v>400</v>
      </c>
      <c r="B575" s="27" t="s">
        <v>735</v>
      </c>
      <c r="C575" s="27">
        <v>10005</v>
      </c>
      <c r="D575" s="27" t="s">
        <v>34</v>
      </c>
      <c r="E575" s="27" t="s">
        <v>271</v>
      </c>
      <c r="F575" s="37">
        <v>167909560.21099994</v>
      </c>
      <c r="G575" s="27">
        <v>37.047800000000002</v>
      </c>
      <c r="H575" s="27">
        <v>-121.1708</v>
      </c>
      <c r="I575" s="27" t="s">
        <v>114</v>
      </c>
      <c r="J575" s="27" t="s">
        <v>115</v>
      </c>
      <c r="K575" s="37">
        <v>9474</v>
      </c>
      <c r="L575" s="37">
        <v>0</v>
      </c>
      <c r="M575" s="40">
        <v>3.8E-3</v>
      </c>
      <c r="N575" s="40">
        <f t="shared" si="16"/>
        <v>0</v>
      </c>
      <c r="O575" s="42">
        <f t="shared" si="17"/>
        <v>5.6423231578325274E-5</v>
      </c>
      <c r="P575" s="37">
        <v>36.001199999999997</v>
      </c>
      <c r="Q575" s="27" t="s">
        <v>12475</v>
      </c>
      <c r="R575" s="27" t="s">
        <v>12476</v>
      </c>
      <c r="S575" s="27">
        <v>18040001</v>
      </c>
    </row>
    <row r="576" spans="1:19">
      <c r="A576" s="27" t="s">
        <v>400</v>
      </c>
      <c r="B576" s="27" t="s">
        <v>736</v>
      </c>
      <c r="C576" s="27">
        <v>57827</v>
      </c>
      <c r="D576" s="27" t="s">
        <v>34</v>
      </c>
      <c r="E576" s="27" t="s">
        <v>271</v>
      </c>
      <c r="F576" s="37">
        <v>167909560.21099994</v>
      </c>
      <c r="G576" s="27">
        <v>36.538055999999997</v>
      </c>
      <c r="H576" s="27">
        <v>-119.426388</v>
      </c>
      <c r="I576" s="27" t="s">
        <v>129</v>
      </c>
      <c r="J576" s="27" t="s">
        <v>130</v>
      </c>
      <c r="K576" s="37">
        <v>1812</v>
      </c>
      <c r="L576" s="37">
        <v>0</v>
      </c>
      <c r="M576" s="40">
        <v>7.6E-3</v>
      </c>
      <c r="N576" s="40">
        <f t="shared" si="16"/>
        <v>0</v>
      </c>
      <c r="O576" s="42">
        <f t="shared" si="17"/>
        <v>1.0791523709090711E-5</v>
      </c>
      <c r="P576" s="37">
        <v>13.7712</v>
      </c>
      <c r="Q576" s="27" t="s">
        <v>12467</v>
      </c>
      <c r="R576" s="27" t="s">
        <v>12468</v>
      </c>
      <c r="S576" s="27">
        <v>18030007</v>
      </c>
    </row>
    <row r="577" spans="1:19">
      <c r="A577" s="27" t="s">
        <v>400</v>
      </c>
      <c r="B577" s="27" t="s">
        <v>737</v>
      </c>
      <c r="C577" s="27">
        <v>380</v>
      </c>
      <c r="D577" s="27" t="s">
        <v>34</v>
      </c>
      <c r="E577" s="27" t="s">
        <v>271</v>
      </c>
      <c r="F577" s="37">
        <v>167909560.21099994</v>
      </c>
      <c r="G577" s="27">
        <v>37.896648999999996</v>
      </c>
      <c r="H577" s="27">
        <v>-119.9675</v>
      </c>
      <c r="I577" s="27" t="s">
        <v>106</v>
      </c>
      <c r="J577" s="27" t="s">
        <v>107</v>
      </c>
      <c r="K577" s="37">
        <v>248059</v>
      </c>
      <c r="L577" s="37">
        <v>0</v>
      </c>
      <c r="M577" s="40">
        <v>12.52559435171076</v>
      </c>
      <c r="N577" s="40">
        <f t="shared" si="16"/>
        <v>0</v>
      </c>
      <c r="O577" s="42">
        <f t="shared" si="17"/>
        <v>1.4773369645437818E-3</v>
      </c>
      <c r="P577" s="37">
        <v>3107086.4092910192</v>
      </c>
      <c r="Q577" s="27" t="s">
        <v>12487</v>
      </c>
      <c r="R577" s="27" t="s">
        <v>12488</v>
      </c>
      <c r="S577" s="27">
        <v>18040009</v>
      </c>
    </row>
    <row r="578" spans="1:19">
      <c r="A578" s="27" t="s">
        <v>400</v>
      </c>
      <c r="B578" s="27" t="s">
        <v>738</v>
      </c>
      <c r="C578" s="27">
        <v>59094</v>
      </c>
      <c r="D578" s="27" t="s">
        <v>34</v>
      </c>
      <c r="E578" s="27" t="s">
        <v>271</v>
      </c>
      <c r="F578" s="37">
        <v>167909560.21099994</v>
      </c>
      <c r="G578" s="27">
        <v>34.708333000000003</v>
      </c>
      <c r="H578" s="27">
        <v>-118.130556</v>
      </c>
      <c r="I578" s="27" t="s">
        <v>129</v>
      </c>
      <c r="J578" s="27" t="s">
        <v>130</v>
      </c>
      <c r="K578" s="37">
        <v>2764</v>
      </c>
      <c r="L578" s="37">
        <v>0</v>
      </c>
      <c r="M578" s="40">
        <v>7.6E-3</v>
      </c>
      <c r="N578" s="40">
        <f t="shared" si="16"/>
        <v>0</v>
      </c>
      <c r="O578" s="42">
        <f t="shared" si="17"/>
        <v>1.6461242567288477E-5</v>
      </c>
      <c r="P578" s="37">
        <v>21.006399999999999</v>
      </c>
      <c r="Q578" s="27" t="s">
        <v>12586</v>
      </c>
      <c r="R578" s="27" t="s">
        <v>12587</v>
      </c>
      <c r="S578" s="27">
        <v>18090206</v>
      </c>
    </row>
    <row r="579" spans="1:19">
      <c r="A579" s="27" t="s">
        <v>400</v>
      </c>
      <c r="B579" s="27" t="s">
        <v>739</v>
      </c>
      <c r="C579" s="27">
        <v>59095</v>
      </c>
      <c r="D579" s="27" t="s">
        <v>34</v>
      </c>
      <c r="E579" s="27" t="s">
        <v>271</v>
      </c>
      <c r="F579" s="37">
        <v>167909560.21099994</v>
      </c>
      <c r="G579" s="27">
        <v>34.708333000000003</v>
      </c>
      <c r="H579" s="27">
        <v>-118.130556</v>
      </c>
      <c r="I579" s="27" t="s">
        <v>129</v>
      </c>
      <c r="J579" s="27" t="s">
        <v>130</v>
      </c>
      <c r="K579" s="37">
        <v>1947</v>
      </c>
      <c r="L579" s="37">
        <v>0</v>
      </c>
      <c r="M579" s="40">
        <v>7.6E-3</v>
      </c>
      <c r="N579" s="40">
        <f t="shared" si="16"/>
        <v>0</v>
      </c>
      <c r="O579" s="42">
        <f t="shared" si="17"/>
        <v>1.1595527958940184E-5</v>
      </c>
      <c r="P579" s="37">
        <v>14.7972</v>
      </c>
      <c r="Q579" s="27" t="s">
        <v>12586</v>
      </c>
      <c r="R579" s="27" t="s">
        <v>12587</v>
      </c>
      <c r="S579" s="27">
        <v>18090206</v>
      </c>
    </row>
    <row r="580" spans="1:19">
      <c r="A580" s="27" t="s">
        <v>400</v>
      </c>
      <c r="B580" s="27" t="s">
        <v>740</v>
      </c>
      <c r="C580" s="27">
        <v>59096</v>
      </c>
      <c r="D580" s="27" t="s">
        <v>34</v>
      </c>
      <c r="E580" s="27" t="s">
        <v>271</v>
      </c>
      <c r="F580" s="37">
        <v>167909560.21099994</v>
      </c>
      <c r="G580" s="27">
        <v>34.708333000000003</v>
      </c>
      <c r="H580" s="27">
        <v>-118.130556</v>
      </c>
      <c r="I580" s="27" t="s">
        <v>129</v>
      </c>
      <c r="J580" s="27" t="s">
        <v>130</v>
      </c>
      <c r="K580" s="37">
        <v>2063</v>
      </c>
      <c r="L580" s="37">
        <v>0</v>
      </c>
      <c r="M580" s="40">
        <v>7.6E-3</v>
      </c>
      <c r="N580" s="40">
        <f t="shared" si="16"/>
        <v>0</v>
      </c>
      <c r="O580" s="42">
        <f t="shared" si="17"/>
        <v>1.2286376055107139E-5</v>
      </c>
      <c r="P580" s="37">
        <v>15.678800000000001</v>
      </c>
      <c r="Q580" s="27" t="s">
        <v>12586</v>
      </c>
      <c r="R580" s="27" t="s">
        <v>12587</v>
      </c>
      <c r="S580" s="27">
        <v>18090206</v>
      </c>
    </row>
    <row r="581" spans="1:19">
      <c r="A581" s="27" t="s">
        <v>400</v>
      </c>
      <c r="B581" s="27" t="s">
        <v>741</v>
      </c>
      <c r="C581" s="27">
        <v>54449</v>
      </c>
      <c r="D581" s="27" t="s">
        <v>34</v>
      </c>
      <c r="E581" s="27" t="s">
        <v>271</v>
      </c>
      <c r="F581" s="37">
        <v>167909560.21099994</v>
      </c>
      <c r="G581" s="27">
        <v>35.220832999999999</v>
      </c>
      <c r="H581" s="27">
        <v>-119.583056</v>
      </c>
      <c r="I581" s="27" t="s">
        <v>110</v>
      </c>
      <c r="J581" s="27" t="s">
        <v>111</v>
      </c>
      <c r="K581" s="37">
        <v>37921</v>
      </c>
      <c r="L581" s="37">
        <v>13999.54</v>
      </c>
      <c r="M581" s="40">
        <v>0.79702615261159604</v>
      </c>
      <c r="N581" s="40">
        <f t="shared" ref="N581:N644" si="18">L581/K581</f>
        <v>0.36917644576883524</v>
      </c>
      <c r="O581" s="42">
        <f t="shared" ref="O581:O644" si="19">K581/F581</f>
        <v>2.2584181598919912E-4</v>
      </c>
      <c r="P581" s="37">
        <v>30224.028733184332</v>
      </c>
      <c r="Q581" s="27" t="s">
        <v>12459</v>
      </c>
      <c r="R581" s="27" t="s">
        <v>12460</v>
      </c>
      <c r="S581" s="27">
        <v>18030003</v>
      </c>
    </row>
    <row r="582" spans="1:19">
      <c r="A582" s="27" t="s">
        <v>400</v>
      </c>
      <c r="B582" s="27" t="s">
        <v>742</v>
      </c>
      <c r="C582" s="27">
        <v>52064</v>
      </c>
      <c r="D582" s="27" t="s">
        <v>34</v>
      </c>
      <c r="E582" s="27" t="s">
        <v>271</v>
      </c>
      <c r="F582" s="37">
        <v>167909560.21099994</v>
      </c>
      <c r="G582" s="27">
        <v>33.8431</v>
      </c>
      <c r="H582" s="27">
        <v>-118.2347</v>
      </c>
      <c r="I582" s="27" t="s">
        <v>743</v>
      </c>
      <c r="J582" s="27" t="s">
        <v>540</v>
      </c>
      <c r="K582" s="37">
        <v>12289</v>
      </c>
      <c r="L582" s="37">
        <v>0</v>
      </c>
      <c r="M582" s="40">
        <v>1.61</v>
      </c>
      <c r="N582" s="40">
        <f t="shared" si="18"/>
        <v>0</v>
      </c>
      <c r="O582" s="42">
        <f t="shared" si="19"/>
        <v>7.3188209084445779E-5</v>
      </c>
      <c r="P582" s="37">
        <v>19785.29</v>
      </c>
      <c r="Q582" s="27" t="s">
        <v>12616</v>
      </c>
      <c r="R582" s="27" t="s">
        <v>12617</v>
      </c>
      <c r="S582" s="27">
        <v>18070104</v>
      </c>
    </row>
    <row r="583" spans="1:19">
      <c r="A583" s="27" t="s">
        <v>400</v>
      </c>
      <c r="B583" s="27" t="s">
        <v>744</v>
      </c>
      <c r="C583" s="27">
        <v>439</v>
      </c>
      <c r="D583" s="27" t="s">
        <v>93</v>
      </c>
      <c r="E583" s="27" t="s">
        <v>439</v>
      </c>
      <c r="F583" s="37">
        <v>1728748.003</v>
      </c>
      <c r="G583" s="27">
        <v>37.695993999999999</v>
      </c>
      <c r="H583" s="27">
        <v>-120.420152</v>
      </c>
      <c r="I583" s="27" t="s">
        <v>106</v>
      </c>
      <c r="J583" s="27" t="s">
        <v>107</v>
      </c>
      <c r="K583" s="37">
        <v>293638.00099999999</v>
      </c>
      <c r="L583" s="37">
        <v>0</v>
      </c>
      <c r="M583" s="40">
        <v>0</v>
      </c>
      <c r="N583" s="40">
        <f t="shared" si="18"/>
        <v>0</v>
      </c>
      <c r="O583" s="42">
        <f t="shared" si="19"/>
        <v>0.16985587285736983</v>
      </c>
      <c r="P583" s="37">
        <v>0</v>
      </c>
      <c r="Q583" s="27" t="s">
        <v>12487</v>
      </c>
      <c r="R583" s="27" t="s">
        <v>12488</v>
      </c>
      <c r="S583" s="27">
        <v>18040009</v>
      </c>
    </row>
    <row r="584" spans="1:19">
      <c r="A584" s="27" t="s">
        <v>400</v>
      </c>
      <c r="B584" s="27" t="s">
        <v>745</v>
      </c>
      <c r="C584" s="27">
        <v>56026</v>
      </c>
      <c r="D584" s="27" t="s">
        <v>34</v>
      </c>
      <c r="E584" s="27" t="s">
        <v>271</v>
      </c>
      <c r="F584" s="37">
        <v>167909560.21099994</v>
      </c>
      <c r="G584" s="27">
        <v>37.3767</v>
      </c>
      <c r="H584" s="27">
        <v>-121.9508</v>
      </c>
      <c r="I584" s="27" t="s">
        <v>110</v>
      </c>
      <c r="J584" s="27" t="s">
        <v>111</v>
      </c>
      <c r="K584" s="37">
        <v>861341</v>
      </c>
      <c r="L584" s="37">
        <v>407069.11300000001</v>
      </c>
      <c r="M584" s="40">
        <v>0.79702615261159604</v>
      </c>
      <c r="N584" s="40">
        <f t="shared" si="18"/>
        <v>0.47259925279302856</v>
      </c>
      <c r="O584" s="42">
        <f t="shared" si="19"/>
        <v>5.1297912931081132E-3</v>
      </c>
      <c r="P584" s="37">
        <v>686511.30331662472</v>
      </c>
      <c r="Q584" s="27" t="s">
        <v>5422</v>
      </c>
      <c r="R584" s="27" t="s">
        <v>12505</v>
      </c>
      <c r="S584" s="27">
        <v>18050003</v>
      </c>
    </row>
    <row r="585" spans="1:19">
      <c r="A585" s="27" t="s">
        <v>400</v>
      </c>
      <c r="B585" s="27" t="s">
        <v>746</v>
      </c>
      <c r="C585" s="27">
        <v>415</v>
      </c>
      <c r="D585" s="27" t="s">
        <v>34</v>
      </c>
      <c r="E585" s="27" t="s">
        <v>271</v>
      </c>
      <c r="F585" s="37">
        <v>167909560.21099994</v>
      </c>
      <c r="G585" s="27">
        <v>38.246656000000002</v>
      </c>
      <c r="H585" s="27">
        <v>-120.03407199999999</v>
      </c>
      <c r="I585" s="27" t="s">
        <v>106</v>
      </c>
      <c r="J585" s="27" t="s">
        <v>107</v>
      </c>
      <c r="K585" s="37">
        <v>129198</v>
      </c>
      <c r="L585" s="37">
        <v>0</v>
      </c>
      <c r="M585" s="40">
        <v>2.99779481666824</v>
      </c>
      <c r="N585" s="40">
        <f t="shared" si="18"/>
        <v>0</v>
      </c>
      <c r="O585" s="42">
        <f t="shared" si="19"/>
        <v>7.6944993386705385E-4</v>
      </c>
      <c r="P585" s="37">
        <v>387309.09472390328</v>
      </c>
      <c r="Q585" s="27" t="s">
        <v>12489</v>
      </c>
      <c r="R585" s="27" t="s">
        <v>12490</v>
      </c>
      <c r="S585" s="27">
        <v>18040010</v>
      </c>
    </row>
    <row r="586" spans="1:19">
      <c r="A586" s="27" t="s">
        <v>400</v>
      </c>
      <c r="B586" s="27" t="s">
        <v>747</v>
      </c>
      <c r="C586" s="27">
        <v>50493</v>
      </c>
      <c r="D586" s="27" t="s">
        <v>34</v>
      </c>
      <c r="E586" s="27" t="s">
        <v>271</v>
      </c>
      <c r="F586" s="37">
        <v>167909560.21099994</v>
      </c>
      <c r="G586" s="27">
        <v>35.500500000000002</v>
      </c>
      <c r="H586" s="27">
        <v>-119.04600000000001</v>
      </c>
      <c r="I586" s="27" t="s">
        <v>110</v>
      </c>
      <c r="J586" s="27" t="s">
        <v>111</v>
      </c>
      <c r="K586" s="37">
        <v>26465</v>
      </c>
      <c r="L586" s="37">
        <v>16026.96</v>
      </c>
      <c r="M586" s="40">
        <v>0.79702615261159604</v>
      </c>
      <c r="N586" s="40">
        <f t="shared" si="18"/>
        <v>0.60559078027583602</v>
      </c>
      <c r="O586" s="42">
        <f t="shared" si="19"/>
        <v>1.576146109056764E-4</v>
      </c>
      <c r="P586" s="37">
        <v>21093.297128865888</v>
      </c>
      <c r="Q586" s="27" t="s">
        <v>12473</v>
      </c>
      <c r="R586" s="27" t="s">
        <v>12474</v>
      </c>
      <c r="S586" s="27">
        <v>18030012</v>
      </c>
    </row>
    <row r="587" spans="1:19">
      <c r="A587" s="27" t="s">
        <v>400</v>
      </c>
      <c r="B587" s="27" t="s">
        <v>748</v>
      </c>
      <c r="C587" s="27">
        <v>55935</v>
      </c>
      <c r="D587" s="27" t="s">
        <v>34</v>
      </c>
      <c r="E587" s="27" t="s">
        <v>271</v>
      </c>
      <c r="F587" s="37">
        <v>167909560.21099994</v>
      </c>
      <c r="G587" s="27">
        <v>34.060899999999997</v>
      </c>
      <c r="H587" s="27">
        <v>-117.3532</v>
      </c>
      <c r="I587" s="27" t="s">
        <v>110</v>
      </c>
      <c r="J587" s="27" t="s">
        <v>111</v>
      </c>
      <c r="K587" s="37">
        <v>777</v>
      </c>
      <c r="L587" s="37">
        <v>976.21199999999999</v>
      </c>
      <c r="M587" s="40">
        <v>0.79702615261159604</v>
      </c>
      <c r="N587" s="40">
        <f t="shared" si="18"/>
        <v>1.2563861003861003</v>
      </c>
      <c r="O587" s="42">
        <f t="shared" si="19"/>
        <v>4.6274911269114138E-6</v>
      </c>
      <c r="P587" s="37">
        <v>619.28932057921008</v>
      </c>
      <c r="Q587" s="27" t="s">
        <v>12550</v>
      </c>
      <c r="R587" s="27" t="s">
        <v>12551</v>
      </c>
      <c r="S587" s="27">
        <v>18070203</v>
      </c>
    </row>
    <row r="588" spans="1:19">
      <c r="A588" s="27" t="s">
        <v>400</v>
      </c>
      <c r="B588" s="27" t="s">
        <v>749</v>
      </c>
      <c r="C588" s="27">
        <v>585</v>
      </c>
      <c r="D588" s="27" t="s">
        <v>55</v>
      </c>
      <c r="E588" s="27" t="s">
        <v>573</v>
      </c>
      <c r="F588" s="37">
        <v>5728178.0710000005</v>
      </c>
      <c r="G588" s="27">
        <v>32.711610999999998</v>
      </c>
      <c r="H588" s="27">
        <v>-114.942666</v>
      </c>
      <c r="I588" s="27" t="s">
        <v>106</v>
      </c>
      <c r="J588" s="27" t="s">
        <v>107</v>
      </c>
      <c r="K588" s="37">
        <v>1664.001</v>
      </c>
      <c r="L588" s="37">
        <v>0</v>
      </c>
      <c r="M588" s="40">
        <v>0</v>
      </c>
      <c r="N588" s="40">
        <f t="shared" si="18"/>
        <v>0</v>
      </c>
      <c r="O588" s="42">
        <f t="shared" si="19"/>
        <v>2.9049393705554022E-4</v>
      </c>
      <c r="P588" s="37">
        <v>0</v>
      </c>
      <c r="Q588" s="27" t="s">
        <v>12600</v>
      </c>
      <c r="R588" s="27" t="s">
        <v>12601</v>
      </c>
      <c r="S588" s="27">
        <v>18100204</v>
      </c>
    </row>
    <row r="589" spans="1:19">
      <c r="A589" s="27" t="s">
        <v>400</v>
      </c>
      <c r="B589" s="27" t="s">
        <v>750</v>
      </c>
      <c r="C589" s="27">
        <v>385</v>
      </c>
      <c r="D589" s="27" t="s">
        <v>55</v>
      </c>
      <c r="E589" s="27" t="s">
        <v>573</v>
      </c>
      <c r="F589" s="37">
        <v>5728178.0710000005</v>
      </c>
      <c r="G589" s="27">
        <v>32.705435000000001</v>
      </c>
      <c r="H589" s="27">
        <v>-115.030975</v>
      </c>
      <c r="I589" s="27" t="s">
        <v>106</v>
      </c>
      <c r="J589" s="27" t="s">
        <v>107</v>
      </c>
      <c r="K589" s="37">
        <v>43434</v>
      </c>
      <c r="L589" s="37">
        <v>0</v>
      </c>
      <c r="M589" s="40">
        <v>0</v>
      </c>
      <c r="N589" s="40">
        <f t="shared" si="18"/>
        <v>0</v>
      </c>
      <c r="O589" s="42">
        <f t="shared" si="19"/>
        <v>7.5825156728092915E-3</v>
      </c>
      <c r="P589" s="37">
        <v>0</v>
      </c>
      <c r="Q589" s="27" t="s">
        <v>12600</v>
      </c>
      <c r="R589" s="27" t="s">
        <v>12601</v>
      </c>
      <c r="S589" s="27">
        <v>18100204</v>
      </c>
    </row>
    <row r="590" spans="1:19">
      <c r="A590" s="27" t="s">
        <v>400</v>
      </c>
      <c r="B590" s="27" t="s">
        <v>751</v>
      </c>
      <c r="C590" s="27">
        <v>386</v>
      </c>
      <c r="D590" s="27" t="s">
        <v>55</v>
      </c>
      <c r="E590" s="27" t="s">
        <v>573</v>
      </c>
      <c r="F590" s="37">
        <v>5728178.0710000005</v>
      </c>
      <c r="G590" s="27">
        <v>32.705427999999998</v>
      </c>
      <c r="H590" s="27">
        <v>-115.126103</v>
      </c>
      <c r="I590" s="27" t="s">
        <v>106</v>
      </c>
      <c r="J590" s="27" t="s">
        <v>107</v>
      </c>
      <c r="K590" s="37">
        <v>41904</v>
      </c>
      <c r="L590" s="37">
        <v>0</v>
      </c>
      <c r="M590" s="40">
        <v>0</v>
      </c>
      <c r="N590" s="40">
        <f t="shared" si="18"/>
        <v>0</v>
      </c>
      <c r="O590" s="42">
        <f t="shared" si="19"/>
        <v>7.3154150378367307E-3</v>
      </c>
      <c r="P590" s="37">
        <v>0</v>
      </c>
      <c r="Q590" s="27" t="s">
        <v>12600</v>
      </c>
      <c r="R590" s="27" t="s">
        <v>12601</v>
      </c>
      <c r="S590" s="27">
        <v>18100204</v>
      </c>
    </row>
    <row r="591" spans="1:19">
      <c r="A591" s="27" t="s">
        <v>400</v>
      </c>
      <c r="B591" s="27" t="s">
        <v>752</v>
      </c>
      <c r="C591" s="27">
        <v>387</v>
      </c>
      <c r="D591" s="27" t="s">
        <v>55</v>
      </c>
      <c r="E591" s="27" t="s">
        <v>573</v>
      </c>
      <c r="F591" s="37">
        <v>5728178.0710000005</v>
      </c>
      <c r="G591" s="27">
        <v>32.705340999999997</v>
      </c>
      <c r="H591" s="27">
        <v>-115.219067</v>
      </c>
      <c r="I591" s="27" t="s">
        <v>106</v>
      </c>
      <c r="J591" s="27" t="s">
        <v>107</v>
      </c>
      <c r="K591" s="37">
        <v>3283</v>
      </c>
      <c r="L591" s="37">
        <v>0</v>
      </c>
      <c r="M591" s="40">
        <v>0</v>
      </c>
      <c r="N591" s="40">
        <f t="shared" si="18"/>
        <v>0</v>
      </c>
      <c r="O591" s="42">
        <f t="shared" si="19"/>
        <v>5.7313162393131888E-4</v>
      </c>
      <c r="P591" s="37">
        <v>0</v>
      </c>
      <c r="Q591" s="27" t="s">
        <v>12600</v>
      </c>
      <c r="R591" s="27" t="s">
        <v>12601</v>
      </c>
      <c r="S591" s="27">
        <v>18100204</v>
      </c>
    </row>
    <row r="592" spans="1:19">
      <c r="A592" s="27" t="s">
        <v>400</v>
      </c>
      <c r="B592" s="27" t="s">
        <v>753</v>
      </c>
      <c r="C592" s="27">
        <v>314</v>
      </c>
      <c r="D592" s="27" t="s">
        <v>55</v>
      </c>
      <c r="E592" s="27" t="s">
        <v>573</v>
      </c>
      <c r="F592" s="37">
        <v>5728178.0710000005</v>
      </c>
      <c r="G592" s="27">
        <v>32.673096999999999</v>
      </c>
      <c r="H592" s="27">
        <v>-115.392026</v>
      </c>
      <c r="I592" s="27" t="s">
        <v>106</v>
      </c>
      <c r="J592" s="27" t="s">
        <v>107</v>
      </c>
      <c r="K592" s="37">
        <v>11264</v>
      </c>
      <c r="L592" s="37">
        <v>0</v>
      </c>
      <c r="M592" s="40">
        <v>0</v>
      </c>
      <c r="N592" s="40">
        <f t="shared" si="18"/>
        <v>0</v>
      </c>
      <c r="O592" s="42">
        <f t="shared" si="19"/>
        <v>1.9664193152489724E-3</v>
      </c>
      <c r="P592" s="37">
        <v>0</v>
      </c>
      <c r="Q592" s="27" t="s">
        <v>12600</v>
      </c>
      <c r="R592" s="27" t="s">
        <v>12601</v>
      </c>
      <c r="S592" s="27">
        <v>18100204</v>
      </c>
    </row>
    <row r="593" spans="1:19">
      <c r="A593" s="27" t="s">
        <v>400</v>
      </c>
      <c r="B593" s="27" t="s">
        <v>754</v>
      </c>
      <c r="C593" s="27">
        <v>235</v>
      </c>
      <c r="D593" s="27" t="s">
        <v>34</v>
      </c>
      <c r="E593" s="27" t="s">
        <v>271</v>
      </c>
      <c r="F593" s="37">
        <v>167909560.21099994</v>
      </c>
      <c r="G593" s="27">
        <v>39.256872999999999</v>
      </c>
      <c r="H593" s="27">
        <v>-120.767437</v>
      </c>
      <c r="I593" s="27" t="s">
        <v>106</v>
      </c>
      <c r="J593" s="27" t="s">
        <v>107</v>
      </c>
      <c r="K593" s="37">
        <v>85904</v>
      </c>
      <c r="L593" s="37">
        <v>0</v>
      </c>
      <c r="M593" s="40">
        <v>0.96004157647839983</v>
      </c>
      <c r="N593" s="40">
        <f t="shared" si="18"/>
        <v>0</v>
      </c>
      <c r="O593" s="42">
        <f t="shared" si="19"/>
        <v>5.1160874873384574E-4</v>
      </c>
      <c r="P593" s="37">
        <v>82471.411585800452</v>
      </c>
      <c r="Q593" s="27" t="s">
        <v>11811</v>
      </c>
      <c r="R593" s="27" t="s">
        <v>12427</v>
      </c>
      <c r="S593" s="27">
        <v>18020126</v>
      </c>
    </row>
    <row r="594" spans="1:19">
      <c r="A594" s="27" t="s">
        <v>400</v>
      </c>
      <c r="B594" s="27" t="s">
        <v>755</v>
      </c>
      <c r="C594" s="27">
        <v>236</v>
      </c>
      <c r="D594" s="27" t="s">
        <v>34</v>
      </c>
      <c r="E594" s="27" t="s">
        <v>271</v>
      </c>
      <c r="F594" s="37">
        <v>167909560.21099994</v>
      </c>
      <c r="G594" s="27">
        <v>39.257387999999999</v>
      </c>
      <c r="H594" s="27">
        <v>-120.76704599999999</v>
      </c>
      <c r="I594" s="27" t="s">
        <v>106</v>
      </c>
      <c r="J594" s="27" t="s">
        <v>107</v>
      </c>
      <c r="K594" s="37">
        <v>231243</v>
      </c>
      <c r="L594" s="37">
        <v>0</v>
      </c>
      <c r="M594" s="40">
        <v>0.17876711242103499</v>
      </c>
      <c r="N594" s="40">
        <f t="shared" si="18"/>
        <v>0</v>
      </c>
      <c r="O594" s="42">
        <f t="shared" si="19"/>
        <v>1.3771878129477169E-3</v>
      </c>
      <c r="P594" s="37">
        <v>41338.643377577391</v>
      </c>
      <c r="Q594" s="27" t="s">
        <v>11811</v>
      </c>
      <c r="R594" s="27" t="s">
        <v>12427</v>
      </c>
      <c r="S594" s="27">
        <v>18020126</v>
      </c>
    </row>
    <row r="595" spans="1:19">
      <c r="A595" s="27" t="s">
        <v>400</v>
      </c>
      <c r="B595" s="27" t="s">
        <v>756</v>
      </c>
      <c r="C595" s="27">
        <v>59746</v>
      </c>
      <c r="D595" s="27" t="s">
        <v>34</v>
      </c>
      <c r="E595" s="27" t="s">
        <v>271</v>
      </c>
      <c r="F595" s="37">
        <v>167909560.21099994</v>
      </c>
      <c r="G595" s="27">
        <v>36.137259999999998</v>
      </c>
      <c r="H595" s="27">
        <v>-120.218453</v>
      </c>
      <c r="I595" s="27" t="s">
        <v>129</v>
      </c>
      <c r="J595" s="27" t="s">
        <v>130</v>
      </c>
      <c r="K595" s="37">
        <v>4901</v>
      </c>
      <c r="L595" s="37">
        <v>0</v>
      </c>
      <c r="M595" s="40">
        <v>7.6E-3</v>
      </c>
      <c r="N595" s="40">
        <f t="shared" si="18"/>
        <v>0</v>
      </c>
      <c r="O595" s="42">
        <f t="shared" si="19"/>
        <v>2.9188332063053848E-5</v>
      </c>
      <c r="P595" s="37">
        <v>37.247599999999998</v>
      </c>
      <c r="Q595" s="27" t="s">
        <v>12473</v>
      </c>
      <c r="R595" s="27" t="s">
        <v>12474</v>
      </c>
      <c r="S595" s="27">
        <v>18030012</v>
      </c>
    </row>
    <row r="596" spans="1:19">
      <c r="A596" s="27" t="s">
        <v>400</v>
      </c>
      <c r="B596" s="27" t="s">
        <v>757</v>
      </c>
      <c r="C596" s="27">
        <v>54238</v>
      </c>
      <c r="D596" s="27" t="s">
        <v>34</v>
      </c>
      <c r="E596" s="27" t="s">
        <v>271</v>
      </c>
      <c r="F596" s="37">
        <v>167909560.21099994</v>
      </c>
      <c r="G596" s="27">
        <v>37.943632999999998</v>
      </c>
      <c r="H596" s="27">
        <v>-121.330433</v>
      </c>
      <c r="I596" s="27" t="s">
        <v>199</v>
      </c>
      <c r="J596" s="27" t="s">
        <v>118</v>
      </c>
      <c r="K596" s="37">
        <v>371195</v>
      </c>
      <c r="L596" s="37">
        <v>14666.427</v>
      </c>
      <c r="M596" s="40">
        <v>1.9375518961971701</v>
      </c>
      <c r="N596" s="40">
        <f t="shared" si="18"/>
        <v>3.9511380810625142E-2</v>
      </c>
      <c r="O596" s="42">
        <f t="shared" si="19"/>
        <v>2.2106841297990761E-3</v>
      </c>
      <c r="P596" s="37">
        <v>719209.57610890851</v>
      </c>
      <c r="Q596" s="27" t="s">
        <v>12479</v>
      </c>
      <c r="R596" s="27" t="s">
        <v>12480</v>
      </c>
      <c r="S596" s="27">
        <v>18040003</v>
      </c>
    </row>
    <row r="597" spans="1:19">
      <c r="A597" s="27" t="s">
        <v>400</v>
      </c>
      <c r="B597" s="27" t="s">
        <v>758</v>
      </c>
      <c r="C597" s="27">
        <v>60182</v>
      </c>
      <c r="D597" s="27" t="s">
        <v>34</v>
      </c>
      <c r="E597" s="27" t="s">
        <v>271</v>
      </c>
      <c r="F597" s="37">
        <v>167909560.21099994</v>
      </c>
      <c r="G597" s="27">
        <v>34.030118999999999</v>
      </c>
      <c r="H597" s="27">
        <v>-117.517753</v>
      </c>
      <c r="I597" s="27" t="s">
        <v>129</v>
      </c>
      <c r="J597" s="27" t="s">
        <v>130</v>
      </c>
      <c r="K597" s="37">
        <v>3202</v>
      </c>
      <c r="L597" s="37">
        <v>0</v>
      </c>
      <c r="M597" s="40">
        <v>7.6E-3</v>
      </c>
      <c r="N597" s="40">
        <f t="shared" si="18"/>
        <v>0</v>
      </c>
      <c r="O597" s="42">
        <f t="shared" si="19"/>
        <v>1.9069789689022327E-5</v>
      </c>
      <c r="P597" s="37">
        <v>24.3352</v>
      </c>
      <c r="Q597" s="27" t="s">
        <v>12550</v>
      </c>
      <c r="R597" s="27" t="s">
        <v>12551</v>
      </c>
      <c r="S597" s="27">
        <v>18070203</v>
      </c>
    </row>
    <row r="598" spans="1:19">
      <c r="A598" s="27" t="s">
        <v>400</v>
      </c>
      <c r="B598" s="27" t="s">
        <v>759</v>
      </c>
      <c r="C598" s="27">
        <v>237</v>
      </c>
      <c r="D598" s="27" t="s">
        <v>34</v>
      </c>
      <c r="E598" s="27" t="s">
        <v>271</v>
      </c>
      <c r="F598" s="37">
        <v>167909560.21099994</v>
      </c>
      <c r="G598" s="27">
        <v>39.216985000000001</v>
      </c>
      <c r="H598" s="27">
        <v>-120.835587</v>
      </c>
      <c r="I598" s="27" t="s">
        <v>106</v>
      </c>
      <c r="J598" s="27" t="s">
        <v>107</v>
      </c>
      <c r="K598" s="37">
        <v>69559</v>
      </c>
      <c r="L598" s="37">
        <v>0</v>
      </c>
      <c r="M598" s="40">
        <v>0.54040884774041476</v>
      </c>
      <c r="N598" s="40">
        <f t="shared" si="18"/>
        <v>0</v>
      </c>
      <c r="O598" s="42">
        <f t="shared" si="19"/>
        <v>4.1426467863170017E-4</v>
      </c>
      <c r="P598" s="37">
        <v>37590.299039975507</v>
      </c>
      <c r="Q598" s="27" t="s">
        <v>11811</v>
      </c>
      <c r="R598" s="27" t="s">
        <v>12427</v>
      </c>
      <c r="S598" s="27">
        <v>18020126</v>
      </c>
    </row>
    <row r="599" spans="1:19">
      <c r="A599" s="27" t="s">
        <v>400</v>
      </c>
      <c r="B599" s="27" t="s">
        <v>760</v>
      </c>
      <c r="C599" s="27">
        <v>413</v>
      </c>
      <c r="D599" s="27" t="s">
        <v>34</v>
      </c>
      <c r="E599" s="27" t="s">
        <v>271</v>
      </c>
      <c r="F599" s="37">
        <v>167909560.21099994</v>
      </c>
      <c r="G599" s="27">
        <v>39.218400000000003</v>
      </c>
      <c r="H599" s="27">
        <v>-120.8352</v>
      </c>
      <c r="I599" s="27" t="s">
        <v>106</v>
      </c>
      <c r="J599" s="27" t="s">
        <v>107</v>
      </c>
      <c r="K599" s="37">
        <v>68557</v>
      </c>
      <c r="L599" s="37">
        <v>0</v>
      </c>
      <c r="M599" s="40">
        <v>1.5972773966685101</v>
      </c>
      <c r="N599" s="40">
        <f t="shared" si="18"/>
        <v>0</v>
      </c>
      <c r="O599" s="42">
        <f t="shared" si="19"/>
        <v>4.0829718042170629E-4</v>
      </c>
      <c r="P599" s="37">
        <v>109504.54648340304</v>
      </c>
      <c r="Q599" s="27" t="s">
        <v>11811</v>
      </c>
      <c r="R599" s="27" t="s">
        <v>12427</v>
      </c>
      <c r="S599" s="27">
        <v>18020126</v>
      </c>
    </row>
    <row r="600" spans="1:19">
      <c r="A600" s="27" t="s">
        <v>400</v>
      </c>
      <c r="B600" s="27" t="s">
        <v>761</v>
      </c>
      <c r="C600" s="27">
        <v>57301</v>
      </c>
      <c r="D600" s="27" t="s">
        <v>34</v>
      </c>
      <c r="E600" s="27" t="s">
        <v>271</v>
      </c>
      <c r="F600" s="37">
        <v>167909560.21099994</v>
      </c>
      <c r="G600" s="27">
        <v>33.894199999999998</v>
      </c>
      <c r="H600" s="27">
        <v>-116.5603</v>
      </c>
      <c r="I600" s="27" t="s">
        <v>114</v>
      </c>
      <c r="J600" s="27" t="s">
        <v>115</v>
      </c>
      <c r="K600" s="37">
        <v>20903</v>
      </c>
      <c r="L600" s="37">
        <v>0</v>
      </c>
      <c r="M600" s="40">
        <v>3.8E-3</v>
      </c>
      <c r="N600" s="40">
        <f t="shared" si="18"/>
        <v>0</v>
      </c>
      <c r="O600" s="42">
        <f t="shared" si="19"/>
        <v>1.2448963581187809E-4</v>
      </c>
      <c r="P600" s="37">
        <v>79.431399999999996</v>
      </c>
      <c r="Q600" s="27" t="s">
        <v>12594</v>
      </c>
      <c r="R600" s="27" t="s">
        <v>12595</v>
      </c>
      <c r="S600" s="27">
        <v>18100201</v>
      </c>
    </row>
    <row r="601" spans="1:19">
      <c r="A601" s="27" t="s">
        <v>400</v>
      </c>
      <c r="B601" s="27" t="s">
        <v>762</v>
      </c>
      <c r="C601" s="27">
        <v>6211</v>
      </c>
      <c r="D601" s="27" t="s">
        <v>34</v>
      </c>
      <c r="E601" s="27" t="s">
        <v>271</v>
      </c>
      <c r="F601" s="37">
        <v>167909560.21099994</v>
      </c>
      <c r="G601" s="27">
        <v>37.796750000000003</v>
      </c>
      <c r="H601" s="27">
        <v>-122.28185000000001</v>
      </c>
      <c r="I601" s="27" t="s">
        <v>763</v>
      </c>
      <c r="J601" s="27" t="s">
        <v>109</v>
      </c>
      <c r="K601" s="37">
        <v>3852</v>
      </c>
      <c r="L601" s="37">
        <v>5237.1819999999998</v>
      </c>
      <c r="M601" s="40">
        <v>2.0626061603831798</v>
      </c>
      <c r="N601" s="40">
        <f t="shared" si="18"/>
        <v>1.3596007268951193</v>
      </c>
      <c r="O601" s="42">
        <f t="shared" si="19"/>
        <v>2.2940921262371644E-5</v>
      </c>
      <c r="P601" s="37">
        <v>7945.1589297960081</v>
      </c>
      <c r="Q601" s="27" t="s">
        <v>12506</v>
      </c>
      <c r="R601" s="27" t="s">
        <v>12507</v>
      </c>
      <c r="S601" s="27">
        <v>18050004</v>
      </c>
    </row>
    <row r="602" spans="1:19">
      <c r="A602" s="27" t="s">
        <v>400</v>
      </c>
      <c r="B602" s="27" t="s">
        <v>764</v>
      </c>
      <c r="C602" s="27">
        <v>10776</v>
      </c>
      <c r="D602" s="27" t="s">
        <v>34</v>
      </c>
      <c r="E602" s="27" t="s">
        <v>271</v>
      </c>
      <c r="F602" s="37">
        <v>167909560.21099994</v>
      </c>
      <c r="G602" s="27">
        <v>34.195799999999998</v>
      </c>
      <c r="H602" s="27">
        <v>-119.1664</v>
      </c>
      <c r="I602" s="27" t="s">
        <v>110</v>
      </c>
      <c r="J602" s="27" t="s">
        <v>111</v>
      </c>
      <c r="K602" s="37">
        <v>157062</v>
      </c>
      <c r="L602" s="37">
        <v>69504.694000000003</v>
      </c>
      <c r="M602" s="40">
        <v>0.79702615261159604</v>
      </c>
      <c r="N602" s="40">
        <f t="shared" si="18"/>
        <v>0.44253030013625194</v>
      </c>
      <c r="O602" s="42">
        <f t="shared" si="19"/>
        <v>9.3539641103598521E-4</v>
      </c>
      <c r="P602" s="37">
        <v>125182.52158148249</v>
      </c>
      <c r="Q602" s="27" t="s">
        <v>12541</v>
      </c>
      <c r="R602" s="27" t="s">
        <v>12542</v>
      </c>
      <c r="S602" s="27">
        <v>18070103</v>
      </c>
    </row>
    <row r="603" spans="1:19">
      <c r="A603" s="27" t="s">
        <v>400</v>
      </c>
      <c r="B603" s="27" t="s">
        <v>765</v>
      </c>
      <c r="C603" s="27">
        <v>60446</v>
      </c>
      <c r="D603" s="27" t="s">
        <v>34</v>
      </c>
      <c r="E603" s="27" t="s">
        <v>271</v>
      </c>
      <c r="F603" s="37">
        <v>167909560.21099994</v>
      </c>
      <c r="G603" s="27">
        <v>35.534584000000002</v>
      </c>
      <c r="H603" s="27">
        <v>-119.060029</v>
      </c>
      <c r="I603" s="27" t="s">
        <v>129</v>
      </c>
      <c r="J603" s="27" t="s">
        <v>130</v>
      </c>
      <c r="K603" s="37">
        <v>2292</v>
      </c>
      <c r="L603" s="37">
        <v>0</v>
      </c>
      <c r="M603" s="40">
        <v>7.6E-3</v>
      </c>
      <c r="N603" s="40">
        <f t="shared" si="18"/>
        <v>0</v>
      </c>
      <c r="O603" s="42">
        <f t="shared" si="19"/>
        <v>1.3650205486333283E-5</v>
      </c>
      <c r="P603" s="37">
        <v>17.4192</v>
      </c>
      <c r="Q603" s="27" t="s">
        <v>12461</v>
      </c>
      <c r="R603" s="27" t="s">
        <v>12462</v>
      </c>
      <c r="S603" s="27">
        <v>18030004</v>
      </c>
    </row>
    <row r="604" spans="1:19">
      <c r="A604" s="27" t="s">
        <v>400</v>
      </c>
      <c r="B604" s="27" t="s">
        <v>766</v>
      </c>
      <c r="C604" s="27">
        <v>59132</v>
      </c>
      <c r="D604" s="27" t="s">
        <v>34</v>
      </c>
      <c r="E604" s="27" t="s">
        <v>271</v>
      </c>
      <c r="F604" s="37">
        <v>167909560.21099994</v>
      </c>
      <c r="G604" s="27">
        <v>34.932499999999997</v>
      </c>
      <c r="H604" s="27">
        <v>-117.907222</v>
      </c>
      <c r="I604" s="27" t="s">
        <v>129</v>
      </c>
      <c r="J604" s="27" t="s">
        <v>130</v>
      </c>
      <c r="K604" s="37">
        <v>2535</v>
      </c>
      <c r="L604" s="37">
        <v>0</v>
      </c>
      <c r="M604" s="40">
        <v>7.6E-3</v>
      </c>
      <c r="N604" s="40">
        <f t="shared" si="18"/>
        <v>0</v>
      </c>
      <c r="O604" s="42">
        <f t="shared" si="19"/>
        <v>1.5097413136062336E-5</v>
      </c>
      <c r="P604" s="37">
        <v>19.265999999999998</v>
      </c>
      <c r="Q604" s="27" t="s">
        <v>12586</v>
      </c>
      <c r="R604" s="27" t="s">
        <v>12587</v>
      </c>
      <c r="S604" s="27">
        <v>18090206</v>
      </c>
    </row>
    <row r="605" spans="1:19">
      <c r="A605" s="27" t="s">
        <v>400</v>
      </c>
      <c r="B605" s="27" t="s">
        <v>767</v>
      </c>
      <c r="C605" s="27">
        <v>59133</v>
      </c>
      <c r="D605" s="27" t="s">
        <v>34</v>
      </c>
      <c r="E605" s="27" t="s">
        <v>271</v>
      </c>
      <c r="F605" s="37">
        <v>167909560.21099994</v>
      </c>
      <c r="G605" s="27">
        <v>34.917222000000002</v>
      </c>
      <c r="H605" s="27">
        <v>-117.900278</v>
      </c>
      <c r="I605" s="27" t="s">
        <v>129</v>
      </c>
      <c r="J605" s="27" t="s">
        <v>130</v>
      </c>
      <c r="K605" s="37">
        <v>2453</v>
      </c>
      <c r="L605" s="37">
        <v>0</v>
      </c>
      <c r="M605" s="40">
        <v>7.6E-3</v>
      </c>
      <c r="N605" s="40">
        <f t="shared" si="18"/>
        <v>0</v>
      </c>
      <c r="O605" s="42">
        <f t="shared" si="19"/>
        <v>1.4609054999116728E-5</v>
      </c>
      <c r="P605" s="37">
        <v>18.642800000000001</v>
      </c>
      <c r="Q605" s="27" t="s">
        <v>12586</v>
      </c>
      <c r="R605" s="27" t="s">
        <v>12587</v>
      </c>
      <c r="S605" s="27">
        <v>18090206</v>
      </c>
    </row>
    <row r="606" spans="1:19">
      <c r="A606" s="27" t="s">
        <v>400</v>
      </c>
      <c r="B606" s="27" t="s">
        <v>768</v>
      </c>
      <c r="C606" s="27">
        <v>586</v>
      </c>
      <c r="D606" s="27" t="s">
        <v>55</v>
      </c>
      <c r="E606" s="27" t="s">
        <v>573</v>
      </c>
      <c r="F606" s="37">
        <v>5728178.0710000005</v>
      </c>
      <c r="G606" s="27">
        <v>32.699451000000003</v>
      </c>
      <c r="H606" s="27">
        <v>-115.28245</v>
      </c>
      <c r="I606" s="27" t="s">
        <v>106</v>
      </c>
      <c r="J606" s="27" t="s">
        <v>107</v>
      </c>
      <c r="K606" s="37">
        <v>4047</v>
      </c>
      <c r="L606" s="37">
        <v>0</v>
      </c>
      <c r="M606" s="40">
        <v>0</v>
      </c>
      <c r="N606" s="40">
        <f t="shared" si="18"/>
        <v>0</v>
      </c>
      <c r="O606" s="42">
        <f t="shared" si="19"/>
        <v>7.0650736583918598E-4</v>
      </c>
      <c r="P606" s="37">
        <v>0</v>
      </c>
      <c r="Q606" s="27" t="s">
        <v>12600</v>
      </c>
      <c r="R606" s="27" t="s">
        <v>12601</v>
      </c>
      <c r="S606" s="27">
        <v>18100204</v>
      </c>
    </row>
    <row r="607" spans="1:19">
      <c r="A607" s="27" t="s">
        <v>400</v>
      </c>
      <c r="B607" s="27" t="s">
        <v>769</v>
      </c>
      <c r="C607" s="27">
        <v>50375</v>
      </c>
      <c r="D607" s="27" t="s">
        <v>34</v>
      </c>
      <c r="E607" s="27" t="s">
        <v>271</v>
      </c>
      <c r="F607" s="37">
        <v>167909560.21099994</v>
      </c>
      <c r="G607" s="27">
        <v>34.261899999999997</v>
      </c>
      <c r="H607" s="27">
        <v>-118.6242</v>
      </c>
      <c r="I607" s="27" t="s">
        <v>106</v>
      </c>
      <c r="J607" s="27" t="s">
        <v>107</v>
      </c>
      <c r="K607" s="37">
        <v>5559</v>
      </c>
      <c r="L607" s="37">
        <v>0</v>
      </c>
      <c r="M607" s="40">
        <v>0</v>
      </c>
      <c r="N607" s="40">
        <f t="shared" si="18"/>
        <v>0</v>
      </c>
      <c r="O607" s="42">
        <f t="shared" si="19"/>
        <v>3.3107108332690542E-5</v>
      </c>
      <c r="P607" s="37">
        <v>0</v>
      </c>
      <c r="Q607" s="27" t="s">
        <v>12543</v>
      </c>
      <c r="R607" s="27" t="s">
        <v>12544</v>
      </c>
      <c r="S607" s="27">
        <v>18070105</v>
      </c>
    </row>
    <row r="608" spans="1:19">
      <c r="A608" s="27" t="s">
        <v>400</v>
      </c>
      <c r="B608" s="27" t="s">
        <v>770</v>
      </c>
      <c r="C608" s="27">
        <v>50820</v>
      </c>
      <c r="D608" s="27" t="s">
        <v>34</v>
      </c>
      <c r="E608" s="27" t="s">
        <v>271</v>
      </c>
      <c r="F608" s="37">
        <v>167909560.21099994</v>
      </c>
      <c r="G608" s="27">
        <v>33.890912999999998</v>
      </c>
      <c r="H608" s="27">
        <v>-116.541515</v>
      </c>
      <c r="I608" s="27" t="s">
        <v>114</v>
      </c>
      <c r="J608" s="27" t="s">
        <v>115</v>
      </c>
      <c r="K608" s="37">
        <v>7425</v>
      </c>
      <c r="L608" s="37">
        <v>0</v>
      </c>
      <c r="M608" s="40">
        <v>3.8E-3</v>
      </c>
      <c r="N608" s="40">
        <f t="shared" si="18"/>
        <v>0</v>
      </c>
      <c r="O608" s="42">
        <f t="shared" si="19"/>
        <v>4.422023374172104E-5</v>
      </c>
      <c r="P608" s="37">
        <v>28.215</v>
      </c>
      <c r="Q608" s="27" t="s">
        <v>12594</v>
      </c>
      <c r="R608" s="27" t="s">
        <v>12595</v>
      </c>
      <c r="S608" s="27">
        <v>18100201</v>
      </c>
    </row>
    <row r="609" spans="1:19">
      <c r="A609" s="27" t="s">
        <v>400</v>
      </c>
      <c r="B609" s="27" t="s">
        <v>771</v>
      </c>
      <c r="C609" s="27">
        <v>54453</v>
      </c>
      <c r="D609" s="27" t="s">
        <v>34</v>
      </c>
      <c r="E609" s="27" t="s">
        <v>271</v>
      </c>
      <c r="F609" s="37">
        <v>167909560.21099994</v>
      </c>
      <c r="G609" s="27">
        <v>38.116700000000002</v>
      </c>
      <c r="H609" s="27">
        <v>-121.83329999999999</v>
      </c>
      <c r="I609" s="27" t="s">
        <v>114</v>
      </c>
      <c r="J609" s="27" t="s">
        <v>115</v>
      </c>
      <c r="K609" s="37">
        <v>3484</v>
      </c>
      <c r="L609" s="37">
        <v>0</v>
      </c>
      <c r="M609" s="40">
        <v>3.8E-3</v>
      </c>
      <c r="N609" s="40">
        <f t="shared" si="18"/>
        <v>0</v>
      </c>
      <c r="O609" s="42">
        <f t="shared" si="19"/>
        <v>2.0749265233152336E-5</v>
      </c>
      <c r="P609" s="37">
        <v>13.2392</v>
      </c>
      <c r="Q609" s="27" t="s">
        <v>12453</v>
      </c>
      <c r="R609" s="27" t="s">
        <v>12454</v>
      </c>
      <c r="S609" s="27">
        <v>18020163</v>
      </c>
    </row>
    <row r="610" spans="1:19">
      <c r="A610" s="27" t="s">
        <v>400</v>
      </c>
      <c r="B610" s="27" t="s">
        <v>772</v>
      </c>
      <c r="C610" s="27">
        <v>50553</v>
      </c>
      <c r="D610" s="27" t="s">
        <v>34</v>
      </c>
      <c r="E610" s="27" t="s">
        <v>271</v>
      </c>
      <c r="F610" s="37">
        <v>167909560.21099994</v>
      </c>
      <c r="G610" s="27">
        <v>33.881667</v>
      </c>
      <c r="H610" s="27">
        <v>-116.460278</v>
      </c>
      <c r="I610" s="27" t="s">
        <v>114</v>
      </c>
      <c r="J610" s="27" t="s">
        <v>115</v>
      </c>
      <c r="K610" s="37">
        <v>37618</v>
      </c>
      <c r="L610" s="37">
        <v>0</v>
      </c>
      <c r="M610" s="40">
        <v>3.8E-3</v>
      </c>
      <c r="N610" s="40">
        <f t="shared" si="18"/>
        <v>0</v>
      </c>
      <c r="O610" s="42">
        <f t="shared" si="19"/>
        <v>2.2403727311731477E-4</v>
      </c>
      <c r="P610" s="37">
        <v>142.94839999999999</v>
      </c>
      <c r="Q610" s="27" t="s">
        <v>12594</v>
      </c>
      <c r="R610" s="27" t="s">
        <v>12595</v>
      </c>
      <c r="S610" s="27">
        <v>18100201</v>
      </c>
    </row>
    <row r="611" spans="1:19">
      <c r="A611" s="27" t="s">
        <v>400</v>
      </c>
      <c r="B611" s="27" t="s">
        <v>773</v>
      </c>
      <c r="C611" s="27">
        <v>437</v>
      </c>
      <c r="D611" s="27" t="s">
        <v>34</v>
      </c>
      <c r="E611" s="27" t="s">
        <v>271</v>
      </c>
      <c r="F611" s="37">
        <v>167909560.21099994</v>
      </c>
      <c r="G611" s="27">
        <v>39.542985000000002</v>
      </c>
      <c r="H611" s="27">
        <v>-121.492188</v>
      </c>
      <c r="I611" s="27" t="s">
        <v>106</v>
      </c>
      <c r="J611" s="27" t="s">
        <v>107</v>
      </c>
      <c r="K611" s="37">
        <v>1291386.9990000001</v>
      </c>
      <c r="L611" s="37">
        <v>0</v>
      </c>
      <c r="M611" s="40">
        <v>0</v>
      </c>
      <c r="N611" s="40">
        <f t="shared" si="18"/>
        <v>0</v>
      </c>
      <c r="O611" s="42">
        <f t="shared" si="19"/>
        <v>7.6909676696026502E-3</v>
      </c>
      <c r="P611" s="37">
        <v>0</v>
      </c>
      <c r="Q611" s="27" t="s">
        <v>12447</v>
      </c>
      <c r="R611" s="27" t="s">
        <v>12448</v>
      </c>
      <c r="S611" s="27">
        <v>18020159</v>
      </c>
    </row>
    <row r="612" spans="1:19">
      <c r="A612" s="27" t="s">
        <v>400</v>
      </c>
      <c r="B612" s="27" t="s">
        <v>774</v>
      </c>
      <c r="C612" s="27">
        <v>58076</v>
      </c>
      <c r="D612" s="27" t="s">
        <v>34</v>
      </c>
      <c r="E612" s="27" t="s">
        <v>271</v>
      </c>
      <c r="F612" s="37">
        <v>167909560.21099994</v>
      </c>
      <c r="G612" s="27">
        <v>34.907699999999998</v>
      </c>
      <c r="H612" s="27">
        <v>-117.92059999999999</v>
      </c>
      <c r="I612" s="27" t="s">
        <v>129</v>
      </c>
      <c r="J612" s="27" t="s">
        <v>130</v>
      </c>
      <c r="K612" s="37">
        <v>2240.0010000000002</v>
      </c>
      <c r="L612" s="37">
        <v>0</v>
      </c>
      <c r="M612" s="40">
        <v>7.6E-3</v>
      </c>
      <c r="N612" s="40">
        <f t="shared" si="18"/>
        <v>0</v>
      </c>
      <c r="O612" s="42">
        <f t="shared" si="19"/>
        <v>1.3340520916052375E-5</v>
      </c>
      <c r="P612" s="37">
        <v>17.024007600000001</v>
      </c>
      <c r="Q612" s="27" t="s">
        <v>12586</v>
      </c>
      <c r="R612" s="27" t="s">
        <v>12587</v>
      </c>
      <c r="S612" s="27">
        <v>18090206</v>
      </c>
    </row>
    <row r="613" spans="1:19">
      <c r="A613" s="27" t="s">
        <v>400</v>
      </c>
      <c r="B613" s="27" t="s">
        <v>775</v>
      </c>
      <c r="C613" s="27">
        <v>57001</v>
      </c>
      <c r="D613" s="27" t="s">
        <v>34</v>
      </c>
      <c r="E613" s="27" t="s">
        <v>271</v>
      </c>
      <c r="F613" s="37">
        <v>167909560.21099994</v>
      </c>
      <c r="G613" s="27">
        <v>32.796106000000002</v>
      </c>
      <c r="H613" s="27">
        <v>-116.97207299999999</v>
      </c>
      <c r="I613" s="27" t="s">
        <v>110</v>
      </c>
      <c r="J613" s="27" t="s">
        <v>111</v>
      </c>
      <c r="K613" s="37">
        <v>16736</v>
      </c>
      <c r="L613" s="37">
        <v>11171.143</v>
      </c>
      <c r="M613" s="40">
        <v>0.79702615261159604</v>
      </c>
      <c r="N613" s="40">
        <f t="shared" si="18"/>
        <v>0.6674918140535373</v>
      </c>
      <c r="O613" s="42">
        <f t="shared" si="19"/>
        <v>9.9672704633191019E-5</v>
      </c>
      <c r="P613" s="37">
        <v>13339.029690107671</v>
      </c>
      <c r="Q613" s="27" t="s">
        <v>12560</v>
      </c>
      <c r="R613" s="27" t="s">
        <v>12561</v>
      </c>
      <c r="S613" s="27">
        <v>18070304</v>
      </c>
    </row>
    <row r="614" spans="1:19">
      <c r="A614" s="27" t="s">
        <v>400</v>
      </c>
      <c r="B614" s="27" t="s">
        <v>776</v>
      </c>
      <c r="C614" s="27">
        <v>389</v>
      </c>
      <c r="D614" s="27" t="s">
        <v>55</v>
      </c>
      <c r="E614" s="27" t="s">
        <v>573</v>
      </c>
      <c r="F614" s="37">
        <v>5728178.0710000005</v>
      </c>
      <c r="G614" s="27">
        <v>32.802222</v>
      </c>
      <c r="H614" s="27">
        <v>-115.54</v>
      </c>
      <c r="I614" s="27" t="s">
        <v>110</v>
      </c>
      <c r="J614" s="27" t="s">
        <v>111</v>
      </c>
      <c r="K614" s="37">
        <v>750463</v>
      </c>
      <c r="L614" s="37">
        <v>358967.24900000001</v>
      </c>
      <c r="M614" s="40">
        <v>2.15000106264349</v>
      </c>
      <c r="N614" s="40">
        <f t="shared" si="18"/>
        <v>0.47832771102639304</v>
      </c>
      <c r="O614" s="42">
        <f t="shared" si="19"/>
        <v>0.13101251230288435</v>
      </c>
      <c r="P614" s="37">
        <v>1613496.2474746215</v>
      </c>
      <c r="Q614" s="27" t="s">
        <v>12600</v>
      </c>
      <c r="R614" s="27" t="s">
        <v>12601</v>
      </c>
      <c r="S614" s="27">
        <v>18100204</v>
      </c>
    </row>
    <row r="615" spans="1:19">
      <c r="A615" s="27" t="s">
        <v>400</v>
      </c>
      <c r="B615" s="27" t="s">
        <v>777</v>
      </c>
      <c r="C615" s="27">
        <v>238</v>
      </c>
      <c r="D615" s="27" t="s">
        <v>34</v>
      </c>
      <c r="E615" s="27" t="s">
        <v>271</v>
      </c>
      <c r="F615" s="37">
        <v>167909560.21099994</v>
      </c>
      <c r="G615" s="27">
        <v>38.793574</v>
      </c>
      <c r="H615" s="27">
        <v>-120.619152</v>
      </c>
      <c r="I615" s="27" t="s">
        <v>106</v>
      </c>
      <c r="J615" s="27" t="s">
        <v>107</v>
      </c>
      <c r="K615" s="37">
        <v>59185</v>
      </c>
      <c r="L615" s="37">
        <v>0</v>
      </c>
      <c r="M615" s="40">
        <v>0</v>
      </c>
      <c r="N615" s="40">
        <f t="shared" si="18"/>
        <v>0</v>
      </c>
      <c r="O615" s="42">
        <f t="shared" si="19"/>
        <v>3.5248141872104506E-4</v>
      </c>
      <c r="P615" s="37">
        <v>0</v>
      </c>
      <c r="Q615" s="27" t="s">
        <v>12430</v>
      </c>
      <c r="R615" s="27" t="s">
        <v>12431</v>
      </c>
      <c r="S615" s="27">
        <v>18020129</v>
      </c>
    </row>
    <row r="616" spans="1:19">
      <c r="A616" s="27" t="s">
        <v>400</v>
      </c>
      <c r="B616" s="27" t="s">
        <v>778</v>
      </c>
      <c r="C616" s="27">
        <v>56707</v>
      </c>
      <c r="D616" s="27" t="s">
        <v>34</v>
      </c>
      <c r="E616" s="27" t="s">
        <v>271</v>
      </c>
      <c r="F616" s="37">
        <v>167909560.21099994</v>
      </c>
      <c r="G616" s="27">
        <v>37.186700000000002</v>
      </c>
      <c r="H616" s="27">
        <v>-120.4903</v>
      </c>
      <c r="I616" s="27" t="s">
        <v>199</v>
      </c>
      <c r="J616" s="27" t="s">
        <v>118</v>
      </c>
      <c r="K616" s="37">
        <v>63343</v>
      </c>
      <c r="L616" s="37">
        <v>2698.5819999999999</v>
      </c>
      <c r="M616" s="40">
        <v>1.9375518961971701</v>
      </c>
      <c r="N616" s="40">
        <f t="shared" si="18"/>
        <v>4.2602686958306359E-2</v>
      </c>
      <c r="O616" s="42">
        <f t="shared" si="19"/>
        <v>3.7724474961640887E-4</v>
      </c>
      <c r="P616" s="37">
        <v>122730.34976081735</v>
      </c>
      <c r="Q616" s="27" t="s">
        <v>12475</v>
      </c>
      <c r="R616" s="27" t="s">
        <v>12476</v>
      </c>
      <c r="S616" s="27">
        <v>18040001</v>
      </c>
    </row>
    <row r="617" spans="1:19">
      <c r="A617" s="27" t="s">
        <v>400</v>
      </c>
      <c r="B617" s="27" t="s">
        <v>779</v>
      </c>
      <c r="C617" s="27">
        <v>330</v>
      </c>
      <c r="D617" s="27" t="s">
        <v>34</v>
      </c>
      <c r="E617" s="27" t="s">
        <v>271</v>
      </c>
      <c r="F617" s="37">
        <v>167909560.21099994</v>
      </c>
      <c r="G617" s="27">
        <v>33.910556</v>
      </c>
      <c r="H617" s="27">
        <v>-118.425</v>
      </c>
      <c r="I617" s="27" t="s">
        <v>110</v>
      </c>
      <c r="J617" s="27" t="s">
        <v>111</v>
      </c>
      <c r="K617" s="37">
        <v>1054778</v>
      </c>
      <c r="L617" s="37">
        <v>535285.71900000004</v>
      </c>
      <c r="M617" s="40">
        <v>0.79702615261159604</v>
      </c>
      <c r="N617" s="40">
        <f t="shared" si="18"/>
        <v>0.50748661708909371</v>
      </c>
      <c r="O617" s="42">
        <f t="shared" si="19"/>
        <v>6.2818221825757621E-3</v>
      </c>
      <c r="P617" s="37">
        <v>840685.65119935409</v>
      </c>
      <c r="Q617" s="27" t="s">
        <v>12616</v>
      </c>
      <c r="R617" s="27" t="s">
        <v>12617</v>
      </c>
      <c r="S617" s="27">
        <v>18070104</v>
      </c>
    </row>
    <row r="618" spans="1:19">
      <c r="A618" s="27" t="s">
        <v>400</v>
      </c>
      <c r="B618" s="27" t="s">
        <v>780</v>
      </c>
      <c r="C618" s="27">
        <v>10213</v>
      </c>
      <c r="D618" s="27" t="s">
        <v>34</v>
      </c>
      <c r="E618" s="27" t="s">
        <v>271</v>
      </c>
      <c r="F618" s="37">
        <v>167909560.21099994</v>
      </c>
      <c r="G618" s="27">
        <v>33.905799999999999</v>
      </c>
      <c r="H618" s="27">
        <v>-118.40309999999999</v>
      </c>
      <c r="I618" s="27" t="s">
        <v>110</v>
      </c>
      <c r="J618" s="27" t="s">
        <v>111</v>
      </c>
      <c r="K618" s="37">
        <v>1265325</v>
      </c>
      <c r="L618" s="37">
        <v>782420.64899999998</v>
      </c>
      <c r="M618" s="40">
        <v>0.79702615261159604</v>
      </c>
      <c r="N618" s="40">
        <f t="shared" si="18"/>
        <v>0.61835548100290438</v>
      </c>
      <c r="O618" s="42">
        <f t="shared" si="19"/>
        <v>7.5357531662280375E-3</v>
      </c>
      <c r="P618" s="37">
        <v>1008497.1165532678</v>
      </c>
      <c r="Q618" s="27" t="s">
        <v>12616</v>
      </c>
      <c r="R618" s="27" t="s">
        <v>12617</v>
      </c>
      <c r="S618" s="27">
        <v>18070104</v>
      </c>
    </row>
    <row r="619" spans="1:19">
      <c r="A619" s="27" t="s">
        <v>400</v>
      </c>
      <c r="B619" s="27" t="s">
        <v>781</v>
      </c>
      <c r="C619" s="27">
        <v>239</v>
      </c>
      <c r="D619" s="27" t="s">
        <v>34</v>
      </c>
      <c r="E619" s="27" t="s">
        <v>271</v>
      </c>
      <c r="F619" s="37">
        <v>167909560.21099994</v>
      </c>
      <c r="G619" s="27">
        <v>38.330984999999998</v>
      </c>
      <c r="H619" s="27">
        <v>-120.669901</v>
      </c>
      <c r="I619" s="27" t="s">
        <v>106</v>
      </c>
      <c r="J619" s="27" t="s">
        <v>107</v>
      </c>
      <c r="K619" s="37">
        <v>316535.00099999999</v>
      </c>
      <c r="L619" s="37">
        <v>0</v>
      </c>
      <c r="M619" s="40">
        <v>1.35985103245902E-2</v>
      </c>
      <c r="N619" s="40">
        <f t="shared" si="18"/>
        <v>0</v>
      </c>
      <c r="O619" s="42">
        <f t="shared" si="19"/>
        <v>1.8851517483711654E-3</v>
      </c>
      <c r="P619" s="37">
        <v>4304.404479192669</v>
      </c>
      <c r="Q619" s="27" t="s">
        <v>12493</v>
      </c>
      <c r="R619" s="27" t="s">
        <v>12494</v>
      </c>
      <c r="S619" s="27">
        <v>18040012</v>
      </c>
    </row>
    <row r="620" spans="1:19">
      <c r="A620" s="27" t="s">
        <v>400</v>
      </c>
      <c r="B620" s="27" t="s">
        <v>782</v>
      </c>
      <c r="C620" s="27">
        <v>59964</v>
      </c>
      <c r="D620" s="27" t="s">
        <v>34</v>
      </c>
      <c r="E620" s="27" t="s">
        <v>271</v>
      </c>
      <c r="F620" s="37">
        <v>167909560.21099994</v>
      </c>
      <c r="G620" s="27">
        <v>34.730263000000001</v>
      </c>
      <c r="H620" s="27">
        <v>-118.30425</v>
      </c>
      <c r="I620" s="27" t="s">
        <v>129</v>
      </c>
      <c r="J620" s="27" t="s">
        <v>130</v>
      </c>
      <c r="K620" s="37">
        <v>115937</v>
      </c>
      <c r="L620" s="37">
        <v>0</v>
      </c>
      <c r="M620" s="40">
        <v>7.6E-3</v>
      </c>
      <c r="N620" s="40">
        <f t="shared" si="18"/>
        <v>0</v>
      </c>
      <c r="O620" s="42">
        <f t="shared" si="19"/>
        <v>6.9047289418369185E-4</v>
      </c>
      <c r="P620" s="37">
        <v>881.12120000000004</v>
      </c>
      <c r="Q620" s="27" t="s">
        <v>12586</v>
      </c>
      <c r="R620" s="27" t="s">
        <v>12587</v>
      </c>
      <c r="S620" s="27">
        <v>18090206</v>
      </c>
    </row>
    <row r="621" spans="1:19">
      <c r="A621" s="27" t="s">
        <v>400</v>
      </c>
      <c r="B621" s="27" t="s">
        <v>783</v>
      </c>
      <c r="C621" s="27">
        <v>55400</v>
      </c>
      <c r="D621" s="27" t="s">
        <v>34</v>
      </c>
      <c r="E621" s="27" t="s">
        <v>271</v>
      </c>
      <c r="F621" s="37">
        <v>167909560.21099994</v>
      </c>
      <c r="G621" s="27">
        <v>35.280318000000001</v>
      </c>
      <c r="H621" s="27">
        <v>-119.470707</v>
      </c>
      <c r="I621" s="27" t="s">
        <v>110</v>
      </c>
      <c r="J621" s="27" t="s">
        <v>111</v>
      </c>
      <c r="K621" s="37">
        <v>3797551</v>
      </c>
      <c r="L621" s="37">
        <v>1267355.5819999999</v>
      </c>
      <c r="M621" s="40">
        <v>0.69569867562015619</v>
      </c>
      <c r="N621" s="40">
        <f t="shared" si="18"/>
        <v>0.3337297068558131</v>
      </c>
      <c r="O621" s="42">
        <f t="shared" si="19"/>
        <v>2.2616645503852725E-2</v>
      </c>
      <c r="P621" s="37">
        <v>2641951.2012999998</v>
      </c>
      <c r="Q621" s="27" t="s">
        <v>12473</v>
      </c>
      <c r="R621" s="27" t="s">
        <v>12474</v>
      </c>
      <c r="S621" s="27">
        <v>18030012</v>
      </c>
    </row>
    <row r="622" spans="1:19">
      <c r="A622" s="27" t="s">
        <v>400</v>
      </c>
      <c r="B622" s="27" t="s">
        <v>784</v>
      </c>
      <c r="C622" s="27">
        <v>8076</v>
      </c>
      <c r="D622" s="27" t="s">
        <v>34</v>
      </c>
      <c r="E622" s="27" t="s">
        <v>271</v>
      </c>
      <c r="F622" s="37">
        <v>167909560.21099994</v>
      </c>
      <c r="G622" s="27">
        <v>34.431418999999998</v>
      </c>
      <c r="H622" s="27">
        <v>-119.90005499999999</v>
      </c>
      <c r="I622" s="27" t="s">
        <v>110</v>
      </c>
      <c r="J622" s="27" t="s">
        <v>111</v>
      </c>
      <c r="K622" s="37">
        <v>6212</v>
      </c>
      <c r="L622" s="37">
        <v>5250.9350000000004</v>
      </c>
      <c r="M622" s="40">
        <v>0.79702615261159604</v>
      </c>
      <c r="N622" s="40">
        <f t="shared" si="18"/>
        <v>0.8452889568576949</v>
      </c>
      <c r="O622" s="42">
        <f t="shared" si="19"/>
        <v>3.6996106667147625E-5</v>
      </c>
      <c r="P622" s="37">
        <v>4951.1264600232344</v>
      </c>
      <c r="Q622" s="27" t="s">
        <v>12535</v>
      </c>
      <c r="R622" s="27" t="s">
        <v>12536</v>
      </c>
      <c r="S622" s="27">
        <v>18060013</v>
      </c>
    </row>
    <row r="623" spans="1:19">
      <c r="A623" s="27" t="s">
        <v>400</v>
      </c>
      <c r="B623" s="27" t="s">
        <v>785</v>
      </c>
      <c r="C623" s="27">
        <v>10634</v>
      </c>
      <c r="D623" s="27" t="s">
        <v>55</v>
      </c>
      <c r="E623" s="27" t="s">
        <v>573</v>
      </c>
      <c r="F623" s="37">
        <v>5728178.0710000005</v>
      </c>
      <c r="G623" s="27">
        <v>33.177700000000002</v>
      </c>
      <c r="H623" s="27">
        <v>-115.6033</v>
      </c>
      <c r="I623" s="27" t="s">
        <v>430</v>
      </c>
      <c r="J623" s="27" t="s">
        <v>431</v>
      </c>
      <c r="K623" s="37">
        <v>308650</v>
      </c>
      <c r="L623" s="37">
        <v>24744.477999999999</v>
      </c>
      <c r="M623" s="40">
        <v>2.64</v>
      </c>
      <c r="N623" s="40">
        <f t="shared" si="18"/>
        <v>8.0170024299368217E-2</v>
      </c>
      <c r="O623" s="42">
        <f t="shared" si="19"/>
        <v>5.3882752277307822E-2</v>
      </c>
      <c r="P623" s="37">
        <v>814836</v>
      </c>
      <c r="Q623" s="27" t="s">
        <v>12600</v>
      </c>
      <c r="R623" s="27" t="s">
        <v>12601</v>
      </c>
      <c r="S623" s="27">
        <v>18100204</v>
      </c>
    </row>
    <row r="624" spans="1:19">
      <c r="A624" s="27" t="s">
        <v>400</v>
      </c>
      <c r="B624" s="27" t="s">
        <v>786</v>
      </c>
      <c r="C624" s="27">
        <v>10026</v>
      </c>
      <c r="D624" s="27" t="s">
        <v>34</v>
      </c>
      <c r="E624" s="27" t="s">
        <v>271</v>
      </c>
      <c r="F624" s="37">
        <v>167909560.21099994</v>
      </c>
      <c r="G624" s="27">
        <v>33.116500000000002</v>
      </c>
      <c r="H624" s="27">
        <v>-117.3215</v>
      </c>
      <c r="I624" s="27" t="s">
        <v>229</v>
      </c>
      <c r="J624" s="27" t="s">
        <v>118</v>
      </c>
      <c r="K624" s="37">
        <v>14988</v>
      </c>
      <c r="L624" s="37">
        <v>705.83600000000001</v>
      </c>
      <c r="M624" s="40">
        <v>1.9375518961971701</v>
      </c>
      <c r="N624" s="40">
        <f t="shared" si="18"/>
        <v>4.7093408059781162E-2</v>
      </c>
      <c r="O624" s="42">
        <f t="shared" si="19"/>
        <v>8.9262338494399326E-5</v>
      </c>
      <c r="P624" s="37">
        <v>29040.027820203184</v>
      </c>
      <c r="Q624" s="27" t="s">
        <v>12558</v>
      </c>
      <c r="R624" s="27" t="s">
        <v>12559</v>
      </c>
      <c r="S624" s="27">
        <v>18070303</v>
      </c>
    </row>
    <row r="625" spans="1:19">
      <c r="A625" s="27" t="s">
        <v>400</v>
      </c>
      <c r="B625" s="27" t="s">
        <v>787</v>
      </c>
      <c r="C625" s="27">
        <v>58168</v>
      </c>
      <c r="D625" s="27" t="s">
        <v>34</v>
      </c>
      <c r="E625" s="27" t="s">
        <v>271</v>
      </c>
      <c r="F625" s="37">
        <v>167909560.21099994</v>
      </c>
      <c r="G625" s="27">
        <v>34.063056000000003</v>
      </c>
      <c r="H625" s="27">
        <v>-117.163889</v>
      </c>
      <c r="I625" s="27" t="s">
        <v>110</v>
      </c>
      <c r="J625" s="27" t="s">
        <v>111</v>
      </c>
      <c r="K625" s="37">
        <v>2915</v>
      </c>
      <c r="L625" s="37">
        <v>1619.7090000000001</v>
      </c>
      <c r="M625" s="40">
        <v>0.79702615261159604</v>
      </c>
      <c r="N625" s="40">
        <f t="shared" si="18"/>
        <v>0.55564631217838767</v>
      </c>
      <c r="O625" s="42">
        <f t="shared" si="19"/>
        <v>1.7360536209712706E-5</v>
      </c>
      <c r="P625" s="37">
        <v>2323.3312348628024</v>
      </c>
      <c r="Q625" s="27" t="s">
        <v>12550</v>
      </c>
      <c r="R625" s="27" t="s">
        <v>12551</v>
      </c>
      <c r="S625" s="27">
        <v>18070203</v>
      </c>
    </row>
    <row r="626" spans="1:19">
      <c r="A626" s="27" t="s">
        <v>400</v>
      </c>
      <c r="B626" s="27" t="s">
        <v>788</v>
      </c>
      <c r="C626" s="27">
        <v>59122</v>
      </c>
      <c r="D626" s="27" t="s">
        <v>34</v>
      </c>
      <c r="E626" s="27" t="s">
        <v>271</v>
      </c>
      <c r="F626" s="37">
        <v>167909560.21099994</v>
      </c>
      <c r="G626" s="27">
        <v>36.831667000000003</v>
      </c>
      <c r="H626" s="27">
        <v>-121.404167</v>
      </c>
      <c r="I626" s="27" t="s">
        <v>129</v>
      </c>
      <c r="J626" s="27" t="s">
        <v>130</v>
      </c>
      <c r="K626" s="37">
        <v>3664</v>
      </c>
      <c r="L626" s="37">
        <v>0</v>
      </c>
      <c r="M626" s="40">
        <v>7.6E-3</v>
      </c>
      <c r="N626" s="40">
        <f t="shared" si="18"/>
        <v>0</v>
      </c>
      <c r="O626" s="42">
        <f t="shared" si="19"/>
        <v>2.1821270899618303E-5</v>
      </c>
      <c r="P626" s="37">
        <v>27.846399999999999</v>
      </c>
      <c r="Q626" s="27" t="s">
        <v>12514</v>
      </c>
      <c r="R626" s="27" t="s">
        <v>12515</v>
      </c>
      <c r="S626" s="27">
        <v>18060002</v>
      </c>
    </row>
    <row r="627" spans="1:19">
      <c r="A627" s="27" t="s">
        <v>400</v>
      </c>
      <c r="B627" s="27" t="s">
        <v>789</v>
      </c>
      <c r="C627" s="27">
        <v>59978</v>
      </c>
      <c r="D627" s="27" t="s">
        <v>71</v>
      </c>
      <c r="E627" s="27" t="s">
        <v>498</v>
      </c>
      <c r="F627" s="37">
        <v>10882397.711000001</v>
      </c>
      <c r="G627" s="27">
        <v>39.698979999999999</v>
      </c>
      <c r="H627" s="27">
        <v>-122.175583</v>
      </c>
      <c r="I627" s="27" t="s">
        <v>129</v>
      </c>
      <c r="J627" s="27" t="s">
        <v>130</v>
      </c>
      <c r="K627" s="37">
        <v>3448</v>
      </c>
      <c r="L627" s="37">
        <v>0</v>
      </c>
      <c r="M627" s="40">
        <v>7.6E-3</v>
      </c>
      <c r="N627" s="40">
        <f t="shared" si="18"/>
        <v>0</v>
      </c>
      <c r="O627" s="42">
        <f t="shared" si="19"/>
        <v>3.1684193976064099E-4</v>
      </c>
      <c r="P627" s="37">
        <v>26.204799999999999</v>
      </c>
      <c r="Q627" s="27" t="s">
        <v>12411</v>
      </c>
      <c r="R627" s="27" t="s">
        <v>12412</v>
      </c>
      <c r="S627" s="27">
        <v>18020104</v>
      </c>
    </row>
    <row r="628" spans="1:19">
      <c r="A628" s="27" t="s">
        <v>400</v>
      </c>
      <c r="B628" s="27" t="s">
        <v>790</v>
      </c>
      <c r="C628" s="27">
        <v>50530</v>
      </c>
      <c r="D628" s="27" t="s">
        <v>59</v>
      </c>
      <c r="E628" s="27" t="s">
        <v>402</v>
      </c>
      <c r="F628" s="37">
        <v>22074071.292000003</v>
      </c>
      <c r="G628" s="27">
        <v>33.791666999999997</v>
      </c>
      <c r="H628" s="27">
        <v>-118.234722</v>
      </c>
      <c r="I628" s="27" t="s">
        <v>539</v>
      </c>
      <c r="J628" s="27" t="s">
        <v>540</v>
      </c>
      <c r="K628" s="37">
        <v>383820.29</v>
      </c>
      <c r="L628" s="37">
        <v>127228.71</v>
      </c>
      <c r="M628" s="40">
        <v>1.61</v>
      </c>
      <c r="N628" s="40">
        <f t="shared" si="18"/>
        <v>0.33147989649009962</v>
      </c>
      <c r="O628" s="42">
        <f t="shared" si="19"/>
        <v>1.7387834120980782E-2</v>
      </c>
      <c r="P628" s="37">
        <v>617950.66689999995</v>
      </c>
      <c r="Q628" s="27" t="s">
        <v>12616</v>
      </c>
      <c r="R628" s="27" t="s">
        <v>12617</v>
      </c>
      <c r="S628" s="27">
        <v>18070104</v>
      </c>
    </row>
    <row r="629" spans="1:19">
      <c r="A629" s="27" t="s">
        <v>400</v>
      </c>
      <c r="B629" s="27" t="s">
        <v>791</v>
      </c>
      <c r="C629" s="27">
        <v>60223</v>
      </c>
      <c r="D629" s="27" t="s">
        <v>34</v>
      </c>
      <c r="E629" s="27" t="s">
        <v>271</v>
      </c>
      <c r="F629" s="37">
        <v>167909560.21099994</v>
      </c>
      <c r="G629" s="27">
        <v>37.241712999999997</v>
      </c>
      <c r="H629" s="27">
        <v>-121.781363</v>
      </c>
      <c r="I629" s="27" t="s">
        <v>110</v>
      </c>
      <c r="J629" s="27" t="s">
        <v>111</v>
      </c>
      <c r="K629" s="37">
        <v>7872</v>
      </c>
      <c r="L629" s="37">
        <v>0</v>
      </c>
      <c r="M629" s="40">
        <v>0.79702615261159604</v>
      </c>
      <c r="N629" s="40">
        <f t="shared" si="18"/>
        <v>0</v>
      </c>
      <c r="O629" s="42">
        <f t="shared" si="19"/>
        <v>4.6882381146778184E-5</v>
      </c>
      <c r="P629" s="37">
        <v>6274.189873358484</v>
      </c>
      <c r="Q629" s="27" t="s">
        <v>5422</v>
      </c>
      <c r="R629" s="27" t="s">
        <v>12505</v>
      </c>
      <c r="S629" s="27">
        <v>18050003</v>
      </c>
    </row>
    <row r="630" spans="1:19">
      <c r="A630" s="27" t="s">
        <v>400</v>
      </c>
      <c r="B630" s="27" t="s">
        <v>792</v>
      </c>
      <c r="C630" s="27">
        <v>55538</v>
      </c>
      <c r="D630" s="27" t="s">
        <v>34</v>
      </c>
      <c r="E630" s="27" t="s">
        <v>271</v>
      </c>
      <c r="F630" s="37">
        <v>167909560.21099994</v>
      </c>
      <c r="G630" s="27">
        <v>33.126100000000001</v>
      </c>
      <c r="H630" s="27">
        <v>-117.1172</v>
      </c>
      <c r="I630" s="27" t="s">
        <v>110</v>
      </c>
      <c r="J630" s="27" t="s">
        <v>111</v>
      </c>
      <c r="K630" s="37">
        <v>25261</v>
      </c>
      <c r="L630" s="37">
        <v>15784.093000000001</v>
      </c>
      <c r="M630" s="40">
        <v>0.79702615261159604</v>
      </c>
      <c r="N630" s="40">
        <f t="shared" si="18"/>
        <v>0.62484038636633554</v>
      </c>
      <c r="O630" s="42">
        <f t="shared" si="19"/>
        <v>1.5044408411442629E-4</v>
      </c>
      <c r="P630" s="37">
        <v>20133.677641121529</v>
      </c>
      <c r="Q630" s="27" t="s">
        <v>12558</v>
      </c>
      <c r="R630" s="27" t="s">
        <v>12559</v>
      </c>
      <c r="S630" s="27">
        <v>18070303</v>
      </c>
    </row>
    <row r="631" spans="1:19">
      <c r="A631" s="27" t="s">
        <v>400</v>
      </c>
      <c r="B631" s="27" t="s">
        <v>793</v>
      </c>
      <c r="C631" s="27">
        <v>745</v>
      </c>
      <c r="D631" s="27" t="s">
        <v>34</v>
      </c>
      <c r="E631" s="27" t="s">
        <v>271</v>
      </c>
      <c r="F631" s="37">
        <v>167909560.21099994</v>
      </c>
      <c r="G631" s="27">
        <v>34.103450000000002</v>
      </c>
      <c r="H631" s="27">
        <v>-117.5257</v>
      </c>
      <c r="I631" s="27" t="s">
        <v>106</v>
      </c>
      <c r="J631" s="27" t="s">
        <v>107</v>
      </c>
      <c r="K631" s="37">
        <v>56038</v>
      </c>
      <c r="L631" s="37">
        <v>0</v>
      </c>
      <c r="M631" s="40">
        <v>0</v>
      </c>
      <c r="N631" s="40">
        <f t="shared" si="18"/>
        <v>0</v>
      </c>
      <c r="O631" s="42">
        <f t="shared" si="19"/>
        <v>3.3373918631899848E-4</v>
      </c>
      <c r="P631" s="37">
        <v>0</v>
      </c>
      <c r="Q631" s="27" t="s">
        <v>12550</v>
      </c>
      <c r="R631" s="27" t="s">
        <v>12551</v>
      </c>
      <c r="S631" s="27">
        <v>18070203</v>
      </c>
    </row>
    <row r="632" spans="1:19">
      <c r="A632" s="27" t="s">
        <v>400</v>
      </c>
      <c r="B632" s="27" t="s">
        <v>794</v>
      </c>
      <c r="C632" s="27">
        <v>409</v>
      </c>
      <c r="D632" s="27" t="s">
        <v>34</v>
      </c>
      <c r="E632" s="27" t="s">
        <v>271</v>
      </c>
      <c r="F632" s="37">
        <v>167909560.21099994</v>
      </c>
      <c r="G632" s="27">
        <v>37.584344999999999</v>
      </c>
      <c r="H632" s="27">
        <v>-120.26859</v>
      </c>
      <c r="I632" s="27" t="s">
        <v>106</v>
      </c>
      <c r="J632" s="27" t="s">
        <v>107</v>
      </c>
      <c r="K632" s="37">
        <v>240272</v>
      </c>
      <c r="L632" s="37">
        <v>0</v>
      </c>
      <c r="M632" s="40">
        <v>0</v>
      </c>
      <c r="N632" s="40">
        <f t="shared" si="18"/>
        <v>0</v>
      </c>
      <c r="O632" s="42">
        <f t="shared" si="19"/>
        <v>1.430960808295057E-3</v>
      </c>
      <c r="P632" s="37">
        <v>0</v>
      </c>
      <c r="Q632" s="27" t="s">
        <v>12485</v>
      </c>
      <c r="R632" s="27" t="s">
        <v>12486</v>
      </c>
      <c r="S632" s="27">
        <v>18040008</v>
      </c>
    </row>
    <row r="633" spans="1:19">
      <c r="A633" s="27" t="s">
        <v>400</v>
      </c>
      <c r="B633" s="27" t="s">
        <v>795</v>
      </c>
      <c r="C633" s="27">
        <v>58306</v>
      </c>
      <c r="D633" s="27" t="s">
        <v>34</v>
      </c>
      <c r="E633" s="27" t="s">
        <v>271</v>
      </c>
      <c r="F633" s="37">
        <v>167909560.21099994</v>
      </c>
      <c r="G633" s="27">
        <v>36.267499999999998</v>
      </c>
      <c r="H633" s="27">
        <v>-119.128581</v>
      </c>
      <c r="I633" s="27" t="s">
        <v>129</v>
      </c>
      <c r="J633" s="27" t="s">
        <v>130</v>
      </c>
      <c r="K633" s="37">
        <v>6735.9989999999998</v>
      </c>
      <c r="L633" s="37">
        <v>0</v>
      </c>
      <c r="M633" s="40">
        <v>7.6E-3</v>
      </c>
      <c r="N633" s="40">
        <f t="shared" si="18"/>
        <v>0</v>
      </c>
      <c r="O633" s="42">
        <f t="shared" si="19"/>
        <v>4.0116828318383725E-5</v>
      </c>
      <c r="P633" s="37">
        <v>51.1935924</v>
      </c>
      <c r="Q633" s="27" t="s">
        <v>12465</v>
      </c>
      <c r="R633" s="27" t="s">
        <v>12466</v>
      </c>
      <c r="S633" s="27">
        <v>18030006</v>
      </c>
    </row>
    <row r="634" spans="1:19">
      <c r="A634" s="27" t="s">
        <v>400</v>
      </c>
      <c r="B634" s="27" t="s">
        <v>796</v>
      </c>
      <c r="C634" s="27">
        <v>58761</v>
      </c>
      <c r="D634" s="27" t="s">
        <v>34</v>
      </c>
      <c r="E634" s="27" t="s">
        <v>271</v>
      </c>
      <c r="F634" s="37">
        <v>167909560.21099994</v>
      </c>
      <c r="G634" s="27">
        <v>34.582222000000002</v>
      </c>
      <c r="H634" s="27">
        <v>-117.341667</v>
      </c>
      <c r="I634" s="27" t="s">
        <v>129</v>
      </c>
      <c r="J634" s="27" t="s">
        <v>130</v>
      </c>
      <c r="K634" s="37">
        <v>4934</v>
      </c>
      <c r="L634" s="37">
        <v>0</v>
      </c>
      <c r="M634" s="40">
        <v>7.6E-3</v>
      </c>
      <c r="N634" s="40">
        <f t="shared" si="18"/>
        <v>0</v>
      </c>
      <c r="O634" s="42">
        <f t="shared" si="19"/>
        <v>2.9384866435239275E-5</v>
      </c>
      <c r="P634" s="37">
        <v>37.498399999999997</v>
      </c>
      <c r="Q634" s="27" t="s">
        <v>12590</v>
      </c>
      <c r="R634" s="27" t="s">
        <v>12591</v>
      </c>
      <c r="S634" s="27">
        <v>18090208</v>
      </c>
    </row>
    <row r="635" spans="1:19">
      <c r="A635" s="27" t="s">
        <v>400</v>
      </c>
      <c r="B635" s="27" t="s">
        <v>797</v>
      </c>
      <c r="C635" s="27">
        <v>58762</v>
      </c>
      <c r="D635" s="27" t="s">
        <v>34</v>
      </c>
      <c r="E635" s="27" t="s">
        <v>271</v>
      </c>
      <c r="F635" s="37">
        <v>167909560.21099994</v>
      </c>
      <c r="G635" s="27">
        <v>34.583333000000003</v>
      </c>
      <c r="H635" s="27">
        <v>-117.340278</v>
      </c>
      <c r="I635" s="27" t="s">
        <v>129</v>
      </c>
      <c r="J635" s="27" t="s">
        <v>130</v>
      </c>
      <c r="K635" s="37">
        <v>4358</v>
      </c>
      <c r="L635" s="37">
        <v>0</v>
      </c>
      <c r="M635" s="40">
        <v>7.6E-3</v>
      </c>
      <c r="N635" s="40">
        <f t="shared" si="18"/>
        <v>0</v>
      </c>
      <c r="O635" s="42">
        <f t="shared" si="19"/>
        <v>2.5954448302548186E-5</v>
      </c>
      <c r="P635" s="37">
        <v>33.120800000000003</v>
      </c>
      <c r="Q635" s="27" t="s">
        <v>12590</v>
      </c>
      <c r="R635" s="27" t="s">
        <v>12591</v>
      </c>
      <c r="S635" s="27">
        <v>18090208</v>
      </c>
    </row>
    <row r="636" spans="1:19">
      <c r="A636" s="27" t="s">
        <v>400</v>
      </c>
      <c r="B636" s="27" t="s">
        <v>798</v>
      </c>
      <c r="C636" s="27">
        <v>58763</v>
      </c>
      <c r="D636" s="27" t="s">
        <v>34</v>
      </c>
      <c r="E636" s="27" t="s">
        <v>271</v>
      </c>
      <c r="F636" s="37">
        <v>167909560.21099994</v>
      </c>
      <c r="G636" s="27">
        <v>34.584443999999998</v>
      </c>
      <c r="H636" s="27">
        <v>-117.34138900000001</v>
      </c>
      <c r="I636" s="27" t="s">
        <v>129</v>
      </c>
      <c r="J636" s="27" t="s">
        <v>130</v>
      </c>
      <c r="K636" s="37">
        <v>3713</v>
      </c>
      <c r="L636" s="37">
        <v>0</v>
      </c>
      <c r="M636" s="40">
        <v>7.6E-3</v>
      </c>
      <c r="N636" s="40">
        <f t="shared" si="18"/>
        <v>0</v>
      </c>
      <c r="O636" s="42">
        <f t="shared" si="19"/>
        <v>2.2113094664378482E-5</v>
      </c>
      <c r="P636" s="37">
        <v>28.218800000000002</v>
      </c>
      <c r="Q636" s="27" t="s">
        <v>12590</v>
      </c>
      <c r="R636" s="27" t="s">
        <v>12591</v>
      </c>
      <c r="S636" s="27">
        <v>18090208</v>
      </c>
    </row>
    <row r="637" spans="1:19">
      <c r="A637" s="27" t="s">
        <v>400</v>
      </c>
      <c r="B637" s="27" t="s">
        <v>799</v>
      </c>
      <c r="C637" s="27">
        <v>58261</v>
      </c>
      <c r="D637" s="27" t="s">
        <v>32</v>
      </c>
      <c r="E637" s="27" t="s">
        <v>456</v>
      </c>
      <c r="F637" s="37">
        <v>7971045.0030000005</v>
      </c>
      <c r="G637" s="27">
        <v>38.559533000000002</v>
      </c>
      <c r="H637" s="27">
        <v>-121.25755599999999</v>
      </c>
      <c r="I637" s="27" t="s">
        <v>129</v>
      </c>
      <c r="J637" s="27" t="s">
        <v>130</v>
      </c>
      <c r="K637" s="37">
        <v>1630</v>
      </c>
      <c r="L637" s="37">
        <v>0</v>
      </c>
      <c r="M637" s="40">
        <v>7.6E-3</v>
      </c>
      <c r="N637" s="40">
        <f t="shared" si="18"/>
        <v>0</v>
      </c>
      <c r="O637" s="42">
        <f t="shared" si="19"/>
        <v>2.0449012637446275E-4</v>
      </c>
      <c r="P637" s="37">
        <v>12.388</v>
      </c>
      <c r="Q637" s="27" t="s">
        <v>12453</v>
      </c>
      <c r="R637" s="27" t="s">
        <v>12454</v>
      </c>
      <c r="S637" s="27">
        <v>18020163</v>
      </c>
    </row>
    <row r="638" spans="1:19">
      <c r="A638" s="27" t="s">
        <v>400</v>
      </c>
      <c r="B638" s="27" t="s">
        <v>800</v>
      </c>
      <c r="C638" s="27">
        <v>10052</v>
      </c>
      <c r="D638" s="27" t="s">
        <v>34</v>
      </c>
      <c r="E638" s="27" t="s">
        <v>271</v>
      </c>
      <c r="F638" s="37">
        <v>167909560.21099994</v>
      </c>
      <c r="G638" s="27">
        <v>40.799500000000002</v>
      </c>
      <c r="H638" s="27">
        <v>-124.2028</v>
      </c>
      <c r="I638" s="27" t="s">
        <v>199</v>
      </c>
      <c r="J638" s="27" t="s">
        <v>118</v>
      </c>
      <c r="K638" s="37">
        <v>39619</v>
      </c>
      <c r="L638" s="37">
        <v>4473.0129999999999</v>
      </c>
      <c r="M638" s="40">
        <v>1.9375518961971701</v>
      </c>
      <c r="N638" s="40">
        <f t="shared" si="18"/>
        <v>0.11290070420757717</v>
      </c>
      <c r="O638" s="42">
        <f t="shared" si="19"/>
        <v>2.3595440277619475E-4</v>
      </c>
      <c r="P638" s="37">
        <v>76763.868575435685</v>
      </c>
      <c r="Q638" s="27" t="s">
        <v>12362</v>
      </c>
      <c r="R638" s="27" t="s">
        <v>12363</v>
      </c>
      <c r="S638" s="27">
        <v>18010102</v>
      </c>
    </row>
    <row r="639" spans="1:19">
      <c r="A639" s="27" t="s">
        <v>400</v>
      </c>
      <c r="B639" s="27" t="s">
        <v>801</v>
      </c>
      <c r="C639" s="27">
        <v>296</v>
      </c>
      <c r="D639" s="27" t="s">
        <v>71</v>
      </c>
      <c r="E639" s="27" t="s">
        <v>498</v>
      </c>
      <c r="F639" s="37">
        <v>10882397.711000001</v>
      </c>
      <c r="G639" s="27">
        <v>41.985605</v>
      </c>
      <c r="H639" s="27">
        <v>-122.360455</v>
      </c>
      <c r="I639" s="27" t="s">
        <v>106</v>
      </c>
      <c r="J639" s="27" t="s">
        <v>107</v>
      </c>
      <c r="K639" s="37">
        <v>3931</v>
      </c>
      <c r="L639" s="37">
        <v>0</v>
      </c>
      <c r="M639" s="40">
        <v>0</v>
      </c>
      <c r="N639" s="40">
        <f t="shared" si="18"/>
        <v>0</v>
      </c>
      <c r="O639" s="42">
        <f t="shared" si="19"/>
        <v>3.612255409510092E-4</v>
      </c>
      <c r="P639" s="37">
        <v>0</v>
      </c>
      <c r="Q639" s="27" t="s">
        <v>12390</v>
      </c>
      <c r="R639" s="27" t="s">
        <v>12391</v>
      </c>
      <c r="S639" s="27">
        <v>18010206</v>
      </c>
    </row>
    <row r="640" spans="1:19">
      <c r="A640" s="27" t="s">
        <v>400</v>
      </c>
      <c r="B640" s="27" t="s">
        <v>802</v>
      </c>
      <c r="C640" s="27">
        <v>59203</v>
      </c>
      <c r="D640" s="27" t="s">
        <v>34</v>
      </c>
      <c r="E640" s="27" t="s">
        <v>271</v>
      </c>
      <c r="F640" s="37">
        <v>167909560.21099994</v>
      </c>
      <c r="G640" s="27">
        <v>36.19</v>
      </c>
      <c r="H640" s="27">
        <v>-119.12</v>
      </c>
      <c r="I640" s="27" t="s">
        <v>129</v>
      </c>
      <c r="J640" s="27" t="s">
        <v>130</v>
      </c>
      <c r="K640" s="37">
        <v>7976.0010000000002</v>
      </c>
      <c r="L640" s="37">
        <v>0</v>
      </c>
      <c r="M640" s="40">
        <v>7.6E-3</v>
      </c>
      <c r="N640" s="40">
        <f t="shared" si="18"/>
        <v>0</v>
      </c>
      <c r="O640" s="42">
        <f t="shared" si="19"/>
        <v>4.7501768154101116E-5</v>
      </c>
      <c r="P640" s="37">
        <v>60.617607599999999</v>
      </c>
      <c r="Q640" s="27" t="s">
        <v>12465</v>
      </c>
      <c r="R640" s="27" t="s">
        <v>12466</v>
      </c>
      <c r="S640" s="27">
        <v>18030006</v>
      </c>
    </row>
    <row r="641" spans="1:19">
      <c r="A641" s="27" t="s">
        <v>400</v>
      </c>
      <c r="B641" s="27" t="s">
        <v>803</v>
      </c>
      <c r="C641" s="27">
        <v>55847</v>
      </c>
      <c r="D641" s="27" t="s">
        <v>34</v>
      </c>
      <c r="E641" s="27" t="s">
        <v>271</v>
      </c>
      <c r="F641" s="37">
        <v>167909560.21099994</v>
      </c>
      <c r="G641" s="27">
        <v>39.109344</v>
      </c>
      <c r="H641" s="27">
        <v>-121.60930999999999</v>
      </c>
      <c r="I641" s="27" t="s">
        <v>110</v>
      </c>
      <c r="J641" s="27" t="s">
        <v>111</v>
      </c>
      <c r="K641" s="37">
        <v>33113</v>
      </c>
      <c r="L641" s="37">
        <v>24276.092000000001</v>
      </c>
      <c r="M641" s="40">
        <v>0.79702615261159604</v>
      </c>
      <c r="N641" s="40">
        <f t="shared" si="18"/>
        <v>0.73312874097786374</v>
      </c>
      <c r="O641" s="42">
        <f t="shared" si="19"/>
        <v>1.9720735352048602E-4</v>
      </c>
      <c r="P641" s="37">
        <v>26391.926991427779</v>
      </c>
      <c r="Q641" s="27" t="s">
        <v>12447</v>
      </c>
      <c r="R641" s="27" t="s">
        <v>12448</v>
      </c>
      <c r="S641" s="27">
        <v>18020159</v>
      </c>
    </row>
    <row r="642" spans="1:19">
      <c r="A642" s="27" t="s">
        <v>400</v>
      </c>
      <c r="B642" s="27" t="s">
        <v>804</v>
      </c>
      <c r="C642" s="27">
        <v>59523</v>
      </c>
      <c r="D642" s="27" t="s">
        <v>34</v>
      </c>
      <c r="E642" s="27" t="s">
        <v>271</v>
      </c>
      <c r="F642" s="37">
        <v>167909560.21099994</v>
      </c>
      <c r="G642" s="27">
        <v>36.386944</v>
      </c>
      <c r="H642" s="27">
        <v>-120.236667</v>
      </c>
      <c r="I642" s="27" t="s">
        <v>129</v>
      </c>
      <c r="J642" s="27" t="s">
        <v>130</v>
      </c>
      <c r="K642" s="37">
        <v>162129</v>
      </c>
      <c r="L642" s="37">
        <v>0</v>
      </c>
      <c r="M642" s="40">
        <v>7.6E-3</v>
      </c>
      <c r="N642" s="40">
        <f t="shared" si="18"/>
        <v>0</v>
      </c>
      <c r="O642" s="42">
        <f t="shared" si="19"/>
        <v>9.6557337054700211E-4</v>
      </c>
      <c r="P642" s="37">
        <v>1232.1804</v>
      </c>
      <c r="Q642" s="27" t="s">
        <v>12469</v>
      </c>
      <c r="R642" s="27" t="s">
        <v>12470</v>
      </c>
      <c r="S642" s="27">
        <v>18030009</v>
      </c>
    </row>
    <row r="643" spans="1:19">
      <c r="A643" s="27" t="s">
        <v>400</v>
      </c>
      <c r="B643" s="27" t="s">
        <v>805</v>
      </c>
      <c r="C643" s="27">
        <v>57498</v>
      </c>
      <c r="D643" s="27" t="s">
        <v>34</v>
      </c>
      <c r="E643" s="27" t="s">
        <v>271</v>
      </c>
      <c r="F643" s="37">
        <v>167909560.21099994</v>
      </c>
      <c r="G643" s="27">
        <v>36.400278</v>
      </c>
      <c r="H643" s="27">
        <v>-120.10333300000001</v>
      </c>
      <c r="I643" s="27" t="s">
        <v>129</v>
      </c>
      <c r="J643" s="27" t="s">
        <v>130</v>
      </c>
      <c r="K643" s="37">
        <v>28699</v>
      </c>
      <c r="L643" s="37">
        <v>0</v>
      </c>
      <c r="M643" s="40">
        <v>7.6E-3</v>
      </c>
      <c r="N643" s="40">
        <f t="shared" si="18"/>
        <v>0</v>
      </c>
      <c r="O643" s="42">
        <f t="shared" si="19"/>
        <v>1.7091939234392621E-4</v>
      </c>
      <c r="P643" s="37">
        <v>218.11240000000001</v>
      </c>
      <c r="Q643" s="27" t="s">
        <v>12469</v>
      </c>
      <c r="R643" s="27" t="s">
        <v>12470</v>
      </c>
      <c r="S643" s="27">
        <v>18030009</v>
      </c>
    </row>
    <row r="644" spans="1:19">
      <c r="A644" s="27" t="s">
        <v>400</v>
      </c>
      <c r="B644" s="27" t="s">
        <v>806</v>
      </c>
      <c r="C644" s="27">
        <v>441</v>
      </c>
      <c r="D644" s="27" t="s">
        <v>94</v>
      </c>
      <c r="E644" s="27" t="s">
        <v>276</v>
      </c>
      <c r="F644" s="37">
        <v>16128479.006000001</v>
      </c>
      <c r="G644" s="27">
        <v>38.70675</v>
      </c>
      <c r="H644" s="27">
        <v>-121.15844300000001</v>
      </c>
      <c r="I644" s="27" t="s">
        <v>106</v>
      </c>
      <c r="J644" s="27" t="s">
        <v>107</v>
      </c>
      <c r="K644" s="37">
        <v>583368</v>
      </c>
      <c r="L644" s="37">
        <v>0</v>
      </c>
      <c r="M644" s="40">
        <v>73.348368646821783</v>
      </c>
      <c r="N644" s="40">
        <f t="shared" si="18"/>
        <v>0</v>
      </c>
      <c r="O644" s="42">
        <f t="shared" si="19"/>
        <v>3.6170056691829378E-2</v>
      </c>
      <c r="P644" s="37">
        <v>42789091.12075913</v>
      </c>
      <c r="Q644" s="27" t="s">
        <v>12413</v>
      </c>
      <c r="R644" s="27" t="s">
        <v>12414</v>
      </c>
      <c r="S644" s="27">
        <v>18020111</v>
      </c>
    </row>
    <row r="645" spans="1:19">
      <c r="A645" s="27" t="s">
        <v>400</v>
      </c>
      <c r="B645" s="27" t="s">
        <v>807</v>
      </c>
      <c r="C645" s="27">
        <v>332</v>
      </c>
      <c r="D645" s="27" t="s">
        <v>34</v>
      </c>
      <c r="E645" s="27" t="s">
        <v>271</v>
      </c>
      <c r="F645" s="37">
        <v>167909560.21099994</v>
      </c>
      <c r="G645" s="27">
        <v>34.155161999999997</v>
      </c>
      <c r="H645" s="27">
        <v>-117.397119</v>
      </c>
      <c r="I645" s="27" t="s">
        <v>106</v>
      </c>
      <c r="J645" s="27" t="s">
        <v>107</v>
      </c>
      <c r="K645" s="37">
        <v>2545</v>
      </c>
      <c r="L645" s="37">
        <v>0</v>
      </c>
      <c r="M645" s="40">
        <v>0</v>
      </c>
      <c r="N645" s="40">
        <f t="shared" ref="N645:N708" si="20">L645/K645</f>
        <v>0</v>
      </c>
      <c r="O645" s="42">
        <f t="shared" ref="O645:O708" si="21">K645/F645</f>
        <v>1.5156969006421556E-5</v>
      </c>
      <c r="P645" s="37">
        <v>0</v>
      </c>
      <c r="Q645" s="27" t="s">
        <v>12550</v>
      </c>
      <c r="R645" s="27" t="s">
        <v>12551</v>
      </c>
      <c r="S645" s="27">
        <v>18070203</v>
      </c>
    </row>
    <row r="646" spans="1:19">
      <c r="A646" s="27" t="s">
        <v>400</v>
      </c>
      <c r="B646" s="27" t="s">
        <v>808</v>
      </c>
      <c r="C646" s="27">
        <v>6645</v>
      </c>
      <c r="D646" s="27" t="s">
        <v>34</v>
      </c>
      <c r="E646" s="27" t="s">
        <v>271</v>
      </c>
      <c r="F646" s="37">
        <v>167909560.21099994</v>
      </c>
      <c r="G646" s="27">
        <v>34.514800000000001</v>
      </c>
      <c r="H646" s="27">
        <v>-118.6092</v>
      </c>
      <c r="I646" s="27" t="s">
        <v>106</v>
      </c>
      <c r="J646" s="27" t="s">
        <v>107</v>
      </c>
      <c r="K646" s="37">
        <v>48539</v>
      </c>
      <c r="L646" s="37">
        <v>0</v>
      </c>
      <c r="M646" s="40">
        <v>0</v>
      </c>
      <c r="N646" s="40">
        <f t="shared" si="20"/>
        <v>0</v>
      </c>
      <c r="O646" s="42">
        <f t="shared" si="21"/>
        <v>2.8907823913661921E-4</v>
      </c>
      <c r="P646" s="37">
        <v>0</v>
      </c>
      <c r="Q646" s="27" t="s">
        <v>12539</v>
      </c>
      <c r="R646" s="27" t="s">
        <v>12540</v>
      </c>
      <c r="S646" s="27">
        <v>18070102</v>
      </c>
    </row>
    <row r="647" spans="1:19">
      <c r="A647" s="27" t="s">
        <v>400</v>
      </c>
      <c r="B647" s="27" t="s">
        <v>809</v>
      </c>
      <c r="C647" s="27">
        <v>417</v>
      </c>
      <c r="D647" s="27" t="s">
        <v>34</v>
      </c>
      <c r="E647" s="27" t="s">
        <v>271</v>
      </c>
      <c r="F647" s="37">
        <v>167909560.21099994</v>
      </c>
      <c r="G647" s="27">
        <v>39.551012</v>
      </c>
      <c r="H647" s="27">
        <v>-121.278784</v>
      </c>
      <c r="I647" s="27" t="s">
        <v>106</v>
      </c>
      <c r="J647" s="27" t="s">
        <v>107</v>
      </c>
      <c r="K647" s="37">
        <v>84275</v>
      </c>
      <c r="L647" s="37">
        <v>0</v>
      </c>
      <c r="M647" s="40">
        <v>0.44311301465234521</v>
      </c>
      <c r="N647" s="40">
        <f t="shared" si="20"/>
        <v>0</v>
      </c>
      <c r="O647" s="42">
        <f t="shared" si="21"/>
        <v>5.0190709745232876E-4</v>
      </c>
      <c r="P647" s="37">
        <v>37343.349309826393</v>
      </c>
      <c r="Q647" s="27" t="s">
        <v>12423</v>
      </c>
      <c r="R647" s="27" t="s">
        <v>12424</v>
      </c>
      <c r="S647" s="27">
        <v>18020123</v>
      </c>
    </row>
    <row r="648" spans="1:19">
      <c r="A648" s="27" t="s">
        <v>400</v>
      </c>
      <c r="B648" s="27" t="s">
        <v>810</v>
      </c>
      <c r="C648" s="27">
        <v>59651</v>
      </c>
      <c r="D648" s="27" t="s">
        <v>59</v>
      </c>
      <c r="E648" s="27" t="s">
        <v>402</v>
      </c>
      <c r="F648" s="37">
        <v>22074071.292000003</v>
      </c>
      <c r="G648" s="27">
        <v>34.071389000000003</v>
      </c>
      <c r="H648" s="27">
        <v>-118.196111</v>
      </c>
      <c r="I648" s="27" t="s">
        <v>129</v>
      </c>
      <c r="J648" s="27" t="s">
        <v>130</v>
      </c>
      <c r="K648" s="37">
        <v>1560</v>
      </c>
      <c r="L648" s="37">
        <v>0</v>
      </c>
      <c r="M648" s="40">
        <v>7.6E-3</v>
      </c>
      <c r="N648" s="40">
        <f t="shared" si="20"/>
        <v>0</v>
      </c>
      <c r="O648" s="42">
        <f t="shared" si="21"/>
        <v>7.0671149846533702E-5</v>
      </c>
      <c r="P648" s="37">
        <v>11.856</v>
      </c>
      <c r="Q648" s="27" t="s">
        <v>12543</v>
      </c>
      <c r="R648" s="27" t="s">
        <v>12544</v>
      </c>
      <c r="S648" s="27">
        <v>18070105</v>
      </c>
    </row>
    <row r="649" spans="1:19">
      <c r="A649" s="27" t="s">
        <v>400</v>
      </c>
      <c r="B649" s="27" t="s">
        <v>811</v>
      </c>
      <c r="C649" s="27">
        <v>50350</v>
      </c>
      <c r="D649" s="27" t="s">
        <v>34</v>
      </c>
      <c r="E649" s="27" t="s">
        <v>271</v>
      </c>
      <c r="F649" s="37">
        <v>167909560.21099994</v>
      </c>
      <c r="G649" s="27">
        <v>39.869284</v>
      </c>
      <c r="H649" s="27">
        <v>-121.631865</v>
      </c>
      <c r="I649" s="27" t="s">
        <v>106</v>
      </c>
      <c r="J649" s="27" t="s">
        <v>107</v>
      </c>
      <c r="K649" s="37">
        <v>29769</v>
      </c>
      <c r="L649" s="37">
        <v>0</v>
      </c>
      <c r="M649" s="40">
        <v>0</v>
      </c>
      <c r="N649" s="40">
        <f t="shared" si="20"/>
        <v>0</v>
      </c>
      <c r="O649" s="42">
        <f t="shared" si="21"/>
        <v>1.7729187047236278E-4</v>
      </c>
      <c r="P649" s="37">
        <v>0</v>
      </c>
      <c r="Q649" s="27" t="s">
        <v>12445</v>
      </c>
      <c r="R649" s="27" t="s">
        <v>12446</v>
      </c>
      <c r="S649" s="27">
        <v>18020158</v>
      </c>
    </row>
    <row r="650" spans="1:19">
      <c r="A650" s="27" t="s">
        <v>400</v>
      </c>
      <c r="B650" s="27" t="s">
        <v>812</v>
      </c>
      <c r="C650" s="27">
        <v>10342</v>
      </c>
      <c r="D650" s="27" t="s">
        <v>34</v>
      </c>
      <c r="E650" s="27" t="s">
        <v>271</v>
      </c>
      <c r="F650" s="37">
        <v>167909560.21099994</v>
      </c>
      <c r="G650" s="27">
        <v>38.0244</v>
      </c>
      <c r="H650" s="27">
        <v>-122.05889999999999</v>
      </c>
      <c r="I650" s="27" t="s">
        <v>110</v>
      </c>
      <c r="J650" s="27" t="s">
        <v>111</v>
      </c>
      <c r="K650" s="37">
        <v>673306</v>
      </c>
      <c r="L650" s="37">
        <v>233510.46799999999</v>
      </c>
      <c r="M650" s="40">
        <v>0.79702615261159604</v>
      </c>
      <c r="N650" s="40">
        <f t="shared" si="20"/>
        <v>0.34681180325141908</v>
      </c>
      <c r="O650" s="42">
        <f t="shared" si="21"/>
        <v>4.0099324848085153E-3</v>
      </c>
      <c r="P650" s="37">
        <v>536642.4907103033</v>
      </c>
      <c r="Q650" s="27" t="s">
        <v>12501</v>
      </c>
      <c r="R650" s="27" t="s">
        <v>12502</v>
      </c>
      <c r="S650" s="27">
        <v>18050001</v>
      </c>
    </row>
    <row r="651" spans="1:19">
      <c r="A651" s="27" t="s">
        <v>400</v>
      </c>
      <c r="B651" s="27" t="s">
        <v>813</v>
      </c>
      <c r="C651" s="27">
        <v>57791</v>
      </c>
      <c r="D651" s="27" t="s">
        <v>34</v>
      </c>
      <c r="E651" s="27" t="s">
        <v>271</v>
      </c>
      <c r="F651" s="37">
        <v>167909560.21099994</v>
      </c>
      <c r="G651" s="27">
        <v>38.232222</v>
      </c>
      <c r="H651" s="27">
        <v>-122.092778</v>
      </c>
      <c r="I651" s="27" t="s">
        <v>114</v>
      </c>
      <c r="J651" s="27" t="s">
        <v>115</v>
      </c>
      <c r="K651" s="37">
        <v>2581</v>
      </c>
      <c r="L651" s="37">
        <v>0</v>
      </c>
      <c r="M651" s="40">
        <v>3.8E-3</v>
      </c>
      <c r="N651" s="40">
        <f t="shared" si="20"/>
        <v>0</v>
      </c>
      <c r="O651" s="42">
        <f t="shared" si="21"/>
        <v>1.5371370139714749E-5</v>
      </c>
      <c r="P651" s="37">
        <v>9.8078000000000003</v>
      </c>
      <c r="Q651" s="27" t="s">
        <v>12501</v>
      </c>
      <c r="R651" s="27" t="s">
        <v>12502</v>
      </c>
      <c r="S651" s="27">
        <v>18050001</v>
      </c>
    </row>
    <row r="652" spans="1:19">
      <c r="A652" s="27" t="s">
        <v>400</v>
      </c>
      <c r="B652" s="27" t="s">
        <v>814</v>
      </c>
      <c r="C652" s="27">
        <v>61442</v>
      </c>
      <c r="D652" s="27" t="s">
        <v>34</v>
      </c>
      <c r="E652" s="27" t="s">
        <v>271</v>
      </c>
      <c r="F652" s="37">
        <v>167909560.21099994</v>
      </c>
      <c r="G652" s="27">
        <v>36.463999999999999</v>
      </c>
      <c r="H652" s="27">
        <v>-121.38200000000001</v>
      </c>
      <c r="I652" s="27" t="s">
        <v>114</v>
      </c>
      <c r="J652" s="27" t="s">
        <v>115</v>
      </c>
      <c r="K652" s="37">
        <v>1146</v>
      </c>
      <c r="L652" s="37">
        <v>0</v>
      </c>
      <c r="M652" s="40">
        <v>3.8E-3</v>
      </c>
      <c r="N652" s="40">
        <f t="shared" si="20"/>
        <v>0</v>
      </c>
      <c r="O652" s="42">
        <f t="shared" si="21"/>
        <v>6.8251027431666414E-6</v>
      </c>
      <c r="P652" s="37">
        <v>4.3548</v>
      </c>
      <c r="Q652" s="27" t="s">
        <v>12520</v>
      </c>
      <c r="R652" s="27" t="s">
        <v>12521</v>
      </c>
      <c r="S652" s="27">
        <v>18060005</v>
      </c>
    </row>
    <row r="653" spans="1:19">
      <c r="A653" s="27" t="s">
        <v>400</v>
      </c>
      <c r="B653" s="27" t="s">
        <v>815</v>
      </c>
      <c r="C653" s="27">
        <v>61066</v>
      </c>
      <c r="D653" s="27" t="s">
        <v>34</v>
      </c>
      <c r="E653" s="27" t="s">
        <v>271</v>
      </c>
      <c r="F653" s="37">
        <v>167909560.21099994</v>
      </c>
      <c r="G653" s="27">
        <v>34.691000000000003</v>
      </c>
      <c r="H653" s="27">
        <v>-118.221</v>
      </c>
      <c r="I653" s="27" t="s">
        <v>114</v>
      </c>
      <c r="J653" s="27" t="s">
        <v>115</v>
      </c>
      <c r="K653" s="37">
        <v>4268</v>
      </c>
      <c r="L653" s="37">
        <v>0</v>
      </c>
      <c r="M653" s="40">
        <v>3.8E-3</v>
      </c>
      <c r="N653" s="40">
        <f t="shared" si="20"/>
        <v>0</v>
      </c>
      <c r="O653" s="42">
        <f t="shared" si="21"/>
        <v>2.5418445469315206E-5</v>
      </c>
      <c r="P653" s="37">
        <v>16.218399999999999</v>
      </c>
      <c r="Q653" s="27" t="s">
        <v>12586</v>
      </c>
      <c r="R653" s="27" t="s">
        <v>12587</v>
      </c>
      <c r="S653" s="27">
        <v>18090206</v>
      </c>
    </row>
    <row r="654" spans="1:19">
      <c r="A654" s="27" t="s">
        <v>400</v>
      </c>
      <c r="B654" s="27" t="s">
        <v>816</v>
      </c>
      <c r="C654" s="27">
        <v>58102</v>
      </c>
      <c r="D654" s="27" t="s">
        <v>34</v>
      </c>
      <c r="E654" s="27" t="s">
        <v>271</v>
      </c>
      <c r="F654" s="37">
        <v>167909560.21099994</v>
      </c>
      <c r="G654" s="27">
        <v>34.623055999999998</v>
      </c>
      <c r="H654" s="27">
        <v>-117.1125</v>
      </c>
      <c r="I654" s="27" t="s">
        <v>114</v>
      </c>
      <c r="J654" s="27" t="s">
        <v>115</v>
      </c>
      <c r="K654" s="37">
        <v>3293</v>
      </c>
      <c r="L654" s="37">
        <v>0</v>
      </c>
      <c r="M654" s="40">
        <v>3.8E-3</v>
      </c>
      <c r="N654" s="40">
        <f t="shared" si="20"/>
        <v>0</v>
      </c>
      <c r="O654" s="42">
        <f t="shared" si="21"/>
        <v>1.961174810929123E-5</v>
      </c>
      <c r="P654" s="37">
        <v>12.513400000000001</v>
      </c>
      <c r="Q654" s="27" t="s">
        <v>12590</v>
      </c>
      <c r="R654" s="27" t="s">
        <v>12591</v>
      </c>
      <c r="S654" s="27">
        <v>18090208</v>
      </c>
    </row>
    <row r="655" spans="1:19">
      <c r="A655" s="27" t="s">
        <v>400</v>
      </c>
      <c r="B655" s="27" t="s">
        <v>817</v>
      </c>
      <c r="C655" s="27">
        <v>58112</v>
      </c>
      <c r="D655" s="27" t="s">
        <v>34</v>
      </c>
      <c r="E655" s="27" t="s">
        <v>271</v>
      </c>
      <c r="F655" s="37">
        <v>167909560.21099994</v>
      </c>
      <c r="G655" s="27">
        <v>38.692777999999997</v>
      </c>
      <c r="H655" s="27">
        <v>-121.9325</v>
      </c>
      <c r="I655" s="27" t="s">
        <v>114</v>
      </c>
      <c r="J655" s="27" t="s">
        <v>115</v>
      </c>
      <c r="K655" s="37">
        <v>1701</v>
      </c>
      <c r="L655" s="37">
        <v>0</v>
      </c>
      <c r="M655" s="40">
        <v>3.8E-3</v>
      </c>
      <c r="N655" s="40">
        <f t="shared" si="20"/>
        <v>0</v>
      </c>
      <c r="O655" s="42">
        <f t="shared" si="21"/>
        <v>1.0130453548103365E-5</v>
      </c>
      <c r="P655" s="37">
        <v>6.4638</v>
      </c>
      <c r="Q655" s="27" t="s">
        <v>12417</v>
      </c>
      <c r="R655" s="27" t="s">
        <v>12418</v>
      </c>
      <c r="S655" s="27">
        <v>18020116</v>
      </c>
    </row>
    <row r="656" spans="1:19">
      <c r="A656" s="27" t="s">
        <v>400</v>
      </c>
      <c r="B656" s="27" t="s">
        <v>818</v>
      </c>
      <c r="C656" s="27">
        <v>58101</v>
      </c>
      <c r="D656" s="27" t="s">
        <v>34</v>
      </c>
      <c r="E656" s="27" t="s">
        <v>271</v>
      </c>
      <c r="F656" s="37">
        <v>167909560.21099994</v>
      </c>
      <c r="G656" s="27">
        <v>34.561943999999997</v>
      </c>
      <c r="H656" s="27">
        <v>-117.307222</v>
      </c>
      <c r="I656" s="27" t="s">
        <v>114</v>
      </c>
      <c r="J656" s="27" t="s">
        <v>115</v>
      </c>
      <c r="K656" s="37">
        <v>2939</v>
      </c>
      <c r="L656" s="37">
        <v>0</v>
      </c>
      <c r="M656" s="40">
        <v>3.8E-3</v>
      </c>
      <c r="N656" s="40">
        <f t="shared" si="20"/>
        <v>0</v>
      </c>
      <c r="O656" s="42">
        <f t="shared" si="21"/>
        <v>1.7503470298574832E-5</v>
      </c>
      <c r="P656" s="37">
        <v>11.168200000000001</v>
      </c>
      <c r="Q656" s="27" t="s">
        <v>12590</v>
      </c>
      <c r="R656" s="27" t="s">
        <v>12591</v>
      </c>
      <c r="S656" s="27">
        <v>18090208</v>
      </c>
    </row>
    <row r="657" spans="1:19">
      <c r="A657" s="27" t="s">
        <v>400</v>
      </c>
      <c r="B657" s="27" t="s">
        <v>819</v>
      </c>
      <c r="C657" s="27">
        <v>57792</v>
      </c>
      <c r="D657" s="27" t="s">
        <v>34</v>
      </c>
      <c r="E657" s="27" t="s">
        <v>271</v>
      </c>
      <c r="F657" s="37">
        <v>167909560.21099994</v>
      </c>
      <c r="G657" s="27">
        <v>34.084721999999999</v>
      </c>
      <c r="H657" s="27">
        <v>-117.529444</v>
      </c>
      <c r="I657" s="27" t="s">
        <v>114</v>
      </c>
      <c r="J657" s="27" t="s">
        <v>115</v>
      </c>
      <c r="K657" s="37">
        <v>395</v>
      </c>
      <c r="L657" s="37">
        <v>0</v>
      </c>
      <c r="M657" s="40">
        <v>3.8E-3</v>
      </c>
      <c r="N657" s="40">
        <f t="shared" si="20"/>
        <v>0</v>
      </c>
      <c r="O657" s="42">
        <f t="shared" si="21"/>
        <v>2.3524568791891999E-6</v>
      </c>
      <c r="P657" s="37">
        <v>1.5009999999999999</v>
      </c>
      <c r="Q657" s="27" t="s">
        <v>12550</v>
      </c>
      <c r="R657" s="27" t="s">
        <v>12551</v>
      </c>
      <c r="S657" s="27">
        <v>18070203</v>
      </c>
    </row>
    <row r="658" spans="1:19">
      <c r="A658" s="27" t="s">
        <v>400</v>
      </c>
      <c r="B658" s="27" t="s">
        <v>820</v>
      </c>
      <c r="C658" s="27">
        <v>58114</v>
      </c>
      <c r="D658" s="27" t="s">
        <v>34</v>
      </c>
      <c r="E658" s="27" t="s">
        <v>271</v>
      </c>
      <c r="F658" s="37">
        <v>167909560.21099994</v>
      </c>
      <c r="G658" s="27">
        <v>33.914166999999999</v>
      </c>
      <c r="H658" s="27">
        <v>-116.749167</v>
      </c>
      <c r="I658" s="27" t="s">
        <v>114</v>
      </c>
      <c r="J658" s="27" t="s">
        <v>115</v>
      </c>
      <c r="K658" s="37">
        <v>12045.999</v>
      </c>
      <c r="L658" s="37">
        <v>0</v>
      </c>
      <c r="M658" s="40">
        <v>3.8E-3</v>
      </c>
      <c r="N658" s="40">
        <f t="shared" si="20"/>
        <v>0</v>
      </c>
      <c r="O658" s="42">
        <f t="shared" si="21"/>
        <v>7.1740995479129685E-5</v>
      </c>
      <c r="P658" s="37">
        <v>45.774796199999997</v>
      </c>
      <c r="Q658" s="27" t="s">
        <v>12594</v>
      </c>
      <c r="R658" s="27" t="s">
        <v>12595</v>
      </c>
      <c r="S658" s="27">
        <v>18100201</v>
      </c>
    </row>
    <row r="659" spans="1:19">
      <c r="A659" s="27" t="s">
        <v>400</v>
      </c>
      <c r="B659" s="27" t="s">
        <v>821</v>
      </c>
      <c r="C659" s="27">
        <v>58113</v>
      </c>
      <c r="D659" s="27" t="s">
        <v>34</v>
      </c>
      <c r="E659" s="27" t="s">
        <v>271</v>
      </c>
      <c r="F659" s="37">
        <v>167909560.21099994</v>
      </c>
      <c r="G659" s="27">
        <v>33.917222000000002</v>
      </c>
      <c r="H659" s="27">
        <v>-116.815</v>
      </c>
      <c r="I659" s="27" t="s">
        <v>114</v>
      </c>
      <c r="J659" s="27" t="s">
        <v>115</v>
      </c>
      <c r="K659" s="37">
        <v>9589</v>
      </c>
      <c r="L659" s="37">
        <v>0</v>
      </c>
      <c r="M659" s="40">
        <v>3.8E-3</v>
      </c>
      <c r="N659" s="40">
        <f t="shared" si="20"/>
        <v>0</v>
      </c>
      <c r="O659" s="42">
        <f t="shared" si="21"/>
        <v>5.7108124087456303E-5</v>
      </c>
      <c r="P659" s="37">
        <v>36.438200000000002</v>
      </c>
      <c r="Q659" s="27" t="s">
        <v>12594</v>
      </c>
      <c r="R659" s="27" t="s">
        <v>12595</v>
      </c>
      <c r="S659" s="27">
        <v>18100201</v>
      </c>
    </row>
    <row r="660" spans="1:19">
      <c r="A660" s="27" t="s">
        <v>400</v>
      </c>
      <c r="B660" s="27" t="s">
        <v>822</v>
      </c>
      <c r="C660" s="27">
        <v>61444</v>
      </c>
      <c r="D660" s="27" t="s">
        <v>34</v>
      </c>
      <c r="E660" s="27" t="s">
        <v>271</v>
      </c>
      <c r="F660" s="37">
        <v>167909560.21099994</v>
      </c>
      <c r="G660" s="27">
        <v>36.473999999999997</v>
      </c>
      <c r="H660" s="27">
        <v>-121.371</v>
      </c>
      <c r="I660" s="27" t="s">
        <v>114</v>
      </c>
      <c r="J660" s="27" t="s">
        <v>115</v>
      </c>
      <c r="K660" s="37">
        <v>767</v>
      </c>
      <c r="L660" s="37">
        <v>0</v>
      </c>
      <c r="M660" s="40">
        <v>3.8E-3</v>
      </c>
      <c r="N660" s="40">
        <f t="shared" si="20"/>
        <v>0</v>
      </c>
      <c r="O660" s="42">
        <f t="shared" si="21"/>
        <v>4.5679352565521934E-6</v>
      </c>
      <c r="P660" s="37">
        <v>2.9146000000000001</v>
      </c>
      <c r="Q660" s="27" t="s">
        <v>12520</v>
      </c>
      <c r="R660" s="27" t="s">
        <v>12521</v>
      </c>
      <c r="S660" s="27">
        <v>18060005</v>
      </c>
    </row>
    <row r="661" spans="1:19">
      <c r="A661" s="27" t="s">
        <v>400</v>
      </c>
      <c r="B661" s="27" t="s">
        <v>823</v>
      </c>
      <c r="C661" s="27">
        <v>61067</v>
      </c>
      <c r="D661" s="27" t="s">
        <v>34</v>
      </c>
      <c r="E661" s="27" t="s">
        <v>271</v>
      </c>
      <c r="F661" s="37">
        <v>167909560.21099994</v>
      </c>
      <c r="G661" s="27">
        <v>36.274507999999997</v>
      </c>
      <c r="H661" s="27">
        <v>-121.19158899999999</v>
      </c>
      <c r="I661" s="27" t="s">
        <v>114</v>
      </c>
      <c r="J661" s="27" t="s">
        <v>115</v>
      </c>
      <c r="K661" s="37">
        <v>3812</v>
      </c>
      <c r="L661" s="37">
        <v>0</v>
      </c>
      <c r="M661" s="40">
        <v>3.8E-3</v>
      </c>
      <c r="N661" s="40">
        <f t="shared" si="20"/>
        <v>0</v>
      </c>
      <c r="O661" s="42">
        <f t="shared" si="21"/>
        <v>2.2702697780934762E-5</v>
      </c>
      <c r="P661" s="37">
        <v>14.4856</v>
      </c>
      <c r="Q661" s="27" t="s">
        <v>12520</v>
      </c>
      <c r="R661" s="27" t="s">
        <v>12521</v>
      </c>
      <c r="S661" s="27">
        <v>18060005</v>
      </c>
    </row>
    <row r="662" spans="1:19">
      <c r="A662" s="27" t="s">
        <v>400</v>
      </c>
      <c r="B662" s="27" t="s">
        <v>824</v>
      </c>
      <c r="C662" s="27">
        <v>57626</v>
      </c>
      <c r="D662" s="27" t="s">
        <v>34</v>
      </c>
      <c r="E662" s="27" t="s">
        <v>271</v>
      </c>
      <c r="F662" s="37">
        <v>167909560.21099994</v>
      </c>
      <c r="G662" s="27">
        <v>37.714167000000003</v>
      </c>
      <c r="H662" s="27">
        <v>-121.521666</v>
      </c>
      <c r="I662" s="27" t="s">
        <v>114</v>
      </c>
      <c r="J662" s="27" t="s">
        <v>115</v>
      </c>
      <c r="K662" s="37">
        <v>2662</v>
      </c>
      <c r="L662" s="37">
        <v>0</v>
      </c>
      <c r="M662" s="40">
        <v>3.8E-3</v>
      </c>
      <c r="N662" s="40">
        <f t="shared" si="20"/>
        <v>0</v>
      </c>
      <c r="O662" s="42">
        <f t="shared" si="21"/>
        <v>1.5853772689624431E-5</v>
      </c>
      <c r="P662" s="37">
        <v>10.115600000000001</v>
      </c>
      <c r="Q662" s="27" t="s">
        <v>12479</v>
      </c>
      <c r="R662" s="27" t="s">
        <v>12480</v>
      </c>
      <c r="S662" s="27">
        <v>18040003</v>
      </c>
    </row>
    <row r="663" spans="1:19">
      <c r="A663" s="27" t="s">
        <v>400</v>
      </c>
      <c r="B663" s="27" t="s">
        <v>825</v>
      </c>
      <c r="C663" s="27">
        <v>58104</v>
      </c>
      <c r="D663" s="27" t="s">
        <v>34</v>
      </c>
      <c r="E663" s="27" t="s">
        <v>271</v>
      </c>
      <c r="F663" s="37">
        <v>167909560.21099994</v>
      </c>
      <c r="G663" s="27">
        <v>38.42</v>
      </c>
      <c r="H663" s="27">
        <v>-121.818056</v>
      </c>
      <c r="I663" s="27" t="s">
        <v>114</v>
      </c>
      <c r="J663" s="27" t="s">
        <v>115</v>
      </c>
      <c r="K663" s="37">
        <v>1592</v>
      </c>
      <c r="L663" s="37">
        <v>0</v>
      </c>
      <c r="M663" s="40">
        <v>3.8E-3</v>
      </c>
      <c r="N663" s="40">
        <f t="shared" si="20"/>
        <v>0</v>
      </c>
      <c r="O663" s="42">
        <f t="shared" si="21"/>
        <v>9.4812945611878645E-6</v>
      </c>
      <c r="P663" s="37">
        <v>6.0495999999999999</v>
      </c>
      <c r="Q663" s="27" t="s">
        <v>12453</v>
      </c>
      <c r="R663" s="27" t="s">
        <v>12454</v>
      </c>
      <c r="S663" s="27">
        <v>18020163</v>
      </c>
    </row>
    <row r="664" spans="1:19">
      <c r="A664" s="27" t="s">
        <v>400</v>
      </c>
      <c r="B664" s="27" t="s">
        <v>826</v>
      </c>
      <c r="C664" s="27">
        <v>58105</v>
      </c>
      <c r="D664" s="27" t="s">
        <v>34</v>
      </c>
      <c r="E664" s="27" t="s">
        <v>271</v>
      </c>
      <c r="F664" s="37">
        <v>167909560.21099994</v>
      </c>
      <c r="G664" s="27">
        <v>40.111111000000001</v>
      </c>
      <c r="H664" s="27">
        <v>-122.193889</v>
      </c>
      <c r="I664" s="27" t="s">
        <v>114</v>
      </c>
      <c r="J664" s="27" t="s">
        <v>115</v>
      </c>
      <c r="K664" s="37">
        <v>1638</v>
      </c>
      <c r="L664" s="37">
        <v>0</v>
      </c>
      <c r="M664" s="40">
        <v>3.8E-3</v>
      </c>
      <c r="N664" s="40">
        <f t="shared" si="20"/>
        <v>0</v>
      </c>
      <c r="O664" s="42">
        <f t="shared" si="21"/>
        <v>9.7552515648402775E-6</v>
      </c>
      <c r="P664" s="37">
        <v>6.2244000000000002</v>
      </c>
      <c r="Q664" s="27" t="s">
        <v>12441</v>
      </c>
      <c r="R664" s="27" t="s">
        <v>12442</v>
      </c>
      <c r="S664" s="27">
        <v>18020156</v>
      </c>
    </row>
    <row r="665" spans="1:19">
      <c r="A665" s="27" t="s">
        <v>400</v>
      </c>
      <c r="B665" s="27" t="s">
        <v>827</v>
      </c>
      <c r="C665" s="27">
        <v>57201</v>
      </c>
      <c r="D665" s="27" t="s">
        <v>34</v>
      </c>
      <c r="E665" s="27" t="s">
        <v>271</v>
      </c>
      <c r="F665" s="37">
        <v>167909560.21099994</v>
      </c>
      <c r="G665" s="27">
        <v>38.163581000000001</v>
      </c>
      <c r="H665" s="27">
        <v>-121.79661</v>
      </c>
      <c r="I665" s="27" t="s">
        <v>114</v>
      </c>
      <c r="J665" s="27" t="s">
        <v>115</v>
      </c>
      <c r="K665" s="37">
        <v>98264</v>
      </c>
      <c r="L665" s="37">
        <v>0</v>
      </c>
      <c r="M665" s="40">
        <v>3.8E-3</v>
      </c>
      <c r="N665" s="40">
        <f t="shared" si="20"/>
        <v>0</v>
      </c>
      <c r="O665" s="42">
        <f t="shared" si="21"/>
        <v>5.8521980449784193E-4</v>
      </c>
      <c r="P665" s="37">
        <v>373.40320000000003</v>
      </c>
      <c r="Q665" s="27" t="s">
        <v>12453</v>
      </c>
      <c r="R665" s="27" t="s">
        <v>12454</v>
      </c>
      <c r="S665" s="27">
        <v>18020163</v>
      </c>
    </row>
    <row r="666" spans="1:19">
      <c r="A666" s="27" t="s">
        <v>400</v>
      </c>
      <c r="B666" s="27" t="s">
        <v>828</v>
      </c>
      <c r="C666" s="27">
        <v>62287</v>
      </c>
      <c r="D666" s="27" t="s">
        <v>59</v>
      </c>
      <c r="E666" s="27" t="s">
        <v>402</v>
      </c>
      <c r="F666" s="37">
        <v>22074071.292000003</v>
      </c>
      <c r="G666" s="27">
        <v>33.848199999999999</v>
      </c>
      <c r="H666" s="27">
        <v>-118.30549999999999</v>
      </c>
      <c r="I666" s="27" t="s">
        <v>129</v>
      </c>
      <c r="J666" s="27" t="s">
        <v>130</v>
      </c>
      <c r="K666" s="37">
        <v>62</v>
      </c>
      <c r="L666" s="37">
        <v>0</v>
      </c>
      <c r="M666" s="40">
        <v>7.6E-3</v>
      </c>
      <c r="N666" s="40">
        <f t="shared" si="20"/>
        <v>0</v>
      </c>
      <c r="O666" s="42">
        <f t="shared" si="21"/>
        <v>2.8087251862083908E-6</v>
      </c>
      <c r="P666" s="37">
        <v>0.47120000000000001</v>
      </c>
      <c r="Q666" s="27" t="s">
        <v>12616</v>
      </c>
      <c r="R666" s="27" t="s">
        <v>12617</v>
      </c>
      <c r="S666" s="27">
        <v>18070104</v>
      </c>
    </row>
    <row r="667" spans="1:19">
      <c r="A667" s="27" t="s">
        <v>400</v>
      </c>
      <c r="B667" s="27" t="s">
        <v>829</v>
      </c>
      <c r="C667" s="27">
        <v>50219</v>
      </c>
      <c r="D667" s="27" t="s">
        <v>34</v>
      </c>
      <c r="E667" s="27" t="s">
        <v>271</v>
      </c>
      <c r="F667" s="37">
        <v>167909560.21099994</v>
      </c>
      <c r="G667" s="27">
        <v>37.830378000000003</v>
      </c>
      <c r="H667" s="27">
        <v>-120.806972</v>
      </c>
      <c r="I667" s="27" t="s">
        <v>106</v>
      </c>
      <c r="J667" s="27" t="s">
        <v>107</v>
      </c>
      <c r="K667" s="37">
        <v>11587</v>
      </c>
      <c r="L667" s="37">
        <v>0</v>
      </c>
      <c r="M667" s="40">
        <v>0</v>
      </c>
      <c r="N667" s="40">
        <f t="shared" si="20"/>
        <v>0</v>
      </c>
      <c r="O667" s="42">
        <f t="shared" si="21"/>
        <v>6.9007386985228515E-5</v>
      </c>
      <c r="P667" s="37">
        <v>0</v>
      </c>
      <c r="Q667" s="27" t="s">
        <v>12499</v>
      </c>
      <c r="R667" s="27" t="s">
        <v>12500</v>
      </c>
      <c r="S667" s="27">
        <v>18040051</v>
      </c>
    </row>
    <row r="668" spans="1:19">
      <c r="A668" s="27" t="s">
        <v>400</v>
      </c>
      <c r="B668" s="27" t="s">
        <v>830</v>
      </c>
      <c r="C668" s="27">
        <v>57809</v>
      </c>
      <c r="D668" s="27" t="s">
        <v>34</v>
      </c>
      <c r="E668" s="27" t="s">
        <v>271</v>
      </c>
      <c r="F668" s="37">
        <v>167909560.21099994</v>
      </c>
      <c r="G668" s="27">
        <v>37.542499999999997</v>
      </c>
      <c r="H668" s="27">
        <v>-122.292778</v>
      </c>
      <c r="I668" s="27" t="s">
        <v>110</v>
      </c>
      <c r="J668" s="27" t="s">
        <v>111</v>
      </c>
      <c r="K668" s="37">
        <v>7098</v>
      </c>
      <c r="L668" s="37">
        <v>0</v>
      </c>
      <c r="M668" s="40">
        <v>0.79702615261159604</v>
      </c>
      <c r="N668" s="40">
        <f t="shared" si="20"/>
        <v>0</v>
      </c>
      <c r="O668" s="42">
        <f t="shared" si="21"/>
        <v>4.2272756780974541E-5</v>
      </c>
      <c r="P668" s="37">
        <v>5657.291631237109</v>
      </c>
      <c r="Q668" s="27" t="s">
        <v>12506</v>
      </c>
      <c r="R668" s="27" t="s">
        <v>12507</v>
      </c>
      <c r="S668" s="27">
        <v>18050004</v>
      </c>
    </row>
    <row r="669" spans="1:19">
      <c r="A669" s="27" t="s">
        <v>400</v>
      </c>
      <c r="B669" s="27" t="s">
        <v>831</v>
      </c>
      <c r="C669" s="27">
        <v>60183</v>
      </c>
      <c r="D669" s="27" t="s">
        <v>34</v>
      </c>
      <c r="E669" s="27" t="s">
        <v>271</v>
      </c>
      <c r="F669" s="37">
        <v>167909560.21099994</v>
      </c>
      <c r="G669" s="27">
        <v>33.892614000000002</v>
      </c>
      <c r="H669" s="27">
        <v>-118.037564</v>
      </c>
      <c r="I669" s="27" t="s">
        <v>129</v>
      </c>
      <c r="J669" s="27" t="s">
        <v>130</v>
      </c>
      <c r="K669" s="37">
        <v>3381</v>
      </c>
      <c r="L669" s="37">
        <v>0</v>
      </c>
      <c r="M669" s="40">
        <v>7.6E-3</v>
      </c>
      <c r="N669" s="40">
        <f t="shared" si="20"/>
        <v>0</v>
      </c>
      <c r="O669" s="42">
        <f t="shared" si="21"/>
        <v>2.0135839768452367E-5</v>
      </c>
      <c r="P669" s="37">
        <v>25.695599999999999</v>
      </c>
      <c r="Q669" s="27" t="s">
        <v>11288</v>
      </c>
      <c r="R669" s="27" t="s">
        <v>12545</v>
      </c>
      <c r="S669" s="27">
        <v>18070106</v>
      </c>
    </row>
    <row r="670" spans="1:19">
      <c r="A670" s="27" t="s">
        <v>400</v>
      </c>
      <c r="B670" s="27" t="s">
        <v>832</v>
      </c>
      <c r="C670" s="27">
        <v>424</v>
      </c>
      <c r="D670" s="27" t="s">
        <v>34</v>
      </c>
      <c r="E670" s="27" t="s">
        <v>271</v>
      </c>
      <c r="F670" s="37">
        <v>167909560.21099994</v>
      </c>
      <c r="G670" s="27">
        <v>39.077970999999998</v>
      </c>
      <c r="H670" s="27">
        <v>-120.406069</v>
      </c>
      <c r="I670" s="27" t="s">
        <v>106</v>
      </c>
      <c r="J670" s="27" t="s">
        <v>107</v>
      </c>
      <c r="K670" s="37">
        <v>38058</v>
      </c>
      <c r="L670" s="37">
        <v>0</v>
      </c>
      <c r="M670" s="40">
        <v>0.68274074549341668</v>
      </c>
      <c r="N670" s="40">
        <f t="shared" si="20"/>
        <v>0</v>
      </c>
      <c r="O670" s="42">
        <f t="shared" si="21"/>
        <v>2.2665773141312045E-4</v>
      </c>
      <c r="P670" s="37">
        <v>25983.747291988453</v>
      </c>
      <c r="Q670" s="27" t="s">
        <v>12428</v>
      </c>
      <c r="R670" s="27" t="s">
        <v>12429</v>
      </c>
      <c r="S670" s="27">
        <v>18020128</v>
      </c>
    </row>
    <row r="671" spans="1:19">
      <c r="A671" s="27" t="s">
        <v>400</v>
      </c>
      <c r="B671" s="27" t="s">
        <v>833</v>
      </c>
      <c r="C671" s="27">
        <v>10156</v>
      </c>
      <c r="D671" s="27" t="s">
        <v>34</v>
      </c>
      <c r="E671" s="27" t="s">
        <v>271</v>
      </c>
      <c r="F671" s="37">
        <v>167909560.21099994</v>
      </c>
      <c r="G671" s="27">
        <v>36.617021999999999</v>
      </c>
      <c r="H671" s="27">
        <v>-120.099846</v>
      </c>
      <c r="I671" s="27" t="s">
        <v>110</v>
      </c>
      <c r="J671" s="27" t="s">
        <v>111</v>
      </c>
      <c r="K671" s="37">
        <v>5887</v>
      </c>
      <c r="L671" s="37">
        <v>801.67499999999995</v>
      </c>
      <c r="M671" s="40">
        <v>0.79702615261159604</v>
      </c>
      <c r="N671" s="40">
        <f t="shared" si="20"/>
        <v>0.13617717003567181</v>
      </c>
      <c r="O671" s="42">
        <f t="shared" si="21"/>
        <v>3.5060540880472965E-5</v>
      </c>
      <c r="P671" s="37">
        <v>4692.0929604244657</v>
      </c>
      <c r="Q671" s="27" t="s">
        <v>12469</v>
      </c>
      <c r="R671" s="27" t="s">
        <v>12470</v>
      </c>
      <c r="S671" s="27">
        <v>18030009</v>
      </c>
    </row>
    <row r="672" spans="1:19">
      <c r="A672" s="27" t="s">
        <v>400</v>
      </c>
      <c r="B672" s="27" t="s">
        <v>834</v>
      </c>
      <c r="C672" s="27">
        <v>60083</v>
      </c>
      <c r="D672" s="27" t="s">
        <v>34</v>
      </c>
      <c r="E672" s="27" t="s">
        <v>271</v>
      </c>
      <c r="F672" s="37">
        <v>167909560.21099994</v>
      </c>
      <c r="G672" s="27">
        <v>36.616846000000002</v>
      </c>
      <c r="H672" s="27">
        <v>-120.105144</v>
      </c>
      <c r="I672" s="27" t="s">
        <v>129</v>
      </c>
      <c r="J672" s="27" t="s">
        <v>130</v>
      </c>
      <c r="K672" s="37">
        <v>6226</v>
      </c>
      <c r="L672" s="37">
        <v>0</v>
      </c>
      <c r="M672" s="40">
        <v>7.6E-3</v>
      </c>
      <c r="N672" s="40">
        <f t="shared" si="20"/>
        <v>0</v>
      </c>
      <c r="O672" s="42">
        <f t="shared" si="21"/>
        <v>3.7079484885650534E-5</v>
      </c>
      <c r="P672" s="37">
        <v>47.317599999999999</v>
      </c>
      <c r="Q672" s="27" t="s">
        <v>12469</v>
      </c>
      <c r="R672" s="27" t="s">
        <v>12470</v>
      </c>
      <c r="S672" s="27">
        <v>18030009</v>
      </c>
    </row>
    <row r="673" spans="1:19">
      <c r="A673" s="27" t="s">
        <v>400</v>
      </c>
      <c r="B673" s="27" t="s">
        <v>835</v>
      </c>
      <c r="C673" s="27">
        <v>50393</v>
      </c>
      <c r="D673" s="27" t="s">
        <v>34</v>
      </c>
      <c r="E673" s="27" t="s">
        <v>271</v>
      </c>
      <c r="F673" s="37">
        <v>167909560.21099994</v>
      </c>
      <c r="G673" s="27">
        <v>36.997694000000003</v>
      </c>
      <c r="H673" s="27">
        <v>-119.703451</v>
      </c>
      <c r="I673" s="27" t="s">
        <v>106</v>
      </c>
      <c r="J673" s="27" t="s">
        <v>107</v>
      </c>
      <c r="K673" s="37">
        <v>125902</v>
      </c>
      <c r="L673" s="37">
        <v>0</v>
      </c>
      <c r="M673" s="40">
        <v>0</v>
      </c>
      <c r="N673" s="40">
        <f t="shared" si="20"/>
        <v>0</v>
      </c>
      <c r="O673" s="42">
        <f t="shared" si="21"/>
        <v>7.4982031899665483E-4</v>
      </c>
      <c r="P673" s="37">
        <v>0</v>
      </c>
      <c r="Q673" s="27" t="s">
        <v>12475</v>
      </c>
      <c r="R673" s="27" t="s">
        <v>12476</v>
      </c>
      <c r="S673" s="27">
        <v>18040001</v>
      </c>
    </row>
    <row r="674" spans="1:19">
      <c r="A674" s="27" t="s">
        <v>400</v>
      </c>
      <c r="B674" s="27" t="s">
        <v>836</v>
      </c>
      <c r="C674" s="27">
        <v>10110</v>
      </c>
      <c r="D674" s="27" t="s">
        <v>34</v>
      </c>
      <c r="E674" s="27" t="s">
        <v>271</v>
      </c>
      <c r="F674" s="37">
        <v>167909560.21099994</v>
      </c>
      <c r="G674" s="27">
        <v>35.395063</v>
      </c>
      <c r="H674" s="27">
        <v>-119.32163300000001</v>
      </c>
      <c r="I674" s="27" t="s">
        <v>110</v>
      </c>
      <c r="J674" s="27" t="s">
        <v>111</v>
      </c>
      <c r="K674" s="37">
        <v>26593</v>
      </c>
      <c r="L674" s="37">
        <v>10967.06</v>
      </c>
      <c r="M674" s="40">
        <v>0.79702615261159604</v>
      </c>
      <c r="N674" s="40">
        <f t="shared" si="20"/>
        <v>0.41240401609446092</v>
      </c>
      <c r="O674" s="42">
        <f t="shared" si="21"/>
        <v>1.5837692604627442E-4</v>
      </c>
      <c r="P674" s="37">
        <v>21195.316476400174</v>
      </c>
      <c r="Q674" s="27" t="s">
        <v>12473</v>
      </c>
      <c r="R674" s="27" t="s">
        <v>12474</v>
      </c>
      <c r="S674" s="27">
        <v>18030012</v>
      </c>
    </row>
    <row r="675" spans="1:19">
      <c r="A675" s="27" t="s">
        <v>400</v>
      </c>
      <c r="B675" s="27" t="s">
        <v>837</v>
      </c>
      <c r="C675" s="27">
        <v>62275</v>
      </c>
      <c r="D675" s="27" t="s">
        <v>34</v>
      </c>
      <c r="E675" s="27" t="s">
        <v>271</v>
      </c>
      <c r="F675" s="37">
        <v>167909560.21099994</v>
      </c>
      <c r="G675" s="27">
        <v>35.418239999999997</v>
      </c>
      <c r="H675" s="27">
        <v>-119.14888000000001</v>
      </c>
      <c r="I675" s="27" t="s">
        <v>129</v>
      </c>
      <c r="J675" s="27" t="s">
        <v>130</v>
      </c>
      <c r="K675" s="37">
        <v>70</v>
      </c>
      <c r="L675" s="37">
        <v>0</v>
      </c>
      <c r="M675" s="40">
        <v>7.6E-3</v>
      </c>
      <c r="N675" s="40">
        <f t="shared" si="20"/>
        <v>0</v>
      </c>
      <c r="O675" s="42">
        <f t="shared" si="21"/>
        <v>4.1689109251454177E-7</v>
      </c>
      <c r="P675" s="37">
        <v>0.53200000000000003</v>
      </c>
      <c r="Q675" s="27" t="s">
        <v>12473</v>
      </c>
      <c r="R675" s="27" t="s">
        <v>12474</v>
      </c>
      <c r="S675" s="27">
        <v>18030012</v>
      </c>
    </row>
    <row r="676" spans="1:19">
      <c r="A676" s="27" t="s">
        <v>400</v>
      </c>
      <c r="B676" s="27" t="s">
        <v>838</v>
      </c>
      <c r="C676" s="27">
        <v>60039</v>
      </c>
      <c r="D676" s="27" t="s">
        <v>34</v>
      </c>
      <c r="E676" s="27" t="s">
        <v>271</v>
      </c>
      <c r="F676" s="37">
        <v>167909560.21099994</v>
      </c>
      <c r="G676" s="27">
        <v>37.379919000000001</v>
      </c>
      <c r="H676" s="27">
        <v>-121.130661</v>
      </c>
      <c r="I676" s="27" t="s">
        <v>129</v>
      </c>
      <c r="J676" s="27" t="s">
        <v>130</v>
      </c>
      <c r="K676" s="37">
        <v>53191</v>
      </c>
      <c r="L676" s="37">
        <v>0</v>
      </c>
      <c r="M676" s="40">
        <v>7.6E-3</v>
      </c>
      <c r="N676" s="40">
        <f t="shared" si="20"/>
        <v>0</v>
      </c>
      <c r="O676" s="42">
        <f t="shared" si="21"/>
        <v>3.1678363002772845E-4</v>
      </c>
      <c r="P676" s="37">
        <v>404.2516</v>
      </c>
      <c r="Q676" s="27" t="s">
        <v>12477</v>
      </c>
      <c r="R676" s="27" t="s">
        <v>12478</v>
      </c>
      <c r="S676" s="27">
        <v>18040002</v>
      </c>
    </row>
    <row r="677" spans="1:19">
      <c r="A677" s="27" t="s">
        <v>400</v>
      </c>
      <c r="B677" s="27" t="s">
        <v>839</v>
      </c>
      <c r="C677" s="27">
        <v>57506</v>
      </c>
      <c r="D677" s="27" t="s">
        <v>34</v>
      </c>
      <c r="E677" s="27" t="s">
        <v>271</v>
      </c>
      <c r="F677" s="37">
        <v>167909560.21099994</v>
      </c>
      <c r="G677" s="27">
        <v>38.486899999999999</v>
      </c>
      <c r="H677" s="27">
        <v>-121.39109999999999</v>
      </c>
      <c r="I677" s="27" t="s">
        <v>129</v>
      </c>
      <c r="J677" s="27" t="s">
        <v>130</v>
      </c>
      <c r="K677" s="37">
        <v>1625</v>
      </c>
      <c r="L677" s="37">
        <v>0</v>
      </c>
      <c r="M677" s="40">
        <v>7.6E-3</v>
      </c>
      <c r="N677" s="40">
        <f t="shared" si="20"/>
        <v>0</v>
      </c>
      <c r="O677" s="42">
        <f t="shared" si="21"/>
        <v>9.6778289333732914E-6</v>
      </c>
      <c r="P677" s="37">
        <v>12.35</v>
      </c>
      <c r="Q677" s="27" t="s">
        <v>12453</v>
      </c>
      <c r="R677" s="27" t="s">
        <v>12454</v>
      </c>
      <c r="S677" s="27">
        <v>18020163</v>
      </c>
    </row>
    <row r="678" spans="1:19">
      <c r="A678" s="27" t="s">
        <v>400</v>
      </c>
      <c r="B678" s="27" t="s">
        <v>840</v>
      </c>
      <c r="C678" s="27">
        <v>58083</v>
      </c>
      <c r="D678" s="27" t="s">
        <v>34</v>
      </c>
      <c r="E678" s="27" t="s">
        <v>271</v>
      </c>
      <c r="F678" s="37">
        <v>167909560.21099994</v>
      </c>
      <c r="G678" s="27">
        <v>33.861666999999997</v>
      </c>
      <c r="H678" s="27">
        <v>-117.893056</v>
      </c>
      <c r="I678" s="27" t="s">
        <v>110</v>
      </c>
      <c r="J678" s="27" t="s">
        <v>111</v>
      </c>
      <c r="K678" s="37">
        <v>75513</v>
      </c>
      <c r="L678" s="37">
        <v>25235.095000000001</v>
      </c>
      <c r="M678" s="40">
        <v>0.79702615261159604</v>
      </c>
      <c r="N678" s="40">
        <f t="shared" si="20"/>
        <v>0.3341821275806815</v>
      </c>
      <c r="O678" s="42">
        <f t="shared" si="21"/>
        <v>4.4972424384357991E-4</v>
      </c>
      <c r="P678" s="37">
        <v>60185.835862159453</v>
      </c>
      <c r="Q678" s="27" t="s">
        <v>11288</v>
      </c>
      <c r="R678" s="27" t="s">
        <v>12545</v>
      </c>
      <c r="S678" s="27">
        <v>18070106</v>
      </c>
    </row>
    <row r="679" spans="1:19">
      <c r="A679" s="27" t="s">
        <v>400</v>
      </c>
      <c r="B679" s="27" t="s">
        <v>841</v>
      </c>
      <c r="C679" s="27">
        <v>58320</v>
      </c>
      <c r="D679" s="27" t="s">
        <v>34</v>
      </c>
      <c r="E679" s="27" t="s">
        <v>271</v>
      </c>
      <c r="F679" s="37">
        <v>167909560.21099994</v>
      </c>
      <c r="G679" s="27">
        <v>38.314722000000003</v>
      </c>
      <c r="H679" s="27">
        <v>-121.833611</v>
      </c>
      <c r="I679" s="27" t="s">
        <v>117</v>
      </c>
      <c r="J679" s="27" t="s">
        <v>118</v>
      </c>
      <c r="K679" s="37">
        <v>12912</v>
      </c>
      <c r="L679" s="37">
        <v>0</v>
      </c>
      <c r="M679" s="40">
        <v>1.9375518961971701</v>
      </c>
      <c r="N679" s="40">
        <f t="shared" si="20"/>
        <v>0</v>
      </c>
      <c r="O679" s="42">
        <f t="shared" si="21"/>
        <v>7.6898539807825197E-5</v>
      </c>
      <c r="P679" s="37">
        <v>25017.67008369786</v>
      </c>
      <c r="Q679" s="27" t="s">
        <v>12453</v>
      </c>
      <c r="R679" s="27" t="s">
        <v>12454</v>
      </c>
      <c r="S679" s="27">
        <v>18020163</v>
      </c>
    </row>
    <row r="680" spans="1:19">
      <c r="A680" s="27" t="s">
        <v>400</v>
      </c>
      <c r="B680" s="27" t="s">
        <v>842</v>
      </c>
      <c r="C680" s="27">
        <v>57133</v>
      </c>
      <c r="D680" s="27" t="s">
        <v>34</v>
      </c>
      <c r="E680" s="27" t="s">
        <v>271</v>
      </c>
      <c r="F680" s="37">
        <v>167909560.21099994</v>
      </c>
      <c r="G680" s="27">
        <v>39.072800000000001</v>
      </c>
      <c r="H680" s="27">
        <v>-121.39919999999999</v>
      </c>
      <c r="I680" s="27" t="s">
        <v>117</v>
      </c>
      <c r="J680" s="27" t="s">
        <v>118</v>
      </c>
      <c r="K680" s="37">
        <v>26889</v>
      </c>
      <c r="L680" s="37">
        <v>0</v>
      </c>
      <c r="M680" s="40">
        <v>1.9375518961971701</v>
      </c>
      <c r="N680" s="40">
        <f t="shared" si="20"/>
        <v>0</v>
      </c>
      <c r="O680" s="42">
        <f t="shared" si="21"/>
        <v>1.6013977980890734E-4</v>
      </c>
      <c r="P680" s="37">
        <v>52098.832936845705</v>
      </c>
      <c r="Q680" s="27" t="s">
        <v>11811</v>
      </c>
      <c r="R680" s="27" t="s">
        <v>12427</v>
      </c>
      <c r="S680" s="27">
        <v>18020126</v>
      </c>
    </row>
    <row r="681" spans="1:19">
      <c r="A681" s="27" t="s">
        <v>400</v>
      </c>
      <c r="B681" s="27" t="s">
        <v>843</v>
      </c>
      <c r="C681" s="27">
        <v>56909</v>
      </c>
      <c r="D681" s="27" t="s">
        <v>34</v>
      </c>
      <c r="E681" s="27" t="s">
        <v>271</v>
      </c>
      <c r="F681" s="37">
        <v>167909560.21099994</v>
      </c>
      <c r="G681" s="27">
        <v>36.783900000000003</v>
      </c>
      <c r="H681" s="27">
        <v>-119.7094</v>
      </c>
      <c r="I681" s="27" t="s">
        <v>129</v>
      </c>
      <c r="J681" s="27" t="s">
        <v>130</v>
      </c>
      <c r="K681" s="37">
        <v>1906</v>
      </c>
      <c r="L681" s="37">
        <v>0</v>
      </c>
      <c r="M681" s="40">
        <v>7.6E-3</v>
      </c>
      <c r="N681" s="40">
        <f t="shared" si="20"/>
        <v>0</v>
      </c>
      <c r="O681" s="42">
        <f t="shared" si="21"/>
        <v>1.1351348890467381E-5</v>
      </c>
      <c r="P681" s="37">
        <v>14.4856</v>
      </c>
      <c r="Q681" s="27" t="s">
        <v>12469</v>
      </c>
      <c r="R681" s="27" t="s">
        <v>12470</v>
      </c>
      <c r="S681" s="27">
        <v>18030009</v>
      </c>
    </row>
    <row r="682" spans="1:19">
      <c r="A682" s="27" t="s">
        <v>400</v>
      </c>
      <c r="B682" s="27" t="s">
        <v>844</v>
      </c>
      <c r="C682" s="27">
        <v>58528</v>
      </c>
      <c r="D682" s="27" t="s">
        <v>34</v>
      </c>
      <c r="E682" s="27" t="s">
        <v>271</v>
      </c>
      <c r="F682" s="37">
        <v>167909560.21099994</v>
      </c>
      <c r="G682" s="27">
        <v>33.890599999999999</v>
      </c>
      <c r="H682" s="27">
        <v>-116.5431</v>
      </c>
      <c r="I682" s="27" t="s">
        <v>129</v>
      </c>
      <c r="J682" s="27" t="s">
        <v>130</v>
      </c>
      <c r="K682" s="37">
        <v>8410</v>
      </c>
      <c r="L682" s="37">
        <v>0</v>
      </c>
      <c r="M682" s="40">
        <v>7.6E-3</v>
      </c>
      <c r="N682" s="40">
        <f t="shared" si="20"/>
        <v>0</v>
      </c>
      <c r="O682" s="42">
        <f t="shared" si="21"/>
        <v>5.0086486972104237E-5</v>
      </c>
      <c r="P682" s="37">
        <v>63.915999999999997</v>
      </c>
      <c r="Q682" s="27" t="s">
        <v>12594</v>
      </c>
      <c r="R682" s="27" t="s">
        <v>12595</v>
      </c>
      <c r="S682" s="27">
        <v>18100201</v>
      </c>
    </row>
    <row r="683" spans="1:19">
      <c r="A683" s="27" t="s">
        <v>400</v>
      </c>
      <c r="B683" s="27" t="s">
        <v>845</v>
      </c>
      <c r="C683" s="27">
        <v>57302</v>
      </c>
      <c r="D683" s="27" t="s">
        <v>34</v>
      </c>
      <c r="E683" s="27" t="s">
        <v>271</v>
      </c>
      <c r="F683" s="37">
        <v>167909560.21099994</v>
      </c>
      <c r="G683" s="27">
        <v>33.905299999999997</v>
      </c>
      <c r="H683" s="27">
        <v>-116.5825</v>
      </c>
      <c r="I683" s="27" t="s">
        <v>114</v>
      </c>
      <c r="J683" s="27" t="s">
        <v>115</v>
      </c>
      <c r="K683" s="37">
        <v>15862</v>
      </c>
      <c r="L683" s="37">
        <v>0</v>
      </c>
      <c r="M683" s="40">
        <v>3.8E-3</v>
      </c>
      <c r="N683" s="40">
        <f t="shared" si="20"/>
        <v>0</v>
      </c>
      <c r="O683" s="42">
        <f t="shared" si="21"/>
        <v>9.4467521563795166E-5</v>
      </c>
      <c r="P683" s="37">
        <v>60.275599999999997</v>
      </c>
      <c r="Q683" s="27" t="s">
        <v>12594</v>
      </c>
      <c r="R683" s="27" t="s">
        <v>12595</v>
      </c>
      <c r="S683" s="27">
        <v>18100201</v>
      </c>
    </row>
    <row r="684" spans="1:19">
      <c r="A684" s="27" t="s">
        <v>400</v>
      </c>
      <c r="B684" s="27" t="s">
        <v>846</v>
      </c>
      <c r="C684" s="27">
        <v>50492</v>
      </c>
      <c r="D684" s="27" t="s">
        <v>34</v>
      </c>
      <c r="E684" s="27" t="s">
        <v>271</v>
      </c>
      <c r="F684" s="37">
        <v>167909560.21099994</v>
      </c>
      <c r="G684" s="27">
        <v>32.679172000000001</v>
      </c>
      <c r="H684" s="27">
        <v>-117.24669799999999</v>
      </c>
      <c r="I684" s="27" t="s">
        <v>229</v>
      </c>
      <c r="J684" s="27" t="s">
        <v>118</v>
      </c>
      <c r="K684" s="37">
        <v>16293</v>
      </c>
      <c r="L684" s="37">
        <v>7.6779999999999999</v>
      </c>
      <c r="M684" s="40">
        <v>1.9375518961971701</v>
      </c>
      <c r="N684" s="40">
        <f t="shared" si="20"/>
        <v>4.7124532007610632E-4</v>
      </c>
      <c r="O684" s="42">
        <f t="shared" si="21"/>
        <v>9.7034379576277561E-5</v>
      </c>
      <c r="P684" s="37">
        <v>31568.533044740492</v>
      </c>
      <c r="Q684" s="27" t="s">
        <v>12560</v>
      </c>
      <c r="R684" s="27" t="s">
        <v>12561</v>
      </c>
      <c r="S684" s="27">
        <v>18070304</v>
      </c>
    </row>
    <row r="685" spans="1:19">
      <c r="A685" s="27" t="s">
        <v>400</v>
      </c>
      <c r="B685" s="27" t="s">
        <v>847</v>
      </c>
      <c r="C685" s="27">
        <v>57892</v>
      </c>
      <c r="D685" s="27" t="s">
        <v>34</v>
      </c>
      <c r="E685" s="27" t="s">
        <v>271</v>
      </c>
      <c r="F685" s="37">
        <v>167909560.21099994</v>
      </c>
      <c r="G685" s="27">
        <v>36.176389</v>
      </c>
      <c r="H685" s="27">
        <v>-120.11416699999999</v>
      </c>
      <c r="I685" s="27" t="s">
        <v>129</v>
      </c>
      <c r="J685" s="27" t="s">
        <v>130</v>
      </c>
      <c r="K685" s="37">
        <v>43311</v>
      </c>
      <c r="L685" s="37">
        <v>0</v>
      </c>
      <c r="M685" s="40">
        <v>7.6E-3</v>
      </c>
      <c r="N685" s="40">
        <f t="shared" si="20"/>
        <v>0</v>
      </c>
      <c r="O685" s="42">
        <f t="shared" si="21"/>
        <v>2.5794243011281883E-4</v>
      </c>
      <c r="P685" s="37">
        <v>329.16359999999997</v>
      </c>
      <c r="Q685" s="27" t="s">
        <v>12473</v>
      </c>
      <c r="R685" s="27" t="s">
        <v>12474</v>
      </c>
      <c r="S685" s="27">
        <v>18030012</v>
      </c>
    </row>
    <row r="686" spans="1:19">
      <c r="A686" s="27" t="s">
        <v>400</v>
      </c>
      <c r="B686" s="27" t="s">
        <v>848</v>
      </c>
      <c r="C686" s="27">
        <v>56476</v>
      </c>
      <c r="D686" s="27" t="s">
        <v>34</v>
      </c>
      <c r="E686" s="27" t="s">
        <v>271</v>
      </c>
      <c r="F686" s="37">
        <v>167909560.21099994</v>
      </c>
      <c r="G686" s="27">
        <v>38.017499999999998</v>
      </c>
      <c r="H686" s="27">
        <v>-121.7587</v>
      </c>
      <c r="I686" s="27" t="s">
        <v>110</v>
      </c>
      <c r="J686" s="27" t="s">
        <v>111</v>
      </c>
      <c r="K686" s="37">
        <v>2929751</v>
      </c>
      <c r="L686" s="37">
        <v>1282806.7320000001</v>
      </c>
      <c r="M686" s="40">
        <v>0.79702615261159604</v>
      </c>
      <c r="N686" s="40">
        <f t="shared" si="20"/>
        <v>0.43785520749032941</v>
      </c>
      <c r="O686" s="42">
        <f t="shared" si="21"/>
        <v>1.7448387074079589E-2</v>
      </c>
      <c r="P686" s="37">
        <v>2335088.1676399759</v>
      </c>
      <c r="Q686" s="27" t="s">
        <v>12479</v>
      </c>
      <c r="R686" s="27" t="s">
        <v>12480</v>
      </c>
      <c r="S686" s="27">
        <v>18040003</v>
      </c>
    </row>
    <row r="687" spans="1:19">
      <c r="A687" s="27" t="s">
        <v>400</v>
      </c>
      <c r="B687" s="27" t="s">
        <v>849</v>
      </c>
      <c r="C687" s="27">
        <v>61993</v>
      </c>
      <c r="D687" s="27" t="s">
        <v>34</v>
      </c>
      <c r="E687" s="27" t="s">
        <v>271</v>
      </c>
      <c r="F687" s="37">
        <v>167909560.21099994</v>
      </c>
      <c r="G687" s="27">
        <v>37.003832000000003</v>
      </c>
      <c r="H687" s="27">
        <v>-121.59356699999999</v>
      </c>
      <c r="I687" s="27" t="s">
        <v>129</v>
      </c>
      <c r="J687" s="27" t="s">
        <v>130</v>
      </c>
      <c r="K687" s="37">
        <v>350</v>
      </c>
      <c r="L687" s="37">
        <v>0</v>
      </c>
      <c r="M687" s="40">
        <v>7.6E-3</v>
      </c>
      <c r="N687" s="40">
        <f t="shared" si="20"/>
        <v>0</v>
      </c>
      <c r="O687" s="42">
        <f t="shared" si="21"/>
        <v>2.0844554625727092E-6</v>
      </c>
      <c r="P687" s="37">
        <v>2.66</v>
      </c>
      <c r="Q687" s="27" t="s">
        <v>12514</v>
      </c>
      <c r="R687" s="27" t="s">
        <v>12515</v>
      </c>
      <c r="S687" s="27">
        <v>18060002</v>
      </c>
    </row>
    <row r="688" spans="1:19">
      <c r="A688" s="27" t="s">
        <v>400</v>
      </c>
      <c r="B688" s="27" t="s">
        <v>850</v>
      </c>
      <c r="C688" s="27">
        <v>57566</v>
      </c>
      <c r="D688" s="27" t="s">
        <v>34</v>
      </c>
      <c r="E688" s="27" t="s">
        <v>271</v>
      </c>
      <c r="F688" s="37">
        <v>167909560.21099994</v>
      </c>
      <c r="G688" s="27">
        <v>35.155278000000003</v>
      </c>
      <c r="H688" s="27">
        <v>-118.369444</v>
      </c>
      <c r="I688" s="27" t="s">
        <v>114</v>
      </c>
      <c r="J688" s="27" t="s">
        <v>115</v>
      </c>
      <c r="K688" s="37">
        <v>3878.9989999999998</v>
      </c>
      <c r="L688" s="37">
        <v>0</v>
      </c>
      <c r="M688" s="40">
        <v>3.8E-3</v>
      </c>
      <c r="N688" s="40">
        <f t="shared" si="20"/>
        <v>0</v>
      </c>
      <c r="O688" s="42">
        <f t="shared" si="21"/>
        <v>2.3101716156754499E-5</v>
      </c>
      <c r="P688" s="37">
        <v>14.7401962</v>
      </c>
      <c r="Q688" s="27" t="s">
        <v>12586</v>
      </c>
      <c r="R688" s="27" t="s">
        <v>12587</v>
      </c>
      <c r="S688" s="27">
        <v>18090206</v>
      </c>
    </row>
    <row r="689" spans="1:19">
      <c r="A689" s="27" t="s">
        <v>400</v>
      </c>
      <c r="B689" s="27" t="s">
        <v>851</v>
      </c>
      <c r="C689" s="27">
        <v>60844</v>
      </c>
      <c r="D689" s="27" t="s">
        <v>34</v>
      </c>
      <c r="E689" s="27" t="s">
        <v>271</v>
      </c>
      <c r="F689" s="37">
        <v>167909560.21099994</v>
      </c>
      <c r="G689" s="27">
        <v>38.390756000000003</v>
      </c>
      <c r="H689" s="27">
        <v>-121.94777000000001</v>
      </c>
      <c r="I689" s="27" t="s">
        <v>129</v>
      </c>
      <c r="J689" s="27" t="s">
        <v>130</v>
      </c>
      <c r="K689" s="37">
        <v>13088</v>
      </c>
      <c r="L689" s="37">
        <v>0</v>
      </c>
      <c r="M689" s="40">
        <v>7.6E-3</v>
      </c>
      <c r="N689" s="40">
        <f t="shared" si="20"/>
        <v>0</v>
      </c>
      <c r="O689" s="42">
        <f t="shared" si="21"/>
        <v>7.7946723126147465E-5</v>
      </c>
      <c r="P689" s="37">
        <v>99.468800000000002</v>
      </c>
      <c r="Q689" s="27" t="s">
        <v>12453</v>
      </c>
      <c r="R689" s="27" t="s">
        <v>12454</v>
      </c>
      <c r="S689" s="27">
        <v>18020163</v>
      </c>
    </row>
    <row r="690" spans="1:19">
      <c r="A690" s="27" t="s">
        <v>400</v>
      </c>
      <c r="B690" s="27" t="s">
        <v>852</v>
      </c>
      <c r="C690" s="27">
        <v>60231</v>
      </c>
      <c r="D690" s="27" t="s">
        <v>34</v>
      </c>
      <c r="E690" s="27" t="s">
        <v>271</v>
      </c>
      <c r="F690" s="37">
        <v>167909560.21099994</v>
      </c>
      <c r="G690" s="27">
        <v>33.211095</v>
      </c>
      <c r="H690" s="27">
        <v>-117.299593</v>
      </c>
      <c r="I690" s="27" t="s">
        <v>129</v>
      </c>
      <c r="J690" s="27" t="s">
        <v>130</v>
      </c>
      <c r="K690" s="37">
        <v>7149</v>
      </c>
      <c r="L690" s="37">
        <v>0</v>
      </c>
      <c r="M690" s="40">
        <v>7.6E-3</v>
      </c>
      <c r="N690" s="40">
        <f t="shared" si="20"/>
        <v>0</v>
      </c>
      <c r="O690" s="42">
        <f t="shared" si="21"/>
        <v>4.2576491719806562E-5</v>
      </c>
      <c r="P690" s="37">
        <v>54.3324</v>
      </c>
      <c r="Q690" s="27" t="s">
        <v>12558</v>
      </c>
      <c r="R690" s="27" t="s">
        <v>12559</v>
      </c>
      <c r="S690" s="27">
        <v>18070303</v>
      </c>
    </row>
    <row r="691" spans="1:19">
      <c r="A691" s="27" t="s">
        <v>400</v>
      </c>
      <c r="B691" s="27" t="s">
        <v>853</v>
      </c>
      <c r="C691" s="27">
        <v>57394</v>
      </c>
      <c r="D691" s="27" t="s">
        <v>34</v>
      </c>
      <c r="E691" s="27" t="s">
        <v>271</v>
      </c>
      <c r="F691" s="37">
        <v>167909560.21099994</v>
      </c>
      <c r="G691" s="27">
        <v>33.664999999999999</v>
      </c>
      <c r="H691" s="27">
        <v>-114.99805499999999</v>
      </c>
      <c r="I691" s="27" t="s">
        <v>129</v>
      </c>
      <c r="J691" s="27" t="s">
        <v>130</v>
      </c>
      <c r="K691" s="37">
        <v>623142</v>
      </c>
      <c r="L691" s="37">
        <v>0</v>
      </c>
      <c r="M691" s="40">
        <v>7.6E-3</v>
      </c>
      <c r="N691" s="40">
        <f t="shared" si="20"/>
        <v>0</v>
      </c>
      <c r="O691" s="42">
        <f t="shared" si="21"/>
        <v>3.7111764167385231E-3</v>
      </c>
      <c r="P691" s="37">
        <v>4735.8792000000003</v>
      </c>
      <c r="Q691" s="27" t="s">
        <v>12592</v>
      </c>
      <c r="R691" s="27" t="s">
        <v>12593</v>
      </c>
      <c r="S691" s="27">
        <v>18100100</v>
      </c>
    </row>
    <row r="692" spans="1:19">
      <c r="A692" s="27" t="s">
        <v>400</v>
      </c>
      <c r="B692" s="27" t="s">
        <v>854</v>
      </c>
      <c r="C692" s="27">
        <v>10763</v>
      </c>
      <c r="D692" s="27" t="s">
        <v>55</v>
      </c>
      <c r="E692" s="27" t="s">
        <v>573</v>
      </c>
      <c r="F692" s="37">
        <v>5728178.0710000005</v>
      </c>
      <c r="G692" s="27">
        <v>32.775700000000001</v>
      </c>
      <c r="H692" s="27">
        <v>-115.2637</v>
      </c>
      <c r="I692" s="27" t="s">
        <v>430</v>
      </c>
      <c r="J692" s="27" t="s">
        <v>431</v>
      </c>
      <c r="K692" s="37">
        <v>97553</v>
      </c>
      <c r="L692" s="37">
        <v>7820.83</v>
      </c>
      <c r="M692" s="40">
        <v>2.64</v>
      </c>
      <c r="N692" s="40">
        <f t="shared" si="20"/>
        <v>8.0170061402519657E-2</v>
      </c>
      <c r="O692" s="42">
        <f t="shared" si="21"/>
        <v>1.7030371400966176E-2</v>
      </c>
      <c r="P692" s="37">
        <v>257539.92</v>
      </c>
      <c r="Q692" s="27" t="s">
        <v>12600</v>
      </c>
      <c r="R692" s="27" t="s">
        <v>12601</v>
      </c>
      <c r="S692" s="27">
        <v>18100204</v>
      </c>
    </row>
    <row r="693" spans="1:19">
      <c r="A693" s="27" t="s">
        <v>400</v>
      </c>
      <c r="B693" s="27" t="s">
        <v>855</v>
      </c>
      <c r="C693" s="27">
        <v>7368</v>
      </c>
      <c r="D693" s="27" t="s">
        <v>34</v>
      </c>
      <c r="E693" s="27" t="s">
        <v>271</v>
      </c>
      <c r="F693" s="37">
        <v>167909560.21099994</v>
      </c>
      <c r="G693" s="27">
        <v>38.752000000000002</v>
      </c>
      <c r="H693" s="27">
        <v>-122.7195</v>
      </c>
      <c r="I693" s="27" t="s">
        <v>430</v>
      </c>
      <c r="J693" s="27" t="s">
        <v>431</v>
      </c>
      <c r="K693" s="37">
        <v>433936</v>
      </c>
      <c r="L693" s="37">
        <v>51487.199999999997</v>
      </c>
      <c r="M693" s="40">
        <v>2.64</v>
      </c>
      <c r="N693" s="40">
        <f t="shared" si="20"/>
        <v>0.11865159839238966</v>
      </c>
      <c r="O693" s="42">
        <f t="shared" si="21"/>
        <v>2.5843436160198599E-3</v>
      </c>
      <c r="P693" s="37">
        <v>1145591.04</v>
      </c>
      <c r="Q693" s="27" t="s">
        <v>12378</v>
      </c>
      <c r="R693" s="27" t="s">
        <v>12379</v>
      </c>
      <c r="S693" s="27">
        <v>18010110</v>
      </c>
    </row>
    <row r="694" spans="1:19">
      <c r="A694" s="27" t="s">
        <v>400</v>
      </c>
      <c r="B694" s="27" t="s">
        <v>856</v>
      </c>
      <c r="C694" s="27">
        <v>7369</v>
      </c>
      <c r="D694" s="27" t="s">
        <v>34</v>
      </c>
      <c r="E694" s="27" t="s">
        <v>271</v>
      </c>
      <c r="F694" s="37">
        <v>167909560.21099994</v>
      </c>
      <c r="G694" s="27">
        <v>38.749200000000002</v>
      </c>
      <c r="H694" s="27">
        <v>-122.71169999999999</v>
      </c>
      <c r="I694" s="27" t="s">
        <v>430</v>
      </c>
      <c r="J694" s="27" t="s">
        <v>431</v>
      </c>
      <c r="K694" s="37">
        <v>352294</v>
      </c>
      <c r="L694" s="37">
        <v>41800.232000000004</v>
      </c>
      <c r="M694" s="40">
        <v>2.64</v>
      </c>
      <c r="N694" s="40">
        <f t="shared" si="20"/>
        <v>0.11865155807365441</v>
      </c>
      <c r="O694" s="42">
        <f t="shared" si="21"/>
        <v>2.0981175792331142E-3</v>
      </c>
      <c r="P694" s="37">
        <v>930056.16</v>
      </c>
      <c r="Q694" s="27" t="s">
        <v>12378</v>
      </c>
      <c r="R694" s="27" t="s">
        <v>12379</v>
      </c>
      <c r="S694" s="27">
        <v>18010110</v>
      </c>
    </row>
    <row r="695" spans="1:19">
      <c r="A695" s="27" t="s">
        <v>400</v>
      </c>
      <c r="B695" s="27" t="s">
        <v>857</v>
      </c>
      <c r="C695" s="27">
        <v>286</v>
      </c>
      <c r="D695" s="27" t="s">
        <v>34</v>
      </c>
      <c r="E695" s="27" t="s">
        <v>271</v>
      </c>
      <c r="F695" s="37">
        <v>167909560.21099994</v>
      </c>
      <c r="G695" s="27">
        <v>38.777000000000001</v>
      </c>
      <c r="H695" s="27">
        <v>-122.745</v>
      </c>
      <c r="I695" s="27" t="s">
        <v>430</v>
      </c>
      <c r="J695" s="27" t="s">
        <v>431</v>
      </c>
      <c r="K695" s="37">
        <v>4674308</v>
      </c>
      <c r="L695" s="37">
        <v>554614.05000000005</v>
      </c>
      <c r="M695" s="40">
        <v>2.64</v>
      </c>
      <c r="N695" s="40">
        <f t="shared" si="20"/>
        <v>0.11865158436286186</v>
      </c>
      <c r="O695" s="42">
        <f t="shared" si="21"/>
        <v>2.7838248126706613E-2</v>
      </c>
      <c r="P695" s="37">
        <v>12340173.120000001</v>
      </c>
      <c r="Q695" s="27" t="s">
        <v>12378</v>
      </c>
      <c r="R695" s="27" t="s">
        <v>12379</v>
      </c>
      <c r="S695" s="27">
        <v>18010110</v>
      </c>
    </row>
    <row r="696" spans="1:19">
      <c r="A696" s="27" t="s">
        <v>400</v>
      </c>
      <c r="B696" s="27" t="s">
        <v>858</v>
      </c>
      <c r="C696" s="27">
        <v>7231</v>
      </c>
      <c r="D696" s="27" t="s">
        <v>34</v>
      </c>
      <c r="E696" s="27" t="s">
        <v>271</v>
      </c>
      <c r="F696" s="37">
        <v>167909560.21099994</v>
      </c>
      <c r="G696" s="27">
        <v>37.401000000000003</v>
      </c>
      <c r="H696" s="27">
        <v>-121.96867</v>
      </c>
      <c r="I696" s="27" t="s">
        <v>110</v>
      </c>
      <c r="J696" s="27" t="s">
        <v>111</v>
      </c>
      <c r="K696" s="37">
        <v>8019</v>
      </c>
      <c r="L696" s="37">
        <v>6861.3419999999996</v>
      </c>
      <c r="M696" s="40">
        <v>0.79702615261159604</v>
      </c>
      <c r="N696" s="40">
        <f t="shared" si="20"/>
        <v>0.85563561541339317</v>
      </c>
      <c r="O696" s="42">
        <f t="shared" si="21"/>
        <v>4.7757852441058723E-5</v>
      </c>
      <c r="P696" s="37">
        <v>6391.3527177923888</v>
      </c>
      <c r="Q696" s="27" t="s">
        <v>5422</v>
      </c>
      <c r="R696" s="27" t="s">
        <v>12505</v>
      </c>
      <c r="S696" s="27">
        <v>18050003</v>
      </c>
    </row>
    <row r="697" spans="1:19">
      <c r="A697" s="27" t="s">
        <v>400</v>
      </c>
      <c r="B697" s="27" t="s">
        <v>859</v>
      </c>
      <c r="C697" s="27">
        <v>57521</v>
      </c>
      <c r="D697" s="27" t="s">
        <v>34</v>
      </c>
      <c r="E697" s="27" t="s">
        <v>271</v>
      </c>
      <c r="F697" s="37">
        <v>167909560.21099994</v>
      </c>
      <c r="G697" s="27">
        <v>36.530278000000003</v>
      </c>
      <c r="H697" s="27">
        <v>-120.31611100000001</v>
      </c>
      <c r="I697" s="27" t="s">
        <v>129</v>
      </c>
      <c r="J697" s="27" t="s">
        <v>130</v>
      </c>
      <c r="K697" s="37">
        <v>18948</v>
      </c>
      <c r="L697" s="37">
        <v>0</v>
      </c>
      <c r="M697" s="40">
        <v>7.6E-3</v>
      </c>
      <c r="N697" s="40">
        <f t="shared" si="20"/>
        <v>0</v>
      </c>
      <c r="O697" s="42">
        <f t="shared" si="21"/>
        <v>1.1284646315665055E-4</v>
      </c>
      <c r="P697" s="37">
        <v>144.00479999999999</v>
      </c>
      <c r="Q697" s="27" t="s">
        <v>12469</v>
      </c>
      <c r="R697" s="27" t="s">
        <v>12470</v>
      </c>
      <c r="S697" s="27">
        <v>18030009</v>
      </c>
    </row>
    <row r="698" spans="1:19">
      <c r="A698" s="27" t="s">
        <v>400</v>
      </c>
      <c r="B698" s="27" t="s">
        <v>860</v>
      </c>
      <c r="C698" s="27">
        <v>59522</v>
      </c>
      <c r="D698" s="27" t="s">
        <v>34</v>
      </c>
      <c r="E698" s="27" t="s">
        <v>271</v>
      </c>
      <c r="F698" s="37">
        <v>167909560.21099994</v>
      </c>
      <c r="G698" s="27">
        <v>36.544722</v>
      </c>
      <c r="H698" s="27">
        <v>-120.31611100000001</v>
      </c>
      <c r="I698" s="27" t="s">
        <v>129</v>
      </c>
      <c r="J698" s="27" t="s">
        <v>130</v>
      </c>
      <c r="K698" s="37">
        <v>36960</v>
      </c>
      <c r="L698" s="37">
        <v>0</v>
      </c>
      <c r="M698" s="40">
        <v>7.6E-3</v>
      </c>
      <c r="N698" s="40">
        <f t="shared" si="20"/>
        <v>0</v>
      </c>
      <c r="O698" s="42">
        <f t="shared" si="21"/>
        <v>2.2011849684767807E-4</v>
      </c>
      <c r="P698" s="37">
        <v>280.89600000000002</v>
      </c>
      <c r="Q698" s="27" t="s">
        <v>12469</v>
      </c>
      <c r="R698" s="27" t="s">
        <v>12470</v>
      </c>
      <c r="S698" s="27">
        <v>18030009</v>
      </c>
    </row>
    <row r="699" spans="1:19">
      <c r="A699" s="27" t="s">
        <v>400</v>
      </c>
      <c r="B699" s="27" t="s">
        <v>861</v>
      </c>
      <c r="C699" s="27">
        <v>55810</v>
      </c>
      <c r="D699" s="27" t="s">
        <v>34</v>
      </c>
      <c r="E699" s="27" t="s">
        <v>271</v>
      </c>
      <c r="F699" s="37">
        <v>167909560.21099994</v>
      </c>
      <c r="G699" s="27">
        <v>36.999000000000002</v>
      </c>
      <c r="H699" s="27">
        <v>-121.5363</v>
      </c>
      <c r="I699" s="27" t="s">
        <v>110</v>
      </c>
      <c r="J699" s="27" t="s">
        <v>111</v>
      </c>
      <c r="K699" s="37">
        <v>25659</v>
      </c>
      <c r="L699" s="37">
        <v>18038.89</v>
      </c>
      <c r="M699" s="40">
        <v>0.79702615261159604</v>
      </c>
      <c r="N699" s="40">
        <f t="shared" si="20"/>
        <v>0.70302389025293266</v>
      </c>
      <c r="O699" s="42">
        <f t="shared" si="21"/>
        <v>1.5281440775472325E-4</v>
      </c>
      <c r="P699" s="37">
        <v>20450.894049860945</v>
      </c>
      <c r="Q699" s="27" t="s">
        <v>12514</v>
      </c>
      <c r="R699" s="27" t="s">
        <v>12515</v>
      </c>
      <c r="S699" s="27">
        <v>18060002</v>
      </c>
    </row>
    <row r="700" spans="1:19">
      <c r="A700" s="27" t="s">
        <v>400</v>
      </c>
      <c r="B700" s="27" t="s">
        <v>862</v>
      </c>
      <c r="C700" s="27">
        <v>422</v>
      </c>
      <c r="D700" s="27" t="s">
        <v>34</v>
      </c>
      <c r="E700" s="27" t="s">
        <v>271</v>
      </c>
      <c r="F700" s="37">
        <v>167909560.21099994</v>
      </c>
      <c r="G700" s="27">
        <v>34.125999999999998</v>
      </c>
      <c r="H700" s="27">
        <v>-118.1494</v>
      </c>
      <c r="I700" s="27" t="s">
        <v>110</v>
      </c>
      <c r="J700" s="27" t="s">
        <v>111</v>
      </c>
      <c r="K700" s="37">
        <v>107233.32</v>
      </c>
      <c r="L700" s="37">
        <v>46679.752</v>
      </c>
      <c r="M700" s="40">
        <v>0.79702615261159604</v>
      </c>
      <c r="N700" s="40">
        <f t="shared" si="20"/>
        <v>0.43531014427232129</v>
      </c>
      <c r="O700" s="42">
        <f t="shared" si="21"/>
        <v>6.3863737041087814E-4</v>
      </c>
      <c r="P700" s="37">
        <v>85467.760471368121</v>
      </c>
      <c r="Q700" s="27" t="s">
        <v>12543</v>
      </c>
      <c r="R700" s="27" t="s">
        <v>12544</v>
      </c>
      <c r="S700" s="27">
        <v>18070105</v>
      </c>
    </row>
    <row r="701" spans="1:19">
      <c r="A701" s="27" t="s">
        <v>400</v>
      </c>
      <c r="B701" s="27" t="s">
        <v>863</v>
      </c>
      <c r="C701" s="27">
        <v>60974</v>
      </c>
      <c r="D701" s="27" t="s">
        <v>59</v>
      </c>
      <c r="E701" s="27" t="s">
        <v>402</v>
      </c>
      <c r="F701" s="37">
        <v>22074071.292000003</v>
      </c>
      <c r="G701" s="27">
        <v>34.162326999999998</v>
      </c>
      <c r="H701" s="27">
        <v>-118.28368399999999</v>
      </c>
      <c r="I701" s="27" t="s">
        <v>864</v>
      </c>
      <c r="J701" s="27" t="s">
        <v>540</v>
      </c>
      <c r="K701" s="37">
        <v>90</v>
      </c>
      <c r="L701" s="37">
        <v>0</v>
      </c>
      <c r="M701" s="40">
        <v>1.61</v>
      </c>
      <c r="N701" s="40">
        <f t="shared" si="20"/>
        <v>0</v>
      </c>
      <c r="O701" s="42">
        <f t="shared" si="21"/>
        <v>4.0771817219154061E-6</v>
      </c>
      <c r="P701" s="37">
        <v>144.9</v>
      </c>
      <c r="Q701" s="27" t="s">
        <v>12543</v>
      </c>
      <c r="R701" s="27" t="s">
        <v>12544</v>
      </c>
      <c r="S701" s="27">
        <v>18070105</v>
      </c>
    </row>
    <row r="702" spans="1:19">
      <c r="A702" s="27" t="s">
        <v>400</v>
      </c>
      <c r="B702" s="27" t="s">
        <v>865</v>
      </c>
      <c r="C702" s="27">
        <v>54749</v>
      </c>
      <c r="D702" s="27" t="s">
        <v>34</v>
      </c>
      <c r="E702" s="27" t="s">
        <v>271</v>
      </c>
      <c r="F702" s="37">
        <v>167909560.21099994</v>
      </c>
      <c r="G702" s="27">
        <v>33.118499999999997</v>
      </c>
      <c r="H702" s="27">
        <v>-117.09950000000001</v>
      </c>
      <c r="I702" s="27" t="s">
        <v>110</v>
      </c>
      <c r="J702" s="27" t="s">
        <v>111</v>
      </c>
      <c r="K702" s="37">
        <v>18142</v>
      </c>
      <c r="L702" s="37">
        <v>7984.5919999999996</v>
      </c>
      <c r="M702" s="40">
        <v>0.79702615261159604</v>
      </c>
      <c r="N702" s="40">
        <f t="shared" si="20"/>
        <v>0.44011641494873771</v>
      </c>
      <c r="O702" s="42">
        <f t="shared" si="21"/>
        <v>1.0804626000569739E-4</v>
      </c>
      <c r="P702" s="37">
        <v>14459.648460679575</v>
      </c>
      <c r="Q702" s="27" t="s">
        <v>12558</v>
      </c>
      <c r="R702" s="27" t="s">
        <v>12559</v>
      </c>
      <c r="S702" s="27">
        <v>18070303</v>
      </c>
    </row>
    <row r="703" spans="1:19">
      <c r="A703" s="27" t="s">
        <v>400</v>
      </c>
      <c r="B703" s="27" t="s">
        <v>866</v>
      </c>
      <c r="C703" s="27">
        <v>59328</v>
      </c>
      <c r="D703" s="27" t="s">
        <v>34</v>
      </c>
      <c r="E703" s="27" t="s">
        <v>271</v>
      </c>
      <c r="F703" s="37">
        <v>167909560.21099994</v>
      </c>
      <c r="G703" s="27">
        <v>32.702106999999998</v>
      </c>
      <c r="H703" s="27">
        <v>-116.354587</v>
      </c>
      <c r="I703" s="27" t="s">
        <v>114</v>
      </c>
      <c r="J703" s="27" t="s">
        <v>115</v>
      </c>
      <c r="K703" s="37">
        <v>4112</v>
      </c>
      <c r="L703" s="37">
        <v>0</v>
      </c>
      <c r="M703" s="40">
        <v>3.8E-3</v>
      </c>
      <c r="N703" s="40">
        <f t="shared" si="20"/>
        <v>0</v>
      </c>
      <c r="O703" s="42">
        <f t="shared" si="21"/>
        <v>2.448937389171137E-5</v>
      </c>
      <c r="P703" s="37">
        <v>15.6256</v>
      </c>
      <c r="Q703" s="27" t="s">
        <v>12562</v>
      </c>
      <c r="R703" s="27" t="s">
        <v>12563</v>
      </c>
      <c r="S703" s="27">
        <v>18070305</v>
      </c>
    </row>
    <row r="704" spans="1:19">
      <c r="A704" s="27" t="s">
        <v>400</v>
      </c>
      <c r="B704" s="27" t="s">
        <v>867</v>
      </c>
      <c r="C704" s="27">
        <v>60590</v>
      </c>
      <c r="D704" s="27" t="s">
        <v>34</v>
      </c>
      <c r="E704" s="27" t="s">
        <v>271</v>
      </c>
      <c r="F704" s="37">
        <v>167909560.21099994</v>
      </c>
      <c r="G704" s="27">
        <v>34.839011999999997</v>
      </c>
      <c r="H704" s="27">
        <v>-118.386843</v>
      </c>
      <c r="I704" s="27" t="s">
        <v>129</v>
      </c>
      <c r="J704" s="27" t="s">
        <v>130</v>
      </c>
      <c r="K704" s="37">
        <v>152651</v>
      </c>
      <c r="L704" s="37">
        <v>0</v>
      </c>
      <c r="M704" s="40">
        <v>7.6E-3</v>
      </c>
      <c r="N704" s="40">
        <f t="shared" si="20"/>
        <v>0</v>
      </c>
      <c r="O704" s="42">
        <f t="shared" si="21"/>
        <v>9.0912631662053319E-4</v>
      </c>
      <c r="P704" s="37">
        <v>1160.1476</v>
      </c>
      <c r="Q704" s="27" t="s">
        <v>12586</v>
      </c>
      <c r="R704" s="27" t="s">
        <v>12587</v>
      </c>
      <c r="S704" s="27">
        <v>18090206</v>
      </c>
    </row>
    <row r="705" spans="1:19">
      <c r="A705" s="27" t="s">
        <v>400</v>
      </c>
      <c r="B705" s="27" t="s">
        <v>868</v>
      </c>
      <c r="C705" s="27">
        <v>61222</v>
      </c>
      <c r="D705" s="27" t="s">
        <v>34</v>
      </c>
      <c r="E705" s="27" t="s">
        <v>271</v>
      </c>
      <c r="F705" s="37">
        <v>167909560.21099994</v>
      </c>
      <c r="G705" s="27">
        <v>37.769188999999997</v>
      </c>
      <c r="H705" s="27">
        <v>-121.630163</v>
      </c>
      <c r="I705" s="27" t="s">
        <v>114</v>
      </c>
      <c r="J705" s="27" t="s">
        <v>115</v>
      </c>
      <c r="K705" s="37">
        <v>181456</v>
      </c>
      <c r="L705" s="37">
        <v>0</v>
      </c>
      <c r="M705" s="40">
        <v>3.8E-3</v>
      </c>
      <c r="N705" s="40">
        <f t="shared" si="20"/>
        <v>0</v>
      </c>
      <c r="O705" s="42">
        <f t="shared" si="21"/>
        <v>1.080677001190267E-3</v>
      </c>
      <c r="P705" s="37">
        <v>689.53279999999995</v>
      </c>
      <c r="Q705" s="27" t="s">
        <v>12479</v>
      </c>
      <c r="R705" s="27" t="s">
        <v>12480</v>
      </c>
      <c r="S705" s="27">
        <v>18040003</v>
      </c>
    </row>
    <row r="706" spans="1:19">
      <c r="A706" s="27" t="s">
        <v>400</v>
      </c>
      <c r="B706" s="27" t="s">
        <v>869</v>
      </c>
      <c r="C706" s="27">
        <v>60049</v>
      </c>
      <c r="D706" s="27" t="s">
        <v>34</v>
      </c>
      <c r="E706" s="27" t="s">
        <v>271</v>
      </c>
      <c r="F706" s="37">
        <v>167909560.21099994</v>
      </c>
      <c r="G706" s="27">
        <v>37.713310999999997</v>
      </c>
      <c r="H706" s="27">
        <v>-121.640353</v>
      </c>
      <c r="I706" s="27" t="s">
        <v>114</v>
      </c>
      <c r="J706" s="27" t="s">
        <v>115</v>
      </c>
      <c r="K706" s="37">
        <v>306466</v>
      </c>
      <c r="L706" s="37">
        <v>0</v>
      </c>
      <c r="M706" s="40">
        <v>3.8E-3</v>
      </c>
      <c r="N706" s="40">
        <f t="shared" si="20"/>
        <v>0</v>
      </c>
      <c r="O706" s="42">
        <f t="shared" si="21"/>
        <v>1.8251849365508795E-3</v>
      </c>
      <c r="P706" s="37">
        <v>1164.5708</v>
      </c>
      <c r="Q706" s="27" t="s">
        <v>12479</v>
      </c>
      <c r="R706" s="27" t="s">
        <v>12480</v>
      </c>
      <c r="S706" s="27">
        <v>18040003</v>
      </c>
    </row>
    <row r="707" spans="1:19">
      <c r="A707" s="27" t="s">
        <v>400</v>
      </c>
      <c r="B707" s="27" t="s">
        <v>870</v>
      </c>
      <c r="C707" s="27">
        <v>57796</v>
      </c>
      <c r="D707" s="27" t="s">
        <v>34</v>
      </c>
      <c r="E707" s="27" t="s">
        <v>271</v>
      </c>
      <c r="F707" s="37">
        <v>167909560.21099994</v>
      </c>
      <c r="G707" s="27">
        <v>33.914166999999999</v>
      </c>
      <c r="H707" s="27">
        <v>-118.053611</v>
      </c>
      <c r="I707" s="27" t="s">
        <v>129</v>
      </c>
      <c r="J707" s="27" t="s">
        <v>130</v>
      </c>
      <c r="K707" s="37">
        <v>1796</v>
      </c>
      <c r="L707" s="37">
        <v>0</v>
      </c>
      <c r="M707" s="40">
        <v>7.6E-3</v>
      </c>
      <c r="N707" s="40">
        <f t="shared" si="20"/>
        <v>0</v>
      </c>
      <c r="O707" s="42">
        <f t="shared" si="21"/>
        <v>1.0696234316515959E-5</v>
      </c>
      <c r="P707" s="37">
        <v>13.6496</v>
      </c>
      <c r="Q707" s="27" t="s">
        <v>11288</v>
      </c>
      <c r="R707" s="27" t="s">
        <v>12545</v>
      </c>
      <c r="S707" s="27">
        <v>18070106</v>
      </c>
    </row>
    <row r="708" spans="1:19">
      <c r="A708" s="27" t="s">
        <v>400</v>
      </c>
      <c r="B708" s="27" t="s">
        <v>871</v>
      </c>
      <c r="C708" s="27">
        <v>57797</v>
      </c>
      <c r="D708" s="27" t="s">
        <v>34</v>
      </c>
      <c r="E708" s="27" t="s">
        <v>271</v>
      </c>
      <c r="F708" s="37">
        <v>167909560.21099994</v>
      </c>
      <c r="G708" s="27">
        <v>33.911943999999998</v>
      </c>
      <c r="H708" s="27">
        <v>-118.052222</v>
      </c>
      <c r="I708" s="27" t="s">
        <v>129</v>
      </c>
      <c r="J708" s="27" t="s">
        <v>130</v>
      </c>
      <c r="K708" s="37">
        <v>1938</v>
      </c>
      <c r="L708" s="37">
        <v>0</v>
      </c>
      <c r="M708" s="40">
        <v>7.6E-3</v>
      </c>
      <c r="N708" s="40">
        <f t="shared" si="20"/>
        <v>0</v>
      </c>
      <c r="O708" s="42">
        <f t="shared" si="21"/>
        <v>1.1541927675616885E-5</v>
      </c>
      <c r="P708" s="37">
        <v>14.7288</v>
      </c>
      <c r="Q708" s="27" t="s">
        <v>11288</v>
      </c>
      <c r="R708" s="27" t="s">
        <v>12545</v>
      </c>
      <c r="S708" s="27">
        <v>18070106</v>
      </c>
    </row>
    <row r="709" spans="1:19">
      <c r="A709" s="27" t="s">
        <v>400</v>
      </c>
      <c r="B709" s="27" t="s">
        <v>872</v>
      </c>
      <c r="C709" s="27">
        <v>55627</v>
      </c>
      <c r="D709" s="27" t="s">
        <v>34</v>
      </c>
      <c r="E709" s="27" t="s">
        <v>271</v>
      </c>
      <c r="F709" s="37">
        <v>167909560.21099994</v>
      </c>
      <c r="G709" s="27">
        <v>38.226751999999998</v>
      </c>
      <c r="H709" s="27">
        <v>-121.843271</v>
      </c>
      <c r="I709" s="27" t="s">
        <v>110</v>
      </c>
      <c r="J709" s="27" t="s">
        <v>111</v>
      </c>
      <c r="K709" s="37">
        <v>12447</v>
      </c>
      <c r="L709" s="37">
        <v>8972.6080000000002</v>
      </c>
      <c r="M709" s="40">
        <v>0.79702615261159604</v>
      </c>
      <c r="N709" s="40">
        <f t="shared" ref="N709:N772" si="22">L709/K709</f>
        <v>0.72086510805816661</v>
      </c>
      <c r="O709" s="42">
        <f t="shared" ref="O709:O772" si="23">K709/F709</f>
        <v>7.4129191836121459E-5</v>
      </c>
      <c r="P709" s="37">
        <v>9920.584521556535</v>
      </c>
      <c r="Q709" s="27" t="s">
        <v>12453</v>
      </c>
      <c r="R709" s="27" t="s">
        <v>12454</v>
      </c>
      <c r="S709" s="27">
        <v>18020163</v>
      </c>
    </row>
    <row r="710" spans="1:19">
      <c r="A710" s="27" t="s">
        <v>400</v>
      </c>
      <c r="B710" s="27" t="s">
        <v>873</v>
      </c>
      <c r="C710" s="27">
        <v>10128</v>
      </c>
      <c r="D710" s="27" t="s">
        <v>34</v>
      </c>
      <c r="E710" s="27" t="s">
        <v>271</v>
      </c>
      <c r="F710" s="37">
        <v>167909560.21099994</v>
      </c>
      <c r="G710" s="27">
        <v>40.369999999999997</v>
      </c>
      <c r="H710" s="27">
        <v>-123.43470000000001</v>
      </c>
      <c r="I710" s="27" t="s">
        <v>106</v>
      </c>
      <c r="J710" s="27" t="s">
        <v>107</v>
      </c>
      <c r="K710" s="37">
        <v>4557</v>
      </c>
      <c r="L710" s="37">
        <v>0</v>
      </c>
      <c r="M710" s="40">
        <v>0</v>
      </c>
      <c r="N710" s="40">
        <f t="shared" si="22"/>
        <v>0</v>
      </c>
      <c r="O710" s="42">
        <f t="shared" si="23"/>
        <v>2.713961012269667E-5</v>
      </c>
      <c r="P710" s="37">
        <v>0</v>
      </c>
      <c r="Q710" s="27" t="s">
        <v>12362</v>
      </c>
      <c r="R710" s="27" t="s">
        <v>12363</v>
      </c>
      <c r="S710" s="27">
        <v>18010102</v>
      </c>
    </row>
    <row r="711" spans="1:19">
      <c r="A711" s="27" t="s">
        <v>400</v>
      </c>
      <c r="B711" s="27" t="s">
        <v>874</v>
      </c>
      <c r="C711" s="27">
        <v>50552</v>
      </c>
      <c r="D711" s="27" t="s">
        <v>34</v>
      </c>
      <c r="E711" s="27" t="s">
        <v>271</v>
      </c>
      <c r="F711" s="37">
        <v>167909560.21099994</v>
      </c>
      <c r="G711" s="27">
        <v>33.914985999999999</v>
      </c>
      <c r="H711" s="27">
        <v>-116.71026000000001</v>
      </c>
      <c r="I711" s="27" t="s">
        <v>114</v>
      </c>
      <c r="J711" s="27" t="s">
        <v>115</v>
      </c>
      <c r="K711" s="37">
        <v>63695</v>
      </c>
      <c r="L711" s="37">
        <v>0</v>
      </c>
      <c r="M711" s="40">
        <v>3.8E-3</v>
      </c>
      <c r="N711" s="40">
        <f t="shared" si="22"/>
        <v>0</v>
      </c>
      <c r="O711" s="42">
        <f t="shared" si="23"/>
        <v>3.7934111625305341E-4</v>
      </c>
      <c r="P711" s="37">
        <v>242.041</v>
      </c>
      <c r="Q711" s="27" t="s">
        <v>12594</v>
      </c>
      <c r="R711" s="27" t="s">
        <v>12595</v>
      </c>
      <c r="S711" s="27">
        <v>18100201</v>
      </c>
    </row>
    <row r="712" spans="1:19">
      <c r="A712" s="27" t="s">
        <v>400</v>
      </c>
      <c r="B712" s="27" t="s">
        <v>875</v>
      </c>
      <c r="C712" s="27">
        <v>60516</v>
      </c>
      <c r="D712" s="27" t="s">
        <v>34</v>
      </c>
      <c r="E712" s="27" t="s">
        <v>271</v>
      </c>
      <c r="F712" s="37">
        <v>167909560.21099994</v>
      </c>
      <c r="G712" s="27">
        <v>33.270400000000002</v>
      </c>
      <c r="H712" s="27">
        <v>-117.05880000000001</v>
      </c>
      <c r="I712" s="27" t="s">
        <v>129</v>
      </c>
      <c r="J712" s="27" t="s">
        <v>130</v>
      </c>
      <c r="K712" s="37">
        <v>7748</v>
      </c>
      <c r="L712" s="37">
        <v>0</v>
      </c>
      <c r="M712" s="40">
        <v>7.6E-3</v>
      </c>
      <c r="N712" s="40">
        <f t="shared" si="22"/>
        <v>0</v>
      </c>
      <c r="O712" s="42">
        <f t="shared" si="23"/>
        <v>4.6143888354323854E-5</v>
      </c>
      <c r="P712" s="37">
        <v>58.884799999999998</v>
      </c>
      <c r="Q712" s="27" t="s">
        <v>12558</v>
      </c>
      <c r="R712" s="27" t="s">
        <v>12559</v>
      </c>
      <c r="S712" s="27">
        <v>18070303</v>
      </c>
    </row>
    <row r="713" spans="1:19">
      <c r="A713" s="27" t="s">
        <v>400</v>
      </c>
      <c r="B713" s="27" t="s">
        <v>876</v>
      </c>
      <c r="C713" s="27">
        <v>56472</v>
      </c>
      <c r="D713" s="27" t="s">
        <v>34</v>
      </c>
      <c r="E713" s="27" t="s">
        <v>271</v>
      </c>
      <c r="F713" s="37">
        <v>167909560.21099994</v>
      </c>
      <c r="G713" s="27">
        <v>34.090299999999999</v>
      </c>
      <c r="H713" s="27">
        <v>-117.5343</v>
      </c>
      <c r="I713" s="27" t="s">
        <v>110</v>
      </c>
      <c r="J713" s="27" t="s">
        <v>111</v>
      </c>
      <c r="K713" s="37">
        <v>9892</v>
      </c>
      <c r="L713" s="37">
        <v>7544.5129999999999</v>
      </c>
      <c r="M713" s="40">
        <v>0.79702615261159604</v>
      </c>
      <c r="N713" s="40">
        <f t="shared" si="22"/>
        <v>0.76268833400727865</v>
      </c>
      <c r="O713" s="42">
        <f t="shared" si="23"/>
        <v>5.8912666959340676E-5</v>
      </c>
      <c r="P713" s="37">
        <v>7884.1827016339084</v>
      </c>
      <c r="Q713" s="27" t="s">
        <v>12550</v>
      </c>
      <c r="R713" s="27" t="s">
        <v>12551</v>
      </c>
      <c r="S713" s="27">
        <v>18070203</v>
      </c>
    </row>
    <row r="714" spans="1:19">
      <c r="A714" s="27" t="s">
        <v>400</v>
      </c>
      <c r="B714" s="27" t="s">
        <v>877</v>
      </c>
      <c r="C714" s="27">
        <v>58217</v>
      </c>
      <c r="D714" s="27" t="s">
        <v>34</v>
      </c>
      <c r="E714" s="27" t="s">
        <v>271</v>
      </c>
      <c r="F714" s="37">
        <v>167909560.21099994</v>
      </c>
      <c r="G714" s="27">
        <v>38.500278000000002</v>
      </c>
      <c r="H714" s="27">
        <v>-121.69416699999999</v>
      </c>
      <c r="I714" s="27" t="s">
        <v>129</v>
      </c>
      <c r="J714" s="27" t="s">
        <v>130</v>
      </c>
      <c r="K714" s="37">
        <v>4746</v>
      </c>
      <c r="L714" s="37">
        <v>0</v>
      </c>
      <c r="M714" s="40">
        <v>7.6E-3</v>
      </c>
      <c r="N714" s="40">
        <f t="shared" si="22"/>
        <v>0</v>
      </c>
      <c r="O714" s="42">
        <f t="shared" si="23"/>
        <v>2.8265216072485934E-5</v>
      </c>
      <c r="P714" s="37">
        <v>36.069600000000001</v>
      </c>
      <c r="Q714" s="27" t="s">
        <v>12453</v>
      </c>
      <c r="R714" s="27" t="s">
        <v>12454</v>
      </c>
      <c r="S714" s="27">
        <v>18020163</v>
      </c>
    </row>
    <row r="715" spans="1:19">
      <c r="A715" s="27" t="s">
        <v>400</v>
      </c>
      <c r="B715" s="27" t="s">
        <v>878</v>
      </c>
      <c r="C715" s="27">
        <v>58204</v>
      </c>
      <c r="D715" s="27" t="s">
        <v>34</v>
      </c>
      <c r="E715" s="27" t="s">
        <v>271</v>
      </c>
      <c r="F715" s="37">
        <v>167909560.21099994</v>
      </c>
      <c r="G715" s="27">
        <v>38.500278000000002</v>
      </c>
      <c r="H715" s="27">
        <v>-121.69416699999999</v>
      </c>
      <c r="I715" s="27" t="s">
        <v>129</v>
      </c>
      <c r="J715" s="27" t="s">
        <v>130</v>
      </c>
      <c r="K715" s="37">
        <v>4737</v>
      </c>
      <c r="L715" s="37">
        <v>0</v>
      </c>
      <c r="M715" s="40">
        <v>7.6E-3</v>
      </c>
      <c r="N715" s="40">
        <f t="shared" si="22"/>
        <v>0</v>
      </c>
      <c r="O715" s="42">
        <f t="shared" si="23"/>
        <v>2.8211615789162637E-5</v>
      </c>
      <c r="P715" s="37">
        <v>36.001199999999997</v>
      </c>
      <c r="Q715" s="27" t="s">
        <v>12453</v>
      </c>
      <c r="R715" s="27" t="s">
        <v>12454</v>
      </c>
      <c r="S715" s="27">
        <v>18020163</v>
      </c>
    </row>
    <row r="716" spans="1:19">
      <c r="A716" s="27" t="s">
        <v>400</v>
      </c>
      <c r="B716" s="27" t="s">
        <v>879</v>
      </c>
      <c r="C716" s="27">
        <v>377</v>
      </c>
      <c r="D716" s="27" t="s">
        <v>59</v>
      </c>
      <c r="E716" s="27" t="s">
        <v>402</v>
      </c>
      <c r="F716" s="37">
        <v>22074071.292000003</v>
      </c>
      <c r="G716" s="27">
        <v>34.1556</v>
      </c>
      <c r="H716" s="27">
        <v>-118.2782</v>
      </c>
      <c r="I716" s="27" t="s">
        <v>110</v>
      </c>
      <c r="J716" s="27" t="s">
        <v>111</v>
      </c>
      <c r="K716" s="37">
        <v>140780</v>
      </c>
      <c r="L716" s="37">
        <v>104281.406</v>
      </c>
      <c r="M716" s="40">
        <v>0.79702615261159604</v>
      </c>
      <c r="N716" s="40">
        <f t="shared" si="22"/>
        <v>0.74074020457451339</v>
      </c>
      <c r="O716" s="42">
        <f t="shared" si="23"/>
        <v>6.3776182534583427E-3</v>
      </c>
      <c r="P716" s="37">
        <v>112205.34176466049</v>
      </c>
      <c r="Q716" s="27" t="s">
        <v>12543</v>
      </c>
      <c r="R716" s="27" t="s">
        <v>12544</v>
      </c>
      <c r="S716" s="27">
        <v>18070105</v>
      </c>
    </row>
    <row r="717" spans="1:19">
      <c r="A717" s="27" t="s">
        <v>400</v>
      </c>
      <c r="B717" s="27" t="s">
        <v>880</v>
      </c>
      <c r="C717" s="27">
        <v>59940</v>
      </c>
      <c r="D717" s="27" t="s">
        <v>34</v>
      </c>
      <c r="E717" s="27" t="s">
        <v>271</v>
      </c>
      <c r="F717" s="37">
        <v>167909560.21099994</v>
      </c>
      <c r="G717" s="27">
        <v>36.581181999999998</v>
      </c>
      <c r="H717" s="27">
        <v>-120.37957</v>
      </c>
      <c r="I717" s="27" t="s">
        <v>129</v>
      </c>
      <c r="J717" s="27" t="s">
        <v>130</v>
      </c>
      <c r="K717" s="37">
        <v>532455</v>
      </c>
      <c r="L717" s="37">
        <v>0</v>
      </c>
      <c r="M717" s="40">
        <v>7.6E-3</v>
      </c>
      <c r="N717" s="40">
        <f t="shared" si="22"/>
        <v>0</v>
      </c>
      <c r="O717" s="42">
        <f t="shared" si="23"/>
        <v>3.1710820952118622E-3</v>
      </c>
      <c r="P717" s="37">
        <v>4046.6579999999999</v>
      </c>
      <c r="Q717" s="27" t="s">
        <v>12469</v>
      </c>
      <c r="R717" s="27" t="s">
        <v>12470</v>
      </c>
      <c r="S717" s="27">
        <v>18030009</v>
      </c>
    </row>
    <row r="718" spans="1:19">
      <c r="A718" s="27" t="s">
        <v>400</v>
      </c>
      <c r="B718" s="27" t="s">
        <v>881</v>
      </c>
      <c r="C718" s="27">
        <v>57849</v>
      </c>
      <c r="D718" s="27" t="s">
        <v>32</v>
      </c>
      <c r="E718" s="27" t="s">
        <v>456</v>
      </c>
      <c r="F718" s="37">
        <v>7971045.0030000005</v>
      </c>
      <c r="G718" s="27">
        <v>38.282021</v>
      </c>
      <c r="H718" s="27">
        <v>-121.464676</v>
      </c>
      <c r="I718" s="27" t="s">
        <v>129</v>
      </c>
      <c r="J718" s="27" t="s">
        <v>130</v>
      </c>
      <c r="K718" s="37">
        <v>6354</v>
      </c>
      <c r="L718" s="37">
        <v>0</v>
      </c>
      <c r="M718" s="40">
        <v>7.6E-3</v>
      </c>
      <c r="N718" s="40">
        <f t="shared" si="22"/>
        <v>0</v>
      </c>
      <c r="O718" s="42">
        <f t="shared" si="23"/>
        <v>7.9713513066462357E-4</v>
      </c>
      <c r="P718" s="37">
        <v>48.290399999999998</v>
      </c>
      <c r="Q718" s="27" t="s">
        <v>12493</v>
      </c>
      <c r="R718" s="27" t="s">
        <v>12494</v>
      </c>
      <c r="S718" s="27">
        <v>18040012</v>
      </c>
    </row>
    <row r="719" spans="1:19">
      <c r="A719" s="27" t="s">
        <v>400</v>
      </c>
      <c r="B719" s="27" t="s">
        <v>882</v>
      </c>
      <c r="C719" s="27">
        <v>57850</v>
      </c>
      <c r="D719" s="27" t="s">
        <v>32</v>
      </c>
      <c r="E719" s="27" t="s">
        <v>456</v>
      </c>
      <c r="F719" s="37">
        <v>7971045.0030000005</v>
      </c>
      <c r="G719" s="27">
        <v>38.283569999999997</v>
      </c>
      <c r="H719" s="27">
        <v>-121.461264</v>
      </c>
      <c r="I719" s="27" t="s">
        <v>129</v>
      </c>
      <c r="J719" s="27" t="s">
        <v>130</v>
      </c>
      <c r="K719" s="37">
        <v>2171</v>
      </c>
      <c r="L719" s="37">
        <v>0</v>
      </c>
      <c r="M719" s="40">
        <v>7.6E-3</v>
      </c>
      <c r="N719" s="40">
        <f t="shared" si="22"/>
        <v>0</v>
      </c>
      <c r="O719" s="42">
        <f t="shared" si="23"/>
        <v>2.7236077568034274E-4</v>
      </c>
      <c r="P719" s="37">
        <v>16.499600000000001</v>
      </c>
      <c r="Q719" s="27" t="s">
        <v>12493</v>
      </c>
      <c r="R719" s="27" t="s">
        <v>12494</v>
      </c>
      <c r="S719" s="27">
        <v>18040012</v>
      </c>
    </row>
    <row r="720" spans="1:19">
      <c r="A720" s="27" t="s">
        <v>400</v>
      </c>
      <c r="B720" s="27" t="s">
        <v>883</v>
      </c>
      <c r="C720" s="27">
        <v>61339</v>
      </c>
      <c r="D720" s="27" t="s">
        <v>34</v>
      </c>
      <c r="E720" s="27" t="s">
        <v>271</v>
      </c>
      <c r="F720" s="37">
        <v>167909560.21099994</v>
      </c>
      <c r="G720" s="27">
        <v>34.688042000000003</v>
      </c>
      <c r="H720" s="27">
        <v>-117.989541</v>
      </c>
      <c r="I720" s="27" t="s">
        <v>129</v>
      </c>
      <c r="J720" s="27" t="s">
        <v>130</v>
      </c>
      <c r="K720" s="37">
        <v>45</v>
      </c>
      <c r="L720" s="37">
        <v>0</v>
      </c>
      <c r="M720" s="40">
        <v>7.6E-3</v>
      </c>
      <c r="N720" s="40">
        <f t="shared" si="22"/>
        <v>0</v>
      </c>
      <c r="O720" s="42">
        <f t="shared" si="23"/>
        <v>2.6800141661649114E-7</v>
      </c>
      <c r="P720" s="37">
        <v>0.34200000000000003</v>
      </c>
      <c r="Q720" s="27" t="s">
        <v>12586</v>
      </c>
      <c r="R720" s="27" t="s">
        <v>12587</v>
      </c>
      <c r="S720" s="27">
        <v>18090206</v>
      </c>
    </row>
    <row r="721" spans="1:19">
      <c r="A721" s="27" t="s">
        <v>400</v>
      </c>
      <c r="B721" s="27" t="s">
        <v>884</v>
      </c>
      <c r="C721" s="27">
        <v>61215</v>
      </c>
      <c r="D721" s="27" t="s">
        <v>34</v>
      </c>
      <c r="E721" s="27" t="s">
        <v>271</v>
      </c>
      <c r="F721" s="37">
        <v>167909560.21099994</v>
      </c>
      <c r="G721" s="27">
        <v>34.597000000000001</v>
      </c>
      <c r="H721" s="27">
        <v>-117.931</v>
      </c>
      <c r="I721" s="27" t="s">
        <v>129</v>
      </c>
      <c r="J721" s="27" t="s">
        <v>130</v>
      </c>
      <c r="K721" s="37">
        <v>2654</v>
      </c>
      <c r="L721" s="37">
        <v>0</v>
      </c>
      <c r="M721" s="40">
        <v>7.6E-3</v>
      </c>
      <c r="N721" s="40">
        <f t="shared" si="22"/>
        <v>0</v>
      </c>
      <c r="O721" s="42">
        <f t="shared" si="23"/>
        <v>1.5806127993337057E-5</v>
      </c>
      <c r="P721" s="37">
        <v>20.170400000000001</v>
      </c>
      <c r="Q721" s="27" t="s">
        <v>12586</v>
      </c>
      <c r="R721" s="27" t="s">
        <v>12587</v>
      </c>
      <c r="S721" s="27">
        <v>18090206</v>
      </c>
    </row>
    <row r="722" spans="1:19">
      <c r="A722" s="27" t="s">
        <v>400</v>
      </c>
      <c r="B722" s="27" t="s">
        <v>885</v>
      </c>
      <c r="C722" s="27">
        <v>61216</v>
      </c>
      <c r="D722" s="27" t="s">
        <v>34</v>
      </c>
      <c r="E722" s="27" t="s">
        <v>271</v>
      </c>
      <c r="F722" s="37">
        <v>167909560.21099994</v>
      </c>
      <c r="G722" s="27">
        <v>34.654975999999998</v>
      </c>
      <c r="H722" s="27">
        <v>-118.08215</v>
      </c>
      <c r="I722" s="27" t="s">
        <v>129</v>
      </c>
      <c r="J722" s="27" t="s">
        <v>130</v>
      </c>
      <c r="K722" s="37">
        <v>2428</v>
      </c>
      <c r="L722" s="37">
        <v>0</v>
      </c>
      <c r="M722" s="40">
        <v>7.6E-3</v>
      </c>
      <c r="N722" s="40">
        <f t="shared" si="22"/>
        <v>0</v>
      </c>
      <c r="O722" s="42">
        <f t="shared" si="23"/>
        <v>1.4460165323218677E-5</v>
      </c>
      <c r="P722" s="37">
        <v>18.4528</v>
      </c>
      <c r="Q722" s="27" t="s">
        <v>12586</v>
      </c>
      <c r="R722" s="27" t="s">
        <v>12587</v>
      </c>
      <c r="S722" s="27">
        <v>18090206</v>
      </c>
    </row>
    <row r="723" spans="1:19">
      <c r="A723" s="27" t="s">
        <v>400</v>
      </c>
      <c r="B723" s="27" t="s">
        <v>886</v>
      </c>
      <c r="C723" s="27">
        <v>55396</v>
      </c>
      <c r="D723" s="27" t="s">
        <v>34</v>
      </c>
      <c r="E723" s="27" t="s">
        <v>271</v>
      </c>
      <c r="F723" s="37">
        <v>167909560.21099994</v>
      </c>
      <c r="G723" s="27">
        <v>33.901400000000002</v>
      </c>
      <c r="H723" s="27">
        <v>-116.7167</v>
      </c>
      <c r="I723" s="27" t="s">
        <v>114</v>
      </c>
      <c r="J723" s="27" t="s">
        <v>115</v>
      </c>
      <c r="K723" s="37">
        <v>16676</v>
      </c>
      <c r="L723" s="37">
        <v>0</v>
      </c>
      <c r="M723" s="40">
        <v>3.8E-3</v>
      </c>
      <c r="N723" s="40">
        <f t="shared" si="22"/>
        <v>0</v>
      </c>
      <c r="O723" s="42">
        <f t="shared" si="23"/>
        <v>9.9315369411035704E-5</v>
      </c>
      <c r="P723" s="37">
        <v>63.3688</v>
      </c>
      <c r="Q723" s="27" t="s">
        <v>12594</v>
      </c>
      <c r="R723" s="27" t="s">
        <v>12595</v>
      </c>
      <c r="S723" s="27">
        <v>18100201</v>
      </c>
    </row>
    <row r="724" spans="1:19">
      <c r="A724" s="27" t="s">
        <v>400</v>
      </c>
      <c r="B724" s="27" t="s">
        <v>887</v>
      </c>
      <c r="C724" s="27">
        <v>10350</v>
      </c>
      <c r="D724" s="27" t="s">
        <v>34</v>
      </c>
      <c r="E724" s="27" t="s">
        <v>271</v>
      </c>
      <c r="F724" s="37">
        <v>167909560.21099994</v>
      </c>
      <c r="G724" s="27">
        <v>39.052922000000002</v>
      </c>
      <c r="H724" s="27">
        <v>-121.696072</v>
      </c>
      <c r="I724" s="27" t="s">
        <v>110</v>
      </c>
      <c r="J724" s="27" t="s">
        <v>111</v>
      </c>
      <c r="K724" s="37">
        <v>67014</v>
      </c>
      <c r="L724" s="37">
        <v>27134.806</v>
      </c>
      <c r="M724" s="40">
        <v>0.79702615261159604</v>
      </c>
      <c r="N724" s="40">
        <f t="shared" si="22"/>
        <v>0.40491249589637984</v>
      </c>
      <c r="O724" s="42">
        <f t="shared" si="23"/>
        <v>3.9910770962527862E-4</v>
      </c>
      <c r="P724" s="37">
        <v>53411.910591113498</v>
      </c>
      <c r="Q724" s="27" t="s">
        <v>12447</v>
      </c>
      <c r="R724" s="27" t="s">
        <v>12448</v>
      </c>
      <c r="S724" s="27">
        <v>18020159</v>
      </c>
    </row>
    <row r="725" spans="1:19">
      <c r="A725" s="27" t="s">
        <v>400</v>
      </c>
      <c r="B725" s="27" t="s">
        <v>888</v>
      </c>
      <c r="C725" s="27">
        <v>58370</v>
      </c>
      <c r="D725" s="27" t="s">
        <v>34</v>
      </c>
      <c r="E725" s="27" t="s">
        <v>271</v>
      </c>
      <c r="F725" s="37">
        <v>167909560.21099994</v>
      </c>
      <c r="G725" s="27">
        <v>39.373333000000002</v>
      </c>
      <c r="H725" s="27">
        <v>-121.684167</v>
      </c>
      <c r="I725" s="27" t="s">
        <v>129</v>
      </c>
      <c r="J725" s="27" t="s">
        <v>130</v>
      </c>
      <c r="K725" s="37">
        <v>1957</v>
      </c>
      <c r="L725" s="37">
        <v>0</v>
      </c>
      <c r="M725" s="40">
        <v>7.6E-3</v>
      </c>
      <c r="N725" s="40">
        <f t="shared" si="22"/>
        <v>0</v>
      </c>
      <c r="O725" s="42">
        <f t="shared" si="23"/>
        <v>1.1655083829299404E-5</v>
      </c>
      <c r="P725" s="37">
        <v>14.873200000000001</v>
      </c>
      <c r="Q725" s="27" t="s">
        <v>12445</v>
      </c>
      <c r="R725" s="27" t="s">
        <v>12446</v>
      </c>
      <c r="S725" s="27">
        <v>18020158</v>
      </c>
    </row>
    <row r="726" spans="1:19">
      <c r="A726" s="27" t="s">
        <v>400</v>
      </c>
      <c r="B726" s="27" t="s">
        <v>889</v>
      </c>
      <c r="C726" s="27">
        <v>58371</v>
      </c>
      <c r="D726" s="27" t="s">
        <v>34</v>
      </c>
      <c r="E726" s="27" t="s">
        <v>271</v>
      </c>
      <c r="F726" s="37">
        <v>167909560.21099994</v>
      </c>
      <c r="G726" s="27">
        <v>39.373333000000002</v>
      </c>
      <c r="H726" s="27">
        <v>-121.681667</v>
      </c>
      <c r="I726" s="27" t="s">
        <v>129</v>
      </c>
      <c r="J726" s="27" t="s">
        <v>130</v>
      </c>
      <c r="K726" s="37">
        <v>3862</v>
      </c>
      <c r="L726" s="37">
        <v>0</v>
      </c>
      <c r="M726" s="40">
        <v>7.6E-3</v>
      </c>
      <c r="N726" s="40">
        <f t="shared" si="22"/>
        <v>0</v>
      </c>
      <c r="O726" s="42">
        <f t="shared" si="23"/>
        <v>2.3000477132730864E-5</v>
      </c>
      <c r="P726" s="37">
        <v>29.351199999999999</v>
      </c>
      <c r="Q726" s="27" t="s">
        <v>12445</v>
      </c>
      <c r="R726" s="27" t="s">
        <v>12446</v>
      </c>
      <c r="S726" s="27">
        <v>18020158</v>
      </c>
    </row>
    <row r="727" spans="1:19">
      <c r="A727" s="27" t="s">
        <v>400</v>
      </c>
      <c r="B727" s="27" t="s">
        <v>890</v>
      </c>
      <c r="C727" s="27">
        <v>7338</v>
      </c>
      <c r="D727" s="27" t="s">
        <v>34</v>
      </c>
      <c r="E727" s="27" t="s">
        <v>271</v>
      </c>
      <c r="F727" s="37">
        <v>167909560.21099994</v>
      </c>
      <c r="G727" s="27">
        <v>39.889287000000003</v>
      </c>
      <c r="H727" s="27">
        <v>-121.279173</v>
      </c>
      <c r="I727" s="27" t="s">
        <v>106</v>
      </c>
      <c r="J727" s="27" t="s">
        <v>107</v>
      </c>
      <c r="K727" s="37">
        <v>19337</v>
      </c>
      <c r="L727" s="37">
        <v>0</v>
      </c>
      <c r="M727" s="40">
        <v>2.487712312115598</v>
      </c>
      <c r="N727" s="40">
        <f t="shared" si="22"/>
        <v>0</v>
      </c>
      <c r="O727" s="42">
        <f t="shared" si="23"/>
        <v>1.1516318651362422E-4</v>
      </c>
      <c r="P727" s="37">
        <v>48104.892979379314</v>
      </c>
      <c r="Q727" s="27" t="s">
        <v>12419</v>
      </c>
      <c r="R727" s="27" t="s">
        <v>12420</v>
      </c>
      <c r="S727" s="27">
        <v>18020121</v>
      </c>
    </row>
    <row r="728" spans="1:19">
      <c r="A728" s="27" t="s">
        <v>400</v>
      </c>
      <c r="B728" s="27" t="s">
        <v>891</v>
      </c>
      <c r="C728" s="27">
        <v>10115</v>
      </c>
      <c r="D728" s="27" t="s">
        <v>34</v>
      </c>
      <c r="E728" s="27" t="s">
        <v>271</v>
      </c>
      <c r="F728" s="37">
        <v>167909560.21099994</v>
      </c>
      <c r="G728" s="27">
        <v>32.779730000000001</v>
      </c>
      <c r="H728" s="27">
        <v>-117.00639700000001</v>
      </c>
      <c r="I728" s="27" t="s">
        <v>110</v>
      </c>
      <c r="J728" s="27" t="s">
        <v>111</v>
      </c>
      <c r="K728" s="37">
        <v>29556</v>
      </c>
      <c r="L728" s="37">
        <v>9886.2549999999992</v>
      </c>
      <c r="M728" s="40">
        <v>0.79702615261159604</v>
      </c>
      <c r="N728" s="40">
        <f t="shared" si="22"/>
        <v>0.33449231966436593</v>
      </c>
      <c r="O728" s="42">
        <f t="shared" si="23"/>
        <v>1.7602333043371138E-4</v>
      </c>
      <c r="P728" s="37">
        <v>23556.904966588332</v>
      </c>
      <c r="Q728" s="27" t="s">
        <v>12560</v>
      </c>
      <c r="R728" s="27" t="s">
        <v>12561</v>
      </c>
      <c r="S728" s="27">
        <v>18070304</v>
      </c>
    </row>
    <row r="729" spans="1:19">
      <c r="A729" s="27" t="s">
        <v>400</v>
      </c>
      <c r="B729" s="27" t="s">
        <v>892</v>
      </c>
      <c r="C729" s="27">
        <v>62690</v>
      </c>
      <c r="D729" s="27" t="s">
        <v>34</v>
      </c>
      <c r="E729" s="27" t="s">
        <v>271</v>
      </c>
      <c r="F729" s="37">
        <v>167909560.21099994</v>
      </c>
      <c r="G729" s="27">
        <v>37.269038999999999</v>
      </c>
      <c r="H729" s="27">
        <v>-121.861079</v>
      </c>
      <c r="I729" s="27" t="s">
        <v>129</v>
      </c>
      <c r="J729" s="27" t="s">
        <v>130</v>
      </c>
      <c r="K729" s="37">
        <v>1669</v>
      </c>
      <c r="L729" s="37">
        <v>0</v>
      </c>
      <c r="M729" s="40">
        <v>7.6E-3</v>
      </c>
      <c r="N729" s="40">
        <f t="shared" si="22"/>
        <v>0</v>
      </c>
      <c r="O729" s="42">
        <f t="shared" si="23"/>
        <v>9.9398747629538599E-6</v>
      </c>
      <c r="P729" s="37">
        <v>12.6844</v>
      </c>
      <c r="Q729" s="27" t="s">
        <v>5422</v>
      </c>
      <c r="R729" s="27" t="s">
        <v>12505</v>
      </c>
      <c r="S729" s="27">
        <v>18050003</v>
      </c>
    </row>
    <row r="730" spans="1:19">
      <c r="A730" s="27" t="s">
        <v>400</v>
      </c>
      <c r="B730" s="27" t="s">
        <v>893</v>
      </c>
      <c r="C730" s="27">
        <v>57891</v>
      </c>
      <c r="D730" s="27" t="s">
        <v>34</v>
      </c>
      <c r="E730" s="27" t="s">
        <v>271</v>
      </c>
      <c r="F730" s="37">
        <v>167909560.21099994</v>
      </c>
      <c r="G730" s="27">
        <v>36.163888999999998</v>
      </c>
      <c r="H730" s="27">
        <v>-119.65055599999999</v>
      </c>
      <c r="I730" s="27" t="s">
        <v>129</v>
      </c>
      <c r="J730" s="27" t="s">
        <v>130</v>
      </c>
      <c r="K730" s="37">
        <v>43717</v>
      </c>
      <c r="L730" s="37">
        <v>0</v>
      </c>
      <c r="M730" s="40">
        <v>7.6E-3</v>
      </c>
      <c r="N730" s="40">
        <f t="shared" si="22"/>
        <v>0</v>
      </c>
      <c r="O730" s="42">
        <f t="shared" si="23"/>
        <v>2.603603984494032E-4</v>
      </c>
      <c r="P730" s="37">
        <v>332.24919999999997</v>
      </c>
      <c r="Q730" s="27" t="s">
        <v>12473</v>
      </c>
      <c r="R730" s="27" t="s">
        <v>12474</v>
      </c>
      <c r="S730" s="27">
        <v>18030012</v>
      </c>
    </row>
    <row r="731" spans="1:19">
      <c r="A731" s="27" t="s">
        <v>400</v>
      </c>
      <c r="B731" s="27" t="s">
        <v>894</v>
      </c>
      <c r="C731" s="27">
        <v>56039</v>
      </c>
      <c r="D731" s="27" t="s">
        <v>34</v>
      </c>
      <c r="E731" s="27" t="s">
        <v>271</v>
      </c>
      <c r="F731" s="37">
        <v>167909560.21099994</v>
      </c>
      <c r="G731" s="27">
        <v>33.998600000000003</v>
      </c>
      <c r="H731" s="27">
        <v>-118.22190000000001</v>
      </c>
      <c r="I731" s="27" t="s">
        <v>110</v>
      </c>
      <c r="J731" s="27" t="s">
        <v>111</v>
      </c>
      <c r="K731" s="37">
        <v>3994</v>
      </c>
      <c r="L731" s="37">
        <v>3223.68</v>
      </c>
      <c r="M731" s="40">
        <v>0.79702615261159604</v>
      </c>
      <c r="N731" s="40">
        <f t="shared" si="22"/>
        <v>0.80713069604406606</v>
      </c>
      <c r="O731" s="42">
        <f t="shared" si="23"/>
        <v>2.3786614621472571E-5</v>
      </c>
      <c r="P731" s="37">
        <v>3183.3224535307145</v>
      </c>
      <c r="Q731" s="27" t="s">
        <v>12543</v>
      </c>
      <c r="R731" s="27" t="s">
        <v>12544</v>
      </c>
      <c r="S731" s="27">
        <v>18070105</v>
      </c>
    </row>
    <row r="732" spans="1:19">
      <c r="A732" s="27" t="s">
        <v>400</v>
      </c>
      <c r="B732" s="27" t="s">
        <v>895</v>
      </c>
      <c r="C732" s="27">
        <v>240</v>
      </c>
      <c r="D732" s="27" t="s">
        <v>34</v>
      </c>
      <c r="E732" s="27" t="s">
        <v>271</v>
      </c>
      <c r="F732" s="37">
        <v>167909560.21099994</v>
      </c>
      <c r="G732" s="27">
        <v>36.927424000000002</v>
      </c>
      <c r="H732" s="27">
        <v>-119.02025</v>
      </c>
      <c r="I732" s="27" t="s">
        <v>106</v>
      </c>
      <c r="J732" s="27" t="s">
        <v>107</v>
      </c>
      <c r="K732" s="37">
        <v>361336</v>
      </c>
      <c r="L732" s="37">
        <v>0</v>
      </c>
      <c r="M732" s="40">
        <v>6.826938352206005</v>
      </c>
      <c r="N732" s="40">
        <f t="shared" si="22"/>
        <v>0</v>
      </c>
      <c r="O732" s="42">
        <f t="shared" si="23"/>
        <v>2.151967997211921E-3</v>
      </c>
      <c r="P732" s="37">
        <v>2466818.5964327091</v>
      </c>
      <c r="Q732" s="27" t="s">
        <v>12471</v>
      </c>
      <c r="R732" s="27" t="s">
        <v>12472</v>
      </c>
      <c r="S732" s="27">
        <v>18030010</v>
      </c>
    </row>
    <row r="733" spans="1:19">
      <c r="A733" s="27" t="s">
        <v>400</v>
      </c>
      <c r="B733" s="27" t="s">
        <v>896</v>
      </c>
      <c r="C733" s="27">
        <v>398</v>
      </c>
      <c r="D733" s="27" t="s">
        <v>59</v>
      </c>
      <c r="E733" s="27" t="s">
        <v>402</v>
      </c>
      <c r="F733" s="37">
        <v>22074071.292000003</v>
      </c>
      <c r="G733" s="27">
        <v>36.109721999999998</v>
      </c>
      <c r="H733" s="27">
        <v>-117.956667</v>
      </c>
      <c r="I733" s="27" t="s">
        <v>106</v>
      </c>
      <c r="J733" s="27" t="s">
        <v>107</v>
      </c>
      <c r="K733" s="37">
        <v>512</v>
      </c>
      <c r="L733" s="37">
        <v>0</v>
      </c>
      <c r="M733" s="40">
        <v>0</v>
      </c>
      <c r="N733" s="40">
        <f t="shared" si="22"/>
        <v>0</v>
      </c>
      <c r="O733" s="42">
        <f t="shared" si="23"/>
        <v>2.3194633795785421E-5</v>
      </c>
      <c r="P733" s="37">
        <v>0</v>
      </c>
      <c r="Q733" s="27" t="s">
        <v>12584</v>
      </c>
      <c r="R733" s="27" t="s">
        <v>12585</v>
      </c>
      <c r="S733" s="27">
        <v>18090205</v>
      </c>
    </row>
    <row r="734" spans="1:19">
      <c r="A734" s="27" t="s">
        <v>400</v>
      </c>
      <c r="B734" s="27" t="s">
        <v>897</v>
      </c>
      <c r="C734" s="27">
        <v>241</v>
      </c>
      <c r="D734" s="27" t="s">
        <v>34</v>
      </c>
      <c r="E734" s="27" t="s">
        <v>271</v>
      </c>
      <c r="F734" s="37">
        <v>167909560.21099994</v>
      </c>
      <c r="G734" s="27">
        <v>38.956985000000003</v>
      </c>
      <c r="H734" s="27">
        <v>-121.041932</v>
      </c>
      <c r="I734" s="27" t="s">
        <v>106</v>
      </c>
      <c r="J734" s="27" t="s">
        <v>107</v>
      </c>
      <c r="K734" s="37">
        <v>38014</v>
      </c>
      <c r="L734" s="37">
        <v>0</v>
      </c>
      <c r="M734" s="40">
        <v>1.604748971993776</v>
      </c>
      <c r="N734" s="40">
        <f t="shared" si="22"/>
        <v>0</v>
      </c>
      <c r="O734" s="42">
        <f t="shared" si="23"/>
        <v>2.2639568558353989E-4</v>
      </c>
      <c r="P734" s="37">
        <v>61002.927421371402</v>
      </c>
      <c r="Q734" s="27" t="s">
        <v>12449</v>
      </c>
      <c r="R734" s="27" t="s">
        <v>12450</v>
      </c>
      <c r="S734" s="27">
        <v>18020161</v>
      </c>
    </row>
    <row r="735" spans="1:19">
      <c r="A735" s="27" t="s">
        <v>400</v>
      </c>
      <c r="B735" s="27" t="s">
        <v>898</v>
      </c>
      <c r="C735" s="27">
        <v>242</v>
      </c>
      <c r="D735" s="27" t="s">
        <v>34</v>
      </c>
      <c r="E735" s="27" t="s">
        <v>271</v>
      </c>
      <c r="F735" s="37">
        <v>167909560.21099994</v>
      </c>
      <c r="G735" s="27">
        <v>40.268712000000001</v>
      </c>
      <c r="H735" s="27">
        <v>-121.089479</v>
      </c>
      <c r="I735" s="27" t="s">
        <v>106</v>
      </c>
      <c r="J735" s="27" t="s">
        <v>107</v>
      </c>
      <c r="K735" s="37">
        <v>4508</v>
      </c>
      <c r="L735" s="37">
        <v>0</v>
      </c>
      <c r="M735" s="40">
        <v>3910.7174671963398</v>
      </c>
      <c r="N735" s="40">
        <f t="shared" si="22"/>
        <v>0</v>
      </c>
      <c r="O735" s="42">
        <f t="shared" si="23"/>
        <v>2.6847786357936492E-5</v>
      </c>
      <c r="P735" s="37">
        <v>17629514.342121098</v>
      </c>
      <c r="Q735" s="27" t="s">
        <v>12419</v>
      </c>
      <c r="R735" s="27" t="s">
        <v>12420</v>
      </c>
      <c r="S735" s="27">
        <v>18020121</v>
      </c>
    </row>
    <row r="736" spans="1:19">
      <c r="A736" s="27" t="s">
        <v>400</v>
      </c>
      <c r="B736" s="27" t="s">
        <v>899</v>
      </c>
      <c r="C736" s="27">
        <v>59300</v>
      </c>
      <c r="D736" s="27" t="s">
        <v>34</v>
      </c>
      <c r="E736" s="27" t="s">
        <v>271</v>
      </c>
      <c r="F736" s="37">
        <v>167909560.21099994</v>
      </c>
      <c r="G736" s="27">
        <v>36.306666999999997</v>
      </c>
      <c r="H736" s="27">
        <v>-119.629167</v>
      </c>
      <c r="I736" s="27" t="s">
        <v>129</v>
      </c>
      <c r="J736" s="27" t="s">
        <v>130</v>
      </c>
      <c r="K736" s="37">
        <v>5557</v>
      </c>
      <c r="L736" s="37">
        <v>0</v>
      </c>
      <c r="M736" s="40">
        <v>7.6E-3</v>
      </c>
      <c r="N736" s="40">
        <f t="shared" si="22"/>
        <v>0</v>
      </c>
      <c r="O736" s="42">
        <f t="shared" si="23"/>
        <v>3.3095197158618696E-5</v>
      </c>
      <c r="P736" s="37">
        <v>42.233199999999997</v>
      </c>
      <c r="Q736" s="27" t="s">
        <v>12473</v>
      </c>
      <c r="R736" s="27" t="s">
        <v>12474</v>
      </c>
      <c r="S736" s="27">
        <v>18030012</v>
      </c>
    </row>
    <row r="737" spans="1:19">
      <c r="A737" s="27" t="s">
        <v>400</v>
      </c>
      <c r="B737" s="27" t="s">
        <v>900</v>
      </c>
      <c r="C737" s="27">
        <v>55698</v>
      </c>
      <c r="D737" s="27" t="s">
        <v>34</v>
      </c>
      <c r="E737" s="27" t="s">
        <v>271</v>
      </c>
      <c r="F737" s="37">
        <v>167909560.21099994</v>
      </c>
      <c r="G737" s="27">
        <v>36.270071999999999</v>
      </c>
      <c r="H737" s="27">
        <v>-119.648055</v>
      </c>
      <c r="I737" s="27" t="s">
        <v>110</v>
      </c>
      <c r="J737" s="27" t="s">
        <v>111</v>
      </c>
      <c r="K737" s="37">
        <v>15605</v>
      </c>
      <c r="L737" s="37">
        <v>10847.56</v>
      </c>
      <c r="M737" s="40">
        <v>0.79702615261159604</v>
      </c>
      <c r="N737" s="40">
        <f t="shared" si="22"/>
        <v>0.69513361102210824</v>
      </c>
      <c r="O737" s="42">
        <f t="shared" si="23"/>
        <v>9.2936935695563206E-5</v>
      </c>
      <c r="P737" s="37">
        <v>12437.593111503957</v>
      </c>
      <c r="Q737" s="27" t="s">
        <v>12473</v>
      </c>
      <c r="R737" s="27" t="s">
        <v>12474</v>
      </c>
      <c r="S737" s="27">
        <v>18030012</v>
      </c>
    </row>
    <row r="738" spans="1:19">
      <c r="A738" s="27" t="s">
        <v>400</v>
      </c>
      <c r="B738" s="27" t="s">
        <v>901</v>
      </c>
      <c r="C738" s="27">
        <v>399</v>
      </c>
      <c r="D738" s="27" t="s">
        <v>59</v>
      </c>
      <c r="E738" s="27" t="s">
        <v>402</v>
      </c>
      <c r="F738" s="37">
        <v>22074071.292000003</v>
      </c>
      <c r="G738" s="27">
        <v>33.770600000000002</v>
      </c>
      <c r="H738" s="27">
        <v>-118.26560000000001</v>
      </c>
      <c r="I738" s="27" t="s">
        <v>110</v>
      </c>
      <c r="J738" s="27" t="s">
        <v>111</v>
      </c>
      <c r="K738" s="37">
        <v>37140</v>
      </c>
      <c r="L738" s="37">
        <v>32150.091</v>
      </c>
      <c r="M738" s="40">
        <v>0.79702615261159604</v>
      </c>
      <c r="N738" s="40">
        <f t="shared" si="22"/>
        <v>0.86564596122778681</v>
      </c>
      <c r="O738" s="42">
        <f t="shared" si="23"/>
        <v>1.6825169905770908E-3</v>
      </c>
      <c r="P738" s="37">
        <v>29601.551307994676</v>
      </c>
      <c r="Q738" s="27" t="s">
        <v>12616</v>
      </c>
      <c r="R738" s="27" t="s">
        <v>12617</v>
      </c>
      <c r="S738" s="27">
        <v>18070104</v>
      </c>
    </row>
    <row r="739" spans="1:19">
      <c r="A739" s="27" t="s">
        <v>400</v>
      </c>
      <c r="B739" s="27" t="s">
        <v>902</v>
      </c>
      <c r="C739" s="27">
        <v>243</v>
      </c>
      <c r="D739" s="27" t="s">
        <v>34</v>
      </c>
      <c r="E739" s="27" t="s">
        <v>271</v>
      </c>
      <c r="F739" s="37">
        <v>167909560.21099994</v>
      </c>
      <c r="G739" s="27">
        <v>40.929296999999998</v>
      </c>
      <c r="H739" s="27">
        <v>-121.544462</v>
      </c>
      <c r="I739" s="27" t="s">
        <v>106</v>
      </c>
      <c r="J739" s="27" t="s">
        <v>107</v>
      </c>
      <c r="K739" s="37">
        <v>31285</v>
      </c>
      <c r="L739" s="37">
        <v>0</v>
      </c>
      <c r="M739" s="40">
        <v>0</v>
      </c>
      <c r="N739" s="40">
        <f t="shared" si="22"/>
        <v>0</v>
      </c>
      <c r="O739" s="42">
        <f t="shared" si="23"/>
        <v>1.8632054041882058E-4</v>
      </c>
      <c r="P739" s="37">
        <v>0</v>
      </c>
      <c r="Q739" s="27" t="s">
        <v>12405</v>
      </c>
      <c r="R739" s="27" t="s">
        <v>12406</v>
      </c>
      <c r="S739" s="27">
        <v>18020003</v>
      </c>
    </row>
    <row r="740" spans="1:19">
      <c r="A740" s="27" t="s">
        <v>400</v>
      </c>
      <c r="B740" s="27" t="s">
        <v>903</v>
      </c>
      <c r="C740" s="27">
        <v>244</v>
      </c>
      <c r="D740" s="27" t="s">
        <v>34</v>
      </c>
      <c r="E740" s="27" t="s">
        <v>271</v>
      </c>
      <c r="F740" s="37">
        <v>167909560.21099994</v>
      </c>
      <c r="G740" s="27">
        <v>40.960675000000002</v>
      </c>
      <c r="H740" s="27">
        <v>-121.54865700000001</v>
      </c>
      <c r="I740" s="27" t="s">
        <v>106</v>
      </c>
      <c r="J740" s="27" t="s">
        <v>107</v>
      </c>
      <c r="K740" s="37">
        <v>41999</v>
      </c>
      <c r="L740" s="37">
        <v>0</v>
      </c>
      <c r="M740" s="40">
        <v>11.98486047180667</v>
      </c>
      <c r="N740" s="40">
        <f t="shared" si="22"/>
        <v>0</v>
      </c>
      <c r="O740" s="42">
        <f t="shared" si="23"/>
        <v>2.5012869992168914E-4</v>
      </c>
      <c r="P740" s="37">
        <v>503352.1549554083</v>
      </c>
      <c r="Q740" s="27" t="s">
        <v>12405</v>
      </c>
      <c r="R740" s="27" t="s">
        <v>12406</v>
      </c>
      <c r="S740" s="27">
        <v>18020003</v>
      </c>
    </row>
    <row r="741" spans="1:19">
      <c r="A741" s="27" t="s">
        <v>400</v>
      </c>
      <c r="B741" s="27" t="s">
        <v>904</v>
      </c>
      <c r="C741" s="27">
        <v>10882</v>
      </c>
      <c r="D741" s="27" t="s">
        <v>34</v>
      </c>
      <c r="E741" s="27" t="s">
        <v>271</v>
      </c>
      <c r="F741" s="37">
        <v>167909560.21099994</v>
      </c>
      <c r="G741" s="27">
        <v>40.874144000000001</v>
      </c>
      <c r="H741" s="27">
        <v>-121.920428</v>
      </c>
      <c r="I741" s="27" t="s">
        <v>106</v>
      </c>
      <c r="J741" s="27" t="s">
        <v>107</v>
      </c>
      <c r="K741" s="37">
        <v>12892</v>
      </c>
      <c r="L741" s="37">
        <v>0</v>
      </c>
      <c r="M741" s="40">
        <v>0</v>
      </c>
      <c r="N741" s="40">
        <f t="shared" si="22"/>
        <v>0</v>
      </c>
      <c r="O741" s="42">
        <f t="shared" si="23"/>
        <v>7.677942806710675E-5</v>
      </c>
      <c r="P741" s="37">
        <v>0</v>
      </c>
      <c r="Q741" s="27" t="s">
        <v>12405</v>
      </c>
      <c r="R741" s="27" t="s">
        <v>12406</v>
      </c>
      <c r="S741" s="27">
        <v>18020003</v>
      </c>
    </row>
    <row r="742" spans="1:19">
      <c r="A742" s="27" t="s">
        <v>400</v>
      </c>
      <c r="B742" s="27" t="s">
        <v>905</v>
      </c>
      <c r="C742" s="27">
        <v>56654</v>
      </c>
      <c r="D742" s="27" t="s">
        <v>34</v>
      </c>
      <c r="E742" s="27" t="s">
        <v>271</v>
      </c>
      <c r="F742" s="37">
        <v>167909560.21099994</v>
      </c>
      <c r="G742" s="27">
        <v>40.898099999999999</v>
      </c>
      <c r="H742" s="27">
        <v>-121.8036</v>
      </c>
      <c r="I742" s="27" t="s">
        <v>114</v>
      </c>
      <c r="J742" s="27" t="s">
        <v>115</v>
      </c>
      <c r="K742" s="37">
        <v>258503</v>
      </c>
      <c r="L742" s="37">
        <v>0</v>
      </c>
      <c r="M742" s="40">
        <v>3.8E-3</v>
      </c>
      <c r="N742" s="40">
        <f t="shared" si="22"/>
        <v>0</v>
      </c>
      <c r="O742" s="42">
        <f t="shared" si="23"/>
        <v>1.5395371155469515E-3</v>
      </c>
      <c r="P742" s="37">
        <v>982.31140000000005</v>
      </c>
      <c r="Q742" s="27" t="s">
        <v>12405</v>
      </c>
      <c r="R742" s="27" t="s">
        <v>12406</v>
      </c>
      <c r="S742" s="27">
        <v>18020003</v>
      </c>
    </row>
    <row r="743" spans="1:19">
      <c r="A743" s="27" t="s">
        <v>400</v>
      </c>
      <c r="B743" s="27" t="s">
        <v>906</v>
      </c>
      <c r="C743" s="27">
        <v>400</v>
      </c>
      <c r="D743" s="27" t="s">
        <v>59</v>
      </c>
      <c r="E743" s="27" t="s">
        <v>402</v>
      </c>
      <c r="F743" s="37">
        <v>22074071.292000003</v>
      </c>
      <c r="G743" s="27">
        <v>33.764741000000001</v>
      </c>
      <c r="H743" s="27">
        <v>-118.09913</v>
      </c>
      <c r="I743" s="27" t="s">
        <v>110</v>
      </c>
      <c r="J743" s="27" t="s">
        <v>111</v>
      </c>
      <c r="K743" s="37">
        <v>3131592.9980000001</v>
      </c>
      <c r="L743" s="37">
        <v>1355027.7760000001</v>
      </c>
      <c r="M743" s="40">
        <v>0.79702615261159604</v>
      </c>
      <c r="N743" s="40">
        <f t="shared" si="22"/>
        <v>0.43269600387578844</v>
      </c>
      <c r="O743" s="42">
        <f t="shared" si="23"/>
        <v>0.14186748591026521</v>
      </c>
      <c r="P743" s="37">
        <v>2495961.5187413539</v>
      </c>
      <c r="Q743" s="27" t="s">
        <v>11288</v>
      </c>
      <c r="R743" s="27" t="s">
        <v>12545</v>
      </c>
      <c r="S743" s="27">
        <v>18070106</v>
      </c>
    </row>
    <row r="744" spans="1:19">
      <c r="A744" s="27" t="s">
        <v>400</v>
      </c>
      <c r="B744" s="27" t="s">
        <v>907</v>
      </c>
      <c r="C744" s="27">
        <v>10253</v>
      </c>
      <c r="D744" s="27" t="s">
        <v>34</v>
      </c>
      <c r="E744" s="27" t="s">
        <v>271</v>
      </c>
      <c r="F744" s="37">
        <v>167909560.21099994</v>
      </c>
      <c r="G744" s="27">
        <v>39.565677000000001</v>
      </c>
      <c r="H744" s="27">
        <v>-120.581684</v>
      </c>
      <c r="I744" s="27" t="s">
        <v>106</v>
      </c>
      <c r="J744" s="27" t="s">
        <v>107</v>
      </c>
      <c r="K744" s="37">
        <v>16183</v>
      </c>
      <c r="L744" s="37">
        <v>0</v>
      </c>
      <c r="M744" s="40">
        <v>0</v>
      </c>
      <c r="N744" s="40">
        <f t="shared" si="22"/>
        <v>0</v>
      </c>
      <c r="O744" s="42">
        <f t="shared" si="23"/>
        <v>9.6379265002326147E-5</v>
      </c>
      <c r="P744" s="37">
        <v>0</v>
      </c>
      <c r="Q744" s="27" t="s">
        <v>12425</v>
      </c>
      <c r="R744" s="27" t="s">
        <v>12426</v>
      </c>
      <c r="S744" s="27">
        <v>18020125</v>
      </c>
    </row>
    <row r="745" spans="1:19">
      <c r="A745" s="27" t="s">
        <v>400</v>
      </c>
      <c r="B745" s="27" t="s">
        <v>908</v>
      </c>
      <c r="C745" s="27">
        <v>59009</v>
      </c>
      <c r="D745" s="27" t="s">
        <v>34</v>
      </c>
      <c r="E745" s="27" t="s">
        <v>271</v>
      </c>
      <c r="F745" s="37">
        <v>167909560.21099994</v>
      </c>
      <c r="G745" s="27">
        <v>35.325277999999997</v>
      </c>
      <c r="H745" s="27">
        <v>-118.87861100000001</v>
      </c>
      <c r="I745" s="27" t="s">
        <v>129</v>
      </c>
      <c r="J745" s="27" t="s">
        <v>130</v>
      </c>
      <c r="K745" s="37">
        <v>60864</v>
      </c>
      <c r="L745" s="37">
        <v>0</v>
      </c>
      <c r="M745" s="40">
        <v>7.6E-3</v>
      </c>
      <c r="N745" s="40">
        <f t="shared" si="22"/>
        <v>0</v>
      </c>
      <c r="O745" s="42">
        <f t="shared" si="23"/>
        <v>3.6248084935435815E-4</v>
      </c>
      <c r="P745" s="37">
        <v>462.56639999999999</v>
      </c>
      <c r="Q745" s="27" t="s">
        <v>12459</v>
      </c>
      <c r="R745" s="27" t="s">
        <v>12460</v>
      </c>
      <c r="S745" s="27">
        <v>18030003</v>
      </c>
    </row>
    <row r="746" spans="1:19">
      <c r="A746" s="27" t="s">
        <v>400</v>
      </c>
      <c r="B746" s="27" t="s">
        <v>909</v>
      </c>
      <c r="C746" s="27">
        <v>54689</v>
      </c>
      <c r="D746" s="27" t="s">
        <v>55</v>
      </c>
      <c r="E746" s="27" t="s">
        <v>573</v>
      </c>
      <c r="F746" s="37">
        <v>5728178.0710000005</v>
      </c>
      <c r="G746" s="27">
        <v>32.714599999999997</v>
      </c>
      <c r="H746" s="27">
        <v>-115.518</v>
      </c>
      <c r="I746" s="27" t="s">
        <v>430</v>
      </c>
      <c r="J746" s="27" t="s">
        <v>431</v>
      </c>
      <c r="K746" s="37">
        <v>312351</v>
      </c>
      <c r="L746" s="37">
        <v>0</v>
      </c>
      <c r="M746" s="40">
        <v>2.64</v>
      </c>
      <c r="N746" s="40">
        <f t="shared" si="22"/>
        <v>0</v>
      </c>
      <c r="O746" s="42">
        <f t="shared" si="23"/>
        <v>5.4528856493015955E-2</v>
      </c>
      <c r="P746" s="37">
        <v>824606.64</v>
      </c>
      <c r="Q746" s="27" t="s">
        <v>12600</v>
      </c>
      <c r="R746" s="27" t="s">
        <v>12601</v>
      </c>
      <c r="S746" s="27">
        <v>18100204</v>
      </c>
    </row>
    <row r="747" spans="1:19">
      <c r="A747" s="27" t="s">
        <v>400</v>
      </c>
      <c r="B747" s="27" t="s">
        <v>910</v>
      </c>
      <c r="C747" s="27">
        <v>58398</v>
      </c>
      <c r="D747" s="27" t="s">
        <v>55</v>
      </c>
      <c r="E747" s="27" t="s">
        <v>573</v>
      </c>
      <c r="F747" s="37">
        <v>5728178.0710000005</v>
      </c>
      <c r="G747" s="27">
        <v>32.712499999999999</v>
      </c>
      <c r="H747" s="27">
        <v>-115.540556</v>
      </c>
      <c r="I747" s="27" t="s">
        <v>129</v>
      </c>
      <c r="J747" s="27" t="s">
        <v>130</v>
      </c>
      <c r="K747" s="37">
        <v>25648</v>
      </c>
      <c r="L747" s="37">
        <v>0</v>
      </c>
      <c r="M747" s="40">
        <v>7.6E-3</v>
      </c>
      <c r="N747" s="40">
        <f t="shared" si="22"/>
        <v>0</v>
      </c>
      <c r="O747" s="42">
        <f t="shared" si="23"/>
        <v>4.4775144351478727E-3</v>
      </c>
      <c r="P747" s="37">
        <v>194.9248</v>
      </c>
      <c r="Q747" s="27" t="s">
        <v>12600</v>
      </c>
      <c r="R747" s="27" t="s">
        <v>12601</v>
      </c>
      <c r="S747" s="27">
        <v>18100204</v>
      </c>
    </row>
    <row r="748" spans="1:19">
      <c r="A748" s="27" t="s">
        <v>400</v>
      </c>
      <c r="B748" s="27" t="s">
        <v>911</v>
      </c>
      <c r="C748" s="27">
        <v>59315</v>
      </c>
      <c r="D748" s="27" t="s">
        <v>59</v>
      </c>
      <c r="E748" s="27" t="s">
        <v>402</v>
      </c>
      <c r="F748" s="37">
        <v>22074071.292000003</v>
      </c>
      <c r="G748" s="27">
        <v>35.269444</v>
      </c>
      <c r="H748" s="27">
        <v>-118.014444</v>
      </c>
      <c r="I748" s="27" t="s">
        <v>129</v>
      </c>
      <c r="J748" s="27" t="s">
        <v>130</v>
      </c>
      <c r="K748" s="37">
        <v>143041</v>
      </c>
      <c r="L748" s="37">
        <v>0</v>
      </c>
      <c r="M748" s="40">
        <v>7.6E-3</v>
      </c>
      <c r="N748" s="40">
        <f t="shared" si="22"/>
        <v>0</v>
      </c>
      <c r="O748" s="42">
        <f t="shared" si="23"/>
        <v>6.4800461187166838E-3</v>
      </c>
      <c r="P748" s="37">
        <v>1087.1116</v>
      </c>
      <c r="Q748" s="27" t="s">
        <v>12586</v>
      </c>
      <c r="R748" s="27" t="s">
        <v>12587</v>
      </c>
      <c r="S748" s="27">
        <v>18090206</v>
      </c>
    </row>
    <row r="749" spans="1:19">
      <c r="A749" s="27" t="s">
        <v>400</v>
      </c>
      <c r="B749" s="27" t="s">
        <v>912</v>
      </c>
      <c r="C749" s="27">
        <v>59316</v>
      </c>
      <c r="D749" s="27" t="s">
        <v>59</v>
      </c>
      <c r="E749" s="27" t="s">
        <v>402</v>
      </c>
      <c r="F749" s="37">
        <v>22074071.292000003</v>
      </c>
      <c r="G749" s="27">
        <v>35.253056000000001</v>
      </c>
      <c r="H749" s="27">
        <v>-118.01472200000001</v>
      </c>
      <c r="I749" s="27" t="s">
        <v>129</v>
      </c>
      <c r="J749" s="27" t="s">
        <v>130</v>
      </c>
      <c r="K749" s="37">
        <v>143037</v>
      </c>
      <c r="L749" s="37">
        <v>0</v>
      </c>
      <c r="M749" s="40">
        <v>7.6E-3</v>
      </c>
      <c r="N749" s="40">
        <f t="shared" si="22"/>
        <v>0</v>
      </c>
      <c r="O749" s="42">
        <f t="shared" si="23"/>
        <v>6.4798649106401545E-3</v>
      </c>
      <c r="P749" s="37">
        <v>1087.0812000000001</v>
      </c>
      <c r="Q749" s="27" t="s">
        <v>12586</v>
      </c>
      <c r="R749" s="27" t="s">
        <v>12587</v>
      </c>
      <c r="S749" s="27">
        <v>18090206</v>
      </c>
    </row>
    <row r="750" spans="1:19">
      <c r="A750" s="27" t="s">
        <v>400</v>
      </c>
      <c r="B750" s="27" t="s">
        <v>913</v>
      </c>
      <c r="C750" s="27">
        <v>59317</v>
      </c>
      <c r="D750" s="27" t="s">
        <v>59</v>
      </c>
      <c r="E750" s="27" t="s">
        <v>402</v>
      </c>
      <c r="F750" s="37">
        <v>22074071.292000003</v>
      </c>
      <c r="G750" s="27">
        <v>35.253610999999999</v>
      </c>
      <c r="H750" s="27">
        <v>-118.026944</v>
      </c>
      <c r="I750" s="27" t="s">
        <v>129</v>
      </c>
      <c r="J750" s="27" t="s">
        <v>130</v>
      </c>
      <c r="K750" s="37">
        <v>125337</v>
      </c>
      <c r="L750" s="37">
        <v>0</v>
      </c>
      <c r="M750" s="40">
        <v>7.6E-3</v>
      </c>
      <c r="N750" s="40">
        <f t="shared" si="22"/>
        <v>0</v>
      </c>
      <c r="O750" s="42">
        <f t="shared" si="23"/>
        <v>5.6780191719967912E-3</v>
      </c>
      <c r="P750" s="37">
        <v>952.56119999999999</v>
      </c>
      <c r="Q750" s="27" t="s">
        <v>12586</v>
      </c>
      <c r="R750" s="27" t="s">
        <v>12587</v>
      </c>
      <c r="S750" s="27">
        <v>18090206</v>
      </c>
    </row>
    <row r="751" spans="1:19">
      <c r="A751" s="27" t="s">
        <v>400</v>
      </c>
      <c r="B751" s="27" t="s">
        <v>914</v>
      </c>
      <c r="C751" s="27">
        <v>57831</v>
      </c>
      <c r="D751" s="27" t="s">
        <v>34</v>
      </c>
      <c r="E751" s="27" t="s">
        <v>271</v>
      </c>
      <c r="F751" s="37">
        <v>167909560.21099994</v>
      </c>
      <c r="G751" s="27">
        <v>34.654339999999998</v>
      </c>
      <c r="H751" s="27">
        <v>-117.97100399999999</v>
      </c>
      <c r="I751" s="27" t="s">
        <v>129</v>
      </c>
      <c r="J751" s="27" t="s">
        <v>130</v>
      </c>
      <c r="K751" s="37">
        <v>2950</v>
      </c>
      <c r="L751" s="37">
        <v>0</v>
      </c>
      <c r="M751" s="40">
        <v>7.6E-3</v>
      </c>
      <c r="N751" s="40">
        <f t="shared" si="22"/>
        <v>0</v>
      </c>
      <c r="O751" s="42">
        <f t="shared" si="23"/>
        <v>1.7568981755969975E-5</v>
      </c>
      <c r="P751" s="37">
        <v>22.42</v>
      </c>
      <c r="Q751" s="27" t="s">
        <v>12586</v>
      </c>
      <c r="R751" s="27" t="s">
        <v>12587</v>
      </c>
      <c r="S751" s="27">
        <v>18090206</v>
      </c>
    </row>
    <row r="752" spans="1:19">
      <c r="A752" s="27" t="s">
        <v>400</v>
      </c>
      <c r="B752" s="27" t="s">
        <v>915</v>
      </c>
      <c r="C752" s="27">
        <v>56275</v>
      </c>
      <c r="D752" s="27" t="s">
        <v>34</v>
      </c>
      <c r="E752" s="27" t="s">
        <v>271</v>
      </c>
      <c r="F752" s="37">
        <v>167909560.21099994</v>
      </c>
      <c r="G752" s="27">
        <v>35.092500000000001</v>
      </c>
      <c r="H752" s="27">
        <v>-118.3952</v>
      </c>
      <c r="I752" s="27" t="s">
        <v>114</v>
      </c>
      <c r="J752" s="27" t="s">
        <v>115</v>
      </c>
      <c r="K752" s="37">
        <v>3799</v>
      </c>
      <c r="L752" s="37">
        <v>0</v>
      </c>
      <c r="M752" s="40">
        <v>3.8E-3</v>
      </c>
      <c r="N752" s="40">
        <f t="shared" si="22"/>
        <v>0</v>
      </c>
      <c r="O752" s="42">
        <f t="shared" si="23"/>
        <v>2.2625275149467776E-5</v>
      </c>
      <c r="P752" s="37">
        <v>14.436199999999999</v>
      </c>
      <c r="Q752" s="27" t="s">
        <v>12586</v>
      </c>
      <c r="R752" s="27" t="s">
        <v>12587</v>
      </c>
      <c r="S752" s="27">
        <v>18090206</v>
      </c>
    </row>
    <row r="753" spans="1:19">
      <c r="A753" s="27" t="s">
        <v>400</v>
      </c>
      <c r="B753" s="27" t="s">
        <v>916</v>
      </c>
      <c r="C753" s="27">
        <v>52165</v>
      </c>
      <c r="D753" s="27" t="s">
        <v>34</v>
      </c>
      <c r="E753" s="27" t="s">
        <v>271</v>
      </c>
      <c r="F753" s="37">
        <v>167909560.21099994</v>
      </c>
      <c r="G753" s="27">
        <v>35.090800000000002</v>
      </c>
      <c r="H753" s="27">
        <v>-118.39360000000001</v>
      </c>
      <c r="I753" s="27" t="s">
        <v>114</v>
      </c>
      <c r="J753" s="27" t="s">
        <v>115</v>
      </c>
      <c r="K753" s="37">
        <v>1566</v>
      </c>
      <c r="L753" s="37">
        <v>0</v>
      </c>
      <c r="M753" s="40">
        <v>3.8E-3</v>
      </c>
      <c r="N753" s="40">
        <f t="shared" si="22"/>
        <v>0</v>
      </c>
      <c r="O753" s="42">
        <f t="shared" si="23"/>
        <v>9.3264492982538923E-6</v>
      </c>
      <c r="P753" s="37">
        <v>5.9508000000000001</v>
      </c>
      <c r="Q753" s="27" t="s">
        <v>12586</v>
      </c>
      <c r="R753" s="27" t="s">
        <v>12587</v>
      </c>
      <c r="S753" s="27">
        <v>18090206</v>
      </c>
    </row>
    <row r="754" spans="1:19">
      <c r="A754" s="27" t="s">
        <v>400</v>
      </c>
      <c r="B754" s="27" t="s">
        <v>917</v>
      </c>
      <c r="C754" s="27">
        <v>55807</v>
      </c>
      <c r="D754" s="27" t="s">
        <v>34</v>
      </c>
      <c r="E754" s="27" t="s">
        <v>271</v>
      </c>
      <c r="F754" s="37">
        <v>167909560.21099994</v>
      </c>
      <c r="G754" s="27">
        <v>36.239699999999999</v>
      </c>
      <c r="H754" s="27">
        <v>-119.9044</v>
      </c>
      <c r="I754" s="27" t="s">
        <v>110</v>
      </c>
      <c r="J754" s="27" t="s">
        <v>111</v>
      </c>
      <c r="K754" s="37">
        <v>32903</v>
      </c>
      <c r="L754" s="37">
        <v>20521.487000000001</v>
      </c>
      <c r="M754" s="40">
        <v>0.79702615261159604</v>
      </c>
      <c r="N754" s="40">
        <f t="shared" si="22"/>
        <v>0.62369653223110355</v>
      </c>
      <c r="O754" s="42">
        <f t="shared" si="23"/>
        <v>1.9595668024294241E-4</v>
      </c>
      <c r="P754" s="37">
        <v>26224.551499379344</v>
      </c>
      <c r="Q754" s="27" t="s">
        <v>12473</v>
      </c>
      <c r="R754" s="27" t="s">
        <v>12474</v>
      </c>
      <c r="S754" s="27">
        <v>18030012</v>
      </c>
    </row>
    <row r="755" spans="1:19">
      <c r="A755" s="27" t="s">
        <v>400</v>
      </c>
      <c r="B755" s="27" t="s">
        <v>918</v>
      </c>
      <c r="C755" s="27">
        <v>58975</v>
      </c>
      <c r="D755" s="27" t="s">
        <v>34</v>
      </c>
      <c r="E755" s="27" t="s">
        <v>271</v>
      </c>
      <c r="F755" s="37">
        <v>167909560.21099994</v>
      </c>
      <c r="G755" s="27">
        <v>36.218806000000001</v>
      </c>
      <c r="H755" s="27">
        <v>-119.80583300000001</v>
      </c>
      <c r="I755" s="27" t="s">
        <v>129</v>
      </c>
      <c r="J755" s="27" t="s">
        <v>130</v>
      </c>
      <c r="K755" s="37">
        <v>254373</v>
      </c>
      <c r="L755" s="37">
        <v>0</v>
      </c>
      <c r="M755" s="40">
        <v>7.6E-3</v>
      </c>
      <c r="N755" s="40">
        <f t="shared" si="22"/>
        <v>0</v>
      </c>
      <c r="O755" s="42">
        <f t="shared" si="23"/>
        <v>1.5149405410885934E-3</v>
      </c>
      <c r="P755" s="37">
        <v>1933.2348</v>
      </c>
      <c r="Q755" s="27" t="s">
        <v>12473</v>
      </c>
      <c r="R755" s="27" t="s">
        <v>12474</v>
      </c>
      <c r="S755" s="27">
        <v>18030012</v>
      </c>
    </row>
    <row r="756" spans="1:19">
      <c r="A756" s="27" t="s">
        <v>400</v>
      </c>
      <c r="B756" s="27" t="s">
        <v>919</v>
      </c>
      <c r="C756" s="27">
        <v>59182</v>
      </c>
      <c r="D756" s="27" t="s">
        <v>34</v>
      </c>
      <c r="E756" s="27" t="s">
        <v>271</v>
      </c>
      <c r="F756" s="37">
        <v>167909560.21099994</v>
      </c>
      <c r="G756" s="27">
        <v>34.435000000000002</v>
      </c>
      <c r="H756" s="27">
        <v>-117.378056</v>
      </c>
      <c r="I756" s="27" t="s">
        <v>129</v>
      </c>
      <c r="J756" s="27" t="s">
        <v>130</v>
      </c>
      <c r="K756" s="37">
        <v>3200</v>
      </c>
      <c r="L756" s="37">
        <v>0</v>
      </c>
      <c r="M756" s="40">
        <v>7.6E-3</v>
      </c>
      <c r="N756" s="40">
        <f t="shared" si="22"/>
        <v>0</v>
      </c>
      <c r="O756" s="42">
        <f t="shared" si="23"/>
        <v>1.9057878514950481E-5</v>
      </c>
      <c r="P756" s="37">
        <v>24.32</v>
      </c>
      <c r="Q756" s="27" t="s">
        <v>12590</v>
      </c>
      <c r="R756" s="27" t="s">
        <v>12591</v>
      </c>
      <c r="S756" s="27">
        <v>18090208</v>
      </c>
    </row>
    <row r="757" spans="1:19">
      <c r="A757" s="27" t="s">
        <v>400</v>
      </c>
      <c r="B757" s="27" t="s">
        <v>920</v>
      </c>
      <c r="C757" s="27">
        <v>162</v>
      </c>
      <c r="D757" s="27" t="s">
        <v>93</v>
      </c>
      <c r="E757" s="27" t="s">
        <v>439</v>
      </c>
      <c r="F757" s="37">
        <v>1728748.003</v>
      </c>
      <c r="G757" s="27">
        <v>37.621535999999999</v>
      </c>
      <c r="H757" s="27">
        <v>-120.746247</v>
      </c>
      <c r="I757" s="27" t="s">
        <v>106</v>
      </c>
      <c r="J757" s="27" t="s">
        <v>107</v>
      </c>
      <c r="K757" s="37">
        <v>4597</v>
      </c>
      <c r="L757" s="37">
        <v>0</v>
      </c>
      <c r="M757" s="40">
        <v>22345.902388369679</v>
      </c>
      <c r="N757" s="40">
        <f t="shared" si="22"/>
        <v>0</v>
      </c>
      <c r="O757" s="42">
        <f t="shared" si="23"/>
        <v>2.6591498541271201E-3</v>
      </c>
      <c r="P757" s="37">
        <v>102724113.27933541</v>
      </c>
      <c r="Q757" s="27" t="s">
        <v>12477</v>
      </c>
      <c r="R757" s="27" t="s">
        <v>12478</v>
      </c>
      <c r="S757" s="27">
        <v>18040002</v>
      </c>
    </row>
    <row r="758" spans="1:19">
      <c r="A758" s="27" t="s">
        <v>400</v>
      </c>
      <c r="B758" s="27" t="s">
        <v>921</v>
      </c>
      <c r="C758" s="27">
        <v>55518</v>
      </c>
      <c r="D758" s="27" t="s">
        <v>34</v>
      </c>
      <c r="E758" s="27" t="s">
        <v>271</v>
      </c>
      <c r="F758" s="37">
        <v>167909560.21099994</v>
      </c>
      <c r="G758" s="27">
        <v>34.595300000000002</v>
      </c>
      <c r="H758" s="27">
        <v>-117.3647</v>
      </c>
      <c r="I758" s="27" t="s">
        <v>110</v>
      </c>
      <c r="J758" s="27" t="s">
        <v>111</v>
      </c>
      <c r="K758" s="37">
        <v>3019302</v>
      </c>
      <c r="L758" s="37">
        <v>1344557.5919999999</v>
      </c>
      <c r="M758" s="40">
        <v>0.88347195812475854</v>
      </c>
      <c r="N758" s="40">
        <f t="shared" si="22"/>
        <v>0.44532067080404675</v>
      </c>
      <c r="O758" s="42">
        <f t="shared" si="23"/>
        <v>1.7981715848733443E-2</v>
      </c>
      <c r="P758" s="37">
        <v>2667468.6501099998</v>
      </c>
      <c r="Q758" s="27" t="s">
        <v>12590</v>
      </c>
      <c r="R758" s="27" t="s">
        <v>12591</v>
      </c>
      <c r="S758" s="27">
        <v>18090208</v>
      </c>
    </row>
    <row r="759" spans="1:19">
      <c r="A759" s="27" t="s">
        <v>400</v>
      </c>
      <c r="B759" s="27" t="s">
        <v>922</v>
      </c>
      <c r="C759" s="27">
        <v>57977</v>
      </c>
      <c r="D759" s="27" t="s">
        <v>34</v>
      </c>
      <c r="E759" s="27" t="s">
        <v>271</v>
      </c>
      <c r="F759" s="37">
        <v>167909560.21099994</v>
      </c>
      <c r="G759" s="27">
        <v>40.412799999999997</v>
      </c>
      <c r="H759" s="27">
        <v>-120.4774</v>
      </c>
      <c r="I759" s="27" t="s">
        <v>110</v>
      </c>
      <c r="J759" s="27" t="s">
        <v>111</v>
      </c>
      <c r="K759" s="37">
        <v>34849</v>
      </c>
      <c r="L759" s="37">
        <v>12817.897000000001</v>
      </c>
      <c r="M759" s="40">
        <v>0.79702615261159604</v>
      </c>
      <c r="N759" s="40">
        <f t="shared" si="22"/>
        <v>0.36781247668512729</v>
      </c>
      <c r="O759" s="42">
        <f t="shared" si="23"/>
        <v>2.0754625261484668E-4</v>
      </c>
      <c r="P759" s="37">
        <v>27775.56439236151</v>
      </c>
      <c r="Q759" s="27" t="s">
        <v>12568</v>
      </c>
      <c r="R759" s="27" t="s">
        <v>12569</v>
      </c>
      <c r="S759" s="27">
        <v>18080003</v>
      </c>
    </row>
    <row r="760" spans="1:19">
      <c r="A760" s="27" t="s">
        <v>400</v>
      </c>
      <c r="B760" s="27" t="s">
        <v>923</v>
      </c>
      <c r="C760" s="27">
        <v>50495</v>
      </c>
      <c r="D760" s="27" t="s">
        <v>34</v>
      </c>
      <c r="E760" s="27" t="s">
        <v>271</v>
      </c>
      <c r="F760" s="37">
        <v>167909560.21099994</v>
      </c>
      <c r="G760" s="27">
        <v>35.509041000000003</v>
      </c>
      <c r="H760" s="27">
        <v>-119.030546</v>
      </c>
      <c r="I760" s="27" t="s">
        <v>110</v>
      </c>
      <c r="J760" s="27" t="s">
        <v>111</v>
      </c>
      <c r="K760" s="37">
        <v>28059</v>
      </c>
      <c r="L760" s="37">
        <v>15066.109</v>
      </c>
      <c r="M760" s="40">
        <v>0.79702615261159604</v>
      </c>
      <c r="N760" s="40">
        <f t="shared" si="22"/>
        <v>0.53694390391674685</v>
      </c>
      <c r="O760" s="42">
        <f t="shared" si="23"/>
        <v>1.6710781664093611E-4</v>
      </c>
      <c r="P760" s="37">
        <v>22363.756816128775</v>
      </c>
      <c r="Q760" s="27" t="s">
        <v>12461</v>
      </c>
      <c r="R760" s="27" t="s">
        <v>12462</v>
      </c>
      <c r="S760" s="27">
        <v>18030004</v>
      </c>
    </row>
    <row r="761" spans="1:19">
      <c r="A761" s="27" t="s">
        <v>400</v>
      </c>
      <c r="B761" s="27" t="s">
        <v>924</v>
      </c>
      <c r="C761" s="27">
        <v>56075</v>
      </c>
      <c r="D761" s="27" t="s">
        <v>34</v>
      </c>
      <c r="E761" s="27" t="s">
        <v>271</v>
      </c>
      <c r="F761" s="37">
        <v>167909560.21099994</v>
      </c>
      <c r="G761" s="27">
        <v>38.138100000000001</v>
      </c>
      <c r="H761" s="27">
        <v>-121.8053</v>
      </c>
      <c r="I761" s="27" t="s">
        <v>114</v>
      </c>
      <c r="J761" s="27" t="s">
        <v>115</v>
      </c>
      <c r="K761" s="37">
        <v>345306</v>
      </c>
      <c r="L761" s="37">
        <v>0</v>
      </c>
      <c r="M761" s="40">
        <v>3.8E-3</v>
      </c>
      <c r="N761" s="40">
        <f t="shared" si="22"/>
        <v>0</v>
      </c>
      <c r="O761" s="42">
        <f t="shared" si="23"/>
        <v>2.0564999370260911E-3</v>
      </c>
      <c r="P761" s="37">
        <v>1312.1628000000001</v>
      </c>
      <c r="Q761" s="27" t="s">
        <v>12453</v>
      </c>
      <c r="R761" s="27" t="s">
        <v>12454</v>
      </c>
      <c r="S761" s="27">
        <v>18020163</v>
      </c>
    </row>
    <row r="762" spans="1:19">
      <c r="A762" s="27" t="s">
        <v>400</v>
      </c>
      <c r="B762" s="27" t="s">
        <v>925</v>
      </c>
      <c r="C762" s="27">
        <v>10777</v>
      </c>
      <c r="D762" s="27" t="s">
        <v>34</v>
      </c>
      <c r="E762" s="27" t="s">
        <v>271</v>
      </c>
      <c r="F762" s="37">
        <v>167909560.21099994</v>
      </c>
      <c r="G762" s="27">
        <v>40.368338000000001</v>
      </c>
      <c r="H762" s="27">
        <v>-120.264848</v>
      </c>
      <c r="I762" s="27" t="s">
        <v>199</v>
      </c>
      <c r="J762" s="27" t="s">
        <v>118</v>
      </c>
      <c r="K762" s="37">
        <v>191170</v>
      </c>
      <c r="L762" s="37">
        <v>6216.4679999999998</v>
      </c>
      <c r="M762" s="40">
        <v>1.9375518961971701</v>
      </c>
      <c r="N762" s="40">
        <f t="shared" si="22"/>
        <v>3.2518010148035778E-2</v>
      </c>
      <c r="O762" s="42">
        <f t="shared" si="23"/>
        <v>1.1385295736572136E-3</v>
      </c>
      <c r="P762" s="37">
        <v>370401.79599601298</v>
      </c>
      <c r="Q762" s="27" t="s">
        <v>12568</v>
      </c>
      <c r="R762" s="27" t="s">
        <v>12569</v>
      </c>
      <c r="S762" s="27">
        <v>18080003</v>
      </c>
    </row>
    <row r="763" spans="1:19">
      <c r="A763" s="27" t="s">
        <v>400</v>
      </c>
      <c r="B763" s="27" t="s">
        <v>926</v>
      </c>
      <c r="C763" s="27">
        <v>58223</v>
      </c>
      <c r="D763" s="27" t="s">
        <v>34</v>
      </c>
      <c r="E763" s="27" t="s">
        <v>271</v>
      </c>
      <c r="F763" s="37">
        <v>167909560.21099994</v>
      </c>
      <c r="G763" s="27">
        <v>33.622777999999997</v>
      </c>
      <c r="H763" s="27">
        <v>-117.93638900000001</v>
      </c>
      <c r="I763" s="27" t="s">
        <v>110</v>
      </c>
      <c r="J763" s="27" t="s">
        <v>111</v>
      </c>
      <c r="K763" s="37">
        <v>5451.9989999999998</v>
      </c>
      <c r="L763" s="37">
        <v>2720.1790000000001</v>
      </c>
      <c r="M763" s="40">
        <v>0.79702615261159604</v>
      </c>
      <c r="N763" s="40">
        <f t="shared" si="22"/>
        <v>0.49893240992890869</v>
      </c>
      <c r="O763" s="42">
        <f t="shared" si="23"/>
        <v>3.2469854564259847E-5</v>
      </c>
      <c r="P763" s="37">
        <v>4345.3857870122692</v>
      </c>
      <c r="Q763" s="27" t="s">
        <v>12552</v>
      </c>
      <c r="R763" s="27" t="s">
        <v>12553</v>
      </c>
      <c r="S763" s="27">
        <v>18070204</v>
      </c>
    </row>
    <row r="764" spans="1:19">
      <c r="A764" s="27" t="s">
        <v>400</v>
      </c>
      <c r="B764" s="27" t="s">
        <v>927</v>
      </c>
      <c r="C764" s="27">
        <v>59268</v>
      </c>
      <c r="D764" s="27" t="s">
        <v>34</v>
      </c>
      <c r="E764" s="27" t="s">
        <v>271</v>
      </c>
      <c r="F764" s="37">
        <v>167909560.21099994</v>
      </c>
      <c r="G764" s="27">
        <v>36.862499999999997</v>
      </c>
      <c r="H764" s="27">
        <v>-121.428889</v>
      </c>
      <c r="I764" s="27" t="s">
        <v>129</v>
      </c>
      <c r="J764" s="27" t="s">
        <v>130</v>
      </c>
      <c r="K764" s="37">
        <v>4100</v>
      </c>
      <c r="L764" s="37">
        <v>0</v>
      </c>
      <c r="M764" s="40">
        <v>7.6E-3</v>
      </c>
      <c r="N764" s="40">
        <f t="shared" si="22"/>
        <v>0</v>
      </c>
      <c r="O764" s="42">
        <f t="shared" si="23"/>
        <v>2.4417906847280306E-5</v>
      </c>
      <c r="P764" s="37">
        <v>31.16</v>
      </c>
      <c r="Q764" s="27" t="s">
        <v>12514</v>
      </c>
      <c r="R764" s="27" t="s">
        <v>12515</v>
      </c>
      <c r="S764" s="27">
        <v>18060002</v>
      </c>
    </row>
    <row r="765" spans="1:19">
      <c r="A765" s="27" t="s">
        <v>400</v>
      </c>
      <c r="B765" s="27" t="s">
        <v>928</v>
      </c>
      <c r="C765" s="27">
        <v>58300</v>
      </c>
      <c r="D765" s="27" t="s">
        <v>34</v>
      </c>
      <c r="E765" s="27" t="s">
        <v>271</v>
      </c>
      <c r="F765" s="37">
        <v>167909560.21099994</v>
      </c>
      <c r="G765" s="27">
        <v>33.838056000000002</v>
      </c>
      <c r="H765" s="27">
        <v>-118.315</v>
      </c>
      <c r="I765" s="27" t="s">
        <v>110</v>
      </c>
      <c r="J765" s="27" t="s">
        <v>111</v>
      </c>
      <c r="K765" s="37">
        <v>6954</v>
      </c>
      <c r="L765" s="37">
        <v>0</v>
      </c>
      <c r="M765" s="40">
        <v>0.79702615261159604</v>
      </c>
      <c r="N765" s="40">
        <f t="shared" si="22"/>
        <v>0</v>
      </c>
      <c r="O765" s="42">
        <f t="shared" si="23"/>
        <v>4.1415152247801764E-5</v>
      </c>
      <c r="P765" s="37">
        <v>5542.5198652610388</v>
      </c>
      <c r="Q765" s="27" t="s">
        <v>12616</v>
      </c>
      <c r="R765" s="27" t="s">
        <v>12617</v>
      </c>
      <c r="S765" s="27">
        <v>18070104</v>
      </c>
    </row>
    <row r="766" spans="1:19">
      <c r="A766" s="27" t="s">
        <v>400</v>
      </c>
      <c r="B766" s="27" t="s">
        <v>929</v>
      </c>
      <c r="C766" s="27">
        <v>58452</v>
      </c>
      <c r="D766" s="27" t="s">
        <v>34</v>
      </c>
      <c r="E766" s="27" t="s">
        <v>271</v>
      </c>
      <c r="F766" s="37">
        <v>167909560.21099994</v>
      </c>
      <c r="G766" s="27">
        <v>34.708888999999999</v>
      </c>
      <c r="H766" s="27">
        <v>-118.27416700000001</v>
      </c>
      <c r="I766" s="27" t="s">
        <v>129</v>
      </c>
      <c r="J766" s="27" t="s">
        <v>130</v>
      </c>
      <c r="K766" s="37">
        <v>4158</v>
      </c>
      <c r="L766" s="37">
        <v>0</v>
      </c>
      <c r="M766" s="40">
        <v>7.6E-3</v>
      </c>
      <c r="N766" s="40">
        <f t="shared" si="22"/>
        <v>0</v>
      </c>
      <c r="O766" s="42">
        <f t="shared" si="23"/>
        <v>2.4763330895363783E-5</v>
      </c>
      <c r="P766" s="37">
        <v>31.6008</v>
      </c>
      <c r="Q766" s="27" t="s">
        <v>12586</v>
      </c>
      <c r="R766" s="27" t="s">
        <v>12587</v>
      </c>
      <c r="S766" s="27">
        <v>18090206</v>
      </c>
    </row>
    <row r="767" spans="1:19">
      <c r="A767" s="27" t="s">
        <v>400</v>
      </c>
      <c r="B767" s="27" t="s">
        <v>930</v>
      </c>
      <c r="C767" s="27">
        <v>58432</v>
      </c>
      <c r="D767" s="27" t="s">
        <v>34</v>
      </c>
      <c r="E767" s="27" t="s">
        <v>271</v>
      </c>
      <c r="F767" s="37">
        <v>167909560.21099994</v>
      </c>
      <c r="G767" s="27">
        <v>34.179721999999998</v>
      </c>
      <c r="H767" s="27">
        <v>-119.083056</v>
      </c>
      <c r="I767" s="27" t="s">
        <v>110</v>
      </c>
      <c r="J767" s="27" t="s">
        <v>111</v>
      </c>
      <c r="K767" s="37">
        <v>53349</v>
      </c>
      <c r="L767" s="37">
        <v>28869.026000000002</v>
      </c>
      <c r="M767" s="40">
        <v>0.79702615261159604</v>
      </c>
      <c r="N767" s="40">
        <f t="shared" si="22"/>
        <v>0.54113527901179037</v>
      </c>
      <c r="O767" s="42">
        <f t="shared" si="23"/>
        <v>3.1772461277940412E-4</v>
      </c>
      <c r="P767" s="37">
        <v>42520.548215676034</v>
      </c>
      <c r="Q767" s="27" t="s">
        <v>12541</v>
      </c>
      <c r="R767" s="27" t="s">
        <v>12542</v>
      </c>
      <c r="S767" s="27">
        <v>18070103</v>
      </c>
    </row>
    <row r="768" spans="1:19">
      <c r="A768" s="27" t="s">
        <v>400</v>
      </c>
      <c r="B768" s="27" t="s">
        <v>931</v>
      </c>
      <c r="C768" s="27">
        <v>246</v>
      </c>
      <c r="D768" s="27" t="s">
        <v>34</v>
      </c>
      <c r="E768" s="27" t="s">
        <v>271</v>
      </c>
      <c r="F768" s="37">
        <v>167909560.21099994</v>
      </c>
      <c r="G768" s="27">
        <v>40.741500000000002</v>
      </c>
      <c r="H768" s="27">
        <v>-124.2103</v>
      </c>
      <c r="I768" s="27" t="s">
        <v>110</v>
      </c>
      <c r="J768" s="27" t="s">
        <v>111</v>
      </c>
      <c r="K768" s="37">
        <v>383862</v>
      </c>
      <c r="L768" s="37">
        <v>197321.601</v>
      </c>
      <c r="M768" s="40">
        <v>0.79702615261159604</v>
      </c>
      <c r="N768" s="40">
        <f t="shared" si="22"/>
        <v>0.51404307016584083</v>
      </c>
      <c r="O768" s="42">
        <f t="shared" si="23"/>
        <v>2.2861235507831007E-3</v>
      </c>
      <c r="P768" s="37">
        <v>305948.05299379246</v>
      </c>
      <c r="Q768" s="27" t="s">
        <v>12362</v>
      </c>
      <c r="R768" s="27" t="s">
        <v>12363</v>
      </c>
      <c r="S768" s="27">
        <v>18010102</v>
      </c>
    </row>
    <row r="769" spans="1:19">
      <c r="A769" s="27" t="s">
        <v>400</v>
      </c>
      <c r="B769" s="27" t="s">
        <v>932</v>
      </c>
      <c r="C769" s="27">
        <v>50049</v>
      </c>
      <c r="D769" s="27" t="s">
        <v>34</v>
      </c>
      <c r="E769" s="27" t="s">
        <v>271</v>
      </c>
      <c r="F769" s="37">
        <v>167909560.21099994</v>
      </c>
      <c r="G769" s="27">
        <v>40.472799999999999</v>
      </c>
      <c r="H769" s="27">
        <v>-124.1014</v>
      </c>
      <c r="I769" s="27" t="s">
        <v>199</v>
      </c>
      <c r="J769" s="27" t="s">
        <v>118</v>
      </c>
      <c r="K769" s="37">
        <v>110137</v>
      </c>
      <c r="L769" s="37">
        <v>6807.5789999999997</v>
      </c>
      <c r="M769" s="40">
        <v>1.9375518961971701</v>
      </c>
      <c r="N769" s="40">
        <f t="shared" si="22"/>
        <v>6.1810100147997489E-2</v>
      </c>
      <c r="O769" s="42">
        <f t="shared" si="23"/>
        <v>6.5593048937534417E-4</v>
      </c>
      <c r="P769" s="37">
        <v>213396.15319146772</v>
      </c>
      <c r="Q769" s="27" t="s">
        <v>12368</v>
      </c>
      <c r="R769" s="27" t="s">
        <v>12369</v>
      </c>
      <c r="S769" s="27">
        <v>18010105</v>
      </c>
    </row>
    <row r="770" spans="1:19">
      <c r="A770" s="27" t="s">
        <v>400</v>
      </c>
      <c r="B770" s="27" t="s">
        <v>933</v>
      </c>
      <c r="C770" s="27">
        <v>57523</v>
      </c>
      <c r="D770" s="27" t="s">
        <v>34</v>
      </c>
      <c r="E770" s="27" t="s">
        <v>271</v>
      </c>
      <c r="F770" s="37">
        <v>167909560.21099994</v>
      </c>
      <c r="G770" s="27">
        <v>36.181389000000003</v>
      </c>
      <c r="H770" s="27">
        <v>-120.03055500000001</v>
      </c>
      <c r="I770" s="27" t="s">
        <v>129</v>
      </c>
      <c r="J770" s="27" t="s">
        <v>130</v>
      </c>
      <c r="K770" s="37">
        <v>41313</v>
      </c>
      <c r="L770" s="37">
        <v>0</v>
      </c>
      <c r="M770" s="40">
        <v>7.6E-3</v>
      </c>
      <c r="N770" s="40">
        <f t="shared" si="22"/>
        <v>0</v>
      </c>
      <c r="O770" s="42">
        <f t="shared" si="23"/>
        <v>2.4604316721504665E-4</v>
      </c>
      <c r="P770" s="37">
        <v>313.97879999999998</v>
      </c>
      <c r="Q770" s="27" t="s">
        <v>12473</v>
      </c>
      <c r="R770" s="27" t="s">
        <v>12474</v>
      </c>
      <c r="S770" s="27">
        <v>18030012</v>
      </c>
    </row>
    <row r="771" spans="1:19">
      <c r="A771" s="27" t="s">
        <v>400</v>
      </c>
      <c r="B771" s="27" t="s">
        <v>934</v>
      </c>
      <c r="C771" s="27">
        <v>60960</v>
      </c>
      <c r="D771" s="27" t="s">
        <v>59</v>
      </c>
      <c r="E771" s="27" t="s">
        <v>402</v>
      </c>
      <c r="F771" s="37">
        <v>22074071.292000003</v>
      </c>
      <c r="G771" s="27">
        <v>33.925400000000003</v>
      </c>
      <c r="H771" s="27">
        <v>-118.4298</v>
      </c>
      <c r="I771" s="27" t="s">
        <v>229</v>
      </c>
      <c r="J771" s="27" t="s">
        <v>118</v>
      </c>
      <c r="K771" s="37">
        <v>151098.99900000001</v>
      </c>
      <c r="L771" s="37">
        <v>16039.817999999999</v>
      </c>
      <c r="M771" s="40">
        <v>1.9375518961971701</v>
      </c>
      <c r="N771" s="40">
        <f t="shared" si="22"/>
        <v>0.10615436307423849</v>
      </c>
      <c r="O771" s="42">
        <f t="shared" si="23"/>
        <v>6.8450897435834912E-3</v>
      </c>
      <c r="P771" s="37">
        <v>292762.15202594432</v>
      </c>
      <c r="Q771" s="27" t="s">
        <v>12616</v>
      </c>
      <c r="R771" s="27" t="s">
        <v>12617</v>
      </c>
      <c r="S771" s="27">
        <v>18070104</v>
      </c>
    </row>
    <row r="772" spans="1:19">
      <c r="A772" s="27" t="s">
        <v>400</v>
      </c>
      <c r="B772" s="27" t="s">
        <v>935</v>
      </c>
      <c r="C772" s="27">
        <v>58028</v>
      </c>
      <c r="D772" s="27" t="s">
        <v>34</v>
      </c>
      <c r="E772" s="27" t="s">
        <v>271</v>
      </c>
      <c r="F772" s="37">
        <v>167909560.21099994</v>
      </c>
      <c r="G772" s="27">
        <v>34.975278000000003</v>
      </c>
      <c r="H772" s="27">
        <v>-118.946944</v>
      </c>
      <c r="I772" s="27" t="s">
        <v>129</v>
      </c>
      <c r="J772" s="27" t="s">
        <v>130</v>
      </c>
      <c r="K772" s="37">
        <v>2873</v>
      </c>
      <c r="L772" s="37">
        <v>0</v>
      </c>
      <c r="M772" s="40">
        <v>7.6E-3</v>
      </c>
      <c r="N772" s="40">
        <f t="shared" si="22"/>
        <v>0</v>
      </c>
      <c r="O772" s="42">
        <f t="shared" si="23"/>
        <v>1.7110401554203978E-5</v>
      </c>
      <c r="P772" s="37">
        <v>21.834800000000001</v>
      </c>
      <c r="Q772" s="27" t="s">
        <v>12459</v>
      </c>
      <c r="R772" s="27" t="s">
        <v>12460</v>
      </c>
      <c r="S772" s="27">
        <v>18030003</v>
      </c>
    </row>
    <row r="773" spans="1:19">
      <c r="A773" s="27" t="s">
        <v>400</v>
      </c>
      <c r="B773" s="27" t="s">
        <v>936</v>
      </c>
      <c r="C773" s="27">
        <v>57490</v>
      </c>
      <c r="D773" s="27" t="s">
        <v>34</v>
      </c>
      <c r="E773" s="27" t="s">
        <v>271</v>
      </c>
      <c r="F773" s="37">
        <v>167909560.21099994</v>
      </c>
      <c r="G773" s="27">
        <v>32.663288999999999</v>
      </c>
      <c r="H773" s="27">
        <v>-115.65828399999999</v>
      </c>
      <c r="I773" s="27" t="s">
        <v>129</v>
      </c>
      <c r="J773" s="27" t="s">
        <v>130</v>
      </c>
      <c r="K773" s="37">
        <v>274473</v>
      </c>
      <c r="L773" s="37">
        <v>0</v>
      </c>
      <c r="M773" s="40">
        <v>7.6E-3</v>
      </c>
      <c r="N773" s="40">
        <f t="shared" ref="N773:N836" si="24">L773/K773</f>
        <v>0</v>
      </c>
      <c r="O773" s="42">
        <f t="shared" ref="O773:O836" si="25">K773/F773</f>
        <v>1.6346478405106261E-3</v>
      </c>
      <c r="P773" s="37">
        <v>2085.9947999999999</v>
      </c>
      <c r="Q773" s="27" t="s">
        <v>12600</v>
      </c>
      <c r="R773" s="27" t="s">
        <v>12601</v>
      </c>
      <c r="S773" s="27">
        <v>18100204</v>
      </c>
    </row>
    <row r="774" spans="1:19">
      <c r="A774" s="27" t="s">
        <v>400</v>
      </c>
      <c r="B774" s="27" t="s">
        <v>937</v>
      </c>
      <c r="C774" s="27">
        <v>57491</v>
      </c>
      <c r="D774" s="27" t="s">
        <v>34</v>
      </c>
      <c r="E774" s="27" t="s">
        <v>271</v>
      </c>
      <c r="F774" s="37">
        <v>167909560.21099994</v>
      </c>
      <c r="G774" s="27">
        <v>32.772224999999999</v>
      </c>
      <c r="H774" s="27">
        <v>-115.77931100000001</v>
      </c>
      <c r="I774" s="27" t="s">
        <v>129</v>
      </c>
      <c r="J774" s="27" t="s">
        <v>130</v>
      </c>
      <c r="K774" s="37">
        <v>377263</v>
      </c>
      <c r="L774" s="37">
        <v>0</v>
      </c>
      <c r="M774" s="40">
        <v>7.6E-3</v>
      </c>
      <c r="N774" s="40">
        <f t="shared" si="24"/>
        <v>0</v>
      </c>
      <c r="O774" s="42">
        <f t="shared" si="25"/>
        <v>2.2468226319330513E-3</v>
      </c>
      <c r="P774" s="37">
        <v>2867.1988000000001</v>
      </c>
      <c r="Q774" s="27" t="s">
        <v>12600</v>
      </c>
      <c r="R774" s="27" t="s">
        <v>12601</v>
      </c>
      <c r="S774" s="27">
        <v>18100204</v>
      </c>
    </row>
    <row r="775" spans="1:19">
      <c r="A775" s="27" t="s">
        <v>400</v>
      </c>
      <c r="B775" s="27" t="s">
        <v>938</v>
      </c>
      <c r="C775" s="27">
        <v>59657</v>
      </c>
      <c r="D775" s="27" t="s">
        <v>55</v>
      </c>
      <c r="E775" s="27" t="s">
        <v>573</v>
      </c>
      <c r="F775" s="37">
        <v>5728178.0710000005</v>
      </c>
      <c r="G775" s="27">
        <v>33.252222000000003</v>
      </c>
      <c r="H775" s="27">
        <v>-115.4975</v>
      </c>
      <c r="I775" s="27" t="s">
        <v>129</v>
      </c>
      <c r="J775" s="27" t="s">
        <v>130</v>
      </c>
      <c r="K775" s="37">
        <v>48557</v>
      </c>
      <c r="L775" s="37">
        <v>0</v>
      </c>
      <c r="M775" s="40">
        <v>7.6E-3</v>
      </c>
      <c r="N775" s="40">
        <f t="shared" si="24"/>
        <v>0</v>
      </c>
      <c r="O775" s="42">
        <f t="shared" si="25"/>
        <v>8.4768663610213374E-3</v>
      </c>
      <c r="P775" s="37">
        <v>369.03320000000002</v>
      </c>
      <c r="Q775" s="27" t="s">
        <v>12600</v>
      </c>
      <c r="R775" s="27" t="s">
        <v>12601</v>
      </c>
      <c r="S775" s="27">
        <v>18100204</v>
      </c>
    </row>
    <row r="776" spans="1:19">
      <c r="A776" s="27" t="s">
        <v>400</v>
      </c>
      <c r="B776" s="27" t="s">
        <v>939</v>
      </c>
      <c r="C776" s="27">
        <v>58062</v>
      </c>
      <c r="D776" s="27" t="s">
        <v>55</v>
      </c>
      <c r="E776" s="27" t="s">
        <v>573</v>
      </c>
      <c r="F776" s="37">
        <v>5728178.0710000005</v>
      </c>
      <c r="G776" s="27">
        <v>33.245832999999998</v>
      </c>
      <c r="H776" s="27">
        <v>-115.496667</v>
      </c>
      <c r="I776" s="27" t="s">
        <v>129</v>
      </c>
      <c r="J776" s="27" t="s">
        <v>130</v>
      </c>
      <c r="K776" s="37">
        <v>43915</v>
      </c>
      <c r="L776" s="37">
        <v>0</v>
      </c>
      <c r="M776" s="40">
        <v>7.6E-3</v>
      </c>
      <c r="N776" s="40">
        <f t="shared" si="24"/>
        <v>0</v>
      </c>
      <c r="O776" s="42">
        <f t="shared" si="25"/>
        <v>7.6664865260261559E-3</v>
      </c>
      <c r="P776" s="37">
        <v>333.75400000000002</v>
      </c>
      <c r="Q776" s="27" t="s">
        <v>12600</v>
      </c>
      <c r="R776" s="27" t="s">
        <v>12601</v>
      </c>
      <c r="S776" s="27">
        <v>18100204</v>
      </c>
    </row>
    <row r="777" spans="1:19">
      <c r="A777" s="27" t="s">
        <v>400</v>
      </c>
      <c r="B777" s="27" t="s">
        <v>940</v>
      </c>
      <c r="C777" s="27">
        <v>56917</v>
      </c>
      <c r="D777" s="27" t="s">
        <v>34</v>
      </c>
      <c r="E777" s="27" t="s">
        <v>271</v>
      </c>
      <c r="F777" s="37">
        <v>167909560.21099994</v>
      </c>
      <c r="G777" s="27">
        <v>32.671098999999998</v>
      </c>
      <c r="H777" s="27">
        <v>-115.587265</v>
      </c>
      <c r="I777" s="27" t="s">
        <v>129</v>
      </c>
      <c r="J777" s="27" t="s">
        <v>130</v>
      </c>
      <c r="K777" s="37">
        <v>493285</v>
      </c>
      <c r="L777" s="37">
        <v>0</v>
      </c>
      <c r="M777" s="40">
        <v>7.6E-3</v>
      </c>
      <c r="N777" s="40">
        <f t="shared" si="24"/>
        <v>0</v>
      </c>
      <c r="O777" s="42">
        <f t="shared" si="25"/>
        <v>2.9378017510147962E-3</v>
      </c>
      <c r="P777" s="37">
        <v>3748.9659999999999</v>
      </c>
      <c r="Q777" s="27" t="s">
        <v>12600</v>
      </c>
      <c r="R777" s="27" t="s">
        <v>12601</v>
      </c>
      <c r="S777" s="27">
        <v>18100204</v>
      </c>
    </row>
    <row r="778" spans="1:19">
      <c r="A778" s="27" t="s">
        <v>400</v>
      </c>
      <c r="B778" s="27" t="s">
        <v>941</v>
      </c>
      <c r="C778" s="27">
        <v>57895</v>
      </c>
      <c r="D778" s="27" t="s">
        <v>34</v>
      </c>
      <c r="E778" s="27" t="s">
        <v>271</v>
      </c>
      <c r="F778" s="37">
        <v>167909560.21099994</v>
      </c>
      <c r="G778" s="27">
        <v>35.402777999999998</v>
      </c>
      <c r="H778" s="27">
        <v>-119.038611</v>
      </c>
      <c r="I778" s="27" t="s">
        <v>129</v>
      </c>
      <c r="J778" s="27" t="s">
        <v>130</v>
      </c>
      <c r="K778" s="37">
        <v>1469</v>
      </c>
      <c r="L778" s="37">
        <v>0</v>
      </c>
      <c r="M778" s="40">
        <v>7.6E-3</v>
      </c>
      <c r="N778" s="40">
        <f t="shared" si="24"/>
        <v>0</v>
      </c>
      <c r="O778" s="42">
        <f t="shared" si="25"/>
        <v>8.7487573557694561E-6</v>
      </c>
      <c r="P778" s="37">
        <v>11.164400000000001</v>
      </c>
      <c r="Q778" s="27" t="s">
        <v>12473</v>
      </c>
      <c r="R778" s="27" t="s">
        <v>12474</v>
      </c>
      <c r="S778" s="27">
        <v>18030012</v>
      </c>
    </row>
    <row r="779" spans="1:19">
      <c r="A779" s="27" t="s">
        <v>400</v>
      </c>
      <c r="B779" s="27" t="s">
        <v>942</v>
      </c>
      <c r="C779" s="27">
        <v>50129</v>
      </c>
      <c r="D779" s="27" t="s">
        <v>34</v>
      </c>
      <c r="E779" s="27" t="s">
        <v>271</v>
      </c>
      <c r="F779" s="37">
        <v>167909560.21099994</v>
      </c>
      <c r="G779" s="27">
        <v>39.078800000000001</v>
      </c>
      <c r="H779" s="27">
        <v>-122.535556</v>
      </c>
      <c r="I779" s="27" t="s">
        <v>106</v>
      </c>
      <c r="J779" s="27" t="s">
        <v>107</v>
      </c>
      <c r="K779" s="37">
        <v>3477.0010000000002</v>
      </c>
      <c r="L779" s="37">
        <v>0</v>
      </c>
      <c r="M779" s="40">
        <v>0</v>
      </c>
      <c r="N779" s="40">
        <f t="shared" si="24"/>
        <v>0</v>
      </c>
      <c r="O779" s="42">
        <f t="shared" si="25"/>
        <v>2.0707582079487919E-5</v>
      </c>
      <c r="P779" s="37">
        <v>0</v>
      </c>
      <c r="Q779" s="27" t="s">
        <v>12417</v>
      </c>
      <c r="R779" s="27" t="s">
        <v>12418</v>
      </c>
      <c r="S779" s="27">
        <v>18020116</v>
      </c>
    </row>
    <row r="780" spans="1:19">
      <c r="A780" s="27" t="s">
        <v>400</v>
      </c>
      <c r="B780" s="27" t="s">
        <v>943</v>
      </c>
      <c r="C780" s="27">
        <v>55541</v>
      </c>
      <c r="D780" s="27" t="s">
        <v>34</v>
      </c>
      <c r="E780" s="27" t="s">
        <v>271</v>
      </c>
      <c r="F780" s="37">
        <v>167909560.21099994</v>
      </c>
      <c r="G780" s="27">
        <v>33.910873000000002</v>
      </c>
      <c r="H780" s="27">
        <v>-116.552994</v>
      </c>
      <c r="I780" s="27" t="s">
        <v>110</v>
      </c>
      <c r="J780" s="27" t="s">
        <v>111</v>
      </c>
      <c r="K780" s="37">
        <v>33375.999000000003</v>
      </c>
      <c r="L780" s="37">
        <v>21297.641</v>
      </c>
      <c r="M780" s="40">
        <v>0.79702615261159604</v>
      </c>
      <c r="N780" s="40">
        <f t="shared" si="24"/>
        <v>0.6381124651879333</v>
      </c>
      <c r="O780" s="42">
        <f t="shared" si="25"/>
        <v>1.9877366695534652E-4</v>
      </c>
      <c r="P780" s="37">
        <v>26601.54407253848</v>
      </c>
      <c r="Q780" s="27" t="s">
        <v>12594</v>
      </c>
      <c r="R780" s="27" t="s">
        <v>12595</v>
      </c>
      <c r="S780" s="27">
        <v>18100201</v>
      </c>
    </row>
    <row r="781" spans="1:19">
      <c r="A781" s="27" t="s">
        <v>400</v>
      </c>
      <c r="B781" s="27" t="s">
        <v>944</v>
      </c>
      <c r="C781" s="27">
        <v>57860</v>
      </c>
      <c r="D781" s="27" t="s">
        <v>34</v>
      </c>
      <c r="E781" s="27" t="s">
        <v>271</v>
      </c>
      <c r="F781" s="37">
        <v>167909560.21099994</v>
      </c>
      <c r="G781" s="27">
        <v>34.008660999999996</v>
      </c>
      <c r="H781" s="27">
        <v>-117.845603</v>
      </c>
      <c r="I781" s="27" t="s">
        <v>129</v>
      </c>
      <c r="J781" s="27" t="s">
        <v>130</v>
      </c>
      <c r="K781" s="37">
        <v>2853</v>
      </c>
      <c r="L781" s="37">
        <v>0</v>
      </c>
      <c r="M781" s="40">
        <v>7.6E-3</v>
      </c>
      <c r="N781" s="40">
        <f t="shared" si="24"/>
        <v>0</v>
      </c>
      <c r="O781" s="42">
        <f t="shared" si="25"/>
        <v>1.6991289813485538E-5</v>
      </c>
      <c r="P781" s="37">
        <v>21.6828</v>
      </c>
      <c r="Q781" s="27" t="s">
        <v>11288</v>
      </c>
      <c r="R781" s="27" t="s">
        <v>12545</v>
      </c>
      <c r="S781" s="27">
        <v>18070106</v>
      </c>
    </row>
    <row r="782" spans="1:19">
      <c r="A782" s="27" t="s">
        <v>400</v>
      </c>
      <c r="B782" s="27" t="s">
        <v>945</v>
      </c>
      <c r="C782" s="27">
        <v>58609</v>
      </c>
      <c r="D782" s="27" t="s">
        <v>34</v>
      </c>
      <c r="E782" s="27" t="s">
        <v>271</v>
      </c>
      <c r="F782" s="37">
        <v>167909560.21099994</v>
      </c>
      <c r="G782" s="27">
        <v>34.553055999999998</v>
      </c>
      <c r="H782" s="27">
        <v>-117.45694399999999</v>
      </c>
      <c r="I782" s="27" t="s">
        <v>129</v>
      </c>
      <c r="J782" s="27" t="s">
        <v>130</v>
      </c>
      <c r="K782" s="37">
        <v>4158</v>
      </c>
      <c r="L782" s="37">
        <v>0</v>
      </c>
      <c r="M782" s="40">
        <v>7.6E-3</v>
      </c>
      <c r="N782" s="40">
        <f t="shared" si="24"/>
        <v>0</v>
      </c>
      <c r="O782" s="42">
        <f t="shared" si="25"/>
        <v>2.4763330895363783E-5</v>
      </c>
      <c r="P782" s="37">
        <v>31.6008</v>
      </c>
      <c r="Q782" s="27" t="s">
        <v>12590</v>
      </c>
      <c r="R782" s="27" t="s">
        <v>12591</v>
      </c>
      <c r="S782" s="27">
        <v>18090208</v>
      </c>
    </row>
    <row r="783" spans="1:19">
      <c r="A783" s="27" t="s">
        <v>400</v>
      </c>
      <c r="B783" s="27" t="s">
        <v>946</v>
      </c>
      <c r="C783" s="27">
        <v>52115</v>
      </c>
      <c r="D783" s="27" t="s">
        <v>34</v>
      </c>
      <c r="E783" s="27" t="s">
        <v>271</v>
      </c>
      <c r="F783" s="37">
        <v>167909560.21099994</v>
      </c>
      <c r="G783" s="27">
        <v>37.912799999999997</v>
      </c>
      <c r="H783" s="27">
        <v>-121.26139999999999</v>
      </c>
      <c r="I783" s="27" t="s">
        <v>110</v>
      </c>
      <c r="J783" s="27" t="s">
        <v>111</v>
      </c>
      <c r="K783" s="37">
        <v>51905</v>
      </c>
      <c r="L783" s="37">
        <v>42578.195</v>
      </c>
      <c r="M783" s="40">
        <v>0.79702615261159604</v>
      </c>
      <c r="N783" s="40">
        <f t="shared" si="24"/>
        <v>0.82031008573355169</v>
      </c>
      <c r="O783" s="42">
        <f t="shared" si="25"/>
        <v>3.0912474509953272E-4</v>
      </c>
      <c r="P783" s="37">
        <v>41369.642451304891</v>
      </c>
      <c r="Q783" s="27" t="s">
        <v>12499</v>
      </c>
      <c r="R783" s="27" t="s">
        <v>12500</v>
      </c>
      <c r="S783" s="27">
        <v>18040051</v>
      </c>
    </row>
    <row r="784" spans="1:19">
      <c r="A784" s="27" t="s">
        <v>400</v>
      </c>
      <c r="B784" s="27" t="s">
        <v>947</v>
      </c>
      <c r="C784" s="27">
        <v>55853</v>
      </c>
      <c r="D784" s="27" t="s">
        <v>34</v>
      </c>
      <c r="E784" s="27" t="s">
        <v>271</v>
      </c>
      <c r="F784" s="37">
        <v>167909560.21099994</v>
      </c>
      <c r="G784" s="27">
        <v>33.738838999999999</v>
      </c>
      <c r="H784" s="27">
        <v>-117.17036899999999</v>
      </c>
      <c r="I784" s="27" t="s">
        <v>110</v>
      </c>
      <c r="J784" s="27" t="s">
        <v>111</v>
      </c>
      <c r="K784" s="37">
        <v>201502</v>
      </c>
      <c r="L784" s="37">
        <v>87196.990999999995</v>
      </c>
      <c r="M784" s="40">
        <v>0.79702615261159604</v>
      </c>
      <c r="N784" s="40">
        <f t="shared" si="24"/>
        <v>0.43273511429166955</v>
      </c>
      <c r="O784" s="42">
        <f t="shared" si="25"/>
        <v>1.2000626989123601E-3</v>
      </c>
      <c r="P784" s="37">
        <v>160602.36380354181</v>
      </c>
      <c r="Q784" s="27" t="s">
        <v>12548</v>
      </c>
      <c r="R784" s="27" t="s">
        <v>12549</v>
      </c>
      <c r="S784" s="27">
        <v>18070202</v>
      </c>
    </row>
    <row r="785" spans="1:19">
      <c r="A785" s="27" t="s">
        <v>400</v>
      </c>
      <c r="B785" s="27" t="s">
        <v>948</v>
      </c>
      <c r="C785" s="27">
        <v>58086</v>
      </c>
      <c r="D785" s="27" t="s">
        <v>32</v>
      </c>
      <c r="E785" s="27" t="s">
        <v>456</v>
      </c>
      <c r="F785" s="37">
        <v>7971045.0030000005</v>
      </c>
      <c r="G785" s="27">
        <v>38.645119000000001</v>
      </c>
      <c r="H785" s="27">
        <v>-121.172999</v>
      </c>
      <c r="I785" s="27" t="s">
        <v>129</v>
      </c>
      <c r="J785" s="27" t="s">
        <v>130</v>
      </c>
      <c r="K785" s="37">
        <v>1646</v>
      </c>
      <c r="L785" s="37">
        <v>0</v>
      </c>
      <c r="M785" s="40">
        <v>7.6E-3</v>
      </c>
      <c r="N785" s="40">
        <f t="shared" si="24"/>
        <v>0</v>
      </c>
      <c r="O785" s="42">
        <f t="shared" si="25"/>
        <v>2.0649739141862926E-4</v>
      </c>
      <c r="P785" s="37">
        <v>12.509600000000001</v>
      </c>
      <c r="Q785" s="27" t="s">
        <v>12413</v>
      </c>
      <c r="R785" s="27" t="s">
        <v>12414</v>
      </c>
      <c r="S785" s="27">
        <v>18020111</v>
      </c>
    </row>
    <row r="786" spans="1:19">
      <c r="A786" s="27" t="s">
        <v>400</v>
      </c>
      <c r="B786" s="27" t="s">
        <v>949</v>
      </c>
      <c r="C786" s="27">
        <v>58954</v>
      </c>
      <c r="D786" s="27" t="s">
        <v>32</v>
      </c>
      <c r="E786" s="27" t="s">
        <v>456</v>
      </c>
      <c r="F786" s="37">
        <v>7971045.0030000005</v>
      </c>
      <c r="G786" s="27">
        <v>38.643611</v>
      </c>
      <c r="H786" s="27">
        <v>-121.163889</v>
      </c>
      <c r="I786" s="27" t="s">
        <v>129</v>
      </c>
      <c r="J786" s="27" t="s">
        <v>130</v>
      </c>
      <c r="K786" s="37">
        <v>1663</v>
      </c>
      <c r="L786" s="37">
        <v>0</v>
      </c>
      <c r="M786" s="40">
        <v>7.6E-3</v>
      </c>
      <c r="N786" s="40">
        <f t="shared" si="24"/>
        <v>0</v>
      </c>
      <c r="O786" s="42">
        <f t="shared" si="25"/>
        <v>2.0863011052805618E-4</v>
      </c>
      <c r="P786" s="37">
        <v>12.6388</v>
      </c>
      <c r="Q786" s="27" t="s">
        <v>12413</v>
      </c>
      <c r="R786" s="27" t="s">
        <v>12414</v>
      </c>
      <c r="S786" s="27">
        <v>18020111</v>
      </c>
    </row>
    <row r="787" spans="1:19">
      <c r="A787" s="27" t="s">
        <v>400</v>
      </c>
      <c r="B787" s="27" t="s">
        <v>950</v>
      </c>
      <c r="C787" s="27">
        <v>61152</v>
      </c>
      <c r="D787" s="27" t="s">
        <v>34</v>
      </c>
      <c r="E787" s="27" t="s">
        <v>271</v>
      </c>
      <c r="F787" s="37">
        <v>167909560.21099994</v>
      </c>
      <c r="G787" s="27">
        <v>38.645961</v>
      </c>
      <c r="H787" s="27">
        <v>-121.162623</v>
      </c>
      <c r="I787" s="27" t="s">
        <v>129</v>
      </c>
      <c r="J787" s="27" t="s">
        <v>130</v>
      </c>
      <c r="K787" s="37">
        <v>9077</v>
      </c>
      <c r="L787" s="37">
        <v>0</v>
      </c>
      <c r="M787" s="40">
        <v>7.6E-3</v>
      </c>
      <c r="N787" s="40">
        <f t="shared" si="24"/>
        <v>0</v>
      </c>
      <c r="O787" s="42">
        <f t="shared" si="25"/>
        <v>5.4058863525064229E-5</v>
      </c>
      <c r="P787" s="37">
        <v>68.985200000000006</v>
      </c>
      <c r="Q787" s="27" t="s">
        <v>12413</v>
      </c>
      <c r="R787" s="27" t="s">
        <v>12414</v>
      </c>
      <c r="S787" s="27">
        <v>18020111</v>
      </c>
    </row>
    <row r="788" spans="1:19">
      <c r="A788" s="27" t="s">
        <v>400</v>
      </c>
      <c r="B788" s="27" t="s">
        <v>951</v>
      </c>
      <c r="C788" s="27">
        <v>60224</v>
      </c>
      <c r="D788" s="27" t="s">
        <v>34</v>
      </c>
      <c r="E788" s="27" t="s">
        <v>271</v>
      </c>
      <c r="F788" s="37">
        <v>167909560.21099994</v>
      </c>
      <c r="G788" s="27">
        <v>37.384745000000002</v>
      </c>
      <c r="H788" s="27">
        <v>-121.963808</v>
      </c>
      <c r="I788" s="27" t="s">
        <v>110</v>
      </c>
      <c r="J788" s="27" t="s">
        <v>111</v>
      </c>
      <c r="K788" s="37">
        <v>7413</v>
      </c>
      <c r="L788" s="37">
        <v>0</v>
      </c>
      <c r="M788" s="40">
        <v>0.79702615261159604</v>
      </c>
      <c r="N788" s="40">
        <f t="shared" si="24"/>
        <v>0</v>
      </c>
      <c r="O788" s="42">
        <f t="shared" si="25"/>
        <v>4.4148766697289977E-5</v>
      </c>
      <c r="P788" s="37">
        <v>5908.3548693097619</v>
      </c>
      <c r="Q788" s="27" t="s">
        <v>5422</v>
      </c>
      <c r="R788" s="27" t="s">
        <v>12505</v>
      </c>
      <c r="S788" s="27">
        <v>18050003</v>
      </c>
    </row>
    <row r="789" spans="1:19">
      <c r="A789" s="27" t="s">
        <v>400</v>
      </c>
      <c r="B789" s="27" t="s">
        <v>952</v>
      </c>
      <c r="C789" s="27">
        <v>297</v>
      </c>
      <c r="D789" s="27" t="s">
        <v>71</v>
      </c>
      <c r="E789" s="27" t="s">
        <v>498</v>
      </c>
      <c r="F789" s="37">
        <v>10882397.711000001</v>
      </c>
      <c r="G789" s="27">
        <v>41.932980999999998</v>
      </c>
      <c r="H789" s="27">
        <v>-122.43678</v>
      </c>
      <c r="I789" s="27" t="s">
        <v>106</v>
      </c>
      <c r="J789" s="27" t="s">
        <v>107</v>
      </c>
      <c r="K789" s="37">
        <v>88987</v>
      </c>
      <c r="L789" s="37">
        <v>0</v>
      </c>
      <c r="M789" s="40">
        <v>28.537422715455069</v>
      </c>
      <c r="N789" s="40">
        <f t="shared" si="24"/>
        <v>0</v>
      </c>
      <c r="O789" s="42">
        <f t="shared" si="25"/>
        <v>8.1771501431206969E-3</v>
      </c>
      <c r="P789" s="37">
        <v>2539459.6351802</v>
      </c>
      <c r="Q789" s="27" t="s">
        <v>12390</v>
      </c>
      <c r="R789" s="27" t="s">
        <v>12391</v>
      </c>
      <c r="S789" s="27">
        <v>18010206</v>
      </c>
    </row>
    <row r="790" spans="1:19">
      <c r="A790" s="27" t="s">
        <v>400</v>
      </c>
      <c r="B790" s="27" t="s">
        <v>953</v>
      </c>
      <c r="C790" s="27">
        <v>58513</v>
      </c>
      <c r="D790" s="27" t="s">
        <v>34</v>
      </c>
      <c r="E790" s="27" t="s">
        <v>271</v>
      </c>
      <c r="F790" s="37">
        <v>167909560.21099994</v>
      </c>
      <c r="G790" s="27">
        <v>33.564999999999998</v>
      </c>
      <c r="H790" s="27">
        <v>-114.91805600000001</v>
      </c>
      <c r="I790" s="27" t="s">
        <v>129</v>
      </c>
      <c r="J790" s="27" t="s">
        <v>130</v>
      </c>
      <c r="K790" s="37">
        <v>9475</v>
      </c>
      <c r="L790" s="37">
        <v>0</v>
      </c>
      <c r="M790" s="40">
        <v>7.6E-3</v>
      </c>
      <c r="N790" s="40">
        <f t="shared" si="24"/>
        <v>0</v>
      </c>
      <c r="O790" s="42">
        <f t="shared" si="25"/>
        <v>5.642918716536119E-5</v>
      </c>
      <c r="P790" s="37">
        <v>72.010000000000005</v>
      </c>
      <c r="Q790" s="27" t="s">
        <v>12592</v>
      </c>
      <c r="R790" s="27" t="s">
        <v>12593</v>
      </c>
      <c r="S790" s="27">
        <v>18100100</v>
      </c>
    </row>
    <row r="791" spans="1:19">
      <c r="A791" s="27" t="s">
        <v>400</v>
      </c>
      <c r="B791" s="27" t="s">
        <v>954</v>
      </c>
      <c r="C791" s="27">
        <v>10139</v>
      </c>
      <c r="D791" s="27" t="s">
        <v>34</v>
      </c>
      <c r="E791" s="27" t="s">
        <v>271</v>
      </c>
      <c r="F791" s="37">
        <v>167909560.21099994</v>
      </c>
      <c r="G791" s="27">
        <v>35.643900000000002</v>
      </c>
      <c r="H791" s="27">
        <v>-118.48220000000001</v>
      </c>
      <c r="I791" s="27" t="s">
        <v>106</v>
      </c>
      <c r="J791" s="27" t="s">
        <v>107</v>
      </c>
      <c r="K791" s="37">
        <v>18700</v>
      </c>
      <c r="L791" s="37">
        <v>0</v>
      </c>
      <c r="M791" s="40">
        <v>0</v>
      </c>
      <c r="N791" s="40">
        <f t="shared" si="24"/>
        <v>0</v>
      </c>
      <c r="O791" s="42">
        <f t="shared" si="25"/>
        <v>1.1136947757174187E-4</v>
      </c>
      <c r="P791" s="37">
        <v>0</v>
      </c>
      <c r="Q791" s="27" t="s">
        <v>12459</v>
      </c>
      <c r="R791" s="27" t="s">
        <v>12460</v>
      </c>
      <c r="S791" s="27">
        <v>18030003</v>
      </c>
    </row>
    <row r="792" spans="1:19">
      <c r="A792" s="27" t="s">
        <v>400</v>
      </c>
      <c r="B792" s="27" t="s">
        <v>955</v>
      </c>
      <c r="C792" s="27">
        <v>57841</v>
      </c>
      <c r="D792" s="27" t="s">
        <v>34</v>
      </c>
      <c r="E792" s="27" t="s">
        <v>271</v>
      </c>
      <c r="F792" s="37">
        <v>167909560.21099994</v>
      </c>
      <c r="G792" s="27">
        <v>33.921666999999999</v>
      </c>
      <c r="H792" s="27">
        <v>-118.124444</v>
      </c>
      <c r="I792" s="27" t="s">
        <v>129</v>
      </c>
      <c r="J792" s="27" t="s">
        <v>130</v>
      </c>
      <c r="K792" s="37">
        <v>1418</v>
      </c>
      <c r="L792" s="37">
        <v>0</v>
      </c>
      <c r="M792" s="40">
        <v>7.6E-3</v>
      </c>
      <c r="N792" s="40">
        <f t="shared" si="24"/>
        <v>0</v>
      </c>
      <c r="O792" s="42">
        <f t="shared" si="25"/>
        <v>8.445022416937433E-6</v>
      </c>
      <c r="P792" s="37">
        <v>10.7768</v>
      </c>
      <c r="Q792" s="27" t="s">
        <v>11288</v>
      </c>
      <c r="R792" s="27" t="s">
        <v>12545</v>
      </c>
      <c r="S792" s="27">
        <v>18070106</v>
      </c>
    </row>
    <row r="793" spans="1:19">
      <c r="A793" s="27" t="s">
        <v>400</v>
      </c>
      <c r="B793" s="27" t="s">
        <v>956</v>
      </c>
      <c r="C793" s="27">
        <v>57840</v>
      </c>
      <c r="D793" s="27" t="s">
        <v>34</v>
      </c>
      <c r="E793" s="27" t="s">
        <v>271</v>
      </c>
      <c r="F793" s="37">
        <v>167909560.21099994</v>
      </c>
      <c r="G793" s="27">
        <v>32.791666999999997</v>
      </c>
      <c r="H793" s="27">
        <v>-117.095277</v>
      </c>
      <c r="I793" s="27" t="s">
        <v>129</v>
      </c>
      <c r="J793" s="27" t="s">
        <v>130</v>
      </c>
      <c r="K793" s="37">
        <v>1389</v>
      </c>
      <c r="L793" s="37">
        <v>0</v>
      </c>
      <c r="M793" s="40">
        <v>7.6E-3</v>
      </c>
      <c r="N793" s="40">
        <f t="shared" si="24"/>
        <v>0</v>
      </c>
      <c r="O793" s="42">
        <f t="shared" si="25"/>
        <v>8.2723103928956933E-6</v>
      </c>
      <c r="P793" s="37">
        <v>10.5564</v>
      </c>
      <c r="Q793" s="27" t="s">
        <v>12560</v>
      </c>
      <c r="R793" s="27" t="s">
        <v>12561</v>
      </c>
      <c r="S793" s="27">
        <v>18070304</v>
      </c>
    </row>
    <row r="794" spans="1:19">
      <c r="A794" s="27" t="s">
        <v>400</v>
      </c>
      <c r="B794" s="27" t="s">
        <v>957</v>
      </c>
      <c r="C794" s="27">
        <v>58307</v>
      </c>
      <c r="D794" s="27" t="s">
        <v>34</v>
      </c>
      <c r="E794" s="27" t="s">
        <v>271</v>
      </c>
      <c r="F794" s="37">
        <v>167909560.21099994</v>
      </c>
      <c r="G794" s="27">
        <v>36.387500000000003</v>
      </c>
      <c r="H794" s="27">
        <v>-119.255</v>
      </c>
      <c r="I794" s="27" t="s">
        <v>129</v>
      </c>
      <c r="J794" s="27" t="s">
        <v>130</v>
      </c>
      <c r="K794" s="37">
        <v>6408.0010000000002</v>
      </c>
      <c r="L794" s="37">
        <v>0</v>
      </c>
      <c r="M794" s="40">
        <v>7.6E-3</v>
      </c>
      <c r="N794" s="40">
        <f t="shared" si="24"/>
        <v>0</v>
      </c>
      <c r="O794" s="42">
        <f t="shared" si="25"/>
        <v>3.8163407681775376E-5</v>
      </c>
      <c r="P794" s="37">
        <v>48.700807600000005</v>
      </c>
      <c r="Q794" s="27" t="s">
        <v>12467</v>
      </c>
      <c r="R794" s="27" t="s">
        <v>12468</v>
      </c>
      <c r="S794" s="27">
        <v>18030007</v>
      </c>
    </row>
    <row r="795" spans="1:19">
      <c r="A795" s="27" t="s">
        <v>400</v>
      </c>
      <c r="B795" s="27" t="s">
        <v>958</v>
      </c>
      <c r="C795" s="27">
        <v>57074</v>
      </c>
      <c r="D795" s="27" t="s">
        <v>34</v>
      </c>
      <c r="E795" s="27" t="s">
        <v>271</v>
      </c>
      <c r="F795" s="37">
        <v>167909560.21099994</v>
      </c>
      <c r="G795" s="27">
        <v>35.533056000000002</v>
      </c>
      <c r="H795" s="27">
        <v>-115.4525</v>
      </c>
      <c r="I795" s="27" t="s">
        <v>129</v>
      </c>
      <c r="J795" s="27" t="s">
        <v>130</v>
      </c>
      <c r="K795" s="37">
        <v>242476</v>
      </c>
      <c r="L795" s="37">
        <v>26521.881000000001</v>
      </c>
      <c r="M795" s="40">
        <v>7.6E-3</v>
      </c>
      <c r="N795" s="40">
        <f t="shared" si="24"/>
        <v>0.10937940662168627</v>
      </c>
      <c r="O795" s="42">
        <f t="shared" si="25"/>
        <v>1.4440869221222291E-3</v>
      </c>
      <c r="P795" s="37">
        <v>1842.8176000000001</v>
      </c>
      <c r="Q795" s="27" t="s">
        <v>11947</v>
      </c>
      <c r="R795" s="27" t="s">
        <v>11948</v>
      </c>
      <c r="S795" s="27">
        <v>16060015</v>
      </c>
    </row>
    <row r="796" spans="1:19">
      <c r="A796" s="27" t="s">
        <v>400</v>
      </c>
      <c r="B796" s="27" t="s">
        <v>959</v>
      </c>
      <c r="C796" s="27">
        <v>57073</v>
      </c>
      <c r="D796" s="27" t="s">
        <v>34</v>
      </c>
      <c r="E796" s="27" t="s">
        <v>271</v>
      </c>
      <c r="F796" s="37">
        <v>167909560.21099994</v>
      </c>
      <c r="G796" s="27">
        <v>35.556111000000001</v>
      </c>
      <c r="H796" s="27">
        <v>-115.468611</v>
      </c>
      <c r="I796" s="27" t="s">
        <v>129</v>
      </c>
      <c r="J796" s="27" t="s">
        <v>130</v>
      </c>
      <c r="K796" s="37">
        <v>277054</v>
      </c>
      <c r="L796" s="37">
        <v>30102.862000000001</v>
      </c>
      <c r="M796" s="40">
        <v>7.6E-3</v>
      </c>
      <c r="N796" s="40">
        <f t="shared" si="24"/>
        <v>0.10865341052646776</v>
      </c>
      <c r="O796" s="42">
        <f t="shared" si="25"/>
        <v>1.6500192106503409E-3</v>
      </c>
      <c r="P796" s="37">
        <v>2105.6104</v>
      </c>
      <c r="Q796" s="27" t="s">
        <v>11947</v>
      </c>
      <c r="R796" s="27" t="s">
        <v>11948</v>
      </c>
      <c r="S796" s="27">
        <v>16060015</v>
      </c>
    </row>
    <row r="797" spans="1:19">
      <c r="A797" s="27" t="s">
        <v>400</v>
      </c>
      <c r="B797" s="27" t="s">
        <v>960</v>
      </c>
      <c r="C797" s="27">
        <v>57075</v>
      </c>
      <c r="D797" s="27" t="s">
        <v>34</v>
      </c>
      <c r="E797" s="27" t="s">
        <v>271</v>
      </c>
      <c r="F797" s="37">
        <v>167909560.21099994</v>
      </c>
      <c r="G797" s="27">
        <v>35.580832999999998</v>
      </c>
      <c r="H797" s="27">
        <v>-115.4825</v>
      </c>
      <c r="I797" s="27" t="s">
        <v>129</v>
      </c>
      <c r="J797" s="27" t="s">
        <v>130</v>
      </c>
      <c r="K797" s="37">
        <v>276326</v>
      </c>
      <c r="L797" s="37">
        <v>22660.083999999999</v>
      </c>
      <c r="M797" s="40">
        <v>7.6E-3</v>
      </c>
      <c r="N797" s="40">
        <f t="shared" si="24"/>
        <v>8.2004892771581392E-2</v>
      </c>
      <c r="O797" s="42">
        <f t="shared" si="25"/>
        <v>1.6456835432881896E-3</v>
      </c>
      <c r="P797" s="37">
        <v>2100.0776000000001</v>
      </c>
      <c r="Q797" s="27" t="s">
        <v>11947</v>
      </c>
      <c r="R797" s="27" t="s">
        <v>11948</v>
      </c>
      <c r="S797" s="27">
        <v>16060015</v>
      </c>
    </row>
    <row r="798" spans="1:19">
      <c r="A798" s="27" t="s">
        <v>400</v>
      </c>
      <c r="B798" s="27" t="s">
        <v>961</v>
      </c>
      <c r="C798" s="27">
        <v>61692</v>
      </c>
      <c r="D798" s="27" t="s">
        <v>55</v>
      </c>
      <c r="E798" s="27" t="s">
        <v>573</v>
      </c>
      <c r="F798" s="37">
        <v>5728178.0710000005</v>
      </c>
      <c r="G798" s="27">
        <v>32.831859999999999</v>
      </c>
      <c r="H798" s="27">
        <v>-115.506629</v>
      </c>
      <c r="I798" s="27" t="s">
        <v>129</v>
      </c>
      <c r="J798" s="27" t="s">
        <v>130</v>
      </c>
      <c r="K798" s="37">
        <v>3463</v>
      </c>
      <c r="L798" s="37">
        <v>0</v>
      </c>
      <c r="M798" s="40">
        <v>7.6E-3</v>
      </c>
      <c r="N798" s="40">
        <f t="shared" si="24"/>
        <v>0</v>
      </c>
      <c r="O798" s="42">
        <f t="shared" si="25"/>
        <v>6.0455522804573789E-4</v>
      </c>
      <c r="P798" s="37">
        <v>26.3188</v>
      </c>
      <c r="Q798" s="27" t="s">
        <v>12600</v>
      </c>
      <c r="R798" s="27" t="s">
        <v>12601</v>
      </c>
      <c r="S798" s="27">
        <v>18100204</v>
      </c>
    </row>
    <row r="799" spans="1:19">
      <c r="A799" s="27" t="s">
        <v>400</v>
      </c>
      <c r="B799" s="27" t="s">
        <v>962</v>
      </c>
      <c r="C799" s="27">
        <v>104</v>
      </c>
      <c r="D799" s="27" t="s">
        <v>34</v>
      </c>
      <c r="E799" s="27" t="s">
        <v>271</v>
      </c>
      <c r="F799" s="37">
        <v>167909560.21099994</v>
      </c>
      <c r="G799" s="27">
        <v>37.147925999999998</v>
      </c>
      <c r="H799" s="27">
        <v>-119.2567</v>
      </c>
      <c r="I799" s="27" t="s">
        <v>106</v>
      </c>
      <c r="J799" s="27" t="s">
        <v>107</v>
      </c>
      <c r="K799" s="37">
        <v>234070</v>
      </c>
      <c r="L799" s="37">
        <v>0</v>
      </c>
      <c r="M799" s="40">
        <v>26.12144234840288</v>
      </c>
      <c r="N799" s="40">
        <f t="shared" si="24"/>
        <v>0</v>
      </c>
      <c r="O799" s="42">
        <f t="shared" si="25"/>
        <v>1.3940242574982686E-3</v>
      </c>
      <c r="P799" s="37">
        <v>6114246.0104906624</v>
      </c>
      <c r="Q799" s="27" t="s">
        <v>12481</v>
      </c>
      <c r="R799" s="27" t="s">
        <v>12482</v>
      </c>
      <c r="S799" s="27">
        <v>18040006</v>
      </c>
    </row>
    <row r="800" spans="1:19">
      <c r="A800" s="27" t="s">
        <v>400</v>
      </c>
      <c r="B800" s="27" t="s">
        <v>963</v>
      </c>
      <c r="C800" s="27">
        <v>58216</v>
      </c>
      <c r="D800" s="27" t="s">
        <v>34</v>
      </c>
      <c r="E800" s="27" t="s">
        <v>271</v>
      </c>
      <c r="F800" s="37">
        <v>167909560.21099994</v>
      </c>
      <c r="G800" s="27">
        <v>37.806944000000001</v>
      </c>
      <c r="H800" s="27">
        <v>-121.2775</v>
      </c>
      <c r="I800" s="27" t="s">
        <v>743</v>
      </c>
      <c r="J800" s="27" t="s">
        <v>540</v>
      </c>
      <c r="K800" s="37">
        <v>11371</v>
      </c>
      <c r="L800" s="37">
        <v>0</v>
      </c>
      <c r="M800" s="40">
        <v>1.61</v>
      </c>
      <c r="N800" s="40">
        <f t="shared" si="24"/>
        <v>0</v>
      </c>
      <c r="O800" s="42">
        <f t="shared" si="25"/>
        <v>6.7720980185469353E-5</v>
      </c>
      <c r="P800" s="37">
        <v>18307.310000000001</v>
      </c>
      <c r="Q800" s="27" t="s">
        <v>12479</v>
      </c>
      <c r="R800" s="27" t="s">
        <v>12480</v>
      </c>
      <c r="S800" s="27">
        <v>18040003</v>
      </c>
    </row>
    <row r="801" spans="1:19">
      <c r="A801" s="27" t="s">
        <v>400</v>
      </c>
      <c r="B801" s="27" t="s">
        <v>964</v>
      </c>
      <c r="C801" s="27">
        <v>60947</v>
      </c>
      <c r="D801" s="27" t="s">
        <v>34</v>
      </c>
      <c r="E801" s="27" t="s">
        <v>271</v>
      </c>
      <c r="F801" s="37">
        <v>167909560.21099994</v>
      </c>
      <c r="G801" s="27">
        <v>32.621200000000002</v>
      </c>
      <c r="H801" s="27">
        <v>-116.12896000000001</v>
      </c>
      <c r="I801" s="27" t="s">
        <v>129</v>
      </c>
      <c r="J801" s="27" t="s">
        <v>130</v>
      </c>
      <c r="K801" s="37">
        <v>50245</v>
      </c>
      <c r="L801" s="37">
        <v>0</v>
      </c>
      <c r="M801" s="40">
        <v>7.6E-3</v>
      </c>
      <c r="N801" s="40">
        <f t="shared" si="24"/>
        <v>0</v>
      </c>
      <c r="O801" s="42">
        <f t="shared" si="25"/>
        <v>2.9923847061990216E-4</v>
      </c>
      <c r="P801" s="37">
        <v>381.86200000000002</v>
      </c>
      <c r="Q801" s="27" t="s">
        <v>12596</v>
      </c>
      <c r="R801" s="27" t="s">
        <v>12597</v>
      </c>
      <c r="S801" s="27">
        <v>18100202</v>
      </c>
    </row>
    <row r="802" spans="1:19">
      <c r="A802" s="27" t="s">
        <v>400</v>
      </c>
      <c r="B802" s="27" t="s">
        <v>965</v>
      </c>
      <c r="C802" s="27">
        <v>249</v>
      </c>
      <c r="D802" s="27" t="s">
        <v>34</v>
      </c>
      <c r="E802" s="27" t="s">
        <v>271</v>
      </c>
      <c r="F802" s="37">
        <v>167909560.21099994</v>
      </c>
      <c r="G802" s="27">
        <v>40.992294999999999</v>
      </c>
      <c r="H802" s="27">
        <v>-121.975182</v>
      </c>
      <c r="I802" s="27" t="s">
        <v>106</v>
      </c>
      <c r="J802" s="27" t="s">
        <v>107</v>
      </c>
      <c r="K802" s="37">
        <v>543811</v>
      </c>
      <c r="L802" s="37">
        <v>0</v>
      </c>
      <c r="M802" s="40">
        <v>3.994951055487757</v>
      </c>
      <c r="N802" s="40">
        <f t="shared" si="24"/>
        <v>0</v>
      </c>
      <c r="O802" s="42">
        <f t="shared" si="25"/>
        <v>3.2387137415917926E-3</v>
      </c>
      <c r="P802" s="37">
        <v>2172498.3284358527</v>
      </c>
      <c r="Q802" s="27" t="s">
        <v>12405</v>
      </c>
      <c r="R802" s="27" t="s">
        <v>12406</v>
      </c>
      <c r="S802" s="27">
        <v>18020003</v>
      </c>
    </row>
    <row r="803" spans="1:19">
      <c r="A803" s="27" t="s">
        <v>400</v>
      </c>
      <c r="B803" s="27" t="s">
        <v>966</v>
      </c>
      <c r="C803" s="27">
        <v>431</v>
      </c>
      <c r="D803" s="27" t="s">
        <v>32</v>
      </c>
      <c r="E803" s="27" t="s">
        <v>456</v>
      </c>
      <c r="F803" s="37">
        <v>7971045.0030000005</v>
      </c>
      <c r="G803" s="27">
        <v>38.834049999999998</v>
      </c>
      <c r="H803" s="27">
        <v>-120.53176000000001</v>
      </c>
      <c r="I803" s="27" t="s">
        <v>106</v>
      </c>
      <c r="J803" s="27" t="s">
        <v>107</v>
      </c>
      <c r="K803" s="37">
        <v>394703</v>
      </c>
      <c r="L803" s="37">
        <v>0</v>
      </c>
      <c r="M803" s="40">
        <v>0.452901392496596</v>
      </c>
      <c r="N803" s="40">
        <f t="shared" si="24"/>
        <v>0</v>
      </c>
      <c r="O803" s="42">
        <f t="shared" si="25"/>
        <v>4.9517095920478267E-2</v>
      </c>
      <c r="P803" s="37">
        <v>178761.53832258392</v>
      </c>
      <c r="Q803" s="27" t="s">
        <v>12430</v>
      </c>
      <c r="R803" s="27" t="s">
        <v>12431</v>
      </c>
      <c r="S803" s="27">
        <v>18020129</v>
      </c>
    </row>
    <row r="804" spans="1:19">
      <c r="A804" s="27" t="s">
        <v>400</v>
      </c>
      <c r="B804" s="27" t="s">
        <v>967</v>
      </c>
      <c r="C804" s="27">
        <v>57475</v>
      </c>
      <c r="D804" s="27" t="s">
        <v>55</v>
      </c>
      <c r="E804" s="27" t="s">
        <v>573</v>
      </c>
      <c r="F804" s="37">
        <v>5728178.0710000005</v>
      </c>
      <c r="G804" s="27">
        <v>33.204635000000003</v>
      </c>
      <c r="H804" s="27">
        <v>-115.573303</v>
      </c>
      <c r="I804" s="27" t="s">
        <v>430</v>
      </c>
      <c r="J804" s="27" t="s">
        <v>431</v>
      </c>
      <c r="K804" s="37">
        <v>415994</v>
      </c>
      <c r="L804" s="37">
        <v>33350.232000000004</v>
      </c>
      <c r="M804" s="40">
        <v>2.64</v>
      </c>
      <c r="N804" s="40">
        <f t="shared" si="24"/>
        <v>8.0169983220911845E-2</v>
      </c>
      <c r="O804" s="42">
        <f t="shared" si="25"/>
        <v>7.2622393166519972E-2</v>
      </c>
      <c r="P804" s="37">
        <v>1098224.1600000001</v>
      </c>
      <c r="Q804" s="27" t="s">
        <v>12600</v>
      </c>
      <c r="R804" s="27" t="s">
        <v>12601</v>
      </c>
      <c r="S804" s="27">
        <v>18100204</v>
      </c>
    </row>
    <row r="805" spans="1:19">
      <c r="A805" s="27" t="s">
        <v>400</v>
      </c>
      <c r="B805" s="27" t="s">
        <v>968</v>
      </c>
      <c r="C805" s="27">
        <v>534</v>
      </c>
      <c r="D805" s="27" t="s">
        <v>32</v>
      </c>
      <c r="E805" s="27" t="s">
        <v>456</v>
      </c>
      <c r="F805" s="37">
        <v>7971045.0030000005</v>
      </c>
      <c r="G805" s="27">
        <v>38.850282999999997</v>
      </c>
      <c r="H805" s="27">
        <v>-120.381883</v>
      </c>
      <c r="I805" s="27" t="s">
        <v>106</v>
      </c>
      <c r="J805" s="27" t="s">
        <v>107</v>
      </c>
      <c r="K805" s="37">
        <v>14250</v>
      </c>
      <c r="L805" s="37">
        <v>0</v>
      </c>
      <c r="M805" s="40">
        <v>85.134466617393443</v>
      </c>
      <c r="N805" s="40">
        <f t="shared" si="24"/>
        <v>0</v>
      </c>
      <c r="O805" s="42">
        <f t="shared" si="25"/>
        <v>1.787720429960794E-3</v>
      </c>
      <c r="P805" s="37">
        <v>1213166.1492978565</v>
      </c>
      <c r="Q805" s="27" t="s">
        <v>12430</v>
      </c>
      <c r="R805" s="27" t="s">
        <v>12431</v>
      </c>
      <c r="S805" s="27">
        <v>18020129</v>
      </c>
    </row>
    <row r="806" spans="1:19">
      <c r="A806" s="27" t="s">
        <v>400</v>
      </c>
      <c r="B806" s="27" t="s">
        <v>969</v>
      </c>
      <c r="C806" s="27">
        <v>442</v>
      </c>
      <c r="D806" s="27" t="s">
        <v>94</v>
      </c>
      <c r="E806" s="27" t="s">
        <v>276</v>
      </c>
      <c r="F806" s="37">
        <v>16128479.006000001</v>
      </c>
      <c r="G806" s="27">
        <v>40.646934000000002</v>
      </c>
      <c r="H806" s="27">
        <v>-122.62697300000001</v>
      </c>
      <c r="I806" s="27" t="s">
        <v>106</v>
      </c>
      <c r="J806" s="27" t="s">
        <v>107</v>
      </c>
      <c r="K806" s="37">
        <v>209392</v>
      </c>
      <c r="L806" s="37">
        <v>0</v>
      </c>
      <c r="M806" s="40">
        <v>51.580239431059312</v>
      </c>
      <c r="N806" s="40">
        <f t="shared" si="24"/>
        <v>0</v>
      </c>
      <c r="O806" s="42">
        <f t="shared" si="25"/>
        <v>1.2982749329437914E-2</v>
      </c>
      <c r="P806" s="37">
        <v>10800489.494948372</v>
      </c>
      <c r="Q806" s="27" t="s">
        <v>12432</v>
      </c>
      <c r="R806" s="27" t="s">
        <v>12433</v>
      </c>
      <c r="S806" s="27">
        <v>18020151</v>
      </c>
    </row>
    <row r="807" spans="1:19">
      <c r="A807" s="27" t="s">
        <v>400</v>
      </c>
      <c r="B807" s="27" t="s">
        <v>970</v>
      </c>
      <c r="C807" s="27">
        <v>58301</v>
      </c>
      <c r="D807" s="27" t="s">
        <v>34</v>
      </c>
      <c r="E807" s="27" t="s">
        <v>271</v>
      </c>
      <c r="F807" s="37">
        <v>167909560.21099994</v>
      </c>
      <c r="G807" s="27">
        <v>37.406944000000003</v>
      </c>
      <c r="H807" s="27">
        <v>-122.026944</v>
      </c>
      <c r="I807" s="27" t="s">
        <v>110</v>
      </c>
      <c r="J807" s="27" t="s">
        <v>111</v>
      </c>
      <c r="K807" s="37">
        <v>7364</v>
      </c>
      <c r="L807" s="37">
        <v>0</v>
      </c>
      <c r="M807" s="40">
        <v>0.79702615261159604</v>
      </c>
      <c r="N807" s="40">
        <f t="shared" si="24"/>
        <v>0</v>
      </c>
      <c r="O807" s="42">
        <f t="shared" si="25"/>
        <v>4.3856942932529795E-5</v>
      </c>
      <c r="P807" s="37">
        <v>5869.3005878317936</v>
      </c>
      <c r="Q807" s="27" t="s">
        <v>5422</v>
      </c>
      <c r="R807" s="27" t="s">
        <v>12505</v>
      </c>
      <c r="S807" s="27">
        <v>18050003</v>
      </c>
    </row>
    <row r="808" spans="1:19">
      <c r="A808" s="27" t="s">
        <v>400</v>
      </c>
      <c r="B808" s="27" t="s">
        <v>971</v>
      </c>
      <c r="C808" s="27">
        <v>58128</v>
      </c>
      <c r="D808" s="27" t="s">
        <v>34</v>
      </c>
      <c r="E808" s="27" t="s">
        <v>271</v>
      </c>
      <c r="F808" s="37">
        <v>167909560.21099994</v>
      </c>
      <c r="G808" s="27">
        <v>33.919167000000002</v>
      </c>
      <c r="H808" s="27">
        <v>-118.12861100000001</v>
      </c>
      <c r="I808" s="27" t="s">
        <v>117</v>
      </c>
      <c r="J808" s="27" t="s">
        <v>118</v>
      </c>
      <c r="K808" s="37">
        <v>7950</v>
      </c>
      <c r="L808" s="37">
        <v>0</v>
      </c>
      <c r="M808" s="40">
        <v>1.9375518961971701</v>
      </c>
      <c r="N808" s="40">
        <f t="shared" si="24"/>
        <v>0</v>
      </c>
      <c r="O808" s="42">
        <f t="shared" si="25"/>
        <v>4.7346916935580101E-5</v>
      </c>
      <c r="P808" s="37">
        <v>15403.537574767503</v>
      </c>
      <c r="Q808" s="27" t="s">
        <v>11288</v>
      </c>
      <c r="R808" s="27" t="s">
        <v>12545</v>
      </c>
      <c r="S808" s="27">
        <v>18070106</v>
      </c>
    </row>
    <row r="809" spans="1:19">
      <c r="A809" s="27" t="s">
        <v>400</v>
      </c>
      <c r="B809" s="27" t="s">
        <v>972</v>
      </c>
      <c r="C809" s="27">
        <v>58132</v>
      </c>
      <c r="D809" s="27" t="s">
        <v>34</v>
      </c>
      <c r="E809" s="27" t="s">
        <v>271</v>
      </c>
      <c r="F809" s="37">
        <v>167909560.21099994</v>
      </c>
      <c r="G809" s="27">
        <v>34.032499999999999</v>
      </c>
      <c r="H809" s="27">
        <v>-117.608889</v>
      </c>
      <c r="I809" s="27" t="s">
        <v>229</v>
      </c>
      <c r="J809" s="27" t="s">
        <v>118</v>
      </c>
      <c r="K809" s="37">
        <v>8065</v>
      </c>
      <c r="L809" s="37">
        <v>0</v>
      </c>
      <c r="M809" s="40">
        <v>1.9375518961971701</v>
      </c>
      <c r="N809" s="40">
        <f t="shared" si="24"/>
        <v>0</v>
      </c>
      <c r="O809" s="42">
        <f t="shared" si="25"/>
        <v>4.8031809444711136E-5</v>
      </c>
      <c r="P809" s="37">
        <v>15626.356042830177</v>
      </c>
      <c r="Q809" s="27" t="s">
        <v>12550</v>
      </c>
      <c r="R809" s="27" t="s">
        <v>12551</v>
      </c>
      <c r="S809" s="27">
        <v>18070203</v>
      </c>
    </row>
    <row r="810" spans="1:19">
      <c r="A810" s="27" t="s">
        <v>400</v>
      </c>
      <c r="B810" s="27" t="s">
        <v>973</v>
      </c>
      <c r="C810" s="27">
        <v>10718</v>
      </c>
      <c r="D810" s="27" t="s">
        <v>34</v>
      </c>
      <c r="E810" s="27" t="s">
        <v>271</v>
      </c>
      <c r="F810" s="37">
        <v>167909560.21099994</v>
      </c>
      <c r="G810" s="27">
        <v>33.921939999999999</v>
      </c>
      <c r="H810" s="27">
        <v>-116.56222</v>
      </c>
      <c r="I810" s="27" t="s">
        <v>114</v>
      </c>
      <c r="J810" s="27" t="s">
        <v>115</v>
      </c>
      <c r="K810" s="37">
        <v>31227</v>
      </c>
      <c r="L810" s="37">
        <v>0</v>
      </c>
      <c r="M810" s="40">
        <v>3.8E-3</v>
      </c>
      <c r="N810" s="40">
        <f t="shared" si="24"/>
        <v>0</v>
      </c>
      <c r="O810" s="42">
        <f t="shared" si="25"/>
        <v>1.8597511637073708E-4</v>
      </c>
      <c r="P810" s="37">
        <v>118.6626</v>
      </c>
      <c r="Q810" s="27" t="s">
        <v>12594</v>
      </c>
      <c r="R810" s="27" t="s">
        <v>12595</v>
      </c>
      <c r="S810" s="27">
        <v>18100201</v>
      </c>
    </row>
    <row r="811" spans="1:19">
      <c r="A811" s="27" t="s">
        <v>400</v>
      </c>
      <c r="B811" s="27" t="s">
        <v>974</v>
      </c>
      <c r="C811" s="27">
        <v>337</v>
      </c>
      <c r="D811" s="27" t="s">
        <v>34</v>
      </c>
      <c r="E811" s="27" t="s">
        <v>271</v>
      </c>
      <c r="F811" s="37">
        <v>167909560.21099994</v>
      </c>
      <c r="G811" s="27">
        <v>36.465066</v>
      </c>
      <c r="H811" s="27">
        <v>-118.86202299999999</v>
      </c>
      <c r="I811" s="27" t="s">
        <v>106</v>
      </c>
      <c r="J811" s="27" t="s">
        <v>107</v>
      </c>
      <c r="K811" s="37">
        <v>4464</v>
      </c>
      <c r="L811" s="37">
        <v>0</v>
      </c>
      <c r="M811" s="40">
        <v>10.16350276137721</v>
      </c>
      <c r="N811" s="40">
        <f t="shared" si="24"/>
        <v>0</v>
      </c>
      <c r="O811" s="42">
        <f t="shared" si="25"/>
        <v>2.6585740528355921E-5</v>
      </c>
      <c r="P811" s="37">
        <v>45369.87632678786</v>
      </c>
      <c r="Q811" s="27" t="s">
        <v>12467</v>
      </c>
      <c r="R811" s="27" t="s">
        <v>12468</v>
      </c>
      <c r="S811" s="27">
        <v>18030007</v>
      </c>
    </row>
    <row r="812" spans="1:19">
      <c r="A812" s="27" t="s">
        <v>400</v>
      </c>
      <c r="B812" s="27" t="s">
        <v>975</v>
      </c>
      <c r="C812" s="27">
        <v>336</v>
      </c>
      <c r="D812" s="27" t="s">
        <v>34</v>
      </c>
      <c r="E812" s="27" t="s">
        <v>271</v>
      </c>
      <c r="F812" s="37">
        <v>167909560.21099994</v>
      </c>
      <c r="G812" s="27">
        <v>36.461326</v>
      </c>
      <c r="H812" s="27">
        <v>-118.87988</v>
      </c>
      <c r="I812" s="27" t="s">
        <v>106</v>
      </c>
      <c r="J812" s="27" t="s">
        <v>107</v>
      </c>
      <c r="K812" s="37">
        <v>6046</v>
      </c>
      <c r="L812" s="37">
        <v>0</v>
      </c>
      <c r="M812" s="40">
        <v>0</v>
      </c>
      <c r="N812" s="40">
        <f t="shared" si="24"/>
        <v>0</v>
      </c>
      <c r="O812" s="42">
        <f t="shared" si="25"/>
        <v>3.6007479219184567E-5</v>
      </c>
      <c r="P812" s="37">
        <v>0</v>
      </c>
      <c r="Q812" s="27" t="s">
        <v>12467</v>
      </c>
      <c r="R812" s="27" t="s">
        <v>12468</v>
      </c>
      <c r="S812" s="27">
        <v>18030007</v>
      </c>
    </row>
    <row r="813" spans="1:19">
      <c r="A813" s="27" t="s">
        <v>400</v>
      </c>
      <c r="B813" s="27" t="s">
        <v>976</v>
      </c>
      <c r="C813" s="27">
        <v>338</v>
      </c>
      <c r="D813" s="27" t="s">
        <v>34</v>
      </c>
      <c r="E813" s="27" t="s">
        <v>271</v>
      </c>
      <c r="F813" s="37">
        <v>167909560.21099994</v>
      </c>
      <c r="G813" s="27">
        <v>36.486058999999997</v>
      </c>
      <c r="H813" s="27">
        <v>-118.835645</v>
      </c>
      <c r="I813" s="27" t="s">
        <v>106</v>
      </c>
      <c r="J813" s="27" t="s">
        <v>107</v>
      </c>
      <c r="K813" s="37">
        <v>11794</v>
      </c>
      <c r="L813" s="37">
        <v>0</v>
      </c>
      <c r="M813" s="40">
        <v>0</v>
      </c>
      <c r="N813" s="40">
        <f t="shared" si="24"/>
        <v>0</v>
      </c>
      <c r="O813" s="42">
        <f t="shared" si="25"/>
        <v>7.0240193501664377E-5</v>
      </c>
      <c r="P813" s="37">
        <v>0</v>
      </c>
      <c r="Q813" s="27" t="s">
        <v>12467</v>
      </c>
      <c r="R813" s="27" t="s">
        <v>12468</v>
      </c>
      <c r="S813" s="27">
        <v>18030007</v>
      </c>
    </row>
    <row r="814" spans="1:19">
      <c r="A814" s="27" t="s">
        <v>400</v>
      </c>
      <c r="B814" s="27" t="s">
        <v>977</v>
      </c>
      <c r="C814" s="27">
        <v>10042</v>
      </c>
      <c r="D814" s="27" t="s">
        <v>34</v>
      </c>
      <c r="E814" s="27" t="s">
        <v>271</v>
      </c>
      <c r="F814" s="37">
        <v>167909560.21099994</v>
      </c>
      <c r="G814" s="27">
        <v>36.327500000000001</v>
      </c>
      <c r="H814" s="27">
        <v>-119.29470000000001</v>
      </c>
      <c r="I814" s="27" t="s">
        <v>110</v>
      </c>
      <c r="J814" s="27" t="s">
        <v>111</v>
      </c>
      <c r="K814" s="37">
        <v>19060</v>
      </c>
      <c r="L814" s="37">
        <v>19303.236000000001</v>
      </c>
      <c r="M814" s="40">
        <v>0.79702615261159604</v>
      </c>
      <c r="N814" s="40">
        <f t="shared" si="24"/>
        <v>1.012761594963274</v>
      </c>
      <c r="O814" s="42">
        <f t="shared" si="25"/>
        <v>1.1351348890467381E-4</v>
      </c>
      <c r="P814" s="37">
        <v>15191.318468777021</v>
      </c>
      <c r="Q814" s="27" t="s">
        <v>12467</v>
      </c>
      <c r="R814" s="27" t="s">
        <v>12468</v>
      </c>
      <c r="S814" s="27">
        <v>18030007</v>
      </c>
    </row>
    <row r="815" spans="1:19">
      <c r="A815" s="27" t="s">
        <v>400</v>
      </c>
      <c r="B815" s="27" t="s">
        <v>978</v>
      </c>
      <c r="C815" s="27">
        <v>54654</v>
      </c>
      <c r="D815" s="27" t="s">
        <v>34</v>
      </c>
      <c r="E815" s="27" t="s">
        <v>271</v>
      </c>
      <c r="F815" s="37">
        <v>167909560.21099994</v>
      </c>
      <c r="G815" s="27">
        <v>40.094099999999997</v>
      </c>
      <c r="H815" s="27">
        <v>-123.508983</v>
      </c>
      <c r="I815" s="27" t="s">
        <v>106</v>
      </c>
      <c r="J815" s="27" t="s">
        <v>107</v>
      </c>
      <c r="K815" s="37">
        <v>7587</v>
      </c>
      <c r="L815" s="37">
        <v>0</v>
      </c>
      <c r="M815" s="40">
        <v>0</v>
      </c>
      <c r="N815" s="40">
        <f t="shared" si="24"/>
        <v>0</v>
      </c>
      <c r="O815" s="42">
        <f t="shared" si="25"/>
        <v>4.5185038841540405E-5</v>
      </c>
      <c r="P815" s="37">
        <v>0</v>
      </c>
      <c r="Q815" s="27" t="s">
        <v>12368</v>
      </c>
      <c r="R815" s="27" t="s">
        <v>12369</v>
      </c>
      <c r="S815" s="27">
        <v>18010105</v>
      </c>
    </row>
    <row r="816" spans="1:19">
      <c r="A816" s="27" t="s">
        <v>400</v>
      </c>
      <c r="B816" s="27" t="s">
        <v>979</v>
      </c>
      <c r="C816" s="27">
        <v>59280</v>
      </c>
      <c r="D816" s="27" t="s">
        <v>34</v>
      </c>
      <c r="E816" s="27" t="s">
        <v>271</v>
      </c>
      <c r="F816" s="37">
        <v>167909560.21099994</v>
      </c>
      <c r="G816" s="27">
        <v>37.356389</v>
      </c>
      <c r="H816" s="27">
        <v>-121.871944</v>
      </c>
      <c r="I816" s="27" t="s">
        <v>110</v>
      </c>
      <c r="J816" s="27" t="s">
        <v>111</v>
      </c>
      <c r="K816" s="37">
        <v>6390</v>
      </c>
      <c r="L816" s="37">
        <v>0</v>
      </c>
      <c r="M816" s="40">
        <v>0.79702615261159604</v>
      </c>
      <c r="N816" s="40">
        <f t="shared" si="24"/>
        <v>0</v>
      </c>
      <c r="O816" s="42">
        <f t="shared" si="25"/>
        <v>3.8056201159541745E-5</v>
      </c>
      <c r="P816" s="37">
        <v>5092.9971151880991</v>
      </c>
      <c r="Q816" s="27" t="s">
        <v>5422</v>
      </c>
      <c r="R816" s="27" t="s">
        <v>12505</v>
      </c>
      <c r="S816" s="27">
        <v>18050003</v>
      </c>
    </row>
    <row r="817" spans="1:19">
      <c r="A817" s="27" t="s">
        <v>400</v>
      </c>
      <c r="B817" s="27" t="s">
        <v>980</v>
      </c>
      <c r="C817" s="27">
        <v>418</v>
      </c>
      <c r="D817" s="27" t="s">
        <v>34</v>
      </c>
      <c r="E817" s="27" t="s">
        <v>271</v>
      </c>
      <c r="F817" s="37">
        <v>167909560.21099994</v>
      </c>
      <c r="G817" s="27">
        <v>39.531784000000002</v>
      </c>
      <c r="H817" s="27">
        <v>-121.491247</v>
      </c>
      <c r="I817" s="27" t="s">
        <v>106</v>
      </c>
      <c r="J817" s="27" t="s">
        <v>107</v>
      </c>
      <c r="K817" s="37">
        <v>31487</v>
      </c>
      <c r="L817" s="37">
        <v>0</v>
      </c>
      <c r="M817" s="40">
        <v>0</v>
      </c>
      <c r="N817" s="40">
        <f t="shared" si="24"/>
        <v>0</v>
      </c>
      <c r="O817" s="42">
        <f t="shared" si="25"/>
        <v>1.8752356900007683E-4</v>
      </c>
      <c r="P817" s="37">
        <v>0</v>
      </c>
      <c r="Q817" s="27" t="s">
        <v>12447</v>
      </c>
      <c r="R817" s="27" t="s">
        <v>12448</v>
      </c>
      <c r="S817" s="27">
        <v>18020159</v>
      </c>
    </row>
    <row r="818" spans="1:19">
      <c r="A818" s="27" t="s">
        <v>400</v>
      </c>
      <c r="B818" s="27" t="s">
        <v>981</v>
      </c>
      <c r="C818" s="27">
        <v>682</v>
      </c>
      <c r="D818" s="27" t="s">
        <v>34</v>
      </c>
      <c r="E818" s="27" t="s">
        <v>271</v>
      </c>
      <c r="F818" s="37">
        <v>167909560.21099994</v>
      </c>
      <c r="G818" s="27">
        <v>37.071846000000001</v>
      </c>
      <c r="H818" s="27">
        <v>-119.558008</v>
      </c>
      <c r="I818" s="27" t="s">
        <v>106</v>
      </c>
      <c r="J818" s="27" t="s">
        <v>107</v>
      </c>
      <c r="K818" s="37">
        <v>326621</v>
      </c>
      <c r="L818" s="37">
        <v>0</v>
      </c>
      <c r="M818" s="40">
        <v>0</v>
      </c>
      <c r="N818" s="40">
        <f t="shared" si="24"/>
        <v>0</v>
      </c>
      <c r="O818" s="42">
        <f t="shared" si="25"/>
        <v>1.9452197932598879E-3</v>
      </c>
      <c r="P818" s="37">
        <v>0</v>
      </c>
      <c r="Q818" s="27" t="s">
        <v>12481</v>
      </c>
      <c r="R818" s="27" t="s">
        <v>12482</v>
      </c>
      <c r="S818" s="27">
        <v>18040006</v>
      </c>
    </row>
    <row r="819" spans="1:19">
      <c r="A819" s="27" t="s">
        <v>400</v>
      </c>
      <c r="B819" s="27" t="s">
        <v>982</v>
      </c>
      <c r="C819" s="27">
        <v>50494</v>
      </c>
      <c r="D819" s="27" t="s">
        <v>34</v>
      </c>
      <c r="E819" s="27" t="s">
        <v>271</v>
      </c>
      <c r="F819" s="37">
        <v>167909560.21099994</v>
      </c>
      <c r="G819" s="27">
        <v>35.516469999999998</v>
      </c>
      <c r="H819" s="27">
        <v>-119.040128</v>
      </c>
      <c r="I819" s="27" t="s">
        <v>110</v>
      </c>
      <c r="J819" s="27" t="s">
        <v>111</v>
      </c>
      <c r="K819" s="37">
        <v>18945</v>
      </c>
      <c r="L819" s="37">
        <v>11544.603999999999</v>
      </c>
      <c r="M819" s="40">
        <v>0.79702615261159604</v>
      </c>
      <c r="N819" s="40">
        <f t="shared" si="24"/>
        <v>0.60937471628397988</v>
      </c>
      <c r="O819" s="42">
        <f t="shared" si="25"/>
        <v>1.1282859639554277E-4</v>
      </c>
      <c r="P819" s="37">
        <v>15099.660461226687</v>
      </c>
      <c r="Q819" s="27" t="s">
        <v>12461</v>
      </c>
      <c r="R819" s="27" t="s">
        <v>12462</v>
      </c>
      <c r="S819" s="27">
        <v>18030004</v>
      </c>
    </row>
    <row r="820" spans="1:19">
      <c r="A820" s="27" t="s">
        <v>400</v>
      </c>
      <c r="B820" s="27" t="s">
        <v>983</v>
      </c>
      <c r="C820" s="27">
        <v>58100</v>
      </c>
      <c r="D820" s="27" t="s">
        <v>34</v>
      </c>
      <c r="E820" s="27" t="s">
        <v>271</v>
      </c>
      <c r="F820" s="37">
        <v>167909560.21099994</v>
      </c>
      <c r="G820" s="27">
        <v>35.295555999999998</v>
      </c>
      <c r="H820" s="27">
        <v>-118.918333</v>
      </c>
      <c r="I820" s="27" t="s">
        <v>110</v>
      </c>
      <c r="J820" s="27" t="s">
        <v>111</v>
      </c>
      <c r="K820" s="37">
        <v>31436</v>
      </c>
      <c r="L820" s="37">
        <v>25983.387999999999</v>
      </c>
      <c r="M820" s="40">
        <v>0.79702615261159604</v>
      </c>
      <c r="N820" s="40">
        <f t="shared" si="24"/>
        <v>0.82654879755694111</v>
      </c>
      <c r="O820" s="42">
        <f t="shared" si="25"/>
        <v>1.8721983406124479E-4</v>
      </c>
      <c r="P820" s="37">
        <v>25055.314133498134</v>
      </c>
      <c r="Q820" s="27" t="s">
        <v>12459</v>
      </c>
      <c r="R820" s="27" t="s">
        <v>12460</v>
      </c>
      <c r="S820" s="27">
        <v>18030003</v>
      </c>
    </row>
    <row r="821" spans="1:19">
      <c r="A821" s="27" t="s">
        <v>400</v>
      </c>
      <c r="B821" s="27" t="s">
        <v>984</v>
      </c>
      <c r="C821" s="27">
        <v>340</v>
      </c>
      <c r="D821" s="27" t="s">
        <v>34</v>
      </c>
      <c r="E821" s="27" t="s">
        <v>271</v>
      </c>
      <c r="F821" s="37">
        <v>167909560.21099994</v>
      </c>
      <c r="G821" s="27">
        <v>35.460303000000003</v>
      </c>
      <c r="H821" s="27">
        <v>-118.77959</v>
      </c>
      <c r="I821" s="27" t="s">
        <v>106</v>
      </c>
      <c r="J821" s="27" t="s">
        <v>107</v>
      </c>
      <c r="K821" s="37">
        <v>160352</v>
      </c>
      <c r="L821" s="37">
        <v>0</v>
      </c>
      <c r="M821" s="40">
        <v>1.016403009063926</v>
      </c>
      <c r="N821" s="40">
        <f t="shared" si="24"/>
        <v>0</v>
      </c>
      <c r="O821" s="42">
        <f t="shared" si="25"/>
        <v>9.549902923841687E-4</v>
      </c>
      <c r="P821" s="37">
        <v>162982.25530941866</v>
      </c>
      <c r="Q821" s="27" t="s">
        <v>12459</v>
      </c>
      <c r="R821" s="27" t="s">
        <v>12460</v>
      </c>
      <c r="S821" s="27">
        <v>18030003</v>
      </c>
    </row>
    <row r="822" spans="1:19">
      <c r="A822" s="27" t="s">
        <v>400</v>
      </c>
      <c r="B822" s="27" t="s">
        <v>985</v>
      </c>
      <c r="C822" s="27">
        <v>339</v>
      </c>
      <c r="D822" s="27" t="s">
        <v>34</v>
      </c>
      <c r="E822" s="27" t="s">
        <v>271</v>
      </c>
      <c r="F822" s="37">
        <v>167909560.21099994</v>
      </c>
      <c r="G822" s="27">
        <v>35.776184999999998</v>
      </c>
      <c r="H822" s="27">
        <v>-118.436233</v>
      </c>
      <c r="I822" s="27" t="s">
        <v>106</v>
      </c>
      <c r="J822" s="27" t="s">
        <v>107</v>
      </c>
      <c r="K822" s="37">
        <v>120120</v>
      </c>
      <c r="L822" s="37">
        <v>0</v>
      </c>
      <c r="M822" s="40">
        <v>0</v>
      </c>
      <c r="N822" s="40">
        <f t="shared" si="24"/>
        <v>0</v>
      </c>
      <c r="O822" s="42">
        <f t="shared" si="25"/>
        <v>7.1538511475495372E-4</v>
      </c>
      <c r="P822" s="37">
        <v>0</v>
      </c>
      <c r="Q822" s="27" t="s">
        <v>12455</v>
      </c>
      <c r="R822" s="27" t="s">
        <v>12456</v>
      </c>
      <c r="S822" s="27">
        <v>18030001</v>
      </c>
    </row>
    <row r="823" spans="1:19">
      <c r="A823" s="27" t="s">
        <v>400</v>
      </c>
      <c r="B823" s="27" t="s">
        <v>986</v>
      </c>
      <c r="C823" s="27">
        <v>10496</v>
      </c>
      <c r="D823" s="27" t="s">
        <v>34</v>
      </c>
      <c r="E823" s="27" t="s">
        <v>271</v>
      </c>
      <c r="F823" s="37">
        <v>167909560.21099994</v>
      </c>
      <c r="G823" s="27">
        <v>35.451500000000003</v>
      </c>
      <c r="H823" s="27">
        <v>-118.9849</v>
      </c>
      <c r="I823" s="27" t="s">
        <v>110</v>
      </c>
      <c r="J823" s="27" t="s">
        <v>111</v>
      </c>
      <c r="K823" s="37">
        <v>729451</v>
      </c>
      <c r="L823" s="37">
        <v>248141.41</v>
      </c>
      <c r="M823" s="40">
        <v>0.79702615261159604</v>
      </c>
      <c r="N823" s="40">
        <f t="shared" si="24"/>
        <v>0.34017557039472152</v>
      </c>
      <c r="O823" s="42">
        <f t="shared" si="25"/>
        <v>4.3443089189403577E-3</v>
      </c>
      <c r="P823" s="37">
        <v>581391.52404868137</v>
      </c>
      <c r="Q823" s="27" t="s">
        <v>12473</v>
      </c>
      <c r="R823" s="27" t="s">
        <v>12474</v>
      </c>
      <c r="S823" s="27">
        <v>18030012</v>
      </c>
    </row>
    <row r="824" spans="1:19">
      <c r="A824" s="27" t="s">
        <v>400</v>
      </c>
      <c r="B824" s="27" t="s">
        <v>987</v>
      </c>
      <c r="C824" s="27">
        <v>52107</v>
      </c>
      <c r="D824" s="27" t="s">
        <v>34</v>
      </c>
      <c r="E824" s="27" t="s">
        <v>271</v>
      </c>
      <c r="F824" s="37">
        <v>167909560.21099994</v>
      </c>
      <c r="G824" s="27">
        <v>35.440600000000003</v>
      </c>
      <c r="H824" s="27">
        <v>-118.96169999999999</v>
      </c>
      <c r="I824" s="27" t="s">
        <v>110</v>
      </c>
      <c r="J824" s="27" t="s">
        <v>111</v>
      </c>
      <c r="K824" s="37">
        <v>212906</v>
      </c>
      <c r="L824" s="37">
        <v>62171.391000000003</v>
      </c>
      <c r="M824" s="40">
        <v>0.79702615261159604</v>
      </c>
      <c r="N824" s="40">
        <f t="shared" si="24"/>
        <v>0.29201333452321682</v>
      </c>
      <c r="O824" s="42">
        <f t="shared" si="25"/>
        <v>1.2679802134700148E-3</v>
      </c>
      <c r="P824" s="37">
        <v>169691.65004792446</v>
      </c>
      <c r="Q824" s="27" t="s">
        <v>12473</v>
      </c>
      <c r="R824" s="27" t="s">
        <v>12474</v>
      </c>
      <c r="S824" s="27">
        <v>18030012</v>
      </c>
    </row>
    <row r="825" spans="1:19">
      <c r="A825" s="27" t="s">
        <v>400</v>
      </c>
      <c r="B825" s="27" t="s">
        <v>988</v>
      </c>
      <c r="C825" s="27">
        <v>443</v>
      </c>
      <c r="D825" s="27" t="s">
        <v>94</v>
      </c>
      <c r="E825" s="27" t="s">
        <v>276</v>
      </c>
      <c r="F825" s="37">
        <v>16128479.006000001</v>
      </c>
      <c r="G825" s="27">
        <v>40.611857999999998</v>
      </c>
      <c r="H825" s="27">
        <v>-122.44644099999999</v>
      </c>
      <c r="I825" s="27" t="s">
        <v>106</v>
      </c>
      <c r="J825" s="27" t="s">
        <v>107</v>
      </c>
      <c r="K825" s="37">
        <v>325206</v>
      </c>
      <c r="L825" s="37">
        <v>0</v>
      </c>
      <c r="M825" s="40">
        <v>0</v>
      </c>
      <c r="N825" s="40">
        <f t="shared" si="24"/>
        <v>0</v>
      </c>
      <c r="O825" s="42">
        <f t="shared" si="25"/>
        <v>2.0163463639628957E-2</v>
      </c>
      <c r="P825" s="37">
        <v>0</v>
      </c>
      <c r="Q825" s="27" t="s">
        <v>12432</v>
      </c>
      <c r="R825" s="27" t="s">
        <v>12433</v>
      </c>
      <c r="S825" s="27">
        <v>18020151</v>
      </c>
    </row>
    <row r="826" spans="1:19">
      <c r="A826" s="27" t="s">
        <v>400</v>
      </c>
      <c r="B826" s="27" t="s">
        <v>989</v>
      </c>
      <c r="C826" s="27">
        <v>59098</v>
      </c>
      <c r="D826" s="27" t="s">
        <v>34</v>
      </c>
      <c r="E826" s="27" t="s">
        <v>271</v>
      </c>
      <c r="F826" s="37">
        <v>167909560.21099994</v>
      </c>
      <c r="G826" s="27">
        <v>34.700277999999997</v>
      </c>
      <c r="H826" s="27">
        <v>-118.123611</v>
      </c>
      <c r="I826" s="27" t="s">
        <v>129</v>
      </c>
      <c r="J826" s="27" t="s">
        <v>130</v>
      </c>
      <c r="K826" s="37">
        <v>2024</v>
      </c>
      <c r="L826" s="37">
        <v>0</v>
      </c>
      <c r="M826" s="40">
        <v>7.6E-3</v>
      </c>
      <c r="N826" s="40">
        <f t="shared" si="24"/>
        <v>0</v>
      </c>
      <c r="O826" s="42">
        <f t="shared" si="25"/>
        <v>1.2054108160706179E-5</v>
      </c>
      <c r="P826" s="37">
        <v>15.382400000000001</v>
      </c>
      <c r="Q826" s="27" t="s">
        <v>12586</v>
      </c>
      <c r="R826" s="27" t="s">
        <v>12587</v>
      </c>
      <c r="S826" s="27">
        <v>18090206</v>
      </c>
    </row>
    <row r="827" spans="1:19">
      <c r="A827" s="27" t="s">
        <v>400</v>
      </c>
      <c r="B827" s="27" t="s">
        <v>990</v>
      </c>
      <c r="C827" s="27">
        <v>59099</v>
      </c>
      <c r="D827" s="27" t="s">
        <v>34</v>
      </c>
      <c r="E827" s="27" t="s">
        <v>271</v>
      </c>
      <c r="F827" s="37">
        <v>167909560.21099994</v>
      </c>
      <c r="G827" s="27">
        <v>34.700277999999997</v>
      </c>
      <c r="H827" s="27">
        <v>-118.123611</v>
      </c>
      <c r="I827" s="27" t="s">
        <v>129</v>
      </c>
      <c r="J827" s="27" t="s">
        <v>130</v>
      </c>
      <c r="K827" s="37">
        <v>2042</v>
      </c>
      <c r="L827" s="37">
        <v>0</v>
      </c>
      <c r="M827" s="40">
        <v>7.6E-3</v>
      </c>
      <c r="N827" s="40">
        <f t="shared" si="24"/>
        <v>0</v>
      </c>
      <c r="O827" s="42">
        <f t="shared" si="25"/>
        <v>1.2161308727352776E-5</v>
      </c>
      <c r="P827" s="37">
        <v>15.5192</v>
      </c>
      <c r="Q827" s="27" t="s">
        <v>12586</v>
      </c>
      <c r="R827" s="27" t="s">
        <v>12587</v>
      </c>
      <c r="S827" s="27">
        <v>18090206</v>
      </c>
    </row>
    <row r="828" spans="1:19">
      <c r="A828" s="27" t="s">
        <v>400</v>
      </c>
      <c r="B828" s="27" t="s">
        <v>991</v>
      </c>
      <c r="C828" s="27">
        <v>59633</v>
      </c>
      <c r="D828" s="27" t="s">
        <v>34</v>
      </c>
      <c r="E828" s="27" t="s">
        <v>271</v>
      </c>
      <c r="F828" s="37">
        <v>167909560.21099994</v>
      </c>
      <c r="G828" s="27">
        <v>36.050832999999997</v>
      </c>
      <c r="H828" s="27">
        <v>-119.94750000000001</v>
      </c>
      <c r="I828" s="27" t="s">
        <v>129</v>
      </c>
      <c r="J828" s="27" t="s">
        <v>130</v>
      </c>
      <c r="K828" s="37">
        <v>53909</v>
      </c>
      <c r="L828" s="37">
        <v>0</v>
      </c>
      <c r="M828" s="40">
        <v>7.6E-3</v>
      </c>
      <c r="N828" s="40">
        <f t="shared" si="24"/>
        <v>0</v>
      </c>
      <c r="O828" s="42">
        <f t="shared" si="25"/>
        <v>3.2105974151952049E-4</v>
      </c>
      <c r="P828" s="37">
        <v>409.70839999999998</v>
      </c>
      <c r="Q828" s="27" t="s">
        <v>12473</v>
      </c>
      <c r="R828" s="27" t="s">
        <v>12474</v>
      </c>
      <c r="S828" s="27">
        <v>18030012</v>
      </c>
    </row>
    <row r="829" spans="1:19">
      <c r="A829" s="27" t="s">
        <v>400</v>
      </c>
      <c r="B829" s="27" t="s">
        <v>992</v>
      </c>
      <c r="C829" s="27">
        <v>58510</v>
      </c>
      <c r="D829" s="27" t="s">
        <v>34</v>
      </c>
      <c r="E829" s="27" t="s">
        <v>271</v>
      </c>
      <c r="F829" s="37">
        <v>167909560.21099994</v>
      </c>
      <c r="G829" s="27">
        <v>38.121389999999998</v>
      </c>
      <c r="H829" s="27">
        <v>-121.14122</v>
      </c>
      <c r="I829" s="27" t="s">
        <v>129</v>
      </c>
      <c r="J829" s="27" t="s">
        <v>130</v>
      </c>
      <c r="K829" s="37">
        <v>2231</v>
      </c>
      <c r="L829" s="37">
        <v>0</v>
      </c>
      <c r="M829" s="40">
        <v>7.6E-3</v>
      </c>
      <c r="N829" s="40">
        <f t="shared" si="24"/>
        <v>0</v>
      </c>
      <c r="O829" s="42">
        <f t="shared" si="25"/>
        <v>1.3286914677142039E-5</v>
      </c>
      <c r="P829" s="37">
        <v>16.9556</v>
      </c>
      <c r="Q829" s="27" t="s">
        <v>12479</v>
      </c>
      <c r="R829" s="27" t="s">
        <v>12480</v>
      </c>
      <c r="S829" s="27">
        <v>18040003</v>
      </c>
    </row>
    <row r="830" spans="1:19">
      <c r="A830" s="27" t="s">
        <v>400</v>
      </c>
      <c r="B830" s="27" t="s">
        <v>993</v>
      </c>
      <c r="C830" s="27">
        <v>55766</v>
      </c>
      <c r="D830" s="27" t="s">
        <v>32</v>
      </c>
      <c r="E830" s="27" t="s">
        <v>456</v>
      </c>
      <c r="F830" s="37">
        <v>7971045.0030000005</v>
      </c>
      <c r="G830" s="27">
        <v>38.513599999999997</v>
      </c>
      <c r="H830" s="27">
        <v>-121.1944</v>
      </c>
      <c r="I830" s="27" t="s">
        <v>117</v>
      </c>
      <c r="J830" s="27" t="s">
        <v>118</v>
      </c>
      <c r="K830" s="37">
        <v>69342</v>
      </c>
      <c r="L830" s="37">
        <v>0</v>
      </c>
      <c r="M830" s="40">
        <v>1.9375518961971701</v>
      </c>
      <c r="N830" s="40">
        <f t="shared" si="24"/>
        <v>0</v>
      </c>
      <c r="O830" s="42">
        <f t="shared" si="25"/>
        <v>8.6992357932871144E-3</v>
      </c>
      <c r="P830" s="37">
        <v>134353.72358610417</v>
      </c>
      <c r="Q830" s="27" t="s">
        <v>12495</v>
      </c>
      <c r="R830" s="27" t="s">
        <v>12496</v>
      </c>
      <c r="S830" s="27">
        <v>18040013</v>
      </c>
    </row>
    <row r="831" spans="1:19">
      <c r="A831" s="27" t="s">
        <v>400</v>
      </c>
      <c r="B831" s="27" t="s">
        <v>994</v>
      </c>
      <c r="C831" s="27">
        <v>253</v>
      </c>
      <c r="D831" s="27" t="s">
        <v>34</v>
      </c>
      <c r="E831" s="27" t="s">
        <v>271</v>
      </c>
      <c r="F831" s="37">
        <v>167909560.21099994</v>
      </c>
      <c r="G831" s="27">
        <v>40.677827000000001</v>
      </c>
      <c r="H831" s="27">
        <v>-121.87325300000001</v>
      </c>
      <c r="I831" s="27" t="s">
        <v>106</v>
      </c>
      <c r="J831" s="27" t="s">
        <v>107</v>
      </c>
      <c r="K831" s="37">
        <v>8351</v>
      </c>
      <c r="L831" s="37">
        <v>0</v>
      </c>
      <c r="M831" s="40">
        <v>53.17463482202821</v>
      </c>
      <c r="N831" s="40">
        <f t="shared" si="24"/>
        <v>0</v>
      </c>
      <c r="O831" s="42">
        <f t="shared" si="25"/>
        <v>4.9735107336984838E-5</v>
      </c>
      <c r="P831" s="37">
        <v>444061.37539875758</v>
      </c>
      <c r="Q831" s="27" t="s">
        <v>688</v>
      </c>
      <c r="R831" s="27" t="s">
        <v>12434</v>
      </c>
      <c r="S831" s="27">
        <v>18020152</v>
      </c>
    </row>
    <row r="832" spans="1:19">
      <c r="A832" s="27" t="s">
        <v>400</v>
      </c>
      <c r="B832" s="27" t="s">
        <v>995</v>
      </c>
      <c r="C832" s="27">
        <v>61628</v>
      </c>
      <c r="D832" s="27" t="s">
        <v>34</v>
      </c>
      <c r="E832" s="27" t="s">
        <v>271</v>
      </c>
      <c r="F832" s="37">
        <v>167909560.21099994</v>
      </c>
      <c r="G832" s="27">
        <v>32.936137000000002</v>
      </c>
      <c r="H832" s="27">
        <v>-117.234157</v>
      </c>
      <c r="I832" s="27" t="s">
        <v>129</v>
      </c>
      <c r="J832" s="27" t="s">
        <v>130</v>
      </c>
      <c r="K832" s="37">
        <v>1869</v>
      </c>
      <c r="L832" s="37">
        <v>0</v>
      </c>
      <c r="M832" s="40">
        <v>7.6E-3</v>
      </c>
      <c r="N832" s="40">
        <f t="shared" si="24"/>
        <v>0</v>
      </c>
      <c r="O832" s="42">
        <f t="shared" si="25"/>
        <v>1.1130992170138265E-5</v>
      </c>
      <c r="P832" s="37">
        <v>14.2044</v>
      </c>
      <c r="Q832" s="27" t="s">
        <v>12560</v>
      </c>
      <c r="R832" s="27" t="s">
        <v>12561</v>
      </c>
      <c r="S832" s="27">
        <v>18070304</v>
      </c>
    </row>
    <row r="833" spans="1:19">
      <c r="A833" s="27" t="s">
        <v>400</v>
      </c>
      <c r="B833" s="27" t="s">
        <v>996</v>
      </c>
      <c r="C833" s="27">
        <v>55811</v>
      </c>
      <c r="D833" s="27" t="s">
        <v>34</v>
      </c>
      <c r="E833" s="27" t="s">
        <v>271</v>
      </c>
      <c r="F833" s="37">
        <v>167909560.21099994</v>
      </c>
      <c r="G833" s="27">
        <v>36.224758000000001</v>
      </c>
      <c r="H833" s="27">
        <v>-121.124633</v>
      </c>
      <c r="I833" s="27" t="s">
        <v>110</v>
      </c>
      <c r="J833" s="27" t="s">
        <v>111</v>
      </c>
      <c r="K833" s="37">
        <v>8584</v>
      </c>
      <c r="L833" s="37">
        <v>5641.1629999999996</v>
      </c>
      <c r="M833" s="40">
        <v>0.79702615261159604</v>
      </c>
      <c r="N833" s="40">
        <f t="shared" si="24"/>
        <v>0.65717183131407264</v>
      </c>
      <c r="O833" s="42">
        <f t="shared" si="25"/>
        <v>5.1122759116354665E-5</v>
      </c>
      <c r="P833" s="37">
        <v>6841.6724940179402</v>
      </c>
      <c r="Q833" s="27" t="s">
        <v>12520</v>
      </c>
      <c r="R833" s="27" t="s">
        <v>12521</v>
      </c>
      <c r="S833" s="27">
        <v>18060005</v>
      </c>
    </row>
    <row r="834" spans="1:19">
      <c r="A834" s="27" t="s">
        <v>400</v>
      </c>
      <c r="B834" s="27" t="s">
        <v>997</v>
      </c>
      <c r="C834" s="27">
        <v>10294</v>
      </c>
      <c r="D834" s="27" t="s">
        <v>34</v>
      </c>
      <c r="E834" s="27" t="s">
        <v>271</v>
      </c>
      <c r="F834" s="37">
        <v>167909560.21099994</v>
      </c>
      <c r="G834" s="27">
        <v>36.225000000000001</v>
      </c>
      <c r="H834" s="27">
        <v>-121.12779999999999</v>
      </c>
      <c r="I834" s="27" t="s">
        <v>110</v>
      </c>
      <c r="J834" s="27" t="s">
        <v>111</v>
      </c>
      <c r="K834" s="37">
        <v>374693</v>
      </c>
      <c r="L834" s="37">
        <v>5350.9939999999997</v>
      </c>
      <c r="M834" s="40">
        <v>0.79702615261159604</v>
      </c>
      <c r="N834" s="40">
        <f t="shared" si="24"/>
        <v>1.4281008719138066E-2</v>
      </c>
      <c r="O834" s="42">
        <f t="shared" si="25"/>
        <v>2.2315167732507315E-3</v>
      </c>
      <c r="P834" s="37">
        <v>298640.12020049675</v>
      </c>
      <c r="Q834" s="27" t="s">
        <v>12520</v>
      </c>
      <c r="R834" s="27" t="s">
        <v>12521</v>
      </c>
      <c r="S834" s="27">
        <v>18060005</v>
      </c>
    </row>
    <row r="835" spans="1:19">
      <c r="A835" s="27" t="s">
        <v>400</v>
      </c>
      <c r="B835" s="27" t="s">
        <v>998</v>
      </c>
      <c r="C835" s="27">
        <v>59868</v>
      </c>
      <c r="D835" s="27" t="s">
        <v>34</v>
      </c>
      <c r="E835" s="27" t="s">
        <v>271</v>
      </c>
      <c r="F835" s="37">
        <v>167909560.21099994</v>
      </c>
      <c r="G835" s="27">
        <v>34.819000000000003</v>
      </c>
      <c r="H835" s="27">
        <v>-118.432</v>
      </c>
      <c r="I835" s="27" t="s">
        <v>129</v>
      </c>
      <c r="J835" s="27" t="s">
        <v>130</v>
      </c>
      <c r="K835" s="37">
        <v>60695</v>
      </c>
      <c r="L835" s="37">
        <v>0</v>
      </c>
      <c r="M835" s="40">
        <v>7.6E-3</v>
      </c>
      <c r="N835" s="40">
        <f t="shared" si="24"/>
        <v>0</v>
      </c>
      <c r="O835" s="42">
        <f t="shared" si="25"/>
        <v>3.6147435514528734E-4</v>
      </c>
      <c r="P835" s="37">
        <v>461.28199999999998</v>
      </c>
      <c r="Q835" s="27" t="s">
        <v>12586</v>
      </c>
      <c r="R835" s="27" t="s">
        <v>12587</v>
      </c>
      <c r="S835" s="27">
        <v>18090206</v>
      </c>
    </row>
    <row r="836" spans="1:19">
      <c r="A836" s="27" t="s">
        <v>400</v>
      </c>
      <c r="B836" s="27" t="s">
        <v>999</v>
      </c>
      <c r="C836" s="27">
        <v>60091</v>
      </c>
      <c r="D836" s="27" t="s">
        <v>34</v>
      </c>
      <c r="E836" s="27" t="s">
        <v>271</v>
      </c>
      <c r="F836" s="37">
        <v>167909560.21099994</v>
      </c>
      <c r="G836" s="27">
        <v>34.824205999999997</v>
      </c>
      <c r="H836" s="27">
        <v>-118.438547</v>
      </c>
      <c r="I836" s="27" t="s">
        <v>129</v>
      </c>
      <c r="J836" s="27" t="s">
        <v>130</v>
      </c>
      <c r="K836" s="37">
        <v>59150</v>
      </c>
      <c r="L836" s="37">
        <v>0</v>
      </c>
      <c r="M836" s="40">
        <v>7.6E-3</v>
      </c>
      <c r="N836" s="40">
        <f t="shared" si="24"/>
        <v>0</v>
      </c>
      <c r="O836" s="42">
        <f t="shared" si="25"/>
        <v>3.5227297317478782E-4</v>
      </c>
      <c r="P836" s="37">
        <v>449.54</v>
      </c>
      <c r="Q836" s="27" t="s">
        <v>12586</v>
      </c>
      <c r="R836" s="27" t="s">
        <v>12587</v>
      </c>
      <c r="S836" s="27">
        <v>18090206</v>
      </c>
    </row>
    <row r="837" spans="1:19">
      <c r="A837" s="27" t="s">
        <v>400</v>
      </c>
      <c r="B837" s="27" t="s">
        <v>1000</v>
      </c>
      <c r="C837" s="27">
        <v>6518</v>
      </c>
      <c r="D837" s="27" t="s">
        <v>63</v>
      </c>
      <c r="E837" s="27" t="s">
        <v>1001</v>
      </c>
      <c r="F837" s="37">
        <v>33607345.208999999</v>
      </c>
      <c r="G837" s="27">
        <v>39.245832999999998</v>
      </c>
      <c r="H837" s="27">
        <v>-120.02722199999999</v>
      </c>
      <c r="I837" s="27" t="s">
        <v>108</v>
      </c>
      <c r="J837" s="27" t="s">
        <v>109</v>
      </c>
      <c r="K837" s="37">
        <v>274.00200000000001</v>
      </c>
      <c r="L837" s="37">
        <v>277.86700000000002</v>
      </c>
      <c r="M837" s="40">
        <v>2.0626061603831798</v>
      </c>
      <c r="N837" s="40">
        <f t="shared" ref="N837:N900" si="26">L837/K837</f>
        <v>1.0141057364544785</v>
      </c>
      <c r="O837" s="42">
        <f t="shared" ref="O837:O900" si="27">K837/F837</f>
        <v>8.1530391138013089E-6</v>
      </c>
      <c r="P837" s="37">
        <v>565.15821315731205</v>
      </c>
      <c r="Q837" s="27" t="s">
        <v>11897</v>
      </c>
      <c r="R837" s="27" t="s">
        <v>11898</v>
      </c>
      <c r="S837" s="27">
        <v>16050101</v>
      </c>
    </row>
    <row r="838" spans="1:19">
      <c r="A838" s="27" t="s">
        <v>400</v>
      </c>
      <c r="B838" s="27" t="s">
        <v>1002</v>
      </c>
      <c r="C838" s="27">
        <v>254</v>
      </c>
      <c r="D838" s="27" t="s">
        <v>34</v>
      </c>
      <c r="E838" s="27" t="s">
        <v>271</v>
      </c>
      <c r="F838" s="37">
        <v>167909560.21099994</v>
      </c>
      <c r="G838" s="27">
        <v>36.888165999999998</v>
      </c>
      <c r="H838" s="27">
        <v>-119.158777</v>
      </c>
      <c r="I838" s="27" t="s">
        <v>106</v>
      </c>
      <c r="J838" s="27" t="s">
        <v>107</v>
      </c>
      <c r="K838" s="37">
        <v>134174</v>
      </c>
      <c r="L838" s="37">
        <v>0</v>
      </c>
      <c r="M838" s="40">
        <v>26.089096708073441</v>
      </c>
      <c r="N838" s="40">
        <f t="shared" si="26"/>
        <v>0</v>
      </c>
      <c r="O838" s="42">
        <f t="shared" si="27"/>
        <v>7.9908493495780186E-4</v>
      </c>
      <c r="P838" s="37">
        <v>3500478.4617090458</v>
      </c>
      <c r="Q838" s="27" t="s">
        <v>12471</v>
      </c>
      <c r="R838" s="27" t="s">
        <v>12472</v>
      </c>
      <c r="S838" s="27">
        <v>18030010</v>
      </c>
    </row>
    <row r="839" spans="1:19">
      <c r="A839" s="27" t="s">
        <v>400</v>
      </c>
      <c r="B839" s="27" t="s">
        <v>1003</v>
      </c>
      <c r="C839" s="27">
        <v>10405</v>
      </c>
      <c r="D839" s="27" t="s">
        <v>34</v>
      </c>
      <c r="E839" s="27" t="s">
        <v>271</v>
      </c>
      <c r="F839" s="37">
        <v>167909560.21099994</v>
      </c>
      <c r="G839" s="27">
        <v>36.539700000000003</v>
      </c>
      <c r="H839" s="27">
        <v>-119.57940000000001</v>
      </c>
      <c r="I839" s="27" t="s">
        <v>110</v>
      </c>
      <c r="J839" s="27" t="s">
        <v>111</v>
      </c>
      <c r="K839" s="37">
        <v>4964</v>
      </c>
      <c r="L839" s="37">
        <v>2895.3739999999998</v>
      </c>
      <c r="M839" s="40">
        <v>0.79702615261159604</v>
      </c>
      <c r="N839" s="40">
        <f t="shared" si="26"/>
        <v>0.58327437550362604</v>
      </c>
      <c r="O839" s="42">
        <f t="shared" si="27"/>
        <v>2.9563534046316936E-5</v>
      </c>
      <c r="P839" s="37">
        <v>3956.4378215639626</v>
      </c>
      <c r="Q839" s="27" t="s">
        <v>12473</v>
      </c>
      <c r="R839" s="27" t="s">
        <v>12474</v>
      </c>
      <c r="S839" s="27">
        <v>18030012</v>
      </c>
    </row>
    <row r="840" spans="1:19">
      <c r="A840" s="27" t="s">
        <v>400</v>
      </c>
      <c r="B840" s="27" t="s">
        <v>1004</v>
      </c>
      <c r="C840" s="27">
        <v>58304</v>
      </c>
      <c r="D840" s="27" t="s">
        <v>34</v>
      </c>
      <c r="E840" s="27" t="s">
        <v>271</v>
      </c>
      <c r="F840" s="37">
        <v>167909560.21099994</v>
      </c>
      <c r="G840" s="27">
        <v>36.505277999999997</v>
      </c>
      <c r="H840" s="27">
        <v>-119.540278</v>
      </c>
      <c r="I840" s="27" t="s">
        <v>129</v>
      </c>
      <c r="J840" s="27" t="s">
        <v>130</v>
      </c>
      <c r="K840" s="37">
        <v>7037</v>
      </c>
      <c r="L840" s="37">
        <v>0</v>
      </c>
      <c r="M840" s="40">
        <v>7.6E-3</v>
      </c>
      <c r="N840" s="40">
        <f t="shared" si="26"/>
        <v>0</v>
      </c>
      <c r="O840" s="42">
        <f t="shared" si="27"/>
        <v>4.1909465971783296E-5</v>
      </c>
      <c r="P840" s="37">
        <v>53.481200000000001</v>
      </c>
      <c r="Q840" s="27" t="s">
        <v>12473</v>
      </c>
      <c r="R840" s="27" t="s">
        <v>12474</v>
      </c>
      <c r="S840" s="27">
        <v>18030012</v>
      </c>
    </row>
    <row r="841" spans="1:19">
      <c r="A841" s="27" t="s">
        <v>400</v>
      </c>
      <c r="B841" s="27" t="s">
        <v>1005</v>
      </c>
      <c r="C841" s="27">
        <v>57009</v>
      </c>
      <c r="D841" s="27" t="s">
        <v>34</v>
      </c>
      <c r="E841" s="27" t="s">
        <v>271</v>
      </c>
      <c r="F841" s="37">
        <v>167909560.21099994</v>
      </c>
      <c r="G841" s="27">
        <v>34.094695000000002</v>
      </c>
      <c r="H841" s="27">
        <v>-117.266831</v>
      </c>
      <c r="I841" s="27" t="s">
        <v>129</v>
      </c>
      <c r="J841" s="27" t="s">
        <v>130</v>
      </c>
      <c r="K841" s="37">
        <v>1014</v>
      </c>
      <c r="L841" s="37">
        <v>0</v>
      </c>
      <c r="M841" s="40">
        <v>7.6E-3</v>
      </c>
      <c r="N841" s="40">
        <f t="shared" si="26"/>
        <v>0</v>
      </c>
      <c r="O841" s="42">
        <f t="shared" si="27"/>
        <v>6.0389652544249341E-6</v>
      </c>
      <c r="P841" s="37">
        <v>7.7064000000000004</v>
      </c>
      <c r="Q841" s="27" t="s">
        <v>12550</v>
      </c>
      <c r="R841" s="27" t="s">
        <v>12551</v>
      </c>
      <c r="S841" s="27">
        <v>18070203</v>
      </c>
    </row>
    <row r="842" spans="1:19">
      <c r="A842" s="27" t="s">
        <v>400</v>
      </c>
      <c r="B842" s="27" t="s">
        <v>1006</v>
      </c>
      <c r="C842" s="27">
        <v>56295</v>
      </c>
      <c r="D842" s="27" t="s">
        <v>34</v>
      </c>
      <c r="E842" s="27" t="s">
        <v>271</v>
      </c>
      <c r="F842" s="37">
        <v>167909560.21099994</v>
      </c>
      <c r="G842" s="27">
        <v>32.705556000000001</v>
      </c>
      <c r="H842" s="27">
        <v>-116.3425</v>
      </c>
      <c r="I842" s="27" t="s">
        <v>114</v>
      </c>
      <c r="J842" s="27" t="s">
        <v>115</v>
      </c>
      <c r="K842" s="37">
        <v>155655</v>
      </c>
      <c r="L842" s="37">
        <v>0</v>
      </c>
      <c r="M842" s="40">
        <v>3.8E-3</v>
      </c>
      <c r="N842" s="40">
        <f t="shared" si="26"/>
        <v>0</v>
      </c>
      <c r="O842" s="42">
        <f t="shared" si="27"/>
        <v>9.2701690007644286E-4</v>
      </c>
      <c r="P842" s="37">
        <v>591.48900000000003</v>
      </c>
      <c r="Q842" s="27" t="s">
        <v>12562</v>
      </c>
      <c r="R842" s="27" t="s">
        <v>12563</v>
      </c>
      <c r="S842" s="27">
        <v>18070305</v>
      </c>
    </row>
    <row r="843" spans="1:19">
      <c r="A843" s="27" t="s">
        <v>400</v>
      </c>
      <c r="B843" s="27" t="s">
        <v>1007</v>
      </c>
      <c r="C843" s="27">
        <v>10720</v>
      </c>
      <c r="D843" s="27" t="s">
        <v>34</v>
      </c>
      <c r="E843" s="27" t="s">
        <v>271</v>
      </c>
      <c r="F843" s="37">
        <v>167909560.21099994</v>
      </c>
      <c r="G843" s="27">
        <v>32.819674999999997</v>
      </c>
      <c r="H843" s="27">
        <v>-117.140548</v>
      </c>
      <c r="I843" s="27" t="s">
        <v>110</v>
      </c>
      <c r="J843" s="27" t="s">
        <v>111</v>
      </c>
      <c r="K843" s="37">
        <v>11518</v>
      </c>
      <c r="L843" s="37">
        <v>7878.86</v>
      </c>
      <c r="M843" s="40">
        <v>0.79702615261159604</v>
      </c>
      <c r="N843" s="40">
        <f t="shared" si="26"/>
        <v>0.68404757770446256</v>
      </c>
      <c r="O843" s="42">
        <f t="shared" si="27"/>
        <v>6.8596451479749885E-5</v>
      </c>
      <c r="P843" s="37">
        <v>9180.1472257803634</v>
      </c>
      <c r="Q843" s="27" t="s">
        <v>12560</v>
      </c>
      <c r="R843" s="27" t="s">
        <v>12561</v>
      </c>
      <c r="S843" s="27">
        <v>18070304</v>
      </c>
    </row>
    <row r="844" spans="1:19">
      <c r="A844" s="27" t="s">
        <v>400</v>
      </c>
      <c r="B844" s="27" t="s">
        <v>1008</v>
      </c>
      <c r="C844" s="27">
        <v>57836</v>
      </c>
      <c r="D844" s="27" t="s">
        <v>34</v>
      </c>
      <c r="E844" s="27" t="s">
        <v>271</v>
      </c>
      <c r="F844" s="37">
        <v>167909560.21099994</v>
      </c>
      <c r="G844" s="27">
        <v>34.654347000000001</v>
      </c>
      <c r="H844" s="27">
        <v>-117.97310299999999</v>
      </c>
      <c r="I844" s="27" t="s">
        <v>129</v>
      </c>
      <c r="J844" s="27" t="s">
        <v>130</v>
      </c>
      <c r="K844" s="37">
        <v>2790</v>
      </c>
      <c r="L844" s="37">
        <v>0</v>
      </c>
      <c r="M844" s="40">
        <v>7.6E-3</v>
      </c>
      <c r="N844" s="40">
        <f t="shared" si="26"/>
        <v>0</v>
      </c>
      <c r="O844" s="42">
        <f t="shared" si="27"/>
        <v>1.6616087830222453E-5</v>
      </c>
      <c r="P844" s="37">
        <v>21.204000000000001</v>
      </c>
      <c r="Q844" s="27" t="s">
        <v>12586</v>
      </c>
      <c r="R844" s="27" t="s">
        <v>12587</v>
      </c>
      <c r="S844" s="27">
        <v>18090206</v>
      </c>
    </row>
    <row r="845" spans="1:19">
      <c r="A845" s="27" t="s">
        <v>400</v>
      </c>
      <c r="B845" s="27" t="s">
        <v>1009</v>
      </c>
      <c r="C845" s="27">
        <v>440</v>
      </c>
      <c r="D845" s="27" t="s">
        <v>93</v>
      </c>
      <c r="E845" s="27" t="s">
        <v>439</v>
      </c>
      <c r="F845" s="37">
        <v>1728748.003</v>
      </c>
      <c r="G845" s="27">
        <v>37.669699999999999</v>
      </c>
      <c r="H845" s="27">
        <v>-120.4436</v>
      </c>
      <c r="I845" s="27" t="s">
        <v>106</v>
      </c>
      <c r="J845" s="27" t="s">
        <v>107</v>
      </c>
      <c r="K845" s="37">
        <v>8374</v>
      </c>
      <c r="L845" s="37">
        <v>0</v>
      </c>
      <c r="M845" s="40">
        <v>0</v>
      </c>
      <c r="N845" s="40">
        <f t="shared" si="26"/>
        <v>0</v>
      </c>
      <c r="O845" s="42">
        <f t="shared" si="27"/>
        <v>4.8439679961845778E-3</v>
      </c>
      <c r="P845" s="37">
        <v>0</v>
      </c>
      <c r="Q845" s="27" t="s">
        <v>12487</v>
      </c>
      <c r="R845" s="27" t="s">
        <v>12488</v>
      </c>
      <c r="S845" s="27">
        <v>18040009</v>
      </c>
    </row>
    <row r="846" spans="1:19">
      <c r="A846" s="27" t="s">
        <v>400</v>
      </c>
      <c r="B846" s="27" t="s">
        <v>1010</v>
      </c>
      <c r="C846" s="27">
        <v>58118</v>
      </c>
      <c r="D846" s="27" t="s">
        <v>34</v>
      </c>
      <c r="E846" s="27" t="s">
        <v>271</v>
      </c>
      <c r="F846" s="37">
        <v>167909560.21099994</v>
      </c>
      <c r="G846" s="27">
        <v>36.678610999999997</v>
      </c>
      <c r="H846" s="27">
        <v>-119.7975</v>
      </c>
      <c r="I846" s="27" t="s">
        <v>129</v>
      </c>
      <c r="J846" s="27" t="s">
        <v>130</v>
      </c>
      <c r="K846" s="37">
        <v>3111</v>
      </c>
      <c r="L846" s="37">
        <v>0</v>
      </c>
      <c r="M846" s="40">
        <v>7.6E-3</v>
      </c>
      <c r="N846" s="40">
        <f t="shared" si="26"/>
        <v>0</v>
      </c>
      <c r="O846" s="42">
        <f t="shared" si="27"/>
        <v>1.8527831268753421E-5</v>
      </c>
      <c r="P846" s="37">
        <v>23.643599999999999</v>
      </c>
      <c r="Q846" s="27" t="s">
        <v>12469</v>
      </c>
      <c r="R846" s="27" t="s">
        <v>12470</v>
      </c>
      <c r="S846" s="27">
        <v>18030009</v>
      </c>
    </row>
    <row r="847" spans="1:19">
      <c r="A847" s="27" t="s">
        <v>400</v>
      </c>
      <c r="B847" s="27" t="s">
        <v>1011</v>
      </c>
      <c r="C847" s="27">
        <v>55151</v>
      </c>
      <c r="D847" s="27" t="s">
        <v>34</v>
      </c>
      <c r="E847" s="27" t="s">
        <v>271</v>
      </c>
      <c r="F847" s="37">
        <v>167909560.21099994</v>
      </c>
      <c r="G847" s="27">
        <v>35.2956</v>
      </c>
      <c r="H847" s="27">
        <v>-119.5919</v>
      </c>
      <c r="I847" s="27" t="s">
        <v>110</v>
      </c>
      <c r="J847" s="27" t="s">
        <v>111</v>
      </c>
      <c r="K847" s="37">
        <v>1059098</v>
      </c>
      <c r="L847" s="37">
        <v>474428.29499999998</v>
      </c>
      <c r="M847" s="40">
        <v>1.2322507610565649</v>
      </c>
      <c r="N847" s="40">
        <f t="shared" si="26"/>
        <v>0.44795504759710619</v>
      </c>
      <c r="O847" s="42">
        <f t="shared" si="27"/>
        <v>6.3075503185709451E-3</v>
      </c>
      <c r="P847" s="37">
        <v>1305074.3165334859</v>
      </c>
      <c r="Q847" s="27" t="s">
        <v>12473</v>
      </c>
      <c r="R847" s="27" t="s">
        <v>12474</v>
      </c>
      <c r="S847" s="27">
        <v>18030012</v>
      </c>
    </row>
    <row r="848" spans="1:19">
      <c r="A848" s="27" t="s">
        <v>400</v>
      </c>
      <c r="B848" s="27" t="s">
        <v>1012</v>
      </c>
      <c r="C848" s="27">
        <v>58960</v>
      </c>
      <c r="D848" s="27" t="s">
        <v>34</v>
      </c>
      <c r="E848" s="27" t="s">
        <v>271</v>
      </c>
      <c r="F848" s="37">
        <v>167909560.21099994</v>
      </c>
      <c r="G848" s="27">
        <v>38.368889000000003</v>
      </c>
      <c r="H848" s="27">
        <v>-122.765833</v>
      </c>
      <c r="I848" s="27" t="s">
        <v>229</v>
      </c>
      <c r="J848" s="27" t="s">
        <v>118</v>
      </c>
      <c r="K848" s="37">
        <v>13921</v>
      </c>
      <c r="L848" s="37">
        <v>806.59500000000003</v>
      </c>
      <c r="M848" s="40">
        <v>1.9375518961971701</v>
      </c>
      <c r="N848" s="40">
        <f t="shared" si="26"/>
        <v>5.7940880683858921E-2</v>
      </c>
      <c r="O848" s="42">
        <f t="shared" si="27"/>
        <v>8.290772712707052E-5</v>
      </c>
      <c r="P848" s="37">
        <v>26972.659946960805</v>
      </c>
      <c r="Q848" s="27" t="s">
        <v>12378</v>
      </c>
      <c r="R848" s="27" t="s">
        <v>12379</v>
      </c>
      <c r="S848" s="27">
        <v>18010110</v>
      </c>
    </row>
    <row r="849" spans="1:19">
      <c r="A849" s="27" t="s">
        <v>400</v>
      </c>
      <c r="B849" s="27" t="s">
        <v>1013</v>
      </c>
      <c r="C849" s="27">
        <v>7987</v>
      </c>
      <c r="D849" s="27" t="s">
        <v>59</v>
      </c>
      <c r="E849" s="27" t="s">
        <v>402</v>
      </c>
      <c r="F849" s="37">
        <v>22074071.292000003</v>
      </c>
      <c r="G849" s="27">
        <v>34.177199999999999</v>
      </c>
      <c r="H849" s="27">
        <v>-118.3147</v>
      </c>
      <c r="I849" s="27" t="s">
        <v>110</v>
      </c>
      <c r="J849" s="27" t="s">
        <v>111</v>
      </c>
      <c r="K849" s="37">
        <v>11806</v>
      </c>
      <c r="L849" s="37">
        <v>7947.768</v>
      </c>
      <c r="M849" s="40">
        <v>0.79702615261159604</v>
      </c>
      <c r="N849" s="40">
        <f t="shared" si="26"/>
        <v>0.67319735727596142</v>
      </c>
      <c r="O849" s="42">
        <f t="shared" si="27"/>
        <v>5.3483563787703645E-4</v>
      </c>
      <c r="P849" s="37">
        <v>9409.6907577325037</v>
      </c>
      <c r="Q849" s="27" t="s">
        <v>12543</v>
      </c>
      <c r="R849" s="27" t="s">
        <v>12544</v>
      </c>
      <c r="S849" s="27">
        <v>18070105</v>
      </c>
    </row>
    <row r="850" spans="1:19">
      <c r="A850" s="27" t="s">
        <v>400</v>
      </c>
      <c r="B850" s="27" t="s">
        <v>1014</v>
      </c>
      <c r="C850" s="27">
        <v>6644</v>
      </c>
      <c r="D850" s="27" t="s">
        <v>34</v>
      </c>
      <c r="E850" s="27" t="s">
        <v>271</v>
      </c>
      <c r="F850" s="37">
        <v>167909560.21099994</v>
      </c>
      <c r="G850" s="27">
        <v>33.8553</v>
      </c>
      <c r="H850" s="27">
        <v>-117.4537</v>
      </c>
      <c r="I850" s="27" t="s">
        <v>106</v>
      </c>
      <c r="J850" s="27" t="s">
        <v>107</v>
      </c>
      <c r="K850" s="37">
        <v>24337</v>
      </c>
      <c r="L850" s="37">
        <v>0</v>
      </c>
      <c r="M850" s="40">
        <v>0</v>
      </c>
      <c r="N850" s="40">
        <f t="shared" si="26"/>
        <v>0</v>
      </c>
      <c r="O850" s="42">
        <f t="shared" si="27"/>
        <v>1.4494112169323434E-4</v>
      </c>
      <c r="P850" s="37">
        <v>0</v>
      </c>
      <c r="Q850" s="27" t="s">
        <v>12550</v>
      </c>
      <c r="R850" s="27" t="s">
        <v>12551</v>
      </c>
      <c r="S850" s="27">
        <v>18070203</v>
      </c>
    </row>
    <row r="851" spans="1:19">
      <c r="A851" s="27" t="s">
        <v>400</v>
      </c>
      <c r="B851" s="27" t="s">
        <v>1015</v>
      </c>
      <c r="C851" s="27">
        <v>7489</v>
      </c>
      <c r="D851" s="27" t="s">
        <v>34</v>
      </c>
      <c r="E851" s="27" t="s">
        <v>271</v>
      </c>
      <c r="F851" s="37">
        <v>167909560.21099994</v>
      </c>
      <c r="G851" s="27">
        <v>39.197221999999996</v>
      </c>
      <c r="H851" s="27">
        <v>-123.18555600000001</v>
      </c>
      <c r="I851" s="27" t="s">
        <v>106</v>
      </c>
      <c r="J851" s="27" t="s">
        <v>107</v>
      </c>
      <c r="K851" s="37">
        <v>5928</v>
      </c>
      <c r="L851" s="37">
        <v>0</v>
      </c>
      <c r="M851" s="40">
        <v>0</v>
      </c>
      <c r="N851" s="40">
        <f t="shared" si="26"/>
        <v>0</v>
      </c>
      <c r="O851" s="42">
        <f t="shared" si="27"/>
        <v>3.5304719948945769E-5</v>
      </c>
      <c r="P851" s="37">
        <v>0</v>
      </c>
      <c r="Q851" s="27" t="s">
        <v>12378</v>
      </c>
      <c r="R851" s="27" t="s">
        <v>12379</v>
      </c>
      <c r="S851" s="27">
        <v>18010110</v>
      </c>
    </row>
    <row r="852" spans="1:19">
      <c r="A852" s="27" t="s">
        <v>400</v>
      </c>
      <c r="B852" s="27" t="s">
        <v>1016</v>
      </c>
      <c r="C852" s="27">
        <v>55626</v>
      </c>
      <c r="D852" s="27" t="s">
        <v>34</v>
      </c>
      <c r="E852" s="27" t="s">
        <v>271</v>
      </c>
      <c r="F852" s="37">
        <v>167909560.21099994</v>
      </c>
      <c r="G852" s="27">
        <v>38.221577000000003</v>
      </c>
      <c r="H852" s="27">
        <v>-121.86833300000001</v>
      </c>
      <c r="I852" s="27" t="s">
        <v>110</v>
      </c>
      <c r="J852" s="27" t="s">
        <v>111</v>
      </c>
      <c r="K852" s="37">
        <v>13299</v>
      </c>
      <c r="L852" s="37">
        <v>9645.0139999999992</v>
      </c>
      <c r="M852" s="40">
        <v>0.79702615261159604</v>
      </c>
      <c r="N852" s="40">
        <f t="shared" si="26"/>
        <v>0.72524355214677794</v>
      </c>
      <c r="O852" s="42">
        <f t="shared" si="27"/>
        <v>7.9203351990727019E-5</v>
      </c>
      <c r="P852" s="37">
        <v>10599.650803581615</v>
      </c>
      <c r="Q852" s="27" t="s">
        <v>12453</v>
      </c>
      <c r="R852" s="27" t="s">
        <v>12454</v>
      </c>
      <c r="S852" s="27">
        <v>18020163</v>
      </c>
    </row>
    <row r="853" spans="1:19">
      <c r="A853" s="27" t="s">
        <v>400</v>
      </c>
      <c r="B853" s="27" t="s">
        <v>1017</v>
      </c>
      <c r="C853" s="27">
        <v>58634</v>
      </c>
      <c r="D853" s="27" t="s">
        <v>34</v>
      </c>
      <c r="E853" s="27" t="s">
        <v>271</v>
      </c>
      <c r="F853" s="37">
        <v>167909560.21099994</v>
      </c>
      <c r="G853" s="27">
        <v>34.695833</v>
      </c>
      <c r="H853" s="27">
        <v>-118.05888899999999</v>
      </c>
      <c r="I853" s="27" t="s">
        <v>129</v>
      </c>
      <c r="J853" s="27" t="s">
        <v>130</v>
      </c>
      <c r="K853" s="37">
        <v>2052</v>
      </c>
      <c r="L853" s="37">
        <v>0</v>
      </c>
      <c r="M853" s="40">
        <v>7.6E-3</v>
      </c>
      <c r="N853" s="40">
        <f t="shared" si="26"/>
        <v>0</v>
      </c>
      <c r="O853" s="42">
        <f t="shared" si="27"/>
        <v>1.2220864597711996E-5</v>
      </c>
      <c r="P853" s="37">
        <v>15.5952</v>
      </c>
      <c r="Q853" s="27" t="s">
        <v>12586</v>
      </c>
      <c r="R853" s="27" t="s">
        <v>12587</v>
      </c>
      <c r="S853" s="27">
        <v>18090206</v>
      </c>
    </row>
    <row r="854" spans="1:19">
      <c r="A854" s="27" t="s">
        <v>400</v>
      </c>
      <c r="B854" s="27" t="s">
        <v>1018</v>
      </c>
      <c r="C854" s="27">
        <v>58750</v>
      </c>
      <c r="D854" s="27" t="s">
        <v>34</v>
      </c>
      <c r="E854" s="27" t="s">
        <v>271</v>
      </c>
      <c r="F854" s="37">
        <v>167909560.21099994</v>
      </c>
      <c r="G854" s="27">
        <v>34.716943999999998</v>
      </c>
      <c r="H854" s="27">
        <v>-118.289444</v>
      </c>
      <c r="I854" s="27" t="s">
        <v>129</v>
      </c>
      <c r="J854" s="27" t="s">
        <v>130</v>
      </c>
      <c r="K854" s="37">
        <v>12892</v>
      </c>
      <c r="L854" s="37">
        <v>0</v>
      </c>
      <c r="M854" s="40">
        <v>7.6E-3</v>
      </c>
      <c r="N854" s="40">
        <f t="shared" si="26"/>
        <v>0</v>
      </c>
      <c r="O854" s="42">
        <f t="shared" si="27"/>
        <v>7.677942806710675E-5</v>
      </c>
      <c r="P854" s="37">
        <v>97.979200000000006</v>
      </c>
      <c r="Q854" s="27" t="s">
        <v>12586</v>
      </c>
      <c r="R854" s="27" t="s">
        <v>12587</v>
      </c>
      <c r="S854" s="27">
        <v>18090206</v>
      </c>
    </row>
    <row r="855" spans="1:19">
      <c r="A855" s="27" t="s">
        <v>400</v>
      </c>
      <c r="B855" s="27" t="s">
        <v>1019</v>
      </c>
      <c r="C855" s="27">
        <v>59262</v>
      </c>
      <c r="D855" s="27" t="s">
        <v>34</v>
      </c>
      <c r="E855" s="27" t="s">
        <v>271</v>
      </c>
      <c r="F855" s="37">
        <v>167909560.21099994</v>
      </c>
      <c r="G855" s="27">
        <v>34.599443999999998</v>
      </c>
      <c r="H855" s="27">
        <v>-117.932778</v>
      </c>
      <c r="I855" s="27" t="s">
        <v>129</v>
      </c>
      <c r="J855" s="27" t="s">
        <v>130</v>
      </c>
      <c r="K855" s="37">
        <v>13013</v>
      </c>
      <c r="L855" s="37">
        <v>0</v>
      </c>
      <c r="M855" s="40">
        <v>7.6E-3</v>
      </c>
      <c r="N855" s="40">
        <f t="shared" si="26"/>
        <v>0</v>
      </c>
      <c r="O855" s="42">
        <f t="shared" si="27"/>
        <v>7.7500054098453324E-5</v>
      </c>
      <c r="P855" s="37">
        <v>98.898799999999994</v>
      </c>
      <c r="Q855" s="27" t="s">
        <v>12586</v>
      </c>
      <c r="R855" s="27" t="s">
        <v>12587</v>
      </c>
      <c r="S855" s="27">
        <v>18090206</v>
      </c>
    </row>
    <row r="856" spans="1:19">
      <c r="A856" s="27" t="s">
        <v>400</v>
      </c>
      <c r="B856" s="27" t="s">
        <v>1020</v>
      </c>
      <c r="C856" s="27">
        <v>59167</v>
      </c>
      <c r="D856" s="27" t="s">
        <v>34</v>
      </c>
      <c r="E856" s="27" t="s">
        <v>271</v>
      </c>
      <c r="F856" s="37">
        <v>167909560.21099994</v>
      </c>
      <c r="G856" s="27">
        <v>34.715000000000003</v>
      </c>
      <c r="H856" s="27">
        <v>-118.095</v>
      </c>
      <c r="I856" s="27" t="s">
        <v>129</v>
      </c>
      <c r="J856" s="27" t="s">
        <v>130</v>
      </c>
      <c r="K856" s="37">
        <v>3527</v>
      </c>
      <c r="L856" s="37">
        <v>0</v>
      </c>
      <c r="M856" s="40">
        <v>7.6E-3</v>
      </c>
      <c r="N856" s="40">
        <f t="shared" si="26"/>
        <v>0</v>
      </c>
      <c r="O856" s="42">
        <f t="shared" si="27"/>
        <v>2.1005355475696984E-5</v>
      </c>
      <c r="P856" s="37">
        <v>26.805199999999999</v>
      </c>
      <c r="Q856" s="27" t="s">
        <v>12586</v>
      </c>
      <c r="R856" s="27" t="s">
        <v>12587</v>
      </c>
      <c r="S856" s="27">
        <v>18090206</v>
      </c>
    </row>
    <row r="857" spans="1:19">
      <c r="A857" s="27" t="s">
        <v>400</v>
      </c>
      <c r="B857" s="27" t="s">
        <v>1021</v>
      </c>
      <c r="C857" s="27">
        <v>59169</v>
      </c>
      <c r="D857" s="27" t="s">
        <v>34</v>
      </c>
      <c r="E857" s="27" t="s">
        <v>271</v>
      </c>
      <c r="F857" s="37">
        <v>167909560.21099994</v>
      </c>
      <c r="G857" s="27">
        <v>34.710555999999997</v>
      </c>
      <c r="H857" s="27">
        <v>-118.166111</v>
      </c>
      <c r="I857" s="27" t="s">
        <v>129</v>
      </c>
      <c r="J857" s="27" t="s">
        <v>130</v>
      </c>
      <c r="K857" s="37">
        <v>3596</v>
      </c>
      <c r="L857" s="37">
        <v>0</v>
      </c>
      <c r="M857" s="40">
        <v>7.6E-3</v>
      </c>
      <c r="N857" s="40">
        <f t="shared" si="26"/>
        <v>0</v>
      </c>
      <c r="O857" s="42">
        <f t="shared" si="27"/>
        <v>2.1416290981175603E-5</v>
      </c>
      <c r="P857" s="37">
        <v>27.329599999999999</v>
      </c>
      <c r="Q857" s="27" t="s">
        <v>12586</v>
      </c>
      <c r="R857" s="27" t="s">
        <v>12587</v>
      </c>
      <c r="S857" s="27">
        <v>18090206</v>
      </c>
    </row>
    <row r="858" spans="1:19">
      <c r="A858" s="27" t="s">
        <v>400</v>
      </c>
      <c r="B858" s="27" t="s">
        <v>1022</v>
      </c>
      <c r="C858" s="27">
        <v>59739</v>
      </c>
      <c r="D858" s="27" t="s">
        <v>34</v>
      </c>
      <c r="E858" s="27" t="s">
        <v>271</v>
      </c>
      <c r="F858" s="37">
        <v>167909560.21099994</v>
      </c>
      <c r="G858" s="27">
        <v>34.780192</v>
      </c>
      <c r="H858" s="27">
        <v>-118.19333</v>
      </c>
      <c r="I858" s="27" t="s">
        <v>129</v>
      </c>
      <c r="J858" s="27" t="s">
        <v>130</v>
      </c>
      <c r="K858" s="37">
        <v>8227</v>
      </c>
      <c r="L858" s="37">
        <v>0</v>
      </c>
      <c r="M858" s="40">
        <v>7.6E-3</v>
      </c>
      <c r="N858" s="40">
        <f t="shared" si="26"/>
        <v>0</v>
      </c>
      <c r="O858" s="42">
        <f t="shared" si="27"/>
        <v>4.8996614544530501E-5</v>
      </c>
      <c r="P858" s="37">
        <v>62.525199999999998</v>
      </c>
      <c r="Q858" s="27" t="s">
        <v>12586</v>
      </c>
      <c r="R858" s="27" t="s">
        <v>12587</v>
      </c>
      <c r="S858" s="27">
        <v>18090206</v>
      </c>
    </row>
    <row r="859" spans="1:19">
      <c r="A859" s="27" t="s">
        <v>400</v>
      </c>
      <c r="B859" s="27" t="s">
        <v>1023</v>
      </c>
      <c r="C859" s="27">
        <v>55542</v>
      </c>
      <c r="D859" s="27" t="s">
        <v>34</v>
      </c>
      <c r="E859" s="27" t="s">
        <v>271</v>
      </c>
      <c r="F859" s="37">
        <v>167909560.21099994</v>
      </c>
      <c r="G859" s="27">
        <v>32.567041000000003</v>
      </c>
      <c r="H859" s="27">
        <v>-116.944197</v>
      </c>
      <c r="I859" s="27" t="s">
        <v>110</v>
      </c>
      <c r="J859" s="27" t="s">
        <v>111</v>
      </c>
      <c r="K859" s="37">
        <v>44783</v>
      </c>
      <c r="L859" s="37">
        <v>27557.002</v>
      </c>
      <c r="M859" s="40">
        <v>0.79702615261159604</v>
      </c>
      <c r="N859" s="40">
        <f t="shared" si="26"/>
        <v>0.61534515329477701</v>
      </c>
      <c r="O859" s="42">
        <f t="shared" si="27"/>
        <v>2.6670905422969605E-4</v>
      </c>
      <c r="P859" s="37">
        <v>35693.222192405105</v>
      </c>
      <c r="Q859" s="27" t="s">
        <v>12562</v>
      </c>
      <c r="R859" s="27" t="s">
        <v>12563</v>
      </c>
      <c r="S859" s="27">
        <v>18070305</v>
      </c>
    </row>
    <row r="860" spans="1:19">
      <c r="A860" s="27" t="s">
        <v>400</v>
      </c>
      <c r="B860" s="27" t="s">
        <v>1024</v>
      </c>
      <c r="C860" s="27">
        <v>58963</v>
      </c>
      <c r="D860" s="27" t="s">
        <v>34</v>
      </c>
      <c r="E860" s="27" t="s">
        <v>271</v>
      </c>
      <c r="F860" s="37">
        <v>167909560.21099994</v>
      </c>
      <c r="G860" s="27">
        <v>34.136111</v>
      </c>
      <c r="H860" s="27">
        <v>-118.701944</v>
      </c>
      <c r="I860" s="27" t="s">
        <v>129</v>
      </c>
      <c r="J860" s="27" t="s">
        <v>130</v>
      </c>
      <c r="K860" s="37">
        <v>1669</v>
      </c>
      <c r="L860" s="37">
        <v>0</v>
      </c>
      <c r="M860" s="40">
        <v>7.6E-3</v>
      </c>
      <c r="N860" s="40">
        <f t="shared" si="26"/>
        <v>0</v>
      </c>
      <c r="O860" s="42">
        <f t="shared" si="27"/>
        <v>9.9398747629538599E-6</v>
      </c>
      <c r="P860" s="37">
        <v>12.6844</v>
      </c>
      <c r="Q860" s="27" t="s">
        <v>12616</v>
      </c>
      <c r="R860" s="27" t="s">
        <v>12617</v>
      </c>
      <c r="S860" s="27">
        <v>18070104</v>
      </c>
    </row>
    <row r="861" spans="1:19">
      <c r="A861" s="27" t="s">
        <v>400</v>
      </c>
      <c r="B861" s="27" t="s">
        <v>1025</v>
      </c>
      <c r="C861" s="27">
        <v>61792</v>
      </c>
      <c r="D861" s="27" t="s">
        <v>34</v>
      </c>
      <c r="E861" s="27" t="s">
        <v>271</v>
      </c>
      <c r="F861" s="37">
        <v>167909560.21099994</v>
      </c>
      <c r="G861" s="27">
        <v>38.194598999999997</v>
      </c>
      <c r="H861" s="27">
        <v>-122.663388</v>
      </c>
      <c r="I861" s="27" t="s">
        <v>129</v>
      </c>
      <c r="J861" s="27" t="s">
        <v>130</v>
      </c>
      <c r="K861" s="37">
        <v>2009</v>
      </c>
      <c r="L861" s="37">
        <v>0</v>
      </c>
      <c r="M861" s="40">
        <v>7.6E-3</v>
      </c>
      <c r="N861" s="40">
        <f t="shared" si="26"/>
        <v>0</v>
      </c>
      <c r="O861" s="42">
        <f t="shared" si="27"/>
        <v>1.1964774355167349E-5</v>
      </c>
      <c r="P861" s="37">
        <v>15.2684</v>
      </c>
      <c r="Q861" s="27" t="s">
        <v>12503</v>
      </c>
      <c r="R861" s="27" t="s">
        <v>12504</v>
      </c>
      <c r="S861" s="27">
        <v>18050002</v>
      </c>
    </row>
    <row r="862" spans="1:19">
      <c r="A862" s="27" t="s">
        <v>400</v>
      </c>
      <c r="B862" s="27" t="s">
        <v>1026</v>
      </c>
      <c r="C862" s="27">
        <v>60142</v>
      </c>
      <c r="D862" s="27" t="s">
        <v>34</v>
      </c>
      <c r="E862" s="27" t="s">
        <v>271</v>
      </c>
      <c r="F862" s="37">
        <v>167909560.21099994</v>
      </c>
      <c r="G862" s="27">
        <v>36.257938000000003</v>
      </c>
      <c r="H862" s="27">
        <v>-119.79813900000001</v>
      </c>
      <c r="I862" s="27" t="s">
        <v>129</v>
      </c>
      <c r="J862" s="27" t="s">
        <v>130</v>
      </c>
      <c r="K862" s="37">
        <v>3572</v>
      </c>
      <c r="L862" s="37">
        <v>0</v>
      </c>
      <c r="M862" s="40">
        <v>7.6E-3</v>
      </c>
      <c r="N862" s="40">
        <f t="shared" si="26"/>
        <v>0</v>
      </c>
      <c r="O862" s="42">
        <f t="shared" si="27"/>
        <v>2.1273356892313477E-5</v>
      </c>
      <c r="P862" s="37">
        <v>27.147200000000002</v>
      </c>
      <c r="Q862" s="27" t="s">
        <v>12473</v>
      </c>
      <c r="R862" s="27" t="s">
        <v>12474</v>
      </c>
      <c r="S862" s="27">
        <v>18030012</v>
      </c>
    </row>
    <row r="863" spans="1:19">
      <c r="A863" s="27" t="s">
        <v>400</v>
      </c>
      <c r="B863" s="27" t="s">
        <v>1027</v>
      </c>
      <c r="C863" s="27">
        <v>62274</v>
      </c>
      <c r="D863" s="27" t="s">
        <v>34</v>
      </c>
      <c r="E863" s="27" t="s">
        <v>271</v>
      </c>
      <c r="F863" s="37">
        <v>167909560.21099994</v>
      </c>
      <c r="G863" s="27">
        <v>35.364407999999997</v>
      </c>
      <c r="H863" s="27">
        <v>-119.12749599999999</v>
      </c>
      <c r="I863" s="27" t="s">
        <v>129</v>
      </c>
      <c r="J863" s="27" t="s">
        <v>130</v>
      </c>
      <c r="K863" s="37">
        <v>71</v>
      </c>
      <c r="L863" s="37">
        <v>0</v>
      </c>
      <c r="M863" s="40">
        <v>7.6E-3</v>
      </c>
      <c r="N863" s="40">
        <f t="shared" si="26"/>
        <v>0</v>
      </c>
      <c r="O863" s="42">
        <f t="shared" si="27"/>
        <v>4.2284667955046382E-7</v>
      </c>
      <c r="P863" s="37">
        <v>0.53959999999999997</v>
      </c>
      <c r="Q863" s="27" t="s">
        <v>12473</v>
      </c>
      <c r="R863" s="27" t="s">
        <v>12474</v>
      </c>
      <c r="S863" s="27">
        <v>18030012</v>
      </c>
    </row>
    <row r="864" spans="1:19">
      <c r="A864" s="27" t="s">
        <v>400</v>
      </c>
      <c r="B864" s="27" t="s">
        <v>1028</v>
      </c>
      <c r="C864" s="27">
        <v>59279</v>
      </c>
      <c r="D864" s="27" t="s">
        <v>34</v>
      </c>
      <c r="E864" s="27" t="s">
        <v>271</v>
      </c>
      <c r="F864" s="37">
        <v>167909560.21099994</v>
      </c>
      <c r="G864" s="27">
        <v>37.643889000000001</v>
      </c>
      <c r="H864" s="27">
        <v>-121.88416700000001</v>
      </c>
      <c r="I864" s="27" t="s">
        <v>110</v>
      </c>
      <c r="J864" s="27" t="s">
        <v>111</v>
      </c>
      <c r="K864" s="37">
        <v>7543</v>
      </c>
      <c r="L864" s="37">
        <v>0</v>
      </c>
      <c r="M864" s="40">
        <v>0.79702615261159604</v>
      </c>
      <c r="N864" s="40">
        <f t="shared" si="26"/>
        <v>0</v>
      </c>
      <c r="O864" s="42">
        <f t="shared" si="27"/>
        <v>4.4922993011959838E-5</v>
      </c>
      <c r="P864" s="37">
        <v>6011.968269149269</v>
      </c>
      <c r="Q864" s="27" t="s">
        <v>12506</v>
      </c>
      <c r="R864" s="27" t="s">
        <v>12507</v>
      </c>
      <c r="S864" s="27">
        <v>18050004</v>
      </c>
    </row>
    <row r="865" spans="1:19">
      <c r="A865" s="27" t="s">
        <v>400</v>
      </c>
      <c r="B865" s="27" t="s">
        <v>1029</v>
      </c>
      <c r="C865" s="27">
        <v>58302</v>
      </c>
      <c r="D865" s="27" t="s">
        <v>34</v>
      </c>
      <c r="E865" s="27" t="s">
        <v>271</v>
      </c>
      <c r="F865" s="37">
        <v>167909560.21099994</v>
      </c>
      <c r="G865" s="27">
        <v>33.137222000000001</v>
      </c>
      <c r="H865" s="27">
        <v>-117.28694400000001</v>
      </c>
      <c r="I865" s="27" t="s">
        <v>110</v>
      </c>
      <c r="J865" s="27" t="s">
        <v>111</v>
      </c>
      <c r="K865" s="37">
        <v>7045</v>
      </c>
      <c r="L865" s="37">
        <v>0</v>
      </c>
      <c r="M865" s="40">
        <v>0.79702615261159604</v>
      </c>
      <c r="N865" s="40">
        <f t="shared" si="26"/>
        <v>0</v>
      </c>
      <c r="O865" s="42">
        <f t="shared" si="27"/>
        <v>4.1957110668070673E-5</v>
      </c>
      <c r="P865" s="37">
        <v>5615.0492451486944</v>
      </c>
      <c r="Q865" s="27" t="s">
        <v>12558</v>
      </c>
      <c r="R865" s="27" t="s">
        <v>12559</v>
      </c>
      <c r="S865" s="27">
        <v>18070303</v>
      </c>
    </row>
    <row r="866" spans="1:19">
      <c r="A866" s="27" t="s">
        <v>400</v>
      </c>
      <c r="B866" s="27" t="s">
        <v>1030</v>
      </c>
      <c r="C866" s="27">
        <v>255</v>
      </c>
      <c r="D866" s="27" t="s">
        <v>34</v>
      </c>
      <c r="E866" s="27" t="s">
        <v>271</v>
      </c>
      <c r="F866" s="37">
        <v>167909560.21099994</v>
      </c>
      <c r="G866" s="27">
        <v>39.698754999999998</v>
      </c>
      <c r="H866" s="27">
        <v>-121.57096</v>
      </c>
      <c r="I866" s="27" t="s">
        <v>106</v>
      </c>
      <c r="J866" s="27" t="s">
        <v>107</v>
      </c>
      <c r="K866" s="37">
        <v>3030</v>
      </c>
      <c r="L866" s="37">
        <v>0</v>
      </c>
      <c r="M866" s="40">
        <v>0</v>
      </c>
      <c r="N866" s="40">
        <f t="shared" si="26"/>
        <v>0</v>
      </c>
      <c r="O866" s="42">
        <f t="shared" si="27"/>
        <v>1.8045428718843738E-5</v>
      </c>
      <c r="P866" s="37">
        <v>0</v>
      </c>
      <c r="Q866" s="27" t="s">
        <v>12419</v>
      </c>
      <c r="R866" s="27" t="s">
        <v>12420</v>
      </c>
      <c r="S866" s="27">
        <v>18020121</v>
      </c>
    </row>
    <row r="867" spans="1:19">
      <c r="A867" s="27" t="s">
        <v>400</v>
      </c>
      <c r="B867" s="27" t="s">
        <v>1031</v>
      </c>
      <c r="C867" s="27">
        <v>57988</v>
      </c>
      <c r="D867" s="27" t="s">
        <v>34</v>
      </c>
      <c r="E867" s="27" t="s">
        <v>271</v>
      </c>
      <c r="F867" s="37">
        <v>167909560.21099994</v>
      </c>
      <c r="G867" s="27">
        <v>38.838056000000002</v>
      </c>
      <c r="H867" s="27">
        <v>-121.341944</v>
      </c>
      <c r="I867" s="27" t="s">
        <v>117</v>
      </c>
      <c r="J867" s="27" t="s">
        <v>118</v>
      </c>
      <c r="K867" s="37">
        <v>24717</v>
      </c>
      <c r="L867" s="37">
        <v>3.0000000000000001E-3</v>
      </c>
      <c r="M867" s="40">
        <v>1.9375518961971701</v>
      </c>
      <c r="N867" s="40">
        <f t="shared" si="26"/>
        <v>1.213739531496541E-7</v>
      </c>
      <c r="O867" s="42">
        <f t="shared" si="27"/>
        <v>1.4720424476688472E-4</v>
      </c>
      <c r="P867" s="37">
        <v>47890.470218305454</v>
      </c>
      <c r="Q867" s="27" t="s">
        <v>12449</v>
      </c>
      <c r="R867" s="27" t="s">
        <v>12450</v>
      </c>
      <c r="S867" s="27">
        <v>18020161</v>
      </c>
    </row>
    <row r="868" spans="1:19">
      <c r="A868" s="27" t="s">
        <v>400</v>
      </c>
      <c r="B868" s="27" t="s">
        <v>1032</v>
      </c>
      <c r="C868" s="27">
        <v>60060</v>
      </c>
      <c r="D868" s="27" t="s">
        <v>34</v>
      </c>
      <c r="E868" s="27" t="s">
        <v>271</v>
      </c>
      <c r="F868" s="37">
        <v>167909560.21099994</v>
      </c>
      <c r="G868" s="27">
        <v>32.729238000000002</v>
      </c>
      <c r="H868" s="27">
        <v>-117.207718</v>
      </c>
      <c r="I868" s="27" t="s">
        <v>129</v>
      </c>
      <c r="J868" s="27" t="s">
        <v>130</v>
      </c>
      <c r="K868" s="37">
        <v>3252.9989999999998</v>
      </c>
      <c r="L868" s="37">
        <v>0</v>
      </c>
      <c r="M868" s="40">
        <v>7.6E-3</v>
      </c>
      <c r="N868" s="40">
        <f t="shared" si="26"/>
        <v>0</v>
      </c>
      <c r="O868" s="42">
        <f t="shared" si="27"/>
        <v>1.9373518672267312E-5</v>
      </c>
      <c r="P868" s="37">
        <v>24.722792399999999</v>
      </c>
      <c r="Q868" s="27" t="s">
        <v>12560</v>
      </c>
      <c r="R868" s="27" t="s">
        <v>12561</v>
      </c>
      <c r="S868" s="27">
        <v>18070304</v>
      </c>
    </row>
    <row r="869" spans="1:19">
      <c r="A869" s="27" t="s">
        <v>400</v>
      </c>
      <c r="B869" s="27" t="s">
        <v>1033</v>
      </c>
      <c r="C869" s="27">
        <v>60984</v>
      </c>
      <c r="D869" s="27" t="s">
        <v>34</v>
      </c>
      <c r="E869" s="27" t="s">
        <v>271</v>
      </c>
      <c r="F869" s="37">
        <v>167909560.21099994</v>
      </c>
      <c r="G869" s="27">
        <v>32.729444000000001</v>
      </c>
      <c r="H869" s="27">
        <v>-117.205083</v>
      </c>
      <c r="I869" s="27" t="s">
        <v>129</v>
      </c>
      <c r="J869" s="27" t="s">
        <v>130</v>
      </c>
      <c r="K869" s="37">
        <v>1462</v>
      </c>
      <c r="L869" s="37">
        <v>0</v>
      </c>
      <c r="M869" s="40">
        <v>7.6E-3</v>
      </c>
      <c r="N869" s="40">
        <f t="shared" si="26"/>
        <v>0</v>
      </c>
      <c r="O869" s="42">
        <f t="shared" si="27"/>
        <v>8.7070682465180016E-6</v>
      </c>
      <c r="P869" s="37">
        <v>11.1112</v>
      </c>
      <c r="Q869" s="27" t="s">
        <v>12560</v>
      </c>
      <c r="R869" s="27" t="s">
        <v>12561</v>
      </c>
      <c r="S869" s="27">
        <v>18070304</v>
      </c>
    </row>
    <row r="870" spans="1:19">
      <c r="A870" s="27" t="s">
        <v>400</v>
      </c>
      <c r="B870" s="27" t="s">
        <v>1034</v>
      </c>
      <c r="C870" s="27">
        <v>58308</v>
      </c>
      <c r="D870" s="27" t="s">
        <v>34</v>
      </c>
      <c r="E870" s="27" t="s">
        <v>271</v>
      </c>
      <c r="F870" s="37">
        <v>167909560.21099994</v>
      </c>
      <c r="G870" s="27">
        <v>36.211944000000003</v>
      </c>
      <c r="H870" s="27">
        <v>-119.133889</v>
      </c>
      <c r="I870" s="27" t="s">
        <v>129</v>
      </c>
      <c r="J870" s="27" t="s">
        <v>130</v>
      </c>
      <c r="K870" s="37">
        <v>7238</v>
      </c>
      <c r="L870" s="37">
        <v>0</v>
      </c>
      <c r="M870" s="40">
        <v>7.6E-3</v>
      </c>
      <c r="N870" s="40">
        <f t="shared" si="26"/>
        <v>0</v>
      </c>
      <c r="O870" s="42">
        <f t="shared" si="27"/>
        <v>4.3106538966003619E-5</v>
      </c>
      <c r="P870" s="37">
        <v>55.008800000000001</v>
      </c>
      <c r="Q870" s="27" t="s">
        <v>12465</v>
      </c>
      <c r="R870" s="27" t="s">
        <v>12466</v>
      </c>
      <c r="S870" s="27">
        <v>18030006</v>
      </c>
    </row>
    <row r="871" spans="1:19">
      <c r="A871" s="27" t="s">
        <v>400</v>
      </c>
      <c r="B871" s="27" t="s">
        <v>1035</v>
      </c>
      <c r="C871" s="27">
        <v>60026</v>
      </c>
      <c r="D871" s="27" t="s">
        <v>59</v>
      </c>
      <c r="E871" s="27" t="s">
        <v>402</v>
      </c>
      <c r="F871" s="37">
        <v>22074071.292000003</v>
      </c>
      <c r="G871" s="27">
        <v>34.600231000000001</v>
      </c>
      <c r="H871" s="27">
        <v>-117.94750999999999</v>
      </c>
      <c r="I871" s="27" t="s">
        <v>129</v>
      </c>
      <c r="J871" s="27" t="s">
        <v>130</v>
      </c>
      <c r="K871" s="37">
        <v>8522</v>
      </c>
      <c r="L871" s="37">
        <v>0</v>
      </c>
      <c r="M871" s="40">
        <v>7.6E-3</v>
      </c>
      <c r="N871" s="40">
        <f t="shared" si="26"/>
        <v>0</v>
      </c>
      <c r="O871" s="42">
        <f t="shared" si="27"/>
        <v>3.8606380704625656E-4</v>
      </c>
      <c r="P871" s="37">
        <v>64.767200000000003</v>
      </c>
      <c r="Q871" s="27" t="s">
        <v>12586</v>
      </c>
      <c r="R871" s="27" t="s">
        <v>12587</v>
      </c>
      <c r="S871" s="27">
        <v>18090206</v>
      </c>
    </row>
    <row r="872" spans="1:19">
      <c r="A872" s="27" t="s">
        <v>400</v>
      </c>
      <c r="B872" s="27" t="s">
        <v>1036</v>
      </c>
      <c r="C872" s="27">
        <v>54768</v>
      </c>
      <c r="D872" s="27" t="s">
        <v>34</v>
      </c>
      <c r="E872" s="27" t="s">
        <v>271</v>
      </c>
      <c r="F872" s="37">
        <v>167909560.21099994</v>
      </c>
      <c r="G872" s="27">
        <v>35.483699999999999</v>
      </c>
      <c r="H872" s="27">
        <v>-119.02979999999999</v>
      </c>
      <c r="I872" s="27" t="s">
        <v>110</v>
      </c>
      <c r="J872" s="27" t="s">
        <v>111</v>
      </c>
      <c r="K872" s="37">
        <v>22188</v>
      </c>
      <c r="L872" s="37">
        <v>9349.5840000000007</v>
      </c>
      <c r="M872" s="40">
        <v>0.79702615261159604</v>
      </c>
      <c r="N872" s="40">
        <f t="shared" si="26"/>
        <v>0.42138020551649541</v>
      </c>
      <c r="O872" s="42">
        <f t="shared" si="27"/>
        <v>1.3214256515303792E-4</v>
      </c>
      <c r="P872" s="37">
        <v>17684.416274146093</v>
      </c>
      <c r="Q872" s="27" t="s">
        <v>12473</v>
      </c>
      <c r="R872" s="27" t="s">
        <v>12474</v>
      </c>
      <c r="S872" s="27">
        <v>18030012</v>
      </c>
    </row>
    <row r="873" spans="1:19">
      <c r="A873" s="27" t="s">
        <v>400</v>
      </c>
      <c r="B873" s="27" t="s">
        <v>1037</v>
      </c>
      <c r="C873" s="27">
        <v>57808</v>
      </c>
      <c r="D873" s="27" t="s">
        <v>34</v>
      </c>
      <c r="E873" s="27" t="s">
        <v>271</v>
      </c>
      <c r="F873" s="37">
        <v>167909560.21099994</v>
      </c>
      <c r="G873" s="27">
        <v>37.413055999999997</v>
      </c>
      <c r="H873" s="27">
        <v>-122.02805600000001</v>
      </c>
      <c r="I873" s="27" t="s">
        <v>110</v>
      </c>
      <c r="J873" s="27" t="s">
        <v>111</v>
      </c>
      <c r="K873" s="37">
        <v>6847</v>
      </c>
      <c r="L873" s="37">
        <v>0</v>
      </c>
      <c r="M873" s="40">
        <v>0.79702615261159604</v>
      </c>
      <c r="N873" s="40">
        <f t="shared" si="26"/>
        <v>0</v>
      </c>
      <c r="O873" s="42">
        <f t="shared" si="27"/>
        <v>4.0777904434958112E-5</v>
      </c>
      <c r="P873" s="37">
        <v>5457.238066931598</v>
      </c>
      <c r="Q873" s="27" t="s">
        <v>5422</v>
      </c>
      <c r="R873" s="27" t="s">
        <v>12505</v>
      </c>
      <c r="S873" s="27">
        <v>18050003</v>
      </c>
    </row>
    <row r="874" spans="1:19">
      <c r="A874" s="27" t="s">
        <v>400</v>
      </c>
      <c r="B874" s="27" t="s">
        <v>1038</v>
      </c>
      <c r="C874" s="27">
        <v>7451</v>
      </c>
      <c r="D874" s="27" t="s">
        <v>34</v>
      </c>
      <c r="E874" s="27" t="s">
        <v>271</v>
      </c>
      <c r="F874" s="37">
        <v>167909560.21099994</v>
      </c>
      <c r="G874" s="27">
        <v>38.146571000000002</v>
      </c>
      <c r="H874" s="27">
        <v>-121.300541</v>
      </c>
      <c r="I874" s="27" t="s">
        <v>110</v>
      </c>
      <c r="J874" s="27" t="s">
        <v>111</v>
      </c>
      <c r="K874" s="37">
        <v>3492</v>
      </c>
      <c r="L874" s="37">
        <v>3288.9720000000002</v>
      </c>
      <c r="M874" s="40">
        <v>0.79702615261159604</v>
      </c>
      <c r="N874" s="40">
        <f t="shared" si="26"/>
        <v>0.94185910652920968</v>
      </c>
      <c r="O874" s="42">
        <f t="shared" si="27"/>
        <v>2.0796909929439714E-5</v>
      </c>
      <c r="P874" s="37">
        <v>2783.2153249196936</v>
      </c>
      <c r="Q874" s="27" t="s">
        <v>12493</v>
      </c>
      <c r="R874" s="27" t="s">
        <v>12494</v>
      </c>
      <c r="S874" s="27">
        <v>18040012</v>
      </c>
    </row>
    <row r="875" spans="1:19">
      <c r="A875" s="27" t="s">
        <v>400</v>
      </c>
      <c r="B875" s="27" t="s">
        <v>1039</v>
      </c>
      <c r="C875" s="27">
        <v>57978</v>
      </c>
      <c r="D875" s="27" t="s">
        <v>34</v>
      </c>
      <c r="E875" s="27" t="s">
        <v>271</v>
      </c>
      <c r="F875" s="37">
        <v>167909560.21099994</v>
      </c>
      <c r="G875" s="27">
        <v>38.088056000000002</v>
      </c>
      <c r="H875" s="27">
        <v>-121.3875</v>
      </c>
      <c r="I875" s="27" t="s">
        <v>110</v>
      </c>
      <c r="J875" s="27" t="s">
        <v>111</v>
      </c>
      <c r="K875" s="37">
        <v>1406540</v>
      </c>
      <c r="L875" s="37">
        <v>593794.35400000005</v>
      </c>
      <c r="M875" s="40">
        <v>0.14940938457188799</v>
      </c>
      <c r="N875" s="40">
        <f t="shared" si="26"/>
        <v>0.42216670268886775</v>
      </c>
      <c r="O875" s="42">
        <f t="shared" si="27"/>
        <v>8.3767713895057661E-3</v>
      </c>
      <c r="P875" s="37">
        <v>210150.27577574333</v>
      </c>
      <c r="Q875" s="27" t="s">
        <v>12493</v>
      </c>
      <c r="R875" s="27" t="s">
        <v>12494</v>
      </c>
      <c r="S875" s="27">
        <v>18040012</v>
      </c>
    </row>
    <row r="876" spans="1:19">
      <c r="A876" s="27" t="s">
        <v>400</v>
      </c>
      <c r="B876" s="27" t="s">
        <v>1040</v>
      </c>
      <c r="C876" s="27">
        <v>10206</v>
      </c>
      <c r="D876" s="27" t="s">
        <v>34</v>
      </c>
      <c r="E876" s="27" t="s">
        <v>271</v>
      </c>
      <c r="F876" s="37">
        <v>167909560.21099994</v>
      </c>
      <c r="G876" s="27">
        <v>34.050390999999998</v>
      </c>
      <c r="H876" s="27">
        <v>-117.248417</v>
      </c>
      <c r="I876" s="27" t="s">
        <v>110</v>
      </c>
      <c r="J876" s="27" t="s">
        <v>111</v>
      </c>
      <c r="K876" s="37">
        <v>69101</v>
      </c>
      <c r="L876" s="37">
        <v>24395.53</v>
      </c>
      <c r="M876" s="40">
        <v>0.79702615261159604</v>
      </c>
      <c r="N876" s="40">
        <f t="shared" si="26"/>
        <v>0.35304163470861488</v>
      </c>
      <c r="O876" s="42">
        <f t="shared" si="27"/>
        <v>4.1153701976924788E-4</v>
      </c>
      <c r="P876" s="37">
        <v>55075.304171613898</v>
      </c>
      <c r="Q876" s="27" t="s">
        <v>12550</v>
      </c>
      <c r="R876" s="27" t="s">
        <v>12551</v>
      </c>
      <c r="S876" s="27">
        <v>18070203</v>
      </c>
    </row>
    <row r="877" spans="1:19">
      <c r="A877" s="27" t="s">
        <v>400</v>
      </c>
      <c r="B877" s="27" t="s">
        <v>1041</v>
      </c>
      <c r="C877" s="27">
        <v>58417</v>
      </c>
      <c r="D877" s="27" t="s">
        <v>34</v>
      </c>
      <c r="E877" s="27" t="s">
        <v>271</v>
      </c>
      <c r="F877" s="37">
        <v>167909560.21099994</v>
      </c>
      <c r="G877" s="27">
        <v>34.398059000000003</v>
      </c>
      <c r="H877" s="27">
        <v>-116.865517</v>
      </c>
      <c r="I877" s="27" t="s">
        <v>129</v>
      </c>
      <c r="J877" s="27" t="s">
        <v>130</v>
      </c>
      <c r="K877" s="37">
        <v>24116</v>
      </c>
      <c r="L877" s="37">
        <v>0</v>
      </c>
      <c r="M877" s="40">
        <v>7.6E-3</v>
      </c>
      <c r="N877" s="40">
        <f t="shared" si="26"/>
        <v>0</v>
      </c>
      <c r="O877" s="42">
        <f t="shared" si="27"/>
        <v>1.4362493695829558E-4</v>
      </c>
      <c r="P877" s="37">
        <v>183.2816</v>
      </c>
      <c r="Q877" s="27" t="s">
        <v>12592</v>
      </c>
      <c r="R877" s="27" t="s">
        <v>12593</v>
      </c>
      <c r="S877" s="27">
        <v>18100100</v>
      </c>
    </row>
    <row r="878" spans="1:19">
      <c r="A878" s="27" t="s">
        <v>400</v>
      </c>
      <c r="B878" s="27" t="s">
        <v>1042</v>
      </c>
      <c r="C878" s="27">
        <v>59237</v>
      </c>
      <c r="D878" s="27" t="s">
        <v>34</v>
      </c>
      <c r="E878" s="27" t="s">
        <v>271</v>
      </c>
      <c r="F878" s="37">
        <v>167909560.21099994</v>
      </c>
      <c r="G878" s="27">
        <v>34.408332999999999</v>
      </c>
      <c r="H878" s="27">
        <v>-116.8625</v>
      </c>
      <c r="I878" s="27" t="s">
        <v>129</v>
      </c>
      <c r="J878" s="27" t="s">
        <v>130</v>
      </c>
      <c r="K878" s="37">
        <v>51332</v>
      </c>
      <c r="L878" s="37">
        <v>0</v>
      </c>
      <c r="M878" s="40">
        <v>7.6E-3</v>
      </c>
      <c r="N878" s="40">
        <f t="shared" si="26"/>
        <v>0</v>
      </c>
      <c r="O878" s="42">
        <f t="shared" si="27"/>
        <v>3.057121937279494E-4</v>
      </c>
      <c r="P878" s="37">
        <v>390.1232</v>
      </c>
      <c r="Q878" s="27" t="s">
        <v>12592</v>
      </c>
      <c r="R878" s="27" t="s">
        <v>12593</v>
      </c>
      <c r="S878" s="27">
        <v>18100100</v>
      </c>
    </row>
    <row r="879" spans="1:19">
      <c r="A879" s="27" t="s">
        <v>400</v>
      </c>
      <c r="B879" s="27" t="s">
        <v>1043</v>
      </c>
      <c r="C879" s="27">
        <v>341</v>
      </c>
      <c r="D879" s="27" t="s">
        <v>34</v>
      </c>
      <c r="E879" s="27" t="s">
        <v>271</v>
      </c>
      <c r="F879" s="37">
        <v>167909560.21099994</v>
      </c>
      <c r="G879" s="27">
        <v>33.764099999999999</v>
      </c>
      <c r="H879" s="27">
        <v>-118.2248</v>
      </c>
      <c r="I879" s="27" t="s">
        <v>110</v>
      </c>
      <c r="J879" s="27" t="s">
        <v>111</v>
      </c>
      <c r="K879" s="37">
        <v>22511</v>
      </c>
      <c r="L879" s="37">
        <v>23675.671999999999</v>
      </c>
      <c r="M879" s="40">
        <v>0.79702615261159604</v>
      </c>
      <c r="N879" s="40">
        <f t="shared" si="26"/>
        <v>1.0517379059126648</v>
      </c>
      <c r="O879" s="42">
        <f t="shared" si="27"/>
        <v>1.3406621976564073E-4</v>
      </c>
      <c r="P879" s="37">
        <v>17941.855721439639</v>
      </c>
      <c r="Q879" s="27" t="s">
        <v>12616</v>
      </c>
      <c r="R879" s="27" t="s">
        <v>12617</v>
      </c>
      <c r="S879" s="27">
        <v>18070104</v>
      </c>
    </row>
    <row r="880" spans="1:19">
      <c r="A880" s="27" t="s">
        <v>400</v>
      </c>
      <c r="B880" s="27" t="s">
        <v>1044</v>
      </c>
      <c r="C880" s="27">
        <v>60485</v>
      </c>
      <c r="D880" s="27" t="s">
        <v>34</v>
      </c>
      <c r="E880" s="27" t="s">
        <v>271</v>
      </c>
      <c r="F880" s="37">
        <v>167909560.21099994</v>
      </c>
      <c r="G880" s="27">
        <v>34.540999999999997</v>
      </c>
      <c r="H880" s="27">
        <v>-117.06100000000001</v>
      </c>
      <c r="I880" s="27" t="s">
        <v>129</v>
      </c>
      <c r="J880" s="27" t="s">
        <v>130</v>
      </c>
      <c r="K880" s="37">
        <v>60361</v>
      </c>
      <c r="L880" s="37">
        <v>0</v>
      </c>
      <c r="M880" s="40">
        <v>7.6E-3</v>
      </c>
      <c r="N880" s="40">
        <f t="shared" si="26"/>
        <v>0</v>
      </c>
      <c r="O880" s="42">
        <f t="shared" si="27"/>
        <v>3.5948518907528938E-4</v>
      </c>
      <c r="P880" s="37">
        <v>458.74360000000001</v>
      </c>
      <c r="Q880" s="27" t="s">
        <v>12590</v>
      </c>
      <c r="R880" s="27" t="s">
        <v>12591</v>
      </c>
      <c r="S880" s="27">
        <v>18090208</v>
      </c>
    </row>
    <row r="881" spans="1:19">
      <c r="A881" s="27" t="s">
        <v>400</v>
      </c>
      <c r="B881" s="27" t="s">
        <v>1045</v>
      </c>
      <c r="C881" s="27">
        <v>432</v>
      </c>
      <c r="D881" s="27" t="s">
        <v>32</v>
      </c>
      <c r="E881" s="27" t="s">
        <v>456</v>
      </c>
      <c r="F881" s="37">
        <v>7971045.0030000005</v>
      </c>
      <c r="G881" s="27">
        <v>38.982697000000002</v>
      </c>
      <c r="H881" s="27">
        <v>-120.32450300000001</v>
      </c>
      <c r="I881" s="27" t="s">
        <v>106</v>
      </c>
      <c r="J881" s="27" t="s">
        <v>107</v>
      </c>
      <c r="K881" s="37">
        <v>54595</v>
      </c>
      <c r="L881" s="37">
        <v>0</v>
      </c>
      <c r="M881" s="40">
        <v>34.259293439220997</v>
      </c>
      <c r="N881" s="40">
        <f t="shared" si="26"/>
        <v>0</v>
      </c>
      <c r="O881" s="42">
        <f t="shared" si="27"/>
        <v>6.8491646928918988E-3</v>
      </c>
      <c r="P881" s="37">
        <v>1870386.1253142704</v>
      </c>
      <c r="Q881" s="27" t="s">
        <v>12428</v>
      </c>
      <c r="R881" s="27" t="s">
        <v>12429</v>
      </c>
      <c r="S881" s="27">
        <v>18020128</v>
      </c>
    </row>
    <row r="882" spans="1:19">
      <c r="A882" s="27" t="s">
        <v>400</v>
      </c>
      <c r="B882" s="27" t="s">
        <v>1046</v>
      </c>
      <c r="C882" s="27">
        <v>57314</v>
      </c>
      <c r="D882" s="27" t="s">
        <v>59</v>
      </c>
      <c r="E882" s="27" t="s">
        <v>402</v>
      </c>
      <c r="F882" s="37">
        <v>22074071.292000003</v>
      </c>
      <c r="G882" s="27">
        <v>33.783102</v>
      </c>
      <c r="H882" s="27">
        <v>-118.28493</v>
      </c>
      <c r="I882" s="27" t="s">
        <v>129</v>
      </c>
      <c r="J882" s="27" t="s">
        <v>130</v>
      </c>
      <c r="K882" s="37">
        <v>2794</v>
      </c>
      <c r="L882" s="37">
        <v>0</v>
      </c>
      <c r="M882" s="40">
        <v>7.6E-3</v>
      </c>
      <c r="N882" s="40">
        <f t="shared" si="26"/>
        <v>0</v>
      </c>
      <c r="O882" s="42">
        <f t="shared" si="27"/>
        <v>1.2657384145590715E-4</v>
      </c>
      <c r="P882" s="37">
        <v>21.234400000000001</v>
      </c>
      <c r="Q882" s="27" t="s">
        <v>12616</v>
      </c>
      <c r="R882" s="27" t="s">
        <v>12617</v>
      </c>
      <c r="S882" s="27">
        <v>18070104</v>
      </c>
    </row>
    <row r="883" spans="1:19">
      <c r="A883" s="27" t="s">
        <v>400</v>
      </c>
      <c r="B883" s="27" t="s">
        <v>1047</v>
      </c>
      <c r="C883" s="27">
        <v>54451</v>
      </c>
      <c r="D883" s="27" t="s">
        <v>59</v>
      </c>
      <c r="E883" s="27" t="s">
        <v>402</v>
      </c>
      <c r="F883" s="37">
        <v>22074071.292000003</v>
      </c>
      <c r="G883" s="27">
        <v>33.768599999999999</v>
      </c>
      <c r="H883" s="27">
        <v>-118.2867</v>
      </c>
      <c r="I883" s="27" t="s">
        <v>679</v>
      </c>
      <c r="J883" s="27" t="s">
        <v>680</v>
      </c>
      <c r="K883" s="37">
        <v>412117</v>
      </c>
      <c r="L883" s="37">
        <v>127320.124</v>
      </c>
      <c r="M883" s="40">
        <v>1.61</v>
      </c>
      <c r="N883" s="40">
        <f t="shared" si="26"/>
        <v>0.30894169374231101</v>
      </c>
      <c r="O883" s="42">
        <f t="shared" si="27"/>
        <v>1.8669732218784572E-2</v>
      </c>
      <c r="P883" s="37">
        <v>663508.37</v>
      </c>
      <c r="Q883" s="27" t="s">
        <v>12616</v>
      </c>
      <c r="R883" s="27" t="s">
        <v>12617</v>
      </c>
      <c r="S883" s="27">
        <v>18070104</v>
      </c>
    </row>
    <row r="884" spans="1:19">
      <c r="A884" s="27" t="s">
        <v>400</v>
      </c>
      <c r="B884" s="27" t="s">
        <v>1048</v>
      </c>
      <c r="C884" s="27">
        <v>55748</v>
      </c>
      <c r="D884" s="27" t="s">
        <v>34</v>
      </c>
      <c r="E884" s="27" t="s">
        <v>271</v>
      </c>
      <c r="F884" s="37">
        <v>167909560.21099994</v>
      </c>
      <c r="G884" s="27">
        <v>37.424999999999997</v>
      </c>
      <c r="H884" s="27">
        <v>-121.9319</v>
      </c>
      <c r="I884" s="27" t="s">
        <v>110</v>
      </c>
      <c r="J884" s="27" t="s">
        <v>111</v>
      </c>
      <c r="K884" s="37">
        <v>356431</v>
      </c>
      <c r="L884" s="37">
        <v>178154.91</v>
      </c>
      <c r="M884" s="40">
        <v>3.5153247332583302</v>
      </c>
      <c r="N884" s="40">
        <f t="shared" si="26"/>
        <v>0.49983000917428622</v>
      </c>
      <c r="O884" s="42">
        <f t="shared" si="27"/>
        <v>2.1227558428007233E-3</v>
      </c>
      <c r="P884" s="37">
        <v>1252970.71</v>
      </c>
      <c r="Q884" s="27" t="s">
        <v>5422</v>
      </c>
      <c r="R884" s="27" t="s">
        <v>12505</v>
      </c>
      <c r="S884" s="27">
        <v>18050003</v>
      </c>
    </row>
    <row r="885" spans="1:19">
      <c r="A885" s="27" t="s">
        <v>400</v>
      </c>
      <c r="B885" s="27" t="s">
        <v>1049</v>
      </c>
      <c r="C885" s="27">
        <v>55217</v>
      </c>
      <c r="D885" s="27" t="s">
        <v>34</v>
      </c>
      <c r="E885" s="27" t="s">
        <v>271</v>
      </c>
      <c r="F885" s="37">
        <v>167909560.21099994</v>
      </c>
      <c r="G885" s="27">
        <v>38.030071</v>
      </c>
      <c r="H885" s="27">
        <v>-121.87300399999999</v>
      </c>
      <c r="I885" s="27" t="s">
        <v>110</v>
      </c>
      <c r="J885" s="27" t="s">
        <v>111</v>
      </c>
      <c r="K885" s="37">
        <v>3274740</v>
      </c>
      <c r="L885" s="37">
        <v>1289482.8459999999</v>
      </c>
      <c r="M885" s="40">
        <v>0.50218635219589935</v>
      </c>
      <c r="N885" s="40">
        <f t="shared" si="26"/>
        <v>0.39376648100307199</v>
      </c>
      <c r="O885" s="42">
        <f t="shared" si="27"/>
        <v>1.9502999090015294E-2</v>
      </c>
      <c r="P885" s="37">
        <v>1644529.7349899996</v>
      </c>
      <c r="Q885" s="27" t="s">
        <v>12501</v>
      </c>
      <c r="R885" s="27" t="s">
        <v>12502</v>
      </c>
      <c r="S885" s="27">
        <v>18050001</v>
      </c>
    </row>
    <row r="886" spans="1:19">
      <c r="A886" s="27" t="s">
        <v>400</v>
      </c>
      <c r="B886" s="27" t="s">
        <v>1050</v>
      </c>
      <c r="C886" s="27">
        <v>10708</v>
      </c>
      <c r="D886" s="27" t="s">
        <v>34</v>
      </c>
      <c r="E886" s="27" t="s">
        <v>271</v>
      </c>
      <c r="F886" s="37">
        <v>167909560.21099994</v>
      </c>
      <c r="G886" s="27">
        <v>40.757599999999996</v>
      </c>
      <c r="H886" s="27">
        <v>-121.4145</v>
      </c>
      <c r="I886" s="27" t="s">
        <v>106</v>
      </c>
      <c r="J886" s="27" t="s">
        <v>107</v>
      </c>
      <c r="K886" s="37">
        <v>5551</v>
      </c>
      <c r="L886" s="37">
        <v>0</v>
      </c>
      <c r="M886" s="40">
        <v>0</v>
      </c>
      <c r="N886" s="40">
        <f t="shared" si="26"/>
        <v>0</v>
      </c>
      <c r="O886" s="42">
        <f t="shared" si="27"/>
        <v>3.3059463636403165E-5</v>
      </c>
      <c r="P886" s="37">
        <v>0</v>
      </c>
      <c r="Q886" s="27" t="s">
        <v>12405</v>
      </c>
      <c r="R886" s="27" t="s">
        <v>12406</v>
      </c>
      <c r="S886" s="27">
        <v>18020003</v>
      </c>
    </row>
    <row r="887" spans="1:19">
      <c r="A887" s="27" t="s">
        <v>400</v>
      </c>
      <c r="B887" s="27" t="s">
        <v>1051</v>
      </c>
      <c r="C887" s="27">
        <v>52077</v>
      </c>
      <c r="D887" s="27" t="s">
        <v>34</v>
      </c>
      <c r="E887" s="27" t="s">
        <v>271</v>
      </c>
      <c r="F887" s="37">
        <v>167909560.21099994</v>
      </c>
      <c r="G887" s="27">
        <v>35.666111000000001</v>
      </c>
      <c r="H887" s="27">
        <v>-119.766944</v>
      </c>
      <c r="I887" s="27" t="s">
        <v>110</v>
      </c>
      <c r="J887" s="27" t="s">
        <v>111</v>
      </c>
      <c r="K887" s="37">
        <v>36954</v>
      </c>
      <c r="L887" s="37">
        <v>14396.85</v>
      </c>
      <c r="M887" s="40">
        <v>0.79702615261159604</v>
      </c>
      <c r="N887" s="40">
        <f t="shared" si="26"/>
        <v>0.38958840720896248</v>
      </c>
      <c r="O887" s="42">
        <f t="shared" si="27"/>
        <v>2.2008276332546254E-4</v>
      </c>
      <c r="P887" s="37">
        <v>29453.304443608919</v>
      </c>
      <c r="Q887" s="27" t="s">
        <v>12473</v>
      </c>
      <c r="R887" s="27" t="s">
        <v>12474</v>
      </c>
      <c r="S887" s="27">
        <v>18030012</v>
      </c>
    </row>
    <row r="888" spans="1:19">
      <c r="A888" s="27" t="s">
        <v>400</v>
      </c>
      <c r="B888" s="27" t="s">
        <v>1052</v>
      </c>
      <c r="C888" s="27">
        <v>58711</v>
      </c>
      <c r="D888" s="27" t="s">
        <v>34</v>
      </c>
      <c r="E888" s="27" t="s">
        <v>271</v>
      </c>
      <c r="F888" s="37">
        <v>167909560.21099994</v>
      </c>
      <c r="G888" s="27">
        <v>35.619999999999997</v>
      </c>
      <c r="H888" s="27">
        <v>-119.85</v>
      </c>
      <c r="I888" s="27" t="s">
        <v>129</v>
      </c>
      <c r="J888" s="27" t="s">
        <v>130</v>
      </c>
      <c r="K888" s="37">
        <v>90251</v>
      </c>
      <c r="L888" s="37">
        <v>0</v>
      </c>
      <c r="M888" s="40">
        <v>7.6E-3</v>
      </c>
      <c r="N888" s="40">
        <f t="shared" si="26"/>
        <v>0</v>
      </c>
      <c r="O888" s="42">
        <f t="shared" si="27"/>
        <v>5.3749768557899869E-4</v>
      </c>
      <c r="P888" s="37">
        <v>685.9076</v>
      </c>
      <c r="Q888" s="27" t="s">
        <v>12473</v>
      </c>
      <c r="R888" s="27" t="s">
        <v>12474</v>
      </c>
      <c r="S888" s="27">
        <v>18030012</v>
      </c>
    </row>
    <row r="889" spans="1:19">
      <c r="A889" s="27" t="s">
        <v>400</v>
      </c>
      <c r="B889" s="27" t="s">
        <v>1053</v>
      </c>
      <c r="C889" s="27">
        <v>342</v>
      </c>
      <c r="D889" s="27" t="s">
        <v>34</v>
      </c>
      <c r="E889" s="27" t="s">
        <v>271</v>
      </c>
      <c r="F889" s="37">
        <v>167909560.21099994</v>
      </c>
      <c r="G889" s="27">
        <v>38.042729000000001</v>
      </c>
      <c r="H889" s="27">
        <v>-119.172015</v>
      </c>
      <c r="I889" s="27" t="s">
        <v>106</v>
      </c>
      <c r="J889" s="27" t="s">
        <v>107</v>
      </c>
      <c r="K889" s="37">
        <v>9035</v>
      </c>
      <c r="L889" s="37">
        <v>0</v>
      </c>
      <c r="M889" s="40">
        <v>44.113764212155488</v>
      </c>
      <c r="N889" s="40">
        <f t="shared" si="26"/>
        <v>0</v>
      </c>
      <c r="O889" s="42">
        <f t="shared" si="27"/>
        <v>5.3808728869555501E-5</v>
      </c>
      <c r="P889" s="37">
        <v>398567.85965682485</v>
      </c>
      <c r="Q889" s="27" t="s">
        <v>12570</v>
      </c>
      <c r="R889" s="27" t="s">
        <v>12571</v>
      </c>
      <c r="S889" s="27">
        <v>18090101</v>
      </c>
    </row>
    <row r="890" spans="1:19">
      <c r="A890" s="27" t="s">
        <v>400</v>
      </c>
      <c r="B890" s="27" t="s">
        <v>1054</v>
      </c>
      <c r="C890" s="27">
        <v>58451</v>
      </c>
      <c r="D890" s="27" t="s">
        <v>34</v>
      </c>
      <c r="E890" s="27" t="s">
        <v>271</v>
      </c>
      <c r="F890" s="37">
        <v>167909560.21099994</v>
      </c>
      <c r="G890" s="27">
        <v>34.695278000000002</v>
      </c>
      <c r="H890" s="27">
        <v>-118.0625</v>
      </c>
      <c r="I890" s="27" t="s">
        <v>129</v>
      </c>
      <c r="J890" s="27" t="s">
        <v>130</v>
      </c>
      <c r="K890" s="37">
        <v>4343</v>
      </c>
      <c r="L890" s="37">
        <v>0</v>
      </c>
      <c r="M890" s="40">
        <v>7.6E-3</v>
      </c>
      <c r="N890" s="40">
        <f t="shared" si="26"/>
        <v>0</v>
      </c>
      <c r="O890" s="42">
        <f t="shared" si="27"/>
        <v>2.5865114497009357E-5</v>
      </c>
      <c r="P890" s="37">
        <v>33.006799999999998</v>
      </c>
      <c r="Q890" s="27" t="s">
        <v>12586</v>
      </c>
      <c r="R890" s="27" t="s">
        <v>12587</v>
      </c>
      <c r="S890" s="27">
        <v>18090206</v>
      </c>
    </row>
    <row r="891" spans="1:19">
      <c r="A891" s="27" t="s">
        <v>400</v>
      </c>
      <c r="B891" s="27" t="s">
        <v>1055</v>
      </c>
      <c r="C891" s="27">
        <v>57308</v>
      </c>
      <c r="D891" s="27" t="s">
        <v>59</v>
      </c>
      <c r="E891" s="27" t="s">
        <v>402</v>
      </c>
      <c r="F891" s="37">
        <v>22074071.292000003</v>
      </c>
      <c r="G891" s="27">
        <v>34.319721999999999</v>
      </c>
      <c r="H891" s="27">
        <v>-118.43083300000001</v>
      </c>
      <c r="I891" s="27" t="s">
        <v>129</v>
      </c>
      <c r="J891" s="27" t="s">
        <v>130</v>
      </c>
      <c r="K891" s="37">
        <v>1180</v>
      </c>
      <c r="L891" s="37">
        <v>0</v>
      </c>
      <c r="M891" s="40">
        <v>7.6E-3</v>
      </c>
      <c r="N891" s="40">
        <f t="shared" si="26"/>
        <v>0</v>
      </c>
      <c r="O891" s="42">
        <f t="shared" si="27"/>
        <v>5.3456382576224211E-5</v>
      </c>
      <c r="P891" s="37">
        <v>8.968</v>
      </c>
      <c r="Q891" s="27" t="s">
        <v>12543</v>
      </c>
      <c r="R891" s="27" t="s">
        <v>12544</v>
      </c>
      <c r="S891" s="27">
        <v>18070105</v>
      </c>
    </row>
    <row r="892" spans="1:19">
      <c r="A892" s="27" t="s">
        <v>400</v>
      </c>
      <c r="B892" s="27" t="s">
        <v>1056</v>
      </c>
      <c r="C892" s="27">
        <v>59409</v>
      </c>
      <c r="D892" s="27" t="s">
        <v>34</v>
      </c>
      <c r="E892" s="27" t="s">
        <v>271</v>
      </c>
      <c r="F892" s="37">
        <v>167909560.21099994</v>
      </c>
      <c r="G892" s="27">
        <v>34.768332999999998</v>
      </c>
      <c r="H892" s="27">
        <v>-117.323611</v>
      </c>
      <c r="I892" s="27" t="s">
        <v>129</v>
      </c>
      <c r="J892" s="27" t="s">
        <v>130</v>
      </c>
      <c r="K892" s="37">
        <v>2903</v>
      </c>
      <c r="L892" s="37">
        <v>0</v>
      </c>
      <c r="M892" s="40">
        <v>7.6E-3</v>
      </c>
      <c r="N892" s="40">
        <f t="shared" si="26"/>
        <v>0</v>
      </c>
      <c r="O892" s="42">
        <f t="shared" si="27"/>
        <v>1.7289069165281639E-5</v>
      </c>
      <c r="P892" s="37">
        <v>22.062799999999999</v>
      </c>
      <c r="Q892" s="27" t="s">
        <v>12590</v>
      </c>
      <c r="R892" s="27" t="s">
        <v>12591</v>
      </c>
      <c r="S892" s="27">
        <v>18090208</v>
      </c>
    </row>
    <row r="893" spans="1:19">
      <c r="A893" s="27" t="s">
        <v>400</v>
      </c>
      <c r="B893" s="27" t="s">
        <v>1057</v>
      </c>
      <c r="C893" s="27">
        <v>61421</v>
      </c>
      <c r="D893" s="27" t="s">
        <v>34</v>
      </c>
      <c r="E893" s="27" t="s">
        <v>271</v>
      </c>
      <c r="F893" s="37">
        <v>167909560.21099994</v>
      </c>
      <c r="G893" s="27">
        <v>37.056468000000002</v>
      </c>
      <c r="H893" s="27">
        <v>-120.16702100000001</v>
      </c>
      <c r="I893" s="27" t="s">
        <v>129</v>
      </c>
      <c r="J893" s="27" t="s">
        <v>130</v>
      </c>
      <c r="K893" s="37">
        <v>2861</v>
      </c>
      <c r="L893" s="37">
        <v>0</v>
      </c>
      <c r="M893" s="40">
        <v>7.6E-3</v>
      </c>
      <c r="N893" s="40">
        <f t="shared" si="26"/>
        <v>0</v>
      </c>
      <c r="O893" s="42">
        <f t="shared" si="27"/>
        <v>1.7038934509772915E-5</v>
      </c>
      <c r="P893" s="37">
        <v>21.743600000000001</v>
      </c>
      <c r="Q893" s="27" t="s">
        <v>12483</v>
      </c>
      <c r="R893" s="27" t="s">
        <v>12484</v>
      </c>
      <c r="S893" s="27">
        <v>18040007</v>
      </c>
    </row>
    <row r="894" spans="1:19">
      <c r="A894" s="27" t="s">
        <v>400</v>
      </c>
      <c r="B894" s="27" t="s">
        <v>1058</v>
      </c>
      <c r="C894" s="27">
        <v>58522</v>
      </c>
      <c r="D894" s="27" t="s">
        <v>34</v>
      </c>
      <c r="E894" s="27" t="s">
        <v>271</v>
      </c>
      <c r="F894" s="37">
        <v>167909560.21099994</v>
      </c>
      <c r="G894" s="27">
        <v>36.941110999999999</v>
      </c>
      <c r="H894" s="27">
        <v>-120.046667</v>
      </c>
      <c r="I894" s="27" t="s">
        <v>129</v>
      </c>
      <c r="J894" s="27" t="s">
        <v>130</v>
      </c>
      <c r="K894" s="37">
        <v>2092</v>
      </c>
      <c r="L894" s="37">
        <v>0</v>
      </c>
      <c r="M894" s="40">
        <v>7.6E-3</v>
      </c>
      <c r="N894" s="40">
        <f t="shared" si="26"/>
        <v>0</v>
      </c>
      <c r="O894" s="42">
        <f t="shared" si="27"/>
        <v>1.2459088079148877E-5</v>
      </c>
      <c r="P894" s="37">
        <v>15.8992</v>
      </c>
      <c r="Q894" s="27" t="s">
        <v>12475</v>
      </c>
      <c r="R894" s="27" t="s">
        <v>12476</v>
      </c>
      <c r="S894" s="27">
        <v>18040001</v>
      </c>
    </row>
    <row r="895" spans="1:19">
      <c r="A895" s="27" t="s">
        <v>400</v>
      </c>
      <c r="B895" s="27" t="s">
        <v>1059</v>
      </c>
      <c r="C895" s="27">
        <v>56046</v>
      </c>
      <c r="D895" s="27" t="s">
        <v>59</v>
      </c>
      <c r="E895" s="27" t="s">
        <v>402</v>
      </c>
      <c r="F895" s="37">
        <v>22074071.292000003</v>
      </c>
      <c r="G895" s="27">
        <v>34.178600000000003</v>
      </c>
      <c r="H895" s="27">
        <v>-118.31529999999999</v>
      </c>
      <c r="I895" s="27" t="s">
        <v>110</v>
      </c>
      <c r="J895" s="27" t="s">
        <v>111</v>
      </c>
      <c r="K895" s="37">
        <v>1531144</v>
      </c>
      <c r="L895" s="37">
        <v>670265.424</v>
      </c>
      <c r="M895" s="40">
        <v>0.69479350991154332</v>
      </c>
      <c r="N895" s="40">
        <f t="shared" si="26"/>
        <v>0.43775466187373624</v>
      </c>
      <c r="O895" s="42">
        <f t="shared" si="27"/>
        <v>6.9363914782449354E-2</v>
      </c>
      <c r="P895" s="37">
        <v>1063828.9139400001</v>
      </c>
      <c r="Q895" s="27" t="s">
        <v>12543</v>
      </c>
      <c r="R895" s="27" t="s">
        <v>12544</v>
      </c>
      <c r="S895" s="27">
        <v>18070105</v>
      </c>
    </row>
    <row r="896" spans="1:19">
      <c r="A896" s="27" t="s">
        <v>400</v>
      </c>
      <c r="B896" s="27" t="s">
        <v>1060</v>
      </c>
      <c r="C896" s="27">
        <v>56239</v>
      </c>
      <c r="D896" s="27" t="s">
        <v>34</v>
      </c>
      <c r="E896" s="27" t="s">
        <v>271</v>
      </c>
      <c r="F896" s="37">
        <v>167909560.21099994</v>
      </c>
      <c r="G896" s="27">
        <v>36.669699999999999</v>
      </c>
      <c r="H896" s="27">
        <v>-119.74039999999999</v>
      </c>
      <c r="I896" s="27" t="s">
        <v>110</v>
      </c>
      <c r="J896" s="27" t="s">
        <v>111</v>
      </c>
      <c r="K896" s="37">
        <v>27660</v>
      </c>
      <c r="L896" s="37">
        <v>17306.589</v>
      </c>
      <c r="M896" s="40">
        <v>0.79702615261159604</v>
      </c>
      <c r="N896" s="40">
        <f t="shared" si="26"/>
        <v>0.62569013015184383</v>
      </c>
      <c r="O896" s="42">
        <f t="shared" si="27"/>
        <v>1.6473153741360322E-4</v>
      </c>
      <c r="P896" s="37">
        <v>22045.743381236745</v>
      </c>
      <c r="Q896" s="27" t="s">
        <v>12469</v>
      </c>
      <c r="R896" s="27" t="s">
        <v>12470</v>
      </c>
      <c r="S896" s="27">
        <v>18030009</v>
      </c>
    </row>
    <row r="897" spans="1:19">
      <c r="A897" s="27" t="s">
        <v>400</v>
      </c>
      <c r="B897" s="27" t="s">
        <v>1061</v>
      </c>
      <c r="C897" s="27">
        <v>56041</v>
      </c>
      <c r="D897" s="27" t="s">
        <v>34</v>
      </c>
      <c r="E897" s="27" t="s">
        <v>271</v>
      </c>
      <c r="F897" s="37">
        <v>167909560.21099994</v>
      </c>
      <c r="G897" s="27">
        <v>33.998600000000003</v>
      </c>
      <c r="H897" s="27">
        <v>-118.22190000000001</v>
      </c>
      <c r="I897" s="27" t="s">
        <v>110</v>
      </c>
      <c r="J897" s="27" t="s">
        <v>111</v>
      </c>
      <c r="K897" s="37">
        <v>479363</v>
      </c>
      <c r="L897" s="37">
        <v>236435.88200000001</v>
      </c>
      <c r="M897" s="40">
        <v>0.79702615261159604</v>
      </c>
      <c r="N897" s="40">
        <f t="shared" si="26"/>
        <v>0.49322931056422797</v>
      </c>
      <c r="O897" s="42">
        <f t="shared" si="27"/>
        <v>2.8548880683006901E-3</v>
      </c>
      <c r="P897" s="37">
        <v>382064.8475943525</v>
      </c>
      <c r="Q897" s="27" t="s">
        <v>12543</v>
      </c>
      <c r="R897" s="27" t="s">
        <v>12544</v>
      </c>
      <c r="S897" s="27">
        <v>18070105</v>
      </c>
    </row>
    <row r="898" spans="1:19">
      <c r="A898" s="27" t="s">
        <v>400</v>
      </c>
      <c r="B898" s="27" t="s">
        <v>1062</v>
      </c>
      <c r="C898" s="27">
        <v>10480</v>
      </c>
      <c r="D898" s="27" t="s">
        <v>34</v>
      </c>
      <c r="E898" s="27" t="s">
        <v>271</v>
      </c>
      <c r="F898" s="37">
        <v>167909560.21099994</v>
      </c>
      <c r="G898" s="27">
        <v>37.645099999999999</v>
      </c>
      <c r="H898" s="27">
        <v>-118.9143</v>
      </c>
      <c r="I898" s="27" t="s">
        <v>430</v>
      </c>
      <c r="J898" s="27" t="s">
        <v>431</v>
      </c>
      <c r="K898" s="37">
        <v>56845</v>
      </c>
      <c r="L898" s="37">
        <v>0</v>
      </c>
      <c r="M898" s="40">
        <v>2.64</v>
      </c>
      <c r="N898" s="40">
        <f t="shared" si="26"/>
        <v>0</v>
      </c>
      <c r="O898" s="42">
        <f t="shared" si="27"/>
        <v>3.3854534505698753E-4</v>
      </c>
      <c r="P898" s="37">
        <v>150070.80000000002</v>
      </c>
      <c r="Q898" s="27" t="s">
        <v>12572</v>
      </c>
      <c r="R898" s="27" t="s">
        <v>12573</v>
      </c>
      <c r="S898" s="27">
        <v>18090102</v>
      </c>
    </row>
    <row r="899" spans="1:19">
      <c r="A899" s="27" t="s">
        <v>400</v>
      </c>
      <c r="B899" s="27" t="s">
        <v>1063</v>
      </c>
      <c r="C899" s="27">
        <v>10481</v>
      </c>
      <c r="D899" s="27" t="s">
        <v>34</v>
      </c>
      <c r="E899" s="27" t="s">
        <v>271</v>
      </c>
      <c r="F899" s="37">
        <v>167909560.21099994</v>
      </c>
      <c r="G899" s="27">
        <v>37.6464</v>
      </c>
      <c r="H899" s="27">
        <v>-118.9092</v>
      </c>
      <c r="I899" s="27" t="s">
        <v>430</v>
      </c>
      <c r="J899" s="27" t="s">
        <v>431</v>
      </c>
      <c r="K899" s="37">
        <v>62421</v>
      </c>
      <c r="L899" s="37">
        <v>0</v>
      </c>
      <c r="M899" s="40">
        <v>2.64</v>
      </c>
      <c r="N899" s="40">
        <f t="shared" si="26"/>
        <v>0</v>
      </c>
      <c r="O899" s="42">
        <f t="shared" si="27"/>
        <v>3.7175369836928878E-4</v>
      </c>
      <c r="P899" s="37">
        <v>164791.44</v>
      </c>
      <c r="Q899" s="27" t="s">
        <v>12572</v>
      </c>
      <c r="R899" s="27" t="s">
        <v>12573</v>
      </c>
      <c r="S899" s="27">
        <v>18090102</v>
      </c>
    </row>
    <row r="900" spans="1:19">
      <c r="A900" s="27" t="s">
        <v>400</v>
      </c>
      <c r="B900" s="27" t="s">
        <v>1064</v>
      </c>
      <c r="C900" s="27">
        <v>344</v>
      </c>
      <c r="D900" s="27" t="s">
        <v>34</v>
      </c>
      <c r="E900" s="27" t="s">
        <v>271</v>
      </c>
      <c r="F900" s="37">
        <v>167909560.21099994</v>
      </c>
      <c r="G900" s="27">
        <v>37.220301999999997</v>
      </c>
      <c r="H900" s="27">
        <v>-119.33798299999999</v>
      </c>
      <c r="I900" s="27" t="s">
        <v>106</v>
      </c>
      <c r="J900" s="27" t="s">
        <v>107</v>
      </c>
      <c r="K900" s="37">
        <v>443429</v>
      </c>
      <c r="L900" s="37">
        <v>0</v>
      </c>
      <c r="M900" s="40">
        <v>6.6242896160783307</v>
      </c>
      <c r="N900" s="40">
        <f t="shared" si="26"/>
        <v>0</v>
      </c>
      <c r="O900" s="42">
        <f t="shared" si="27"/>
        <v>2.6408800037518677E-3</v>
      </c>
      <c r="P900" s="37">
        <v>2937402.1201679981</v>
      </c>
      <c r="Q900" s="27" t="s">
        <v>12481</v>
      </c>
      <c r="R900" s="27" t="s">
        <v>12482</v>
      </c>
      <c r="S900" s="27">
        <v>18040006</v>
      </c>
    </row>
    <row r="901" spans="1:19">
      <c r="A901" s="27" t="s">
        <v>400</v>
      </c>
      <c r="B901" s="27" t="s">
        <v>1065</v>
      </c>
      <c r="C901" s="27">
        <v>345</v>
      </c>
      <c r="D901" s="27" t="s">
        <v>34</v>
      </c>
      <c r="E901" s="27" t="s">
        <v>271</v>
      </c>
      <c r="F901" s="37">
        <v>167909560.21099994</v>
      </c>
      <c r="G901" s="27">
        <v>34.206699999999998</v>
      </c>
      <c r="H901" s="27">
        <v>-119.25109999999999</v>
      </c>
      <c r="I901" s="27" t="s">
        <v>110</v>
      </c>
      <c r="J901" s="27" t="s">
        <v>111</v>
      </c>
      <c r="K901" s="37">
        <v>30</v>
      </c>
      <c r="L901" s="37">
        <v>0</v>
      </c>
      <c r="M901" s="40">
        <v>0.79702615261159604</v>
      </c>
      <c r="N901" s="40">
        <f t="shared" ref="N901:N964" si="28">L901/K901</f>
        <v>0</v>
      </c>
      <c r="O901" s="42">
        <f t="shared" ref="O901:O964" si="29">K901/F901</f>
        <v>1.7866761107766076E-7</v>
      </c>
      <c r="P901" s="37">
        <v>23.910784578347879</v>
      </c>
      <c r="Q901" s="27" t="s">
        <v>12541</v>
      </c>
      <c r="R901" s="27" t="s">
        <v>12542</v>
      </c>
      <c r="S901" s="27">
        <v>18070103</v>
      </c>
    </row>
    <row r="902" spans="1:19">
      <c r="A902" s="27" t="s">
        <v>400</v>
      </c>
      <c r="B902" s="27" t="s">
        <v>1066</v>
      </c>
      <c r="C902" s="27">
        <v>61115</v>
      </c>
      <c r="D902" s="27" t="s">
        <v>34</v>
      </c>
      <c r="E902" s="27" t="s">
        <v>271</v>
      </c>
      <c r="F902" s="37">
        <v>167909560.21099994</v>
      </c>
      <c r="G902" s="27">
        <v>37.840130000000002</v>
      </c>
      <c r="H902" s="27">
        <v>-121.21619099999999</v>
      </c>
      <c r="I902" s="27" t="s">
        <v>129</v>
      </c>
      <c r="J902" s="27" t="s">
        <v>130</v>
      </c>
      <c r="K902" s="37">
        <v>1895</v>
      </c>
      <c r="L902" s="37">
        <v>0</v>
      </c>
      <c r="M902" s="40">
        <v>7.6E-3</v>
      </c>
      <c r="N902" s="40">
        <f t="shared" si="28"/>
        <v>0</v>
      </c>
      <c r="O902" s="42">
        <f t="shared" si="29"/>
        <v>1.1285837433072239E-5</v>
      </c>
      <c r="P902" s="37">
        <v>14.401999999999999</v>
      </c>
      <c r="Q902" s="27" t="s">
        <v>12479</v>
      </c>
      <c r="R902" s="27" t="s">
        <v>12480</v>
      </c>
      <c r="S902" s="27">
        <v>18040003</v>
      </c>
    </row>
    <row r="903" spans="1:19">
      <c r="A903" s="27" t="s">
        <v>400</v>
      </c>
      <c r="B903" s="27" t="s">
        <v>1067</v>
      </c>
      <c r="C903" s="27">
        <v>57484</v>
      </c>
      <c r="D903" s="27" t="s">
        <v>34</v>
      </c>
      <c r="E903" s="27" t="s">
        <v>271</v>
      </c>
      <c r="F903" s="37">
        <v>167909560.21099994</v>
      </c>
      <c r="G903" s="27">
        <v>34.934899999999999</v>
      </c>
      <c r="H903" s="27">
        <v>-118.46120000000001</v>
      </c>
      <c r="I903" s="27" t="s">
        <v>114</v>
      </c>
      <c r="J903" s="27" t="s">
        <v>115</v>
      </c>
      <c r="K903" s="37">
        <v>513851</v>
      </c>
      <c r="L903" s="37">
        <v>0</v>
      </c>
      <c r="M903" s="40">
        <v>3.8E-3</v>
      </c>
      <c r="N903" s="40">
        <f t="shared" si="28"/>
        <v>0</v>
      </c>
      <c r="O903" s="42">
        <f t="shared" si="29"/>
        <v>3.0602843539955689E-3</v>
      </c>
      <c r="P903" s="37">
        <v>1952.6338000000001</v>
      </c>
      <c r="Q903" s="27" t="s">
        <v>12586</v>
      </c>
      <c r="R903" s="27" t="s">
        <v>12587</v>
      </c>
      <c r="S903" s="27">
        <v>18090206</v>
      </c>
    </row>
    <row r="904" spans="1:19">
      <c r="A904" s="27" t="s">
        <v>400</v>
      </c>
      <c r="B904" s="27" t="s">
        <v>1068</v>
      </c>
      <c r="C904" s="27">
        <v>57005</v>
      </c>
      <c r="D904" s="27" t="s">
        <v>34</v>
      </c>
      <c r="E904" s="27" t="s">
        <v>271</v>
      </c>
      <c r="F904" s="37">
        <v>167909560.21099994</v>
      </c>
      <c r="G904" s="27">
        <v>38.400080000000003</v>
      </c>
      <c r="H904" s="27">
        <v>-121.96366</v>
      </c>
      <c r="I904" s="27" t="s">
        <v>129</v>
      </c>
      <c r="J904" s="27" t="s">
        <v>130</v>
      </c>
      <c r="K904" s="37">
        <v>1386</v>
      </c>
      <c r="L904" s="37">
        <v>0</v>
      </c>
      <c r="M904" s="40">
        <v>7.6E-3</v>
      </c>
      <c r="N904" s="40">
        <f t="shared" si="28"/>
        <v>0</v>
      </c>
      <c r="O904" s="42">
        <f t="shared" si="29"/>
        <v>8.2544436317879275E-6</v>
      </c>
      <c r="P904" s="37">
        <v>10.5336</v>
      </c>
      <c r="Q904" s="27" t="s">
        <v>12453</v>
      </c>
      <c r="R904" s="27" t="s">
        <v>12454</v>
      </c>
      <c r="S904" s="27">
        <v>18020163</v>
      </c>
    </row>
    <row r="905" spans="1:19">
      <c r="A905" s="27" t="s">
        <v>400</v>
      </c>
      <c r="B905" s="27" t="s">
        <v>1069</v>
      </c>
      <c r="C905" s="27">
        <v>59607</v>
      </c>
      <c r="D905" s="27" t="s">
        <v>34</v>
      </c>
      <c r="E905" s="27" t="s">
        <v>271</v>
      </c>
      <c r="F905" s="37">
        <v>167909560.21099994</v>
      </c>
      <c r="G905" s="27">
        <v>35.115278000000004</v>
      </c>
      <c r="H905" s="27">
        <v>-119.317778</v>
      </c>
      <c r="I905" s="27" t="s">
        <v>129</v>
      </c>
      <c r="J905" s="27" t="s">
        <v>130</v>
      </c>
      <c r="K905" s="37">
        <v>49449</v>
      </c>
      <c r="L905" s="37">
        <v>0</v>
      </c>
      <c r="M905" s="40">
        <v>7.6E-3</v>
      </c>
      <c r="N905" s="40">
        <f t="shared" si="28"/>
        <v>0</v>
      </c>
      <c r="O905" s="42">
        <f t="shared" si="29"/>
        <v>2.9449782333930825E-4</v>
      </c>
      <c r="P905" s="37">
        <v>375.81240000000003</v>
      </c>
      <c r="Q905" s="27" t="s">
        <v>12459</v>
      </c>
      <c r="R905" s="27" t="s">
        <v>12460</v>
      </c>
      <c r="S905" s="27">
        <v>18030003</v>
      </c>
    </row>
    <row r="906" spans="1:19">
      <c r="A906" s="27" t="s">
        <v>400</v>
      </c>
      <c r="B906" s="27" t="s">
        <v>1070</v>
      </c>
      <c r="C906" s="27">
        <v>61013</v>
      </c>
      <c r="D906" s="27" t="s">
        <v>34</v>
      </c>
      <c r="E906" s="27" t="s">
        <v>271</v>
      </c>
      <c r="F906" s="37">
        <v>167909560.21099994</v>
      </c>
      <c r="G906" s="27">
        <v>37.945295999999999</v>
      </c>
      <c r="H906" s="27">
        <v>-122.377202</v>
      </c>
      <c r="I906" s="27" t="s">
        <v>129</v>
      </c>
      <c r="J906" s="27" t="s">
        <v>130</v>
      </c>
      <c r="K906" s="37">
        <v>20236</v>
      </c>
      <c r="L906" s="37">
        <v>0</v>
      </c>
      <c r="M906" s="40">
        <v>7.6E-3</v>
      </c>
      <c r="N906" s="40">
        <f t="shared" si="28"/>
        <v>0</v>
      </c>
      <c r="O906" s="42">
        <f t="shared" si="29"/>
        <v>1.2051725925891811E-4</v>
      </c>
      <c r="P906" s="37">
        <v>153.7936</v>
      </c>
      <c r="Q906" s="27" t="s">
        <v>12503</v>
      </c>
      <c r="R906" s="27" t="s">
        <v>12504</v>
      </c>
      <c r="S906" s="27">
        <v>18050002</v>
      </c>
    </row>
    <row r="907" spans="1:19">
      <c r="A907" s="27" t="s">
        <v>400</v>
      </c>
      <c r="B907" s="27" t="s">
        <v>1071</v>
      </c>
      <c r="C907" s="27">
        <v>10748</v>
      </c>
      <c r="D907" s="27" t="s">
        <v>34</v>
      </c>
      <c r="E907" s="27" t="s">
        <v>271</v>
      </c>
      <c r="F907" s="37">
        <v>167909560.21099994</v>
      </c>
      <c r="G907" s="27">
        <v>36.713099999999997</v>
      </c>
      <c r="H907" s="27">
        <v>-121.76860000000001</v>
      </c>
      <c r="I907" s="27" t="s">
        <v>117</v>
      </c>
      <c r="J907" s="27" t="s">
        <v>118</v>
      </c>
      <c r="K907" s="37">
        <v>23515</v>
      </c>
      <c r="L907" s="37">
        <v>0</v>
      </c>
      <c r="M907" s="40">
        <v>1.9375518961971701</v>
      </c>
      <c r="N907" s="40">
        <f t="shared" si="28"/>
        <v>0</v>
      </c>
      <c r="O907" s="42">
        <f t="shared" si="29"/>
        <v>1.4004562914970645E-4</v>
      </c>
      <c r="P907" s="37">
        <v>45561.532839076455</v>
      </c>
      <c r="Q907" s="27" t="s">
        <v>12520</v>
      </c>
      <c r="R907" s="27" t="s">
        <v>12521</v>
      </c>
      <c r="S907" s="27">
        <v>18060005</v>
      </c>
    </row>
    <row r="908" spans="1:19">
      <c r="A908" s="27" t="s">
        <v>400</v>
      </c>
      <c r="B908" s="27" t="s">
        <v>1072</v>
      </c>
      <c r="C908" s="27">
        <v>57483</v>
      </c>
      <c r="D908" s="27" t="s">
        <v>34</v>
      </c>
      <c r="E908" s="27" t="s">
        <v>271</v>
      </c>
      <c r="F908" s="37">
        <v>167909560.21099994</v>
      </c>
      <c r="G908" s="27">
        <v>37.789166999999999</v>
      </c>
      <c r="H908" s="27">
        <v>-121.601944</v>
      </c>
      <c r="I908" s="27" t="s">
        <v>110</v>
      </c>
      <c r="J908" s="27" t="s">
        <v>111</v>
      </c>
      <c r="K908" s="37">
        <v>112210</v>
      </c>
      <c r="L908" s="37">
        <v>71993.933000000005</v>
      </c>
      <c r="M908" s="40">
        <v>0.79702615261159604</v>
      </c>
      <c r="N908" s="40">
        <f t="shared" si="28"/>
        <v>0.64159997326441498</v>
      </c>
      <c r="O908" s="42">
        <f t="shared" si="29"/>
        <v>6.6827642130081052E-4</v>
      </c>
      <c r="P908" s="37">
        <v>89434.304584547193</v>
      </c>
      <c r="Q908" s="27" t="s">
        <v>12479</v>
      </c>
      <c r="R908" s="27" t="s">
        <v>12480</v>
      </c>
      <c r="S908" s="27">
        <v>18040003</v>
      </c>
    </row>
    <row r="909" spans="1:19">
      <c r="A909" s="27" t="s">
        <v>400</v>
      </c>
      <c r="B909" s="27" t="s">
        <v>1073</v>
      </c>
      <c r="C909" s="27">
        <v>57267</v>
      </c>
      <c r="D909" s="27" t="s">
        <v>34</v>
      </c>
      <c r="E909" s="27" t="s">
        <v>271</v>
      </c>
      <c r="F909" s="37">
        <v>167909560.21099994</v>
      </c>
      <c r="G909" s="27">
        <v>38.016944000000002</v>
      </c>
      <c r="H909" s="27">
        <v>-121.765</v>
      </c>
      <c r="I909" s="27" t="s">
        <v>110</v>
      </c>
      <c r="J909" s="27" t="s">
        <v>111</v>
      </c>
      <c r="K909" s="37">
        <v>219407</v>
      </c>
      <c r="L909" s="37">
        <v>153496.74799999999</v>
      </c>
      <c r="M909" s="40">
        <v>0.79702615261159604</v>
      </c>
      <c r="N909" s="40">
        <f t="shared" si="28"/>
        <v>0.69959822612769873</v>
      </c>
      <c r="O909" s="42">
        <f t="shared" si="29"/>
        <v>1.306697484790544E-3</v>
      </c>
      <c r="P909" s="37">
        <v>174873.11706605245</v>
      </c>
      <c r="Q909" s="27" t="s">
        <v>12479</v>
      </c>
      <c r="R909" s="27" t="s">
        <v>12480</v>
      </c>
      <c r="S909" s="27">
        <v>18040003</v>
      </c>
    </row>
    <row r="910" spans="1:19">
      <c r="A910" s="27" t="s">
        <v>400</v>
      </c>
      <c r="B910" s="27" t="s">
        <v>1074</v>
      </c>
      <c r="C910" s="27">
        <v>54912</v>
      </c>
      <c r="D910" s="27" t="s">
        <v>34</v>
      </c>
      <c r="E910" s="27" t="s">
        <v>271</v>
      </c>
      <c r="F910" s="37">
        <v>167909560.21099994</v>
      </c>
      <c r="G910" s="27">
        <v>38.0169</v>
      </c>
      <c r="H910" s="27">
        <v>-122.1117</v>
      </c>
      <c r="I910" s="27" t="s">
        <v>110</v>
      </c>
      <c r="J910" s="27" t="s">
        <v>111</v>
      </c>
      <c r="K910" s="37">
        <v>810838</v>
      </c>
      <c r="L910" s="37">
        <v>290947.21999999997</v>
      </c>
      <c r="M910" s="40">
        <v>0.79702615261159604</v>
      </c>
      <c r="N910" s="40">
        <f t="shared" si="28"/>
        <v>0.35882287213968755</v>
      </c>
      <c r="O910" s="42">
        <f t="shared" si="29"/>
        <v>4.8290162810329437E-3</v>
      </c>
      <c r="P910" s="37">
        <v>646259.09153128136</v>
      </c>
      <c r="Q910" s="27" t="s">
        <v>12501</v>
      </c>
      <c r="R910" s="27" t="s">
        <v>12502</v>
      </c>
      <c r="S910" s="27">
        <v>18050001</v>
      </c>
    </row>
    <row r="911" spans="1:19">
      <c r="A911" s="27" t="s">
        <v>400</v>
      </c>
      <c r="B911" s="27" t="s">
        <v>1075</v>
      </c>
      <c r="C911" s="27">
        <v>52063</v>
      </c>
      <c r="D911" s="27" t="s">
        <v>34</v>
      </c>
      <c r="E911" s="27" t="s">
        <v>271</v>
      </c>
      <c r="F911" s="37">
        <v>167909560.21099994</v>
      </c>
      <c r="G911" s="27">
        <v>38.031399999999998</v>
      </c>
      <c r="H911" s="27">
        <v>-122.1139</v>
      </c>
      <c r="I911" s="27" t="s">
        <v>743</v>
      </c>
      <c r="J911" s="27" t="s">
        <v>540</v>
      </c>
      <c r="K911" s="37">
        <v>10550</v>
      </c>
      <c r="L911" s="37">
        <v>0</v>
      </c>
      <c r="M911" s="40">
        <v>1.61</v>
      </c>
      <c r="N911" s="40">
        <f t="shared" si="28"/>
        <v>0</v>
      </c>
      <c r="O911" s="42">
        <f t="shared" si="29"/>
        <v>6.2831443228977374E-5</v>
      </c>
      <c r="P911" s="37">
        <v>16985.5</v>
      </c>
      <c r="Q911" s="27" t="s">
        <v>12501</v>
      </c>
      <c r="R911" s="27" t="s">
        <v>12502</v>
      </c>
      <c r="S911" s="27">
        <v>18050001</v>
      </c>
    </row>
    <row r="912" spans="1:19">
      <c r="A912" s="27" t="s">
        <v>400</v>
      </c>
      <c r="B912" s="27" t="s">
        <v>1076</v>
      </c>
      <c r="C912" s="27">
        <v>59802</v>
      </c>
      <c r="D912" s="27" t="s">
        <v>34</v>
      </c>
      <c r="E912" s="27" t="s">
        <v>271</v>
      </c>
      <c r="F912" s="37">
        <v>167909560.21099994</v>
      </c>
      <c r="G912" s="27">
        <v>37.405689000000002</v>
      </c>
      <c r="H912" s="27">
        <v>-121.949416</v>
      </c>
      <c r="I912" s="27" t="s">
        <v>110</v>
      </c>
      <c r="J912" s="27" t="s">
        <v>111</v>
      </c>
      <c r="K912" s="37">
        <v>7215</v>
      </c>
      <c r="L912" s="37">
        <v>0</v>
      </c>
      <c r="M912" s="40">
        <v>0.79702615261159604</v>
      </c>
      <c r="N912" s="40">
        <f t="shared" si="28"/>
        <v>0</v>
      </c>
      <c r="O912" s="42">
        <f t="shared" si="29"/>
        <v>4.2969560464177416E-5</v>
      </c>
      <c r="P912" s="37">
        <v>5750.5436910926655</v>
      </c>
      <c r="Q912" s="27" t="s">
        <v>5422</v>
      </c>
      <c r="R912" s="27" t="s">
        <v>12505</v>
      </c>
      <c r="S912" s="27">
        <v>18050003</v>
      </c>
    </row>
    <row r="913" spans="1:19">
      <c r="A913" s="27" t="s">
        <v>400</v>
      </c>
      <c r="B913" s="27" t="s">
        <v>1077</v>
      </c>
      <c r="C913" s="27">
        <v>58914</v>
      </c>
      <c r="D913" s="27" t="s">
        <v>34</v>
      </c>
      <c r="E913" s="27" t="s">
        <v>271</v>
      </c>
      <c r="F913" s="37">
        <v>167909560.21099994</v>
      </c>
      <c r="G913" s="27">
        <v>34.237222000000003</v>
      </c>
      <c r="H913" s="27">
        <v>-116.05416700000001</v>
      </c>
      <c r="I913" s="27" t="s">
        <v>110</v>
      </c>
      <c r="J913" s="27" t="s">
        <v>111</v>
      </c>
      <c r="K913" s="37">
        <v>81816</v>
      </c>
      <c r="L913" s="37">
        <v>26989.144</v>
      </c>
      <c r="M913" s="40">
        <v>0.79702615261159604</v>
      </c>
      <c r="N913" s="40">
        <f t="shared" si="28"/>
        <v>0.32987611225188229</v>
      </c>
      <c r="O913" s="42">
        <f t="shared" si="29"/>
        <v>4.8726230893099642E-4</v>
      </c>
      <c r="P913" s="37">
        <v>65209.491702070343</v>
      </c>
      <c r="Q913" s="27" t="s">
        <v>12592</v>
      </c>
      <c r="R913" s="27" t="s">
        <v>12593</v>
      </c>
      <c r="S913" s="27">
        <v>18100100</v>
      </c>
    </row>
    <row r="914" spans="1:19">
      <c r="A914" s="27" t="s">
        <v>400</v>
      </c>
      <c r="B914" s="27" t="s">
        <v>1078</v>
      </c>
      <c r="C914" s="27">
        <v>535</v>
      </c>
      <c r="D914" s="27" t="s">
        <v>32</v>
      </c>
      <c r="E914" s="27" t="s">
        <v>456</v>
      </c>
      <c r="F914" s="37">
        <v>7971045.0030000005</v>
      </c>
      <c r="G914" s="27">
        <v>38.652731000000003</v>
      </c>
      <c r="H914" s="27">
        <v>-121.39333600000001</v>
      </c>
      <c r="I914" s="27" t="s">
        <v>110</v>
      </c>
      <c r="J914" s="27" t="s">
        <v>111</v>
      </c>
      <c r="K914" s="37">
        <v>7088</v>
      </c>
      <c r="L914" s="37">
        <v>5232.5649999999996</v>
      </c>
      <c r="M914" s="40">
        <v>0.79702615261159604</v>
      </c>
      <c r="N914" s="40">
        <f t="shared" si="28"/>
        <v>0.73822869638826183</v>
      </c>
      <c r="O914" s="42">
        <f t="shared" si="29"/>
        <v>8.8921841456576203E-4</v>
      </c>
      <c r="P914" s="37">
        <v>5649.3213697109932</v>
      </c>
      <c r="Q914" s="27" t="s">
        <v>12413</v>
      </c>
      <c r="R914" s="27" t="s">
        <v>12414</v>
      </c>
      <c r="S914" s="27">
        <v>18020111</v>
      </c>
    </row>
    <row r="915" spans="1:19">
      <c r="A915" s="27" t="s">
        <v>400</v>
      </c>
      <c r="B915" s="27" t="s">
        <v>1079</v>
      </c>
      <c r="C915" s="27">
        <v>151</v>
      </c>
      <c r="D915" s="27" t="s">
        <v>32</v>
      </c>
      <c r="E915" s="27" t="s">
        <v>456</v>
      </c>
      <c r="F915" s="37">
        <v>7971045.0030000005</v>
      </c>
      <c r="G915" s="27">
        <v>37.629359999999998</v>
      </c>
      <c r="H915" s="27">
        <v>-120.93138999999999</v>
      </c>
      <c r="I915" s="27" t="s">
        <v>108</v>
      </c>
      <c r="J915" s="27" t="s">
        <v>109</v>
      </c>
      <c r="K915" s="37">
        <v>2958</v>
      </c>
      <c r="L915" s="37">
        <v>3775.4630000000002</v>
      </c>
      <c r="M915" s="40">
        <v>2.0626061603831798</v>
      </c>
      <c r="N915" s="40">
        <f t="shared" si="28"/>
        <v>1.2763566599053415</v>
      </c>
      <c r="O915" s="42">
        <f t="shared" si="29"/>
        <v>3.7109312504028273E-4</v>
      </c>
      <c r="P915" s="37">
        <v>6101.1890224134459</v>
      </c>
      <c r="Q915" s="27" t="s">
        <v>12487</v>
      </c>
      <c r="R915" s="27" t="s">
        <v>12488</v>
      </c>
      <c r="S915" s="27">
        <v>18040009</v>
      </c>
    </row>
    <row r="916" spans="1:19">
      <c r="A916" s="27" t="s">
        <v>400</v>
      </c>
      <c r="B916" s="27" t="s">
        <v>1080</v>
      </c>
      <c r="C916" s="27">
        <v>58462</v>
      </c>
      <c r="D916" s="27" t="s">
        <v>34</v>
      </c>
      <c r="E916" s="27" t="s">
        <v>271</v>
      </c>
      <c r="F916" s="37">
        <v>167909560.21099994</v>
      </c>
      <c r="G916" s="27">
        <v>33.694721999999999</v>
      </c>
      <c r="H916" s="27">
        <v>-114.739722</v>
      </c>
      <c r="I916" s="27" t="s">
        <v>129</v>
      </c>
      <c r="J916" s="27" t="s">
        <v>130</v>
      </c>
      <c r="K916" s="37">
        <v>700907.00100000005</v>
      </c>
      <c r="L916" s="37">
        <v>0</v>
      </c>
      <c r="M916" s="40">
        <v>7.6E-3</v>
      </c>
      <c r="N916" s="40">
        <f t="shared" si="28"/>
        <v>0</v>
      </c>
      <c r="O916" s="42">
        <f t="shared" si="29"/>
        <v>4.1743126485425863E-3</v>
      </c>
      <c r="P916" s="37">
        <v>5326.8932076000001</v>
      </c>
      <c r="Q916" s="27" t="s">
        <v>11719</v>
      </c>
      <c r="R916" s="27" t="s">
        <v>11720</v>
      </c>
      <c r="S916" s="27">
        <v>15030104</v>
      </c>
    </row>
    <row r="917" spans="1:19">
      <c r="A917" s="27" t="s">
        <v>400</v>
      </c>
      <c r="B917" s="27" t="s">
        <v>1081</v>
      </c>
      <c r="C917" s="27">
        <v>56471</v>
      </c>
      <c r="D917" s="27" t="s">
        <v>34</v>
      </c>
      <c r="E917" s="27" t="s">
        <v>271</v>
      </c>
      <c r="F917" s="37">
        <v>167909560.21099994</v>
      </c>
      <c r="G917" s="27">
        <v>34.205556000000001</v>
      </c>
      <c r="H917" s="27">
        <v>-119.246944</v>
      </c>
      <c r="I917" s="27" t="s">
        <v>110</v>
      </c>
      <c r="J917" s="27" t="s">
        <v>111</v>
      </c>
      <c r="K917" s="37">
        <v>23962</v>
      </c>
      <c r="L917" s="37">
        <v>14301.566999999999</v>
      </c>
      <c r="M917" s="40">
        <v>0.79702615261159604</v>
      </c>
      <c r="N917" s="40">
        <f t="shared" si="28"/>
        <v>0.59684362741006591</v>
      </c>
      <c r="O917" s="42">
        <f t="shared" si="29"/>
        <v>1.4270777655476358E-4</v>
      </c>
      <c r="P917" s="37">
        <v>19098.340668879064</v>
      </c>
      <c r="Q917" s="27" t="s">
        <v>12541</v>
      </c>
      <c r="R917" s="27" t="s">
        <v>12542</v>
      </c>
      <c r="S917" s="27">
        <v>18070103</v>
      </c>
    </row>
    <row r="918" spans="1:19">
      <c r="A918" s="27" t="s">
        <v>400</v>
      </c>
      <c r="B918" s="27" t="s">
        <v>1082</v>
      </c>
      <c r="C918" s="27">
        <v>52076</v>
      </c>
      <c r="D918" s="27" t="s">
        <v>34</v>
      </c>
      <c r="E918" s="27" t="s">
        <v>271</v>
      </c>
      <c r="F918" s="37">
        <v>167909560.21099994</v>
      </c>
      <c r="G918" s="27">
        <v>35.316099999999999</v>
      </c>
      <c r="H918" s="27">
        <v>-119.6597</v>
      </c>
      <c r="I918" s="27" t="s">
        <v>110</v>
      </c>
      <c r="J918" s="27" t="s">
        <v>111</v>
      </c>
      <c r="K918" s="37">
        <v>79176</v>
      </c>
      <c r="L918" s="37">
        <v>53318.868999999999</v>
      </c>
      <c r="M918" s="40">
        <v>0.79702615261159604</v>
      </c>
      <c r="N918" s="40">
        <f t="shared" si="28"/>
        <v>0.67342211023542486</v>
      </c>
      <c r="O918" s="42">
        <f t="shared" si="29"/>
        <v>4.7153955915616228E-4</v>
      </c>
      <c r="P918" s="37">
        <v>63105.342659175731</v>
      </c>
      <c r="Q918" s="27" t="s">
        <v>12473</v>
      </c>
      <c r="R918" s="27" t="s">
        <v>12474</v>
      </c>
      <c r="S918" s="27">
        <v>18030012</v>
      </c>
    </row>
    <row r="919" spans="1:19">
      <c r="A919" s="27" t="s">
        <v>400</v>
      </c>
      <c r="B919" s="27" t="s">
        <v>1083</v>
      </c>
      <c r="C919" s="27">
        <v>50612</v>
      </c>
      <c r="D919" s="27" t="s">
        <v>34</v>
      </c>
      <c r="E919" s="27" t="s">
        <v>271</v>
      </c>
      <c r="F919" s="37">
        <v>167909560.21099994</v>
      </c>
      <c r="G919" s="27">
        <v>35.319502999999997</v>
      </c>
      <c r="H919" s="27">
        <v>-119.661992</v>
      </c>
      <c r="I919" s="27" t="s">
        <v>110</v>
      </c>
      <c r="J919" s="27" t="s">
        <v>111</v>
      </c>
      <c r="K919" s="37">
        <v>21742</v>
      </c>
      <c r="L919" s="37">
        <v>7975.4440000000004</v>
      </c>
      <c r="M919" s="40">
        <v>0.79702615261159604</v>
      </c>
      <c r="N919" s="40">
        <f t="shared" si="28"/>
        <v>0.36682200349553862</v>
      </c>
      <c r="O919" s="42">
        <f t="shared" si="29"/>
        <v>1.2948637333501668E-4</v>
      </c>
      <c r="P919" s="37">
        <v>17328.942610081322</v>
      </c>
      <c r="Q919" s="27" t="s">
        <v>12473</v>
      </c>
      <c r="R919" s="27" t="s">
        <v>12474</v>
      </c>
      <c r="S919" s="27">
        <v>18030012</v>
      </c>
    </row>
    <row r="920" spans="1:19">
      <c r="A920" s="27" t="s">
        <v>400</v>
      </c>
      <c r="B920" s="27" t="s">
        <v>1084</v>
      </c>
      <c r="C920" s="27">
        <v>410</v>
      </c>
      <c r="D920" s="27" t="s">
        <v>34</v>
      </c>
      <c r="E920" s="27" t="s">
        <v>271</v>
      </c>
      <c r="F920" s="37">
        <v>167909560.21099994</v>
      </c>
      <c r="G920" s="27">
        <v>37.522064999999998</v>
      </c>
      <c r="H920" s="27">
        <v>-120.31009</v>
      </c>
      <c r="I920" s="27" t="s">
        <v>106</v>
      </c>
      <c r="J920" s="27" t="s">
        <v>107</v>
      </c>
      <c r="K920" s="37">
        <v>29383</v>
      </c>
      <c r="L920" s="37">
        <v>0</v>
      </c>
      <c r="M920" s="40">
        <v>37.439869445141852</v>
      </c>
      <c r="N920" s="40">
        <f t="shared" si="28"/>
        <v>0</v>
      </c>
      <c r="O920" s="42">
        <f t="shared" si="29"/>
        <v>1.7499301387649687E-4</v>
      </c>
      <c r="P920" s="37">
        <v>1100095.6839066031</v>
      </c>
      <c r="Q920" s="27" t="s">
        <v>12485</v>
      </c>
      <c r="R920" s="27" t="s">
        <v>12486</v>
      </c>
      <c r="S920" s="27">
        <v>18040008</v>
      </c>
    </row>
    <row r="921" spans="1:19">
      <c r="A921" s="27" t="s">
        <v>400</v>
      </c>
      <c r="B921" s="27" t="s">
        <v>1085</v>
      </c>
      <c r="C921" s="27">
        <v>61420</v>
      </c>
      <c r="D921" s="27" t="s">
        <v>34</v>
      </c>
      <c r="E921" s="27" t="s">
        <v>271</v>
      </c>
      <c r="F921" s="37">
        <v>167909560.21099994</v>
      </c>
      <c r="G921" s="27">
        <v>36.989474999999999</v>
      </c>
      <c r="H921" s="27">
        <v>-120.87808099999999</v>
      </c>
      <c r="I921" s="27" t="s">
        <v>129</v>
      </c>
      <c r="J921" s="27" t="s">
        <v>130</v>
      </c>
      <c r="K921" s="37">
        <v>4336</v>
      </c>
      <c r="L921" s="37">
        <v>0</v>
      </c>
      <c r="M921" s="40">
        <v>7.6E-3</v>
      </c>
      <c r="N921" s="40">
        <f t="shared" si="28"/>
        <v>0</v>
      </c>
      <c r="O921" s="42">
        <f t="shared" si="29"/>
        <v>2.5823425387757903E-5</v>
      </c>
      <c r="P921" s="37">
        <v>32.953600000000002</v>
      </c>
      <c r="Q921" s="27" t="s">
        <v>12475</v>
      </c>
      <c r="R921" s="27" t="s">
        <v>12476</v>
      </c>
      <c r="S921" s="27">
        <v>18040001</v>
      </c>
    </row>
    <row r="922" spans="1:19">
      <c r="A922" s="27" t="s">
        <v>400</v>
      </c>
      <c r="B922" s="27" t="s">
        <v>1086</v>
      </c>
      <c r="C922" s="27">
        <v>258</v>
      </c>
      <c r="D922" s="27" t="s">
        <v>34</v>
      </c>
      <c r="E922" s="27" t="s">
        <v>271</v>
      </c>
      <c r="F922" s="37">
        <v>167909560.21099994</v>
      </c>
      <c r="G922" s="27">
        <v>37.523009999999999</v>
      </c>
      <c r="H922" s="27">
        <v>-120.329905</v>
      </c>
      <c r="I922" s="27" t="s">
        <v>106</v>
      </c>
      <c r="J922" s="27" t="s">
        <v>107</v>
      </c>
      <c r="K922" s="37">
        <v>9677</v>
      </c>
      <c r="L922" s="37">
        <v>0</v>
      </c>
      <c r="M922" s="40">
        <v>32.659023879068357</v>
      </c>
      <c r="N922" s="40">
        <f t="shared" si="28"/>
        <v>0</v>
      </c>
      <c r="O922" s="42">
        <f t="shared" si="29"/>
        <v>5.7632215746617443E-5</v>
      </c>
      <c r="P922" s="37">
        <v>316041.37407774449</v>
      </c>
      <c r="Q922" s="27" t="s">
        <v>12485</v>
      </c>
      <c r="R922" s="27" t="s">
        <v>12486</v>
      </c>
      <c r="S922" s="27">
        <v>18040008</v>
      </c>
    </row>
    <row r="923" spans="1:19">
      <c r="A923" s="27" t="s">
        <v>400</v>
      </c>
      <c r="B923" s="27" t="s">
        <v>1087</v>
      </c>
      <c r="C923" s="27">
        <v>59265</v>
      </c>
      <c r="D923" s="27" t="s">
        <v>34</v>
      </c>
      <c r="E923" s="27" t="s">
        <v>271</v>
      </c>
      <c r="F923" s="37">
        <v>167909560.21099994</v>
      </c>
      <c r="G923" s="27">
        <v>37.267778</v>
      </c>
      <c r="H923" s="27">
        <v>-120.484444</v>
      </c>
      <c r="I923" s="27" t="s">
        <v>129</v>
      </c>
      <c r="J923" s="27" t="s">
        <v>130</v>
      </c>
      <c r="K923" s="37">
        <v>2731</v>
      </c>
      <c r="L923" s="37">
        <v>0</v>
      </c>
      <c r="M923" s="40">
        <v>7.6E-3</v>
      </c>
      <c r="N923" s="40">
        <f t="shared" si="28"/>
        <v>0</v>
      </c>
      <c r="O923" s="42">
        <f t="shared" si="29"/>
        <v>1.6264708195103051E-5</v>
      </c>
      <c r="P923" s="37">
        <v>20.755600000000001</v>
      </c>
      <c r="Q923" s="27" t="s">
        <v>12475</v>
      </c>
      <c r="R923" s="27" t="s">
        <v>12476</v>
      </c>
      <c r="S923" s="27">
        <v>18040001</v>
      </c>
    </row>
    <row r="924" spans="1:19">
      <c r="A924" s="27" t="s">
        <v>400</v>
      </c>
      <c r="B924" s="27" t="s">
        <v>1088</v>
      </c>
      <c r="C924" s="27">
        <v>57982</v>
      </c>
      <c r="D924" s="27" t="s">
        <v>34</v>
      </c>
      <c r="E924" s="27" t="s">
        <v>271</v>
      </c>
      <c r="F924" s="37">
        <v>167909560.21099994</v>
      </c>
      <c r="G924" s="27">
        <v>35.670278000000003</v>
      </c>
      <c r="H924" s="27">
        <v>-120.56694400000001</v>
      </c>
      <c r="I924" s="27" t="s">
        <v>129</v>
      </c>
      <c r="J924" s="27" t="s">
        <v>130</v>
      </c>
      <c r="K924" s="37">
        <v>1663</v>
      </c>
      <c r="L924" s="37">
        <v>0</v>
      </c>
      <c r="M924" s="40">
        <v>7.6E-3</v>
      </c>
      <c r="N924" s="40">
        <f t="shared" si="28"/>
        <v>0</v>
      </c>
      <c r="O924" s="42">
        <f t="shared" si="29"/>
        <v>9.9041412407383284E-6</v>
      </c>
      <c r="P924" s="37">
        <v>12.6388</v>
      </c>
      <c r="Q924" s="27" t="s">
        <v>12518</v>
      </c>
      <c r="R924" s="27" t="s">
        <v>12519</v>
      </c>
      <c r="S924" s="27">
        <v>18060004</v>
      </c>
    </row>
    <row r="925" spans="1:19">
      <c r="A925" s="27" t="s">
        <v>400</v>
      </c>
      <c r="B925" s="27" t="s">
        <v>1089</v>
      </c>
      <c r="C925" s="27">
        <v>50535</v>
      </c>
      <c r="D925" s="27" t="s">
        <v>34</v>
      </c>
      <c r="E925" s="27" t="s">
        <v>271</v>
      </c>
      <c r="F925" s="37">
        <v>167909560.21099994</v>
      </c>
      <c r="G925" s="27">
        <v>33.946100000000001</v>
      </c>
      <c r="H925" s="27">
        <v>-116.6769</v>
      </c>
      <c r="I925" s="27" t="s">
        <v>114</v>
      </c>
      <c r="J925" s="27" t="s">
        <v>115</v>
      </c>
      <c r="K925" s="37">
        <v>5055</v>
      </c>
      <c r="L925" s="37">
        <v>0</v>
      </c>
      <c r="M925" s="40">
        <v>3.8E-3</v>
      </c>
      <c r="N925" s="40">
        <f t="shared" si="28"/>
        <v>0</v>
      </c>
      <c r="O925" s="42">
        <f t="shared" si="29"/>
        <v>3.0105492466585839E-5</v>
      </c>
      <c r="P925" s="37">
        <v>19.209</v>
      </c>
      <c r="Q925" s="27" t="s">
        <v>12594</v>
      </c>
      <c r="R925" s="27" t="s">
        <v>12595</v>
      </c>
      <c r="S925" s="27">
        <v>18100201</v>
      </c>
    </row>
    <row r="926" spans="1:19">
      <c r="A926" s="27" t="s">
        <v>400</v>
      </c>
      <c r="B926" s="27" t="s">
        <v>1090</v>
      </c>
      <c r="C926" s="27">
        <v>55393</v>
      </c>
      <c r="D926" s="27" t="s">
        <v>34</v>
      </c>
      <c r="E926" s="27" t="s">
        <v>271</v>
      </c>
      <c r="F926" s="37">
        <v>167909560.21099994</v>
      </c>
      <c r="G926" s="27">
        <v>37.220700000000001</v>
      </c>
      <c r="H926" s="27">
        <v>-121.7457</v>
      </c>
      <c r="I926" s="27" t="s">
        <v>110</v>
      </c>
      <c r="J926" s="27" t="s">
        <v>111</v>
      </c>
      <c r="K926" s="37">
        <v>2079832</v>
      </c>
      <c r="L926" s="37">
        <v>908288.28200000001</v>
      </c>
      <c r="M926" s="40">
        <v>0.70179091468821642</v>
      </c>
      <c r="N926" s="40">
        <f t="shared" si="28"/>
        <v>0.43671233157293476</v>
      </c>
      <c r="O926" s="42">
        <f t="shared" si="29"/>
        <v>1.2386620496095778E-2</v>
      </c>
      <c r="P926" s="37">
        <v>1459607.2016778225</v>
      </c>
      <c r="Q926" s="27" t="s">
        <v>5422</v>
      </c>
      <c r="R926" s="27" t="s">
        <v>12505</v>
      </c>
      <c r="S926" s="27">
        <v>18050003</v>
      </c>
    </row>
    <row r="927" spans="1:19">
      <c r="A927" s="27" t="s">
        <v>400</v>
      </c>
      <c r="B927" s="27" t="s">
        <v>1091</v>
      </c>
      <c r="C927" s="27">
        <v>57313</v>
      </c>
      <c r="D927" s="27" t="s">
        <v>59</v>
      </c>
      <c r="E927" s="27" t="s">
        <v>402</v>
      </c>
      <c r="F927" s="37">
        <v>22074071.292000003</v>
      </c>
      <c r="G927" s="27">
        <v>34.0578</v>
      </c>
      <c r="H927" s="27">
        <v>-118.229722</v>
      </c>
      <c r="I927" s="27" t="s">
        <v>129</v>
      </c>
      <c r="J927" s="27" t="s">
        <v>130</v>
      </c>
      <c r="K927" s="37">
        <v>1489</v>
      </c>
      <c r="L927" s="37">
        <v>0</v>
      </c>
      <c r="M927" s="40">
        <v>7.6E-3</v>
      </c>
      <c r="N927" s="40">
        <f t="shared" si="28"/>
        <v>0</v>
      </c>
      <c r="O927" s="42">
        <f t="shared" si="29"/>
        <v>6.7454706488133764E-5</v>
      </c>
      <c r="P927" s="37">
        <v>11.3164</v>
      </c>
      <c r="Q927" s="27" t="s">
        <v>12543</v>
      </c>
      <c r="R927" s="27" t="s">
        <v>12544</v>
      </c>
      <c r="S927" s="27">
        <v>18070105</v>
      </c>
    </row>
    <row r="928" spans="1:19">
      <c r="A928" s="27" t="s">
        <v>400</v>
      </c>
      <c r="B928" s="27" t="s">
        <v>1092</v>
      </c>
      <c r="C928" s="27">
        <v>62459</v>
      </c>
      <c r="D928" s="27" t="s">
        <v>34</v>
      </c>
      <c r="E928" s="27" t="s">
        <v>271</v>
      </c>
      <c r="F928" s="37">
        <v>167909560.21099994</v>
      </c>
      <c r="G928" s="27">
        <v>37.378422</v>
      </c>
      <c r="H928" s="27">
        <v>-121.899969</v>
      </c>
      <c r="I928" s="27" t="s">
        <v>110</v>
      </c>
      <c r="J928" s="27" t="s">
        <v>111</v>
      </c>
      <c r="K928" s="37">
        <v>5368</v>
      </c>
      <c r="L928" s="37">
        <v>0</v>
      </c>
      <c r="M928" s="40">
        <v>0.79702615261159604</v>
      </c>
      <c r="N928" s="40">
        <f t="shared" si="28"/>
        <v>0</v>
      </c>
      <c r="O928" s="42">
        <f t="shared" si="29"/>
        <v>3.1969591208829436E-5</v>
      </c>
      <c r="P928" s="37">
        <v>4278.4363872190479</v>
      </c>
      <c r="Q928" s="27" t="s">
        <v>5422</v>
      </c>
      <c r="R928" s="27" t="s">
        <v>12505</v>
      </c>
      <c r="S928" s="27">
        <v>18050003</v>
      </c>
    </row>
    <row r="929" spans="1:19">
      <c r="A929" s="27" t="s">
        <v>400</v>
      </c>
      <c r="B929" s="27" t="s">
        <v>1093</v>
      </c>
      <c r="C929" s="27">
        <v>425</v>
      </c>
      <c r="D929" s="27" t="s">
        <v>34</v>
      </c>
      <c r="E929" s="27" t="s">
        <v>271</v>
      </c>
      <c r="F929" s="37">
        <v>167909560.21099994</v>
      </c>
      <c r="G929" s="27">
        <v>39.024800999999997</v>
      </c>
      <c r="H929" s="27">
        <v>-120.596383</v>
      </c>
      <c r="I929" s="27" t="s">
        <v>106</v>
      </c>
      <c r="J929" s="27" t="s">
        <v>107</v>
      </c>
      <c r="K929" s="37">
        <v>451504</v>
      </c>
      <c r="L929" s="37">
        <v>0</v>
      </c>
      <c r="M929" s="40">
        <v>4.689582997898166E-2</v>
      </c>
      <c r="N929" s="40">
        <f t="shared" si="28"/>
        <v>0</v>
      </c>
      <c r="O929" s="42">
        <f t="shared" si="29"/>
        <v>2.6889713690669381E-3</v>
      </c>
      <c r="P929" s="37">
        <v>21173.654818830135</v>
      </c>
      <c r="Q929" s="27" t="s">
        <v>12428</v>
      </c>
      <c r="R929" s="27" t="s">
        <v>12429</v>
      </c>
      <c r="S929" s="27">
        <v>18020128</v>
      </c>
    </row>
    <row r="930" spans="1:19">
      <c r="A930" s="27" t="s">
        <v>400</v>
      </c>
      <c r="B930" s="27" t="s">
        <v>1094</v>
      </c>
      <c r="C930" s="27">
        <v>401</v>
      </c>
      <c r="D930" s="27" t="s">
        <v>59</v>
      </c>
      <c r="E930" s="27" t="s">
        <v>402</v>
      </c>
      <c r="F930" s="37">
        <v>22074071.292000003</v>
      </c>
      <c r="G930" s="27">
        <v>37.51</v>
      </c>
      <c r="H930" s="27">
        <v>-118.56916699999999</v>
      </c>
      <c r="I930" s="27" t="s">
        <v>106</v>
      </c>
      <c r="J930" s="27" t="s">
        <v>107</v>
      </c>
      <c r="K930" s="37">
        <v>75380</v>
      </c>
      <c r="L930" s="37">
        <v>0</v>
      </c>
      <c r="M930" s="40">
        <v>0</v>
      </c>
      <c r="N930" s="40">
        <f t="shared" si="28"/>
        <v>0</v>
      </c>
      <c r="O930" s="42">
        <f t="shared" si="29"/>
        <v>3.4148662021998145E-3</v>
      </c>
      <c r="P930" s="37">
        <v>0</v>
      </c>
      <c r="Q930" s="27" t="s">
        <v>12572</v>
      </c>
      <c r="R930" s="27" t="s">
        <v>12573</v>
      </c>
      <c r="S930" s="27">
        <v>18090102</v>
      </c>
    </row>
    <row r="931" spans="1:19">
      <c r="A931" s="27" t="s">
        <v>400</v>
      </c>
      <c r="B931" s="27" t="s">
        <v>1095</v>
      </c>
      <c r="C931" s="27">
        <v>56639</v>
      </c>
      <c r="D931" s="27" t="s">
        <v>34</v>
      </c>
      <c r="E931" s="27" t="s">
        <v>271</v>
      </c>
      <c r="F931" s="37">
        <v>167909560.21099994</v>
      </c>
      <c r="G931" s="27">
        <v>36.654114</v>
      </c>
      <c r="H931" s="27">
        <v>-120.57972700000001</v>
      </c>
      <c r="I931" s="27" t="s">
        <v>110</v>
      </c>
      <c r="J931" s="27" t="s">
        <v>111</v>
      </c>
      <c r="K931" s="37">
        <v>49354</v>
      </c>
      <c r="L931" s="37">
        <v>33321.857000000004</v>
      </c>
      <c r="M931" s="40">
        <v>0.79702615261159604</v>
      </c>
      <c r="N931" s="40">
        <f t="shared" si="28"/>
        <v>0.67516020991206394</v>
      </c>
      <c r="O931" s="42">
        <f t="shared" si="29"/>
        <v>2.9393204257089565E-4</v>
      </c>
      <c r="P931" s="37">
        <v>39336.428735992711</v>
      </c>
      <c r="Q931" s="27" t="s">
        <v>12469</v>
      </c>
      <c r="R931" s="27" t="s">
        <v>12470</v>
      </c>
      <c r="S931" s="27">
        <v>18030009</v>
      </c>
    </row>
    <row r="932" spans="1:19">
      <c r="A932" s="27" t="s">
        <v>400</v>
      </c>
      <c r="B932" s="27" t="s">
        <v>1096</v>
      </c>
      <c r="C932" s="27">
        <v>60336</v>
      </c>
      <c r="D932" s="27" t="s">
        <v>55</v>
      </c>
      <c r="E932" s="27" t="s">
        <v>573</v>
      </c>
      <c r="F932" s="37">
        <v>5728178.0710000005</v>
      </c>
      <c r="G932" s="27">
        <v>33.176627000000003</v>
      </c>
      <c r="H932" s="27">
        <v>-115.572788</v>
      </c>
      <c r="I932" s="27" t="s">
        <v>129</v>
      </c>
      <c r="J932" s="27" t="s">
        <v>130</v>
      </c>
      <c r="K932" s="37">
        <v>140843</v>
      </c>
      <c r="L932" s="37">
        <v>0</v>
      </c>
      <c r="M932" s="40">
        <v>7.6E-3</v>
      </c>
      <c r="N932" s="40">
        <f t="shared" si="28"/>
        <v>0</v>
      </c>
      <c r="O932" s="42">
        <f t="shared" si="29"/>
        <v>2.458774819048393E-2</v>
      </c>
      <c r="P932" s="37">
        <v>1070.4068</v>
      </c>
      <c r="Q932" s="27" t="s">
        <v>12600</v>
      </c>
      <c r="R932" s="27" t="s">
        <v>12601</v>
      </c>
      <c r="S932" s="27">
        <v>18100204</v>
      </c>
    </row>
    <row r="933" spans="1:19">
      <c r="A933" s="27" t="s">
        <v>400</v>
      </c>
      <c r="B933" s="27" t="s">
        <v>1097</v>
      </c>
      <c r="C933" s="27">
        <v>60237</v>
      </c>
      <c r="D933" s="27" t="s">
        <v>55</v>
      </c>
      <c r="E933" s="27" t="s">
        <v>573</v>
      </c>
      <c r="F933" s="37">
        <v>5728178.0710000005</v>
      </c>
      <c r="G933" s="27">
        <v>33.162056</v>
      </c>
      <c r="H933" s="27">
        <v>-115.531694</v>
      </c>
      <c r="I933" s="27" t="s">
        <v>129</v>
      </c>
      <c r="J933" s="27" t="s">
        <v>130</v>
      </c>
      <c r="K933" s="37">
        <v>86782</v>
      </c>
      <c r="L933" s="37">
        <v>0</v>
      </c>
      <c r="M933" s="40">
        <v>7.6E-3</v>
      </c>
      <c r="N933" s="40">
        <f t="shared" si="28"/>
        <v>0</v>
      </c>
      <c r="O933" s="42">
        <f t="shared" si="29"/>
        <v>1.5150017845875028E-2</v>
      </c>
      <c r="P933" s="37">
        <v>659.54319999999996</v>
      </c>
      <c r="Q933" s="27" t="s">
        <v>12600</v>
      </c>
      <c r="R933" s="27" t="s">
        <v>12601</v>
      </c>
      <c r="S933" s="27">
        <v>18100204</v>
      </c>
    </row>
    <row r="934" spans="1:19">
      <c r="A934" s="27" t="s">
        <v>400</v>
      </c>
      <c r="B934" s="27" t="s">
        <v>1098</v>
      </c>
      <c r="C934" s="27">
        <v>60315</v>
      </c>
      <c r="D934" s="27" t="s">
        <v>55</v>
      </c>
      <c r="E934" s="27" t="s">
        <v>573</v>
      </c>
      <c r="F934" s="37">
        <v>5728178.0710000005</v>
      </c>
      <c r="G934" s="27">
        <v>33.154761000000001</v>
      </c>
      <c r="H934" s="27">
        <v>-115.544918</v>
      </c>
      <c r="I934" s="27" t="s">
        <v>129</v>
      </c>
      <c r="J934" s="27" t="s">
        <v>130</v>
      </c>
      <c r="K934" s="37">
        <v>11888</v>
      </c>
      <c r="L934" s="37">
        <v>0</v>
      </c>
      <c r="M934" s="40">
        <v>7.6E-3</v>
      </c>
      <c r="N934" s="40">
        <f t="shared" si="28"/>
        <v>0</v>
      </c>
      <c r="O934" s="42">
        <f t="shared" si="29"/>
        <v>2.075354476178958E-3</v>
      </c>
      <c r="P934" s="37">
        <v>90.348799999999997</v>
      </c>
      <c r="Q934" s="27" t="s">
        <v>12600</v>
      </c>
      <c r="R934" s="27" t="s">
        <v>12601</v>
      </c>
      <c r="S934" s="27">
        <v>18100204</v>
      </c>
    </row>
    <row r="935" spans="1:19">
      <c r="A935" s="27" t="s">
        <v>400</v>
      </c>
      <c r="B935" s="27" t="s">
        <v>1099</v>
      </c>
      <c r="C935" s="27">
        <v>52169</v>
      </c>
      <c r="D935" s="27" t="s">
        <v>34</v>
      </c>
      <c r="E935" s="27" t="s">
        <v>271</v>
      </c>
      <c r="F935" s="37">
        <v>167909560.21099994</v>
      </c>
      <c r="G935" s="27">
        <v>35.226900000000001</v>
      </c>
      <c r="H935" s="27">
        <v>-119.6294</v>
      </c>
      <c r="I935" s="27" t="s">
        <v>110</v>
      </c>
      <c r="J935" s="27" t="s">
        <v>111</v>
      </c>
      <c r="K935" s="37">
        <v>850068.99899999995</v>
      </c>
      <c r="L935" s="37">
        <v>254754.27900000001</v>
      </c>
      <c r="M935" s="40">
        <v>0.79702615261159604</v>
      </c>
      <c r="N935" s="40">
        <f t="shared" si="28"/>
        <v>0.2996865893235568</v>
      </c>
      <c r="O935" s="42">
        <f t="shared" si="29"/>
        <v>5.0626599100836132E-3</v>
      </c>
      <c r="P935" s="37">
        <v>677527.2237273606</v>
      </c>
      <c r="Q935" s="27" t="s">
        <v>12459</v>
      </c>
      <c r="R935" s="27" t="s">
        <v>12460</v>
      </c>
      <c r="S935" s="27">
        <v>18030003</v>
      </c>
    </row>
    <row r="936" spans="1:19">
      <c r="A936" s="27" t="s">
        <v>400</v>
      </c>
      <c r="B936" s="27" t="s">
        <v>1100</v>
      </c>
      <c r="C936" s="27">
        <v>7147</v>
      </c>
      <c r="D936" s="27" t="s">
        <v>34</v>
      </c>
      <c r="E936" s="27" t="s">
        <v>271</v>
      </c>
      <c r="F936" s="37">
        <v>167909560.21099994</v>
      </c>
      <c r="G936" s="27">
        <v>34.088019000000003</v>
      </c>
      <c r="H936" s="27">
        <v>-117.039539</v>
      </c>
      <c r="I936" s="27" t="s">
        <v>106</v>
      </c>
      <c r="J936" s="27" t="s">
        <v>107</v>
      </c>
      <c r="K936" s="37">
        <v>7572.9989999999998</v>
      </c>
      <c r="L936" s="37">
        <v>0</v>
      </c>
      <c r="M936" s="40">
        <v>0</v>
      </c>
      <c r="N936" s="40">
        <f t="shared" si="28"/>
        <v>0</v>
      </c>
      <c r="O936" s="42">
        <f t="shared" si="29"/>
        <v>4.5101654667450466E-5</v>
      </c>
      <c r="P936" s="37">
        <v>0</v>
      </c>
      <c r="Q936" s="27" t="s">
        <v>12550</v>
      </c>
      <c r="R936" s="27" t="s">
        <v>12551</v>
      </c>
      <c r="S936" s="27">
        <v>18070203</v>
      </c>
    </row>
    <row r="937" spans="1:19">
      <c r="A937" s="27" t="s">
        <v>400</v>
      </c>
      <c r="B937" s="27" t="s">
        <v>1101</v>
      </c>
      <c r="C937" s="27">
        <v>58056</v>
      </c>
      <c r="D937" s="27" t="s">
        <v>34</v>
      </c>
      <c r="E937" s="27" t="s">
        <v>271</v>
      </c>
      <c r="F937" s="37">
        <v>167909560.21099994</v>
      </c>
      <c r="G937" s="27">
        <v>34.121667000000002</v>
      </c>
      <c r="H937" s="27">
        <v>-117.938333</v>
      </c>
      <c r="I937" s="27" t="s">
        <v>110</v>
      </c>
      <c r="J937" s="27" t="s">
        <v>111</v>
      </c>
      <c r="K937" s="37">
        <v>16470</v>
      </c>
      <c r="L937" s="37">
        <v>5333.2209999999995</v>
      </c>
      <c r="M937" s="40">
        <v>0.79702615261159604</v>
      </c>
      <c r="N937" s="40">
        <f t="shared" si="28"/>
        <v>0.32381426836672733</v>
      </c>
      <c r="O937" s="42">
        <f t="shared" si="29"/>
        <v>9.8088518481635758E-5</v>
      </c>
      <c r="P937" s="37">
        <v>13127.020733512987</v>
      </c>
      <c r="Q937" s="27" t="s">
        <v>11288</v>
      </c>
      <c r="R937" s="27" t="s">
        <v>12545</v>
      </c>
      <c r="S937" s="27">
        <v>18070106</v>
      </c>
    </row>
    <row r="938" spans="1:19">
      <c r="A938" s="27" t="s">
        <v>400</v>
      </c>
      <c r="B938" s="27" t="s">
        <v>1102</v>
      </c>
      <c r="C938" s="27">
        <v>58698</v>
      </c>
      <c r="D938" s="27" t="s">
        <v>34</v>
      </c>
      <c r="E938" s="27" t="s">
        <v>271</v>
      </c>
      <c r="F938" s="37">
        <v>167909560.21099994</v>
      </c>
      <c r="G938" s="27">
        <v>34.013055999999999</v>
      </c>
      <c r="H938" s="27">
        <v>-117.53749999999999</v>
      </c>
      <c r="I938" s="27" t="s">
        <v>129</v>
      </c>
      <c r="J938" s="27" t="s">
        <v>130</v>
      </c>
      <c r="K938" s="37">
        <v>3280</v>
      </c>
      <c r="L938" s="37">
        <v>0</v>
      </c>
      <c r="M938" s="40">
        <v>7.6E-3</v>
      </c>
      <c r="N938" s="40">
        <f t="shared" si="28"/>
        <v>0</v>
      </c>
      <c r="O938" s="42">
        <f t="shared" si="29"/>
        <v>1.9534325477824244E-5</v>
      </c>
      <c r="P938" s="37">
        <v>24.928000000000001</v>
      </c>
      <c r="Q938" s="27" t="s">
        <v>12550</v>
      </c>
      <c r="R938" s="27" t="s">
        <v>12551</v>
      </c>
      <c r="S938" s="27">
        <v>18070203</v>
      </c>
    </row>
    <row r="939" spans="1:19">
      <c r="A939" s="27" t="s">
        <v>400</v>
      </c>
      <c r="B939" s="27" t="s">
        <v>1103</v>
      </c>
      <c r="C939" s="27">
        <v>56473</v>
      </c>
      <c r="D939" s="27" t="s">
        <v>34</v>
      </c>
      <c r="E939" s="27" t="s">
        <v>271</v>
      </c>
      <c r="F939" s="37">
        <v>167909560.21099994</v>
      </c>
      <c r="G939" s="27">
        <v>34.005299999999998</v>
      </c>
      <c r="H939" s="27">
        <v>-117.5604</v>
      </c>
      <c r="I939" s="27" t="s">
        <v>110</v>
      </c>
      <c r="J939" s="27" t="s">
        <v>111</v>
      </c>
      <c r="K939" s="37">
        <v>24008</v>
      </c>
      <c r="L939" s="37">
        <v>14534.186</v>
      </c>
      <c r="M939" s="40">
        <v>0.79702615261159604</v>
      </c>
      <c r="N939" s="40">
        <f t="shared" si="28"/>
        <v>0.60538928690436522</v>
      </c>
      <c r="O939" s="42">
        <f t="shared" si="29"/>
        <v>1.42981733558416E-4</v>
      </c>
      <c r="P939" s="37">
        <v>19135.003871899196</v>
      </c>
      <c r="Q939" s="27" t="s">
        <v>12550</v>
      </c>
      <c r="R939" s="27" t="s">
        <v>12551</v>
      </c>
      <c r="S939" s="27">
        <v>18070203</v>
      </c>
    </row>
    <row r="940" spans="1:19">
      <c r="A940" s="27" t="s">
        <v>400</v>
      </c>
      <c r="B940" s="27" t="s">
        <v>1104</v>
      </c>
      <c r="C940" s="27">
        <v>56232</v>
      </c>
      <c r="D940" s="27" t="s">
        <v>34</v>
      </c>
      <c r="E940" s="27" t="s">
        <v>271</v>
      </c>
      <c r="F940" s="37">
        <v>167909560.21099994</v>
      </c>
      <c r="G940" s="27">
        <v>32.876899999999999</v>
      </c>
      <c r="H940" s="27">
        <v>-117.166389</v>
      </c>
      <c r="I940" s="27" t="s">
        <v>110</v>
      </c>
      <c r="J940" s="27" t="s">
        <v>111</v>
      </c>
      <c r="K940" s="37">
        <v>92448</v>
      </c>
      <c r="L940" s="37">
        <v>55534.046000000002</v>
      </c>
      <c r="M940" s="40">
        <v>0.79702615261159604</v>
      </c>
      <c r="N940" s="40">
        <f t="shared" si="28"/>
        <v>0.60070575891311873</v>
      </c>
      <c r="O940" s="42">
        <f t="shared" si="29"/>
        <v>5.5058211029691947E-4</v>
      </c>
      <c r="P940" s="37">
        <v>73683.473756636828</v>
      </c>
      <c r="Q940" s="27" t="s">
        <v>12560</v>
      </c>
      <c r="R940" s="27" t="s">
        <v>12561</v>
      </c>
      <c r="S940" s="27">
        <v>18070304</v>
      </c>
    </row>
    <row r="941" spans="1:19">
      <c r="A941" s="27" t="s">
        <v>400</v>
      </c>
      <c r="B941" s="27" t="s">
        <v>1105</v>
      </c>
      <c r="C941" s="27">
        <v>59267</v>
      </c>
      <c r="D941" s="27" t="s">
        <v>34</v>
      </c>
      <c r="E941" s="27" t="s">
        <v>271</v>
      </c>
      <c r="F941" s="37">
        <v>167909560.21099994</v>
      </c>
      <c r="G941" s="27">
        <v>37.267778</v>
      </c>
      <c r="H941" s="27">
        <v>-120.4825</v>
      </c>
      <c r="I941" s="27" t="s">
        <v>129</v>
      </c>
      <c r="J941" s="27" t="s">
        <v>130</v>
      </c>
      <c r="K941" s="37">
        <v>2731</v>
      </c>
      <c r="L941" s="37">
        <v>0</v>
      </c>
      <c r="M941" s="40">
        <v>7.6E-3</v>
      </c>
      <c r="N941" s="40">
        <f t="shared" si="28"/>
        <v>0</v>
      </c>
      <c r="O941" s="42">
        <f t="shared" si="29"/>
        <v>1.6264708195103051E-5</v>
      </c>
      <c r="P941" s="37">
        <v>20.755600000000001</v>
      </c>
      <c r="Q941" s="27" t="s">
        <v>12475</v>
      </c>
      <c r="R941" s="27" t="s">
        <v>12476</v>
      </c>
      <c r="S941" s="27">
        <v>18040001</v>
      </c>
    </row>
    <row r="942" spans="1:19">
      <c r="A942" s="27" t="s">
        <v>400</v>
      </c>
      <c r="B942" s="27" t="s">
        <v>1106</v>
      </c>
      <c r="C942" s="27">
        <v>59411</v>
      </c>
      <c r="D942" s="27" t="s">
        <v>34</v>
      </c>
      <c r="E942" s="27" t="s">
        <v>271</v>
      </c>
      <c r="F942" s="37">
        <v>167909560.21099994</v>
      </c>
      <c r="G942" s="27">
        <v>34.765000000000001</v>
      </c>
      <c r="H942" s="27">
        <v>-117.323611</v>
      </c>
      <c r="I942" s="27" t="s">
        <v>129</v>
      </c>
      <c r="J942" s="27" t="s">
        <v>130</v>
      </c>
      <c r="K942" s="37">
        <v>3943</v>
      </c>
      <c r="L942" s="37">
        <v>0</v>
      </c>
      <c r="M942" s="40">
        <v>7.6E-3</v>
      </c>
      <c r="N942" s="40">
        <f t="shared" si="28"/>
        <v>0</v>
      </c>
      <c r="O942" s="42">
        <f t="shared" si="29"/>
        <v>2.3482879682640547E-5</v>
      </c>
      <c r="P942" s="37">
        <v>29.966799999999999</v>
      </c>
      <c r="Q942" s="27" t="s">
        <v>12590</v>
      </c>
      <c r="R942" s="27" t="s">
        <v>12591</v>
      </c>
      <c r="S942" s="27">
        <v>18090208</v>
      </c>
    </row>
    <row r="943" spans="1:19">
      <c r="A943" s="27" t="s">
        <v>400</v>
      </c>
      <c r="B943" s="27" t="s">
        <v>1107</v>
      </c>
      <c r="C943" s="27">
        <v>55161</v>
      </c>
      <c r="D943" s="27" t="s">
        <v>34</v>
      </c>
      <c r="E943" s="27" t="s">
        <v>271</v>
      </c>
      <c r="F943" s="37">
        <v>167909560.21099994</v>
      </c>
      <c r="G943" s="27">
        <v>34.292499999999997</v>
      </c>
      <c r="H943" s="27">
        <v>-118.389444</v>
      </c>
      <c r="I943" s="27" t="s">
        <v>117</v>
      </c>
      <c r="J943" s="27" t="s">
        <v>118</v>
      </c>
      <c r="K943" s="37">
        <v>20263</v>
      </c>
      <c r="L943" s="37">
        <v>0</v>
      </c>
      <c r="M943" s="40">
        <v>1.9375518961971701</v>
      </c>
      <c r="N943" s="40">
        <f t="shared" si="28"/>
        <v>0</v>
      </c>
      <c r="O943" s="42">
        <f t="shared" si="29"/>
        <v>1.20678060108888E-4</v>
      </c>
      <c r="P943" s="37">
        <v>39260.614072643257</v>
      </c>
      <c r="Q943" s="27" t="s">
        <v>12543</v>
      </c>
      <c r="R943" s="27" t="s">
        <v>12544</v>
      </c>
      <c r="S943" s="27">
        <v>18070105</v>
      </c>
    </row>
    <row r="944" spans="1:19">
      <c r="A944" s="27" t="s">
        <v>400</v>
      </c>
      <c r="B944" s="27" t="s">
        <v>1108</v>
      </c>
      <c r="C944" s="27">
        <v>55094</v>
      </c>
      <c r="D944" s="27" t="s">
        <v>34</v>
      </c>
      <c r="E944" s="27" t="s">
        <v>271</v>
      </c>
      <c r="F944" s="37">
        <v>167909560.21099994</v>
      </c>
      <c r="G944" s="27">
        <v>32.844844999999999</v>
      </c>
      <c r="H944" s="27">
        <v>-117.162747</v>
      </c>
      <c r="I944" s="27" t="s">
        <v>117</v>
      </c>
      <c r="J944" s="27" t="s">
        <v>118</v>
      </c>
      <c r="K944" s="37">
        <v>50835</v>
      </c>
      <c r="L944" s="37">
        <v>3.444</v>
      </c>
      <c r="M944" s="40">
        <v>1.9375518961971701</v>
      </c>
      <c r="N944" s="40">
        <f t="shared" si="28"/>
        <v>6.7748598406609613E-5</v>
      </c>
      <c r="O944" s="42">
        <f t="shared" si="29"/>
        <v>3.0275226697109615E-4</v>
      </c>
      <c r="P944" s="37">
        <v>98495.45064318314</v>
      </c>
      <c r="Q944" s="27" t="s">
        <v>12560</v>
      </c>
      <c r="R944" s="27" t="s">
        <v>12561</v>
      </c>
      <c r="S944" s="27">
        <v>18070304</v>
      </c>
    </row>
    <row r="945" spans="1:19">
      <c r="A945" s="27" t="s">
        <v>400</v>
      </c>
      <c r="B945" s="27" t="s">
        <v>1109</v>
      </c>
      <c r="C945" s="27">
        <v>55602</v>
      </c>
      <c r="D945" s="27" t="s">
        <v>34</v>
      </c>
      <c r="E945" s="27" t="s">
        <v>271</v>
      </c>
      <c r="F945" s="37">
        <v>167909560.21099994</v>
      </c>
      <c r="G945" s="27">
        <v>32.881700000000002</v>
      </c>
      <c r="H945" s="27">
        <v>-117.19580000000001</v>
      </c>
      <c r="I945" s="27" t="s">
        <v>117</v>
      </c>
      <c r="J945" s="27" t="s">
        <v>118</v>
      </c>
      <c r="K945" s="37">
        <v>28974</v>
      </c>
      <c r="L945" s="37">
        <v>0</v>
      </c>
      <c r="M945" s="40">
        <v>1.9375518961971701</v>
      </c>
      <c r="N945" s="40">
        <f t="shared" si="28"/>
        <v>0</v>
      </c>
      <c r="O945" s="42">
        <f t="shared" si="29"/>
        <v>1.7255717877880477E-4</v>
      </c>
      <c r="P945" s="37">
        <v>56138.628640416806</v>
      </c>
      <c r="Q945" s="27" t="s">
        <v>12560</v>
      </c>
      <c r="R945" s="27" t="s">
        <v>12561</v>
      </c>
      <c r="S945" s="27">
        <v>18070304</v>
      </c>
    </row>
    <row r="946" spans="1:19">
      <c r="A946" s="27" t="s">
        <v>400</v>
      </c>
      <c r="B946" s="27" t="s">
        <v>1110</v>
      </c>
      <c r="C946" s="27">
        <v>55160</v>
      </c>
      <c r="D946" s="27" t="s">
        <v>34</v>
      </c>
      <c r="E946" s="27" t="s">
        <v>271</v>
      </c>
      <c r="F946" s="37">
        <v>167909560.21099994</v>
      </c>
      <c r="G946" s="27">
        <v>36.387999999999998</v>
      </c>
      <c r="H946" s="27">
        <v>-119.39400000000001</v>
      </c>
      <c r="I946" s="27" t="s">
        <v>117</v>
      </c>
      <c r="J946" s="27" t="s">
        <v>118</v>
      </c>
      <c r="K946" s="37">
        <v>6456</v>
      </c>
      <c r="L946" s="37">
        <v>0</v>
      </c>
      <c r="M946" s="40">
        <v>1.9375518961971701</v>
      </c>
      <c r="N946" s="40">
        <f t="shared" si="28"/>
        <v>0</v>
      </c>
      <c r="O946" s="42">
        <f t="shared" si="29"/>
        <v>3.8449269903912599E-5</v>
      </c>
      <c r="P946" s="37">
        <v>12508.83504184893</v>
      </c>
      <c r="Q946" s="27" t="s">
        <v>12467</v>
      </c>
      <c r="R946" s="27" t="s">
        <v>12468</v>
      </c>
      <c r="S946" s="27">
        <v>18030007</v>
      </c>
    </row>
    <row r="947" spans="1:19">
      <c r="A947" s="27" t="s">
        <v>400</v>
      </c>
      <c r="B947" s="27" t="s">
        <v>1111</v>
      </c>
      <c r="C947" s="27">
        <v>54015</v>
      </c>
      <c r="D947" s="27" t="s">
        <v>34</v>
      </c>
      <c r="E947" s="27" t="s">
        <v>271</v>
      </c>
      <c r="F947" s="37">
        <v>167909560.21099994</v>
      </c>
      <c r="G947" s="27">
        <v>34.033206</v>
      </c>
      <c r="H947" s="27">
        <v>-117.90612900000001</v>
      </c>
      <c r="I947" s="27" t="s">
        <v>117</v>
      </c>
      <c r="J947" s="27" t="s">
        <v>118</v>
      </c>
      <c r="K947" s="37">
        <v>44143</v>
      </c>
      <c r="L947" s="37">
        <v>0</v>
      </c>
      <c r="M947" s="40">
        <v>1.9375518961971701</v>
      </c>
      <c r="N947" s="40">
        <f t="shared" si="28"/>
        <v>0</v>
      </c>
      <c r="O947" s="42">
        <f t="shared" si="29"/>
        <v>2.62897478526706E-4</v>
      </c>
      <c r="P947" s="37">
        <v>85529.353353831684</v>
      </c>
      <c r="Q947" s="27" t="s">
        <v>11288</v>
      </c>
      <c r="R947" s="27" t="s">
        <v>12545</v>
      </c>
      <c r="S947" s="27">
        <v>18070106</v>
      </c>
    </row>
    <row r="948" spans="1:19">
      <c r="A948" s="27" t="s">
        <v>400</v>
      </c>
      <c r="B948" s="27" t="s">
        <v>1112</v>
      </c>
      <c r="C948" s="27">
        <v>54567</v>
      </c>
      <c r="D948" s="27" t="s">
        <v>34</v>
      </c>
      <c r="E948" s="27" t="s">
        <v>271</v>
      </c>
      <c r="F948" s="37">
        <v>167909560.21099994</v>
      </c>
      <c r="G948" s="27">
        <v>38.596283</v>
      </c>
      <c r="H948" s="27">
        <v>-121.687518</v>
      </c>
      <c r="I948" s="27" t="s">
        <v>117</v>
      </c>
      <c r="J948" s="27" t="s">
        <v>118</v>
      </c>
      <c r="K948" s="37">
        <v>18151</v>
      </c>
      <c r="L948" s="37">
        <v>0</v>
      </c>
      <c r="M948" s="40">
        <v>1.9375518961971701</v>
      </c>
      <c r="N948" s="40">
        <f t="shared" si="28"/>
        <v>0</v>
      </c>
      <c r="O948" s="42">
        <f t="shared" si="29"/>
        <v>1.0809986028902068E-4</v>
      </c>
      <c r="P948" s="37">
        <v>35168.504467874831</v>
      </c>
      <c r="Q948" s="27" t="s">
        <v>12453</v>
      </c>
      <c r="R948" s="27" t="s">
        <v>12454</v>
      </c>
      <c r="S948" s="27">
        <v>18020163</v>
      </c>
    </row>
    <row r="949" spans="1:19">
      <c r="A949" s="27" t="s">
        <v>400</v>
      </c>
      <c r="B949" s="27" t="s">
        <v>1113</v>
      </c>
      <c r="C949" s="27">
        <v>381</v>
      </c>
      <c r="D949" s="27" t="s">
        <v>34</v>
      </c>
      <c r="E949" s="27" t="s">
        <v>271</v>
      </c>
      <c r="F949" s="37">
        <v>167909560.21099994</v>
      </c>
      <c r="G949" s="27">
        <v>37.809387999999998</v>
      </c>
      <c r="H949" s="27">
        <v>-120.299254</v>
      </c>
      <c r="I949" s="27" t="s">
        <v>106</v>
      </c>
      <c r="J949" s="27" t="s">
        <v>107</v>
      </c>
      <c r="K949" s="37">
        <v>330257</v>
      </c>
      <c r="L949" s="37">
        <v>0</v>
      </c>
      <c r="M949" s="40">
        <v>0.59528335665185983</v>
      </c>
      <c r="N949" s="40">
        <f t="shared" si="28"/>
        <v>0</v>
      </c>
      <c r="O949" s="42">
        <f t="shared" si="29"/>
        <v>1.9668743077225002E-3</v>
      </c>
      <c r="P949" s="37">
        <v>196596.49551777326</v>
      </c>
      <c r="Q949" s="27" t="s">
        <v>12487</v>
      </c>
      <c r="R949" s="27" t="s">
        <v>12488</v>
      </c>
      <c r="S949" s="27">
        <v>18040009</v>
      </c>
    </row>
    <row r="950" spans="1:19">
      <c r="A950" s="27" t="s">
        <v>400</v>
      </c>
      <c r="B950" s="27" t="s">
        <v>1114</v>
      </c>
      <c r="C950" s="27">
        <v>50821</v>
      </c>
      <c r="D950" s="27" t="s">
        <v>34</v>
      </c>
      <c r="E950" s="27" t="s">
        <v>271</v>
      </c>
      <c r="F950" s="37">
        <v>167909560.21099994</v>
      </c>
      <c r="G950" s="27">
        <v>35.045000000000002</v>
      </c>
      <c r="H950" s="27">
        <v>-118.2642</v>
      </c>
      <c r="I950" s="27" t="s">
        <v>114</v>
      </c>
      <c r="J950" s="27" t="s">
        <v>115</v>
      </c>
      <c r="K950" s="37">
        <v>62516</v>
      </c>
      <c r="L950" s="37">
        <v>0</v>
      </c>
      <c r="M950" s="40">
        <v>3.8E-3</v>
      </c>
      <c r="N950" s="40">
        <f t="shared" si="28"/>
        <v>0</v>
      </c>
      <c r="O950" s="42">
        <f t="shared" si="29"/>
        <v>3.7231947913770133E-4</v>
      </c>
      <c r="P950" s="37">
        <v>237.5608</v>
      </c>
      <c r="Q950" s="27" t="s">
        <v>12586</v>
      </c>
      <c r="R950" s="27" t="s">
        <v>12587</v>
      </c>
      <c r="S950" s="27">
        <v>18090206</v>
      </c>
    </row>
    <row r="951" spans="1:19">
      <c r="A951" s="27" t="s">
        <v>400</v>
      </c>
      <c r="B951" s="27" t="s">
        <v>1115</v>
      </c>
      <c r="C951" s="27">
        <v>50823</v>
      </c>
      <c r="D951" s="27" t="s">
        <v>34</v>
      </c>
      <c r="E951" s="27" t="s">
        <v>271</v>
      </c>
      <c r="F951" s="37">
        <v>167909560.21099994</v>
      </c>
      <c r="G951" s="27">
        <v>35.045999999999999</v>
      </c>
      <c r="H951" s="27">
        <v>-118.2757</v>
      </c>
      <c r="I951" s="27" t="s">
        <v>114</v>
      </c>
      <c r="J951" s="27" t="s">
        <v>115</v>
      </c>
      <c r="K951" s="37">
        <v>58346</v>
      </c>
      <c r="L951" s="37">
        <v>0</v>
      </c>
      <c r="M951" s="40">
        <v>3.8E-3</v>
      </c>
      <c r="N951" s="40">
        <f t="shared" si="28"/>
        <v>0</v>
      </c>
      <c r="O951" s="42">
        <f t="shared" si="29"/>
        <v>3.4748468119790652E-4</v>
      </c>
      <c r="P951" s="37">
        <v>221.7148</v>
      </c>
      <c r="Q951" s="27" t="s">
        <v>12586</v>
      </c>
      <c r="R951" s="27" t="s">
        <v>12587</v>
      </c>
      <c r="S951" s="27">
        <v>18090206</v>
      </c>
    </row>
    <row r="952" spans="1:19">
      <c r="A952" s="27" t="s">
        <v>400</v>
      </c>
      <c r="B952" s="27" t="s">
        <v>1116</v>
      </c>
      <c r="C952" s="27">
        <v>52143</v>
      </c>
      <c r="D952" s="27" t="s">
        <v>34</v>
      </c>
      <c r="E952" s="27" t="s">
        <v>271</v>
      </c>
      <c r="F952" s="37">
        <v>167909560.21099994</v>
      </c>
      <c r="G952" s="27">
        <v>35.067999999999998</v>
      </c>
      <c r="H952" s="27">
        <v>-118.2898</v>
      </c>
      <c r="I952" s="27" t="s">
        <v>114</v>
      </c>
      <c r="J952" s="27" t="s">
        <v>115</v>
      </c>
      <c r="K952" s="37">
        <v>59211</v>
      </c>
      <c r="L952" s="37">
        <v>0</v>
      </c>
      <c r="M952" s="40">
        <v>3.8E-3</v>
      </c>
      <c r="N952" s="40">
        <f t="shared" si="28"/>
        <v>0</v>
      </c>
      <c r="O952" s="42">
        <f t="shared" si="29"/>
        <v>3.5263626398397908E-4</v>
      </c>
      <c r="P952" s="37">
        <v>225.0018</v>
      </c>
      <c r="Q952" s="27" t="s">
        <v>12586</v>
      </c>
      <c r="R952" s="27" t="s">
        <v>12587</v>
      </c>
      <c r="S952" s="27">
        <v>18090206</v>
      </c>
    </row>
    <row r="953" spans="1:19">
      <c r="A953" s="27" t="s">
        <v>400</v>
      </c>
      <c r="B953" s="27" t="s">
        <v>1117</v>
      </c>
      <c r="C953" s="27">
        <v>52142</v>
      </c>
      <c r="D953" s="27" t="s">
        <v>34</v>
      </c>
      <c r="E953" s="27" t="s">
        <v>271</v>
      </c>
      <c r="F953" s="37">
        <v>167909560.21099994</v>
      </c>
      <c r="G953" s="27">
        <v>35.050600000000003</v>
      </c>
      <c r="H953" s="27">
        <v>-118.2572</v>
      </c>
      <c r="I953" s="27" t="s">
        <v>114</v>
      </c>
      <c r="J953" s="27" t="s">
        <v>115</v>
      </c>
      <c r="K953" s="37">
        <v>62891</v>
      </c>
      <c r="L953" s="37">
        <v>0</v>
      </c>
      <c r="M953" s="40">
        <v>3.8E-3</v>
      </c>
      <c r="N953" s="40">
        <f t="shared" si="28"/>
        <v>0</v>
      </c>
      <c r="O953" s="42">
        <f t="shared" si="29"/>
        <v>3.7455282427617211E-4</v>
      </c>
      <c r="P953" s="37">
        <v>238.98580000000001</v>
      </c>
      <c r="Q953" s="27" t="s">
        <v>12586</v>
      </c>
      <c r="R953" s="27" t="s">
        <v>12587</v>
      </c>
      <c r="S953" s="27">
        <v>18090206</v>
      </c>
    </row>
    <row r="954" spans="1:19">
      <c r="A954" s="27" t="s">
        <v>400</v>
      </c>
      <c r="B954" s="27" t="s">
        <v>1118</v>
      </c>
      <c r="C954" s="27">
        <v>52144</v>
      </c>
      <c r="D954" s="27" t="s">
        <v>34</v>
      </c>
      <c r="E954" s="27" t="s">
        <v>271</v>
      </c>
      <c r="F954" s="37">
        <v>167909560.21099994</v>
      </c>
      <c r="G954" s="27">
        <v>35.076000000000001</v>
      </c>
      <c r="H954" s="27">
        <v>-118.2487</v>
      </c>
      <c r="I954" s="27" t="s">
        <v>114</v>
      </c>
      <c r="J954" s="27" t="s">
        <v>115</v>
      </c>
      <c r="K954" s="37">
        <v>55605</v>
      </c>
      <c r="L954" s="37">
        <v>0</v>
      </c>
      <c r="M954" s="40">
        <v>3.8E-3</v>
      </c>
      <c r="N954" s="40">
        <f t="shared" si="28"/>
        <v>0</v>
      </c>
      <c r="O954" s="42">
        <f t="shared" si="29"/>
        <v>3.3116041713244425E-4</v>
      </c>
      <c r="P954" s="37">
        <v>211.29900000000001</v>
      </c>
      <c r="Q954" s="27" t="s">
        <v>12586</v>
      </c>
      <c r="R954" s="27" t="s">
        <v>12587</v>
      </c>
      <c r="S954" s="27">
        <v>18090206</v>
      </c>
    </row>
    <row r="955" spans="1:19">
      <c r="A955" s="27" t="s">
        <v>400</v>
      </c>
      <c r="B955" s="27" t="s">
        <v>1119</v>
      </c>
      <c r="C955" s="27">
        <v>7072</v>
      </c>
      <c r="D955" s="27" t="s">
        <v>34</v>
      </c>
      <c r="E955" s="27" t="s">
        <v>271</v>
      </c>
      <c r="F955" s="37">
        <v>167909560.21099994</v>
      </c>
      <c r="G955" s="27">
        <v>34.307443999999997</v>
      </c>
      <c r="H955" s="27">
        <v>-117.323548</v>
      </c>
      <c r="I955" s="27" t="s">
        <v>106</v>
      </c>
      <c r="J955" s="27" t="s">
        <v>107</v>
      </c>
      <c r="K955" s="37">
        <v>42807</v>
      </c>
      <c r="L955" s="37">
        <v>0</v>
      </c>
      <c r="M955" s="40">
        <v>56.197414427214007</v>
      </c>
      <c r="N955" s="40">
        <f t="shared" si="28"/>
        <v>0</v>
      </c>
      <c r="O955" s="42">
        <f t="shared" si="29"/>
        <v>2.5494081424671416E-4</v>
      </c>
      <c r="P955" s="37">
        <v>2405642.7193857501</v>
      </c>
      <c r="Q955" s="27" t="s">
        <v>12590</v>
      </c>
      <c r="R955" s="27" t="s">
        <v>12591</v>
      </c>
      <c r="S955" s="27">
        <v>18090208</v>
      </c>
    </row>
    <row r="956" spans="1:19">
      <c r="A956" s="27" t="s">
        <v>400</v>
      </c>
      <c r="B956" s="27" t="s">
        <v>1120</v>
      </c>
      <c r="C956" s="27">
        <v>57331</v>
      </c>
      <c r="D956" s="27" t="s">
        <v>34</v>
      </c>
      <c r="E956" s="27" t="s">
        <v>271</v>
      </c>
      <c r="F956" s="37">
        <v>167909560.21099994</v>
      </c>
      <c r="G956" s="27">
        <v>35.017716999999998</v>
      </c>
      <c r="H956" s="27">
        <v>-117.339144</v>
      </c>
      <c r="I956" s="27" t="s">
        <v>129</v>
      </c>
      <c r="J956" s="27" t="s">
        <v>130</v>
      </c>
      <c r="K956" s="37">
        <v>605180</v>
      </c>
      <c r="L956" s="37">
        <v>0</v>
      </c>
      <c r="M956" s="40">
        <v>7.6E-3</v>
      </c>
      <c r="N956" s="40">
        <f t="shared" si="28"/>
        <v>0</v>
      </c>
      <c r="O956" s="42">
        <f t="shared" si="29"/>
        <v>3.6042021623992914E-3</v>
      </c>
      <c r="P956" s="37">
        <v>4599.3680000000004</v>
      </c>
      <c r="Q956" s="27" t="s">
        <v>12588</v>
      </c>
      <c r="R956" s="27" t="s">
        <v>12589</v>
      </c>
      <c r="S956" s="27">
        <v>18090207</v>
      </c>
    </row>
    <row r="957" spans="1:19">
      <c r="A957" s="27" t="s">
        <v>400</v>
      </c>
      <c r="B957" s="27" t="s">
        <v>1121</v>
      </c>
      <c r="C957" s="27">
        <v>54951</v>
      </c>
      <c r="D957" s="27" t="s">
        <v>34</v>
      </c>
      <c r="E957" s="27" t="s">
        <v>271</v>
      </c>
      <c r="F957" s="37">
        <v>167909560.21099994</v>
      </c>
      <c r="G957" s="27">
        <v>36.705599999999997</v>
      </c>
      <c r="H957" s="27">
        <v>-121.7714</v>
      </c>
      <c r="I957" s="27" t="s">
        <v>229</v>
      </c>
      <c r="J957" s="27" t="s">
        <v>118</v>
      </c>
      <c r="K957" s="37">
        <v>8706</v>
      </c>
      <c r="L957" s="37">
        <v>1259.6969999999999</v>
      </c>
      <c r="M957" s="40">
        <v>1.9375518961971701</v>
      </c>
      <c r="N957" s="40">
        <f t="shared" si="28"/>
        <v>0.14469297036526532</v>
      </c>
      <c r="O957" s="42">
        <f t="shared" si="29"/>
        <v>5.1849340734737156E-5</v>
      </c>
      <c r="P957" s="37">
        <v>16868.326808292564</v>
      </c>
      <c r="Q957" s="27" t="s">
        <v>12520</v>
      </c>
      <c r="R957" s="27" t="s">
        <v>12521</v>
      </c>
      <c r="S957" s="27">
        <v>18060005</v>
      </c>
    </row>
    <row r="958" spans="1:19">
      <c r="A958" s="27" t="s">
        <v>400</v>
      </c>
      <c r="B958" s="27" t="s">
        <v>1122</v>
      </c>
      <c r="C958" s="27">
        <v>58633</v>
      </c>
      <c r="D958" s="27" t="s">
        <v>34</v>
      </c>
      <c r="E958" s="27" t="s">
        <v>271</v>
      </c>
      <c r="F958" s="37">
        <v>167909560.21099994</v>
      </c>
      <c r="G958" s="27">
        <v>36.721111000000001</v>
      </c>
      <c r="H958" s="27">
        <v>-121.787778</v>
      </c>
      <c r="I958" s="27" t="s">
        <v>129</v>
      </c>
      <c r="J958" s="27" t="s">
        <v>130</v>
      </c>
      <c r="K958" s="37">
        <v>1390</v>
      </c>
      <c r="L958" s="37">
        <v>0</v>
      </c>
      <c r="M958" s="40">
        <v>7.6E-3</v>
      </c>
      <c r="N958" s="40">
        <f t="shared" si="28"/>
        <v>0</v>
      </c>
      <c r="O958" s="42">
        <f t="shared" si="29"/>
        <v>8.2782659799316163E-6</v>
      </c>
      <c r="P958" s="37">
        <v>10.564</v>
      </c>
      <c r="Q958" s="27" t="s">
        <v>12520</v>
      </c>
      <c r="R958" s="27" t="s">
        <v>12521</v>
      </c>
      <c r="S958" s="27">
        <v>18060005</v>
      </c>
    </row>
    <row r="959" spans="1:19">
      <c r="A959" s="27" t="s">
        <v>400</v>
      </c>
      <c r="B959" s="27" t="s">
        <v>1123</v>
      </c>
      <c r="C959" s="27">
        <v>57701</v>
      </c>
      <c r="D959" s="27" t="s">
        <v>34</v>
      </c>
      <c r="E959" s="27" t="s">
        <v>271</v>
      </c>
      <c r="F959" s="37">
        <v>167909560.21099994</v>
      </c>
      <c r="G959" s="27">
        <v>38.116667</v>
      </c>
      <c r="H959" s="27">
        <v>-121.821944</v>
      </c>
      <c r="I959" s="27" t="s">
        <v>114</v>
      </c>
      <c r="J959" s="27" t="s">
        <v>115</v>
      </c>
      <c r="K959" s="37">
        <v>220285</v>
      </c>
      <c r="L959" s="37">
        <v>0</v>
      </c>
      <c r="M959" s="40">
        <v>3.8E-3</v>
      </c>
      <c r="N959" s="40">
        <f t="shared" si="28"/>
        <v>0</v>
      </c>
      <c r="O959" s="42">
        <f t="shared" si="29"/>
        <v>1.3119264902080835E-3</v>
      </c>
      <c r="P959" s="37">
        <v>837.08299999999997</v>
      </c>
      <c r="Q959" s="27" t="s">
        <v>12453</v>
      </c>
      <c r="R959" s="27" t="s">
        <v>12454</v>
      </c>
      <c r="S959" s="27">
        <v>18020163</v>
      </c>
    </row>
    <row r="960" spans="1:19">
      <c r="A960" s="27" t="s">
        <v>400</v>
      </c>
      <c r="B960" s="27" t="s">
        <v>1124</v>
      </c>
      <c r="C960" s="27">
        <v>55009</v>
      </c>
      <c r="D960" s="27" t="s">
        <v>34</v>
      </c>
      <c r="E960" s="27" t="s">
        <v>271</v>
      </c>
      <c r="F960" s="37">
        <v>167909560.21099994</v>
      </c>
      <c r="G960" s="27">
        <v>40.846806000000001</v>
      </c>
      <c r="H960" s="27">
        <v>-121.956446</v>
      </c>
      <c r="I960" s="27" t="s">
        <v>106</v>
      </c>
      <c r="J960" s="27" t="s">
        <v>107</v>
      </c>
      <c r="K960" s="37">
        <v>6352</v>
      </c>
      <c r="L960" s="37">
        <v>0</v>
      </c>
      <c r="M960" s="40">
        <v>0</v>
      </c>
      <c r="N960" s="40">
        <f t="shared" si="28"/>
        <v>0</v>
      </c>
      <c r="O960" s="42">
        <f t="shared" si="29"/>
        <v>3.782988885217671E-5</v>
      </c>
      <c r="P960" s="37">
        <v>0</v>
      </c>
      <c r="Q960" s="27" t="s">
        <v>12405</v>
      </c>
      <c r="R960" s="27" t="s">
        <v>12406</v>
      </c>
      <c r="S960" s="27">
        <v>18020003</v>
      </c>
    </row>
    <row r="961" spans="1:19">
      <c r="A961" s="27" t="s">
        <v>400</v>
      </c>
      <c r="B961" s="27" t="s">
        <v>1125</v>
      </c>
      <c r="C961" s="27">
        <v>7646</v>
      </c>
      <c r="D961" s="27" t="s">
        <v>34</v>
      </c>
      <c r="E961" s="27" t="s">
        <v>271</v>
      </c>
      <c r="F961" s="37">
        <v>167909560.21099994</v>
      </c>
      <c r="G961" s="27">
        <v>38.513055999999999</v>
      </c>
      <c r="H961" s="27">
        <v>-122.104444</v>
      </c>
      <c r="I961" s="27" t="s">
        <v>106</v>
      </c>
      <c r="J961" s="27" t="s">
        <v>107</v>
      </c>
      <c r="K961" s="37">
        <v>32913</v>
      </c>
      <c r="L961" s="37">
        <v>0</v>
      </c>
      <c r="M961" s="40">
        <v>9.2034276337886247</v>
      </c>
      <c r="N961" s="40">
        <f t="shared" si="28"/>
        <v>0</v>
      </c>
      <c r="O961" s="42">
        <f t="shared" si="29"/>
        <v>1.9601623611330163E-4</v>
      </c>
      <c r="P961" s="37">
        <v>302912.41371088498</v>
      </c>
      <c r="Q961" s="27" t="s">
        <v>12451</v>
      </c>
      <c r="R961" s="27" t="s">
        <v>12452</v>
      </c>
      <c r="S961" s="27">
        <v>18020162</v>
      </c>
    </row>
    <row r="962" spans="1:19">
      <c r="A962" s="27" t="s">
        <v>400</v>
      </c>
      <c r="B962" s="27" t="s">
        <v>1126</v>
      </c>
      <c r="C962" s="27">
        <v>60007</v>
      </c>
      <c r="D962" s="27" t="s">
        <v>34</v>
      </c>
      <c r="E962" s="27" t="s">
        <v>271</v>
      </c>
      <c r="F962" s="37">
        <v>167909560.21099994</v>
      </c>
      <c r="G962" s="27">
        <v>35.731361999999997</v>
      </c>
      <c r="H962" s="27">
        <v>-119.818712</v>
      </c>
      <c r="I962" s="27" t="s">
        <v>129</v>
      </c>
      <c r="J962" s="27" t="s">
        <v>130</v>
      </c>
      <c r="K962" s="37">
        <v>38754</v>
      </c>
      <c r="L962" s="37">
        <v>0</v>
      </c>
      <c r="M962" s="40">
        <v>7.6E-3</v>
      </c>
      <c r="N962" s="40">
        <f t="shared" si="28"/>
        <v>0</v>
      </c>
      <c r="O962" s="42">
        <f t="shared" si="29"/>
        <v>2.3080281999012219E-4</v>
      </c>
      <c r="P962" s="37">
        <v>294.53039999999999</v>
      </c>
      <c r="Q962" s="27" t="s">
        <v>12473</v>
      </c>
      <c r="R962" s="27" t="s">
        <v>12474</v>
      </c>
      <c r="S962" s="27">
        <v>18030012</v>
      </c>
    </row>
    <row r="963" spans="1:19">
      <c r="A963" s="27" t="s">
        <v>400</v>
      </c>
      <c r="B963" s="27" t="s">
        <v>1127</v>
      </c>
      <c r="C963" s="27">
        <v>59942</v>
      </c>
      <c r="D963" s="27" t="s">
        <v>34</v>
      </c>
      <c r="E963" s="27" t="s">
        <v>271</v>
      </c>
      <c r="F963" s="37">
        <v>167909560.21099994</v>
      </c>
      <c r="G963" s="27">
        <v>34.660800000000002</v>
      </c>
      <c r="H963" s="27">
        <v>-118.0836</v>
      </c>
      <c r="I963" s="27" t="s">
        <v>129</v>
      </c>
      <c r="J963" s="27" t="s">
        <v>130</v>
      </c>
      <c r="K963" s="37">
        <v>3813</v>
      </c>
      <c r="L963" s="37">
        <v>0</v>
      </c>
      <c r="M963" s="40">
        <v>7.6E-3</v>
      </c>
      <c r="N963" s="40">
        <f t="shared" si="28"/>
        <v>0</v>
      </c>
      <c r="O963" s="42">
        <f t="shared" si="29"/>
        <v>2.2708653367970685E-5</v>
      </c>
      <c r="P963" s="37">
        <v>28.9788</v>
      </c>
      <c r="Q963" s="27" t="s">
        <v>12586</v>
      </c>
      <c r="R963" s="27" t="s">
        <v>12587</v>
      </c>
      <c r="S963" s="27">
        <v>18090206</v>
      </c>
    </row>
    <row r="964" spans="1:19">
      <c r="A964" s="27" t="s">
        <v>400</v>
      </c>
      <c r="B964" s="27" t="s">
        <v>1128</v>
      </c>
      <c r="C964" s="27">
        <v>260</v>
      </c>
      <c r="D964" s="27" t="s">
        <v>34</v>
      </c>
      <c r="E964" s="27" t="s">
        <v>271</v>
      </c>
      <c r="F964" s="37">
        <v>167909560.21099994</v>
      </c>
      <c r="G964" s="27">
        <v>36.804836999999999</v>
      </c>
      <c r="H964" s="27">
        <v>-121.782241</v>
      </c>
      <c r="I964" s="27" t="s">
        <v>110</v>
      </c>
      <c r="J964" s="27" t="s">
        <v>111</v>
      </c>
      <c r="K964" s="37">
        <v>4178781.84</v>
      </c>
      <c r="L964" s="37">
        <v>1717294.8740000001</v>
      </c>
      <c r="M964" s="40">
        <v>0.79702615261159604</v>
      </c>
      <c r="N964" s="40">
        <f t="shared" si="28"/>
        <v>0.41095585741322166</v>
      </c>
      <c r="O964" s="42">
        <f t="shared" si="29"/>
        <v>2.4887098952250386E-2</v>
      </c>
      <c r="P964" s="37">
        <v>3330598.412538406</v>
      </c>
      <c r="Q964" s="27" t="s">
        <v>12531</v>
      </c>
      <c r="R964" s="27" t="s">
        <v>12532</v>
      </c>
      <c r="S964" s="27">
        <v>18060011</v>
      </c>
    </row>
    <row r="965" spans="1:19">
      <c r="A965" s="27" t="s">
        <v>400</v>
      </c>
      <c r="B965" s="27" t="s">
        <v>1129</v>
      </c>
      <c r="C965" s="27">
        <v>61202</v>
      </c>
      <c r="D965" s="27" t="s">
        <v>34</v>
      </c>
      <c r="E965" s="27" t="s">
        <v>271</v>
      </c>
      <c r="F965" s="37">
        <v>167909560.21099994</v>
      </c>
      <c r="G965" s="27">
        <v>32.678804999999997</v>
      </c>
      <c r="H965" s="27">
        <v>-115.56721</v>
      </c>
      <c r="I965" s="27" t="s">
        <v>129</v>
      </c>
      <c r="J965" s="27" t="s">
        <v>130</v>
      </c>
      <c r="K965" s="37">
        <v>79767</v>
      </c>
      <c r="L965" s="37">
        <v>0</v>
      </c>
      <c r="M965" s="40">
        <v>7.6E-3</v>
      </c>
      <c r="N965" s="40">
        <f t="shared" ref="N965:N1028" si="30">L965/K965</f>
        <v>0</v>
      </c>
      <c r="O965" s="42">
        <f t="shared" ref="O965:O1028" si="31">K965/F965</f>
        <v>4.7505931109439222E-4</v>
      </c>
      <c r="P965" s="37">
        <v>606.22919999999999</v>
      </c>
      <c r="Q965" s="27" t="s">
        <v>12600</v>
      </c>
      <c r="R965" s="27" t="s">
        <v>12601</v>
      </c>
      <c r="S965" s="27">
        <v>18100204</v>
      </c>
    </row>
    <row r="966" spans="1:19">
      <c r="A966" s="27" t="s">
        <v>400</v>
      </c>
      <c r="B966" s="27" t="s">
        <v>1130</v>
      </c>
      <c r="C966" s="27">
        <v>55719</v>
      </c>
      <c r="D966" s="27" t="s">
        <v>34</v>
      </c>
      <c r="E966" s="27" t="s">
        <v>271</v>
      </c>
      <c r="F966" s="37">
        <v>167909560.21099994</v>
      </c>
      <c r="G966" s="27">
        <v>33.921100000000003</v>
      </c>
      <c r="H966" s="27">
        <v>-116.5642</v>
      </c>
      <c r="I966" s="27" t="s">
        <v>114</v>
      </c>
      <c r="J966" s="27" t="s">
        <v>115</v>
      </c>
      <c r="K966" s="37">
        <v>197485</v>
      </c>
      <c r="L966" s="37">
        <v>0</v>
      </c>
      <c r="M966" s="40">
        <v>3.8E-3</v>
      </c>
      <c r="N966" s="40">
        <f t="shared" si="30"/>
        <v>0</v>
      </c>
      <c r="O966" s="42">
        <f t="shared" si="31"/>
        <v>1.1761391057890612E-3</v>
      </c>
      <c r="P966" s="37">
        <v>750.44299999999998</v>
      </c>
      <c r="Q966" s="27" t="s">
        <v>12594</v>
      </c>
      <c r="R966" s="27" t="s">
        <v>12595</v>
      </c>
      <c r="S966" s="27">
        <v>18100201</v>
      </c>
    </row>
    <row r="967" spans="1:19">
      <c r="A967" s="27" t="s">
        <v>400</v>
      </c>
      <c r="B967" s="27" t="s">
        <v>1131</v>
      </c>
      <c r="C967" s="27">
        <v>56112</v>
      </c>
      <c r="D967" s="27" t="s">
        <v>34</v>
      </c>
      <c r="E967" s="27" t="s">
        <v>271</v>
      </c>
      <c r="F967" s="37">
        <v>167909560.21099994</v>
      </c>
      <c r="G967" s="27">
        <v>33.914099999999998</v>
      </c>
      <c r="H967" s="27">
        <v>-116.59139999999999</v>
      </c>
      <c r="I967" s="27" t="s">
        <v>114</v>
      </c>
      <c r="J967" s="27" t="s">
        <v>115</v>
      </c>
      <c r="K967" s="37">
        <v>68955</v>
      </c>
      <c r="L967" s="37">
        <v>0</v>
      </c>
      <c r="M967" s="40">
        <v>3.8E-3</v>
      </c>
      <c r="N967" s="40">
        <f t="shared" si="30"/>
        <v>0</v>
      </c>
      <c r="O967" s="42">
        <f t="shared" si="31"/>
        <v>4.1066750406200327E-4</v>
      </c>
      <c r="P967" s="37">
        <v>262.029</v>
      </c>
      <c r="Q967" s="27" t="s">
        <v>12594</v>
      </c>
      <c r="R967" s="27" t="s">
        <v>12595</v>
      </c>
      <c r="S967" s="27">
        <v>18100201</v>
      </c>
    </row>
    <row r="968" spans="1:19">
      <c r="A968" s="27" t="s">
        <v>400</v>
      </c>
      <c r="B968" s="27" t="s">
        <v>1132</v>
      </c>
      <c r="C968" s="27">
        <v>57459</v>
      </c>
      <c r="D968" s="27" t="s">
        <v>34</v>
      </c>
      <c r="E968" s="27" t="s">
        <v>271</v>
      </c>
      <c r="F968" s="37">
        <v>167909560.21099994</v>
      </c>
      <c r="G968" s="27">
        <v>33.881599999999999</v>
      </c>
      <c r="H968" s="27">
        <v>-116.5527</v>
      </c>
      <c r="I968" s="27" t="s">
        <v>114</v>
      </c>
      <c r="J968" s="27" t="s">
        <v>115</v>
      </c>
      <c r="K968" s="37">
        <v>171876</v>
      </c>
      <c r="L968" s="37">
        <v>0</v>
      </c>
      <c r="M968" s="40">
        <v>3.8E-3</v>
      </c>
      <c r="N968" s="40">
        <f t="shared" si="30"/>
        <v>0</v>
      </c>
      <c r="O968" s="42">
        <f t="shared" si="31"/>
        <v>1.0236224773861342E-3</v>
      </c>
      <c r="P968" s="37">
        <v>653.12879999999996</v>
      </c>
      <c r="Q968" s="27" t="s">
        <v>12594</v>
      </c>
      <c r="R968" s="27" t="s">
        <v>12595</v>
      </c>
      <c r="S968" s="27">
        <v>18100201</v>
      </c>
    </row>
    <row r="969" spans="1:19">
      <c r="A969" s="27" t="s">
        <v>400</v>
      </c>
      <c r="B969" s="27" t="s">
        <v>1133</v>
      </c>
      <c r="C969" s="27">
        <v>358</v>
      </c>
      <c r="D969" s="27" t="s">
        <v>34</v>
      </c>
      <c r="E969" s="27" t="s">
        <v>271</v>
      </c>
      <c r="F969" s="37">
        <v>167909560.21099994</v>
      </c>
      <c r="G969" s="27">
        <v>34.081800000000001</v>
      </c>
      <c r="H969" s="27">
        <v>-117.2418</v>
      </c>
      <c r="I969" s="27" t="s">
        <v>110</v>
      </c>
      <c r="J969" s="27" t="s">
        <v>111</v>
      </c>
      <c r="K969" s="37">
        <v>2091874.84</v>
      </c>
      <c r="L969" s="37">
        <v>905005.93900000001</v>
      </c>
      <c r="M969" s="40">
        <v>0.79702615261159604</v>
      </c>
      <c r="N969" s="40">
        <f t="shared" si="30"/>
        <v>0.43262910461698556</v>
      </c>
      <c r="O969" s="42">
        <f t="shared" si="31"/>
        <v>1.2458342677875461E-2</v>
      </c>
      <c r="P969" s="37">
        <v>1667278.9554701981</v>
      </c>
      <c r="Q969" s="27" t="s">
        <v>12550</v>
      </c>
      <c r="R969" s="27" t="s">
        <v>12551</v>
      </c>
      <c r="S969" s="27">
        <v>18070203</v>
      </c>
    </row>
    <row r="970" spans="1:19">
      <c r="A970" s="27" t="s">
        <v>400</v>
      </c>
      <c r="B970" s="27" t="s">
        <v>1134</v>
      </c>
      <c r="C970" s="27">
        <v>54626</v>
      </c>
      <c r="D970" s="27" t="s">
        <v>34</v>
      </c>
      <c r="E970" s="27" t="s">
        <v>271</v>
      </c>
      <c r="F970" s="37">
        <v>167909560.21099994</v>
      </c>
      <c r="G970" s="27">
        <v>35.576323000000002</v>
      </c>
      <c r="H970" s="27">
        <v>-119.00624500000001</v>
      </c>
      <c r="I970" s="27" t="s">
        <v>199</v>
      </c>
      <c r="J970" s="27" t="s">
        <v>118</v>
      </c>
      <c r="K970" s="37">
        <v>255054</v>
      </c>
      <c r="L970" s="37">
        <v>10971.838</v>
      </c>
      <c r="M970" s="40">
        <v>1.9375518961971701</v>
      </c>
      <c r="N970" s="40">
        <f t="shared" si="30"/>
        <v>4.3017706054404165E-2</v>
      </c>
      <c r="O970" s="42">
        <f t="shared" si="31"/>
        <v>1.5189962958600564E-3</v>
      </c>
      <c r="P970" s="37">
        <v>494180.361332673</v>
      </c>
      <c r="Q970" s="27" t="s">
        <v>12461</v>
      </c>
      <c r="R970" s="27" t="s">
        <v>12462</v>
      </c>
      <c r="S970" s="27">
        <v>18030004</v>
      </c>
    </row>
    <row r="971" spans="1:19">
      <c r="A971" s="27" t="s">
        <v>400</v>
      </c>
      <c r="B971" s="27" t="s">
        <v>1135</v>
      </c>
      <c r="C971" s="27">
        <v>10458</v>
      </c>
      <c r="D971" s="27" t="s">
        <v>34</v>
      </c>
      <c r="E971" s="27" t="s">
        <v>271</v>
      </c>
      <c r="F971" s="37">
        <v>167909560.21099994</v>
      </c>
      <c r="G971" s="27">
        <v>40.976388999999998</v>
      </c>
      <c r="H971" s="27">
        <v>-121.255833</v>
      </c>
      <c r="I971" s="27" t="s">
        <v>106</v>
      </c>
      <c r="J971" s="27" t="s">
        <v>107</v>
      </c>
      <c r="K971" s="37">
        <v>47996</v>
      </c>
      <c r="L971" s="37">
        <v>0</v>
      </c>
      <c r="M971" s="40">
        <v>1.7387549341928841</v>
      </c>
      <c r="N971" s="40">
        <f t="shared" si="30"/>
        <v>0</v>
      </c>
      <c r="O971" s="42">
        <f t="shared" si="31"/>
        <v>2.8584435537611352E-4</v>
      </c>
      <c r="P971" s="37">
        <v>83453.281821521668</v>
      </c>
      <c r="Q971" s="27" t="s">
        <v>12405</v>
      </c>
      <c r="R971" s="27" t="s">
        <v>12406</v>
      </c>
      <c r="S971" s="27">
        <v>18020003</v>
      </c>
    </row>
    <row r="972" spans="1:19">
      <c r="A972" s="27" t="s">
        <v>400</v>
      </c>
      <c r="B972" s="27" t="s">
        <v>1136</v>
      </c>
      <c r="C972" s="27">
        <v>50674</v>
      </c>
      <c r="D972" s="27" t="s">
        <v>34</v>
      </c>
      <c r="E972" s="27" t="s">
        <v>271</v>
      </c>
      <c r="F972" s="37">
        <v>167909560.21099994</v>
      </c>
      <c r="G972" s="27">
        <v>33.8247</v>
      </c>
      <c r="H972" s="27">
        <v>-116.5106</v>
      </c>
      <c r="I972" s="27" t="s">
        <v>110</v>
      </c>
      <c r="J972" s="27" t="s">
        <v>111</v>
      </c>
      <c r="K972" s="37">
        <v>4410</v>
      </c>
      <c r="L972" s="37">
        <v>2853.7539999999999</v>
      </c>
      <c r="M972" s="40">
        <v>0.79702615261159604</v>
      </c>
      <c r="N972" s="40">
        <f t="shared" si="30"/>
        <v>0.64710975056689335</v>
      </c>
      <c r="O972" s="42">
        <f t="shared" si="31"/>
        <v>2.6264138828416134E-5</v>
      </c>
      <c r="P972" s="37">
        <v>3514.8853330171387</v>
      </c>
      <c r="Q972" s="27" t="s">
        <v>12594</v>
      </c>
      <c r="R972" s="27" t="s">
        <v>12595</v>
      </c>
      <c r="S972" s="27">
        <v>18100201</v>
      </c>
    </row>
    <row r="973" spans="1:19">
      <c r="A973" s="27" t="s">
        <v>400</v>
      </c>
      <c r="B973" s="27" t="s">
        <v>1137</v>
      </c>
      <c r="C973" s="27">
        <v>60412</v>
      </c>
      <c r="D973" s="27" t="s">
        <v>34</v>
      </c>
      <c r="E973" s="27" t="s">
        <v>271</v>
      </c>
      <c r="F973" s="37">
        <v>167909560.21099994</v>
      </c>
      <c r="G973" s="27">
        <v>36.264699999999998</v>
      </c>
      <c r="H973" s="27">
        <v>-117.99550000000001</v>
      </c>
      <c r="I973" s="27" t="s">
        <v>129</v>
      </c>
      <c r="J973" s="27" t="s">
        <v>130</v>
      </c>
      <c r="K973" s="37">
        <v>10596</v>
      </c>
      <c r="L973" s="37">
        <v>0</v>
      </c>
      <c r="M973" s="40">
        <v>7.6E-3</v>
      </c>
      <c r="N973" s="40">
        <f t="shared" si="30"/>
        <v>0</v>
      </c>
      <c r="O973" s="42">
        <f t="shared" si="31"/>
        <v>6.310540023262978E-5</v>
      </c>
      <c r="P973" s="37">
        <v>80.529600000000002</v>
      </c>
      <c r="Q973" s="27" t="s">
        <v>12574</v>
      </c>
      <c r="R973" s="27" t="s">
        <v>12575</v>
      </c>
      <c r="S973" s="27">
        <v>18090103</v>
      </c>
    </row>
    <row r="974" spans="1:19">
      <c r="A974" s="27" t="s">
        <v>400</v>
      </c>
      <c r="B974" s="27" t="s">
        <v>1138</v>
      </c>
      <c r="C974" s="27">
        <v>261</v>
      </c>
      <c r="D974" s="27" t="s">
        <v>34</v>
      </c>
      <c r="E974" s="27" t="s">
        <v>271</v>
      </c>
      <c r="F974" s="37">
        <v>167909560.21099994</v>
      </c>
      <c r="G974" s="27">
        <v>38.147092999999998</v>
      </c>
      <c r="H974" s="27">
        <v>-120.44639599999999</v>
      </c>
      <c r="I974" s="27" t="s">
        <v>106</v>
      </c>
      <c r="J974" s="27" t="s">
        <v>107</v>
      </c>
      <c r="K974" s="37">
        <v>14187</v>
      </c>
      <c r="L974" s="37">
        <v>0</v>
      </c>
      <c r="M974" s="40">
        <v>0.91054807381683089</v>
      </c>
      <c r="N974" s="40">
        <f t="shared" si="30"/>
        <v>0</v>
      </c>
      <c r="O974" s="42">
        <f t="shared" si="31"/>
        <v>8.4491913278625781E-5</v>
      </c>
      <c r="P974" s="37">
        <v>12917.945523239379</v>
      </c>
      <c r="Q974" s="27" t="s">
        <v>12489</v>
      </c>
      <c r="R974" s="27" t="s">
        <v>12490</v>
      </c>
      <c r="S974" s="27">
        <v>18040010</v>
      </c>
    </row>
    <row r="975" spans="1:19">
      <c r="A975" s="27" t="s">
        <v>400</v>
      </c>
      <c r="B975" s="27" t="s">
        <v>1139</v>
      </c>
      <c r="C975" s="27">
        <v>57833</v>
      </c>
      <c r="D975" s="27" t="s">
        <v>34</v>
      </c>
      <c r="E975" s="27" t="s">
        <v>271</v>
      </c>
      <c r="F975" s="37">
        <v>167909560.21099994</v>
      </c>
      <c r="G975" s="27">
        <v>35.030855000000003</v>
      </c>
      <c r="H975" s="27">
        <v>-118.293188</v>
      </c>
      <c r="I975" s="27" t="s">
        <v>114</v>
      </c>
      <c r="J975" s="27" t="s">
        <v>115</v>
      </c>
      <c r="K975" s="37">
        <v>303482</v>
      </c>
      <c r="L975" s="37">
        <v>0</v>
      </c>
      <c r="M975" s="40">
        <v>3.8E-3</v>
      </c>
      <c r="N975" s="40">
        <f t="shared" si="30"/>
        <v>0</v>
      </c>
      <c r="O975" s="42">
        <f t="shared" si="31"/>
        <v>1.8074134648356883E-3</v>
      </c>
      <c r="P975" s="37">
        <v>1153.2316000000001</v>
      </c>
      <c r="Q975" s="27" t="s">
        <v>12586</v>
      </c>
      <c r="R975" s="27" t="s">
        <v>12587</v>
      </c>
      <c r="S975" s="27">
        <v>18090206</v>
      </c>
    </row>
    <row r="976" spans="1:19">
      <c r="A976" s="27" t="s">
        <v>400</v>
      </c>
      <c r="B976" s="27" t="s">
        <v>1140</v>
      </c>
      <c r="C976" s="27">
        <v>50352</v>
      </c>
      <c r="D976" s="27" t="s">
        <v>34</v>
      </c>
      <c r="E976" s="27" t="s">
        <v>271</v>
      </c>
      <c r="F976" s="37">
        <v>167909560.21099994</v>
      </c>
      <c r="G976" s="27">
        <v>35.798575999999997</v>
      </c>
      <c r="H976" s="27">
        <v>-120.883331</v>
      </c>
      <c r="I976" s="27" t="s">
        <v>106</v>
      </c>
      <c r="J976" s="27" t="s">
        <v>107</v>
      </c>
      <c r="K976" s="37">
        <v>8107</v>
      </c>
      <c r="L976" s="37">
        <v>0</v>
      </c>
      <c r="M976" s="40">
        <v>0</v>
      </c>
      <c r="N976" s="40">
        <f t="shared" si="30"/>
        <v>0</v>
      </c>
      <c r="O976" s="42">
        <f t="shared" si="31"/>
        <v>4.8281944100219864E-5</v>
      </c>
      <c r="P976" s="37">
        <v>0</v>
      </c>
      <c r="Q976" s="27" t="s">
        <v>12520</v>
      </c>
      <c r="R976" s="27" t="s">
        <v>12521</v>
      </c>
      <c r="S976" s="27">
        <v>18060005</v>
      </c>
    </row>
    <row r="977" spans="1:19">
      <c r="A977" s="27" t="s">
        <v>400</v>
      </c>
      <c r="B977" s="27" t="s">
        <v>1141</v>
      </c>
      <c r="C977" s="27">
        <v>455</v>
      </c>
      <c r="D977" s="27" t="s">
        <v>34</v>
      </c>
      <c r="E977" s="27" t="s">
        <v>271</v>
      </c>
      <c r="F977" s="37">
        <v>167909560.21099994</v>
      </c>
      <c r="G977" s="27">
        <v>39.238996</v>
      </c>
      <c r="H977" s="27">
        <v>-121.270409</v>
      </c>
      <c r="I977" s="27" t="s">
        <v>106</v>
      </c>
      <c r="J977" s="27" t="s">
        <v>107</v>
      </c>
      <c r="K977" s="37">
        <v>191540</v>
      </c>
      <c r="L977" s="37">
        <v>0</v>
      </c>
      <c r="M977" s="40">
        <v>0</v>
      </c>
      <c r="N977" s="40">
        <f t="shared" si="30"/>
        <v>0</v>
      </c>
      <c r="O977" s="42">
        <f t="shared" si="31"/>
        <v>1.1407331408605048E-3</v>
      </c>
      <c r="P977" s="37">
        <v>0</v>
      </c>
      <c r="Q977" s="27" t="s">
        <v>12425</v>
      </c>
      <c r="R977" s="27" t="s">
        <v>12426</v>
      </c>
      <c r="S977" s="27">
        <v>18020125</v>
      </c>
    </row>
    <row r="978" spans="1:19">
      <c r="A978" s="27" t="s">
        <v>400</v>
      </c>
      <c r="B978" s="27" t="s">
        <v>1142</v>
      </c>
      <c r="C978" s="27">
        <v>262</v>
      </c>
      <c r="D978" s="27" t="s">
        <v>34</v>
      </c>
      <c r="E978" s="27" t="s">
        <v>271</v>
      </c>
      <c r="F978" s="37">
        <v>167909560.21099994</v>
      </c>
      <c r="G978" s="27">
        <v>39.236400000000003</v>
      </c>
      <c r="H978" s="27">
        <v>-121.27174100000001</v>
      </c>
      <c r="I978" s="27" t="s">
        <v>106</v>
      </c>
      <c r="J978" s="27" t="s">
        <v>107</v>
      </c>
      <c r="K978" s="37">
        <v>22883</v>
      </c>
      <c r="L978" s="37">
        <v>0</v>
      </c>
      <c r="M978" s="40">
        <v>0</v>
      </c>
      <c r="N978" s="40">
        <f t="shared" si="30"/>
        <v>0</v>
      </c>
      <c r="O978" s="42">
        <f t="shared" si="31"/>
        <v>1.362816981430037E-4</v>
      </c>
      <c r="P978" s="37">
        <v>0</v>
      </c>
      <c r="Q978" s="27" t="s">
        <v>12425</v>
      </c>
      <c r="R978" s="27" t="s">
        <v>12426</v>
      </c>
      <c r="S978" s="27">
        <v>18020125</v>
      </c>
    </row>
    <row r="979" spans="1:19">
      <c r="A979" s="27" t="s">
        <v>400</v>
      </c>
      <c r="B979" s="27" t="s">
        <v>1143</v>
      </c>
      <c r="C979" s="27">
        <v>61894</v>
      </c>
      <c r="D979" s="27" t="s">
        <v>34</v>
      </c>
      <c r="E979" s="27" t="s">
        <v>271</v>
      </c>
      <c r="F979" s="37">
        <v>167909560.21099994</v>
      </c>
      <c r="G979" s="27">
        <v>36.624512000000003</v>
      </c>
      <c r="H979" s="27">
        <v>-119.67308800000001</v>
      </c>
      <c r="I979" s="27" t="s">
        <v>129</v>
      </c>
      <c r="J979" s="27" t="s">
        <v>130</v>
      </c>
      <c r="K979" s="37">
        <v>5220</v>
      </c>
      <c r="L979" s="37">
        <v>0</v>
      </c>
      <c r="M979" s="40">
        <v>7.6E-3</v>
      </c>
      <c r="N979" s="40">
        <f t="shared" si="30"/>
        <v>0</v>
      </c>
      <c r="O979" s="42">
        <f t="shared" si="31"/>
        <v>3.1088164327512973E-5</v>
      </c>
      <c r="P979" s="37">
        <v>39.671999999999997</v>
      </c>
      <c r="Q979" s="27" t="s">
        <v>12469</v>
      </c>
      <c r="R979" s="27" t="s">
        <v>12470</v>
      </c>
      <c r="S979" s="27">
        <v>18030009</v>
      </c>
    </row>
    <row r="980" spans="1:19">
      <c r="A980" s="27" t="s">
        <v>400</v>
      </c>
      <c r="B980" s="27" t="s">
        <v>1144</v>
      </c>
      <c r="C980" s="27">
        <v>58610</v>
      </c>
      <c r="D980" s="27" t="s">
        <v>34</v>
      </c>
      <c r="E980" s="27" t="s">
        <v>271</v>
      </c>
      <c r="F980" s="37">
        <v>167909560.21099994</v>
      </c>
      <c r="G980" s="27">
        <v>34.551110999999999</v>
      </c>
      <c r="H980" s="27">
        <v>-117.19111100000001</v>
      </c>
      <c r="I980" s="27" t="s">
        <v>129</v>
      </c>
      <c r="J980" s="27" t="s">
        <v>130</v>
      </c>
      <c r="K980" s="37">
        <v>3965</v>
      </c>
      <c r="L980" s="37">
        <v>0</v>
      </c>
      <c r="M980" s="40">
        <v>7.6E-3</v>
      </c>
      <c r="N980" s="40">
        <f t="shared" si="30"/>
        <v>0</v>
      </c>
      <c r="O980" s="42">
        <f t="shared" si="31"/>
        <v>2.361390259743083E-5</v>
      </c>
      <c r="P980" s="37">
        <v>30.134</v>
      </c>
      <c r="Q980" s="27" t="s">
        <v>12590</v>
      </c>
      <c r="R980" s="27" t="s">
        <v>12591</v>
      </c>
      <c r="S980" s="27">
        <v>18090208</v>
      </c>
    </row>
    <row r="981" spans="1:19">
      <c r="A981" s="27" t="s">
        <v>400</v>
      </c>
      <c r="B981" s="27" t="s">
        <v>1145</v>
      </c>
      <c r="C981" s="27">
        <v>57764</v>
      </c>
      <c r="D981" s="27" t="s">
        <v>34</v>
      </c>
      <c r="E981" s="27" t="s">
        <v>271</v>
      </c>
      <c r="F981" s="37">
        <v>167909560.21099994</v>
      </c>
      <c r="G981" s="27">
        <v>35.687710000000003</v>
      </c>
      <c r="H981" s="27">
        <v>-117.68137</v>
      </c>
      <c r="I981" s="27" t="s">
        <v>129</v>
      </c>
      <c r="J981" s="27" t="s">
        <v>130</v>
      </c>
      <c r="K981" s="37">
        <v>26825</v>
      </c>
      <c r="L981" s="37">
        <v>0</v>
      </c>
      <c r="M981" s="40">
        <v>7.6E-3</v>
      </c>
      <c r="N981" s="40">
        <f t="shared" si="30"/>
        <v>0</v>
      </c>
      <c r="O981" s="42">
        <f t="shared" si="31"/>
        <v>1.5975862223860835E-4</v>
      </c>
      <c r="P981" s="37">
        <v>203.87</v>
      </c>
      <c r="Q981" s="27" t="s">
        <v>12584</v>
      </c>
      <c r="R981" s="27" t="s">
        <v>12585</v>
      </c>
      <c r="S981" s="27">
        <v>18090205</v>
      </c>
    </row>
    <row r="982" spans="1:19">
      <c r="A982" s="27" t="s">
        <v>400</v>
      </c>
      <c r="B982" s="27" t="s">
        <v>1146</v>
      </c>
      <c r="C982" s="27">
        <v>50963</v>
      </c>
      <c r="D982" s="27" t="s">
        <v>34</v>
      </c>
      <c r="E982" s="27" t="s">
        <v>271</v>
      </c>
      <c r="F982" s="37">
        <v>167909560.21099994</v>
      </c>
      <c r="G982" s="27">
        <v>32.726100000000002</v>
      </c>
      <c r="H982" s="27">
        <v>-117.1464</v>
      </c>
      <c r="I982" s="27" t="s">
        <v>110</v>
      </c>
      <c r="J982" s="27" t="s">
        <v>111</v>
      </c>
      <c r="K982" s="37">
        <v>23370</v>
      </c>
      <c r="L982" s="37">
        <v>9079.6530000000002</v>
      </c>
      <c r="M982" s="40">
        <v>0.79702615261159604</v>
      </c>
      <c r="N982" s="40">
        <f t="shared" si="30"/>
        <v>0.38851745827984596</v>
      </c>
      <c r="O982" s="42">
        <f t="shared" si="31"/>
        <v>1.3918206902949773E-4</v>
      </c>
      <c r="P982" s="37">
        <v>18626.501186532998</v>
      </c>
      <c r="Q982" s="27" t="s">
        <v>12560</v>
      </c>
      <c r="R982" s="27" t="s">
        <v>12561</v>
      </c>
      <c r="S982" s="27">
        <v>18070304</v>
      </c>
    </row>
    <row r="983" spans="1:19">
      <c r="A983" s="27" t="s">
        <v>400</v>
      </c>
      <c r="B983" s="27" t="s">
        <v>1147</v>
      </c>
      <c r="C983" s="27">
        <v>10811</v>
      </c>
      <c r="D983" s="27" t="s">
        <v>34</v>
      </c>
      <c r="E983" s="27" t="s">
        <v>271</v>
      </c>
      <c r="F983" s="37">
        <v>167909560.21099994</v>
      </c>
      <c r="G983" s="27">
        <v>32.679268999999998</v>
      </c>
      <c r="H983" s="27">
        <v>-117.12244699999999</v>
      </c>
      <c r="I983" s="27" t="s">
        <v>110</v>
      </c>
      <c r="J983" s="27" t="s">
        <v>111</v>
      </c>
      <c r="K983" s="37">
        <v>42162.99</v>
      </c>
      <c r="L983" s="37">
        <v>25701.165000000001</v>
      </c>
      <c r="M983" s="40">
        <v>0.79702615261159604</v>
      </c>
      <c r="N983" s="40">
        <f t="shared" si="30"/>
        <v>0.60956694484902518</v>
      </c>
      <c r="O983" s="42">
        <f t="shared" si="31"/>
        <v>2.5110535663971001E-4</v>
      </c>
      <c r="P983" s="37">
        <v>33605.005702301198</v>
      </c>
      <c r="Q983" s="27" t="s">
        <v>12560</v>
      </c>
      <c r="R983" s="27" t="s">
        <v>12561</v>
      </c>
      <c r="S983" s="27">
        <v>18070304</v>
      </c>
    </row>
    <row r="984" spans="1:19">
      <c r="A984" s="27" t="s">
        <v>400</v>
      </c>
      <c r="B984" s="27" t="s">
        <v>1148</v>
      </c>
      <c r="C984" s="27">
        <v>7449</v>
      </c>
      <c r="D984" s="27" t="s">
        <v>34</v>
      </c>
      <c r="E984" s="27" t="s">
        <v>271</v>
      </c>
      <c r="F984" s="37">
        <v>167909560.21099994</v>
      </c>
      <c r="G984" s="27">
        <v>38.088138000000001</v>
      </c>
      <c r="H984" s="27">
        <v>-121.386944</v>
      </c>
      <c r="I984" s="27" t="s">
        <v>110</v>
      </c>
      <c r="J984" s="27" t="s">
        <v>111</v>
      </c>
      <c r="K984" s="37">
        <v>11838</v>
      </c>
      <c r="L984" s="37">
        <v>6072.0479999999998</v>
      </c>
      <c r="M984" s="40">
        <v>0.79702615261159604</v>
      </c>
      <c r="N984" s="40">
        <f t="shared" si="30"/>
        <v>0.51292853522554482</v>
      </c>
      <c r="O984" s="42">
        <f t="shared" si="31"/>
        <v>7.0502239331244937E-5</v>
      </c>
      <c r="P984" s="37">
        <v>9435.1955946160742</v>
      </c>
      <c r="Q984" s="27" t="s">
        <v>12493</v>
      </c>
      <c r="R984" s="27" t="s">
        <v>12494</v>
      </c>
      <c r="S984" s="27">
        <v>18040012</v>
      </c>
    </row>
    <row r="985" spans="1:19">
      <c r="A985" s="27" t="s">
        <v>400</v>
      </c>
      <c r="B985" s="27" t="s">
        <v>1149</v>
      </c>
      <c r="C985" s="27">
        <v>50223</v>
      </c>
      <c r="D985" s="27" t="s">
        <v>34</v>
      </c>
      <c r="E985" s="27" t="s">
        <v>271</v>
      </c>
      <c r="F985" s="37">
        <v>167909560.21099994</v>
      </c>
      <c r="G985" s="27">
        <v>41.028892999999997</v>
      </c>
      <c r="H985" s="27">
        <v>-121.89235100000001</v>
      </c>
      <c r="I985" s="27" t="s">
        <v>106</v>
      </c>
      <c r="J985" s="27" t="s">
        <v>107</v>
      </c>
      <c r="K985" s="37">
        <v>986</v>
      </c>
      <c r="L985" s="37">
        <v>0</v>
      </c>
      <c r="M985" s="40">
        <v>132.16027298850571</v>
      </c>
      <c r="N985" s="40">
        <f t="shared" si="30"/>
        <v>0</v>
      </c>
      <c r="O985" s="42">
        <f t="shared" si="31"/>
        <v>5.8722088174191174E-6</v>
      </c>
      <c r="P985" s="37">
        <v>130310.02916666663</v>
      </c>
      <c r="Q985" s="27" t="s">
        <v>12405</v>
      </c>
      <c r="R985" s="27" t="s">
        <v>12406</v>
      </c>
      <c r="S985" s="27">
        <v>18020003</v>
      </c>
    </row>
    <row r="986" spans="1:19">
      <c r="A986" s="27" t="s">
        <v>400</v>
      </c>
      <c r="B986" s="27" t="s">
        <v>1150</v>
      </c>
      <c r="C986" s="27">
        <v>50755</v>
      </c>
      <c r="D986" s="27" t="s">
        <v>34</v>
      </c>
      <c r="E986" s="27" t="s">
        <v>271</v>
      </c>
      <c r="F986" s="37">
        <v>167909560.21099994</v>
      </c>
      <c r="G986" s="27">
        <v>38.149582000000002</v>
      </c>
      <c r="H986" s="27">
        <v>-120.814942</v>
      </c>
      <c r="I986" s="27" t="s">
        <v>106</v>
      </c>
      <c r="J986" s="27" t="s">
        <v>107</v>
      </c>
      <c r="K986" s="37">
        <v>6849</v>
      </c>
      <c r="L986" s="37">
        <v>0</v>
      </c>
      <c r="M986" s="40">
        <v>0</v>
      </c>
      <c r="N986" s="40">
        <f t="shared" si="30"/>
        <v>0</v>
      </c>
      <c r="O986" s="42">
        <f t="shared" si="31"/>
        <v>4.0789815609029952E-5</v>
      </c>
      <c r="P986" s="37">
        <v>0</v>
      </c>
      <c r="Q986" s="27" t="s">
        <v>12491</v>
      </c>
      <c r="R986" s="27" t="s">
        <v>12492</v>
      </c>
      <c r="S986" s="27">
        <v>18040011</v>
      </c>
    </row>
    <row r="987" spans="1:19">
      <c r="A987" s="27" t="s">
        <v>400</v>
      </c>
      <c r="B987" s="27" t="s">
        <v>1151</v>
      </c>
      <c r="C987" s="27">
        <v>6158</v>
      </c>
      <c r="D987" s="27" t="s">
        <v>94</v>
      </c>
      <c r="E987" s="27" t="s">
        <v>276</v>
      </c>
      <c r="F987" s="37">
        <v>16128479.006000001</v>
      </c>
      <c r="G987" s="27">
        <v>37.946927000000002</v>
      </c>
      <c r="H987" s="27">
        <v>-120.528211</v>
      </c>
      <c r="I987" s="27" t="s">
        <v>106</v>
      </c>
      <c r="J987" s="27" t="s">
        <v>107</v>
      </c>
      <c r="K987" s="37">
        <v>472100</v>
      </c>
      <c r="L987" s="37">
        <v>0</v>
      </c>
      <c r="M987" s="40">
        <v>113.239781894066</v>
      </c>
      <c r="N987" s="40">
        <f t="shared" si="30"/>
        <v>0</v>
      </c>
      <c r="O987" s="42">
        <f t="shared" si="31"/>
        <v>2.9271204049952433E-2</v>
      </c>
      <c r="P987" s="37">
        <v>53460501.032188557</v>
      </c>
      <c r="Q987" s="27" t="s">
        <v>12489</v>
      </c>
      <c r="R987" s="27" t="s">
        <v>12490</v>
      </c>
      <c r="S987" s="27">
        <v>18040010</v>
      </c>
    </row>
    <row r="988" spans="1:19">
      <c r="A988" s="27" t="s">
        <v>400</v>
      </c>
      <c r="B988" s="27" t="s">
        <v>1152</v>
      </c>
      <c r="C988" s="27">
        <v>58226</v>
      </c>
      <c r="D988" s="27" t="s">
        <v>34</v>
      </c>
      <c r="E988" s="27" t="s">
        <v>271</v>
      </c>
      <c r="F988" s="37">
        <v>167909560.21099994</v>
      </c>
      <c r="G988" s="27">
        <v>34.853580999999998</v>
      </c>
      <c r="H988" s="27">
        <v>-116.683108</v>
      </c>
      <c r="I988" s="27" t="s">
        <v>129</v>
      </c>
      <c r="J988" s="27" t="s">
        <v>130</v>
      </c>
      <c r="K988" s="37">
        <v>2974</v>
      </c>
      <c r="L988" s="37">
        <v>0</v>
      </c>
      <c r="M988" s="40">
        <v>7.6E-3</v>
      </c>
      <c r="N988" s="40">
        <f t="shared" si="30"/>
        <v>0</v>
      </c>
      <c r="O988" s="42">
        <f t="shared" si="31"/>
        <v>1.7711915844832105E-5</v>
      </c>
      <c r="P988" s="37">
        <v>22.602399999999999</v>
      </c>
      <c r="Q988" s="27" t="s">
        <v>12590</v>
      </c>
      <c r="R988" s="27" t="s">
        <v>12591</v>
      </c>
      <c r="S988" s="27">
        <v>18090208</v>
      </c>
    </row>
    <row r="989" spans="1:19">
      <c r="A989" s="27" t="s">
        <v>400</v>
      </c>
      <c r="B989" s="27" t="s">
        <v>1153</v>
      </c>
      <c r="C989" s="27">
        <v>632</v>
      </c>
      <c r="D989" s="27" t="s">
        <v>34</v>
      </c>
      <c r="E989" s="27" t="s">
        <v>271</v>
      </c>
      <c r="F989" s="37">
        <v>167909560.21099994</v>
      </c>
      <c r="G989" s="27">
        <v>38.835182000000003</v>
      </c>
      <c r="H989" s="27">
        <v>-121.09298200000001</v>
      </c>
      <c r="I989" s="27" t="s">
        <v>106</v>
      </c>
      <c r="J989" s="27" t="s">
        <v>107</v>
      </c>
      <c r="K989" s="37">
        <v>10963</v>
      </c>
      <c r="L989" s="37">
        <v>0</v>
      </c>
      <c r="M989" s="40">
        <v>0</v>
      </c>
      <c r="N989" s="40">
        <f t="shared" si="30"/>
        <v>0</v>
      </c>
      <c r="O989" s="42">
        <f t="shared" si="31"/>
        <v>6.5291100674813167E-5</v>
      </c>
      <c r="P989" s="37">
        <v>0</v>
      </c>
      <c r="Q989" s="27" t="s">
        <v>12428</v>
      </c>
      <c r="R989" s="27" t="s">
        <v>12429</v>
      </c>
      <c r="S989" s="27">
        <v>18020128</v>
      </c>
    </row>
    <row r="990" spans="1:19">
      <c r="A990" s="27" t="s">
        <v>400</v>
      </c>
      <c r="B990" s="27" t="s">
        <v>1154</v>
      </c>
      <c r="C990" s="27">
        <v>10427</v>
      </c>
      <c r="D990" s="27" t="s">
        <v>34</v>
      </c>
      <c r="E990" s="27" t="s">
        <v>271</v>
      </c>
      <c r="F990" s="37">
        <v>167909560.21099994</v>
      </c>
      <c r="G990" s="27">
        <v>34.045361</v>
      </c>
      <c r="H990" s="27">
        <v>-117.540193</v>
      </c>
      <c r="I990" s="27" t="s">
        <v>110</v>
      </c>
      <c r="J990" s="27" t="s">
        <v>111</v>
      </c>
      <c r="K990" s="37">
        <v>227147.00099999999</v>
      </c>
      <c r="L990" s="37">
        <v>76437.701000000001</v>
      </c>
      <c r="M990" s="40">
        <v>0.79702615261159604</v>
      </c>
      <c r="N990" s="40">
        <f t="shared" si="30"/>
        <v>0.33651204138063878</v>
      </c>
      <c r="O990" s="42">
        <f t="shared" si="31"/>
        <v>1.3527937344041674E-3</v>
      </c>
      <c r="P990" s="37">
        <v>181042.10028429236</v>
      </c>
      <c r="Q990" s="27" t="s">
        <v>12550</v>
      </c>
      <c r="R990" s="27" t="s">
        <v>12551</v>
      </c>
      <c r="S990" s="27">
        <v>18070203</v>
      </c>
    </row>
    <row r="991" spans="1:19">
      <c r="A991" s="27" t="s">
        <v>400</v>
      </c>
      <c r="B991" s="27" t="s">
        <v>1155</v>
      </c>
      <c r="C991" s="27">
        <v>60981</v>
      </c>
      <c r="D991" s="27" t="s">
        <v>34</v>
      </c>
      <c r="E991" s="27" t="s">
        <v>271</v>
      </c>
      <c r="F991" s="37">
        <v>167909560.21099994</v>
      </c>
      <c r="G991" s="27">
        <v>36.381774999999998</v>
      </c>
      <c r="H991" s="27">
        <v>-120.134486</v>
      </c>
      <c r="I991" s="27" t="s">
        <v>129</v>
      </c>
      <c r="J991" s="27" t="s">
        <v>130</v>
      </c>
      <c r="K991" s="37">
        <v>53757</v>
      </c>
      <c r="L991" s="37">
        <v>0</v>
      </c>
      <c r="M991" s="40">
        <v>7.6E-3</v>
      </c>
      <c r="N991" s="40">
        <f t="shared" si="30"/>
        <v>0</v>
      </c>
      <c r="O991" s="42">
        <f t="shared" si="31"/>
        <v>3.2015449229006034E-4</v>
      </c>
      <c r="P991" s="37">
        <v>408.5532</v>
      </c>
      <c r="Q991" s="27" t="s">
        <v>12469</v>
      </c>
      <c r="R991" s="27" t="s">
        <v>12470</v>
      </c>
      <c r="S991" s="27">
        <v>18030009</v>
      </c>
    </row>
    <row r="992" spans="1:19">
      <c r="A992" s="27" t="s">
        <v>400</v>
      </c>
      <c r="B992" s="27" t="s">
        <v>1156</v>
      </c>
      <c r="C992" s="27">
        <v>58034</v>
      </c>
      <c r="D992" s="27" t="s">
        <v>34</v>
      </c>
      <c r="E992" s="27" t="s">
        <v>271</v>
      </c>
      <c r="F992" s="37">
        <v>167909560.21099994</v>
      </c>
      <c r="G992" s="27">
        <v>35.647295</v>
      </c>
      <c r="H992" s="27">
        <v>-119.71651199999999</v>
      </c>
      <c r="I992" s="27" t="s">
        <v>129</v>
      </c>
      <c r="J992" s="27" t="s">
        <v>130</v>
      </c>
      <c r="K992" s="37">
        <v>2865</v>
      </c>
      <c r="L992" s="37">
        <v>0</v>
      </c>
      <c r="M992" s="40">
        <v>7.6E-3</v>
      </c>
      <c r="N992" s="40">
        <f t="shared" si="30"/>
        <v>0</v>
      </c>
      <c r="O992" s="42">
        <f t="shared" si="31"/>
        <v>1.7062756857916604E-5</v>
      </c>
      <c r="P992" s="37">
        <v>21.774000000000001</v>
      </c>
      <c r="Q992" s="27" t="s">
        <v>12473</v>
      </c>
      <c r="R992" s="27" t="s">
        <v>12474</v>
      </c>
      <c r="S992" s="27">
        <v>18030012</v>
      </c>
    </row>
    <row r="993" spans="1:19">
      <c r="A993" s="27" t="s">
        <v>400</v>
      </c>
      <c r="B993" s="27" t="s">
        <v>1157</v>
      </c>
      <c r="C993" s="27">
        <v>59600</v>
      </c>
      <c r="D993" s="27" t="s">
        <v>34</v>
      </c>
      <c r="E993" s="27" t="s">
        <v>271</v>
      </c>
      <c r="F993" s="37">
        <v>167909560.21099994</v>
      </c>
      <c r="G993" s="27">
        <v>35.835833000000001</v>
      </c>
      <c r="H993" s="27">
        <v>-119.056111</v>
      </c>
      <c r="I993" s="27" t="s">
        <v>129</v>
      </c>
      <c r="J993" s="27" t="s">
        <v>130</v>
      </c>
      <c r="K993" s="37">
        <v>49884</v>
      </c>
      <c r="L993" s="37">
        <v>0</v>
      </c>
      <c r="M993" s="40">
        <v>7.6E-3</v>
      </c>
      <c r="N993" s="40">
        <f t="shared" si="30"/>
        <v>0</v>
      </c>
      <c r="O993" s="42">
        <f t="shared" si="31"/>
        <v>2.9708850369993434E-4</v>
      </c>
      <c r="P993" s="37">
        <v>379.11840000000001</v>
      </c>
      <c r="Q993" s="27" t="s">
        <v>12463</v>
      </c>
      <c r="R993" s="27" t="s">
        <v>12464</v>
      </c>
      <c r="S993" s="27">
        <v>18030005</v>
      </c>
    </row>
    <row r="994" spans="1:19">
      <c r="A994" s="27" t="s">
        <v>400</v>
      </c>
      <c r="B994" s="27" t="s">
        <v>1158</v>
      </c>
      <c r="C994" s="27">
        <v>56569</v>
      </c>
      <c r="D994" s="27" t="s">
        <v>55</v>
      </c>
      <c r="E994" s="27" t="s">
        <v>573</v>
      </c>
      <c r="F994" s="37">
        <v>5728178.0710000005</v>
      </c>
      <c r="G994" s="27">
        <v>33.238841999999998</v>
      </c>
      <c r="H994" s="27">
        <v>-115.504456</v>
      </c>
      <c r="I994" s="27" t="s">
        <v>110</v>
      </c>
      <c r="J994" s="27" t="s">
        <v>111</v>
      </c>
      <c r="K994" s="37">
        <v>70203</v>
      </c>
      <c r="L994" s="37">
        <v>39344.803999999996</v>
      </c>
      <c r="M994" s="40">
        <v>0.79702615261159604</v>
      </c>
      <c r="N994" s="40">
        <f t="shared" si="30"/>
        <v>0.56044334287708497</v>
      </c>
      <c r="O994" s="42">
        <f t="shared" si="31"/>
        <v>1.225572933135863E-2</v>
      </c>
      <c r="P994" s="37">
        <v>55953.626991791876</v>
      </c>
      <c r="Q994" s="27" t="s">
        <v>12600</v>
      </c>
      <c r="R994" s="27" t="s">
        <v>12601</v>
      </c>
      <c r="S994" s="27">
        <v>18100204</v>
      </c>
    </row>
    <row r="995" spans="1:19">
      <c r="A995" s="27" t="s">
        <v>400</v>
      </c>
      <c r="B995" s="27" t="s">
        <v>1159</v>
      </c>
      <c r="C995" s="27">
        <v>444</v>
      </c>
      <c r="D995" s="27" t="s">
        <v>94</v>
      </c>
      <c r="E995" s="27" t="s">
        <v>276</v>
      </c>
      <c r="F995" s="37">
        <v>16128479.006000001</v>
      </c>
      <c r="G995" s="27">
        <v>38.637349999999998</v>
      </c>
      <c r="H995" s="27">
        <v>-121.220198</v>
      </c>
      <c r="I995" s="27" t="s">
        <v>106</v>
      </c>
      <c r="J995" s="27" t="s">
        <v>107</v>
      </c>
      <c r="K995" s="37">
        <v>59462</v>
      </c>
      <c r="L995" s="37">
        <v>0</v>
      </c>
      <c r="M995" s="40">
        <v>0</v>
      </c>
      <c r="N995" s="40">
        <f t="shared" si="30"/>
        <v>0</v>
      </c>
      <c r="O995" s="42">
        <f t="shared" si="31"/>
        <v>3.6867704622289164E-3</v>
      </c>
      <c r="P995" s="37">
        <v>0</v>
      </c>
      <c r="Q995" s="27" t="s">
        <v>12413</v>
      </c>
      <c r="R995" s="27" t="s">
        <v>12414</v>
      </c>
      <c r="S995" s="27">
        <v>18020111</v>
      </c>
    </row>
    <row r="996" spans="1:19">
      <c r="A996" s="27" t="s">
        <v>400</v>
      </c>
      <c r="B996" s="27" t="s">
        <v>1160</v>
      </c>
      <c r="C996" s="27">
        <v>59652</v>
      </c>
      <c r="D996" s="27" t="s">
        <v>59</v>
      </c>
      <c r="E996" s="27" t="s">
        <v>402</v>
      </c>
      <c r="F996" s="37">
        <v>22074071.292000003</v>
      </c>
      <c r="G996" s="27">
        <v>34.236666999999997</v>
      </c>
      <c r="H996" s="27">
        <v>-118.565833</v>
      </c>
      <c r="I996" s="27" t="s">
        <v>129</v>
      </c>
      <c r="J996" s="27" t="s">
        <v>130</v>
      </c>
      <c r="K996" s="37">
        <v>1271</v>
      </c>
      <c r="L996" s="37">
        <v>0</v>
      </c>
      <c r="M996" s="40">
        <v>7.6E-3</v>
      </c>
      <c r="N996" s="40">
        <f t="shared" si="30"/>
        <v>0</v>
      </c>
      <c r="O996" s="42">
        <f t="shared" si="31"/>
        <v>5.7578866317272012E-5</v>
      </c>
      <c r="P996" s="37">
        <v>9.6595999999999993</v>
      </c>
      <c r="Q996" s="27" t="s">
        <v>12543</v>
      </c>
      <c r="R996" s="27" t="s">
        <v>12544</v>
      </c>
      <c r="S996" s="27">
        <v>18070105</v>
      </c>
    </row>
    <row r="997" spans="1:19">
      <c r="A997" s="27" t="s">
        <v>400</v>
      </c>
      <c r="B997" s="27" t="s">
        <v>1161</v>
      </c>
      <c r="C997" s="27">
        <v>58748</v>
      </c>
      <c r="D997" s="27" t="s">
        <v>34</v>
      </c>
      <c r="E997" s="27" t="s">
        <v>271</v>
      </c>
      <c r="F997" s="37">
        <v>167909560.21099994</v>
      </c>
      <c r="G997" s="27">
        <v>38.300556</v>
      </c>
      <c r="H997" s="27">
        <v>-121.96638900000001</v>
      </c>
      <c r="I997" s="27" t="s">
        <v>129</v>
      </c>
      <c r="J997" s="27" t="s">
        <v>130</v>
      </c>
      <c r="K997" s="37">
        <v>2003</v>
      </c>
      <c r="L997" s="37">
        <v>0</v>
      </c>
      <c r="M997" s="40">
        <v>7.6E-3</v>
      </c>
      <c r="N997" s="40">
        <f t="shared" si="30"/>
        <v>0</v>
      </c>
      <c r="O997" s="42">
        <f t="shared" si="31"/>
        <v>1.1929040832951817E-5</v>
      </c>
      <c r="P997" s="37">
        <v>15.222799999999999</v>
      </c>
      <c r="Q997" s="27" t="s">
        <v>12501</v>
      </c>
      <c r="R997" s="27" t="s">
        <v>12502</v>
      </c>
      <c r="S997" s="27">
        <v>18050001</v>
      </c>
    </row>
    <row r="998" spans="1:19">
      <c r="A998" s="27" t="s">
        <v>400</v>
      </c>
      <c r="B998" s="27" t="s">
        <v>1162</v>
      </c>
      <c r="C998" s="27">
        <v>56832</v>
      </c>
      <c r="D998" s="27" t="s">
        <v>55</v>
      </c>
      <c r="E998" s="27" t="s">
        <v>573</v>
      </c>
      <c r="F998" s="37">
        <v>5728178.0710000005</v>
      </c>
      <c r="G998" s="27">
        <v>33.0139</v>
      </c>
      <c r="H998" s="27">
        <v>-115.54389999999999</v>
      </c>
      <c r="I998" s="27" t="s">
        <v>430</v>
      </c>
      <c r="J998" s="27" t="s">
        <v>431</v>
      </c>
      <c r="K998" s="37">
        <v>55668</v>
      </c>
      <c r="L998" s="37">
        <v>0</v>
      </c>
      <c r="M998" s="40">
        <v>2.64</v>
      </c>
      <c r="N998" s="40">
        <f t="shared" si="30"/>
        <v>0</v>
      </c>
      <c r="O998" s="42">
        <f t="shared" si="31"/>
        <v>9.7182732991193E-3</v>
      </c>
      <c r="P998" s="37">
        <v>146963.52000000002</v>
      </c>
      <c r="Q998" s="27" t="s">
        <v>12600</v>
      </c>
      <c r="R998" s="27" t="s">
        <v>12601</v>
      </c>
      <c r="S998" s="27">
        <v>18100204</v>
      </c>
    </row>
    <row r="999" spans="1:19">
      <c r="A999" s="27" t="s">
        <v>400</v>
      </c>
      <c r="B999" s="27" t="s">
        <v>1163</v>
      </c>
      <c r="C999" s="27">
        <v>60571</v>
      </c>
      <c r="D999" s="27" t="s">
        <v>34</v>
      </c>
      <c r="E999" s="27" t="s">
        <v>271</v>
      </c>
      <c r="F999" s="37">
        <v>167909560.21099994</v>
      </c>
      <c r="G999" s="27">
        <v>32.877822000000002</v>
      </c>
      <c r="H999" s="27">
        <v>-117.197788</v>
      </c>
      <c r="I999" s="27" t="s">
        <v>117</v>
      </c>
      <c r="J999" s="27" t="s">
        <v>118</v>
      </c>
      <c r="K999" s="37">
        <v>6322</v>
      </c>
      <c r="L999" s="37">
        <v>0</v>
      </c>
      <c r="M999" s="40">
        <v>1.9375518961971701</v>
      </c>
      <c r="N999" s="40">
        <f t="shared" si="30"/>
        <v>0</v>
      </c>
      <c r="O999" s="42">
        <f t="shared" si="31"/>
        <v>3.7651221241099045E-5</v>
      </c>
      <c r="P999" s="37">
        <v>12249.203087758509</v>
      </c>
      <c r="Q999" s="27" t="s">
        <v>12560</v>
      </c>
      <c r="R999" s="27" t="s">
        <v>12561</v>
      </c>
      <c r="S999" s="27">
        <v>18070304</v>
      </c>
    </row>
    <row r="1000" spans="1:19">
      <c r="A1000" s="27" t="s">
        <v>400</v>
      </c>
      <c r="B1000" s="27" t="s">
        <v>1164</v>
      </c>
      <c r="C1000" s="27">
        <v>10812</v>
      </c>
      <c r="D1000" s="27" t="s">
        <v>34</v>
      </c>
      <c r="E1000" s="27" t="s">
        <v>271</v>
      </c>
      <c r="F1000" s="37">
        <v>167909560.21099994</v>
      </c>
      <c r="G1000" s="27">
        <v>32.705159999999999</v>
      </c>
      <c r="H1000" s="27">
        <v>-117.18966500000001</v>
      </c>
      <c r="I1000" s="27" t="s">
        <v>110</v>
      </c>
      <c r="J1000" s="27" t="s">
        <v>111</v>
      </c>
      <c r="K1000" s="37">
        <v>32905</v>
      </c>
      <c r="L1000" s="37">
        <v>19579.405999999999</v>
      </c>
      <c r="M1000" s="40">
        <v>0.79702615261159604</v>
      </c>
      <c r="N1000" s="40">
        <f t="shared" si="30"/>
        <v>0.59502829357240539</v>
      </c>
      <c r="O1000" s="42">
        <f t="shared" si="31"/>
        <v>1.9596859141701424E-4</v>
      </c>
      <c r="P1000" s="37">
        <v>26226.145551684567</v>
      </c>
      <c r="Q1000" s="27" t="s">
        <v>12560</v>
      </c>
      <c r="R1000" s="27" t="s">
        <v>12561</v>
      </c>
      <c r="S1000" s="27">
        <v>18070304</v>
      </c>
    </row>
    <row r="1001" spans="1:19">
      <c r="A1001" s="27" t="s">
        <v>400</v>
      </c>
      <c r="B1001" s="27" t="s">
        <v>1165</v>
      </c>
      <c r="C1001" s="27">
        <v>59962</v>
      </c>
      <c r="D1001" s="27" t="s">
        <v>34</v>
      </c>
      <c r="E1001" s="27" t="s">
        <v>271</v>
      </c>
      <c r="F1001" s="37">
        <v>167909560.21099994</v>
      </c>
      <c r="G1001" s="27">
        <v>34.719538</v>
      </c>
      <c r="H1001" s="27">
        <v>-118.31301000000001</v>
      </c>
      <c r="I1001" s="27" t="s">
        <v>129</v>
      </c>
      <c r="J1001" s="27" t="s">
        <v>130</v>
      </c>
      <c r="K1001" s="37">
        <v>38558</v>
      </c>
      <c r="L1001" s="37">
        <v>0</v>
      </c>
      <c r="M1001" s="40">
        <v>7.6E-3</v>
      </c>
      <c r="N1001" s="40">
        <f t="shared" si="30"/>
        <v>0</v>
      </c>
      <c r="O1001" s="42">
        <f t="shared" si="31"/>
        <v>2.2963552493108146E-4</v>
      </c>
      <c r="P1001" s="37">
        <v>293.04079999999999</v>
      </c>
      <c r="Q1001" s="27" t="s">
        <v>12586</v>
      </c>
      <c r="R1001" s="27" t="s">
        <v>12587</v>
      </c>
      <c r="S1001" s="27">
        <v>18090206</v>
      </c>
    </row>
    <row r="1002" spans="1:19">
      <c r="A1002" s="27" t="s">
        <v>400</v>
      </c>
      <c r="B1002" s="27" t="s">
        <v>1166</v>
      </c>
      <c r="C1002" s="27">
        <v>57743</v>
      </c>
      <c r="D1002" s="27" t="s">
        <v>34</v>
      </c>
      <c r="E1002" s="27" t="s">
        <v>271</v>
      </c>
      <c r="F1002" s="37">
        <v>167909560.21099994</v>
      </c>
      <c r="G1002" s="27">
        <v>33.924166999999997</v>
      </c>
      <c r="H1002" s="27">
        <v>-116.593333</v>
      </c>
      <c r="I1002" s="27" t="s">
        <v>129</v>
      </c>
      <c r="J1002" s="27" t="s">
        <v>130</v>
      </c>
      <c r="K1002" s="37">
        <v>2868</v>
      </c>
      <c r="L1002" s="37">
        <v>0</v>
      </c>
      <c r="M1002" s="40">
        <v>7.6E-3</v>
      </c>
      <c r="N1002" s="40">
        <f t="shared" si="30"/>
        <v>0</v>
      </c>
      <c r="O1002" s="42">
        <f t="shared" si="31"/>
        <v>1.708062361902437E-5</v>
      </c>
      <c r="P1002" s="37">
        <v>21.796800000000001</v>
      </c>
      <c r="Q1002" s="27" t="s">
        <v>12594</v>
      </c>
      <c r="R1002" s="27" t="s">
        <v>12595</v>
      </c>
      <c r="S1002" s="27">
        <v>18100201</v>
      </c>
    </row>
    <row r="1003" spans="1:19">
      <c r="A1003" s="27" t="s">
        <v>400</v>
      </c>
      <c r="B1003" s="27" t="s">
        <v>1167</v>
      </c>
      <c r="C1003" s="27">
        <v>57722</v>
      </c>
      <c r="D1003" s="27" t="s">
        <v>34</v>
      </c>
      <c r="E1003" s="27" t="s">
        <v>271</v>
      </c>
      <c r="F1003" s="37">
        <v>167909560.21099994</v>
      </c>
      <c r="G1003" s="27">
        <v>33.909722000000002</v>
      </c>
      <c r="H1003" s="27">
        <v>-116.5625</v>
      </c>
      <c r="I1003" s="27" t="s">
        <v>129</v>
      </c>
      <c r="J1003" s="27" t="s">
        <v>130</v>
      </c>
      <c r="K1003" s="37">
        <v>4120</v>
      </c>
      <c r="L1003" s="37">
        <v>0</v>
      </c>
      <c r="M1003" s="40">
        <v>7.6E-3</v>
      </c>
      <c r="N1003" s="40">
        <f t="shared" si="30"/>
        <v>0</v>
      </c>
      <c r="O1003" s="42">
        <f t="shared" si="31"/>
        <v>2.4537018587998747E-5</v>
      </c>
      <c r="P1003" s="37">
        <v>31.312000000000001</v>
      </c>
      <c r="Q1003" s="27" t="s">
        <v>12594</v>
      </c>
      <c r="R1003" s="27" t="s">
        <v>12595</v>
      </c>
      <c r="S1003" s="27">
        <v>18100201</v>
      </c>
    </row>
    <row r="1004" spans="1:19">
      <c r="A1004" s="27" t="s">
        <v>400</v>
      </c>
      <c r="B1004" s="27" t="s">
        <v>1168</v>
      </c>
      <c r="C1004" s="27">
        <v>58154</v>
      </c>
      <c r="D1004" s="27" t="s">
        <v>34</v>
      </c>
      <c r="E1004" s="27" t="s">
        <v>271</v>
      </c>
      <c r="F1004" s="37">
        <v>167909560.21099994</v>
      </c>
      <c r="G1004" s="27">
        <v>35.347777999999998</v>
      </c>
      <c r="H1004" s="27">
        <v>-118.18638900000001</v>
      </c>
      <c r="I1004" s="27" t="s">
        <v>114</v>
      </c>
      <c r="J1004" s="27" t="s">
        <v>115</v>
      </c>
      <c r="K1004" s="37">
        <v>455093</v>
      </c>
      <c r="L1004" s="37">
        <v>0</v>
      </c>
      <c r="M1004" s="40">
        <v>3.8E-3</v>
      </c>
      <c r="N1004" s="40">
        <f t="shared" si="30"/>
        <v>0</v>
      </c>
      <c r="O1004" s="42">
        <f t="shared" si="31"/>
        <v>2.7103459709388626E-3</v>
      </c>
      <c r="P1004" s="37">
        <v>1729.3534</v>
      </c>
      <c r="Q1004" s="27" t="s">
        <v>12586</v>
      </c>
      <c r="R1004" s="27" t="s">
        <v>12587</v>
      </c>
      <c r="S1004" s="27">
        <v>18090206</v>
      </c>
    </row>
    <row r="1005" spans="1:19">
      <c r="A1005" s="27" t="s">
        <v>400</v>
      </c>
      <c r="B1005" s="27" t="s">
        <v>1169</v>
      </c>
      <c r="C1005" s="27">
        <v>58713</v>
      </c>
      <c r="D1005" s="27" t="s">
        <v>34</v>
      </c>
      <c r="E1005" s="27" t="s">
        <v>271</v>
      </c>
      <c r="F1005" s="37">
        <v>167909560.21099994</v>
      </c>
      <c r="G1005" s="27">
        <v>36.729999999999997</v>
      </c>
      <c r="H1005" s="27">
        <v>-120.41</v>
      </c>
      <c r="I1005" s="27" t="s">
        <v>129</v>
      </c>
      <c r="J1005" s="27" t="s">
        <v>130</v>
      </c>
      <c r="K1005" s="37">
        <v>155621</v>
      </c>
      <c r="L1005" s="37">
        <v>0</v>
      </c>
      <c r="M1005" s="40">
        <v>7.6E-3</v>
      </c>
      <c r="N1005" s="40">
        <f t="shared" si="30"/>
        <v>0</v>
      </c>
      <c r="O1005" s="42">
        <f t="shared" si="31"/>
        <v>9.2681441011722152E-4</v>
      </c>
      <c r="P1005" s="37">
        <v>1182.7195999999999</v>
      </c>
      <c r="Q1005" s="27" t="s">
        <v>12469</v>
      </c>
      <c r="R1005" s="27" t="s">
        <v>12470</v>
      </c>
      <c r="S1005" s="27">
        <v>18030009</v>
      </c>
    </row>
    <row r="1006" spans="1:19">
      <c r="A1006" s="27" t="s">
        <v>400</v>
      </c>
      <c r="B1006" s="27" t="s">
        <v>1170</v>
      </c>
      <c r="C1006" s="27">
        <v>50831</v>
      </c>
      <c r="D1006" s="27" t="s">
        <v>34</v>
      </c>
      <c r="E1006" s="27" t="s">
        <v>271</v>
      </c>
      <c r="F1006" s="37">
        <v>167909560.21099994</v>
      </c>
      <c r="G1006" s="27">
        <v>37.967599999999997</v>
      </c>
      <c r="H1006" s="27">
        <v>-122.38200000000001</v>
      </c>
      <c r="I1006" s="27" t="s">
        <v>117</v>
      </c>
      <c r="J1006" s="27" t="s">
        <v>118</v>
      </c>
      <c r="K1006" s="37">
        <v>618.99900000000002</v>
      </c>
      <c r="L1006" s="37">
        <v>0</v>
      </c>
      <c r="M1006" s="40">
        <v>1.9375518961971701</v>
      </c>
      <c r="N1006" s="40">
        <f t="shared" si="30"/>
        <v>0</v>
      </c>
      <c r="O1006" s="42">
        <f t="shared" si="31"/>
        <v>3.6865024196486982E-6</v>
      </c>
      <c r="P1006" s="37">
        <v>1199.3426861941521</v>
      </c>
      <c r="Q1006" s="27" t="s">
        <v>12503</v>
      </c>
      <c r="R1006" s="27" t="s">
        <v>12504</v>
      </c>
      <c r="S1006" s="27">
        <v>18050002</v>
      </c>
    </row>
    <row r="1007" spans="1:19">
      <c r="A1007" s="27" t="s">
        <v>400</v>
      </c>
      <c r="B1007" s="27" t="s">
        <v>1171</v>
      </c>
      <c r="C1007" s="27">
        <v>54337</v>
      </c>
      <c r="D1007" s="27" t="s">
        <v>34</v>
      </c>
      <c r="E1007" s="27" t="s">
        <v>271</v>
      </c>
      <c r="F1007" s="37">
        <v>167909560.21099994</v>
      </c>
      <c r="G1007" s="27">
        <v>32.7149</v>
      </c>
      <c r="H1007" s="27">
        <v>-117.16889999999999</v>
      </c>
      <c r="I1007" s="27" t="s">
        <v>110</v>
      </c>
      <c r="J1007" s="27" t="s">
        <v>111</v>
      </c>
      <c r="K1007" s="37">
        <v>1907</v>
      </c>
      <c r="L1007" s="37">
        <v>666.447</v>
      </c>
      <c r="M1007" s="40">
        <v>0.79702615261159604</v>
      </c>
      <c r="N1007" s="40">
        <f t="shared" si="30"/>
        <v>0.3494740429994756</v>
      </c>
      <c r="O1007" s="42">
        <f t="shared" si="31"/>
        <v>1.1357304477503302E-5</v>
      </c>
      <c r="P1007" s="37">
        <v>1519.9288730303138</v>
      </c>
      <c r="Q1007" s="27" t="s">
        <v>12560</v>
      </c>
      <c r="R1007" s="27" t="s">
        <v>12561</v>
      </c>
      <c r="S1007" s="27">
        <v>18070304</v>
      </c>
    </row>
    <row r="1008" spans="1:19">
      <c r="A1008" s="27" t="s">
        <v>400</v>
      </c>
      <c r="B1008" s="27" t="s">
        <v>1172</v>
      </c>
      <c r="C1008" s="27">
        <v>56939</v>
      </c>
      <c r="D1008" s="27" t="s">
        <v>34</v>
      </c>
      <c r="E1008" s="27" t="s">
        <v>271</v>
      </c>
      <c r="F1008" s="37">
        <v>167909560.21099994</v>
      </c>
      <c r="G1008" s="27">
        <v>33.591700000000003</v>
      </c>
      <c r="H1008" s="27">
        <v>-114.7444</v>
      </c>
      <c r="I1008" s="27" t="s">
        <v>129</v>
      </c>
      <c r="J1008" s="27" t="s">
        <v>130</v>
      </c>
      <c r="K1008" s="37">
        <v>42291</v>
      </c>
      <c r="L1008" s="37">
        <v>0</v>
      </c>
      <c r="M1008" s="40">
        <v>7.6E-3</v>
      </c>
      <c r="N1008" s="40">
        <f t="shared" si="30"/>
        <v>0</v>
      </c>
      <c r="O1008" s="42">
        <f t="shared" si="31"/>
        <v>2.5186773133617838E-4</v>
      </c>
      <c r="P1008" s="37">
        <v>321.41160000000002</v>
      </c>
      <c r="Q1008" s="27" t="s">
        <v>11719</v>
      </c>
      <c r="R1008" s="27" t="s">
        <v>11720</v>
      </c>
      <c r="S1008" s="27">
        <v>15030104</v>
      </c>
    </row>
    <row r="1009" spans="1:19">
      <c r="A1009" s="27" t="s">
        <v>400</v>
      </c>
      <c r="B1009" s="27" t="s">
        <v>1173</v>
      </c>
      <c r="C1009" s="27">
        <v>57455</v>
      </c>
      <c r="D1009" s="27" t="s">
        <v>34</v>
      </c>
      <c r="E1009" s="27" t="s">
        <v>271</v>
      </c>
      <c r="F1009" s="37">
        <v>167909560.21099994</v>
      </c>
      <c r="G1009" s="27">
        <v>33.298889000000003</v>
      </c>
      <c r="H1009" s="27">
        <v>-116.35083</v>
      </c>
      <c r="I1009" s="27" t="s">
        <v>129</v>
      </c>
      <c r="J1009" s="27" t="s">
        <v>130</v>
      </c>
      <c r="K1009" s="37">
        <v>68512</v>
      </c>
      <c r="L1009" s="37">
        <v>0</v>
      </c>
      <c r="M1009" s="40">
        <v>7.6E-3</v>
      </c>
      <c r="N1009" s="40">
        <f t="shared" si="30"/>
        <v>0</v>
      </c>
      <c r="O1009" s="42">
        <f t="shared" si="31"/>
        <v>4.080291790050898E-4</v>
      </c>
      <c r="P1009" s="37">
        <v>520.69119999999998</v>
      </c>
      <c r="Q1009" s="27" t="s">
        <v>12598</v>
      </c>
      <c r="R1009" s="27" t="s">
        <v>12599</v>
      </c>
      <c r="S1009" s="27">
        <v>18100203</v>
      </c>
    </row>
    <row r="1010" spans="1:19">
      <c r="A1010" s="27" t="s">
        <v>400</v>
      </c>
      <c r="B1010" s="27" t="s">
        <v>1174</v>
      </c>
      <c r="C1010" s="27">
        <v>59528</v>
      </c>
      <c r="D1010" s="27" t="s">
        <v>34</v>
      </c>
      <c r="E1010" s="27" t="s">
        <v>271</v>
      </c>
      <c r="F1010" s="37">
        <v>167909560.21099994</v>
      </c>
      <c r="G1010" s="27">
        <v>34.648888999999997</v>
      </c>
      <c r="H1010" s="27">
        <v>-118.076667</v>
      </c>
      <c r="I1010" s="27" t="s">
        <v>129</v>
      </c>
      <c r="J1010" s="27" t="s">
        <v>130</v>
      </c>
      <c r="K1010" s="37">
        <v>57119</v>
      </c>
      <c r="L1010" s="37">
        <v>0</v>
      </c>
      <c r="M1010" s="40">
        <v>7.6E-3</v>
      </c>
      <c r="N1010" s="40">
        <f t="shared" si="30"/>
        <v>0</v>
      </c>
      <c r="O1010" s="42">
        <f t="shared" si="31"/>
        <v>3.4017717590483019E-4</v>
      </c>
      <c r="P1010" s="37">
        <v>434.1044</v>
      </c>
      <c r="Q1010" s="27" t="s">
        <v>12586</v>
      </c>
      <c r="R1010" s="27" t="s">
        <v>12587</v>
      </c>
      <c r="S1010" s="27">
        <v>18090206</v>
      </c>
    </row>
    <row r="1011" spans="1:19">
      <c r="A1011" s="27" t="s">
        <v>400</v>
      </c>
      <c r="B1011" s="27" t="s">
        <v>1175</v>
      </c>
      <c r="C1011" s="27">
        <v>10810</v>
      </c>
      <c r="D1011" s="27" t="s">
        <v>34</v>
      </c>
      <c r="E1011" s="27" t="s">
        <v>271</v>
      </c>
      <c r="F1011" s="37">
        <v>167909560.21099994</v>
      </c>
      <c r="G1011" s="27">
        <v>32.735300000000002</v>
      </c>
      <c r="H1011" s="27">
        <v>-117.20829999999999</v>
      </c>
      <c r="I1011" s="27" t="s">
        <v>110</v>
      </c>
      <c r="J1011" s="27" t="s">
        <v>111</v>
      </c>
      <c r="K1011" s="37">
        <v>20681</v>
      </c>
      <c r="L1011" s="37">
        <v>12616.874</v>
      </c>
      <c r="M1011" s="40">
        <v>0.79702615261159604</v>
      </c>
      <c r="N1011" s="40">
        <f t="shared" si="30"/>
        <v>0.61007078961365502</v>
      </c>
      <c r="O1011" s="42">
        <f t="shared" si="31"/>
        <v>1.231674954899034E-4</v>
      </c>
      <c r="P1011" s="37">
        <v>16483.297862160416</v>
      </c>
      <c r="Q1011" s="27" t="s">
        <v>12560</v>
      </c>
      <c r="R1011" s="27" t="s">
        <v>12561</v>
      </c>
      <c r="S1011" s="27">
        <v>18070304</v>
      </c>
    </row>
    <row r="1012" spans="1:19">
      <c r="A1012" s="27" t="s">
        <v>400</v>
      </c>
      <c r="B1012" s="27" t="s">
        <v>1176</v>
      </c>
      <c r="C1012" s="27">
        <v>58448</v>
      </c>
      <c r="D1012" s="27" t="s">
        <v>34</v>
      </c>
      <c r="E1012" s="27" t="s">
        <v>271</v>
      </c>
      <c r="F1012" s="37">
        <v>167909560.21099994</v>
      </c>
      <c r="G1012" s="27">
        <v>34.509166999999998</v>
      </c>
      <c r="H1012" s="27">
        <v>-117.154444</v>
      </c>
      <c r="I1012" s="27" t="s">
        <v>129</v>
      </c>
      <c r="J1012" s="27" t="s">
        <v>130</v>
      </c>
      <c r="K1012" s="37">
        <v>2635</v>
      </c>
      <c r="L1012" s="37">
        <v>0</v>
      </c>
      <c r="M1012" s="40">
        <v>7.6E-3</v>
      </c>
      <c r="N1012" s="40">
        <f t="shared" si="30"/>
        <v>0</v>
      </c>
      <c r="O1012" s="42">
        <f t="shared" si="31"/>
        <v>1.5692971839654539E-5</v>
      </c>
      <c r="P1012" s="37">
        <v>20.026</v>
      </c>
      <c r="Q1012" s="27" t="s">
        <v>12590</v>
      </c>
      <c r="R1012" s="27" t="s">
        <v>12591</v>
      </c>
      <c r="S1012" s="27">
        <v>18090208</v>
      </c>
    </row>
    <row r="1013" spans="1:19">
      <c r="A1013" s="27" t="s">
        <v>400</v>
      </c>
      <c r="B1013" s="27" t="s">
        <v>1177</v>
      </c>
      <c r="C1013" s="27">
        <v>50754</v>
      </c>
      <c r="D1013" s="27" t="s">
        <v>34</v>
      </c>
      <c r="E1013" s="27" t="s">
        <v>271</v>
      </c>
      <c r="F1013" s="37">
        <v>167909560.21099994</v>
      </c>
      <c r="G1013" s="27">
        <v>35.043889</v>
      </c>
      <c r="H1013" s="27">
        <v>-118.276388</v>
      </c>
      <c r="I1013" s="27" t="s">
        <v>114</v>
      </c>
      <c r="J1013" s="27" t="s">
        <v>115</v>
      </c>
      <c r="K1013" s="37">
        <v>64995</v>
      </c>
      <c r="L1013" s="37">
        <v>0</v>
      </c>
      <c r="M1013" s="40">
        <v>3.8E-3</v>
      </c>
      <c r="N1013" s="40">
        <f t="shared" si="30"/>
        <v>0</v>
      </c>
      <c r="O1013" s="42">
        <f t="shared" si="31"/>
        <v>3.8708337939975205E-4</v>
      </c>
      <c r="P1013" s="37">
        <v>246.98099999999999</v>
      </c>
      <c r="Q1013" s="27" t="s">
        <v>12586</v>
      </c>
      <c r="R1013" s="27" t="s">
        <v>12587</v>
      </c>
      <c r="S1013" s="27">
        <v>18090206</v>
      </c>
    </row>
    <row r="1014" spans="1:19">
      <c r="A1014" s="27" t="s">
        <v>400</v>
      </c>
      <c r="B1014" s="27" t="s">
        <v>1178</v>
      </c>
      <c r="C1014" s="27">
        <v>626</v>
      </c>
      <c r="D1014" s="27" t="s">
        <v>34</v>
      </c>
      <c r="E1014" s="27" t="s">
        <v>271</v>
      </c>
      <c r="F1014" s="37">
        <v>167909560.21099994</v>
      </c>
      <c r="G1014" s="27">
        <v>40.075310000000002</v>
      </c>
      <c r="H1014" s="27">
        <v>-121.16143</v>
      </c>
      <c r="I1014" s="27" t="s">
        <v>106</v>
      </c>
      <c r="J1014" s="27" t="s">
        <v>107</v>
      </c>
      <c r="K1014" s="37">
        <v>2363</v>
      </c>
      <c r="L1014" s="37">
        <v>0</v>
      </c>
      <c r="M1014" s="40">
        <v>0</v>
      </c>
      <c r="N1014" s="40">
        <f t="shared" si="30"/>
        <v>0</v>
      </c>
      <c r="O1014" s="42">
        <f t="shared" si="31"/>
        <v>1.4073052165883747E-5</v>
      </c>
      <c r="P1014" s="37">
        <v>0</v>
      </c>
      <c r="Q1014" s="27" t="s">
        <v>12419</v>
      </c>
      <c r="R1014" s="27" t="s">
        <v>12420</v>
      </c>
      <c r="S1014" s="27">
        <v>18020121</v>
      </c>
    </row>
    <row r="1015" spans="1:19">
      <c r="A1015" s="27" t="s">
        <v>400</v>
      </c>
      <c r="B1015" s="27" t="s">
        <v>1179</v>
      </c>
      <c r="C1015" s="27">
        <v>58376</v>
      </c>
      <c r="D1015" s="27" t="s">
        <v>34</v>
      </c>
      <c r="E1015" s="27" t="s">
        <v>271</v>
      </c>
      <c r="F1015" s="37">
        <v>167909560.21099994</v>
      </c>
      <c r="G1015" s="27">
        <v>38.001666999999998</v>
      </c>
      <c r="H1015" s="27">
        <v>-121.747778</v>
      </c>
      <c r="I1015" s="27" t="s">
        <v>129</v>
      </c>
      <c r="J1015" s="27" t="s">
        <v>130</v>
      </c>
      <c r="K1015" s="37">
        <v>2272</v>
      </c>
      <c r="L1015" s="37">
        <v>0</v>
      </c>
      <c r="M1015" s="40">
        <v>7.6E-3</v>
      </c>
      <c r="N1015" s="40">
        <f t="shared" si="30"/>
        <v>0</v>
      </c>
      <c r="O1015" s="42">
        <f t="shared" si="31"/>
        <v>1.3531093745614842E-5</v>
      </c>
      <c r="P1015" s="37">
        <v>17.267199999999999</v>
      </c>
      <c r="Q1015" s="27" t="s">
        <v>12479</v>
      </c>
      <c r="R1015" s="27" t="s">
        <v>12480</v>
      </c>
      <c r="S1015" s="27">
        <v>18040003</v>
      </c>
    </row>
    <row r="1016" spans="1:19">
      <c r="A1016" s="27" t="s">
        <v>400</v>
      </c>
      <c r="B1016" s="27" t="s">
        <v>1180</v>
      </c>
      <c r="C1016" s="27">
        <v>56302</v>
      </c>
      <c r="D1016" s="27" t="s">
        <v>34</v>
      </c>
      <c r="E1016" s="27" t="s">
        <v>271</v>
      </c>
      <c r="F1016" s="37">
        <v>167909560.21099994</v>
      </c>
      <c r="G1016" s="27">
        <v>35.060940000000002</v>
      </c>
      <c r="H1016" s="27">
        <v>-118.292406</v>
      </c>
      <c r="I1016" s="27" t="s">
        <v>114</v>
      </c>
      <c r="J1016" s="27" t="s">
        <v>115</v>
      </c>
      <c r="K1016" s="37">
        <v>171892</v>
      </c>
      <c r="L1016" s="37">
        <v>0</v>
      </c>
      <c r="M1016" s="40">
        <v>3.8E-3</v>
      </c>
      <c r="N1016" s="40">
        <f t="shared" si="30"/>
        <v>0</v>
      </c>
      <c r="O1016" s="42">
        <f t="shared" si="31"/>
        <v>1.0237177667787088E-3</v>
      </c>
      <c r="P1016" s="37">
        <v>653.18960000000004</v>
      </c>
      <c r="Q1016" s="27" t="s">
        <v>12586</v>
      </c>
      <c r="R1016" s="27" t="s">
        <v>12587</v>
      </c>
      <c r="S1016" s="27">
        <v>18090206</v>
      </c>
    </row>
    <row r="1017" spans="1:19">
      <c r="A1017" s="27" t="s">
        <v>400</v>
      </c>
      <c r="B1017" s="27" t="s">
        <v>1181</v>
      </c>
      <c r="C1017" s="27">
        <v>57311</v>
      </c>
      <c r="D1017" s="27" t="s">
        <v>59</v>
      </c>
      <c r="E1017" s="27" t="s">
        <v>402</v>
      </c>
      <c r="F1017" s="37">
        <v>22074071.292000003</v>
      </c>
      <c r="G1017" s="27">
        <v>34.128300000000003</v>
      </c>
      <c r="H1017" s="27">
        <v>-118.206903</v>
      </c>
      <c r="I1017" s="27" t="s">
        <v>129</v>
      </c>
      <c r="J1017" s="27" t="s">
        <v>130</v>
      </c>
      <c r="K1017" s="37">
        <v>1833</v>
      </c>
      <c r="L1017" s="37">
        <v>0</v>
      </c>
      <c r="M1017" s="40">
        <v>7.6E-3</v>
      </c>
      <c r="N1017" s="40">
        <f t="shared" si="30"/>
        <v>0</v>
      </c>
      <c r="O1017" s="42">
        <f t="shared" si="31"/>
        <v>8.3038601069677104E-5</v>
      </c>
      <c r="P1017" s="37">
        <v>13.9308</v>
      </c>
      <c r="Q1017" s="27" t="s">
        <v>12543</v>
      </c>
      <c r="R1017" s="27" t="s">
        <v>12544</v>
      </c>
      <c r="S1017" s="27">
        <v>18070105</v>
      </c>
    </row>
    <row r="1018" spans="1:19">
      <c r="A1018" s="27" t="s">
        <v>400</v>
      </c>
      <c r="B1018" s="27" t="s">
        <v>1182</v>
      </c>
      <c r="C1018" s="27">
        <v>57514</v>
      </c>
      <c r="D1018" s="27" t="s">
        <v>34</v>
      </c>
      <c r="E1018" s="27" t="s">
        <v>271</v>
      </c>
      <c r="F1018" s="37">
        <v>167909560.21099994</v>
      </c>
      <c r="G1018" s="27">
        <v>32.752777999999999</v>
      </c>
      <c r="H1018" s="27">
        <v>-116.04472199999999</v>
      </c>
      <c r="I1018" s="27" t="s">
        <v>114</v>
      </c>
      <c r="J1018" s="27" t="s">
        <v>115</v>
      </c>
      <c r="K1018" s="37">
        <v>575875</v>
      </c>
      <c r="L1018" s="37">
        <v>0</v>
      </c>
      <c r="M1018" s="40">
        <v>3.8E-3</v>
      </c>
      <c r="N1018" s="40">
        <f t="shared" si="30"/>
        <v>0</v>
      </c>
      <c r="O1018" s="42">
        <f t="shared" si="31"/>
        <v>3.4296736843115964E-3</v>
      </c>
      <c r="P1018" s="37">
        <v>2188.3249999999998</v>
      </c>
      <c r="Q1018" s="27" t="s">
        <v>12600</v>
      </c>
      <c r="R1018" s="27" t="s">
        <v>12601</v>
      </c>
      <c r="S1018" s="27">
        <v>18100204</v>
      </c>
    </row>
    <row r="1019" spans="1:19">
      <c r="A1019" s="27" t="s">
        <v>400</v>
      </c>
      <c r="B1019" s="27" t="s">
        <v>1183</v>
      </c>
      <c r="C1019" s="27">
        <v>10884</v>
      </c>
      <c r="D1019" s="27" t="s">
        <v>59</v>
      </c>
      <c r="E1019" s="27" t="s">
        <v>402</v>
      </c>
      <c r="F1019" s="37">
        <v>22074071.292000003</v>
      </c>
      <c r="G1019" s="27">
        <v>34.326242000000001</v>
      </c>
      <c r="H1019" s="27">
        <v>-118.44477000000001</v>
      </c>
      <c r="I1019" s="27" t="s">
        <v>110</v>
      </c>
      <c r="J1019" s="27" t="s">
        <v>111</v>
      </c>
      <c r="K1019" s="37">
        <v>15221</v>
      </c>
      <c r="L1019" s="37">
        <v>5000.7929999999997</v>
      </c>
      <c r="M1019" s="40">
        <v>0.79702615261159604</v>
      </c>
      <c r="N1019" s="40">
        <f t="shared" si="30"/>
        <v>0.32854562775113327</v>
      </c>
      <c r="O1019" s="42">
        <f t="shared" si="31"/>
        <v>6.8954203321415996E-4</v>
      </c>
      <c r="P1019" s="37">
        <v>12131.535068901103</v>
      </c>
      <c r="Q1019" s="27" t="s">
        <v>12543</v>
      </c>
      <c r="R1019" s="27" t="s">
        <v>12544</v>
      </c>
      <c r="S1019" s="27">
        <v>18070105</v>
      </c>
    </row>
    <row r="1020" spans="1:19">
      <c r="A1020" s="27" t="s">
        <v>400</v>
      </c>
      <c r="B1020" s="27" t="s">
        <v>1184</v>
      </c>
      <c r="C1020" s="27">
        <v>50850</v>
      </c>
      <c r="D1020" s="27" t="s">
        <v>34</v>
      </c>
      <c r="E1020" s="27" t="s">
        <v>271</v>
      </c>
      <c r="F1020" s="37">
        <v>167909560.21099994</v>
      </c>
      <c r="G1020" s="27">
        <v>33.989626000000001</v>
      </c>
      <c r="H1020" s="27">
        <v>-117.68091099999999</v>
      </c>
      <c r="I1020" s="27" t="s">
        <v>110</v>
      </c>
      <c r="J1020" s="27" t="s">
        <v>111</v>
      </c>
      <c r="K1020" s="37">
        <v>24709</v>
      </c>
      <c r="L1020" s="37">
        <v>9815.8250000000007</v>
      </c>
      <c r="M1020" s="40">
        <v>0.79702615261159604</v>
      </c>
      <c r="N1020" s="40">
        <f t="shared" si="30"/>
        <v>0.39725707232182611</v>
      </c>
      <c r="O1020" s="42">
        <f t="shared" si="31"/>
        <v>1.4715660007059734E-4</v>
      </c>
      <c r="P1020" s="37">
        <v>19693.719204879926</v>
      </c>
      <c r="Q1020" s="27" t="s">
        <v>12550</v>
      </c>
      <c r="R1020" s="27" t="s">
        <v>12551</v>
      </c>
      <c r="S1020" s="27">
        <v>18070203</v>
      </c>
    </row>
    <row r="1021" spans="1:19">
      <c r="A1021" s="27" t="s">
        <v>400</v>
      </c>
      <c r="B1021" s="27" t="s">
        <v>1185</v>
      </c>
      <c r="C1021" s="27">
        <v>50180</v>
      </c>
      <c r="D1021" s="27" t="s">
        <v>34</v>
      </c>
      <c r="E1021" s="27" t="s">
        <v>271</v>
      </c>
      <c r="F1021" s="37">
        <v>167909560.21099994</v>
      </c>
      <c r="G1021" s="27">
        <v>40.670535999999998</v>
      </c>
      <c r="H1021" s="27">
        <v>-121.89064500000001</v>
      </c>
      <c r="I1021" s="27" t="s">
        <v>106</v>
      </c>
      <c r="J1021" s="27" t="s">
        <v>107</v>
      </c>
      <c r="K1021" s="37">
        <v>6106</v>
      </c>
      <c r="L1021" s="37">
        <v>0</v>
      </c>
      <c r="M1021" s="40">
        <v>0</v>
      </c>
      <c r="N1021" s="40">
        <f t="shared" si="30"/>
        <v>0</v>
      </c>
      <c r="O1021" s="42">
        <f t="shared" si="31"/>
        <v>3.6364814441339889E-5</v>
      </c>
      <c r="P1021" s="37">
        <v>0</v>
      </c>
      <c r="Q1021" s="27" t="s">
        <v>688</v>
      </c>
      <c r="R1021" s="27" t="s">
        <v>12434</v>
      </c>
      <c r="S1021" s="27">
        <v>18020152</v>
      </c>
    </row>
    <row r="1022" spans="1:19">
      <c r="A1022" s="27" t="s">
        <v>400</v>
      </c>
      <c r="B1022" s="27" t="s">
        <v>1186</v>
      </c>
      <c r="C1022" s="27">
        <v>58581</v>
      </c>
      <c r="D1022" s="27" t="s">
        <v>34</v>
      </c>
      <c r="E1022" s="27" t="s">
        <v>271</v>
      </c>
      <c r="F1022" s="37">
        <v>167909560.21099994</v>
      </c>
      <c r="G1022" s="27">
        <v>34.043889</v>
      </c>
      <c r="H1022" s="27">
        <v>-117.531111</v>
      </c>
      <c r="I1022" s="27" t="s">
        <v>129</v>
      </c>
      <c r="J1022" s="27" t="s">
        <v>130</v>
      </c>
      <c r="K1022" s="37">
        <v>1887</v>
      </c>
      <c r="L1022" s="37">
        <v>0</v>
      </c>
      <c r="M1022" s="40">
        <v>7.6E-3</v>
      </c>
      <c r="N1022" s="40">
        <f t="shared" si="30"/>
        <v>0</v>
      </c>
      <c r="O1022" s="42">
        <f t="shared" si="31"/>
        <v>1.1238192736784862E-5</v>
      </c>
      <c r="P1022" s="37">
        <v>14.341200000000001</v>
      </c>
      <c r="Q1022" s="27" t="s">
        <v>12550</v>
      </c>
      <c r="R1022" s="27" t="s">
        <v>12551</v>
      </c>
      <c r="S1022" s="27">
        <v>18070203</v>
      </c>
    </row>
    <row r="1023" spans="1:19">
      <c r="A1023" s="27" t="s">
        <v>400</v>
      </c>
      <c r="B1023" s="27" t="s">
        <v>1187</v>
      </c>
      <c r="C1023" s="27">
        <v>58582</v>
      </c>
      <c r="D1023" s="27" t="s">
        <v>34</v>
      </c>
      <c r="E1023" s="27" t="s">
        <v>271</v>
      </c>
      <c r="F1023" s="37">
        <v>167909560.21099994</v>
      </c>
      <c r="G1023" s="27">
        <v>34.049999999999997</v>
      </c>
      <c r="H1023" s="27">
        <v>-117.59611099999999</v>
      </c>
      <c r="I1023" s="27" t="s">
        <v>129</v>
      </c>
      <c r="J1023" s="27" t="s">
        <v>130</v>
      </c>
      <c r="K1023" s="37">
        <v>3058</v>
      </c>
      <c r="L1023" s="37">
        <v>0</v>
      </c>
      <c r="M1023" s="40">
        <v>7.6E-3</v>
      </c>
      <c r="N1023" s="40">
        <f t="shared" si="30"/>
        <v>0</v>
      </c>
      <c r="O1023" s="42">
        <f t="shared" si="31"/>
        <v>1.8212185155849553E-5</v>
      </c>
      <c r="P1023" s="37">
        <v>23.2408</v>
      </c>
      <c r="Q1023" s="27" t="s">
        <v>12550</v>
      </c>
      <c r="R1023" s="27" t="s">
        <v>12551</v>
      </c>
      <c r="S1023" s="27">
        <v>18070203</v>
      </c>
    </row>
    <row r="1024" spans="1:19">
      <c r="A1024" s="27" t="s">
        <v>400</v>
      </c>
      <c r="B1024" s="27" t="s">
        <v>1188</v>
      </c>
      <c r="C1024" s="27">
        <v>58607</v>
      </c>
      <c r="D1024" s="27" t="s">
        <v>34</v>
      </c>
      <c r="E1024" s="27" t="s">
        <v>271</v>
      </c>
      <c r="F1024" s="37">
        <v>167909560.21099994</v>
      </c>
      <c r="G1024" s="27">
        <v>37.793332999999997</v>
      </c>
      <c r="H1024" s="27">
        <v>-122.394167</v>
      </c>
      <c r="I1024" s="27" t="s">
        <v>110</v>
      </c>
      <c r="J1024" s="27" t="s">
        <v>111</v>
      </c>
      <c r="K1024" s="37">
        <v>2496</v>
      </c>
      <c r="L1024" s="37">
        <v>816.68299999999999</v>
      </c>
      <c r="M1024" s="40">
        <v>0.79702615261159604</v>
      </c>
      <c r="N1024" s="40">
        <f t="shared" si="30"/>
        <v>0.32719671474358974</v>
      </c>
      <c r="O1024" s="42">
        <f t="shared" si="31"/>
        <v>1.4865145241661375E-5</v>
      </c>
      <c r="P1024" s="37">
        <v>1989.3772769185437</v>
      </c>
      <c r="Q1024" s="27" t="s">
        <v>12503</v>
      </c>
      <c r="R1024" s="27" t="s">
        <v>12504</v>
      </c>
      <c r="S1024" s="27">
        <v>18050002</v>
      </c>
    </row>
    <row r="1025" spans="1:19">
      <c r="A1025" s="27" t="s">
        <v>400</v>
      </c>
      <c r="B1025" s="27" t="s">
        <v>1189</v>
      </c>
      <c r="C1025" s="27">
        <v>61419</v>
      </c>
      <c r="D1025" s="27" t="s">
        <v>34</v>
      </c>
      <c r="E1025" s="27" t="s">
        <v>271</v>
      </c>
      <c r="F1025" s="37">
        <v>167909560.21099994</v>
      </c>
      <c r="G1025" s="27">
        <v>34.615622000000002</v>
      </c>
      <c r="H1025" s="27">
        <v>-117.936594</v>
      </c>
      <c r="I1025" s="27" t="s">
        <v>129</v>
      </c>
      <c r="J1025" s="27" t="s">
        <v>130</v>
      </c>
      <c r="K1025" s="37">
        <v>6130</v>
      </c>
      <c r="L1025" s="37">
        <v>0</v>
      </c>
      <c r="M1025" s="40">
        <v>7.6E-3</v>
      </c>
      <c r="N1025" s="40">
        <f t="shared" si="30"/>
        <v>0</v>
      </c>
      <c r="O1025" s="42">
        <f t="shared" si="31"/>
        <v>3.6507748530202016E-5</v>
      </c>
      <c r="P1025" s="37">
        <v>46.588000000000001</v>
      </c>
      <c r="Q1025" s="27" t="s">
        <v>12586</v>
      </c>
      <c r="R1025" s="27" t="s">
        <v>12587</v>
      </c>
      <c r="S1025" s="27">
        <v>18090206</v>
      </c>
    </row>
    <row r="1026" spans="1:19">
      <c r="A1026" s="27" t="s">
        <v>400</v>
      </c>
      <c r="B1026" s="27" t="s">
        <v>1190</v>
      </c>
      <c r="C1026" s="27">
        <v>56914</v>
      </c>
      <c r="D1026" s="27" t="s">
        <v>34</v>
      </c>
      <c r="E1026" s="27" t="s">
        <v>271</v>
      </c>
      <c r="F1026" s="37">
        <v>167909560.21099994</v>
      </c>
      <c r="G1026" s="27">
        <v>33.359400000000001</v>
      </c>
      <c r="H1026" s="27">
        <v>-117.1114</v>
      </c>
      <c r="I1026" s="27" t="s">
        <v>110</v>
      </c>
      <c r="J1026" s="27" t="s">
        <v>111</v>
      </c>
      <c r="K1026" s="37">
        <v>33879</v>
      </c>
      <c r="L1026" s="37">
        <v>22461.511999999999</v>
      </c>
      <c r="M1026" s="40">
        <v>0.79702615261159604</v>
      </c>
      <c r="N1026" s="40">
        <f t="shared" si="30"/>
        <v>0.66299217804539679</v>
      </c>
      <c r="O1026" s="42">
        <f t="shared" si="31"/>
        <v>2.0176933319000231E-4</v>
      </c>
      <c r="P1026" s="37">
        <v>27002.449024328263</v>
      </c>
      <c r="Q1026" s="27" t="s">
        <v>12558</v>
      </c>
      <c r="R1026" s="27" t="s">
        <v>12559</v>
      </c>
      <c r="S1026" s="27">
        <v>18070303</v>
      </c>
    </row>
    <row r="1027" spans="1:19">
      <c r="A1027" s="27" t="s">
        <v>400</v>
      </c>
      <c r="B1027" s="27" t="s">
        <v>1191</v>
      </c>
      <c r="C1027" s="27">
        <v>58718</v>
      </c>
      <c r="D1027" s="27" t="s">
        <v>34</v>
      </c>
      <c r="E1027" s="27" t="s">
        <v>271</v>
      </c>
      <c r="F1027" s="37">
        <v>167909560.21099994</v>
      </c>
      <c r="G1027" s="27">
        <v>35.150694000000001</v>
      </c>
      <c r="H1027" s="27">
        <v>-118.875</v>
      </c>
      <c r="I1027" s="27" t="s">
        <v>129</v>
      </c>
      <c r="J1027" s="27" t="s">
        <v>130</v>
      </c>
      <c r="K1027" s="37">
        <v>25633</v>
      </c>
      <c r="L1027" s="37">
        <v>0</v>
      </c>
      <c r="M1027" s="40">
        <v>7.6E-3</v>
      </c>
      <c r="N1027" s="40">
        <f t="shared" si="30"/>
        <v>0</v>
      </c>
      <c r="O1027" s="42">
        <f t="shared" si="31"/>
        <v>1.5265956249178929E-4</v>
      </c>
      <c r="P1027" s="37">
        <v>194.8108</v>
      </c>
      <c r="Q1027" s="27" t="s">
        <v>12459</v>
      </c>
      <c r="R1027" s="27" t="s">
        <v>12460</v>
      </c>
      <c r="S1027" s="27">
        <v>18030003</v>
      </c>
    </row>
    <row r="1028" spans="1:19">
      <c r="A1028" s="27" t="s">
        <v>400</v>
      </c>
      <c r="B1028" s="27" t="s">
        <v>1192</v>
      </c>
      <c r="C1028" s="27">
        <v>58721</v>
      </c>
      <c r="D1028" s="27" t="s">
        <v>34</v>
      </c>
      <c r="E1028" s="27" t="s">
        <v>271</v>
      </c>
      <c r="F1028" s="37">
        <v>167909560.21099994</v>
      </c>
      <c r="G1028" s="27">
        <v>35.150694000000001</v>
      </c>
      <c r="H1028" s="27">
        <v>-118.87527799999999</v>
      </c>
      <c r="I1028" s="27" t="s">
        <v>129</v>
      </c>
      <c r="J1028" s="27" t="s">
        <v>130</v>
      </c>
      <c r="K1028" s="37">
        <v>17577</v>
      </c>
      <c r="L1028" s="37">
        <v>0</v>
      </c>
      <c r="M1028" s="40">
        <v>7.6E-3</v>
      </c>
      <c r="N1028" s="40">
        <f t="shared" si="30"/>
        <v>0</v>
      </c>
      <c r="O1028" s="42">
        <f t="shared" si="31"/>
        <v>1.0468135333040145E-4</v>
      </c>
      <c r="P1028" s="37">
        <v>133.58519999999999</v>
      </c>
      <c r="Q1028" s="27" t="s">
        <v>12459</v>
      </c>
      <c r="R1028" s="27" t="s">
        <v>12460</v>
      </c>
      <c r="S1028" s="27">
        <v>18030003</v>
      </c>
    </row>
    <row r="1029" spans="1:19">
      <c r="A1029" s="27" t="s">
        <v>400</v>
      </c>
      <c r="B1029" s="27" t="s">
        <v>1193</v>
      </c>
      <c r="C1029" s="27">
        <v>50766</v>
      </c>
      <c r="D1029" s="27" t="s">
        <v>55</v>
      </c>
      <c r="E1029" s="27" t="s">
        <v>573</v>
      </c>
      <c r="F1029" s="37">
        <v>5728178.0710000005</v>
      </c>
      <c r="G1029" s="27">
        <v>32.815600000000003</v>
      </c>
      <c r="H1029" s="27">
        <v>-115.2568</v>
      </c>
      <c r="I1029" s="27" t="s">
        <v>430</v>
      </c>
      <c r="J1029" s="27" t="s">
        <v>431</v>
      </c>
      <c r="K1029" s="37">
        <v>83024</v>
      </c>
      <c r="L1029" s="37">
        <v>0</v>
      </c>
      <c r="M1029" s="40">
        <v>2.64</v>
      </c>
      <c r="N1029" s="40">
        <f t="shared" ref="N1029:N1092" si="32">L1029/K1029</f>
        <v>0</v>
      </c>
      <c r="O1029" s="42">
        <f t="shared" ref="O1029:O1092" si="33">K1029/F1029</f>
        <v>1.4493962822197325E-2</v>
      </c>
      <c r="P1029" s="37">
        <v>219183.36000000002</v>
      </c>
      <c r="Q1029" s="27" t="s">
        <v>12600</v>
      </c>
      <c r="R1029" s="27" t="s">
        <v>12601</v>
      </c>
      <c r="S1029" s="27">
        <v>18100204</v>
      </c>
    </row>
    <row r="1030" spans="1:19">
      <c r="A1030" s="27" t="s">
        <v>400</v>
      </c>
      <c r="B1030" s="27" t="s">
        <v>1194</v>
      </c>
      <c r="C1030" s="27">
        <v>54724</v>
      </c>
      <c r="D1030" s="27" t="s">
        <v>55</v>
      </c>
      <c r="E1030" s="27" t="s">
        <v>573</v>
      </c>
      <c r="F1030" s="37">
        <v>5728178.0710000005</v>
      </c>
      <c r="G1030" s="27">
        <v>32.7881</v>
      </c>
      <c r="H1030" s="27">
        <v>-115.24809999999999</v>
      </c>
      <c r="I1030" s="27" t="s">
        <v>430</v>
      </c>
      <c r="J1030" s="27" t="s">
        <v>431</v>
      </c>
      <c r="K1030" s="37">
        <v>87176</v>
      </c>
      <c r="L1030" s="37">
        <v>0</v>
      </c>
      <c r="M1030" s="40">
        <v>2.64</v>
      </c>
      <c r="N1030" s="40">
        <f t="shared" si="32"/>
        <v>0</v>
      </c>
      <c r="O1030" s="42">
        <f t="shared" si="33"/>
        <v>1.5218800623769922E-2</v>
      </c>
      <c r="P1030" s="37">
        <v>230144.64000000001</v>
      </c>
      <c r="Q1030" s="27" t="s">
        <v>12600</v>
      </c>
      <c r="R1030" s="27" t="s">
        <v>12601</v>
      </c>
      <c r="S1030" s="27">
        <v>18100204</v>
      </c>
    </row>
    <row r="1031" spans="1:19">
      <c r="A1031" s="27" t="s">
        <v>400</v>
      </c>
      <c r="B1031" s="27" t="s">
        <v>1195</v>
      </c>
      <c r="C1031" s="27">
        <v>350</v>
      </c>
      <c r="D1031" s="27" t="s">
        <v>34</v>
      </c>
      <c r="E1031" s="27" t="s">
        <v>271</v>
      </c>
      <c r="F1031" s="37">
        <v>167909560.21099994</v>
      </c>
      <c r="G1031" s="27">
        <v>34.129199999999997</v>
      </c>
      <c r="H1031" s="27">
        <v>-119.16889999999999</v>
      </c>
      <c r="I1031" s="27" t="s">
        <v>110</v>
      </c>
      <c r="J1031" s="27" t="s">
        <v>111</v>
      </c>
      <c r="K1031" s="37">
        <v>186015</v>
      </c>
      <c r="L1031" s="37">
        <v>129090.50900000001</v>
      </c>
      <c r="M1031" s="40">
        <v>0.79702615261159604</v>
      </c>
      <c r="N1031" s="40">
        <f t="shared" si="32"/>
        <v>0.69397902857296456</v>
      </c>
      <c r="O1031" s="42">
        <f t="shared" si="33"/>
        <v>1.1078285224870356E-3</v>
      </c>
      <c r="P1031" s="37">
        <v>148258.81977804605</v>
      </c>
      <c r="Q1031" s="27" t="s">
        <v>12541</v>
      </c>
      <c r="R1031" s="27" t="s">
        <v>12542</v>
      </c>
      <c r="S1031" s="27">
        <v>18070103</v>
      </c>
    </row>
    <row r="1032" spans="1:19">
      <c r="A1032" s="27" t="s">
        <v>400</v>
      </c>
      <c r="B1032" s="27" t="s">
        <v>1196</v>
      </c>
      <c r="C1032" s="27">
        <v>59915</v>
      </c>
      <c r="D1032" s="27" t="s">
        <v>34</v>
      </c>
      <c r="E1032" s="27" t="s">
        <v>271</v>
      </c>
      <c r="F1032" s="37">
        <v>167909560.21099994</v>
      </c>
      <c r="G1032" s="27">
        <v>36.876846999999998</v>
      </c>
      <c r="H1032" s="27">
        <v>-120.667608</v>
      </c>
      <c r="I1032" s="27" t="s">
        <v>129</v>
      </c>
      <c r="J1032" s="27" t="s">
        <v>130</v>
      </c>
      <c r="K1032" s="37">
        <v>52717</v>
      </c>
      <c r="L1032" s="37">
        <v>0</v>
      </c>
      <c r="M1032" s="40">
        <v>7.6E-3</v>
      </c>
      <c r="N1032" s="40">
        <f t="shared" si="32"/>
        <v>0</v>
      </c>
      <c r="O1032" s="42">
        <f t="shared" si="33"/>
        <v>3.139606817727014E-4</v>
      </c>
      <c r="P1032" s="37">
        <v>400.64920000000001</v>
      </c>
      <c r="Q1032" s="27" t="s">
        <v>12475</v>
      </c>
      <c r="R1032" s="27" t="s">
        <v>12476</v>
      </c>
      <c r="S1032" s="27">
        <v>18040001</v>
      </c>
    </row>
    <row r="1033" spans="1:19">
      <c r="A1033" s="27" t="s">
        <v>400</v>
      </c>
      <c r="B1033" s="27" t="s">
        <v>1197</v>
      </c>
      <c r="C1033" s="27">
        <v>54477</v>
      </c>
      <c r="D1033" s="27" t="s">
        <v>34</v>
      </c>
      <c r="E1033" s="27" t="s">
        <v>271</v>
      </c>
      <c r="F1033" s="37">
        <v>167909560.21099994</v>
      </c>
      <c r="G1033" s="27">
        <v>39.491999999999997</v>
      </c>
      <c r="H1033" s="27">
        <v>-121.5628</v>
      </c>
      <c r="I1033" s="27" t="s">
        <v>110</v>
      </c>
      <c r="J1033" s="27" t="s">
        <v>111</v>
      </c>
      <c r="K1033" s="37">
        <v>156.00200000000001</v>
      </c>
      <c r="L1033" s="37">
        <v>50.145000000000003</v>
      </c>
      <c r="M1033" s="40">
        <v>0.79702615261159604</v>
      </c>
      <c r="N1033" s="40">
        <f t="shared" si="32"/>
        <v>0.32143818668991425</v>
      </c>
      <c r="O1033" s="42">
        <f t="shared" si="33"/>
        <v>9.2908348877790792E-7</v>
      </c>
      <c r="P1033" s="37">
        <v>124.33767385971422</v>
      </c>
      <c r="Q1033" s="27" t="s">
        <v>12447</v>
      </c>
      <c r="R1033" s="27" t="s">
        <v>12448</v>
      </c>
      <c r="S1033" s="27">
        <v>18020159</v>
      </c>
    </row>
    <row r="1034" spans="1:19">
      <c r="A1034" s="27" t="s">
        <v>400</v>
      </c>
      <c r="B1034" s="27" t="s">
        <v>1198</v>
      </c>
      <c r="C1034" s="27">
        <v>52204</v>
      </c>
      <c r="D1034" s="27" t="s">
        <v>34</v>
      </c>
      <c r="E1034" s="27" t="s">
        <v>271</v>
      </c>
      <c r="F1034" s="37">
        <v>167909560.21099994</v>
      </c>
      <c r="G1034" s="27">
        <v>32.598300000000002</v>
      </c>
      <c r="H1034" s="27">
        <v>-117.01779999999999</v>
      </c>
      <c r="I1034" s="27" t="s">
        <v>117</v>
      </c>
      <c r="J1034" s="27" t="s">
        <v>118</v>
      </c>
      <c r="K1034" s="37">
        <v>35881.000999999997</v>
      </c>
      <c r="L1034" s="37">
        <v>0</v>
      </c>
      <c r="M1034" s="40">
        <v>1.9375518961971701</v>
      </c>
      <c r="N1034" s="40">
        <f t="shared" si="32"/>
        <v>0</v>
      </c>
      <c r="O1034" s="42">
        <f t="shared" si="33"/>
        <v>2.1369242439150523E-4</v>
      </c>
      <c r="P1034" s="37">
        <v>69521.301525002549</v>
      </c>
      <c r="Q1034" s="27" t="s">
        <v>12560</v>
      </c>
      <c r="R1034" s="27" t="s">
        <v>12561</v>
      </c>
      <c r="S1034" s="27">
        <v>18070304</v>
      </c>
    </row>
    <row r="1035" spans="1:19">
      <c r="A1035" s="27" t="s">
        <v>400</v>
      </c>
      <c r="B1035" s="27" t="s">
        <v>1199</v>
      </c>
      <c r="C1035" s="27">
        <v>55345</v>
      </c>
      <c r="D1035" s="27" t="s">
        <v>34</v>
      </c>
      <c r="E1035" s="27" t="s">
        <v>271</v>
      </c>
      <c r="F1035" s="37">
        <v>167909560.21099994</v>
      </c>
      <c r="G1035" s="27">
        <v>32.581480999999997</v>
      </c>
      <c r="H1035" s="27">
        <v>-116.914969</v>
      </c>
      <c r="I1035" s="27" t="s">
        <v>110</v>
      </c>
      <c r="J1035" s="27" t="s">
        <v>111</v>
      </c>
      <c r="K1035" s="37">
        <v>493151</v>
      </c>
      <c r="L1035" s="37">
        <v>221944.52799999999</v>
      </c>
      <c r="M1035" s="40">
        <v>0.79702615261159604</v>
      </c>
      <c r="N1035" s="40">
        <f t="shared" si="32"/>
        <v>0.45005389424334535</v>
      </c>
      <c r="O1035" s="42">
        <f t="shared" si="33"/>
        <v>2.9370037023519827E-3</v>
      </c>
      <c r="P1035" s="37">
        <v>393054.24418656121</v>
      </c>
      <c r="Q1035" s="27" t="s">
        <v>12560</v>
      </c>
      <c r="R1035" s="27" t="s">
        <v>12561</v>
      </c>
      <c r="S1035" s="27">
        <v>18070304</v>
      </c>
    </row>
    <row r="1036" spans="1:19">
      <c r="A1036" s="27" t="s">
        <v>400</v>
      </c>
      <c r="B1036" s="27" t="s">
        <v>1200</v>
      </c>
      <c r="C1036" s="27">
        <v>58612</v>
      </c>
      <c r="D1036" s="27" t="s">
        <v>34</v>
      </c>
      <c r="E1036" s="27" t="s">
        <v>271</v>
      </c>
      <c r="F1036" s="37">
        <v>167909560.21099994</v>
      </c>
      <c r="G1036" s="27">
        <v>34.545000000000002</v>
      </c>
      <c r="H1036" s="27">
        <v>-117.19194400000001</v>
      </c>
      <c r="I1036" s="27" t="s">
        <v>129</v>
      </c>
      <c r="J1036" s="27" t="s">
        <v>130</v>
      </c>
      <c r="K1036" s="37">
        <v>3623</v>
      </c>
      <c r="L1036" s="37">
        <v>0</v>
      </c>
      <c r="M1036" s="40">
        <v>7.6E-3</v>
      </c>
      <c r="N1036" s="40">
        <f t="shared" si="32"/>
        <v>0</v>
      </c>
      <c r="O1036" s="42">
        <f t="shared" si="33"/>
        <v>2.1577091831145498E-5</v>
      </c>
      <c r="P1036" s="37">
        <v>27.534800000000001</v>
      </c>
      <c r="Q1036" s="27" t="s">
        <v>12590</v>
      </c>
      <c r="R1036" s="27" t="s">
        <v>12591</v>
      </c>
      <c r="S1036" s="27">
        <v>18090208</v>
      </c>
    </row>
    <row r="1037" spans="1:19">
      <c r="A1037" s="27" t="s">
        <v>400</v>
      </c>
      <c r="B1037" s="27" t="s">
        <v>1201</v>
      </c>
      <c r="C1037" s="27">
        <v>60953</v>
      </c>
      <c r="D1037" s="27" t="s">
        <v>59</v>
      </c>
      <c r="E1037" s="27" t="s">
        <v>402</v>
      </c>
      <c r="F1037" s="37">
        <v>22074071.292000003</v>
      </c>
      <c r="G1037" s="27">
        <v>36.275143999999997</v>
      </c>
      <c r="H1037" s="27">
        <v>-118.012151</v>
      </c>
      <c r="I1037" s="27" t="s">
        <v>129</v>
      </c>
      <c r="J1037" s="27" t="s">
        <v>130</v>
      </c>
      <c r="K1037" s="37">
        <v>2984</v>
      </c>
      <c r="L1037" s="37">
        <v>0</v>
      </c>
      <c r="M1037" s="40">
        <v>7.6E-3</v>
      </c>
      <c r="N1037" s="40">
        <f t="shared" si="32"/>
        <v>0</v>
      </c>
      <c r="O1037" s="42">
        <f t="shared" si="33"/>
        <v>1.351812250910619E-4</v>
      </c>
      <c r="P1037" s="37">
        <v>22.6784</v>
      </c>
      <c r="Q1037" s="27" t="s">
        <v>12574</v>
      </c>
      <c r="R1037" s="27" t="s">
        <v>12575</v>
      </c>
      <c r="S1037" s="27">
        <v>18090103</v>
      </c>
    </row>
    <row r="1038" spans="1:19">
      <c r="A1038" s="27" t="s">
        <v>400</v>
      </c>
      <c r="B1038" s="27" t="s">
        <v>1202</v>
      </c>
      <c r="C1038" s="27">
        <v>426</v>
      </c>
      <c r="D1038" s="27" t="s">
        <v>34</v>
      </c>
      <c r="E1038" s="27" t="s">
        <v>271</v>
      </c>
      <c r="F1038" s="37">
        <v>167909560.21099994</v>
      </c>
      <c r="G1038" s="27">
        <v>39.003371999999999</v>
      </c>
      <c r="H1038" s="27">
        <v>-120.746651</v>
      </c>
      <c r="I1038" s="27" t="s">
        <v>106</v>
      </c>
      <c r="J1038" s="27" t="s">
        <v>107</v>
      </c>
      <c r="K1038" s="37">
        <v>26068</v>
      </c>
      <c r="L1038" s="37">
        <v>0</v>
      </c>
      <c r="M1038" s="40">
        <v>0</v>
      </c>
      <c r="N1038" s="40">
        <f t="shared" si="32"/>
        <v>0</v>
      </c>
      <c r="O1038" s="42">
        <f t="shared" si="33"/>
        <v>1.5525024285241538E-4</v>
      </c>
      <c r="P1038" s="37">
        <v>0</v>
      </c>
      <c r="Q1038" s="27" t="s">
        <v>12428</v>
      </c>
      <c r="R1038" s="27" t="s">
        <v>12429</v>
      </c>
      <c r="S1038" s="27">
        <v>18020128</v>
      </c>
    </row>
    <row r="1039" spans="1:19">
      <c r="A1039" s="27" t="s">
        <v>400</v>
      </c>
      <c r="B1039" s="27" t="s">
        <v>1203</v>
      </c>
      <c r="C1039" s="27">
        <v>50464</v>
      </c>
      <c r="D1039" s="27" t="s">
        <v>34</v>
      </c>
      <c r="E1039" s="27" t="s">
        <v>271</v>
      </c>
      <c r="F1039" s="37">
        <v>167909560.21099994</v>
      </c>
      <c r="G1039" s="27">
        <v>34.195999999999998</v>
      </c>
      <c r="H1039" s="27">
        <v>-119.16670000000001</v>
      </c>
      <c r="I1039" s="27" t="s">
        <v>110</v>
      </c>
      <c r="J1039" s="27" t="s">
        <v>111</v>
      </c>
      <c r="K1039" s="37">
        <v>557802</v>
      </c>
      <c r="L1039" s="37">
        <v>215104.389</v>
      </c>
      <c r="M1039" s="40">
        <v>0.79702615261159604</v>
      </c>
      <c r="N1039" s="40">
        <f t="shared" si="32"/>
        <v>0.38562857250422194</v>
      </c>
      <c r="O1039" s="42">
        <f t="shared" si="33"/>
        <v>3.3220383598113776E-3</v>
      </c>
      <c r="P1039" s="37">
        <v>444582.78197905351</v>
      </c>
      <c r="Q1039" s="27" t="s">
        <v>12541</v>
      </c>
      <c r="R1039" s="27" t="s">
        <v>12542</v>
      </c>
      <c r="S1039" s="27">
        <v>18070103</v>
      </c>
    </row>
    <row r="1040" spans="1:19">
      <c r="A1040" s="27" t="s">
        <v>400</v>
      </c>
      <c r="B1040" s="27" t="s">
        <v>1204</v>
      </c>
      <c r="C1040" s="27">
        <v>57585</v>
      </c>
      <c r="D1040" s="27" t="s">
        <v>34</v>
      </c>
      <c r="E1040" s="27" t="s">
        <v>271</v>
      </c>
      <c r="F1040" s="37">
        <v>167909560.21099994</v>
      </c>
      <c r="G1040" s="27">
        <v>34.141399999999997</v>
      </c>
      <c r="H1040" s="27">
        <v>-119.1831</v>
      </c>
      <c r="I1040" s="27" t="s">
        <v>110</v>
      </c>
      <c r="J1040" s="27" t="s">
        <v>111</v>
      </c>
      <c r="K1040" s="37">
        <v>189038</v>
      </c>
      <c r="L1040" s="37">
        <v>61917.334999999999</v>
      </c>
      <c r="M1040" s="40">
        <v>0.79702615261159604</v>
      </c>
      <c r="N1040" s="40">
        <f t="shared" si="32"/>
        <v>0.32753909266919878</v>
      </c>
      <c r="O1040" s="42">
        <f t="shared" si="33"/>
        <v>1.1258322620966278E-3</v>
      </c>
      <c r="P1040" s="37">
        <v>150668.22983739089</v>
      </c>
      <c r="Q1040" s="27" t="s">
        <v>12541</v>
      </c>
      <c r="R1040" s="27" t="s">
        <v>12542</v>
      </c>
      <c r="S1040" s="27">
        <v>18070103</v>
      </c>
    </row>
    <row r="1041" spans="1:19">
      <c r="A1041" s="27" t="s">
        <v>400</v>
      </c>
      <c r="B1041" s="27" t="s">
        <v>1205</v>
      </c>
      <c r="C1041" s="27">
        <v>50224</v>
      </c>
      <c r="D1041" s="27" t="s">
        <v>34</v>
      </c>
      <c r="E1041" s="27" t="s">
        <v>271</v>
      </c>
      <c r="F1041" s="37">
        <v>167909560.21099994</v>
      </c>
      <c r="G1041" s="27">
        <v>34.140501</v>
      </c>
      <c r="H1041" s="27">
        <v>-119.184529</v>
      </c>
      <c r="I1041" s="27" t="s">
        <v>229</v>
      </c>
      <c r="J1041" s="27" t="s">
        <v>118</v>
      </c>
      <c r="K1041" s="37">
        <v>6150.9989999999998</v>
      </c>
      <c r="L1041" s="37">
        <v>531.52499999999998</v>
      </c>
      <c r="M1041" s="40">
        <v>1.9375518961971701</v>
      </c>
      <c r="N1041" s="40">
        <f t="shared" si="32"/>
        <v>8.6412792458590876E-2</v>
      </c>
      <c r="O1041" s="42">
        <f t="shared" si="33"/>
        <v>3.6632809902369343E-5</v>
      </c>
      <c r="P1041" s="37">
        <v>11917.879775956897</v>
      </c>
      <c r="Q1041" s="27" t="s">
        <v>12541</v>
      </c>
      <c r="R1041" s="27" t="s">
        <v>12542</v>
      </c>
      <c r="S1041" s="27">
        <v>18070103</v>
      </c>
    </row>
    <row r="1042" spans="1:19">
      <c r="A1042" s="27" t="s">
        <v>400</v>
      </c>
      <c r="B1042" s="27" t="s">
        <v>1206</v>
      </c>
      <c r="C1042" s="27">
        <v>59456</v>
      </c>
      <c r="D1042" s="27" t="s">
        <v>34</v>
      </c>
      <c r="E1042" s="27" t="s">
        <v>271</v>
      </c>
      <c r="F1042" s="37">
        <v>167909560.21099994</v>
      </c>
      <c r="G1042" s="27">
        <v>32.894722000000002</v>
      </c>
      <c r="H1042" s="27">
        <v>-117.19805599999999</v>
      </c>
      <c r="I1042" s="27" t="s">
        <v>110</v>
      </c>
      <c r="J1042" s="27" t="s">
        <v>111</v>
      </c>
      <c r="K1042" s="37">
        <v>37962</v>
      </c>
      <c r="L1042" s="37">
        <v>14716.788</v>
      </c>
      <c r="M1042" s="40">
        <v>0.79702615261159604</v>
      </c>
      <c r="N1042" s="40">
        <f t="shared" si="32"/>
        <v>0.38767156630314525</v>
      </c>
      <c r="O1042" s="42">
        <f t="shared" si="33"/>
        <v>2.2608599505767195E-4</v>
      </c>
      <c r="P1042" s="37">
        <v>30256.706805441409</v>
      </c>
      <c r="Q1042" s="27" t="s">
        <v>12560</v>
      </c>
      <c r="R1042" s="27" t="s">
        <v>12561</v>
      </c>
      <c r="S1042" s="27">
        <v>18070304</v>
      </c>
    </row>
    <row r="1043" spans="1:19">
      <c r="A1043" s="27" t="s">
        <v>400</v>
      </c>
      <c r="B1043" s="27" t="s">
        <v>1207</v>
      </c>
      <c r="C1043" s="27">
        <v>57309</v>
      </c>
      <c r="D1043" s="27" t="s">
        <v>59</v>
      </c>
      <c r="E1043" s="27" t="s">
        <v>402</v>
      </c>
      <c r="F1043" s="37">
        <v>22074071.292000003</v>
      </c>
      <c r="G1043" s="27">
        <v>33.7331</v>
      </c>
      <c r="H1043" s="27">
        <v>-118.27722</v>
      </c>
      <c r="I1043" s="27" t="s">
        <v>129</v>
      </c>
      <c r="J1043" s="27" t="s">
        <v>130</v>
      </c>
      <c r="K1043" s="37">
        <v>26</v>
      </c>
      <c r="L1043" s="37">
        <v>0</v>
      </c>
      <c r="M1043" s="40">
        <v>7.6E-3</v>
      </c>
      <c r="N1043" s="40">
        <f t="shared" si="32"/>
        <v>0</v>
      </c>
      <c r="O1043" s="42">
        <f t="shared" si="33"/>
        <v>1.1778524974422284E-6</v>
      </c>
      <c r="P1043" s="37">
        <v>0.1976</v>
      </c>
      <c r="Q1043" s="27" t="s">
        <v>12616</v>
      </c>
      <c r="R1043" s="27" t="s">
        <v>12617</v>
      </c>
      <c r="S1043" s="27">
        <v>18070104</v>
      </c>
    </row>
    <row r="1044" spans="1:19">
      <c r="A1044" s="27" t="s">
        <v>400</v>
      </c>
      <c r="B1044" s="27" t="s">
        <v>1208</v>
      </c>
      <c r="C1044" s="27">
        <v>61989</v>
      </c>
      <c r="D1044" s="27" t="s">
        <v>34</v>
      </c>
      <c r="E1044" s="27" t="s">
        <v>271</v>
      </c>
      <c r="F1044" s="37">
        <v>167909560.21099994</v>
      </c>
      <c r="G1044" s="27">
        <v>36.916111000000001</v>
      </c>
      <c r="H1044" s="27">
        <v>-119.97138</v>
      </c>
      <c r="I1044" s="27" t="s">
        <v>129</v>
      </c>
      <c r="J1044" s="27" t="s">
        <v>130</v>
      </c>
      <c r="K1044" s="37">
        <v>1973</v>
      </c>
      <c r="L1044" s="37">
        <v>0</v>
      </c>
      <c r="M1044" s="40">
        <v>7.6E-3</v>
      </c>
      <c r="N1044" s="40">
        <f t="shared" si="32"/>
        <v>0</v>
      </c>
      <c r="O1044" s="42">
        <f t="shared" si="33"/>
        <v>1.1750373221874156E-5</v>
      </c>
      <c r="P1044" s="37">
        <v>14.9948</v>
      </c>
      <c r="Q1044" s="27" t="s">
        <v>12475</v>
      </c>
      <c r="R1044" s="27" t="s">
        <v>12476</v>
      </c>
      <c r="S1044" s="27">
        <v>18040001</v>
      </c>
    </row>
    <row r="1045" spans="1:19">
      <c r="A1045" s="27" t="s">
        <v>400</v>
      </c>
      <c r="B1045" s="27" t="s">
        <v>1209</v>
      </c>
      <c r="C1045" s="27">
        <v>61027</v>
      </c>
      <c r="D1045" s="27" t="s">
        <v>34</v>
      </c>
      <c r="E1045" s="27" t="s">
        <v>271</v>
      </c>
      <c r="F1045" s="37">
        <v>167909560.21099994</v>
      </c>
      <c r="G1045" s="27">
        <v>37.941800000000001</v>
      </c>
      <c r="H1045" s="27">
        <v>-121.3383</v>
      </c>
      <c r="I1045" s="27" t="s">
        <v>110</v>
      </c>
      <c r="J1045" s="27" t="s">
        <v>111</v>
      </c>
      <c r="K1045" s="37">
        <v>2214</v>
      </c>
      <c r="L1045" s="37">
        <v>1825.12</v>
      </c>
      <c r="M1045" s="40">
        <v>0.79702615261159604</v>
      </c>
      <c r="N1045" s="40">
        <f t="shared" si="32"/>
        <v>0.82435411020776872</v>
      </c>
      <c r="O1045" s="42">
        <f t="shared" si="33"/>
        <v>1.3185669697531364E-5</v>
      </c>
      <c r="P1045" s="37">
        <v>1764.6159018820736</v>
      </c>
      <c r="Q1045" s="27" t="s">
        <v>12479</v>
      </c>
      <c r="R1045" s="27" t="s">
        <v>12480</v>
      </c>
      <c r="S1045" s="27">
        <v>18040003</v>
      </c>
    </row>
    <row r="1046" spans="1:19">
      <c r="A1046" s="27" t="s">
        <v>400</v>
      </c>
      <c r="B1046" s="27" t="s">
        <v>1210</v>
      </c>
      <c r="C1046" s="27">
        <v>59447</v>
      </c>
      <c r="D1046" s="27" t="s">
        <v>34</v>
      </c>
      <c r="E1046" s="27" t="s">
        <v>271</v>
      </c>
      <c r="F1046" s="37">
        <v>167909560.21099994</v>
      </c>
      <c r="G1046" s="27">
        <v>36.033056000000002</v>
      </c>
      <c r="H1046" s="27">
        <v>-119.51</v>
      </c>
      <c r="I1046" s="27" t="s">
        <v>229</v>
      </c>
      <c r="J1046" s="27" t="s">
        <v>118</v>
      </c>
      <c r="K1046" s="37">
        <v>2262</v>
      </c>
      <c r="L1046" s="37">
        <v>1.9910000000000001</v>
      </c>
      <c r="M1046" s="40">
        <v>1.9375518961971701</v>
      </c>
      <c r="N1046" s="40">
        <f t="shared" si="32"/>
        <v>8.801945181255526E-4</v>
      </c>
      <c r="O1046" s="42">
        <f t="shared" si="33"/>
        <v>1.3471537875255622E-5</v>
      </c>
      <c r="P1046" s="37">
        <v>4382.7423891979988</v>
      </c>
      <c r="Q1046" s="27" t="s">
        <v>12473</v>
      </c>
      <c r="R1046" s="27" t="s">
        <v>12474</v>
      </c>
      <c r="S1046" s="27">
        <v>18030012</v>
      </c>
    </row>
    <row r="1047" spans="1:19">
      <c r="A1047" s="27" t="s">
        <v>400</v>
      </c>
      <c r="B1047" s="27" t="s">
        <v>1211</v>
      </c>
      <c r="C1047" s="27">
        <v>57757</v>
      </c>
      <c r="D1047" s="27" t="s">
        <v>34</v>
      </c>
      <c r="E1047" s="27" t="s">
        <v>271</v>
      </c>
      <c r="F1047" s="37">
        <v>167909560.21099994</v>
      </c>
      <c r="G1047" s="27">
        <v>34.891388999999997</v>
      </c>
      <c r="H1047" s="27">
        <v>-118.4325</v>
      </c>
      <c r="I1047" s="27" t="s">
        <v>114</v>
      </c>
      <c r="J1047" s="27" t="s">
        <v>115</v>
      </c>
      <c r="K1047" s="37">
        <v>312028</v>
      </c>
      <c r="L1047" s="37">
        <v>0</v>
      </c>
      <c r="M1047" s="40">
        <v>3.8E-3</v>
      </c>
      <c r="N1047" s="40">
        <f t="shared" si="32"/>
        <v>0</v>
      </c>
      <c r="O1047" s="42">
        <f t="shared" si="33"/>
        <v>1.8583099116446778E-3</v>
      </c>
      <c r="P1047" s="37">
        <v>1185.7064</v>
      </c>
      <c r="Q1047" s="27" t="s">
        <v>12586</v>
      </c>
      <c r="R1047" s="27" t="s">
        <v>12587</v>
      </c>
      <c r="S1047" s="27">
        <v>18090206</v>
      </c>
    </row>
    <row r="1048" spans="1:19">
      <c r="A1048" s="27" t="s">
        <v>400</v>
      </c>
      <c r="B1048" s="27" t="s">
        <v>1212</v>
      </c>
      <c r="C1048" s="27">
        <v>50560</v>
      </c>
      <c r="D1048" s="27" t="s">
        <v>34</v>
      </c>
      <c r="E1048" s="27" t="s">
        <v>271</v>
      </c>
      <c r="F1048" s="37">
        <v>167909560.21099994</v>
      </c>
      <c r="G1048" s="27">
        <v>37.874056000000003</v>
      </c>
      <c r="H1048" s="27">
        <v>-120.47755600000001</v>
      </c>
      <c r="I1048" s="27" t="s">
        <v>199</v>
      </c>
      <c r="J1048" s="27" t="s">
        <v>118</v>
      </c>
      <c r="K1048" s="37">
        <v>140508</v>
      </c>
      <c r="L1048" s="37">
        <v>5079.6149999999998</v>
      </c>
      <c r="M1048" s="40">
        <v>1.9375518961971701</v>
      </c>
      <c r="N1048" s="40">
        <f t="shared" si="32"/>
        <v>3.6151784951746521E-2</v>
      </c>
      <c r="O1048" s="42">
        <f t="shared" si="33"/>
        <v>8.3680762324333201E-4</v>
      </c>
      <c r="P1048" s="37">
        <v>272241.54183087195</v>
      </c>
      <c r="Q1048" s="27" t="s">
        <v>12487</v>
      </c>
      <c r="R1048" s="27" t="s">
        <v>12488</v>
      </c>
      <c r="S1048" s="27">
        <v>18040009</v>
      </c>
    </row>
    <row r="1049" spans="1:19">
      <c r="A1049" s="27" t="s">
        <v>400</v>
      </c>
      <c r="B1049" s="27" t="s">
        <v>1213</v>
      </c>
      <c r="C1049" s="27">
        <v>50533</v>
      </c>
      <c r="D1049" s="27" t="s">
        <v>34</v>
      </c>
      <c r="E1049" s="27" t="s">
        <v>271</v>
      </c>
      <c r="F1049" s="37">
        <v>167909560.21099994</v>
      </c>
      <c r="G1049" s="27">
        <v>33.936900000000001</v>
      </c>
      <c r="H1049" s="27">
        <v>-116.6183</v>
      </c>
      <c r="I1049" s="27" t="s">
        <v>114</v>
      </c>
      <c r="J1049" s="27" t="s">
        <v>115</v>
      </c>
      <c r="K1049" s="37">
        <v>29908</v>
      </c>
      <c r="L1049" s="37">
        <v>0</v>
      </c>
      <c r="M1049" s="40">
        <v>3.8E-3</v>
      </c>
      <c r="N1049" s="40">
        <f t="shared" si="32"/>
        <v>0</v>
      </c>
      <c r="O1049" s="42">
        <f t="shared" si="33"/>
        <v>1.7811969707035594E-4</v>
      </c>
      <c r="P1049" s="37">
        <v>113.6504</v>
      </c>
      <c r="Q1049" s="27" t="s">
        <v>12594</v>
      </c>
      <c r="R1049" s="27" t="s">
        <v>12595</v>
      </c>
      <c r="S1049" s="27">
        <v>18100201</v>
      </c>
    </row>
    <row r="1050" spans="1:19">
      <c r="A1050" s="27" t="s">
        <v>400</v>
      </c>
      <c r="B1050" s="27" t="s">
        <v>1214</v>
      </c>
      <c r="C1050" s="27">
        <v>57773</v>
      </c>
      <c r="D1050" s="27" t="s">
        <v>34</v>
      </c>
      <c r="E1050" s="27" t="s">
        <v>271</v>
      </c>
      <c r="F1050" s="37">
        <v>167909560.21099994</v>
      </c>
      <c r="G1050" s="27">
        <v>33.661667000000001</v>
      </c>
      <c r="H1050" s="27">
        <v>-114.651667</v>
      </c>
      <c r="I1050" s="27" t="s">
        <v>129</v>
      </c>
      <c r="J1050" s="27" t="s">
        <v>130</v>
      </c>
      <c r="K1050" s="37">
        <v>2150</v>
      </c>
      <c r="L1050" s="37">
        <v>0</v>
      </c>
      <c r="M1050" s="40">
        <v>7.6E-3</v>
      </c>
      <c r="N1050" s="40">
        <f t="shared" si="32"/>
        <v>0</v>
      </c>
      <c r="O1050" s="42">
        <f t="shared" si="33"/>
        <v>1.2804512127232355E-5</v>
      </c>
      <c r="P1050" s="37">
        <v>16.34</v>
      </c>
      <c r="Q1050" s="27" t="s">
        <v>11719</v>
      </c>
      <c r="R1050" s="27" t="s">
        <v>11720</v>
      </c>
      <c r="S1050" s="27">
        <v>15030104</v>
      </c>
    </row>
    <row r="1051" spans="1:19">
      <c r="A1051" s="27" t="s">
        <v>400</v>
      </c>
      <c r="B1051" s="27" t="s">
        <v>1215</v>
      </c>
      <c r="C1051" s="27">
        <v>55985</v>
      </c>
      <c r="D1051" s="27" t="s">
        <v>34</v>
      </c>
      <c r="E1051" s="27" t="s">
        <v>271</v>
      </c>
      <c r="F1051" s="37">
        <v>167909560.21099994</v>
      </c>
      <c r="G1051" s="27">
        <v>33.119700000000002</v>
      </c>
      <c r="H1051" s="27">
        <v>-117.117778</v>
      </c>
      <c r="I1051" s="27" t="s">
        <v>110</v>
      </c>
      <c r="J1051" s="27" t="s">
        <v>111</v>
      </c>
      <c r="K1051" s="37">
        <v>1925066</v>
      </c>
      <c r="L1051" s="37">
        <v>828069.16299999994</v>
      </c>
      <c r="M1051" s="40">
        <v>3.9631234987371862</v>
      </c>
      <c r="N1051" s="40">
        <f t="shared" si="32"/>
        <v>0.43015105092500722</v>
      </c>
      <c r="O1051" s="42">
        <f t="shared" si="33"/>
        <v>1.146489811289427E-2</v>
      </c>
      <c r="P1051" s="37">
        <v>7629274.3012199998</v>
      </c>
      <c r="Q1051" s="27" t="s">
        <v>12558</v>
      </c>
      <c r="R1051" s="27" t="s">
        <v>12559</v>
      </c>
      <c r="S1051" s="27">
        <v>18070303</v>
      </c>
    </row>
    <row r="1052" spans="1:19">
      <c r="A1052" s="27" t="s">
        <v>400</v>
      </c>
      <c r="B1052" s="27" t="s">
        <v>1216</v>
      </c>
      <c r="C1052" s="27">
        <v>56803</v>
      </c>
      <c r="D1052" s="27" t="s">
        <v>34</v>
      </c>
      <c r="E1052" s="27" t="s">
        <v>271</v>
      </c>
      <c r="F1052" s="37">
        <v>167909560.21099994</v>
      </c>
      <c r="G1052" s="27">
        <v>36.651400000000002</v>
      </c>
      <c r="H1052" s="27">
        <v>-120.58329999999999</v>
      </c>
      <c r="I1052" s="27" t="s">
        <v>110</v>
      </c>
      <c r="J1052" s="27" t="s">
        <v>111</v>
      </c>
      <c r="K1052" s="37">
        <v>615796</v>
      </c>
      <c r="L1052" s="37">
        <v>342856.85399999999</v>
      </c>
      <c r="M1052" s="40">
        <v>0.79702615261159604</v>
      </c>
      <c r="N1052" s="40">
        <f t="shared" si="32"/>
        <v>0.55677018688007063</v>
      </c>
      <c r="O1052" s="42">
        <f t="shared" si="33"/>
        <v>3.6674266743726399E-3</v>
      </c>
      <c r="P1052" s="37">
        <v>490805.51667361037</v>
      </c>
      <c r="Q1052" s="27" t="s">
        <v>12469</v>
      </c>
      <c r="R1052" s="27" t="s">
        <v>12470</v>
      </c>
      <c r="S1052" s="27">
        <v>18030009</v>
      </c>
    </row>
    <row r="1053" spans="1:19">
      <c r="A1053" s="27" t="s">
        <v>400</v>
      </c>
      <c r="B1053" s="27" t="s">
        <v>1217</v>
      </c>
      <c r="C1053" s="27">
        <v>57340</v>
      </c>
      <c r="D1053" s="27" t="s">
        <v>34</v>
      </c>
      <c r="E1053" s="27" t="s">
        <v>271</v>
      </c>
      <c r="F1053" s="37">
        <v>167909560.21099994</v>
      </c>
      <c r="G1053" s="27">
        <v>36.780050000000003</v>
      </c>
      <c r="H1053" s="27">
        <v>-120.729752</v>
      </c>
      <c r="I1053" s="27" t="s">
        <v>129</v>
      </c>
      <c r="J1053" s="27" t="s">
        <v>130</v>
      </c>
      <c r="K1053" s="37">
        <v>212405</v>
      </c>
      <c r="L1053" s="37">
        <v>0</v>
      </c>
      <c r="M1053" s="40">
        <v>7.6E-3</v>
      </c>
      <c r="N1053" s="40">
        <f t="shared" si="32"/>
        <v>0</v>
      </c>
      <c r="O1053" s="42">
        <f t="shared" si="33"/>
        <v>1.2649964643650178E-3</v>
      </c>
      <c r="P1053" s="37">
        <v>1614.278</v>
      </c>
      <c r="Q1053" s="27" t="s">
        <v>12475</v>
      </c>
      <c r="R1053" s="27" t="s">
        <v>12476</v>
      </c>
      <c r="S1053" s="27">
        <v>18040001</v>
      </c>
    </row>
    <row r="1054" spans="1:19">
      <c r="A1054" s="27" t="s">
        <v>400</v>
      </c>
      <c r="B1054" s="27" t="s">
        <v>1218</v>
      </c>
      <c r="C1054" s="27">
        <v>376</v>
      </c>
      <c r="D1054" s="27" t="s">
        <v>34</v>
      </c>
      <c r="E1054" s="27" t="s">
        <v>271</v>
      </c>
      <c r="F1054" s="37">
        <v>167909560.21099994</v>
      </c>
      <c r="G1054" s="27">
        <v>38.256900000000002</v>
      </c>
      <c r="H1054" s="27">
        <v>-120.8507</v>
      </c>
      <c r="I1054" s="27" t="s">
        <v>106</v>
      </c>
      <c r="J1054" s="27" t="s">
        <v>107</v>
      </c>
      <c r="K1054" s="37">
        <v>101490</v>
      </c>
      <c r="L1054" s="37">
        <v>0</v>
      </c>
      <c r="M1054" s="40">
        <v>0</v>
      </c>
      <c r="N1054" s="40">
        <f t="shared" si="32"/>
        <v>0</v>
      </c>
      <c r="O1054" s="42">
        <f t="shared" si="33"/>
        <v>6.0443252827572635E-4</v>
      </c>
      <c r="P1054" s="37">
        <v>0</v>
      </c>
      <c r="Q1054" s="27" t="s">
        <v>12493</v>
      </c>
      <c r="R1054" s="27" t="s">
        <v>12494</v>
      </c>
      <c r="S1054" s="27">
        <v>18040012</v>
      </c>
    </row>
    <row r="1055" spans="1:19">
      <c r="A1055" s="27" t="s">
        <v>400</v>
      </c>
      <c r="B1055" s="27" t="s">
        <v>1219</v>
      </c>
      <c r="C1055" s="27">
        <v>59539</v>
      </c>
      <c r="D1055" s="27" t="s">
        <v>34</v>
      </c>
      <c r="E1055" s="27" t="s">
        <v>271</v>
      </c>
      <c r="F1055" s="37">
        <v>167909560.21099994</v>
      </c>
      <c r="G1055" s="27">
        <v>33.896110999999998</v>
      </c>
      <c r="H1055" s="27">
        <v>-117.28361099999999</v>
      </c>
      <c r="I1055" s="27" t="s">
        <v>129</v>
      </c>
      <c r="J1055" s="27" t="s">
        <v>130</v>
      </c>
      <c r="K1055" s="37">
        <v>2389</v>
      </c>
      <c r="L1055" s="37">
        <v>0</v>
      </c>
      <c r="M1055" s="40">
        <v>7.6E-3</v>
      </c>
      <c r="N1055" s="40">
        <f t="shared" si="32"/>
        <v>0</v>
      </c>
      <c r="O1055" s="42">
        <f t="shared" si="33"/>
        <v>1.4227897428817719E-5</v>
      </c>
      <c r="P1055" s="37">
        <v>18.156400000000001</v>
      </c>
      <c r="Q1055" s="27" t="s">
        <v>12548</v>
      </c>
      <c r="R1055" s="27" t="s">
        <v>12549</v>
      </c>
      <c r="S1055" s="27">
        <v>18070202</v>
      </c>
    </row>
    <row r="1056" spans="1:19">
      <c r="A1056" s="27" t="s">
        <v>400</v>
      </c>
      <c r="B1056" s="27" t="s">
        <v>1220</v>
      </c>
      <c r="C1056" s="27">
        <v>428</v>
      </c>
      <c r="D1056" s="27" t="s">
        <v>34</v>
      </c>
      <c r="E1056" s="27" t="s">
        <v>271</v>
      </c>
      <c r="F1056" s="37">
        <v>167909560.21099994</v>
      </c>
      <c r="G1056" s="27">
        <v>37.477837999999998</v>
      </c>
      <c r="H1056" s="27">
        <v>-120.444492</v>
      </c>
      <c r="I1056" s="27" t="s">
        <v>106</v>
      </c>
      <c r="J1056" s="27" t="s">
        <v>107</v>
      </c>
      <c r="K1056" s="37">
        <v>5209</v>
      </c>
      <c r="L1056" s="37">
        <v>0</v>
      </c>
      <c r="M1056" s="40">
        <v>0</v>
      </c>
      <c r="N1056" s="40">
        <f t="shared" si="32"/>
        <v>0</v>
      </c>
      <c r="O1056" s="42">
        <f t="shared" si="33"/>
        <v>3.1022652870117833E-5</v>
      </c>
      <c r="P1056" s="37">
        <v>0</v>
      </c>
      <c r="Q1056" s="27" t="s">
        <v>12475</v>
      </c>
      <c r="R1056" s="27" t="s">
        <v>12476</v>
      </c>
      <c r="S1056" s="27">
        <v>18040001</v>
      </c>
    </row>
    <row r="1057" spans="1:19">
      <c r="A1057" s="27" t="s">
        <v>400</v>
      </c>
      <c r="B1057" s="27" t="s">
        <v>1221</v>
      </c>
      <c r="C1057" s="27">
        <v>447</v>
      </c>
      <c r="D1057" s="27" t="s">
        <v>94</v>
      </c>
      <c r="E1057" s="27" t="s">
        <v>276</v>
      </c>
      <c r="F1057" s="37">
        <v>16128479.006000001</v>
      </c>
      <c r="G1057" s="27">
        <v>34.295333999999997</v>
      </c>
      <c r="H1057" s="27">
        <v>-114.14022199999999</v>
      </c>
      <c r="I1057" s="27" t="s">
        <v>106</v>
      </c>
      <c r="J1057" s="27" t="s">
        <v>107</v>
      </c>
      <c r="K1057" s="37">
        <v>436366</v>
      </c>
      <c r="L1057" s="37">
        <v>0</v>
      </c>
      <c r="M1057" s="40">
        <v>412.78806748776162</v>
      </c>
      <c r="N1057" s="40">
        <f t="shared" si="32"/>
        <v>0</v>
      </c>
      <c r="O1057" s="42">
        <f t="shared" si="33"/>
        <v>2.7055620051814326E-2</v>
      </c>
      <c r="P1057" s="37">
        <v>180126677.85736459</v>
      </c>
      <c r="Q1057" s="27" t="s">
        <v>11719</v>
      </c>
      <c r="R1057" s="27" t="s">
        <v>11720</v>
      </c>
      <c r="S1057" s="27">
        <v>15030104</v>
      </c>
    </row>
    <row r="1058" spans="1:19">
      <c r="A1058" s="27" t="s">
        <v>400</v>
      </c>
      <c r="B1058" s="27" t="s">
        <v>1222</v>
      </c>
      <c r="C1058" s="27">
        <v>58198</v>
      </c>
      <c r="D1058" s="27" t="s">
        <v>34</v>
      </c>
      <c r="E1058" s="27" t="s">
        <v>271</v>
      </c>
      <c r="F1058" s="37">
        <v>167909560.21099994</v>
      </c>
      <c r="G1058" s="27">
        <v>37.762523999999999</v>
      </c>
      <c r="H1058" s="27">
        <v>-122.45674699999999</v>
      </c>
      <c r="I1058" s="27" t="s">
        <v>110</v>
      </c>
      <c r="J1058" s="27" t="s">
        <v>111</v>
      </c>
      <c r="K1058" s="37">
        <v>72055</v>
      </c>
      <c r="L1058" s="37">
        <v>24567.368999999999</v>
      </c>
      <c r="M1058" s="40">
        <v>0.79702615261159604</v>
      </c>
      <c r="N1058" s="40">
        <f t="shared" si="32"/>
        <v>0.34095300811879814</v>
      </c>
      <c r="O1058" s="42">
        <f t="shared" si="33"/>
        <v>4.2912982387336156E-4</v>
      </c>
      <c r="P1058" s="37">
        <v>57429.71942642855</v>
      </c>
      <c r="Q1058" s="27" t="s">
        <v>12503</v>
      </c>
      <c r="R1058" s="27" t="s">
        <v>12504</v>
      </c>
      <c r="S1058" s="27">
        <v>18050002</v>
      </c>
    </row>
    <row r="1059" spans="1:19">
      <c r="A1059" s="27" t="s">
        <v>400</v>
      </c>
      <c r="B1059" s="27" t="s">
        <v>1223</v>
      </c>
      <c r="C1059" s="27">
        <v>55656</v>
      </c>
      <c r="D1059" s="27" t="s">
        <v>34</v>
      </c>
      <c r="E1059" s="27" t="s">
        <v>271</v>
      </c>
      <c r="F1059" s="37">
        <v>167909560.21099994</v>
      </c>
      <c r="G1059" s="27">
        <v>34.955599999999997</v>
      </c>
      <c r="H1059" s="27">
        <v>-118.84399999999999</v>
      </c>
      <c r="I1059" s="27" t="s">
        <v>110</v>
      </c>
      <c r="J1059" s="27" t="s">
        <v>111</v>
      </c>
      <c r="K1059" s="37">
        <v>4325910</v>
      </c>
      <c r="L1059" s="37">
        <v>1843619.723</v>
      </c>
      <c r="M1059" s="40">
        <v>0.82794484439805738</v>
      </c>
      <c r="N1059" s="40">
        <f t="shared" si="32"/>
        <v>0.42618078577686547</v>
      </c>
      <c r="O1059" s="42">
        <f t="shared" si="33"/>
        <v>2.5763333514565449E-2</v>
      </c>
      <c r="P1059" s="37">
        <v>3581614.8818300003</v>
      </c>
      <c r="Q1059" s="27" t="s">
        <v>12459</v>
      </c>
      <c r="R1059" s="27" t="s">
        <v>12460</v>
      </c>
      <c r="S1059" s="27">
        <v>18030003</v>
      </c>
    </row>
    <row r="1060" spans="1:19">
      <c r="A1060" s="27" t="s">
        <v>400</v>
      </c>
      <c r="B1060" s="27" t="s">
        <v>1224</v>
      </c>
      <c r="C1060" s="27">
        <v>50849</v>
      </c>
      <c r="D1060" s="27" t="s">
        <v>34</v>
      </c>
      <c r="E1060" s="27" t="s">
        <v>271</v>
      </c>
      <c r="F1060" s="37">
        <v>167909560.21099994</v>
      </c>
      <c r="G1060" s="27">
        <v>37.870331</v>
      </c>
      <c r="H1060" s="27">
        <v>-122.26336999999999</v>
      </c>
      <c r="I1060" s="27" t="s">
        <v>110</v>
      </c>
      <c r="J1060" s="27" t="s">
        <v>111</v>
      </c>
      <c r="K1060" s="37">
        <v>152957</v>
      </c>
      <c r="L1060" s="37">
        <v>50724.406000000003</v>
      </c>
      <c r="M1060" s="40">
        <v>0.79702615261159604</v>
      </c>
      <c r="N1060" s="40">
        <f t="shared" si="32"/>
        <v>0.33162526723196717</v>
      </c>
      <c r="O1060" s="42">
        <f t="shared" si="33"/>
        <v>9.1094872625352527E-4</v>
      </c>
      <c r="P1060" s="37">
        <v>121910.72922501189</v>
      </c>
      <c r="Q1060" s="27" t="s">
        <v>12503</v>
      </c>
      <c r="R1060" s="27" t="s">
        <v>12504</v>
      </c>
      <c r="S1060" s="27">
        <v>18050002</v>
      </c>
    </row>
    <row r="1061" spans="1:19">
      <c r="A1061" s="27" t="s">
        <v>400</v>
      </c>
      <c r="B1061" s="27" t="s">
        <v>1225</v>
      </c>
      <c r="C1061" s="27">
        <v>6704</v>
      </c>
      <c r="D1061" s="27" t="s">
        <v>34</v>
      </c>
      <c r="E1061" s="27" t="s">
        <v>271</v>
      </c>
      <c r="F1061" s="37">
        <v>167909560.21099994</v>
      </c>
      <c r="G1061" s="27">
        <v>33.333055999999999</v>
      </c>
      <c r="H1061" s="27">
        <v>-118.310278</v>
      </c>
      <c r="I1061" s="27" t="s">
        <v>108</v>
      </c>
      <c r="J1061" s="27" t="s">
        <v>109</v>
      </c>
      <c r="K1061" s="37">
        <v>29495.999</v>
      </c>
      <c r="L1061" s="37">
        <v>24626.651000000002</v>
      </c>
      <c r="M1061" s="40">
        <v>2.0626061603831798</v>
      </c>
      <c r="N1061" s="40">
        <f t="shared" si="32"/>
        <v>0.8349149659247006</v>
      </c>
      <c r="O1061" s="42">
        <f t="shared" si="33"/>
        <v>1.7566598925596903E-4</v>
      </c>
      <c r="P1061" s="37">
        <v>60838.629244056108</v>
      </c>
      <c r="Q1061" s="27" t="s">
        <v>12618</v>
      </c>
      <c r="R1061" s="27" t="s">
        <v>12619</v>
      </c>
      <c r="S1061" s="27">
        <v>18070107</v>
      </c>
    </row>
    <row r="1062" spans="1:19">
      <c r="A1062" s="27" t="s">
        <v>400</v>
      </c>
      <c r="B1062" s="27" t="s">
        <v>1226</v>
      </c>
      <c r="C1062" s="27">
        <v>481</v>
      </c>
      <c r="D1062" s="27" t="s">
        <v>34</v>
      </c>
      <c r="E1062" s="27" t="s">
        <v>271</v>
      </c>
      <c r="F1062" s="37">
        <v>167909560.21099994</v>
      </c>
      <c r="G1062" s="27">
        <v>33.836100000000002</v>
      </c>
      <c r="H1062" s="27">
        <v>-117.1831</v>
      </c>
      <c r="I1062" s="27" t="s">
        <v>106</v>
      </c>
      <c r="J1062" s="27" t="s">
        <v>107</v>
      </c>
      <c r="K1062" s="37">
        <v>14812</v>
      </c>
      <c r="L1062" s="37">
        <v>0</v>
      </c>
      <c r="M1062" s="40">
        <v>0</v>
      </c>
      <c r="N1062" s="40">
        <f t="shared" si="32"/>
        <v>0</v>
      </c>
      <c r="O1062" s="42">
        <f t="shared" si="33"/>
        <v>8.8214155176077045E-5</v>
      </c>
      <c r="P1062" s="37">
        <v>0</v>
      </c>
      <c r="Q1062" s="27" t="s">
        <v>12548</v>
      </c>
      <c r="R1062" s="27" t="s">
        <v>12549</v>
      </c>
      <c r="S1062" s="27">
        <v>18070202</v>
      </c>
    </row>
    <row r="1063" spans="1:19">
      <c r="A1063" s="27" t="s">
        <v>400</v>
      </c>
      <c r="B1063" s="27" t="s">
        <v>1227</v>
      </c>
      <c r="C1063" s="27">
        <v>62611</v>
      </c>
      <c r="D1063" s="27" t="s">
        <v>34</v>
      </c>
      <c r="E1063" s="27" t="s">
        <v>271</v>
      </c>
      <c r="F1063" s="37">
        <v>167909560.21099994</v>
      </c>
      <c r="G1063" s="27">
        <v>32.753281000000001</v>
      </c>
      <c r="H1063" s="27">
        <v>-117.035241</v>
      </c>
      <c r="I1063" s="27" t="s">
        <v>129</v>
      </c>
      <c r="J1063" s="27" t="s">
        <v>130</v>
      </c>
      <c r="K1063" s="37">
        <v>1355</v>
      </c>
      <c r="L1063" s="37">
        <v>0</v>
      </c>
      <c r="M1063" s="40">
        <v>7.6E-3</v>
      </c>
      <c r="N1063" s="40">
        <f t="shared" si="32"/>
        <v>0</v>
      </c>
      <c r="O1063" s="42">
        <f t="shared" si="33"/>
        <v>8.0698204336743451E-6</v>
      </c>
      <c r="P1063" s="37">
        <v>10.298</v>
      </c>
      <c r="Q1063" s="27" t="s">
        <v>12560</v>
      </c>
      <c r="R1063" s="27" t="s">
        <v>12561</v>
      </c>
      <c r="S1063" s="27">
        <v>18070304</v>
      </c>
    </row>
    <row r="1064" spans="1:19">
      <c r="A1064" s="27" t="s">
        <v>400</v>
      </c>
      <c r="B1064" s="27" t="s">
        <v>1228</v>
      </c>
      <c r="C1064" s="27">
        <v>50388</v>
      </c>
      <c r="D1064" s="27" t="s">
        <v>34</v>
      </c>
      <c r="E1064" s="27" t="s">
        <v>271</v>
      </c>
      <c r="F1064" s="37">
        <v>167909560.21099994</v>
      </c>
      <c r="G1064" s="27">
        <v>38.018056000000001</v>
      </c>
      <c r="H1064" s="27">
        <v>-122.23439999999999</v>
      </c>
      <c r="I1064" s="27" t="s">
        <v>1229</v>
      </c>
      <c r="J1064" s="27" t="s">
        <v>109</v>
      </c>
      <c r="K1064" s="37">
        <v>126783</v>
      </c>
      <c r="L1064" s="37">
        <v>130498.936</v>
      </c>
      <c r="M1064" s="40">
        <v>2.0626061603831798</v>
      </c>
      <c r="N1064" s="40">
        <f t="shared" si="32"/>
        <v>1.0293094184551557</v>
      </c>
      <c r="O1064" s="42">
        <f t="shared" si="33"/>
        <v>7.5506719117530215E-4</v>
      </c>
      <c r="P1064" s="37">
        <v>261503.39683186068</v>
      </c>
      <c r="Q1064" s="27" t="s">
        <v>12503</v>
      </c>
      <c r="R1064" s="27" t="s">
        <v>12504</v>
      </c>
      <c r="S1064" s="27">
        <v>18050002</v>
      </c>
    </row>
    <row r="1065" spans="1:19">
      <c r="A1065" s="27" t="s">
        <v>400</v>
      </c>
      <c r="B1065" s="27" t="s">
        <v>1230</v>
      </c>
      <c r="C1065" s="27">
        <v>50119</v>
      </c>
      <c r="D1065" s="27" t="s">
        <v>34</v>
      </c>
      <c r="E1065" s="27" t="s">
        <v>271</v>
      </c>
      <c r="F1065" s="37">
        <v>167909560.21099994</v>
      </c>
      <c r="G1065" s="27">
        <v>38.041699999999999</v>
      </c>
      <c r="H1065" s="27">
        <v>-122.25830000000001</v>
      </c>
      <c r="I1065" s="27" t="s">
        <v>679</v>
      </c>
      <c r="J1065" s="27" t="s">
        <v>680</v>
      </c>
      <c r="K1065" s="37">
        <v>390018.99900000001</v>
      </c>
      <c r="L1065" s="37">
        <v>122083.06299999999</v>
      </c>
      <c r="M1065" s="40">
        <v>1.61</v>
      </c>
      <c r="N1065" s="40">
        <f t="shared" si="32"/>
        <v>0.31301824606754602</v>
      </c>
      <c r="O1065" s="42">
        <f t="shared" si="33"/>
        <v>2.3227920942076857E-3</v>
      </c>
      <c r="P1065" s="37">
        <v>627930.58839000005</v>
      </c>
      <c r="Q1065" s="27" t="s">
        <v>12503</v>
      </c>
      <c r="R1065" s="27" t="s">
        <v>12504</v>
      </c>
      <c r="S1065" s="27">
        <v>18050002</v>
      </c>
    </row>
    <row r="1066" spans="1:19">
      <c r="A1066" s="27" t="s">
        <v>400</v>
      </c>
      <c r="B1066" s="27" t="s">
        <v>1231</v>
      </c>
      <c r="C1066" s="27">
        <v>264</v>
      </c>
      <c r="D1066" s="27" t="s">
        <v>34</v>
      </c>
      <c r="E1066" s="27" t="s">
        <v>271</v>
      </c>
      <c r="F1066" s="37">
        <v>167909560.21099994</v>
      </c>
      <c r="G1066" s="27">
        <v>38.032102999999999</v>
      </c>
      <c r="H1066" s="27">
        <v>-120.326537</v>
      </c>
      <c r="I1066" s="27" t="s">
        <v>106</v>
      </c>
      <c r="J1066" s="27" t="s">
        <v>107</v>
      </c>
      <c r="K1066" s="37">
        <v>5669</v>
      </c>
      <c r="L1066" s="37">
        <v>0</v>
      </c>
      <c r="M1066" s="40">
        <v>0</v>
      </c>
      <c r="N1066" s="40">
        <f t="shared" si="32"/>
        <v>0</v>
      </c>
      <c r="O1066" s="42">
        <f t="shared" si="33"/>
        <v>3.3762222906641963E-5</v>
      </c>
      <c r="P1066" s="37">
        <v>0</v>
      </c>
      <c r="Q1066" s="27" t="s">
        <v>12487</v>
      </c>
      <c r="R1066" s="27" t="s">
        <v>12488</v>
      </c>
      <c r="S1066" s="27">
        <v>18040009</v>
      </c>
    </row>
    <row r="1067" spans="1:19">
      <c r="A1067" s="27" t="s">
        <v>400</v>
      </c>
      <c r="B1067" s="27" t="s">
        <v>1232</v>
      </c>
      <c r="C1067" s="27">
        <v>58248</v>
      </c>
      <c r="D1067" s="27" t="s">
        <v>59</v>
      </c>
      <c r="E1067" s="27" t="s">
        <v>402</v>
      </c>
      <c r="F1067" s="37">
        <v>22074071.292000003</v>
      </c>
      <c r="G1067" s="27">
        <v>34.183610999999999</v>
      </c>
      <c r="H1067" s="27">
        <v>-118.57472199999999</v>
      </c>
      <c r="I1067" s="27" t="s">
        <v>129</v>
      </c>
      <c r="J1067" s="27" t="s">
        <v>130</v>
      </c>
      <c r="K1067" s="37">
        <v>3017</v>
      </c>
      <c r="L1067" s="37">
        <v>0</v>
      </c>
      <c r="M1067" s="40">
        <v>7.6E-3</v>
      </c>
      <c r="N1067" s="40">
        <f t="shared" si="32"/>
        <v>0</v>
      </c>
      <c r="O1067" s="42">
        <f t="shared" si="33"/>
        <v>1.3667619172243089E-4</v>
      </c>
      <c r="P1067" s="37">
        <v>22.929200000000002</v>
      </c>
      <c r="Q1067" s="27" t="s">
        <v>12543</v>
      </c>
      <c r="R1067" s="27" t="s">
        <v>12544</v>
      </c>
      <c r="S1067" s="27">
        <v>18070105</v>
      </c>
    </row>
    <row r="1068" spans="1:19">
      <c r="A1068" s="27" t="s">
        <v>400</v>
      </c>
      <c r="B1068" s="27" t="s">
        <v>1233</v>
      </c>
      <c r="C1068" s="27">
        <v>388</v>
      </c>
      <c r="D1068" s="27" t="s">
        <v>55</v>
      </c>
      <c r="E1068" s="27" t="s">
        <v>573</v>
      </c>
      <c r="F1068" s="37">
        <v>5728178.0710000005</v>
      </c>
      <c r="G1068" s="27">
        <v>32.736642000000003</v>
      </c>
      <c r="H1068" s="27">
        <v>-114.713858</v>
      </c>
      <c r="I1068" s="27" t="s">
        <v>106</v>
      </c>
      <c r="J1068" s="27" t="s">
        <v>107</v>
      </c>
      <c r="K1068" s="37">
        <v>31763</v>
      </c>
      <c r="L1068" s="37">
        <v>0</v>
      </c>
      <c r="M1068" s="40">
        <v>0</v>
      </c>
      <c r="N1068" s="40">
        <f t="shared" si="32"/>
        <v>0</v>
      </c>
      <c r="O1068" s="42">
        <f t="shared" si="33"/>
        <v>5.5450440971460497E-3</v>
      </c>
      <c r="P1068" s="37">
        <v>0</v>
      </c>
      <c r="Q1068" s="27" t="s">
        <v>11339</v>
      </c>
      <c r="R1068" s="27" t="s">
        <v>11725</v>
      </c>
      <c r="S1068" s="27">
        <v>15030107</v>
      </c>
    </row>
    <row r="1069" spans="1:19">
      <c r="A1069" s="27" t="s">
        <v>400</v>
      </c>
      <c r="B1069" s="27" t="s">
        <v>1234</v>
      </c>
      <c r="C1069" s="27">
        <v>7907</v>
      </c>
      <c r="D1069" s="27" t="s">
        <v>34</v>
      </c>
      <c r="E1069" s="27" t="s">
        <v>271</v>
      </c>
      <c r="F1069" s="37">
        <v>167909560.21099994</v>
      </c>
      <c r="G1069" s="27">
        <v>36.832599999999999</v>
      </c>
      <c r="H1069" s="27">
        <v>-119.327</v>
      </c>
      <c r="I1069" s="27" t="s">
        <v>106</v>
      </c>
      <c r="J1069" s="27" t="s">
        <v>107</v>
      </c>
      <c r="K1069" s="37">
        <v>340080.99900000001</v>
      </c>
      <c r="L1069" s="37">
        <v>0</v>
      </c>
      <c r="M1069" s="40">
        <v>0</v>
      </c>
      <c r="N1069" s="40">
        <f t="shared" si="32"/>
        <v>0</v>
      </c>
      <c r="O1069" s="42">
        <f t="shared" si="33"/>
        <v>2.0253819888078114E-3</v>
      </c>
      <c r="P1069" s="37">
        <v>0</v>
      </c>
      <c r="Q1069" s="27" t="s">
        <v>12473</v>
      </c>
      <c r="R1069" s="27" t="s">
        <v>12474</v>
      </c>
      <c r="S1069" s="27">
        <v>18030012</v>
      </c>
    </row>
    <row r="1070" spans="1:19">
      <c r="A1070" s="27" t="s">
        <v>400</v>
      </c>
      <c r="B1070" s="27" t="s">
        <v>1235</v>
      </c>
      <c r="C1070" s="27">
        <v>57306</v>
      </c>
      <c r="D1070" s="27" t="s">
        <v>59</v>
      </c>
      <c r="E1070" s="27" t="s">
        <v>402</v>
      </c>
      <c r="F1070" s="37">
        <v>22074071.292000003</v>
      </c>
      <c r="G1070" s="27">
        <v>35.229635000000002</v>
      </c>
      <c r="H1070" s="27">
        <v>-118.1957</v>
      </c>
      <c r="I1070" s="27" t="s">
        <v>129</v>
      </c>
      <c r="J1070" s="27" t="s">
        <v>130</v>
      </c>
      <c r="K1070" s="37">
        <v>14661</v>
      </c>
      <c r="L1070" s="37">
        <v>0</v>
      </c>
      <c r="M1070" s="40">
        <v>7.6E-3</v>
      </c>
      <c r="N1070" s="40">
        <f t="shared" si="32"/>
        <v>0</v>
      </c>
      <c r="O1070" s="42">
        <f t="shared" si="33"/>
        <v>6.6417290250001958E-4</v>
      </c>
      <c r="P1070" s="37">
        <v>111.42359999999999</v>
      </c>
      <c r="Q1070" s="27" t="s">
        <v>12586</v>
      </c>
      <c r="R1070" s="27" t="s">
        <v>12587</v>
      </c>
      <c r="S1070" s="27">
        <v>18090206</v>
      </c>
    </row>
    <row r="1071" spans="1:19">
      <c r="A1071" s="27" t="s">
        <v>400</v>
      </c>
      <c r="B1071" s="27" t="s">
        <v>1236</v>
      </c>
      <c r="C1071" s="27">
        <v>56433</v>
      </c>
      <c r="D1071" s="27" t="s">
        <v>59</v>
      </c>
      <c r="E1071" s="27" t="s">
        <v>402</v>
      </c>
      <c r="F1071" s="37">
        <v>22074071.292000003</v>
      </c>
      <c r="G1071" s="27">
        <v>35.248005999999997</v>
      </c>
      <c r="H1071" s="27">
        <v>-118.17535599999999</v>
      </c>
      <c r="I1071" s="27" t="s">
        <v>114</v>
      </c>
      <c r="J1071" s="27" t="s">
        <v>115</v>
      </c>
      <c r="K1071" s="37">
        <v>285293</v>
      </c>
      <c r="L1071" s="37">
        <v>0</v>
      </c>
      <c r="M1071" s="40">
        <v>3.8E-3</v>
      </c>
      <c r="N1071" s="40">
        <f t="shared" si="32"/>
        <v>0</v>
      </c>
      <c r="O1071" s="42">
        <f t="shared" si="33"/>
        <v>1.292434894433791E-2</v>
      </c>
      <c r="P1071" s="37">
        <v>1084.1134</v>
      </c>
      <c r="Q1071" s="27" t="s">
        <v>12586</v>
      </c>
      <c r="R1071" s="27" t="s">
        <v>12587</v>
      </c>
      <c r="S1071" s="27">
        <v>18090206</v>
      </c>
    </row>
    <row r="1072" spans="1:19">
      <c r="A1072" s="27" t="s">
        <v>400</v>
      </c>
      <c r="B1072" s="27" t="s">
        <v>1237</v>
      </c>
      <c r="C1072" s="27">
        <v>57834</v>
      </c>
      <c r="D1072" s="27" t="s">
        <v>34</v>
      </c>
      <c r="E1072" s="27" t="s">
        <v>271</v>
      </c>
      <c r="F1072" s="37">
        <v>167909560.21099994</v>
      </c>
      <c r="G1072" s="27">
        <v>35.043410999999999</v>
      </c>
      <c r="H1072" s="27">
        <v>-118.21183499999999</v>
      </c>
      <c r="I1072" s="27" t="s">
        <v>114</v>
      </c>
      <c r="J1072" s="27" t="s">
        <v>115</v>
      </c>
      <c r="K1072" s="37">
        <v>339370</v>
      </c>
      <c r="L1072" s="37">
        <v>0</v>
      </c>
      <c r="M1072" s="40">
        <v>3.8E-3</v>
      </c>
      <c r="N1072" s="40">
        <f t="shared" si="32"/>
        <v>0</v>
      </c>
      <c r="O1072" s="42">
        <f t="shared" si="33"/>
        <v>2.021147572380858E-3</v>
      </c>
      <c r="P1072" s="37">
        <v>1289.606</v>
      </c>
      <c r="Q1072" s="27" t="s">
        <v>12586</v>
      </c>
      <c r="R1072" s="27" t="s">
        <v>12587</v>
      </c>
      <c r="S1072" s="27">
        <v>18090206</v>
      </c>
    </row>
    <row r="1073" spans="1:19">
      <c r="A1073" s="27" t="s">
        <v>400</v>
      </c>
      <c r="B1073" s="27" t="s">
        <v>1238</v>
      </c>
      <c r="C1073" s="27">
        <v>57837</v>
      </c>
      <c r="D1073" s="27" t="s">
        <v>34</v>
      </c>
      <c r="E1073" s="27" t="s">
        <v>271</v>
      </c>
      <c r="F1073" s="37">
        <v>167909560.21099994</v>
      </c>
      <c r="G1073" s="27">
        <v>35.026758999999998</v>
      </c>
      <c r="H1073" s="27">
        <v>-118.223333</v>
      </c>
      <c r="I1073" s="27" t="s">
        <v>114</v>
      </c>
      <c r="J1073" s="27" t="s">
        <v>115</v>
      </c>
      <c r="K1073" s="37">
        <v>244263</v>
      </c>
      <c r="L1073" s="37">
        <v>0</v>
      </c>
      <c r="M1073" s="40">
        <v>3.8E-3</v>
      </c>
      <c r="N1073" s="40">
        <f t="shared" si="32"/>
        <v>0</v>
      </c>
      <c r="O1073" s="42">
        <f t="shared" si="33"/>
        <v>1.4547295561554217E-3</v>
      </c>
      <c r="P1073" s="37">
        <v>928.19939999999997</v>
      </c>
      <c r="Q1073" s="27" t="s">
        <v>12586</v>
      </c>
      <c r="R1073" s="27" t="s">
        <v>12587</v>
      </c>
      <c r="S1073" s="27">
        <v>18090206</v>
      </c>
    </row>
    <row r="1074" spans="1:19">
      <c r="A1074" s="27" t="s">
        <v>400</v>
      </c>
      <c r="B1074" s="27" t="s">
        <v>1239</v>
      </c>
      <c r="C1074" s="27">
        <v>57555</v>
      </c>
      <c r="D1074" s="27" t="s">
        <v>34</v>
      </c>
      <c r="E1074" s="27" t="s">
        <v>271</v>
      </c>
      <c r="F1074" s="37">
        <v>167909560.21099994</v>
      </c>
      <c r="G1074" s="27">
        <v>32.573889000000001</v>
      </c>
      <c r="H1074" s="27">
        <v>-116.917777</v>
      </c>
      <c r="I1074" s="27" t="s">
        <v>110</v>
      </c>
      <c r="J1074" s="27" t="s">
        <v>111</v>
      </c>
      <c r="K1074" s="37">
        <v>150057</v>
      </c>
      <c r="L1074" s="37">
        <v>88798.929000000004</v>
      </c>
      <c r="M1074" s="40">
        <v>0.79702615261159604</v>
      </c>
      <c r="N1074" s="40">
        <f t="shared" si="32"/>
        <v>0.59176798816449749</v>
      </c>
      <c r="O1074" s="42">
        <f t="shared" si="33"/>
        <v>8.9367752384935143E-4</v>
      </c>
      <c r="P1074" s="37">
        <v>119599.35338243826</v>
      </c>
      <c r="Q1074" s="27" t="s">
        <v>12560</v>
      </c>
      <c r="R1074" s="27" t="s">
        <v>12561</v>
      </c>
      <c r="S1074" s="27">
        <v>18070304</v>
      </c>
    </row>
    <row r="1075" spans="1:19">
      <c r="A1075" s="27" t="s">
        <v>400</v>
      </c>
      <c r="B1075" s="27" t="s">
        <v>1240</v>
      </c>
      <c r="C1075" s="27">
        <v>265</v>
      </c>
      <c r="D1075" s="27" t="s">
        <v>34</v>
      </c>
      <c r="E1075" s="27" t="s">
        <v>271</v>
      </c>
      <c r="F1075" s="37">
        <v>167909560.21099994</v>
      </c>
      <c r="G1075" s="27">
        <v>40.990839999999999</v>
      </c>
      <c r="H1075" s="27">
        <v>-121.498243</v>
      </c>
      <c r="I1075" s="27" t="s">
        <v>106</v>
      </c>
      <c r="J1075" s="27" t="s">
        <v>107</v>
      </c>
      <c r="K1075" s="37">
        <v>227077</v>
      </c>
      <c r="L1075" s="37">
        <v>0</v>
      </c>
      <c r="M1075" s="40">
        <v>4.2298443770849916</v>
      </c>
      <c r="N1075" s="40">
        <f t="shared" si="32"/>
        <v>0</v>
      </c>
      <c r="O1075" s="42">
        <f t="shared" si="33"/>
        <v>1.3523768373560657E-3</v>
      </c>
      <c r="P1075" s="37">
        <v>960500.37161532859</v>
      </c>
      <c r="Q1075" s="27" t="s">
        <v>12405</v>
      </c>
      <c r="R1075" s="27" t="s">
        <v>12406</v>
      </c>
      <c r="S1075" s="27">
        <v>18020003</v>
      </c>
    </row>
    <row r="1076" spans="1:19">
      <c r="A1076" s="27" t="s">
        <v>400</v>
      </c>
      <c r="B1076" s="27" t="s">
        <v>1241</v>
      </c>
      <c r="C1076" s="27">
        <v>266</v>
      </c>
      <c r="D1076" s="27" t="s">
        <v>34</v>
      </c>
      <c r="E1076" s="27" t="s">
        <v>271</v>
      </c>
      <c r="F1076" s="37">
        <v>167909560.21099994</v>
      </c>
      <c r="G1076" s="27">
        <v>40.997447999999999</v>
      </c>
      <c r="H1076" s="27">
        <v>-121.74813899999999</v>
      </c>
      <c r="I1076" s="27" t="s">
        <v>106</v>
      </c>
      <c r="J1076" s="27" t="s">
        <v>107</v>
      </c>
      <c r="K1076" s="37">
        <v>257820.99900000001</v>
      </c>
      <c r="L1076" s="37">
        <v>0</v>
      </c>
      <c r="M1076" s="40">
        <v>29.682382473189101</v>
      </c>
      <c r="N1076" s="40">
        <f t="shared" si="32"/>
        <v>0</v>
      </c>
      <c r="O1076" s="42">
        <f t="shared" si="33"/>
        <v>1.5354753992328656E-3</v>
      </c>
      <c r="P1076" s="37">
        <v>7652741.5019377051</v>
      </c>
      <c r="Q1076" s="27" t="s">
        <v>12405</v>
      </c>
      <c r="R1076" s="27" t="s">
        <v>12406</v>
      </c>
      <c r="S1076" s="27">
        <v>18020003</v>
      </c>
    </row>
    <row r="1077" spans="1:19">
      <c r="A1077" s="27" t="s">
        <v>400</v>
      </c>
      <c r="B1077" s="27" t="s">
        <v>1242</v>
      </c>
      <c r="C1077" s="27">
        <v>267</v>
      </c>
      <c r="D1077" s="27" t="s">
        <v>34</v>
      </c>
      <c r="E1077" s="27" t="s">
        <v>271</v>
      </c>
      <c r="F1077" s="37">
        <v>167909560.21099994</v>
      </c>
      <c r="G1077" s="27">
        <v>40.986361000000002</v>
      </c>
      <c r="H1077" s="27">
        <v>-121.84944</v>
      </c>
      <c r="I1077" s="27" t="s">
        <v>106</v>
      </c>
      <c r="J1077" s="27" t="s">
        <v>107</v>
      </c>
      <c r="K1077" s="37">
        <v>397187</v>
      </c>
      <c r="L1077" s="37">
        <v>0</v>
      </c>
      <c r="M1077" s="40">
        <v>1.5667410410364979</v>
      </c>
      <c r="N1077" s="40">
        <f t="shared" si="32"/>
        <v>0</v>
      </c>
      <c r="O1077" s="42">
        <f t="shared" si="33"/>
        <v>2.3654817480367614E-3</v>
      </c>
      <c r="P1077" s="37">
        <v>622289.17386616347</v>
      </c>
      <c r="Q1077" s="27" t="s">
        <v>12405</v>
      </c>
      <c r="R1077" s="27" t="s">
        <v>12406</v>
      </c>
      <c r="S1077" s="27">
        <v>18020003</v>
      </c>
    </row>
    <row r="1078" spans="1:19">
      <c r="A1078" s="27" t="s">
        <v>400</v>
      </c>
      <c r="B1078" s="27" t="s">
        <v>1243</v>
      </c>
      <c r="C1078" s="27">
        <v>268</v>
      </c>
      <c r="D1078" s="27" t="s">
        <v>34</v>
      </c>
      <c r="E1078" s="27" t="s">
        <v>271</v>
      </c>
      <c r="F1078" s="37">
        <v>167909560.21099994</v>
      </c>
      <c r="G1078" s="27">
        <v>40.986196999999997</v>
      </c>
      <c r="H1078" s="27">
        <v>-121.977594</v>
      </c>
      <c r="I1078" s="27" t="s">
        <v>106</v>
      </c>
      <c r="J1078" s="27" t="s">
        <v>107</v>
      </c>
      <c r="K1078" s="37">
        <v>612859</v>
      </c>
      <c r="L1078" s="37">
        <v>0</v>
      </c>
      <c r="M1078" s="40">
        <v>0.86669979249825069</v>
      </c>
      <c r="N1078" s="40">
        <f t="shared" si="32"/>
        <v>0</v>
      </c>
      <c r="O1078" s="42">
        <f t="shared" si="33"/>
        <v>3.6499351152481365E-3</v>
      </c>
      <c r="P1078" s="37">
        <v>531164.76813068544</v>
      </c>
      <c r="Q1078" s="27" t="s">
        <v>12405</v>
      </c>
      <c r="R1078" s="27" t="s">
        <v>12406</v>
      </c>
      <c r="S1078" s="27">
        <v>18020003</v>
      </c>
    </row>
    <row r="1079" spans="1:19">
      <c r="A1079" s="27" t="s">
        <v>400</v>
      </c>
      <c r="B1079" s="27" t="s">
        <v>1244</v>
      </c>
      <c r="C1079" s="27">
        <v>269</v>
      </c>
      <c r="D1079" s="27" t="s">
        <v>34</v>
      </c>
      <c r="E1079" s="27" t="s">
        <v>271</v>
      </c>
      <c r="F1079" s="37">
        <v>167909560.21099994</v>
      </c>
      <c r="G1079" s="27">
        <v>40.922567999999998</v>
      </c>
      <c r="H1079" s="27">
        <v>-121.992906</v>
      </c>
      <c r="I1079" s="27" t="s">
        <v>106</v>
      </c>
      <c r="J1079" s="27" t="s">
        <v>107</v>
      </c>
      <c r="K1079" s="37">
        <v>268511</v>
      </c>
      <c r="L1079" s="37">
        <v>0</v>
      </c>
      <c r="M1079" s="40">
        <v>5.0920597327099646</v>
      </c>
      <c r="N1079" s="40">
        <f t="shared" si="32"/>
        <v>0</v>
      </c>
      <c r="O1079" s="42">
        <f t="shared" si="33"/>
        <v>1.5991406306024591E-3</v>
      </c>
      <c r="P1079" s="37">
        <v>1367274.0508896853</v>
      </c>
      <c r="Q1079" s="27" t="s">
        <v>12405</v>
      </c>
      <c r="R1079" s="27" t="s">
        <v>12406</v>
      </c>
      <c r="S1079" s="27">
        <v>18020003</v>
      </c>
    </row>
    <row r="1080" spans="1:19">
      <c r="A1080" s="27" t="s">
        <v>400</v>
      </c>
      <c r="B1080" s="27" t="s">
        <v>1245</v>
      </c>
      <c r="C1080" s="27">
        <v>270</v>
      </c>
      <c r="D1080" s="27" t="s">
        <v>34</v>
      </c>
      <c r="E1080" s="27" t="s">
        <v>271</v>
      </c>
      <c r="F1080" s="37">
        <v>167909560.21099994</v>
      </c>
      <c r="G1080" s="27">
        <v>40.847462</v>
      </c>
      <c r="H1080" s="27">
        <v>-121.990798</v>
      </c>
      <c r="I1080" s="27" t="s">
        <v>106</v>
      </c>
      <c r="J1080" s="27" t="s">
        <v>107</v>
      </c>
      <c r="K1080" s="37">
        <v>361008</v>
      </c>
      <c r="L1080" s="37">
        <v>0</v>
      </c>
      <c r="M1080" s="40">
        <v>0.93844363151748122</v>
      </c>
      <c r="N1080" s="40">
        <f t="shared" si="32"/>
        <v>0</v>
      </c>
      <c r="O1080" s="42">
        <f t="shared" si="33"/>
        <v>2.1500145646641388E-3</v>
      </c>
      <c r="P1080" s="37">
        <v>338785.65852686286</v>
      </c>
      <c r="Q1080" s="27" t="s">
        <v>12405</v>
      </c>
      <c r="R1080" s="27" t="s">
        <v>12406</v>
      </c>
      <c r="S1080" s="27">
        <v>18020003</v>
      </c>
    </row>
    <row r="1081" spans="1:19">
      <c r="A1081" s="27" t="s">
        <v>400</v>
      </c>
      <c r="B1081" s="27" t="s">
        <v>1246</v>
      </c>
      <c r="C1081" s="27">
        <v>10478</v>
      </c>
      <c r="D1081" s="27" t="s">
        <v>34</v>
      </c>
      <c r="E1081" s="27" t="s">
        <v>271</v>
      </c>
      <c r="F1081" s="37">
        <v>167909560.21099994</v>
      </c>
      <c r="G1081" s="27">
        <v>34.463895999999998</v>
      </c>
      <c r="H1081" s="27">
        <v>-118.593991</v>
      </c>
      <c r="I1081" s="27" t="s">
        <v>110</v>
      </c>
      <c r="J1081" s="27" t="s">
        <v>111</v>
      </c>
      <c r="K1081" s="37">
        <v>133821</v>
      </c>
      <c r="L1081" s="37">
        <v>75693.930999999997</v>
      </c>
      <c r="M1081" s="40">
        <v>0.79702615261159604</v>
      </c>
      <c r="N1081" s="40">
        <f t="shared" si="32"/>
        <v>0.56563567003684023</v>
      </c>
      <c r="O1081" s="42">
        <f t="shared" si="33"/>
        <v>7.9698261273412137E-4</v>
      </c>
      <c r="P1081" s="37">
        <v>106658.83676863639</v>
      </c>
      <c r="Q1081" s="27" t="s">
        <v>12539</v>
      </c>
      <c r="R1081" s="27" t="s">
        <v>12540</v>
      </c>
      <c r="S1081" s="27">
        <v>18070102</v>
      </c>
    </row>
    <row r="1082" spans="1:19">
      <c r="A1082" s="27" t="s">
        <v>400</v>
      </c>
      <c r="B1082" s="27" t="s">
        <v>1247</v>
      </c>
      <c r="C1082" s="27">
        <v>59803</v>
      </c>
      <c r="D1082" s="27" t="s">
        <v>34</v>
      </c>
      <c r="E1082" s="27" t="s">
        <v>271</v>
      </c>
      <c r="F1082" s="37">
        <v>167909560.21099994</v>
      </c>
      <c r="G1082" s="27">
        <v>37.832859999999997</v>
      </c>
      <c r="H1082" s="27">
        <v>-122.284003</v>
      </c>
      <c r="I1082" s="27" t="s">
        <v>110</v>
      </c>
      <c r="J1082" s="27" t="s">
        <v>111</v>
      </c>
      <c r="K1082" s="37">
        <v>7604</v>
      </c>
      <c r="L1082" s="37">
        <v>0</v>
      </c>
      <c r="M1082" s="40">
        <v>0.79702615261159604</v>
      </c>
      <c r="N1082" s="40">
        <f t="shared" si="32"/>
        <v>0</v>
      </c>
      <c r="O1082" s="42">
        <f t="shared" si="33"/>
        <v>4.5286283821151084E-5</v>
      </c>
      <c r="P1082" s="37">
        <v>6060.5868644585762</v>
      </c>
      <c r="Q1082" s="27" t="s">
        <v>12503</v>
      </c>
      <c r="R1082" s="27" t="s">
        <v>12504</v>
      </c>
      <c r="S1082" s="27">
        <v>18050002</v>
      </c>
    </row>
    <row r="1083" spans="1:19">
      <c r="A1083" s="27" t="s">
        <v>400</v>
      </c>
      <c r="B1083" s="27" t="s">
        <v>1248</v>
      </c>
      <c r="C1083" s="27">
        <v>50696</v>
      </c>
      <c r="D1083" s="27" t="s">
        <v>34</v>
      </c>
      <c r="E1083" s="27" t="s">
        <v>271</v>
      </c>
      <c r="F1083" s="37">
        <v>167909560.21099994</v>
      </c>
      <c r="G1083" s="27">
        <v>33.694200000000002</v>
      </c>
      <c r="H1083" s="27">
        <v>-117.93810000000001</v>
      </c>
      <c r="I1083" s="27" t="s">
        <v>229</v>
      </c>
      <c r="J1083" s="27" t="s">
        <v>118</v>
      </c>
      <c r="K1083" s="37">
        <v>42510</v>
      </c>
      <c r="L1083" s="37">
        <v>2890.37</v>
      </c>
      <c r="M1083" s="40">
        <v>1.9375518961971701</v>
      </c>
      <c r="N1083" s="40">
        <f t="shared" si="32"/>
        <v>6.7992707598212188E-2</v>
      </c>
      <c r="O1083" s="42">
        <f t="shared" si="33"/>
        <v>2.531720048970453E-4</v>
      </c>
      <c r="P1083" s="37">
        <v>82365.331107341699</v>
      </c>
      <c r="Q1083" s="27" t="s">
        <v>12550</v>
      </c>
      <c r="R1083" s="27" t="s">
        <v>12551</v>
      </c>
      <c r="S1083" s="27">
        <v>18070203</v>
      </c>
    </row>
    <row r="1084" spans="1:19">
      <c r="A1084" s="27" t="s">
        <v>400</v>
      </c>
      <c r="B1084" s="27" t="s">
        <v>1249</v>
      </c>
      <c r="C1084" s="27">
        <v>52099</v>
      </c>
      <c r="D1084" s="27" t="s">
        <v>34</v>
      </c>
      <c r="E1084" s="27" t="s">
        <v>271</v>
      </c>
      <c r="F1084" s="37">
        <v>167909560.21099994</v>
      </c>
      <c r="G1084" s="27">
        <v>33.643300000000004</v>
      </c>
      <c r="H1084" s="27">
        <v>-117.9556</v>
      </c>
      <c r="I1084" s="27" t="s">
        <v>229</v>
      </c>
      <c r="J1084" s="27" t="s">
        <v>118</v>
      </c>
      <c r="K1084" s="37">
        <v>49200</v>
      </c>
      <c r="L1084" s="37">
        <v>2618.94</v>
      </c>
      <c r="M1084" s="40">
        <v>1.9375518961971701</v>
      </c>
      <c r="N1084" s="40">
        <f t="shared" si="32"/>
        <v>5.3230487804878053E-2</v>
      </c>
      <c r="O1084" s="42">
        <f t="shared" si="33"/>
        <v>2.9301488216736365E-4</v>
      </c>
      <c r="P1084" s="37">
        <v>95327.55329290076</v>
      </c>
      <c r="Q1084" s="27" t="s">
        <v>12550</v>
      </c>
      <c r="R1084" s="27" t="s">
        <v>12551</v>
      </c>
      <c r="S1084" s="27">
        <v>18070203</v>
      </c>
    </row>
    <row r="1085" spans="1:19">
      <c r="A1085" s="27" t="s">
        <v>400</v>
      </c>
      <c r="B1085" s="27" t="s">
        <v>1250</v>
      </c>
      <c r="C1085" s="27">
        <v>402</v>
      </c>
      <c r="D1085" s="27" t="s">
        <v>59</v>
      </c>
      <c r="E1085" s="27" t="s">
        <v>402</v>
      </c>
      <c r="F1085" s="37">
        <v>22074071.292000003</v>
      </c>
      <c r="G1085" s="27">
        <v>37.414160000000003</v>
      </c>
      <c r="H1085" s="27">
        <v>-118.523889</v>
      </c>
      <c r="I1085" s="27" t="s">
        <v>106</v>
      </c>
      <c r="J1085" s="27" t="s">
        <v>107</v>
      </c>
      <c r="K1085" s="37">
        <v>7290</v>
      </c>
      <c r="L1085" s="37">
        <v>0</v>
      </c>
      <c r="M1085" s="40">
        <v>59.140278494069108</v>
      </c>
      <c r="N1085" s="40">
        <f t="shared" si="32"/>
        <v>0</v>
      </c>
      <c r="O1085" s="42">
        <f t="shared" si="33"/>
        <v>3.3025171947514785E-4</v>
      </c>
      <c r="P1085" s="37">
        <v>431132.6302217638</v>
      </c>
      <c r="Q1085" s="27" t="s">
        <v>12572</v>
      </c>
      <c r="R1085" s="27" t="s">
        <v>12573</v>
      </c>
      <c r="S1085" s="27">
        <v>18090102</v>
      </c>
    </row>
    <row r="1086" spans="1:19">
      <c r="A1086" s="27" t="s">
        <v>400</v>
      </c>
      <c r="B1086" s="27" t="s">
        <v>1251</v>
      </c>
      <c r="C1086" s="27">
        <v>10479</v>
      </c>
      <c r="D1086" s="27" t="s">
        <v>34</v>
      </c>
      <c r="E1086" s="27" t="s">
        <v>271</v>
      </c>
      <c r="F1086" s="37">
        <v>167909560.21099994</v>
      </c>
      <c r="G1086" s="27">
        <v>37.645499999999998</v>
      </c>
      <c r="H1086" s="27">
        <v>-118.9096</v>
      </c>
      <c r="I1086" s="27" t="s">
        <v>430</v>
      </c>
      <c r="J1086" s="27" t="s">
        <v>431</v>
      </c>
      <c r="K1086" s="37">
        <v>85773.998999999996</v>
      </c>
      <c r="L1086" s="37">
        <v>0</v>
      </c>
      <c r="M1086" s="40">
        <v>2.64</v>
      </c>
      <c r="N1086" s="40">
        <f t="shared" si="32"/>
        <v>0</v>
      </c>
      <c r="O1086" s="42">
        <f t="shared" si="33"/>
        <v>5.1083451646358874E-4</v>
      </c>
      <c r="P1086" s="37">
        <v>226443.35735999999</v>
      </c>
      <c r="Q1086" s="27" t="s">
        <v>12572</v>
      </c>
      <c r="R1086" s="27" t="s">
        <v>12573</v>
      </c>
      <c r="S1086" s="27">
        <v>18090102</v>
      </c>
    </row>
    <row r="1087" spans="1:19">
      <c r="A1087" s="27" t="s">
        <v>400</v>
      </c>
      <c r="B1087" s="27" t="s">
        <v>1252</v>
      </c>
      <c r="C1087" s="27">
        <v>272</v>
      </c>
      <c r="D1087" s="27" t="s">
        <v>34</v>
      </c>
      <c r="E1087" s="27" t="s">
        <v>271</v>
      </c>
      <c r="F1087" s="37">
        <v>167909560.21099994</v>
      </c>
      <c r="G1087" s="27">
        <v>39.722892000000002</v>
      </c>
      <c r="H1087" s="27">
        <v>-121.469814</v>
      </c>
      <c r="I1087" s="27" t="s">
        <v>106</v>
      </c>
      <c r="J1087" s="27" t="s">
        <v>107</v>
      </c>
      <c r="K1087" s="37">
        <v>446263</v>
      </c>
      <c r="L1087" s="37">
        <v>0</v>
      </c>
      <c r="M1087" s="40">
        <v>2.9118265023706589</v>
      </c>
      <c r="N1087" s="40">
        <f t="shared" si="32"/>
        <v>0</v>
      </c>
      <c r="O1087" s="42">
        <f t="shared" si="33"/>
        <v>2.6577581374116711E-3</v>
      </c>
      <c r="P1087" s="37">
        <v>1299440.4304274374</v>
      </c>
      <c r="Q1087" s="27" t="s">
        <v>12419</v>
      </c>
      <c r="R1087" s="27" t="s">
        <v>12420</v>
      </c>
      <c r="S1087" s="27">
        <v>18020121</v>
      </c>
    </row>
    <row r="1088" spans="1:19">
      <c r="A1088" s="27" t="s">
        <v>400</v>
      </c>
      <c r="B1088" s="27" t="s">
        <v>1253</v>
      </c>
      <c r="C1088" s="27">
        <v>10709</v>
      </c>
      <c r="D1088" s="27" t="s">
        <v>34</v>
      </c>
      <c r="E1088" s="27" t="s">
        <v>271</v>
      </c>
      <c r="F1088" s="37">
        <v>167909560.21099994</v>
      </c>
      <c r="G1088" s="27">
        <v>40.457900000000002</v>
      </c>
      <c r="H1088" s="27">
        <v>-121.84269999999999</v>
      </c>
      <c r="I1088" s="27" t="s">
        <v>106</v>
      </c>
      <c r="J1088" s="27" t="s">
        <v>107</v>
      </c>
      <c r="K1088" s="37">
        <v>1771</v>
      </c>
      <c r="L1088" s="37">
        <v>0</v>
      </c>
      <c r="M1088" s="40">
        <v>0</v>
      </c>
      <c r="N1088" s="40">
        <f t="shared" si="32"/>
        <v>0</v>
      </c>
      <c r="O1088" s="42">
        <f t="shared" si="33"/>
        <v>1.0547344640617908E-5</v>
      </c>
      <c r="P1088" s="37">
        <v>0</v>
      </c>
      <c r="Q1088" s="27" t="s">
        <v>12437</v>
      </c>
      <c r="R1088" s="27" t="s">
        <v>12438</v>
      </c>
      <c r="S1088" s="27">
        <v>18020154</v>
      </c>
    </row>
    <row r="1089" spans="1:19">
      <c r="A1089" s="27" t="s">
        <v>400</v>
      </c>
      <c r="B1089" s="27" t="s">
        <v>1254</v>
      </c>
      <c r="C1089" s="27">
        <v>353</v>
      </c>
      <c r="D1089" s="27" t="s">
        <v>34</v>
      </c>
      <c r="E1089" s="27" t="s">
        <v>271</v>
      </c>
      <c r="F1089" s="37">
        <v>167909560.21099994</v>
      </c>
      <c r="G1089" s="27">
        <v>37.944237000000001</v>
      </c>
      <c r="H1089" s="27">
        <v>-119.2161</v>
      </c>
      <c r="I1089" s="27" t="s">
        <v>106</v>
      </c>
      <c r="J1089" s="27" t="s">
        <v>107</v>
      </c>
      <c r="K1089" s="37">
        <v>14157</v>
      </c>
      <c r="L1089" s="37">
        <v>0</v>
      </c>
      <c r="M1089" s="40">
        <v>10.43440874454344</v>
      </c>
      <c r="N1089" s="40">
        <f t="shared" si="32"/>
        <v>0</v>
      </c>
      <c r="O1089" s="42">
        <f t="shared" si="33"/>
        <v>8.4313245667548117E-5</v>
      </c>
      <c r="P1089" s="37">
        <v>147719.92459650149</v>
      </c>
      <c r="Q1089" s="27" t="s">
        <v>12570</v>
      </c>
      <c r="R1089" s="27" t="s">
        <v>12571</v>
      </c>
      <c r="S1089" s="27">
        <v>18090101</v>
      </c>
    </row>
    <row r="1090" spans="1:19">
      <c r="A1090" s="27" t="s">
        <v>400</v>
      </c>
      <c r="B1090" s="27" t="s">
        <v>1255</v>
      </c>
      <c r="C1090" s="27">
        <v>61319</v>
      </c>
      <c r="D1090" s="27" t="s">
        <v>59</v>
      </c>
      <c r="E1090" s="27" t="s">
        <v>402</v>
      </c>
      <c r="F1090" s="37">
        <v>22074071.292000003</v>
      </c>
      <c r="G1090" s="27">
        <v>33.727977000000003</v>
      </c>
      <c r="H1090" s="27">
        <v>-118.28003200000001</v>
      </c>
      <c r="I1090" s="27" t="s">
        <v>129</v>
      </c>
      <c r="J1090" s="27" t="s">
        <v>130</v>
      </c>
      <c r="K1090" s="37">
        <v>1938</v>
      </c>
      <c r="L1090" s="37">
        <v>0</v>
      </c>
      <c r="M1090" s="40">
        <v>7.6E-3</v>
      </c>
      <c r="N1090" s="40">
        <f t="shared" si="32"/>
        <v>0</v>
      </c>
      <c r="O1090" s="42">
        <f t="shared" si="33"/>
        <v>8.7795313078578411E-5</v>
      </c>
      <c r="P1090" s="37">
        <v>14.7288</v>
      </c>
      <c r="Q1090" s="27" t="s">
        <v>12616</v>
      </c>
      <c r="R1090" s="27" t="s">
        <v>12617</v>
      </c>
      <c r="S1090" s="27">
        <v>18070104</v>
      </c>
    </row>
    <row r="1091" spans="1:19">
      <c r="A1091" s="27" t="s">
        <v>400</v>
      </c>
      <c r="B1091" s="27" t="s">
        <v>1256</v>
      </c>
      <c r="C1091" s="27">
        <v>354</v>
      </c>
      <c r="D1091" s="27" t="s">
        <v>34</v>
      </c>
      <c r="E1091" s="27" t="s">
        <v>271</v>
      </c>
      <c r="F1091" s="37">
        <v>167909560.21099994</v>
      </c>
      <c r="G1091" s="27">
        <v>37.257044999999998</v>
      </c>
      <c r="H1091" s="27">
        <v>-119.158936</v>
      </c>
      <c r="I1091" s="27" t="s">
        <v>106</v>
      </c>
      <c r="J1091" s="27" t="s">
        <v>107</v>
      </c>
      <c r="K1091" s="37">
        <v>9717</v>
      </c>
      <c r="L1091" s="37">
        <v>0</v>
      </c>
      <c r="M1091" s="40">
        <v>2.8284369464709238</v>
      </c>
      <c r="N1091" s="40">
        <f t="shared" si="32"/>
        <v>0</v>
      </c>
      <c r="O1091" s="42">
        <f t="shared" si="33"/>
        <v>5.7870439228054325E-5</v>
      </c>
      <c r="P1091" s="37">
        <v>27483.921808857966</v>
      </c>
      <c r="Q1091" s="27" t="s">
        <v>12481</v>
      </c>
      <c r="R1091" s="27" t="s">
        <v>12482</v>
      </c>
      <c r="S1091" s="27">
        <v>18040006</v>
      </c>
    </row>
    <row r="1092" spans="1:19">
      <c r="A1092" s="27" t="s">
        <v>400</v>
      </c>
      <c r="B1092" s="27" t="s">
        <v>1257</v>
      </c>
      <c r="C1092" s="27">
        <v>60310</v>
      </c>
      <c r="D1092" s="27" t="s">
        <v>34</v>
      </c>
      <c r="E1092" s="27" t="s">
        <v>271</v>
      </c>
      <c r="F1092" s="37">
        <v>167909560.21099994</v>
      </c>
      <c r="G1092" s="27">
        <v>34.716470000000001</v>
      </c>
      <c r="H1092" s="27">
        <v>-118.2821</v>
      </c>
      <c r="I1092" s="27" t="s">
        <v>129</v>
      </c>
      <c r="J1092" s="27" t="s">
        <v>130</v>
      </c>
      <c r="K1092" s="37">
        <v>55137</v>
      </c>
      <c r="L1092" s="37">
        <v>0</v>
      </c>
      <c r="M1092" s="40">
        <v>7.6E-3</v>
      </c>
      <c r="N1092" s="40">
        <f t="shared" si="32"/>
        <v>0</v>
      </c>
      <c r="O1092" s="42">
        <f t="shared" si="33"/>
        <v>3.2837320239963272E-4</v>
      </c>
      <c r="P1092" s="37">
        <v>419.0412</v>
      </c>
      <c r="Q1092" s="27" t="s">
        <v>12586</v>
      </c>
      <c r="R1092" s="27" t="s">
        <v>12587</v>
      </c>
      <c r="S1092" s="27">
        <v>18090206</v>
      </c>
    </row>
    <row r="1093" spans="1:19">
      <c r="A1093" s="27" t="s">
        <v>400</v>
      </c>
      <c r="B1093" s="27" t="s">
        <v>1258</v>
      </c>
      <c r="C1093" s="27">
        <v>60311</v>
      </c>
      <c r="D1093" s="27" t="s">
        <v>34</v>
      </c>
      <c r="E1093" s="27" t="s">
        <v>271</v>
      </c>
      <c r="F1093" s="37">
        <v>167909560.21099994</v>
      </c>
      <c r="G1093" s="27">
        <v>34.714120000000001</v>
      </c>
      <c r="H1093" s="27">
        <v>-118.2739</v>
      </c>
      <c r="I1093" s="27" t="s">
        <v>129</v>
      </c>
      <c r="J1093" s="27" t="s">
        <v>130</v>
      </c>
      <c r="K1093" s="37">
        <v>30239</v>
      </c>
      <c r="L1093" s="37">
        <v>0</v>
      </c>
      <c r="M1093" s="40">
        <v>7.6E-3</v>
      </c>
      <c r="N1093" s="40">
        <f t="shared" ref="N1093:N1156" si="34">L1093/K1093</f>
        <v>0</v>
      </c>
      <c r="O1093" s="42">
        <f t="shared" ref="O1093:O1156" si="35">K1093/F1093</f>
        <v>1.8009099637924614E-4</v>
      </c>
      <c r="P1093" s="37">
        <v>229.81639999999999</v>
      </c>
      <c r="Q1093" s="27" t="s">
        <v>12586</v>
      </c>
      <c r="R1093" s="27" t="s">
        <v>12587</v>
      </c>
      <c r="S1093" s="27">
        <v>18090206</v>
      </c>
    </row>
    <row r="1094" spans="1:19">
      <c r="A1094" s="27" t="s">
        <v>400</v>
      </c>
      <c r="B1094" s="27" t="s">
        <v>1259</v>
      </c>
      <c r="C1094" s="27">
        <v>59219</v>
      </c>
      <c r="D1094" s="27" t="s">
        <v>34</v>
      </c>
      <c r="E1094" s="27" t="s">
        <v>271</v>
      </c>
      <c r="F1094" s="37">
        <v>167909560.21099994</v>
      </c>
      <c r="G1094" s="27">
        <v>36.049999999999997</v>
      </c>
      <c r="H1094" s="27">
        <v>-119.02</v>
      </c>
      <c r="I1094" s="27" t="s">
        <v>129</v>
      </c>
      <c r="J1094" s="27" t="s">
        <v>130</v>
      </c>
      <c r="K1094" s="37">
        <v>5795</v>
      </c>
      <c r="L1094" s="37">
        <v>0</v>
      </c>
      <c r="M1094" s="40">
        <v>7.6E-3</v>
      </c>
      <c r="N1094" s="40">
        <f t="shared" si="34"/>
        <v>0</v>
      </c>
      <c r="O1094" s="42">
        <f t="shared" si="35"/>
        <v>3.4512626873168139E-5</v>
      </c>
      <c r="P1094" s="37">
        <v>44.042000000000002</v>
      </c>
      <c r="Q1094" s="27" t="s">
        <v>12465</v>
      </c>
      <c r="R1094" s="27" t="s">
        <v>12466</v>
      </c>
      <c r="S1094" s="27">
        <v>18030006</v>
      </c>
    </row>
    <row r="1095" spans="1:19">
      <c r="A1095" s="27" t="s">
        <v>400</v>
      </c>
      <c r="B1095" s="27" t="s">
        <v>1260</v>
      </c>
      <c r="C1095" s="27">
        <v>58309</v>
      </c>
      <c r="D1095" s="27" t="s">
        <v>34</v>
      </c>
      <c r="E1095" s="27" t="s">
        <v>271</v>
      </c>
      <c r="F1095" s="37">
        <v>167909560.21099994</v>
      </c>
      <c r="G1095" s="27">
        <v>36.102778000000001</v>
      </c>
      <c r="H1095" s="27">
        <v>-119.039722</v>
      </c>
      <c r="I1095" s="27" t="s">
        <v>129</v>
      </c>
      <c r="J1095" s="27" t="s">
        <v>130</v>
      </c>
      <c r="K1095" s="37">
        <v>6714.9989999999998</v>
      </c>
      <c r="L1095" s="37">
        <v>0</v>
      </c>
      <c r="M1095" s="40">
        <v>7.6E-3</v>
      </c>
      <c r="N1095" s="40">
        <f t="shared" si="34"/>
        <v>0</v>
      </c>
      <c r="O1095" s="42">
        <f t="shared" si="35"/>
        <v>3.9991760990629368E-5</v>
      </c>
      <c r="P1095" s="37">
        <v>51.033992399999995</v>
      </c>
      <c r="Q1095" s="27" t="s">
        <v>12465</v>
      </c>
      <c r="R1095" s="27" t="s">
        <v>12466</v>
      </c>
      <c r="S1095" s="27">
        <v>18030006</v>
      </c>
    </row>
    <row r="1096" spans="1:19">
      <c r="A1096" s="27" t="s">
        <v>400</v>
      </c>
      <c r="B1096" s="27" t="s">
        <v>1261</v>
      </c>
      <c r="C1096" s="27">
        <v>59952</v>
      </c>
      <c r="D1096" s="27" t="s">
        <v>34</v>
      </c>
      <c r="E1096" s="27" t="s">
        <v>271</v>
      </c>
      <c r="F1096" s="37">
        <v>167909560.21099994</v>
      </c>
      <c r="G1096" s="27">
        <v>38.216973000000003</v>
      </c>
      <c r="H1096" s="27">
        <v>-121.97945199999999</v>
      </c>
      <c r="I1096" s="27" t="s">
        <v>117</v>
      </c>
      <c r="J1096" s="27" t="s">
        <v>118</v>
      </c>
      <c r="K1096" s="37">
        <v>63239</v>
      </c>
      <c r="L1096" s="37">
        <v>1E-3</v>
      </c>
      <c r="M1096" s="40">
        <v>1.9375518961971701</v>
      </c>
      <c r="N1096" s="40">
        <f t="shared" si="34"/>
        <v>1.5813026771454324E-8</v>
      </c>
      <c r="O1096" s="42">
        <f t="shared" si="35"/>
        <v>3.7662536856467298E-4</v>
      </c>
      <c r="P1096" s="37">
        <v>122528.84436361284</v>
      </c>
      <c r="Q1096" s="27" t="s">
        <v>12501</v>
      </c>
      <c r="R1096" s="27" t="s">
        <v>12502</v>
      </c>
      <c r="S1096" s="27">
        <v>18050001</v>
      </c>
    </row>
    <row r="1097" spans="1:19">
      <c r="A1097" s="27" t="s">
        <v>400</v>
      </c>
      <c r="B1097" s="27" t="s">
        <v>1262</v>
      </c>
      <c r="C1097" s="27">
        <v>274</v>
      </c>
      <c r="D1097" s="27" t="s">
        <v>34</v>
      </c>
      <c r="E1097" s="27" t="s">
        <v>271</v>
      </c>
      <c r="F1097" s="37">
        <v>167909560.21099994</v>
      </c>
      <c r="G1097" s="27">
        <v>39.361786000000002</v>
      </c>
      <c r="H1097" s="27">
        <v>-123.127934</v>
      </c>
      <c r="I1097" s="27" t="s">
        <v>106</v>
      </c>
      <c r="J1097" s="27" t="s">
        <v>107</v>
      </c>
      <c r="K1097" s="37">
        <v>13113</v>
      </c>
      <c r="L1097" s="37">
        <v>0</v>
      </c>
      <c r="M1097" s="40">
        <v>21.340309838924799</v>
      </c>
      <c r="N1097" s="40">
        <f t="shared" si="34"/>
        <v>0</v>
      </c>
      <c r="O1097" s="42">
        <f t="shared" si="35"/>
        <v>7.8095612802045521E-5</v>
      </c>
      <c r="P1097" s="37">
        <v>279835.48291782092</v>
      </c>
      <c r="Q1097" s="27" t="s">
        <v>12378</v>
      </c>
      <c r="R1097" s="27" t="s">
        <v>12379</v>
      </c>
      <c r="S1097" s="27">
        <v>18010110</v>
      </c>
    </row>
    <row r="1098" spans="1:19">
      <c r="A1098" s="27" t="s">
        <v>400</v>
      </c>
      <c r="B1098" s="27" t="s">
        <v>1263</v>
      </c>
      <c r="C1098" s="27">
        <v>57696</v>
      </c>
      <c r="D1098" s="27" t="s">
        <v>34</v>
      </c>
      <c r="E1098" s="27" t="s">
        <v>271</v>
      </c>
      <c r="F1098" s="37">
        <v>167909560.21099994</v>
      </c>
      <c r="G1098" s="27">
        <v>37.825833000000003</v>
      </c>
      <c r="H1098" s="27">
        <v>-122.296111</v>
      </c>
      <c r="I1098" s="27" t="s">
        <v>229</v>
      </c>
      <c r="J1098" s="27" t="s">
        <v>118</v>
      </c>
      <c r="K1098" s="37">
        <v>27795</v>
      </c>
      <c r="L1098" s="37">
        <v>10.750999999999999</v>
      </c>
      <c r="M1098" s="40">
        <v>1.9375518961971701</v>
      </c>
      <c r="N1098" s="40">
        <f t="shared" si="34"/>
        <v>3.8679618636445399E-4</v>
      </c>
      <c r="O1098" s="42">
        <f t="shared" si="35"/>
        <v>1.6553554166345269E-4</v>
      </c>
      <c r="P1098" s="37">
        <v>53854.254954800344</v>
      </c>
      <c r="Q1098" s="27" t="s">
        <v>12503</v>
      </c>
      <c r="R1098" s="27" t="s">
        <v>12504</v>
      </c>
      <c r="S1098" s="27">
        <v>18050002</v>
      </c>
    </row>
    <row r="1099" spans="1:19">
      <c r="A1099" s="27" t="s">
        <v>400</v>
      </c>
      <c r="B1099" s="27" t="s">
        <v>1264</v>
      </c>
      <c r="C1099" s="27">
        <v>58611</v>
      </c>
      <c r="D1099" s="27" t="s">
        <v>34</v>
      </c>
      <c r="E1099" s="27" t="s">
        <v>271</v>
      </c>
      <c r="F1099" s="37">
        <v>167909560.21099994</v>
      </c>
      <c r="G1099" s="27">
        <v>34.496943999999999</v>
      </c>
      <c r="H1099" s="27">
        <v>-117.145</v>
      </c>
      <c r="I1099" s="27" t="s">
        <v>129</v>
      </c>
      <c r="J1099" s="27" t="s">
        <v>130</v>
      </c>
      <c r="K1099" s="37">
        <v>4453</v>
      </c>
      <c r="L1099" s="37">
        <v>0</v>
      </c>
      <c r="M1099" s="40">
        <v>7.6E-3</v>
      </c>
      <c r="N1099" s="40">
        <f t="shared" si="34"/>
        <v>0</v>
      </c>
      <c r="O1099" s="42">
        <f t="shared" si="35"/>
        <v>2.6520229070960781E-5</v>
      </c>
      <c r="P1099" s="37">
        <v>33.842799999999997</v>
      </c>
      <c r="Q1099" s="27" t="s">
        <v>12590</v>
      </c>
      <c r="R1099" s="27" t="s">
        <v>12591</v>
      </c>
      <c r="S1099" s="27">
        <v>18090208</v>
      </c>
    </row>
    <row r="1100" spans="1:19">
      <c r="A1100" s="27" t="s">
        <v>400</v>
      </c>
      <c r="B1100" s="27" t="s">
        <v>1265</v>
      </c>
      <c r="C1100" s="27">
        <v>62578</v>
      </c>
      <c r="D1100" s="27" t="s">
        <v>34</v>
      </c>
      <c r="E1100" s="27" t="s">
        <v>271</v>
      </c>
      <c r="F1100" s="37">
        <v>167909560.21099994</v>
      </c>
      <c r="G1100" s="27">
        <v>37.711995000000002</v>
      </c>
      <c r="H1100" s="27">
        <v>-122.150665</v>
      </c>
      <c r="I1100" s="27" t="s">
        <v>129</v>
      </c>
      <c r="J1100" s="27" t="s">
        <v>130</v>
      </c>
      <c r="K1100" s="37">
        <v>6368</v>
      </c>
      <c r="L1100" s="37">
        <v>0</v>
      </c>
      <c r="M1100" s="40">
        <v>7.6E-3</v>
      </c>
      <c r="N1100" s="40">
        <f t="shared" si="34"/>
        <v>0</v>
      </c>
      <c r="O1100" s="42">
        <f t="shared" si="35"/>
        <v>3.7925178244751458E-5</v>
      </c>
      <c r="P1100" s="37">
        <v>48.396799999999999</v>
      </c>
      <c r="Q1100" s="27" t="s">
        <v>12506</v>
      </c>
      <c r="R1100" s="27" t="s">
        <v>12507</v>
      </c>
      <c r="S1100" s="27">
        <v>18050004</v>
      </c>
    </row>
    <row r="1101" spans="1:19">
      <c r="A1101" s="27" t="s">
        <v>400</v>
      </c>
      <c r="B1101" s="27" t="s">
        <v>1266</v>
      </c>
      <c r="C1101" s="27">
        <v>55601</v>
      </c>
      <c r="D1101" s="27" t="s">
        <v>34</v>
      </c>
      <c r="E1101" s="27" t="s">
        <v>271</v>
      </c>
      <c r="F1101" s="37">
        <v>167909560.21099994</v>
      </c>
      <c r="G1101" s="27">
        <v>33.494925000000002</v>
      </c>
      <c r="H1101" s="27">
        <v>-117.614587</v>
      </c>
      <c r="I1101" s="27" t="s">
        <v>117</v>
      </c>
      <c r="J1101" s="27" t="s">
        <v>118</v>
      </c>
      <c r="K1101" s="37">
        <v>45616</v>
      </c>
      <c r="L1101" s="37">
        <v>0</v>
      </c>
      <c r="M1101" s="40">
        <v>1.9375518961971701</v>
      </c>
      <c r="N1101" s="40">
        <f t="shared" si="34"/>
        <v>0</v>
      </c>
      <c r="O1101" s="42">
        <f t="shared" si="35"/>
        <v>2.7167005823061912E-4</v>
      </c>
      <c r="P1101" s="37">
        <v>88383.367296930111</v>
      </c>
      <c r="Q1101" s="27" t="s">
        <v>12554</v>
      </c>
      <c r="R1101" s="27" t="s">
        <v>12555</v>
      </c>
      <c r="S1101" s="27">
        <v>18070301</v>
      </c>
    </row>
    <row r="1102" spans="1:19">
      <c r="A1102" s="27" t="s">
        <v>400</v>
      </c>
      <c r="B1102" s="27" t="s">
        <v>1267</v>
      </c>
      <c r="C1102" s="27">
        <v>10472</v>
      </c>
      <c r="D1102" s="27" t="s">
        <v>34</v>
      </c>
      <c r="E1102" s="27" t="s">
        <v>271</v>
      </c>
      <c r="F1102" s="37">
        <v>167909560.21099994</v>
      </c>
      <c r="G1102" s="27">
        <v>34.023299999999999</v>
      </c>
      <c r="H1102" s="27">
        <v>-118.0241</v>
      </c>
      <c r="I1102" s="27" t="s">
        <v>117</v>
      </c>
      <c r="J1102" s="27" t="s">
        <v>118</v>
      </c>
      <c r="K1102" s="37">
        <v>247533</v>
      </c>
      <c r="L1102" s="37">
        <v>2.9000000000000001E-2</v>
      </c>
      <c r="M1102" s="40">
        <v>1.9375518961971701</v>
      </c>
      <c r="N1102" s="40">
        <f t="shared" si="34"/>
        <v>1.1715609635886933E-7</v>
      </c>
      <c r="O1102" s="42">
        <f t="shared" si="35"/>
        <v>1.4742043257628867E-3</v>
      </c>
      <c r="P1102" s="37">
        <v>479608.03352137411</v>
      </c>
      <c r="Q1102" s="27" t="s">
        <v>11288</v>
      </c>
      <c r="R1102" s="27" t="s">
        <v>12545</v>
      </c>
      <c r="S1102" s="27">
        <v>18070106</v>
      </c>
    </row>
    <row r="1103" spans="1:19">
      <c r="A1103" s="27" t="s">
        <v>400</v>
      </c>
      <c r="B1103" s="27" t="s">
        <v>1268</v>
      </c>
      <c r="C1103" s="27">
        <v>59322</v>
      </c>
      <c r="D1103" s="27" t="s">
        <v>34</v>
      </c>
      <c r="E1103" s="27" t="s">
        <v>271</v>
      </c>
      <c r="F1103" s="37">
        <v>167909560.21099994</v>
      </c>
      <c r="G1103" s="27">
        <v>35.305556000000003</v>
      </c>
      <c r="H1103" s="27">
        <v>-119.6225</v>
      </c>
      <c r="I1103" s="27" t="s">
        <v>129</v>
      </c>
      <c r="J1103" s="27" t="s">
        <v>130</v>
      </c>
      <c r="K1103" s="37">
        <v>50444</v>
      </c>
      <c r="L1103" s="37">
        <v>0</v>
      </c>
      <c r="M1103" s="40">
        <v>7.6E-3</v>
      </c>
      <c r="N1103" s="40">
        <f t="shared" si="34"/>
        <v>0</v>
      </c>
      <c r="O1103" s="42">
        <f t="shared" si="35"/>
        <v>3.0042363244005065E-4</v>
      </c>
      <c r="P1103" s="37">
        <v>383.37439999999998</v>
      </c>
      <c r="Q1103" s="27" t="s">
        <v>12473</v>
      </c>
      <c r="R1103" s="27" t="s">
        <v>12474</v>
      </c>
      <c r="S1103" s="27">
        <v>18030012</v>
      </c>
    </row>
    <row r="1104" spans="1:19">
      <c r="A1104" s="27" t="s">
        <v>400</v>
      </c>
      <c r="B1104" s="27" t="s">
        <v>1269</v>
      </c>
      <c r="C1104" s="27">
        <v>59550</v>
      </c>
      <c r="D1104" s="27" t="s">
        <v>34</v>
      </c>
      <c r="E1104" s="27" t="s">
        <v>271</v>
      </c>
      <c r="F1104" s="37">
        <v>167909560.21099994</v>
      </c>
      <c r="G1104" s="27">
        <v>38.521110999999998</v>
      </c>
      <c r="H1104" s="27">
        <v>-121.993889</v>
      </c>
      <c r="I1104" s="27" t="s">
        <v>129</v>
      </c>
      <c r="J1104" s="27" t="s">
        <v>130</v>
      </c>
      <c r="K1104" s="37">
        <v>4713</v>
      </c>
      <c r="L1104" s="37">
        <v>0</v>
      </c>
      <c r="M1104" s="40">
        <v>7.6E-3</v>
      </c>
      <c r="N1104" s="40">
        <f t="shared" si="34"/>
        <v>0</v>
      </c>
      <c r="O1104" s="42">
        <f t="shared" si="35"/>
        <v>2.8068681700300507E-5</v>
      </c>
      <c r="P1104" s="37">
        <v>35.818800000000003</v>
      </c>
      <c r="Q1104" s="27" t="s">
        <v>12451</v>
      </c>
      <c r="R1104" s="27" t="s">
        <v>12452</v>
      </c>
      <c r="S1104" s="27">
        <v>18020162</v>
      </c>
    </row>
    <row r="1105" spans="1:19">
      <c r="A1105" s="27" t="s">
        <v>400</v>
      </c>
      <c r="B1105" s="27" t="s">
        <v>1270</v>
      </c>
      <c r="C1105" s="27">
        <v>60790</v>
      </c>
      <c r="D1105" s="27" t="s">
        <v>34</v>
      </c>
      <c r="E1105" s="27" t="s">
        <v>271</v>
      </c>
      <c r="F1105" s="37">
        <v>167909560.21099994</v>
      </c>
      <c r="G1105" s="27">
        <v>34.038432999999998</v>
      </c>
      <c r="H1105" s="27">
        <v>-117.56580200000001</v>
      </c>
      <c r="I1105" s="27" t="s">
        <v>129</v>
      </c>
      <c r="J1105" s="27" t="s">
        <v>130</v>
      </c>
      <c r="K1105" s="37">
        <v>4543</v>
      </c>
      <c r="L1105" s="37">
        <v>0</v>
      </c>
      <c r="M1105" s="40">
        <v>7.6E-3</v>
      </c>
      <c r="N1105" s="40">
        <f t="shared" si="34"/>
        <v>0</v>
      </c>
      <c r="O1105" s="42">
        <f t="shared" si="35"/>
        <v>2.7056231904193761E-5</v>
      </c>
      <c r="P1105" s="37">
        <v>34.526800000000001</v>
      </c>
      <c r="Q1105" s="27" t="s">
        <v>12550</v>
      </c>
      <c r="R1105" s="27" t="s">
        <v>12551</v>
      </c>
      <c r="S1105" s="27">
        <v>18070203</v>
      </c>
    </row>
    <row r="1106" spans="1:19">
      <c r="A1106" s="27" t="s">
        <v>400</v>
      </c>
      <c r="B1106" s="27" t="s">
        <v>1271</v>
      </c>
      <c r="C1106" s="27">
        <v>59457</v>
      </c>
      <c r="D1106" s="27" t="s">
        <v>34</v>
      </c>
      <c r="E1106" s="27" t="s">
        <v>271</v>
      </c>
      <c r="F1106" s="37">
        <v>167909560.21099994</v>
      </c>
      <c r="G1106" s="27">
        <v>32.904167000000001</v>
      </c>
      <c r="H1106" s="27">
        <v>-117.201111</v>
      </c>
      <c r="I1106" s="27" t="s">
        <v>110</v>
      </c>
      <c r="J1106" s="27" t="s">
        <v>111</v>
      </c>
      <c r="K1106" s="37">
        <v>35625</v>
      </c>
      <c r="L1106" s="37">
        <v>11327.933000000001</v>
      </c>
      <c r="M1106" s="40">
        <v>0.79702615261159604</v>
      </c>
      <c r="N1106" s="40">
        <f t="shared" si="34"/>
        <v>0.3179770666666667</v>
      </c>
      <c r="O1106" s="42">
        <f t="shared" si="35"/>
        <v>2.1216778815472215E-4</v>
      </c>
      <c r="P1106" s="37">
        <v>28394.05668678811</v>
      </c>
      <c r="Q1106" s="27" t="s">
        <v>12560</v>
      </c>
      <c r="R1106" s="27" t="s">
        <v>12561</v>
      </c>
      <c r="S1106" s="27">
        <v>18070304</v>
      </c>
    </row>
    <row r="1107" spans="1:19">
      <c r="A1107" s="27" t="s">
        <v>400</v>
      </c>
      <c r="B1107" s="27" t="s">
        <v>1272</v>
      </c>
      <c r="C1107" s="27">
        <v>59339</v>
      </c>
      <c r="D1107" s="27" t="s">
        <v>34</v>
      </c>
      <c r="E1107" s="27" t="s">
        <v>271</v>
      </c>
      <c r="F1107" s="37">
        <v>167909560.21099994</v>
      </c>
      <c r="G1107" s="27">
        <v>37.130277999999997</v>
      </c>
      <c r="H1107" s="27">
        <v>-121.052222</v>
      </c>
      <c r="I1107" s="27" t="s">
        <v>129</v>
      </c>
      <c r="J1107" s="27" t="s">
        <v>130</v>
      </c>
      <c r="K1107" s="37">
        <v>283800</v>
      </c>
      <c r="L1107" s="37">
        <v>0</v>
      </c>
      <c r="M1107" s="40">
        <v>7.6E-3</v>
      </c>
      <c r="N1107" s="40">
        <f t="shared" si="34"/>
        <v>0</v>
      </c>
      <c r="O1107" s="42">
        <f t="shared" si="35"/>
        <v>1.690195600794671E-3</v>
      </c>
      <c r="P1107" s="37">
        <v>2156.88</v>
      </c>
      <c r="Q1107" s="27" t="s">
        <v>12475</v>
      </c>
      <c r="R1107" s="27" t="s">
        <v>12476</v>
      </c>
      <c r="S1107" s="27">
        <v>18040001</v>
      </c>
    </row>
    <row r="1108" spans="1:19">
      <c r="A1108" s="27" t="s">
        <v>400</v>
      </c>
      <c r="B1108" s="27" t="s">
        <v>1273</v>
      </c>
      <c r="C1108" s="27">
        <v>382</v>
      </c>
      <c r="D1108" s="27" t="s">
        <v>34</v>
      </c>
      <c r="E1108" s="27" t="s">
        <v>271</v>
      </c>
      <c r="F1108" s="37">
        <v>167909560.21099994</v>
      </c>
      <c r="G1108" s="27">
        <v>37.877667000000002</v>
      </c>
      <c r="H1108" s="27">
        <v>-119.953233</v>
      </c>
      <c r="I1108" s="27" t="s">
        <v>106</v>
      </c>
      <c r="J1108" s="27" t="s">
        <v>107</v>
      </c>
      <c r="K1108" s="37">
        <v>437411</v>
      </c>
      <c r="L1108" s="37">
        <v>0</v>
      </c>
      <c r="M1108" s="40">
        <v>0</v>
      </c>
      <c r="N1108" s="40">
        <f t="shared" si="34"/>
        <v>0</v>
      </c>
      <c r="O1108" s="42">
        <f t="shared" si="35"/>
        <v>2.6050392809696893E-3</v>
      </c>
      <c r="P1108" s="37">
        <v>0</v>
      </c>
      <c r="Q1108" s="27" t="s">
        <v>12487</v>
      </c>
      <c r="R1108" s="27" t="s">
        <v>12488</v>
      </c>
      <c r="S1108" s="27">
        <v>18040009</v>
      </c>
    </row>
    <row r="1109" spans="1:19">
      <c r="A1109" s="27" t="s">
        <v>400</v>
      </c>
      <c r="B1109" s="27" t="s">
        <v>1274</v>
      </c>
      <c r="C1109" s="27">
        <v>58354</v>
      </c>
      <c r="D1109" s="27" t="s">
        <v>34</v>
      </c>
      <c r="E1109" s="27" t="s">
        <v>271</v>
      </c>
      <c r="F1109" s="37">
        <v>167909560.21099994</v>
      </c>
      <c r="G1109" s="27">
        <v>34.665556000000002</v>
      </c>
      <c r="H1109" s="27">
        <v>-118.288056</v>
      </c>
      <c r="I1109" s="27" t="s">
        <v>129</v>
      </c>
      <c r="J1109" s="27" t="s">
        <v>130</v>
      </c>
      <c r="K1109" s="37">
        <v>3310</v>
      </c>
      <c r="L1109" s="37">
        <v>0</v>
      </c>
      <c r="M1109" s="40">
        <v>7.6E-3</v>
      </c>
      <c r="N1109" s="40">
        <f t="shared" si="34"/>
        <v>0</v>
      </c>
      <c r="O1109" s="42">
        <f t="shared" si="35"/>
        <v>1.9712993088901905E-5</v>
      </c>
      <c r="P1109" s="37">
        <v>25.155999999999999</v>
      </c>
      <c r="Q1109" s="27" t="s">
        <v>12586</v>
      </c>
      <c r="R1109" s="27" t="s">
        <v>12587</v>
      </c>
      <c r="S1109" s="27">
        <v>18090206</v>
      </c>
    </row>
    <row r="1110" spans="1:19">
      <c r="A1110" s="27" t="s">
        <v>400</v>
      </c>
      <c r="B1110" s="27" t="s">
        <v>1275</v>
      </c>
      <c r="C1110" s="27">
        <v>58355</v>
      </c>
      <c r="D1110" s="27" t="s">
        <v>34</v>
      </c>
      <c r="E1110" s="27" t="s">
        <v>271</v>
      </c>
      <c r="F1110" s="37">
        <v>167909560.21099994</v>
      </c>
      <c r="G1110" s="27">
        <v>34.665556000000002</v>
      </c>
      <c r="H1110" s="27">
        <v>-118.28694400000001</v>
      </c>
      <c r="I1110" s="27" t="s">
        <v>129</v>
      </c>
      <c r="J1110" s="27" t="s">
        <v>130</v>
      </c>
      <c r="K1110" s="37">
        <v>3332</v>
      </c>
      <c r="L1110" s="37">
        <v>0</v>
      </c>
      <c r="M1110" s="40">
        <v>7.6E-3</v>
      </c>
      <c r="N1110" s="40">
        <f t="shared" si="34"/>
        <v>0</v>
      </c>
      <c r="O1110" s="42">
        <f t="shared" si="35"/>
        <v>1.9844016003692188E-5</v>
      </c>
      <c r="P1110" s="37">
        <v>25.3232</v>
      </c>
      <c r="Q1110" s="27" t="s">
        <v>12586</v>
      </c>
      <c r="R1110" s="27" t="s">
        <v>12587</v>
      </c>
      <c r="S1110" s="27">
        <v>18090206</v>
      </c>
    </row>
    <row r="1111" spans="1:19">
      <c r="A1111" s="27" t="s">
        <v>400</v>
      </c>
      <c r="B1111" s="27" t="s">
        <v>1276</v>
      </c>
      <c r="C1111" s="27">
        <v>427</v>
      </c>
      <c r="D1111" s="27" t="s">
        <v>34</v>
      </c>
      <c r="E1111" s="27" t="s">
        <v>271</v>
      </c>
      <c r="F1111" s="37">
        <v>167909560.21099994</v>
      </c>
      <c r="G1111" s="27">
        <v>39.000999</v>
      </c>
      <c r="H1111" s="27">
        <v>-120.725053</v>
      </c>
      <c r="I1111" s="27" t="s">
        <v>106</v>
      </c>
      <c r="J1111" s="27" t="s">
        <v>107</v>
      </c>
      <c r="K1111" s="37">
        <v>324725</v>
      </c>
      <c r="L1111" s="37">
        <v>0</v>
      </c>
      <c r="M1111" s="40">
        <v>1.060325330648817</v>
      </c>
      <c r="N1111" s="40">
        <f t="shared" si="34"/>
        <v>0</v>
      </c>
      <c r="O1111" s="42">
        <f t="shared" si="35"/>
        <v>1.9339280002397797E-3</v>
      </c>
      <c r="P1111" s="37">
        <v>344314.14299493708</v>
      </c>
      <c r="Q1111" s="27" t="s">
        <v>12428</v>
      </c>
      <c r="R1111" s="27" t="s">
        <v>12429</v>
      </c>
      <c r="S1111" s="27">
        <v>18020128</v>
      </c>
    </row>
    <row r="1112" spans="1:19">
      <c r="A1112" s="27" t="s">
        <v>400</v>
      </c>
      <c r="B1112" s="27" t="s">
        <v>1277</v>
      </c>
      <c r="C1112" s="27">
        <v>58909</v>
      </c>
      <c r="D1112" s="27" t="s">
        <v>34</v>
      </c>
      <c r="E1112" s="27" t="s">
        <v>271</v>
      </c>
      <c r="F1112" s="37">
        <v>167909560.21099994</v>
      </c>
      <c r="G1112" s="27">
        <v>33.012222000000001</v>
      </c>
      <c r="H1112" s="27">
        <v>-116.875</v>
      </c>
      <c r="I1112" s="27" t="s">
        <v>129</v>
      </c>
      <c r="J1112" s="27" t="s">
        <v>130</v>
      </c>
      <c r="K1112" s="37">
        <v>3704</v>
      </c>
      <c r="L1112" s="37">
        <v>0</v>
      </c>
      <c r="M1112" s="40">
        <v>7.6E-3</v>
      </c>
      <c r="N1112" s="40">
        <f t="shared" si="34"/>
        <v>0</v>
      </c>
      <c r="O1112" s="42">
        <f t="shared" si="35"/>
        <v>2.2059494381055184E-5</v>
      </c>
      <c r="P1112" s="37">
        <v>28.150400000000001</v>
      </c>
      <c r="Q1112" s="27" t="s">
        <v>12560</v>
      </c>
      <c r="R1112" s="27" t="s">
        <v>12561</v>
      </c>
      <c r="S1112" s="27">
        <v>18070304</v>
      </c>
    </row>
    <row r="1113" spans="1:19">
      <c r="A1113" s="27" t="s">
        <v>400</v>
      </c>
      <c r="B1113" s="27" t="s">
        <v>1278</v>
      </c>
      <c r="C1113" s="27">
        <v>58911</v>
      </c>
      <c r="D1113" s="27" t="s">
        <v>34</v>
      </c>
      <c r="E1113" s="27" t="s">
        <v>271</v>
      </c>
      <c r="F1113" s="37">
        <v>167909560.21099994</v>
      </c>
      <c r="G1113" s="27">
        <v>33.012222000000001</v>
      </c>
      <c r="H1113" s="27">
        <v>-116.875</v>
      </c>
      <c r="I1113" s="27" t="s">
        <v>129</v>
      </c>
      <c r="J1113" s="27" t="s">
        <v>130</v>
      </c>
      <c r="K1113" s="37">
        <v>9258</v>
      </c>
      <c r="L1113" s="37">
        <v>0</v>
      </c>
      <c r="M1113" s="40">
        <v>7.6E-3</v>
      </c>
      <c r="N1113" s="40">
        <f t="shared" si="34"/>
        <v>0</v>
      </c>
      <c r="O1113" s="42">
        <f t="shared" si="35"/>
        <v>5.5136824778566111E-5</v>
      </c>
      <c r="P1113" s="37">
        <v>70.360799999999998</v>
      </c>
      <c r="Q1113" s="27" t="s">
        <v>12560</v>
      </c>
      <c r="R1113" s="27" t="s">
        <v>12561</v>
      </c>
      <c r="S1113" s="27">
        <v>18070304</v>
      </c>
    </row>
    <row r="1114" spans="1:19">
      <c r="A1114" s="27" t="s">
        <v>400</v>
      </c>
      <c r="B1114" s="27" t="s">
        <v>1279</v>
      </c>
      <c r="C1114" s="27">
        <v>60995</v>
      </c>
      <c r="D1114" s="27" t="s">
        <v>34</v>
      </c>
      <c r="E1114" s="27" t="s">
        <v>271</v>
      </c>
      <c r="F1114" s="37">
        <v>167909560.21099994</v>
      </c>
      <c r="G1114" s="27">
        <v>33.018486000000003</v>
      </c>
      <c r="H1114" s="27">
        <v>-116.860713</v>
      </c>
      <c r="I1114" s="27" t="s">
        <v>129</v>
      </c>
      <c r="J1114" s="27" t="s">
        <v>130</v>
      </c>
      <c r="K1114" s="37">
        <v>7774</v>
      </c>
      <c r="L1114" s="37">
        <v>0</v>
      </c>
      <c r="M1114" s="40">
        <v>7.6E-3</v>
      </c>
      <c r="N1114" s="40">
        <f t="shared" si="34"/>
        <v>0</v>
      </c>
      <c r="O1114" s="42">
        <f t="shared" si="35"/>
        <v>4.6298733617257826E-5</v>
      </c>
      <c r="P1114" s="37">
        <v>59.0824</v>
      </c>
      <c r="Q1114" s="27" t="s">
        <v>12560</v>
      </c>
      <c r="R1114" s="27" t="s">
        <v>12561</v>
      </c>
      <c r="S1114" s="27">
        <v>18070304</v>
      </c>
    </row>
    <row r="1115" spans="1:19">
      <c r="A1115" s="27" t="s">
        <v>400</v>
      </c>
      <c r="B1115" s="27" t="s">
        <v>1280</v>
      </c>
      <c r="C1115" s="27">
        <v>59540</v>
      </c>
      <c r="D1115" s="27" t="s">
        <v>34</v>
      </c>
      <c r="E1115" s="27" t="s">
        <v>271</v>
      </c>
      <c r="F1115" s="37">
        <v>167909560.21099994</v>
      </c>
      <c r="G1115" s="27">
        <v>34.100278000000003</v>
      </c>
      <c r="H1115" s="27">
        <v>-117.552778</v>
      </c>
      <c r="I1115" s="27" t="s">
        <v>129</v>
      </c>
      <c r="J1115" s="27" t="s">
        <v>130</v>
      </c>
      <c r="K1115" s="37">
        <v>3315</v>
      </c>
      <c r="L1115" s="37">
        <v>0</v>
      </c>
      <c r="M1115" s="40">
        <v>7.6E-3</v>
      </c>
      <c r="N1115" s="40">
        <f t="shared" si="34"/>
        <v>0</v>
      </c>
      <c r="O1115" s="42">
        <f t="shared" si="35"/>
        <v>1.9742771024081513E-5</v>
      </c>
      <c r="P1115" s="37">
        <v>25.193999999999999</v>
      </c>
      <c r="Q1115" s="27" t="s">
        <v>12550</v>
      </c>
      <c r="R1115" s="27" t="s">
        <v>12551</v>
      </c>
      <c r="S1115" s="27">
        <v>18070203</v>
      </c>
    </row>
    <row r="1116" spans="1:19">
      <c r="A1116" s="27" t="s">
        <v>400</v>
      </c>
      <c r="B1116" s="27" t="s">
        <v>1281</v>
      </c>
      <c r="C1116" s="27">
        <v>56615</v>
      </c>
      <c r="D1116" s="27" t="s">
        <v>34</v>
      </c>
      <c r="E1116" s="27" t="s">
        <v>271</v>
      </c>
      <c r="F1116" s="37">
        <v>167909560.21099994</v>
      </c>
      <c r="G1116" s="27">
        <v>32.936950000000003</v>
      </c>
      <c r="H1116" s="27">
        <v>-117.113669</v>
      </c>
      <c r="I1116" s="27" t="s">
        <v>106</v>
      </c>
      <c r="J1116" s="27" t="s">
        <v>107</v>
      </c>
      <c r="K1116" s="37">
        <v>11041</v>
      </c>
      <c r="L1116" s="37">
        <v>0</v>
      </c>
      <c r="M1116" s="40">
        <v>0</v>
      </c>
      <c r="N1116" s="40">
        <f t="shared" si="34"/>
        <v>0</v>
      </c>
      <c r="O1116" s="42">
        <f t="shared" si="35"/>
        <v>6.5755636463615084E-5</v>
      </c>
      <c r="P1116" s="37">
        <v>0</v>
      </c>
      <c r="Q1116" s="27" t="s">
        <v>12560</v>
      </c>
      <c r="R1116" s="27" t="s">
        <v>12561</v>
      </c>
      <c r="S1116" s="27">
        <v>18070304</v>
      </c>
    </row>
    <row r="1117" spans="1:19">
      <c r="A1117" s="27" t="s">
        <v>400</v>
      </c>
      <c r="B1117" s="27" t="s">
        <v>1282</v>
      </c>
      <c r="C1117" s="27">
        <v>60226</v>
      </c>
      <c r="D1117" s="27" t="s">
        <v>32</v>
      </c>
      <c r="E1117" s="27" t="s">
        <v>456</v>
      </c>
      <c r="F1117" s="37">
        <v>7971045.0030000005</v>
      </c>
      <c r="G1117" s="27">
        <v>38.339857000000002</v>
      </c>
      <c r="H1117" s="27">
        <v>-121.11449399999999</v>
      </c>
      <c r="I1117" s="27" t="s">
        <v>129</v>
      </c>
      <c r="J1117" s="27" t="s">
        <v>130</v>
      </c>
      <c r="K1117" s="37">
        <v>24240</v>
      </c>
      <c r="L1117" s="37">
        <v>0</v>
      </c>
      <c r="M1117" s="40">
        <v>7.6E-3</v>
      </c>
      <c r="N1117" s="40">
        <f t="shared" si="34"/>
        <v>0</v>
      </c>
      <c r="O1117" s="42">
        <f t="shared" si="35"/>
        <v>3.0410065419122561E-3</v>
      </c>
      <c r="P1117" s="37">
        <v>184.22399999999999</v>
      </c>
      <c r="Q1117" s="27" t="s">
        <v>12495</v>
      </c>
      <c r="R1117" s="27" t="s">
        <v>12496</v>
      </c>
      <c r="S1117" s="27">
        <v>18040013</v>
      </c>
    </row>
    <row r="1118" spans="1:19">
      <c r="A1118" s="27" t="s">
        <v>400</v>
      </c>
      <c r="B1118" s="27" t="s">
        <v>1283</v>
      </c>
      <c r="C1118" s="27">
        <v>62458</v>
      </c>
      <c r="D1118" s="27" t="s">
        <v>34</v>
      </c>
      <c r="E1118" s="27" t="s">
        <v>271</v>
      </c>
      <c r="F1118" s="37">
        <v>167909560.21099994</v>
      </c>
      <c r="G1118" s="27">
        <v>34.081449999999997</v>
      </c>
      <c r="H1118" s="27">
        <v>-118.15191</v>
      </c>
      <c r="I1118" s="27" t="s">
        <v>110</v>
      </c>
      <c r="J1118" s="27" t="s">
        <v>111</v>
      </c>
      <c r="K1118" s="37">
        <v>236</v>
      </c>
      <c r="L1118" s="37">
        <v>0</v>
      </c>
      <c r="M1118" s="40">
        <v>0.79702615261159604</v>
      </c>
      <c r="N1118" s="40">
        <f t="shared" si="34"/>
        <v>0</v>
      </c>
      <c r="O1118" s="42">
        <f t="shared" si="35"/>
        <v>1.4055185404775981E-6</v>
      </c>
      <c r="P1118" s="37">
        <v>188.09817201633666</v>
      </c>
      <c r="Q1118" s="27" t="s">
        <v>12543</v>
      </c>
      <c r="R1118" s="27" t="s">
        <v>12544</v>
      </c>
      <c r="S1118" s="27">
        <v>18070105</v>
      </c>
    </row>
    <row r="1119" spans="1:19">
      <c r="A1119" s="27" t="s">
        <v>400</v>
      </c>
      <c r="B1119" s="27" t="s">
        <v>1284</v>
      </c>
      <c r="C1119" s="27">
        <v>60426</v>
      </c>
      <c r="D1119" s="27" t="s">
        <v>34</v>
      </c>
      <c r="E1119" s="27" t="s">
        <v>271</v>
      </c>
      <c r="F1119" s="37">
        <v>167909560.21099994</v>
      </c>
      <c r="G1119" s="27">
        <v>33.522599999999997</v>
      </c>
      <c r="H1119" s="27">
        <v>-117.1815</v>
      </c>
      <c r="I1119" s="27" t="s">
        <v>129</v>
      </c>
      <c r="J1119" s="27" t="s">
        <v>130</v>
      </c>
      <c r="K1119" s="37">
        <v>10647</v>
      </c>
      <c r="L1119" s="37">
        <v>0</v>
      </c>
      <c r="M1119" s="40">
        <v>7.6E-3</v>
      </c>
      <c r="N1119" s="40">
        <f t="shared" si="34"/>
        <v>0</v>
      </c>
      <c r="O1119" s="42">
        <f t="shared" si="35"/>
        <v>6.3409135171461808E-5</v>
      </c>
      <c r="P1119" s="37">
        <v>80.917199999999994</v>
      </c>
      <c r="Q1119" s="27" t="s">
        <v>12556</v>
      </c>
      <c r="R1119" s="27" t="s">
        <v>12557</v>
      </c>
      <c r="S1119" s="27">
        <v>18070302</v>
      </c>
    </row>
    <row r="1120" spans="1:19">
      <c r="A1120" s="27" t="s">
        <v>400</v>
      </c>
      <c r="B1120" s="27" t="s">
        <v>1285</v>
      </c>
      <c r="C1120" s="27">
        <v>58984</v>
      </c>
      <c r="D1120" s="27" t="s">
        <v>34</v>
      </c>
      <c r="E1120" s="27" t="s">
        <v>271</v>
      </c>
      <c r="F1120" s="37">
        <v>167909560.21099994</v>
      </c>
      <c r="G1120" s="27">
        <v>36.6175</v>
      </c>
      <c r="H1120" s="27">
        <v>-120.29083300000001</v>
      </c>
      <c r="I1120" s="27" t="s">
        <v>129</v>
      </c>
      <c r="J1120" s="27" t="s">
        <v>130</v>
      </c>
      <c r="K1120" s="37">
        <v>51000</v>
      </c>
      <c r="L1120" s="37">
        <v>0</v>
      </c>
      <c r="M1120" s="40">
        <v>7.6E-3</v>
      </c>
      <c r="N1120" s="40">
        <f t="shared" si="34"/>
        <v>0</v>
      </c>
      <c r="O1120" s="42">
        <f t="shared" si="35"/>
        <v>3.037349388320233E-4</v>
      </c>
      <c r="P1120" s="37">
        <v>387.6</v>
      </c>
      <c r="Q1120" s="27" t="s">
        <v>12469</v>
      </c>
      <c r="R1120" s="27" t="s">
        <v>12470</v>
      </c>
      <c r="S1120" s="27">
        <v>18030009</v>
      </c>
    </row>
    <row r="1121" spans="1:19">
      <c r="A1121" s="27" t="s">
        <v>400</v>
      </c>
      <c r="B1121" s="27" t="s">
        <v>1286</v>
      </c>
      <c r="C1121" s="27">
        <v>59976</v>
      </c>
      <c r="D1121" s="27" t="s">
        <v>34</v>
      </c>
      <c r="E1121" s="27" t="s">
        <v>271</v>
      </c>
      <c r="F1121" s="37">
        <v>167909560.21099994</v>
      </c>
      <c r="G1121" s="27">
        <v>34.844225999999999</v>
      </c>
      <c r="H1121" s="27">
        <v>-118.458466</v>
      </c>
      <c r="I1121" s="27" t="s">
        <v>129</v>
      </c>
      <c r="J1121" s="27" t="s">
        <v>130</v>
      </c>
      <c r="K1121" s="37">
        <v>287883</v>
      </c>
      <c r="L1121" s="37">
        <v>0</v>
      </c>
      <c r="M1121" s="40">
        <v>7.6E-3</v>
      </c>
      <c r="N1121" s="40">
        <f t="shared" si="34"/>
        <v>0</v>
      </c>
      <c r="O1121" s="42">
        <f t="shared" si="35"/>
        <v>1.7145122626623405E-3</v>
      </c>
      <c r="P1121" s="37">
        <v>2187.9108000000001</v>
      </c>
      <c r="Q1121" s="27" t="s">
        <v>12586</v>
      </c>
      <c r="R1121" s="27" t="s">
        <v>12587</v>
      </c>
      <c r="S1121" s="27">
        <v>18090206</v>
      </c>
    </row>
    <row r="1122" spans="1:19">
      <c r="A1122" s="27" t="s">
        <v>400</v>
      </c>
      <c r="B1122" s="27" t="s">
        <v>1287</v>
      </c>
      <c r="C1122" s="27">
        <v>59977</v>
      </c>
      <c r="D1122" s="27" t="s">
        <v>34</v>
      </c>
      <c r="E1122" s="27" t="s">
        <v>271</v>
      </c>
      <c r="F1122" s="37">
        <v>167909560.21099994</v>
      </c>
      <c r="G1122" s="27">
        <v>34.836649000000001</v>
      </c>
      <c r="H1122" s="27">
        <v>-118.480204</v>
      </c>
      <c r="I1122" s="27" t="s">
        <v>129</v>
      </c>
      <c r="J1122" s="27" t="s">
        <v>130</v>
      </c>
      <c r="K1122" s="37">
        <v>229290</v>
      </c>
      <c r="L1122" s="37">
        <v>0</v>
      </c>
      <c r="M1122" s="40">
        <v>7.6E-3</v>
      </c>
      <c r="N1122" s="40">
        <f t="shared" si="34"/>
        <v>0</v>
      </c>
      <c r="O1122" s="42">
        <f t="shared" si="35"/>
        <v>1.3655565514665612E-3</v>
      </c>
      <c r="P1122" s="37">
        <v>1742.604</v>
      </c>
      <c r="Q1122" s="27" t="s">
        <v>12586</v>
      </c>
      <c r="R1122" s="27" t="s">
        <v>12587</v>
      </c>
      <c r="S1122" s="27">
        <v>18090206</v>
      </c>
    </row>
    <row r="1123" spans="1:19">
      <c r="A1123" s="27" t="s">
        <v>400</v>
      </c>
      <c r="B1123" s="27" t="s">
        <v>1288</v>
      </c>
      <c r="C1123" s="27">
        <v>60389</v>
      </c>
      <c r="D1123" s="27" t="s">
        <v>59</v>
      </c>
      <c r="E1123" s="27" t="s">
        <v>402</v>
      </c>
      <c r="F1123" s="37">
        <v>22074071.292000003</v>
      </c>
      <c r="G1123" s="27">
        <v>35.204729999999998</v>
      </c>
      <c r="H1123" s="27">
        <v>-118.06874999999999</v>
      </c>
      <c r="I1123" s="27" t="s">
        <v>129</v>
      </c>
      <c r="J1123" s="27" t="s">
        <v>130</v>
      </c>
      <c r="K1123" s="37">
        <v>177061</v>
      </c>
      <c r="L1123" s="37">
        <v>0</v>
      </c>
      <c r="M1123" s="40">
        <v>7.6E-3</v>
      </c>
      <c r="N1123" s="40">
        <f t="shared" si="34"/>
        <v>0</v>
      </c>
      <c r="O1123" s="42">
        <f t="shared" si="35"/>
        <v>8.0212208096007067E-3</v>
      </c>
      <c r="P1123" s="37">
        <v>1345.6636000000001</v>
      </c>
      <c r="Q1123" s="27" t="s">
        <v>12586</v>
      </c>
      <c r="R1123" s="27" t="s">
        <v>12587</v>
      </c>
      <c r="S1123" s="27">
        <v>18090206</v>
      </c>
    </row>
    <row r="1124" spans="1:19">
      <c r="A1124" s="27" t="s">
        <v>400</v>
      </c>
      <c r="B1124" s="27" t="s">
        <v>1289</v>
      </c>
      <c r="C1124" s="27">
        <v>57783</v>
      </c>
      <c r="D1124" s="27" t="s">
        <v>32</v>
      </c>
      <c r="E1124" s="27" t="s">
        <v>456</v>
      </c>
      <c r="F1124" s="37">
        <v>7971045.0030000005</v>
      </c>
      <c r="G1124" s="27">
        <v>38.347499999999997</v>
      </c>
      <c r="H1124" s="27">
        <v>-121.41277700000001</v>
      </c>
      <c r="I1124" s="27" t="s">
        <v>129</v>
      </c>
      <c r="J1124" s="27" t="s">
        <v>130</v>
      </c>
      <c r="K1124" s="37">
        <v>11418</v>
      </c>
      <c r="L1124" s="37">
        <v>0</v>
      </c>
      <c r="M1124" s="40">
        <v>7.6E-3</v>
      </c>
      <c r="N1124" s="40">
        <f t="shared" si="34"/>
        <v>0</v>
      </c>
      <c r="O1124" s="42">
        <f t="shared" si="35"/>
        <v>1.4324345171433225E-3</v>
      </c>
      <c r="P1124" s="37">
        <v>86.776799999999994</v>
      </c>
      <c r="Q1124" s="27" t="s">
        <v>12493</v>
      </c>
      <c r="R1124" s="27" t="s">
        <v>12494</v>
      </c>
      <c r="S1124" s="27">
        <v>18040012</v>
      </c>
    </row>
    <row r="1125" spans="1:19">
      <c r="A1125" s="27" t="s">
        <v>400</v>
      </c>
      <c r="B1125" s="27" t="s">
        <v>1290</v>
      </c>
      <c r="C1125" s="27">
        <v>57784</v>
      </c>
      <c r="D1125" s="27" t="s">
        <v>32</v>
      </c>
      <c r="E1125" s="27" t="s">
        <v>456</v>
      </c>
      <c r="F1125" s="37">
        <v>7971045.0030000005</v>
      </c>
      <c r="G1125" s="27">
        <v>38.347499999999997</v>
      </c>
      <c r="H1125" s="27">
        <v>-121.41277700000001</v>
      </c>
      <c r="I1125" s="27" t="s">
        <v>129</v>
      </c>
      <c r="J1125" s="27" t="s">
        <v>130</v>
      </c>
      <c r="K1125" s="37">
        <v>11913</v>
      </c>
      <c r="L1125" s="37">
        <v>0</v>
      </c>
      <c r="M1125" s="40">
        <v>7.6E-3</v>
      </c>
      <c r="N1125" s="40">
        <f t="shared" si="34"/>
        <v>0</v>
      </c>
      <c r="O1125" s="42">
        <f t="shared" si="35"/>
        <v>1.4945342794472239E-3</v>
      </c>
      <c r="P1125" s="37">
        <v>90.538799999999995</v>
      </c>
      <c r="Q1125" s="27" t="s">
        <v>12493</v>
      </c>
      <c r="R1125" s="27" t="s">
        <v>12494</v>
      </c>
      <c r="S1125" s="27">
        <v>18040012</v>
      </c>
    </row>
    <row r="1126" spans="1:19">
      <c r="A1126" s="27" t="s">
        <v>400</v>
      </c>
      <c r="B1126" s="27" t="s">
        <v>1291</v>
      </c>
      <c r="C1126" s="27">
        <v>57785</v>
      </c>
      <c r="D1126" s="27" t="s">
        <v>32</v>
      </c>
      <c r="E1126" s="27" t="s">
        <v>456</v>
      </c>
      <c r="F1126" s="37">
        <v>7971045.0030000005</v>
      </c>
      <c r="G1126" s="27">
        <v>38.347499999999997</v>
      </c>
      <c r="H1126" s="27">
        <v>-121.41277700000001</v>
      </c>
      <c r="I1126" s="27" t="s">
        <v>129</v>
      </c>
      <c r="J1126" s="27" t="s">
        <v>130</v>
      </c>
      <c r="K1126" s="37">
        <v>11879</v>
      </c>
      <c r="L1126" s="37">
        <v>0</v>
      </c>
      <c r="M1126" s="40">
        <v>7.6E-3</v>
      </c>
      <c r="N1126" s="40">
        <f t="shared" si="34"/>
        <v>0</v>
      </c>
      <c r="O1126" s="42">
        <f t="shared" si="35"/>
        <v>1.4902688412283701E-3</v>
      </c>
      <c r="P1126" s="37">
        <v>90.2804</v>
      </c>
      <c r="Q1126" s="27" t="s">
        <v>12493</v>
      </c>
      <c r="R1126" s="27" t="s">
        <v>12494</v>
      </c>
      <c r="S1126" s="27">
        <v>18040012</v>
      </c>
    </row>
    <row r="1127" spans="1:19">
      <c r="A1127" s="27" t="s">
        <v>400</v>
      </c>
      <c r="B1127" s="27" t="s">
        <v>1292</v>
      </c>
      <c r="C1127" s="27">
        <v>58983</v>
      </c>
      <c r="D1127" s="27" t="s">
        <v>34</v>
      </c>
      <c r="E1127" s="27" t="s">
        <v>271</v>
      </c>
      <c r="F1127" s="37">
        <v>167909560.21099994</v>
      </c>
      <c r="G1127" s="27">
        <v>35.026667000000003</v>
      </c>
      <c r="H1127" s="27">
        <v>-118.18555600000001</v>
      </c>
      <c r="I1127" s="27" t="s">
        <v>129</v>
      </c>
      <c r="J1127" s="27" t="s">
        <v>130</v>
      </c>
      <c r="K1127" s="37">
        <v>130206</v>
      </c>
      <c r="L1127" s="37">
        <v>0</v>
      </c>
      <c r="M1127" s="40">
        <v>7.6E-3</v>
      </c>
      <c r="N1127" s="40">
        <f t="shared" si="34"/>
        <v>0</v>
      </c>
      <c r="O1127" s="42">
        <f t="shared" si="35"/>
        <v>7.7545316559926331E-4</v>
      </c>
      <c r="P1127" s="37">
        <v>989.56560000000002</v>
      </c>
      <c r="Q1127" s="27" t="s">
        <v>12586</v>
      </c>
      <c r="R1127" s="27" t="s">
        <v>12587</v>
      </c>
      <c r="S1127" s="27">
        <v>18090206</v>
      </c>
    </row>
    <row r="1128" spans="1:19">
      <c r="A1128" s="27" t="s">
        <v>400</v>
      </c>
      <c r="B1128" s="27" t="s">
        <v>1293</v>
      </c>
      <c r="C1128" s="27">
        <v>58990</v>
      </c>
      <c r="D1128" s="27" t="s">
        <v>34</v>
      </c>
      <c r="E1128" s="27" t="s">
        <v>271</v>
      </c>
      <c r="F1128" s="37">
        <v>167909560.21099994</v>
      </c>
      <c r="G1128" s="27">
        <v>35.026667000000003</v>
      </c>
      <c r="H1128" s="27">
        <v>-118.18555600000001</v>
      </c>
      <c r="I1128" s="27" t="s">
        <v>129</v>
      </c>
      <c r="J1128" s="27" t="s">
        <v>130</v>
      </c>
      <c r="K1128" s="37">
        <v>41080</v>
      </c>
      <c r="L1128" s="37">
        <v>0</v>
      </c>
      <c r="M1128" s="40">
        <v>7.6E-3</v>
      </c>
      <c r="N1128" s="40">
        <f t="shared" si="34"/>
        <v>0</v>
      </c>
      <c r="O1128" s="42">
        <f t="shared" si="35"/>
        <v>2.4465551543567681E-4</v>
      </c>
      <c r="P1128" s="37">
        <v>312.20800000000003</v>
      </c>
      <c r="Q1128" s="27" t="s">
        <v>12586</v>
      </c>
      <c r="R1128" s="27" t="s">
        <v>12587</v>
      </c>
      <c r="S1128" s="27">
        <v>18090206</v>
      </c>
    </row>
    <row r="1129" spans="1:19">
      <c r="A1129" s="27" t="s">
        <v>400</v>
      </c>
      <c r="B1129" s="27" t="s">
        <v>1294</v>
      </c>
      <c r="C1129" s="27">
        <v>57777</v>
      </c>
      <c r="D1129" s="27" t="s">
        <v>32</v>
      </c>
      <c r="E1129" s="27" t="s">
        <v>456</v>
      </c>
      <c r="F1129" s="37">
        <v>7971045.0030000005</v>
      </c>
      <c r="G1129" s="27">
        <v>38.468611000000003</v>
      </c>
      <c r="H1129" s="27">
        <v>-121.181944</v>
      </c>
      <c r="I1129" s="27" t="s">
        <v>129</v>
      </c>
      <c r="J1129" s="27" t="s">
        <v>130</v>
      </c>
      <c r="K1129" s="37">
        <v>5732</v>
      </c>
      <c r="L1129" s="37">
        <v>0</v>
      </c>
      <c r="M1129" s="40">
        <v>7.6E-3</v>
      </c>
      <c r="N1129" s="40">
        <f t="shared" si="34"/>
        <v>0</v>
      </c>
      <c r="O1129" s="42">
        <f t="shared" si="35"/>
        <v>7.1910270207265067E-4</v>
      </c>
      <c r="P1129" s="37">
        <v>43.563200000000002</v>
      </c>
      <c r="Q1129" s="27" t="s">
        <v>12495</v>
      </c>
      <c r="R1129" s="27" t="s">
        <v>12496</v>
      </c>
      <c r="S1129" s="27">
        <v>18040013</v>
      </c>
    </row>
    <row r="1130" spans="1:19">
      <c r="A1130" s="27" t="s">
        <v>400</v>
      </c>
      <c r="B1130" s="27" t="s">
        <v>1295</v>
      </c>
      <c r="C1130" s="27">
        <v>57779</v>
      </c>
      <c r="D1130" s="27" t="s">
        <v>32</v>
      </c>
      <c r="E1130" s="27" t="s">
        <v>456</v>
      </c>
      <c r="F1130" s="37">
        <v>7971045.0030000005</v>
      </c>
      <c r="G1130" s="27">
        <v>38.466110999999998</v>
      </c>
      <c r="H1130" s="27">
        <v>-121.177778</v>
      </c>
      <c r="I1130" s="27" t="s">
        <v>129</v>
      </c>
      <c r="J1130" s="27" t="s">
        <v>130</v>
      </c>
      <c r="K1130" s="37">
        <v>4228</v>
      </c>
      <c r="L1130" s="37">
        <v>0</v>
      </c>
      <c r="M1130" s="40">
        <v>7.6E-3</v>
      </c>
      <c r="N1130" s="40">
        <f t="shared" si="34"/>
        <v>0</v>
      </c>
      <c r="O1130" s="42">
        <f t="shared" si="35"/>
        <v>5.3041978792099913E-4</v>
      </c>
      <c r="P1130" s="37">
        <v>32.132800000000003</v>
      </c>
      <c r="Q1130" s="27" t="s">
        <v>12495</v>
      </c>
      <c r="R1130" s="27" t="s">
        <v>12496</v>
      </c>
      <c r="S1130" s="27">
        <v>18040013</v>
      </c>
    </row>
    <row r="1131" spans="1:19">
      <c r="A1131" s="27" t="s">
        <v>400</v>
      </c>
      <c r="B1131" s="27" t="s">
        <v>1296</v>
      </c>
      <c r="C1131" s="27">
        <v>57781</v>
      </c>
      <c r="D1131" s="27" t="s">
        <v>32</v>
      </c>
      <c r="E1131" s="27" t="s">
        <v>456</v>
      </c>
      <c r="F1131" s="37">
        <v>7971045.0030000005</v>
      </c>
      <c r="G1131" s="27">
        <v>38.461944000000003</v>
      </c>
      <c r="H1131" s="27">
        <v>-121.180278</v>
      </c>
      <c r="I1131" s="27" t="s">
        <v>129</v>
      </c>
      <c r="J1131" s="27" t="s">
        <v>130</v>
      </c>
      <c r="K1131" s="37">
        <v>6052</v>
      </c>
      <c r="L1131" s="37">
        <v>0</v>
      </c>
      <c r="M1131" s="40">
        <v>7.6E-3</v>
      </c>
      <c r="N1131" s="40">
        <f t="shared" si="34"/>
        <v>0</v>
      </c>
      <c r="O1131" s="42">
        <f t="shared" si="35"/>
        <v>7.5924800295598075E-4</v>
      </c>
      <c r="P1131" s="37">
        <v>45.995199999999997</v>
      </c>
      <c r="Q1131" s="27" t="s">
        <v>12495</v>
      </c>
      <c r="R1131" s="27" t="s">
        <v>12496</v>
      </c>
      <c r="S1131" s="27">
        <v>18040013</v>
      </c>
    </row>
    <row r="1132" spans="1:19">
      <c r="A1132" s="27" t="s">
        <v>400</v>
      </c>
      <c r="B1132" s="27" t="s">
        <v>1297</v>
      </c>
      <c r="C1132" s="27">
        <v>60233</v>
      </c>
      <c r="D1132" s="27" t="s">
        <v>34</v>
      </c>
      <c r="E1132" s="27" t="s">
        <v>271</v>
      </c>
      <c r="F1132" s="37">
        <v>167909560.21099994</v>
      </c>
      <c r="G1132" s="27">
        <v>34.825266999999997</v>
      </c>
      <c r="H1132" s="27">
        <v>-118.52498900000001</v>
      </c>
      <c r="I1132" s="27" t="s">
        <v>129</v>
      </c>
      <c r="J1132" s="27" t="s">
        <v>130</v>
      </c>
      <c r="K1132" s="37">
        <v>526335</v>
      </c>
      <c r="L1132" s="37">
        <v>0</v>
      </c>
      <c r="M1132" s="40">
        <v>7.6E-3</v>
      </c>
      <c r="N1132" s="40">
        <f t="shared" si="34"/>
        <v>0</v>
      </c>
      <c r="O1132" s="42">
        <f t="shared" si="35"/>
        <v>3.1346339025520192E-3</v>
      </c>
      <c r="P1132" s="37">
        <v>4000.1460000000002</v>
      </c>
      <c r="Q1132" s="27" t="s">
        <v>12586</v>
      </c>
      <c r="R1132" s="27" t="s">
        <v>12587</v>
      </c>
      <c r="S1132" s="27">
        <v>18090206</v>
      </c>
    </row>
    <row r="1133" spans="1:19">
      <c r="A1133" s="27" t="s">
        <v>400</v>
      </c>
      <c r="B1133" s="27" t="s">
        <v>1298</v>
      </c>
      <c r="C1133" s="27">
        <v>60386</v>
      </c>
      <c r="D1133" s="27" t="s">
        <v>34</v>
      </c>
      <c r="E1133" s="27" t="s">
        <v>271</v>
      </c>
      <c r="F1133" s="37">
        <v>167909560.21099994</v>
      </c>
      <c r="G1133" s="27">
        <v>34.821452999999998</v>
      </c>
      <c r="H1133" s="27">
        <v>-118.497406</v>
      </c>
      <c r="I1133" s="27" t="s">
        <v>129</v>
      </c>
      <c r="J1133" s="27" t="s">
        <v>130</v>
      </c>
      <c r="K1133" s="37">
        <v>74122</v>
      </c>
      <c r="L1133" s="37">
        <v>0</v>
      </c>
      <c r="M1133" s="40">
        <v>7.6E-3</v>
      </c>
      <c r="N1133" s="40">
        <f t="shared" si="34"/>
        <v>0</v>
      </c>
      <c r="O1133" s="42">
        <f t="shared" si="35"/>
        <v>4.4144002227661239E-4</v>
      </c>
      <c r="P1133" s="37">
        <v>563.32719999999995</v>
      </c>
      <c r="Q1133" s="27" t="s">
        <v>12586</v>
      </c>
      <c r="R1133" s="27" t="s">
        <v>12587</v>
      </c>
      <c r="S1133" s="27">
        <v>18090206</v>
      </c>
    </row>
    <row r="1134" spans="1:19">
      <c r="A1134" s="27" t="s">
        <v>400</v>
      </c>
      <c r="B1134" s="27" t="s">
        <v>1299</v>
      </c>
      <c r="C1134" s="27">
        <v>61445</v>
      </c>
      <c r="D1134" s="27" t="s">
        <v>34</v>
      </c>
      <c r="E1134" s="27" t="s">
        <v>271</v>
      </c>
      <c r="F1134" s="37">
        <v>167909560.21099994</v>
      </c>
      <c r="G1134" s="27">
        <v>34.832785999999999</v>
      </c>
      <c r="H1134" s="27">
        <v>-118.56357800000001</v>
      </c>
      <c r="I1134" s="27" t="s">
        <v>129</v>
      </c>
      <c r="J1134" s="27" t="s">
        <v>130</v>
      </c>
      <c r="K1134" s="37">
        <v>51319</v>
      </c>
      <c r="L1134" s="37">
        <v>0</v>
      </c>
      <c r="M1134" s="40">
        <v>7.6E-3</v>
      </c>
      <c r="N1134" s="40">
        <f t="shared" si="34"/>
        <v>0</v>
      </c>
      <c r="O1134" s="42">
        <f t="shared" si="35"/>
        <v>3.0563477109648245E-4</v>
      </c>
      <c r="P1134" s="37">
        <v>390.02440000000001</v>
      </c>
      <c r="Q1134" s="27" t="s">
        <v>12586</v>
      </c>
      <c r="R1134" s="27" t="s">
        <v>12587</v>
      </c>
      <c r="S1134" s="27">
        <v>18090206</v>
      </c>
    </row>
    <row r="1135" spans="1:19">
      <c r="A1135" s="27" t="s">
        <v>400</v>
      </c>
      <c r="B1135" s="27" t="s">
        <v>1300</v>
      </c>
      <c r="C1135" s="27">
        <v>57778</v>
      </c>
      <c r="D1135" s="27" t="s">
        <v>32</v>
      </c>
      <c r="E1135" s="27" t="s">
        <v>456</v>
      </c>
      <c r="F1135" s="37">
        <v>7971045.0030000005</v>
      </c>
      <c r="G1135" s="27">
        <v>38.365053000000003</v>
      </c>
      <c r="H1135" s="27">
        <v>-121.381101</v>
      </c>
      <c r="I1135" s="27" t="s">
        <v>129</v>
      </c>
      <c r="J1135" s="27" t="s">
        <v>130</v>
      </c>
      <c r="K1135" s="37">
        <v>11786</v>
      </c>
      <c r="L1135" s="37">
        <v>0</v>
      </c>
      <c r="M1135" s="40">
        <v>7.6E-3</v>
      </c>
      <c r="N1135" s="40">
        <f t="shared" si="34"/>
        <v>0</v>
      </c>
      <c r="O1135" s="42">
        <f t="shared" si="35"/>
        <v>1.4786016131591523E-3</v>
      </c>
      <c r="P1135" s="37">
        <v>89.573599999999999</v>
      </c>
      <c r="Q1135" s="27" t="s">
        <v>12493</v>
      </c>
      <c r="R1135" s="27" t="s">
        <v>12494</v>
      </c>
      <c r="S1135" s="27">
        <v>18040012</v>
      </c>
    </row>
    <row r="1136" spans="1:19">
      <c r="A1136" s="27" t="s">
        <v>400</v>
      </c>
      <c r="B1136" s="27" t="s">
        <v>1301</v>
      </c>
      <c r="C1136" s="27">
        <v>57780</v>
      </c>
      <c r="D1136" s="27" t="s">
        <v>32</v>
      </c>
      <c r="E1136" s="27" t="s">
        <v>456</v>
      </c>
      <c r="F1136" s="37">
        <v>7971045.0030000005</v>
      </c>
      <c r="G1136" s="27">
        <v>38.365053000000003</v>
      </c>
      <c r="H1136" s="27">
        <v>-121.381101</v>
      </c>
      <c r="I1136" s="27" t="s">
        <v>129</v>
      </c>
      <c r="J1136" s="27" t="s">
        <v>130</v>
      </c>
      <c r="K1136" s="37">
        <v>12212</v>
      </c>
      <c r="L1136" s="37">
        <v>0</v>
      </c>
      <c r="M1136" s="40">
        <v>7.6E-3</v>
      </c>
      <c r="N1136" s="40">
        <f t="shared" si="34"/>
        <v>0</v>
      </c>
      <c r="O1136" s="42">
        <f t="shared" si="35"/>
        <v>1.5320450449600855E-3</v>
      </c>
      <c r="P1136" s="37">
        <v>92.811199999999999</v>
      </c>
      <c r="Q1136" s="27" t="s">
        <v>12493</v>
      </c>
      <c r="R1136" s="27" t="s">
        <v>12494</v>
      </c>
      <c r="S1136" s="27">
        <v>18040012</v>
      </c>
    </row>
    <row r="1137" spans="1:19">
      <c r="A1137" s="27" t="s">
        <v>400</v>
      </c>
      <c r="B1137" s="27" t="s">
        <v>1302</v>
      </c>
      <c r="C1137" s="27">
        <v>57782</v>
      </c>
      <c r="D1137" s="27" t="s">
        <v>32</v>
      </c>
      <c r="E1137" s="27" t="s">
        <v>456</v>
      </c>
      <c r="F1137" s="37">
        <v>7971045.0030000005</v>
      </c>
      <c r="G1137" s="27">
        <v>38.365053000000003</v>
      </c>
      <c r="H1137" s="27">
        <v>-121.381101</v>
      </c>
      <c r="I1137" s="27" t="s">
        <v>129</v>
      </c>
      <c r="J1137" s="27" t="s">
        <v>130</v>
      </c>
      <c r="K1137" s="37">
        <v>12054</v>
      </c>
      <c r="L1137" s="37">
        <v>0</v>
      </c>
      <c r="M1137" s="40">
        <v>7.6E-3</v>
      </c>
      <c r="N1137" s="40">
        <f t="shared" si="34"/>
        <v>0</v>
      </c>
      <c r="O1137" s="42">
        <f t="shared" si="35"/>
        <v>1.5122233026489411E-3</v>
      </c>
      <c r="P1137" s="37">
        <v>91.610399999999998</v>
      </c>
      <c r="Q1137" s="27" t="s">
        <v>12493</v>
      </c>
      <c r="R1137" s="27" t="s">
        <v>12494</v>
      </c>
      <c r="S1137" s="27">
        <v>18040012</v>
      </c>
    </row>
    <row r="1138" spans="1:19">
      <c r="A1138" s="27" t="s">
        <v>400</v>
      </c>
      <c r="B1138" s="27" t="s">
        <v>1303</v>
      </c>
      <c r="C1138" s="27">
        <v>58985</v>
      </c>
      <c r="D1138" s="27" t="s">
        <v>34</v>
      </c>
      <c r="E1138" s="27" t="s">
        <v>271</v>
      </c>
      <c r="F1138" s="37">
        <v>167909560.21099994</v>
      </c>
      <c r="G1138" s="27">
        <v>36.247777999999997</v>
      </c>
      <c r="H1138" s="27">
        <v>-119.833889</v>
      </c>
      <c r="I1138" s="27" t="s">
        <v>129</v>
      </c>
      <c r="J1138" s="27" t="s">
        <v>130</v>
      </c>
      <c r="K1138" s="37">
        <v>52552</v>
      </c>
      <c r="L1138" s="37">
        <v>0</v>
      </c>
      <c r="M1138" s="40">
        <v>7.6E-3</v>
      </c>
      <c r="N1138" s="40">
        <f t="shared" si="34"/>
        <v>0</v>
      </c>
      <c r="O1138" s="42">
        <f t="shared" si="35"/>
        <v>3.1297800991177431E-4</v>
      </c>
      <c r="P1138" s="37">
        <v>399.39519999999999</v>
      </c>
      <c r="Q1138" s="27" t="s">
        <v>12473</v>
      </c>
      <c r="R1138" s="27" t="s">
        <v>12474</v>
      </c>
      <c r="S1138" s="27">
        <v>18030012</v>
      </c>
    </row>
    <row r="1139" spans="1:19">
      <c r="A1139" s="27" t="s">
        <v>400</v>
      </c>
      <c r="B1139" s="27" t="s">
        <v>1304</v>
      </c>
      <c r="C1139" s="27">
        <v>58148</v>
      </c>
      <c r="D1139" s="27" t="s">
        <v>34</v>
      </c>
      <c r="E1139" s="27" t="s">
        <v>271</v>
      </c>
      <c r="F1139" s="37">
        <v>167909560.21099994</v>
      </c>
      <c r="G1139" s="27">
        <v>36.226111000000003</v>
      </c>
      <c r="H1139" s="27">
        <v>-119.83416699999999</v>
      </c>
      <c r="I1139" s="27" t="s">
        <v>129</v>
      </c>
      <c r="J1139" s="27" t="s">
        <v>130</v>
      </c>
      <c r="K1139" s="37">
        <v>49091</v>
      </c>
      <c r="L1139" s="37">
        <v>0</v>
      </c>
      <c r="M1139" s="40">
        <v>7.6E-3</v>
      </c>
      <c r="N1139" s="40">
        <f t="shared" si="34"/>
        <v>0</v>
      </c>
      <c r="O1139" s="42">
        <f t="shared" si="35"/>
        <v>2.9236572318044814E-4</v>
      </c>
      <c r="P1139" s="37">
        <v>373.09159999999997</v>
      </c>
      <c r="Q1139" s="27" t="s">
        <v>12473</v>
      </c>
      <c r="R1139" s="27" t="s">
        <v>12474</v>
      </c>
      <c r="S1139" s="27">
        <v>18030012</v>
      </c>
    </row>
    <row r="1140" spans="1:19">
      <c r="A1140" s="27" t="s">
        <v>400</v>
      </c>
      <c r="B1140" s="27" t="s">
        <v>1305</v>
      </c>
      <c r="C1140" s="27">
        <v>58991</v>
      </c>
      <c r="D1140" s="27" t="s">
        <v>34</v>
      </c>
      <c r="E1140" s="27" t="s">
        <v>271</v>
      </c>
      <c r="F1140" s="37">
        <v>167909560.21099994</v>
      </c>
      <c r="G1140" s="27">
        <v>36.226111000000003</v>
      </c>
      <c r="H1140" s="27">
        <v>-119.905278</v>
      </c>
      <c r="I1140" s="27" t="s">
        <v>129</v>
      </c>
      <c r="J1140" s="27" t="s">
        <v>130</v>
      </c>
      <c r="K1140" s="37">
        <v>51990</v>
      </c>
      <c r="L1140" s="37">
        <v>0</v>
      </c>
      <c r="M1140" s="40">
        <v>7.6E-3</v>
      </c>
      <c r="N1140" s="40">
        <f t="shared" si="34"/>
        <v>0</v>
      </c>
      <c r="O1140" s="42">
        <f t="shared" si="35"/>
        <v>3.0963096999758613E-4</v>
      </c>
      <c r="P1140" s="37">
        <v>395.12400000000002</v>
      </c>
      <c r="Q1140" s="27" t="s">
        <v>12473</v>
      </c>
      <c r="R1140" s="27" t="s">
        <v>12474</v>
      </c>
      <c r="S1140" s="27">
        <v>18030012</v>
      </c>
    </row>
    <row r="1141" spans="1:19">
      <c r="A1141" s="27" t="s">
        <v>400</v>
      </c>
      <c r="B1141" s="27" t="s">
        <v>1306</v>
      </c>
      <c r="C1141" s="27">
        <v>57816</v>
      </c>
      <c r="D1141" s="27" t="s">
        <v>32</v>
      </c>
      <c r="E1141" s="27" t="s">
        <v>456</v>
      </c>
      <c r="F1141" s="37">
        <v>7971045.0030000005</v>
      </c>
      <c r="G1141" s="27">
        <v>38.302593999999999</v>
      </c>
      <c r="H1141" s="27">
        <v>-121.29581899999999</v>
      </c>
      <c r="I1141" s="27" t="s">
        <v>129</v>
      </c>
      <c r="J1141" s="27" t="s">
        <v>130</v>
      </c>
      <c r="K1141" s="37">
        <v>11750</v>
      </c>
      <c r="L1141" s="37">
        <v>0</v>
      </c>
      <c r="M1141" s="40">
        <v>7.6E-3</v>
      </c>
      <c r="N1141" s="40">
        <f t="shared" si="34"/>
        <v>0</v>
      </c>
      <c r="O1141" s="42">
        <f t="shared" si="35"/>
        <v>1.4740852668097776E-3</v>
      </c>
      <c r="P1141" s="37">
        <v>89.3</v>
      </c>
      <c r="Q1141" s="27" t="s">
        <v>12495</v>
      </c>
      <c r="R1141" s="27" t="s">
        <v>12496</v>
      </c>
      <c r="S1141" s="27">
        <v>18040013</v>
      </c>
    </row>
    <row r="1142" spans="1:19">
      <c r="A1142" s="27" t="s">
        <v>400</v>
      </c>
      <c r="B1142" s="27" t="s">
        <v>1307</v>
      </c>
      <c r="C1142" s="27">
        <v>57817</v>
      </c>
      <c r="D1142" s="27" t="s">
        <v>32</v>
      </c>
      <c r="E1142" s="27" t="s">
        <v>456</v>
      </c>
      <c r="F1142" s="37">
        <v>7971045.0030000005</v>
      </c>
      <c r="G1142" s="27">
        <v>38.302593999999999</v>
      </c>
      <c r="H1142" s="27">
        <v>-121.29581899999999</v>
      </c>
      <c r="I1142" s="27" t="s">
        <v>129</v>
      </c>
      <c r="J1142" s="27" t="s">
        <v>130</v>
      </c>
      <c r="K1142" s="37">
        <v>12381</v>
      </c>
      <c r="L1142" s="37">
        <v>0</v>
      </c>
      <c r="M1142" s="40">
        <v>7.6E-3</v>
      </c>
      <c r="N1142" s="40">
        <f t="shared" si="34"/>
        <v>0</v>
      </c>
      <c r="O1142" s="42">
        <f t="shared" si="35"/>
        <v>1.5532467819890942E-3</v>
      </c>
      <c r="P1142" s="37">
        <v>94.095600000000005</v>
      </c>
      <c r="Q1142" s="27" t="s">
        <v>12495</v>
      </c>
      <c r="R1142" s="27" t="s">
        <v>12496</v>
      </c>
      <c r="S1142" s="27">
        <v>18040013</v>
      </c>
    </row>
    <row r="1143" spans="1:19">
      <c r="A1143" s="27" t="s">
        <v>400</v>
      </c>
      <c r="B1143" s="27" t="s">
        <v>1308</v>
      </c>
      <c r="C1143" s="27">
        <v>57818</v>
      </c>
      <c r="D1143" s="27" t="s">
        <v>32</v>
      </c>
      <c r="E1143" s="27" t="s">
        <v>456</v>
      </c>
      <c r="F1143" s="37">
        <v>7971045.0030000005</v>
      </c>
      <c r="G1143" s="27">
        <v>38.302593999999999</v>
      </c>
      <c r="H1143" s="27">
        <v>-121.29581899999999</v>
      </c>
      <c r="I1143" s="27" t="s">
        <v>129</v>
      </c>
      <c r="J1143" s="27" t="s">
        <v>130</v>
      </c>
      <c r="K1143" s="37">
        <v>12485</v>
      </c>
      <c r="L1143" s="37">
        <v>0</v>
      </c>
      <c r="M1143" s="40">
        <v>7.6E-3</v>
      </c>
      <c r="N1143" s="40">
        <f t="shared" si="34"/>
        <v>0</v>
      </c>
      <c r="O1143" s="42">
        <f t="shared" si="35"/>
        <v>1.5662940047761764E-3</v>
      </c>
      <c r="P1143" s="37">
        <v>94.885999999999996</v>
      </c>
      <c r="Q1143" s="27" t="s">
        <v>12495</v>
      </c>
      <c r="R1143" s="27" t="s">
        <v>12496</v>
      </c>
      <c r="S1143" s="27">
        <v>18040013</v>
      </c>
    </row>
    <row r="1144" spans="1:19">
      <c r="A1144" s="27" t="s">
        <v>400</v>
      </c>
      <c r="B1144" s="27" t="s">
        <v>1309</v>
      </c>
      <c r="C1144" s="27">
        <v>57819</v>
      </c>
      <c r="D1144" s="27" t="s">
        <v>32</v>
      </c>
      <c r="E1144" s="27" t="s">
        <v>456</v>
      </c>
      <c r="F1144" s="37">
        <v>7971045.0030000005</v>
      </c>
      <c r="G1144" s="27">
        <v>38.302593999999999</v>
      </c>
      <c r="H1144" s="27">
        <v>-121.29581899999999</v>
      </c>
      <c r="I1144" s="27" t="s">
        <v>129</v>
      </c>
      <c r="J1144" s="27" t="s">
        <v>130</v>
      </c>
      <c r="K1144" s="37">
        <v>12313</v>
      </c>
      <c r="L1144" s="37">
        <v>0</v>
      </c>
      <c r="M1144" s="40">
        <v>7.6E-3</v>
      </c>
      <c r="N1144" s="40">
        <f t="shared" si="34"/>
        <v>0</v>
      </c>
      <c r="O1144" s="42">
        <f t="shared" si="35"/>
        <v>1.5447159055513866E-3</v>
      </c>
      <c r="P1144" s="37">
        <v>93.578800000000001</v>
      </c>
      <c r="Q1144" s="27" t="s">
        <v>12495</v>
      </c>
      <c r="R1144" s="27" t="s">
        <v>12496</v>
      </c>
      <c r="S1144" s="27">
        <v>18040013</v>
      </c>
    </row>
    <row r="1145" spans="1:19">
      <c r="A1145" s="27" t="s">
        <v>400</v>
      </c>
      <c r="B1145" s="27" t="s">
        <v>1310</v>
      </c>
      <c r="C1145" s="27">
        <v>57820</v>
      </c>
      <c r="D1145" s="27" t="s">
        <v>32</v>
      </c>
      <c r="E1145" s="27" t="s">
        <v>456</v>
      </c>
      <c r="F1145" s="37">
        <v>7971045.0030000005</v>
      </c>
      <c r="G1145" s="27">
        <v>38.302593999999999</v>
      </c>
      <c r="H1145" s="27">
        <v>-121.29581899999999</v>
      </c>
      <c r="I1145" s="27" t="s">
        <v>129</v>
      </c>
      <c r="J1145" s="27" t="s">
        <v>130</v>
      </c>
      <c r="K1145" s="37">
        <v>12458</v>
      </c>
      <c r="L1145" s="37">
        <v>0</v>
      </c>
      <c r="M1145" s="40">
        <v>7.6E-3</v>
      </c>
      <c r="N1145" s="40">
        <f t="shared" si="34"/>
        <v>0</v>
      </c>
      <c r="O1145" s="42">
        <f t="shared" si="35"/>
        <v>1.5629067450141454E-3</v>
      </c>
      <c r="P1145" s="37">
        <v>94.680800000000005</v>
      </c>
      <c r="Q1145" s="27" t="s">
        <v>12495</v>
      </c>
      <c r="R1145" s="27" t="s">
        <v>12496</v>
      </c>
      <c r="S1145" s="27">
        <v>18040013</v>
      </c>
    </row>
    <row r="1146" spans="1:19">
      <c r="A1146" s="27" t="s">
        <v>400</v>
      </c>
      <c r="B1146" s="27" t="s">
        <v>1311</v>
      </c>
      <c r="C1146" s="27">
        <v>57821</v>
      </c>
      <c r="D1146" s="27" t="s">
        <v>32</v>
      </c>
      <c r="E1146" s="27" t="s">
        <v>456</v>
      </c>
      <c r="F1146" s="37">
        <v>7971045.0030000005</v>
      </c>
      <c r="G1146" s="27">
        <v>38.302593999999999</v>
      </c>
      <c r="H1146" s="27">
        <v>-121.29581899999999</v>
      </c>
      <c r="I1146" s="27" t="s">
        <v>129</v>
      </c>
      <c r="J1146" s="27" t="s">
        <v>130</v>
      </c>
      <c r="K1146" s="37">
        <v>12345</v>
      </c>
      <c r="L1146" s="37">
        <v>0</v>
      </c>
      <c r="M1146" s="40">
        <v>7.6E-3</v>
      </c>
      <c r="N1146" s="40">
        <f t="shared" si="34"/>
        <v>0</v>
      </c>
      <c r="O1146" s="42">
        <f t="shared" si="35"/>
        <v>1.5487304356397195E-3</v>
      </c>
      <c r="P1146" s="37">
        <v>93.822000000000003</v>
      </c>
      <c r="Q1146" s="27" t="s">
        <v>12495</v>
      </c>
      <c r="R1146" s="27" t="s">
        <v>12496</v>
      </c>
      <c r="S1146" s="27">
        <v>18040013</v>
      </c>
    </row>
    <row r="1147" spans="1:19">
      <c r="A1147" s="27" t="s">
        <v>400</v>
      </c>
      <c r="B1147" s="27" t="s">
        <v>1312</v>
      </c>
      <c r="C1147" s="27">
        <v>59150</v>
      </c>
      <c r="D1147" s="27" t="s">
        <v>34</v>
      </c>
      <c r="E1147" s="27" t="s">
        <v>271</v>
      </c>
      <c r="F1147" s="37">
        <v>167909560.21099994</v>
      </c>
      <c r="G1147" s="27">
        <v>36.221666999999997</v>
      </c>
      <c r="H1147" s="27">
        <v>-119.90305600000001</v>
      </c>
      <c r="I1147" s="27" t="s">
        <v>129</v>
      </c>
      <c r="J1147" s="27" t="s">
        <v>130</v>
      </c>
      <c r="K1147" s="37">
        <v>259071</v>
      </c>
      <c r="L1147" s="37">
        <v>0</v>
      </c>
      <c r="M1147" s="40">
        <v>7.6E-3</v>
      </c>
      <c r="N1147" s="40">
        <f t="shared" si="34"/>
        <v>0</v>
      </c>
      <c r="O1147" s="42">
        <f t="shared" si="35"/>
        <v>1.542919888983355E-3</v>
      </c>
      <c r="P1147" s="37">
        <v>1968.9395999999999</v>
      </c>
      <c r="Q1147" s="27" t="s">
        <v>12473</v>
      </c>
      <c r="R1147" s="27" t="s">
        <v>12474</v>
      </c>
      <c r="S1147" s="27">
        <v>18030012</v>
      </c>
    </row>
    <row r="1148" spans="1:19">
      <c r="A1148" s="27" t="s">
        <v>400</v>
      </c>
      <c r="B1148" s="27" t="s">
        <v>1313</v>
      </c>
      <c r="C1148" s="27">
        <v>58986</v>
      </c>
      <c r="D1148" s="27" t="s">
        <v>34</v>
      </c>
      <c r="E1148" s="27" t="s">
        <v>271</v>
      </c>
      <c r="F1148" s="37">
        <v>167909560.21099994</v>
      </c>
      <c r="G1148" s="27">
        <v>35.223332999999997</v>
      </c>
      <c r="H1148" s="27">
        <v>-119.08888899999999</v>
      </c>
      <c r="I1148" s="27" t="s">
        <v>129</v>
      </c>
      <c r="J1148" s="27" t="s">
        <v>130</v>
      </c>
      <c r="K1148" s="37">
        <v>49959</v>
      </c>
      <c r="L1148" s="37">
        <v>0</v>
      </c>
      <c r="M1148" s="40">
        <v>7.6E-3</v>
      </c>
      <c r="N1148" s="40">
        <f t="shared" si="34"/>
        <v>0</v>
      </c>
      <c r="O1148" s="42">
        <f t="shared" si="35"/>
        <v>2.9753517272762845E-4</v>
      </c>
      <c r="P1148" s="37">
        <v>379.6884</v>
      </c>
      <c r="Q1148" s="27" t="s">
        <v>12459</v>
      </c>
      <c r="R1148" s="27" t="s">
        <v>12460</v>
      </c>
      <c r="S1148" s="27">
        <v>18030003</v>
      </c>
    </row>
    <row r="1149" spans="1:19">
      <c r="A1149" s="27" t="s">
        <v>400</v>
      </c>
      <c r="B1149" s="27" t="s">
        <v>1314</v>
      </c>
      <c r="C1149" s="27">
        <v>59939</v>
      </c>
      <c r="D1149" s="27" t="s">
        <v>34</v>
      </c>
      <c r="E1149" s="27" t="s">
        <v>271</v>
      </c>
      <c r="F1149" s="37">
        <v>167909560.21099994</v>
      </c>
      <c r="G1149" s="27">
        <v>36.581364999999998</v>
      </c>
      <c r="H1149" s="27">
        <v>-120.40447</v>
      </c>
      <c r="I1149" s="27" t="s">
        <v>129</v>
      </c>
      <c r="J1149" s="27" t="s">
        <v>130</v>
      </c>
      <c r="K1149" s="37">
        <v>501819</v>
      </c>
      <c r="L1149" s="37">
        <v>0</v>
      </c>
      <c r="M1149" s="40">
        <v>7.6E-3</v>
      </c>
      <c r="N1149" s="40">
        <f t="shared" si="34"/>
        <v>0</v>
      </c>
      <c r="O1149" s="42">
        <f t="shared" si="35"/>
        <v>2.9886267307793549E-3</v>
      </c>
      <c r="P1149" s="37">
        <v>3813.8244</v>
      </c>
      <c r="Q1149" s="27" t="s">
        <v>12469</v>
      </c>
      <c r="R1149" s="27" t="s">
        <v>12470</v>
      </c>
      <c r="S1149" s="27">
        <v>18030009</v>
      </c>
    </row>
    <row r="1150" spans="1:19">
      <c r="A1150" s="27" t="s">
        <v>400</v>
      </c>
      <c r="B1150" s="27" t="s">
        <v>1315</v>
      </c>
      <c r="C1150" s="27">
        <v>58202</v>
      </c>
      <c r="D1150" s="27" t="s">
        <v>34</v>
      </c>
      <c r="E1150" s="27" t="s">
        <v>271</v>
      </c>
      <c r="F1150" s="37">
        <v>167909560.21099994</v>
      </c>
      <c r="G1150" s="27">
        <v>34.512309999999999</v>
      </c>
      <c r="H1150" s="27">
        <v>-117.47753</v>
      </c>
      <c r="I1150" s="27" t="s">
        <v>129</v>
      </c>
      <c r="J1150" s="27" t="s">
        <v>130</v>
      </c>
      <c r="K1150" s="37">
        <v>47193</v>
      </c>
      <c r="L1150" s="37">
        <v>0</v>
      </c>
      <c r="M1150" s="40">
        <v>7.6E-3</v>
      </c>
      <c r="N1150" s="40">
        <f t="shared" si="34"/>
        <v>0</v>
      </c>
      <c r="O1150" s="42">
        <f t="shared" si="35"/>
        <v>2.8106201898626818E-4</v>
      </c>
      <c r="P1150" s="37">
        <v>358.66680000000002</v>
      </c>
      <c r="Q1150" s="27" t="s">
        <v>12590</v>
      </c>
      <c r="R1150" s="27" t="s">
        <v>12591</v>
      </c>
      <c r="S1150" s="27">
        <v>18090208</v>
      </c>
    </row>
    <row r="1151" spans="1:19">
      <c r="A1151" s="27" t="s">
        <v>400</v>
      </c>
      <c r="B1151" s="27" t="s">
        <v>1316</v>
      </c>
      <c r="C1151" s="27">
        <v>56184</v>
      </c>
      <c r="D1151" s="27" t="s">
        <v>34</v>
      </c>
      <c r="E1151" s="27" t="s">
        <v>271</v>
      </c>
      <c r="F1151" s="37">
        <v>167909560.21099994</v>
      </c>
      <c r="G1151" s="27">
        <v>40.150100000000002</v>
      </c>
      <c r="H1151" s="27">
        <v>-122.2124</v>
      </c>
      <c r="I1151" s="27" t="s">
        <v>110</v>
      </c>
      <c r="J1151" s="27" t="s">
        <v>111</v>
      </c>
      <c r="K1151" s="37">
        <v>13845.008</v>
      </c>
      <c r="L1151" s="37">
        <v>8365.5650000000005</v>
      </c>
      <c r="M1151" s="40">
        <v>0.79702615261159604</v>
      </c>
      <c r="N1151" s="40">
        <f t="shared" si="34"/>
        <v>0.60422969780876978</v>
      </c>
      <c r="O1151" s="42">
        <f t="shared" si="35"/>
        <v>8.245515015703673E-5</v>
      </c>
      <c r="P1151" s="37">
        <v>11034.833459116768</v>
      </c>
      <c r="Q1151" s="27" t="s">
        <v>12439</v>
      </c>
      <c r="R1151" s="27" t="s">
        <v>12440</v>
      </c>
      <c r="S1151" s="27">
        <v>18020155</v>
      </c>
    </row>
    <row r="1152" spans="1:19">
      <c r="A1152" s="27" t="s">
        <v>400</v>
      </c>
      <c r="B1152" s="27" t="s">
        <v>1317</v>
      </c>
      <c r="C1152" s="27">
        <v>484</v>
      </c>
      <c r="D1152" s="27" t="s">
        <v>34</v>
      </c>
      <c r="E1152" s="27" t="s">
        <v>271</v>
      </c>
      <c r="F1152" s="37">
        <v>167909560.21099994</v>
      </c>
      <c r="G1152" s="27">
        <v>33.394399999999997</v>
      </c>
      <c r="H1152" s="27">
        <v>-117.1889</v>
      </c>
      <c r="I1152" s="27" t="s">
        <v>106</v>
      </c>
      <c r="J1152" s="27" t="s">
        <v>107</v>
      </c>
      <c r="K1152" s="37">
        <v>19925</v>
      </c>
      <c r="L1152" s="37">
        <v>0</v>
      </c>
      <c r="M1152" s="40">
        <v>0</v>
      </c>
      <c r="N1152" s="40">
        <f t="shared" si="34"/>
        <v>0</v>
      </c>
      <c r="O1152" s="42">
        <f t="shared" si="35"/>
        <v>1.1866507169074636E-4</v>
      </c>
      <c r="P1152" s="37">
        <v>0</v>
      </c>
      <c r="Q1152" s="27" t="s">
        <v>12558</v>
      </c>
      <c r="R1152" s="27" t="s">
        <v>12559</v>
      </c>
      <c r="S1152" s="27">
        <v>18070303</v>
      </c>
    </row>
    <row r="1153" spans="1:19">
      <c r="A1153" s="27" t="s">
        <v>400</v>
      </c>
      <c r="B1153" s="27" t="s">
        <v>1318</v>
      </c>
      <c r="C1153" s="27">
        <v>58831</v>
      </c>
      <c r="D1153" s="27" t="s">
        <v>34</v>
      </c>
      <c r="E1153" s="27" t="s">
        <v>271</v>
      </c>
      <c r="F1153" s="37">
        <v>167909560.21099994</v>
      </c>
      <c r="G1153" s="27">
        <v>35.321944000000002</v>
      </c>
      <c r="H1153" s="27">
        <v>-118.81277799999999</v>
      </c>
      <c r="I1153" s="27" t="s">
        <v>129</v>
      </c>
      <c r="J1153" s="27" t="s">
        <v>130</v>
      </c>
      <c r="K1153" s="37">
        <v>38510</v>
      </c>
      <c r="L1153" s="37">
        <v>0</v>
      </c>
      <c r="M1153" s="40">
        <v>7.6E-3</v>
      </c>
      <c r="N1153" s="40">
        <f t="shared" si="34"/>
        <v>0</v>
      </c>
      <c r="O1153" s="42">
        <f t="shared" si="35"/>
        <v>2.2934965675335721E-4</v>
      </c>
      <c r="P1153" s="37">
        <v>292.67599999999999</v>
      </c>
      <c r="Q1153" s="27" t="s">
        <v>12459</v>
      </c>
      <c r="R1153" s="27" t="s">
        <v>12460</v>
      </c>
      <c r="S1153" s="27">
        <v>18030003</v>
      </c>
    </row>
    <row r="1154" spans="1:19">
      <c r="A1154" s="27" t="s">
        <v>400</v>
      </c>
      <c r="B1154" s="27" t="s">
        <v>1319</v>
      </c>
      <c r="C1154" s="27">
        <v>7307</v>
      </c>
      <c r="D1154" s="27" t="s">
        <v>32</v>
      </c>
      <c r="E1154" s="27" t="s">
        <v>456</v>
      </c>
      <c r="F1154" s="37">
        <v>7971045.0030000005</v>
      </c>
      <c r="G1154" s="27">
        <v>40.507292</v>
      </c>
      <c r="H1154" s="27">
        <v>-122.423281</v>
      </c>
      <c r="I1154" s="27" t="s">
        <v>110</v>
      </c>
      <c r="J1154" s="27" t="s">
        <v>111</v>
      </c>
      <c r="K1154" s="37">
        <v>244990</v>
      </c>
      <c r="L1154" s="37">
        <v>121416.761</v>
      </c>
      <c r="M1154" s="40">
        <v>0.79702615261159604</v>
      </c>
      <c r="N1154" s="40">
        <f t="shared" si="34"/>
        <v>0.49559884485081024</v>
      </c>
      <c r="O1154" s="42">
        <f t="shared" si="35"/>
        <v>3.0734991448147012E-2</v>
      </c>
      <c r="P1154" s="37">
        <v>195263.43712831492</v>
      </c>
      <c r="Q1154" s="27" t="s">
        <v>12432</v>
      </c>
      <c r="R1154" s="27" t="s">
        <v>12433</v>
      </c>
      <c r="S1154" s="27">
        <v>18020151</v>
      </c>
    </row>
    <row r="1155" spans="1:19">
      <c r="A1155" s="27" t="s">
        <v>400</v>
      </c>
      <c r="B1155" s="27" t="s">
        <v>1320</v>
      </c>
      <c r="C1155" s="27">
        <v>60490</v>
      </c>
      <c r="D1155" s="27" t="s">
        <v>34</v>
      </c>
      <c r="E1155" s="27" t="s">
        <v>271</v>
      </c>
      <c r="F1155" s="37">
        <v>167909560.21099994</v>
      </c>
      <c r="G1155" s="27">
        <v>35.314197999999998</v>
      </c>
      <c r="H1155" s="27">
        <v>-118.81192</v>
      </c>
      <c r="I1155" s="27" t="s">
        <v>129</v>
      </c>
      <c r="J1155" s="27" t="s">
        <v>130</v>
      </c>
      <c r="K1155" s="37">
        <v>101965</v>
      </c>
      <c r="L1155" s="37">
        <v>0</v>
      </c>
      <c r="M1155" s="40">
        <v>7.6E-3</v>
      </c>
      <c r="N1155" s="40">
        <f t="shared" si="34"/>
        <v>0</v>
      </c>
      <c r="O1155" s="42">
        <f t="shared" si="35"/>
        <v>6.0726143211778936E-4</v>
      </c>
      <c r="P1155" s="37">
        <v>774.93399999999997</v>
      </c>
      <c r="Q1155" s="27" t="s">
        <v>12459</v>
      </c>
      <c r="R1155" s="27" t="s">
        <v>12460</v>
      </c>
      <c r="S1155" s="27">
        <v>18030003</v>
      </c>
    </row>
    <row r="1156" spans="1:19">
      <c r="A1156" s="27" t="s">
        <v>400</v>
      </c>
      <c r="B1156" s="27" t="s">
        <v>1321</v>
      </c>
      <c r="C1156" s="27">
        <v>56134</v>
      </c>
      <c r="D1156" s="27" t="s">
        <v>34</v>
      </c>
      <c r="E1156" s="27" t="s">
        <v>271</v>
      </c>
      <c r="F1156" s="37">
        <v>167909560.21099994</v>
      </c>
      <c r="G1156" s="27">
        <v>37.936900000000001</v>
      </c>
      <c r="H1156" s="27">
        <v>-121.32940000000001</v>
      </c>
      <c r="I1156" s="27" t="s">
        <v>108</v>
      </c>
      <c r="J1156" s="27" t="s">
        <v>109</v>
      </c>
      <c r="K1156" s="37">
        <v>7529.0010000000002</v>
      </c>
      <c r="L1156" s="37">
        <v>1000.308</v>
      </c>
      <c r="M1156" s="40">
        <v>2.0626061603831798</v>
      </c>
      <c r="N1156" s="40">
        <f t="shared" si="34"/>
        <v>0.13286065442148301</v>
      </c>
      <c r="O1156" s="42">
        <f t="shared" si="35"/>
        <v>4.4839620749043966E-5</v>
      </c>
      <c r="P1156" s="37">
        <v>15529.363844131121</v>
      </c>
      <c r="Q1156" s="27" t="s">
        <v>12479</v>
      </c>
      <c r="R1156" s="27" t="s">
        <v>12480</v>
      </c>
      <c r="S1156" s="27">
        <v>18040003</v>
      </c>
    </row>
    <row r="1157" spans="1:19">
      <c r="A1157" s="27" t="s">
        <v>400</v>
      </c>
      <c r="B1157" s="27" t="s">
        <v>1322</v>
      </c>
      <c r="C1157" s="27">
        <v>57650</v>
      </c>
      <c r="D1157" s="27" t="s">
        <v>34</v>
      </c>
      <c r="E1157" s="27" t="s">
        <v>271</v>
      </c>
      <c r="F1157" s="37">
        <v>167909560.21099994</v>
      </c>
      <c r="G1157" s="27">
        <v>35.299999999999997</v>
      </c>
      <c r="H1157" s="27">
        <v>-118.851944</v>
      </c>
      <c r="I1157" s="27" t="s">
        <v>129</v>
      </c>
      <c r="J1157" s="27" t="s">
        <v>130</v>
      </c>
      <c r="K1157" s="37">
        <v>162555</v>
      </c>
      <c r="L1157" s="37">
        <v>0</v>
      </c>
      <c r="M1157" s="40">
        <v>7.6E-3</v>
      </c>
      <c r="N1157" s="40">
        <f t="shared" ref="N1157:N1220" si="36">L1157/K1157</f>
        <v>0</v>
      </c>
      <c r="O1157" s="42">
        <f t="shared" ref="O1157:O1220" si="37">K1157/F1157</f>
        <v>9.6811045062430491E-4</v>
      </c>
      <c r="P1157" s="37">
        <v>1235.4179999999999</v>
      </c>
      <c r="Q1157" s="27" t="s">
        <v>12459</v>
      </c>
      <c r="R1157" s="27" t="s">
        <v>12460</v>
      </c>
      <c r="S1157" s="27">
        <v>18030003</v>
      </c>
    </row>
    <row r="1158" spans="1:19">
      <c r="A1158" s="27" t="s">
        <v>400</v>
      </c>
      <c r="B1158" s="27" t="s">
        <v>1323</v>
      </c>
      <c r="C1158" s="27">
        <v>52109</v>
      </c>
      <c r="D1158" s="27" t="s">
        <v>34</v>
      </c>
      <c r="E1158" s="27" t="s">
        <v>271</v>
      </c>
      <c r="F1158" s="37">
        <v>167909560.21099994</v>
      </c>
      <c r="G1158" s="27">
        <v>37.941800000000001</v>
      </c>
      <c r="H1158" s="27">
        <v>-122.3909</v>
      </c>
      <c r="I1158" s="27" t="s">
        <v>110</v>
      </c>
      <c r="J1158" s="27" t="s">
        <v>111</v>
      </c>
      <c r="K1158" s="37">
        <v>868496</v>
      </c>
      <c r="L1158" s="37">
        <v>262256.72899999999</v>
      </c>
      <c r="M1158" s="40">
        <v>0.79702615261159604</v>
      </c>
      <c r="N1158" s="40">
        <f t="shared" si="36"/>
        <v>0.30196653640316135</v>
      </c>
      <c r="O1158" s="42">
        <f t="shared" si="37"/>
        <v>5.1724035183501353E-3</v>
      </c>
      <c r="P1158" s="37">
        <v>692214.02543856075</v>
      </c>
      <c r="Q1158" s="27" t="s">
        <v>12503</v>
      </c>
      <c r="R1158" s="27" t="s">
        <v>12504</v>
      </c>
      <c r="S1158" s="27">
        <v>18050002</v>
      </c>
    </row>
    <row r="1159" spans="1:19">
      <c r="A1159" s="27" t="s">
        <v>400</v>
      </c>
      <c r="B1159" s="27" t="s">
        <v>1324</v>
      </c>
      <c r="C1159" s="27">
        <v>54931</v>
      </c>
      <c r="D1159" s="27" t="s">
        <v>34</v>
      </c>
      <c r="E1159" s="27" t="s">
        <v>271</v>
      </c>
      <c r="F1159" s="37">
        <v>167909560.21099994</v>
      </c>
      <c r="G1159" s="27">
        <v>35.073999999999998</v>
      </c>
      <c r="H1159" s="27">
        <v>-118.31529999999999</v>
      </c>
      <c r="I1159" s="27" t="s">
        <v>114</v>
      </c>
      <c r="J1159" s="27" t="s">
        <v>115</v>
      </c>
      <c r="K1159" s="37">
        <v>137760</v>
      </c>
      <c r="L1159" s="37">
        <v>0</v>
      </c>
      <c r="M1159" s="40">
        <v>3.8E-3</v>
      </c>
      <c r="N1159" s="40">
        <f t="shared" si="36"/>
        <v>0</v>
      </c>
      <c r="O1159" s="42">
        <f t="shared" si="37"/>
        <v>8.204416700686182E-4</v>
      </c>
      <c r="P1159" s="37">
        <v>523.48799999999994</v>
      </c>
      <c r="Q1159" s="27" t="s">
        <v>12586</v>
      </c>
      <c r="R1159" s="27" t="s">
        <v>12587</v>
      </c>
      <c r="S1159" s="27">
        <v>18090206</v>
      </c>
    </row>
    <row r="1160" spans="1:19">
      <c r="A1160" s="27" t="s">
        <v>400</v>
      </c>
      <c r="B1160" s="27" t="s">
        <v>1325</v>
      </c>
      <c r="C1160" s="27">
        <v>10597</v>
      </c>
      <c r="D1160" s="27" t="s">
        <v>34</v>
      </c>
      <c r="E1160" s="27" t="s">
        <v>271</v>
      </c>
      <c r="F1160" s="37">
        <v>167909560.21099994</v>
      </c>
      <c r="G1160" s="27">
        <v>35.069699999999997</v>
      </c>
      <c r="H1160" s="27">
        <v>-118.3167</v>
      </c>
      <c r="I1160" s="27" t="s">
        <v>114</v>
      </c>
      <c r="J1160" s="27" t="s">
        <v>115</v>
      </c>
      <c r="K1160" s="37">
        <v>45134</v>
      </c>
      <c r="L1160" s="37">
        <v>0</v>
      </c>
      <c r="M1160" s="40">
        <v>3.8E-3</v>
      </c>
      <c r="N1160" s="40">
        <f t="shared" si="36"/>
        <v>0</v>
      </c>
      <c r="O1160" s="42">
        <f t="shared" si="37"/>
        <v>2.6879946527930468E-4</v>
      </c>
      <c r="P1160" s="37">
        <v>171.50919999999999</v>
      </c>
      <c r="Q1160" s="27" t="s">
        <v>12586</v>
      </c>
      <c r="R1160" s="27" t="s">
        <v>12587</v>
      </c>
      <c r="S1160" s="27">
        <v>18090206</v>
      </c>
    </row>
    <row r="1161" spans="1:19">
      <c r="A1161" s="27" t="s">
        <v>400</v>
      </c>
      <c r="B1161" s="27" t="s">
        <v>1326</v>
      </c>
      <c r="C1161" s="27">
        <v>10767</v>
      </c>
      <c r="D1161" s="27" t="s">
        <v>34</v>
      </c>
      <c r="E1161" s="27" t="s">
        <v>271</v>
      </c>
      <c r="F1161" s="37">
        <v>167909560.21099994</v>
      </c>
      <c r="G1161" s="27">
        <v>36.688915000000001</v>
      </c>
      <c r="H1161" s="27">
        <v>-119.723218</v>
      </c>
      <c r="I1161" s="27" t="s">
        <v>199</v>
      </c>
      <c r="J1161" s="27" t="s">
        <v>118</v>
      </c>
      <c r="K1161" s="37">
        <v>188677</v>
      </c>
      <c r="L1161" s="37">
        <v>7662.5060000000003</v>
      </c>
      <c r="M1161" s="40">
        <v>1.9375518961971701</v>
      </c>
      <c r="N1161" s="40">
        <f t="shared" si="36"/>
        <v>4.0611765080004456E-2</v>
      </c>
      <c r="O1161" s="42">
        <f t="shared" si="37"/>
        <v>1.12368229517666E-3</v>
      </c>
      <c r="P1161" s="37">
        <v>365571.47911879345</v>
      </c>
      <c r="Q1161" s="27" t="s">
        <v>12469</v>
      </c>
      <c r="R1161" s="27" t="s">
        <v>12470</v>
      </c>
      <c r="S1161" s="27">
        <v>18030009</v>
      </c>
    </row>
    <row r="1162" spans="1:19">
      <c r="A1162" s="27" t="s">
        <v>400</v>
      </c>
      <c r="B1162" s="27" t="s">
        <v>1327</v>
      </c>
      <c r="C1162" s="27">
        <v>50037</v>
      </c>
      <c r="D1162" s="27" t="s">
        <v>34</v>
      </c>
      <c r="E1162" s="27" t="s">
        <v>271</v>
      </c>
      <c r="F1162" s="37">
        <v>167909560.21099994</v>
      </c>
      <c r="G1162" s="27">
        <v>35.43</v>
      </c>
      <c r="H1162" s="27">
        <v>-118.8222</v>
      </c>
      <c r="I1162" s="27" t="s">
        <v>106</v>
      </c>
      <c r="J1162" s="27" t="s">
        <v>107</v>
      </c>
      <c r="K1162" s="37">
        <v>24192</v>
      </c>
      <c r="L1162" s="37">
        <v>0</v>
      </c>
      <c r="M1162" s="40">
        <v>0.84521739087738046</v>
      </c>
      <c r="N1162" s="40">
        <f t="shared" si="36"/>
        <v>0</v>
      </c>
      <c r="O1162" s="42">
        <f t="shared" si="37"/>
        <v>1.4407756157302565E-4</v>
      </c>
      <c r="P1162" s="37">
        <v>20447.499120105589</v>
      </c>
      <c r="Q1162" s="27" t="s">
        <v>12459</v>
      </c>
      <c r="R1162" s="27" t="s">
        <v>12460</v>
      </c>
      <c r="S1162" s="27">
        <v>18030003</v>
      </c>
    </row>
    <row r="1163" spans="1:19">
      <c r="A1163" s="27" t="s">
        <v>400</v>
      </c>
      <c r="B1163" s="27" t="s">
        <v>1328</v>
      </c>
      <c r="C1163" s="27">
        <v>10772</v>
      </c>
      <c r="D1163" s="27" t="s">
        <v>34</v>
      </c>
      <c r="E1163" s="27" t="s">
        <v>271</v>
      </c>
      <c r="F1163" s="37">
        <v>167909560.21099994</v>
      </c>
      <c r="G1163" s="27">
        <v>38.831899999999997</v>
      </c>
      <c r="H1163" s="27">
        <v>-121.313652</v>
      </c>
      <c r="I1163" s="27" t="s">
        <v>199</v>
      </c>
      <c r="J1163" s="27" t="s">
        <v>118</v>
      </c>
      <c r="K1163" s="37">
        <v>176414</v>
      </c>
      <c r="L1163" s="37">
        <v>7243.4759999999997</v>
      </c>
      <c r="M1163" s="40">
        <v>1.9375518961971701</v>
      </c>
      <c r="N1163" s="40">
        <f t="shared" si="36"/>
        <v>4.1059530422755564E-2</v>
      </c>
      <c r="O1163" s="42">
        <f t="shared" si="37"/>
        <v>1.0506489313551483E-3</v>
      </c>
      <c r="P1163" s="37">
        <v>341811.28021572757</v>
      </c>
      <c r="Q1163" s="27" t="s">
        <v>12449</v>
      </c>
      <c r="R1163" s="27" t="s">
        <v>12450</v>
      </c>
      <c r="S1163" s="27">
        <v>18020161</v>
      </c>
    </row>
    <row r="1164" spans="1:19">
      <c r="A1164" s="27" t="s">
        <v>400</v>
      </c>
      <c r="B1164" s="27" t="s">
        <v>1329</v>
      </c>
      <c r="C1164" s="27">
        <v>59249</v>
      </c>
      <c r="D1164" s="27" t="s">
        <v>34</v>
      </c>
      <c r="E1164" s="27" t="s">
        <v>271</v>
      </c>
      <c r="F1164" s="37">
        <v>167909560.21099994</v>
      </c>
      <c r="G1164" s="27">
        <v>35.416111000000001</v>
      </c>
      <c r="H1164" s="27">
        <v>-119.6825</v>
      </c>
      <c r="I1164" s="27" t="s">
        <v>129</v>
      </c>
      <c r="J1164" s="27" t="s">
        <v>130</v>
      </c>
      <c r="K1164" s="37">
        <v>52316</v>
      </c>
      <c r="L1164" s="37">
        <v>0</v>
      </c>
      <c r="M1164" s="40">
        <v>7.6E-3</v>
      </c>
      <c r="N1164" s="40">
        <f t="shared" si="36"/>
        <v>0</v>
      </c>
      <c r="O1164" s="42">
        <f t="shared" si="37"/>
        <v>3.1157249137129671E-4</v>
      </c>
      <c r="P1164" s="37">
        <v>397.60160000000002</v>
      </c>
      <c r="Q1164" s="27" t="s">
        <v>12473</v>
      </c>
      <c r="R1164" s="27" t="s">
        <v>12474</v>
      </c>
      <c r="S1164" s="27">
        <v>18030012</v>
      </c>
    </row>
    <row r="1165" spans="1:19">
      <c r="A1165" s="27" t="s">
        <v>400</v>
      </c>
      <c r="B1165" s="27" t="s">
        <v>1330</v>
      </c>
      <c r="C1165" s="27">
        <v>59250</v>
      </c>
      <c r="D1165" s="27" t="s">
        <v>34</v>
      </c>
      <c r="E1165" s="27" t="s">
        <v>271</v>
      </c>
      <c r="F1165" s="37">
        <v>167909560.21099994</v>
      </c>
      <c r="G1165" s="27">
        <v>35.422499999999999</v>
      </c>
      <c r="H1165" s="27">
        <v>-119.629167</v>
      </c>
      <c r="I1165" s="27" t="s">
        <v>129</v>
      </c>
      <c r="J1165" s="27" t="s">
        <v>130</v>
      </c>
      <c r="K1165" s="37">
        <v>51987</v>
      </c>
      <c r="L1165" s="37">
        <v>0</v>
      </c>
      <c r="M1165" s="40">
        <v>7.6E-3</v>
      </c>
      <c r="N1165" s="40">
        <f t="shared" si="36"/>
        <v>0</v>
      </c>
      <c r="O1165" s="42">
        <f t="shared" si="37"/>
        <v>3.0961310323647837E-4</v>
      </c>
      <c r="P1165" s="37">
        <v>395.10120000000001</v>
      </c>
      <c r="Q1165" s="27" t="s">
        <v>12473</v>
      </c>
      <c r="R1165" s="27" t="s">
        <v>12474</v>
      </c>
      <c r="S1165" s="27">
        <v>18030012</v>
      </c>
    </row>
    <row r="1166" spans="1:19">
      <c r="A1166" s="27" t="s">
        <v>400</v>
      </c>
      <c r="B1166" s="27" t="s">
        <v>1331</v>
      </c>
      <c r="C1166" s="27">
        <v>58500</v>
      </c>
      <c r="D1166" s="27" t="s">
        <v>34</v>
      </c>
      <c r="E1166" s="27" t="s">
        <v>271</v>
      </c>
      <c r="F1166" s="37">
        <v>167909560.21099994</v>
      </c>
      <c r="G1166" s="27">
        <v>35.007449999999999</v>
      </c>
      <c r="H1166" s="27">
        <v>-118.16451000000001</v>
      </c>
      <c r="I1166" s="27" t="s">
        <v>129</v>
      </c>
      <c r="J1166" s="27" t="s">
        <v>130</v>
      </c>
      <c r="K1166" s="37">
        <v>11414</v>
      </c>
      <c r="L1166" s="37">
        <v>0</v>
      </c>
      <c r="M1166" s="40">
        <v>7.6E-3</v>
      </c>
      <c r="N1166" s="40">
        <f t="shared" si="36"/>
        <v>0</v>
      </c>
      <c r="O1166" s="42">
        <f t="shared" si="37"/>
        <v>6.7977070428013996E-5</v>
      </c>
      <c r="P1166" s="37">
        <v>86.746399999999994</v>
      </c>
      <c r="Q1166" s="27" t="s">
        <v>12586</v>
      </c>
      <c r="R1166" s="27" t="s">
        <v>12587</v>
      </c>
      <c r="S1166" s="27">
        <v>18090206</v>
      </c>
    </row>
    <row r="1167" spans="1:19">
      <c r="A1167" s="27" t="s">
        <v>400</v>
      </c>
      <c r="B1167" s="27" t="s">
        <v>1332</v>
      </c>
      <c r="C1167" s="27">
        <v>482</v>
      </c>
      <c r="D1167" s="27" t="s">
        <v>34</v>
      </c>
      <c r="E1167" s="27" t="s">
        <v>271</v>
      </c>
      <c r="F1167" s="37">
        <v>167909560.21099994</v>
      </c>
      <c r="G1167" s="27">
        <v>34.004722000000001</v>
      </c>
      <c r="H1167" s="27">
        <v>-118.09917</v>
      </c>
      <c r="I1167" s="27" t="s">
        <v>106</v>
      </c>
      <c r="J1167" s="27" t="s">
        <v>107</v>
      </c>
      <c r="K1167" s="37">
        <v>3063</v>
      </c>
      <c r="L1167" s="37">
        <v>0</v>
      </c>
      <c r="M1167" s="40">
        <v>0</v>
      </c>
      <c r="N1167" s="40">
        <f t="shared" si="36"/>
        <v>0</v>
      </c>
      <c r="O1167" s="42">
        <f t="shared" si="37"/>
        <v>1.8241963091029165E-5</v>
      </c>
      <c r="P1167" s="37">
        <v>0</v>
      </c>
      <c r="Q1167" s="27" t="s">
        <v>12543</v>
      </c>
      <c r="R1167" s="27" t="s">
        <v>12544</v>
      </c>
      <c r="S1167" s="27">
        <v>18070105</v>
      </c>
    </row>
    <row r="1168" spans="1:19">
      <c r="A1168" s="27" t="s">
        <v>400</v>
      </c>
      <c r="B1168" s="27" t="s">
        <v>1333</v>
      </c>
      <c r="C1168" s="27">
        <v>56135</v>
      </c>
      <c r="D1168" s="27" t="s">
        <v>32</v>
      </c>
      <c r="E1168" s="27" t="s">
        <v>456</v>
      </c>
      <c r="F1168" s="37">
        <v>7971045.0030000005</v>
      </c>
      <c r="G1168" s="27">
        <v>37.731499999999997</v>
      </c>
      <c r="H1168" s="27">
        <v>-121.116</v>
      </c>
      <c r="I1168" s="27" t="s">
        <v>110</v>
      </c>
      <c r="J1168" s="27" t="s">
        <v>111</v>
      </c>
      <c r="K1168" s="37">
        <v>24760</v>
      </c>
      <c r="L1168" s="37">
        <v>16871.475999999999</v>
      </c>
      <c r="M1168" s="40">
        <v>0.79702615261159604</v>
      </c>
      <c r="N1168" s="40">
        <f t="shared" si="36"/>
        <v>0.68140048465266556</v>
      </c>
      <c r="O1168" s="42">
        <f t="shared" si="37"/>
        <v>3.1062426558476674E-3</v>
      </c>
      <c r="P1168" s="37">
        <v>19734.367538663118</v>
      </c>
      <c r="Q1168" s="27" t="s">
        <v>12489</v>
      </c>
      <c r="R1168" s="27" t="s">
        <v>12490</v>
      </c>
      <c r="S1168" s="27">
        <v>18040010</v>
      </c>
    </row>
    <row r="1169" spans="1:19">
      <c r="A1169" s="27" t="s">
        <v>400</v>
      </c>
      <c r="B1169" s="27" t="s">
        <v>1334</v>
      </c>
      <c r="C1169" s="27">
        <v>57621</v>
      </c>
      <c r="D1169" s="27" t="s">
        <v>34</v>
      </c>
      <c r="E1169" s="27" t="s">
        <v>271</v>
      </c>
      <c r="F1169" s="37">
        <v>167909560.21099994</v>
      </c>
      <c r="G1169" s="27">
        <v>35.077500000000001</v>
      </c>
      <c r="H1169" s="27">
        <v>-118.218333</v>
      </c>
      <c r="I1169" s="27" t="s">
        <v>114</v>
      </c>
      <c r="J1169" s="27" t="s">
        <v>115</v>
      </c>
      <c r="K1169" s="37">
        <v>266019</v>
      </c>
      <c r="L1169" s="37">
        <v>0</v>
      </c>
      <c r="M1169" s="40">
        <v>3.8E-3</v>
      </c>
      <c r="N1169" s="40">
        <f t="shared" si="36"/>
        <v>0</v>
      </c>
      <c r="O1169" s="42">
        <f t="shared" si="37"/>
        <v>1.5842993077089414E-3</v>
      </c>
      <c r="P1169" s="37">
        <v>1010.8722</v>
      </c>
      <c r="Q1169" s="27" t="s">
        <v>12586</v>
      </c>
      <c r="R1169" s="27" t="s">
        <v>12587</v>
      </c>
      <c r="S1169" s="27">
        <v>18090206</v>
      </c>
    </row>
    <row r="1170" spans="1:19">
      <c r="A1170" s="27" t="s">
        <v>400</v>
      </c>
      <c r="B1170" s="27" t="s">
        <v>1335</v>
      </c>
      <c r="C1170" s="27">
        <v>59235</v>
      </c>
      <c r="D1170" s="27" t="s">
        <v>34</v>
      </c>
      <c r="E1170" s="27" t="s">
        <v>271</v>
      </c>
      <c r="F1170" s="37">
        <v>167909560.21099994</v>
      </c>
      <c r="G1170" s="27">
        <v>35.088889000000002</v>
      </c>
      <c r="H1170" s="27">
        <v>-118.206389</v>
      </c>
      <c r="I1170" s="27" t="s">
        <v>114</v>
      </c>
      <c r="J1170" s="27" t="s">
        <v>115</v>
      </c>
      <c r="K1170" s="37">
        <v>57864</v>
      </c>
      <c r="L1170" s="37">
        <v>0</v>
      </c>
      <c r="M1170" s="40">
        <v>3.8E-3</v>
      </c>
      <c r="N1170" s="40">
        <f t="shared" si="36"/>
        <v>0</v>
      </c>
      <c r="O1170" s="42">
        <f t="shared" si="37"/>
        <v>3.4461408824659209E-4</v>
      </c>
      <c r="P1170" s="37">
        <v>219.88319999999999</v>
      </c>
      <c r="Q1170" s="27" t="s">
        <v>12586</v>
      </c>
      <c r="R1170" s="27" t="s">
        <v>12587</v>
      </c>
      <c r="S1170" s="27">
        <v>18090206</v>
      </c>
    </row>
    <row r="1171" spans="1:19">
      <c r="A1171" s="27" t="s">
        <v>400</v>
      </c>
      <c r="B1171" s="27" t="s">
        <v>1336</v>
      </c>
      <c r="C1171" s="27">
        <v>59236</v>
      </c>
      <c r="D1171" s="27" t="s">
        <v>34</v>
      </c>
      <c r="E1171" s="27" t="s">
        <v>271</v>
      </c>
      <c r="F1171" s="37">
        <v>167909560.21099994</v>
      </c>
      <c r="G1171" s="27">
        <v>35.060555999999998</v>
      </c>
      <c r="H1171" s="27">
        <v>-118.24333300000001</v>
      </c>
      <c r="I1171" s="27" t="s">
        <v>114</v>
      </c>
      <c r="J1171" s="27" t="s">
        <v>115</v>
      </c>
      <c r="K1171" s="37">
        <v>354105</v>
      </c>
      <c r="L1171" s="37">
        <v>0</v>
      </c>
      <c r="M1171" s="40">
        <v>3.8E-3</v>
      </c>
      <c r="N1171" s="40">
        <f t="shared" si="36"/>
        <v>0</v>
      </c>
      <c r="O1171" s="42">
        <f t="shared" si="37"/>
        <v>2.1089031473551689E-3</v>
      </c>
      <c r="P1171" s="37">
        <v>1345.5989999999999</v>
      </c>
      <c r="Q1171" s="27" t="s">
        <v>12586</v>
      </c>
      <c r="R1171" s="27" t="s">
        <v>12587</v>
      </c>
      <c r="S1171" s="27">
        <v>18090206</v>
      </c>
    </row>
    <row r="1172" spans="1:19">
      <c r="A1172" s="27" t="s">
        <v>400</v>
      </c>
      <c r="B1172" s="27" t="s">
        <v>1337</v>
      </c>
      <c r="C1172" s="27">
        <v>56143</v>
      </c>
      <c r="D1172" s="27" t="s">
        <v>34</v>
      </c>
      <c r="E1172" s="27" t="s">
        <v>271</v>
      </c>
      <c r="F1172" s="37">
        <v>167909560.21099994</v>
      </c>
      <c r="G1172" s="27">
        <v>33.9636</v>
      </c>
      <c r="H1172" s="27">
        <v>-117.4528</v>
      </c>
      <c r="I1172" s="27" t="s">
        <v>110</v>
      </c>
      <c r="J1172" s="27" t="s">
        <v>111</v>
      </c>
      <c r="K1172" s="37">
        <v>86351</v>
      </c>
      <c r="L1172" s="37">
        <v>55979.025999999998</v>
      </c>
      <c r="M1172" s="40">
        <v>0.79702615261159604</v>
      </c>
      <c r="N1172" s="40">
        <f t="shared" si="36"/>
        <v>0.64827304837234079</v>
      </c>
      <c r="O1172" s="42">
        <f t="shared" si="37"/>
        <v>5.1427089613890282E-4</v>
      </c>
      <c r="P1172" s="37">
        <v>68824.005304163933</v>
      </c>
      <c r="Q1172" s="27" t="s">
        <v>12550</v>
      </c>
      <c r="R1172" s="27" t="s">
        <v>12551</v>
      </c>
      <c r="S1172" s="27">
        <v>18070203</v>
      </c>
    </row>
    <row r="1173" spans="1:19">
      <c r="A1173" s="27" t="s">
        <v>400</v>
      </c>
      <c r="B1173" s="27" t="s">
        <v>1338</v>
      </c>
      <c r="C1173" s="27">
        <v>59877</v>
      </c>
      <c r="D1173" s="27" t="s">
        <v>34</v>
      </c>
      <c r="E1173" s="27" t="s">
        <v>271</v>
      </c>
      <c r="F1173" s="37">
        <v>167909560.21099994</v>
      </c>
      <c r="G1173" s="27">
        <v>33.9617</v>
      </c>
      <c r="H1173" s="27">
        <v>-117.45589699999999</v>
      </c>
      <c r="I1173" s="27" t="s">
        <v>229</v>
      </c>
      <c r="J1173" s="27" t="s">
        <v>118</v>
      </c>
      <c r="K1173" s="37">
        <v>9152</v>
      </c>
      <c r="L1173" s="37">
        <v>0</v>
      </c>
      <c r="M1173" s="40">
        <v>1.9375518961971701</v>
      </c>
      <c r="N1173" s="40">
        <f t="shared" si="36"/>
        <v>0</v>
      </c>
      <c r="O1173" s="42">
        <f t="shared" si="37"/>
        <v>5.4505532552758376E-5</v>
      </c>
      <c r="P1173" s="37">
        <v>17732.474953996501</v>
      </c>
      <c r="Q1173" s="27" t="s">
        <v>12550</v>
      </c>
      <c r="R1173" s="27" t="s">
        <v>12551</v>
      </c>
      <c r="S1173" s="27">
        <v>18070203</v>
      </c>
    </row>
    <row r="1174" spans="1:19">
      <c r="A1174" s="27" t="s">
        <v>400</v>
      </c>
      <c r="B1174" s="27" t="s">
        <v>1339</v>
      </c>
      <c r="C1174" s="27">
        <v>55963</v>
      </c>
      <c r="D1174" s="27" t="s">
        <v>34</v>
      </c>
      <c r="E1174" s="27" t="s">
        <v>271</v>
      </c>
      <c r="F1174" s="37">
        <v>167909560.21099994</v>
      </c>
      <c r="G1174" s="27">
        <v>38.014423000000001</v>
      </c>
      <c r="H1174" s="27">
        <v>-121.790679</v>
      </c>
      <c r="I1174" s="27" t="s">
        <v>110</v>
      </c>
      <c r="J1174" s="27" t="s">
        <v>111</v>
      </c>
      <c r="K1174" s="37">
        <v>18001</v>
      </c>
      <c r="L1174" s="37">
        <v>12364.413</v>
      </c>
      <c r="M1174" s="40">
        <v>0.79702615261159604</v>
      </c>
      <c r="N1174" s="40">
        <f t="shared" si="36"/>
        <v>0.68687367368479535</v>
      </c>
      <c r="O1174" s="42">
        <f t="shared" si="37"/>
        <v>1.0720652223363239E-4</v>
      </c>
      <c r="P1174" s="37">
        <v>14347.26777316134</v>
      </c>
      <c r="Q1174" s="27" t="s">
        <v>12479</v>
      </c>
      <c r="R1174" s="27" t="s">
        <v>12480</v>
      </c>
      <c r="S1174" s="27">
        <v>18040003</v>
      </c>
    </row>
    <row r="1175" spans="1:19">
      <c r="A1175" s="27" t="s">
        <v>400</v>
      </c>
      <c r="B1175" s="27" t="s">
        <v>1340</v>
      </c>
      <c r="C1175" s="27">
        <v>10881</v>
      </c>
      <c r="D1175" s="27" t="s">
        <v>34</v>
      </c>
      <c r="E1175" s="27" t="s">
        <v>271</v>
      </c>
      <c r="F1175" s="37">
        <v>167909560.21099994</v>
      </c>
      <c r="G1175" s="27">
        <v>40.882061</v>
      </c>
      <c r="H1175" s="27">
        <v>-121.948353</v>
      </c>
      <c r="I1175" s="27" t="s">
        <v>106</v>
      </c>
      <c r="J1175" s="27" t="s">
        <v>107</v>
      </c>
      <c r="K1175" s="37">
        <v>3735</v>
      </c>
      <c r="L1175" s="37">
        <v>0</v>
      </c>
      <c r="M1175" s="40">
        <v>0</v>
      </c>
      <c r="N1175" s="40">
        <f t="shared" si="36"/>
        <v>0</v>
      </c>
      <c r="O1175" s="42">
        <f t="shared" si="37"/>
        <v>2.2244117579168765E-5</v>
      </c>
      <c r="P1175" s="37">
        <v>0</v>
      </c>
      <c r="Q1175" s="27" t="s">
        <v>12405</v>
      </c>
      <c r="R1175" s="27" t="s">
        <v>12406</v>
      </c>
      <c r="S1175" s="27">
        <v>18020003</v>
      </c>
    </row>
    <row r="1176" spans="1:19">
      <c r="A1176" s="27" t="s">
        <v>400</v>
      </c>
      <c r="B1176" s="27" t="s">
        <v>1341</v>
      </c>
      <c r="C1176" s="27">
        <v>433</v>
      </c>
      <c r="D1176" s="27" t="s">
        <v>32</v>
      </c>
      <c r="E1176" s="27" t="s">
        <v>456</v>
      </c>
      <c r="F1176" s="37">
        <v>7971045.0030000005</v>
      </c>
      <c r="G1176" s="27">
        <v>38.896510999999997</v>
      </c>
      <c r="H1176" s="27">
        <v>-120.378292</v>
      </c>
      <c r="I1176" s="27" t="s">
        <v>106</v>
      </c>
      <c r="J1176" s="27" t="s">
        <v>107</v>
      </c>
      <c r="K1176" s="37">
        <v>28690</v>
      </c>
      <c r="L1176" s="37">
        <v>0</v>
      </c>
      <c r="M1176" s="40">
        <v>0.1071705815829178</v>
      </c>
      <c r="N1176" s="40">
        <f t="shared" si="36"/>
        <v>0</v>
      </c>
      <c r="O1176" s="42">
        <f t="shared" si="37"/>
        <v>3.5992771323210652E-3</v>
      </c>
      <c r="P1176" s="37">
        <v>3074.7239856139117</v>
      </c>
      <c r="Q1176" s="27" t="s">
        <v>12430</v>
      </c>
      <c r="R1176" s="27" t="s">
        <v>12431</v>
      </c>
      <c r="S1176" s="27">
        <v>18020129</v>
      </c>
    </row>
    <row r="1177" spans="1:19">
      <c r="A1177" s="27" t="s">
        <v>400</v>
      </c>
      <c r="B1177" s="27" t="s">
        <v>1342</v>
      </c>
      <c r="C1177" s="27">
        <v>57579</v>
      </c>
      <c r="D1177" s="27" t="s">
        <v>34</v>
      </c>
      <c r="E1177" s="27" t="s">
        <v>271</v>
      </c>
      <c r="F1177" s="37">
        <v>167909560.21099994</v>
      </c>
      <c r="G1177" s="27">
        <v>37.8583</v>
      </c>
      <c r="H1177" s="27">
        <v>-120.8917</v>
      </c>
      <c r="I1177" s="27" t="s">
        <v>129</v>
      </c>
      <c r="J1177" s="27" t="s">
        <v>130</v>
      </c>
      <c r="K1177" s="37">
        <v>2761</v>
      </c>
      <c r="L1177" s="37">
        <v>0</v>
      </c>
      <c r="M1177" s="40">
        <v>7.6E-3</v>
      </c>
      <c r="N1177" s="40">
        <f t="shared" si="36"/>
        <v>0</v>
      </c>
      <c r="O1177" s="42">
        <f t="shared" si="37"/>
        <v>1.6443375806180712E-5</v>
      </c>
      <c r="P1177" s="37">
        <v>20.983599999999999</v>
      </c>
      <c r="Q1177" s="27" t="s">
        <v>12499</v>
      </c>
      <c r="R1177" s="27" t="s">
        <v>12500</v>
      </c>
      <c r="S1177" s="27">
        <v>18040051</v>
      </c>
    </row>
    <row r="1178" spans="1:19">
      <c r="A1178" s="27" t="s">
        <v>400</v>
      </c>
      <c r="B1178" s="27" t="s">
        <v>1343</v>
      </c>
      <c r="C1178" s="27">
        <v>275</v>
      </c>
      <c r="D1178" s="27" t="s">
        <v>34</v>
      </c>
      <c r="E1178" s="27" t="s">
        <v>271</v>
      </c>
      <c r="F1178" s="37">
        <v>167909560.21099994</v>
      </c>
      <c r="G1178" s="27">
        <v>39.905209999999997</v>
      </c>
      <c r="H1178" s="27">
        <v>-121.345226</v>
      </c>
      <c r="I1178" s="27" t="s">
        <v>106</v>
      </c>
      <c r="J1178" s="27" t="s">
        <v>107</v>
      </c>
      <c r="K1178" s="37">
        <v>331932</v>
      </c>
      <c r="L1178" s="37">
        <v>0</v>
      </c>
      <c r="M1178" s="40">
        <v>0.71290243080025684</v>
      </c>
      <c r="N1178" s="40">
        <f t="shared" si="36"/>
        <v>0</v>
      </c>
      <c r="O1178" s="42">
        <f t="shared" si="37"/>
        <v>1.9768499160076696E-3</v>
      </c>
      <c r="P1178" s="37">
        <v>236635.12966039084</v>
      </c>
      <c r="Q1178" s="27" t="s">
        <v>12419</v>
      </c>
      <c r="R1178" s="27" t="s">
        <v>12420</v>
      </c>
      <c r="S1178" s="27">
        <v>18020121</v>
      </c>
    </row>
    <row r="1179" spans="1:19">
      <c r="A1179" s="27" t="s">
        <v>400</v>
      </c>
      <c r="B1179" s="27" t="s">
        <v>1344</v>
      </c>
      <c r="C1179" s="27">
        <v>50892</v>
      </c>
      <c r="D1179" s="27" t="s">
        <v>34</v>
      </c>
      <c r="E1179" s="27" t="s">
        <v>271</v>
      </c>
      <c r="F1179" s="37">
        <v>167909560.21099994</v>
      </c>
      <c r="G1179" s="27">
        <v>38.78342</v>
      </c>
      <c r="H1179" s="27">
        <v>-120.77850599999999</v>
      </c>
      <c r="I1179" s="27" t="s">
        <v>106</v>
      </c>
      <c r="J1179" s="27" t="s">
        <v>107</v>
      </c>
      <c r="K1179" s="37">
        <v>1469</v>
      </c>
      <c r="L1179" s="37">
        <v>0</v>
      </c>
      <c r="M1179" s="40">
        <v>0</v>
      </c>
      <c r="N1179" s="40">
        <f t="shared" si="36"/>
        <v>0</v>
      </c>
      <c r="O1179" s="42">
        <f t="shared" si="37"/>
        <v>8.7487573557694561E-6</v>
      </c>
      <c r="P1179" s="37">
        <v>0</v>
      </c>
      <c r="Q1179" s="27" t="s">
        <v>12430</v>
      </c>
      <c r="R1179" s="27" t="s">
        <v>12431</v>
      </c>
      <c r="S1179" s="27">
        <v>18020129</v>
      </c>
    </row>
    <row r="1180" spans="1:19">
      <c r="A1180" s="27" t="s">
        <v>400</v>
      </c>
      <c r="B1180" s="27" t="s">
        <v>1345</v>
      </c>
      <c r="C1180" s="27">
        <v>7824</v>
      </c>
      <c r="D1180" s="27" t="s">
        <v>55</v>
      </c>
      <c r="E1180" s="27" t="s">
        <v>573</v>
      </c>
      <c r="F1180" s="37">
        <v>5728178.0710000005</v>
      </c>
      <c r="G1180" s="27">
        <v>32.955300000000001</v>
      </c>
      <c r="H1180" s="27">
        <v>-115.5364</v>
      </c>
      <c r="I1180" s="27" t="s">
        <v>110</v>
      </c>
      <c r="J1180" s="27" t="s">
        <v>111</v>
      </c>
      <c r="K1180" s="37">
        <v>1092</v>
      </c>
      <c r="L1180" s="37">
        <v>1122.4349999999999</v>
      </c>
      <c r="M1180" s="40">
        <v>0.79702615261159604</v>
      </c>
      <c r="N1180" s="40">
        <f t="shared" si="36"/>
        <v>1.027870879120879</v>
      </c>
      <c r="O1180" s="42">
        <f t="shared" si="37"/>
        <v>1.9063653162747495E-4</v>
      </c>
      <c r="P1180" s="37">
        <v>870.35255865186286</v>
      </c>
      <c r="Q1180" s="27" t="s">
        <v>12600</v>
      </c>
      <c r="R1180" s="27" t="s">
        <v>12601</v>
      </c>
      <c r="S1180" s="27">
        <v>18100204</v>
      </c>
    </row>
    <row r="1181" spans="1:19">
      <c r="A1181" s="27" t="s">
        <v>400</v>
      </c>
      <c r="B1181" s="27" t="s">
        <v>1346</v>
      </c>
      <c r="C1181" s="27">
        <v>58751</v>
      </c>
      <c r="D1181" s="27" t="s">
        <v>34</v>
      </c>
      <c r="E1181" s="27" t="s">
        <v>271</v>
      </c>
      <c r="F1181" s="37">
        <v>167909560.21099994</v>
      </c>
      <c r="G1181" s="27">
        <v>34.713332999999999</v>
      </c>
      <c r="H1181" s="27">
        <v>-118.289444</v>
      </c>
      <c r="I1181" s="27" t="s">
        <v>129</v>
      </c>
      <c r="J1181" s="27" t="s">
        <v>130</v>
      </c>
      <c r="K1181" s="37">
        <v>3791</v>
      </c>
      <c r="L1181" s="37">
        <v>0</v>
      </c>
      <c r="M1181" s="40">
        <v>7.6E-3</v>
      </c>
      <c r="N1181" s="40">
        <f t="shared" si="36"/>
        <v>0</v>
      </c>
      <c r="O1181" s="42">
        <f t="shared" si="37"/>
        <v>2.2577630453180398E-5</v>
      </c>
      <c r="P1181" s="37">
        <v>28.811599999999999</v>
      </c>
      <c r="Q1181" s="27" t="s">
        <v>12586</v>
      </c>
      <c r="R1181" s="27" t="s">
        <v>12587</v>
      </c>
      <c r="S1181" s="27">
        <v>18090206</v>
      </c>
    </row>
    <row r="1182" spans="1:19">
      <c r="A1182" s="27" t="s">
        <v>400</v>
      </c>
      <c r="B1182" s="27" t="s">
        <v>1347</v>
      </c>
      <c r="C1182" s="27">
        <v>58752</v>
      </c>
      <c r="D1182" s="27" t="s">
        <v>34</v>
      </c>
      <c r="E1182" s="27" t="s">
        <v>271</v>
      </c>
      <c r="F1182" s="37">
        <v>167909560.21099994</v>
      </c>
      <c r="G1182" s="27">
        <v>34.713332999999999</v>
      </c>
      <c r="H1182" s="27">
        <v>-118.289444</v>
      </c>
      <c r="I1182" s="27" t="s">
        <v>129</v>
      </c>
      <c r="J1182" s="27" t="s">
        <v>130</v>
      </c>
      <c r="K1182" s="37">
        <v>3826</v>
      </c>
      <c r="L1182" s="37">
        <v>0</v>
      </c>
      <c r="M1182" s="40">
        <v>7.6E-3</v>
      </c>
      <c r="N1182" s="40">
        <f t="shared" si="36"/>
        <v>0</v>
      </c>
      <c r="O1182" s="42">
        <f t="shared" si="37"/>
        <v>2.2786075999437671E-5</v>
      </c>
      <c r="P1182" s="37">
        <v>29.0776</v>
      </c>
      <c r="Q1182" s="27" t="s">
        <v>12586</v>
      </c>
      <c r="R1182" s="27" t="s">
        <v>12587</v>
      </c>
      <c r="S1182" s="27">
        <v>18090206</v>
      </c>
    </row>
    <row r="1183" spans="1:19">
      <c r="A1183" s="27" t="s">
        <v>400</v>
      </c>
      <c r="B1183" s="27" t="s">
        <v>1348</v>
      </c>
      <c r="C1183" s="27">
        <v>57713</v>
      </c>
      <c r="D1183" s="27" t="s">
        <v>34</v>
      </c>
      <c r="E1183" s="27" t="s">
        <v>271</v>
      </c>
      <c r="F1183" s="37">
        <v>167909560.21099994</v>
      </c>
      <c r="G1183" s="27">
        <v>32.6325</v>
      </c>
      <c r="H1183" s="27">
        <v>-117.0997</v>
      </c>
      <c r="I1183" s="27" t="s">
        <v>110</v>
      </c>
      <c r="J1183" s="27" t="s">
        <v>111</v>
      </c>
      <c r="K1183" s="37">
        <v>14598.999</v>
      </c>
      <c r="L1183" s="37">
        <v>9748.4060000000009</v>
      </c>
      <c r="M1183" s="40">
        <v>0.79702615261159604</v>
      </c>
      <c r="N1183" s="40">
        <f t="shared" si="36"/>
        <v>0.66774482277860292</v>
      </c>
      <c r="O1183" s="42">
        <f t="shared" si="37"/>
        <v>8.6945609181838615E-5</v>
      </c>
      <c r="P1183" s="37">
        <v>11635.784004950538</v>
      </c>
      <c r="Q1183" s="27" t="s">
        <v>12560</v>
      </c>
      <c r="R1183" s="27" t="s">
        <v>12561</v>
      </c>
      <c r="S1183" s="27">
        <v>18070304</v>
      </c>
    </row>
    <row r="1184" spans="1:19">
      <c r="A1184" s="27" t="s">
        <v>400</v>
      </c>
      <c r="B1184" s="27" t="s">
        <v>1349</v>
      </c>
      <c r="C1184" s="27">
        <v>58297</v>
      </c>
      <c r="D1184" s="27" t="s">
        <v>34</v>
      </c>
      <c r="E1184" s="27" t="s">
        <v>271</v>
      </c>
      <c r="F1184" s="37">
        <v>167909560.21099994</v>
      </c>
      <c r="G1184" s="27">
        <v>35.734166999999999</v>
      </c>
      <c r="H1184" s="27">
        <v>-119.236667</v>
      </c>
      <c r="I1184" s="27" t="s">
        <v>110</v>
      </c>
      <c r="J1184" s="27" t="s">
        <v>111</v>
      </c>
      <c r="K1184" s="37">
        <v>8434</v>
      </c>
      <c r="L1184" s="37">
        <v>0</v>
      </c>
      <c r="M1184" s="40">
        <v>0.79702615261159604</v>
      </c>
      <c r="N1184" s="40">
        <f t="shared" si="36"/>
        <v>0</v>
      </c>
      <c r="O1184" s="42">
        <f t="shared" si="37"/>
        <v>5.0229421060966363E-5</v>
      </c>
      <c r="P1184" s="37">
        <v>6722.1185711262005</v>
      </c>
      <c r="Q1184" s="27" t="s">
        <v>12463</v>
      </c>
      <c r="R1184" s="27" t="s">
        <v>12464</v>
      </c>
      <c r="S1184" s="27">
        <v>18030005</v>
      </c>
    </row>
    <row r="1185" spans="1:19">
      <c r="A1185" s="27" t="s">
        <v>400</v>
      </c>
      <c r="B1185" s="27" t="s">
        <v>1350</v>
      </c>
      <c r="C1185" s="27">
        <v>58296</v>
      </c>
      <c r="D1185" s="27" t="s">
        <v>34</v>
      </c>
      <c r="E1185" s="27" t="s">
        <v>271</v>
      </c>
      <c r="F1185" s="37">
        <v>167909560.21099994</v>
      </c>
      <c r="G1185" s="27">
        <v>35.739722</v>
      </c>
      <c r="H1185" s="27">
        <v>-119.238056</v>
      </c>
      <c r="I1185" s="27" t="s">
        <v>110</v>
      </c>
      <c r="J1185" s="27" t="s">
        <v>111</v>
      </c>
      <c r="K1185" s="37">
        <v>8434</v>
      </c>
      <c r="L1185" s="37">
        <v>0</v>
      </c>
      <c r="M1185" s="40">
        <v>0.79702615261159604</v>
      </c>
      <c r="N1185" s="40">
        <f t="shared" si="36"/>
        <v>0</v>
      </c>
      <c r="O1185" s="42">
        <f t="shared" si="37"/>
        <v>5.0229421060966363E-5</v>
      </c>
      <c r="P1185" s="37">
        <v>6722.1185711262005</v>
      </c>
      <c r="Q1185" s="27" t="s">
        <v>12463</v>
      </c>
      <c r="R1185" s="27" t="s">
        <v>12464</v>
      </c>
      <c r="S1185" s="27">
        <v>18030005</v>
      </c>
    </row>
    <row r="1186" spans="1:19">
      <c r="A1186" s="27" t="s">
        <v>400</v>
      </c>
      <c r="B1186" s="27" t="s">
        <v>1351</v>
      </c>
      <c r="C1186" s="27">
        <v>58298</v>
      </c>
      <c r="D1186" s="27" t="s">
        <v>34</v>
      </c>
      <c r="E1186" s="27" t="s">
        <v>271</v>
      </c>
      <c r="F1186" s="37">
        <v>167909560.21099994</v>
      </c>
      <c r="G1186" s="27">
        <v>35.653055999999999</v>
      </c>
      <c r="H1186" s="27">
        <v>-119.88972200000001</v>
      </c>
      <c r="I1186" s="27" t="s">
        <v>110</v>
      </c>
      <c r="J1186" s="27" t="s">
        <v>111</v>
      </c>
      <c r="K1186" s="37">
        <v>6499</v>
      </c>
      <c r="L1186" s="37">
        <v>0</v>
      </c>
      <c r="M1186" s="40">
        <v>0.79702615261159604</v>
      </c>
      <c r="N1186" s="40">
        <f t="shared" si="36"/>
        <v>0</v>
      </c>
      <c r="O1186" s="42">
        <f t="shared" si="37"/>
        <v>3.8705360146457242E-5</v>
      </c>
      <c r="P1186" s="37">
        <v>5179.872965822763</v>
      </c>
      <c r="Q1186" s="27" t="s">
        <v>12473</v>
      </c>
      <c r="R1186" s="27" t="s">
        <v>12474</v>
      </c>
      <c r="S1186" s="27">
        <v>18030012</v>
      </c>
    </row>
    <row r="1187" spans="1:19">
      <c r="A1187" s="27" t="s">
        <v>400</v>
      </c>
      <c r="B1187" s="27" t="s">
        <v>1352</v>
      </c>
      <c r="C1187" s="27">
        <v>34</v>
      </c>
      <c r="D1187" s="27" t="s">
        <v>34</v>
      </c>
      <c r="E1187" s="27" t="s">
        <v>271</v>
      </c>
      <c r="F1187" s="37">
        <v>167909560.21099994</v>
      </c>
      <c r="G1187" s="27">
        <v>39.134259</v>
      </c>
      <c r="H1187" s="27">
        <v>-120.95334099999999</v>
      </c>
      <c r="I1187" s="27" t="s">
        <v>106</v>
      </c>
      <c r="J1187" s="27" t="s">
        <v>107</v>
      </c>
      <c r="K1187" s="37">
        <v>61318</v>
      </c>
      <c r="L1187" s="37">
        <v>0</v>
      </c>
      <c r="M1187" s="40">
        <v>55.086857971281297</v>
      </c>
      <c r="N1187" s="40">
        <f t="shared" si="36"/>
        <v>0</v>
      </c>
      <c r="O1187" s="42">
        <f t="shared" si="37"/>
        <v>3.6518468586866677E-4</v>
      </c>
      <c r="P1187" s="37">
        <v>3377815.9570830264</v>
      </c>
      <c r="Q1187" s="27" t="s">
        <v>11811</v>
      </c>
      <c r="R1187" s="27" t="s">
        <v>12427</v>
      </c>
      <c r="S1187" s="27">
        <v>18020126</v>
      </c>
    </row>
    <row r="1188" spans="1:19">
      <c r="A1188" s="27" t="s">
        <v>400</v>
      </c>
      <c r="B1188" s="27" t="s">
        <v>1353</v>
      </c>
      <c r="C1188" s="27">
        <v>58498</v>
      </c>
      <c r="D1188" s="27" t="s">
        <v>34</v>
      </c>
      <c r="E1188" s="27" t="s">
        <v>271</v>
      </c>
      <c r="F1188" s="37">
        <v>167909560.21099994</v>
      </c>
      <c r="G1188" s="27">
        <v>34.9</v>
      </c>
      <c r="H1188" s="27">
        <v>-118.246944</v>
      </c>
      <c r="I1188" s="27" t="s">
        <v>129</v>
      </c>
      <c r="J1188" s="27" t="s">
        <v>130</v>
      </c>
      <c r="K1188" s="37">
        <v>59791</v>
      </c>
      <c r="L1188" s="37">
        <v>0</v>
      </c>
      <c r="M1188" s="40">
        <v>7.6E-3</v>
      </c>
      <c r="N1188" s="40">
        <f t="shared" si="36"/>
        <v>0</v>
      </c>
      <c r="O1188" s="42">
        <f t="shared" si="37"/>
        <v>3.5609050446481382E-4</v>
      </c>
      <c r="P1188" s="37">
        <v>454.41160000000002</v>
      </c>
      <c r="Q1188" s="27" t="s">
        <v>12586</v>
      </c>
      <c r="R1188" s="27" t="s">
        <v>12587</v>
      </c>
      <c r="S1188" s="27">
        <v>18090206</v>
      </c>
    </row>
    <row r="1189" spans="1:19">
      <c r="A1189" s="27" t="s">
        <v>400</v>
      </c>
      <c r="B1189" s="27" t="s">
        <v>1354</v>
      </c>
      <c r="C1189" s="27">
        <v>58499</v>
      </c>
      <c r="D1189" s="27" t="s">
        <v>34</v>
      </c>
      <c r="E1189" s="27" t="s">
        <v>271</v>
      </c>
      <c r="F1189" s="37">
        <v>167909560.21099994</v>
      </c>
      <c r="G1189" s="27">
        <v>34.900278</v>
      </c>
      <c r="H1189" s="27">
        <v>-118.238333</v>
      </c>
      <c r="I1189" s="27" t="s">
        <v>129</v>
      </c>
      <c r="J1189" s="27" t="s">
        <v>130</v>
      </c>
      <c r="K1189" s="37">
        <v>49073</v>
      </c>
      <c r="L1189" s="37">
        <v>0</v>
      </c>
      <c r="M1189" s="40">
        <v>7.6E-3</v>
      </c>
      <c r="N1189" s="40">
        <f t="shared" si="36"/>
        <v>0</v>
      </c>
      <c r="O1189" s="42">
        <f t="shared" si="37"/>
        <v>2.9225852261380157E-4</v>
      </c>
      <c r="P1189" s="37">
        <v>372.95479999999998</v>
      </c>
      <c r="Q1189" s="27" t="s">
        <v>12586</v>
      </c>
      <c r="R1189" s="27" t="s">
        <v>12587</v>
      </c>
      <c r="S1189" s="27">
        <v>18090206</v>
      </c>
    </row>
    <row r="1190" spans="1:19">
      <c r="A1190" s="27" t="s">
        <v>400</v>
      </c>
      <c r="B1190" s="27" t="s">
        <v>1355</v>
      </c>
      <c r="C1190" s="27">
        <v>56469</v>
      </c>
      <c r="D1190" s="27" t="s">
        <v>71</v>
      </c>
      <c r="E1190" s="27" t="s">
        <v>498</v>
      </c>
      <c r="F1190" s="37">
        <v>10882397.711000001</v>
      </c>
      <c r="G1190" s="27">
        <v>41.435555999999998</v>
      </c>
      <c r="H1190" s="27">
        <v>-122.37694399999999</v>
      </c>
      <c r="I1190" s="27" t="s">
        <v>199</v>
      </c>
      <c r="J1190" s="27" t="s">
        <v>118</v>
      </c>
      <c r="K1190" s="37">
        <v>56150</v>
      </c>
      <c r="L1190" s="37">
        <v>701.846</v>
      </c>
      <c r="M1190" s="40">
        <v>1.9375518961971701</v>
      </c>
      <c r="N1190" s="40">
        <f t="shared" si="36"/>
        <v>1.2499483526268923E-2</v>
      </c>
      <c r="O1190" s="42">
        <f t="shared" si="37"/>
        <v>5.1597085027726194E-3</v>
      </c>
      <c r="P1190" s="37">
        <v>108793.53897147111</v>
      </c>
      <c r="Q1190" s="27" t="s">
        <v>1437</v>
      </c>
      <c r="R1190" s="27" t="s">
        <v>12392</v>
      </c>
      <c r="S1190" s="27">
        <v>18010207</v>
      </c>
    </row>
    <row r="1191" spans="1:19">
      <c r="A1191" s="27" t="s">
        <v>400</v>
      </c>
      <c r="B1191" s="27" t="s">
        <v>1356</v>
      </c>
      <c r="C1191" s="27">
        <v>7452</v>
      </c>
      <c r="D1191" s="27" t="s">
        <v>34</v>
      </c>
      <c r="E1191" s="27" t="s">
        <v>271</v>
      </c>
      <c r="F1191" s="37">
        <v>167909560.21099994</v>
      </c>
      <c r="G1191" s="27">
        <v>38.810676999999998</v>
      </c>
      <c r="H1191" s="27">
        <v>-121.323807</v>
      </c>
      <c r="I1191" s="27" t="s">
        <v>110</v>
      </c>
      <c r="J1191" s="27" t="s">
        <v>111</v>
      </c>
      <c r="K1191" s="37">
        <v>2955</v>
      </c>
      <c r="L1191" s="37">
        <v>2634.4250000000002</v>
      </c>
      <c r="M1191" s="40">
        <v>0.79702615261159604</v>
      </c>
      <c r="N1191" s="40">
        <f t="shared" si="36"/>
        <v>0.89151438240270731</v>
      </c>
      <c r="O1191" s="42">
        <f t="shared" si="37"/>
        <v>1.7598759691149587E-5</v>
      </c>
      <c r="P1191" s="37">
        <v>2355.2122809672665</v>
      </c>
      <c r="Q1191" s="27" t="s">
        <v>12449</v>
      </c>
      <c r="R1191" s="27" t="s">
        <v>12450</v>
      </c>
      <c r="S1191" s="27">
        <v>18020161</v>
      </c>
    </row>
    <row r="1192" spans="1:19">
      <c r="A1192" s="27" t="s">
        <v>400</v>
      </c>
      <c r="B1192" s="27" t="s">
        <v>1357</v>
      </c>
      <c r="C1192" s="27">
        <v>56298</v>
      </c>
      <c r="D1192" s="27" t="s">
        <v>32</v>
      </c>
      <c r="E1192" s="27" t="s">
        <v>456</v>
      </c>
      <c r="F1192" s="37">
        <v>7971045.0030000005</v>
      </c>
      <c r="G1192" s="27">
        <v>38.7928</v>
      </c>
      <c r="H1192" s="27">
        <v>-121.3811</v>
      </c>
      <c r="I1192" s="27" t="s">
        <v>110</v>
      </c>
      <c r="J1192" s="27" t="s">
        <v>111</v>
      </c>
      <c r="K1192" s="37">
        <v>247650</v>
      </c>
      <c r="L1192" s="37">
        <v>123835.81200000001</v>
      </c>
      <c r="M1192" s="40">
        <v>0.79702615261159604</v>
      </c>
      <c r="N1192" s="40">
        <f t="shared" si="36"/>
        <v>0.50004365838885523</v>
      </c>
      <c r="O1192" s="42">
        <f t="shared" si="37"/>
        <v>3.1068699261739694E-2</v>
      </c>
      <c r="P1192" s="37">
        <v>197383.52669426176</v>
      </c>
      <c r="Q1192" s="27" t="s">
        <v>12449</v>
      </c>
      <c r="R1192" s="27" t="s">
        <v>12450</v>
      </c>
      <c r="S1192" s="27">
        <v>18020161</v>
      </c>
    </row>
    <row r="1193" spans="1:19">
      <c r="A1193" s="27" t="s">
        <v>400</v>
      </c>
      <c r="B1193" s="27" t="s">
        <v>1358</v>
      </c>
      <c r="C1193" s="27">
        <v>59410</v>
      </c>
      <c r="D1193" s="27" t="s">
        <v>34</v>
      </c>
      <c r="E1193" s="27" t="s">
        <v>271</v>
      </c>
      <c r="F1193" s="37">
        <v>167909560.21099994</v>
      </c>
      <c r="G1193" s="27">
        <v>34.766388999999997</v>
      </c>
      <c r="H1193" s="27">
        <v>-117.323611</v>
      </c>
      <c r="I1193" s="27" t="s">
        <v>129</v>
      </c>
      <c r="J1193" s="27" t="s">
        <v>130</v>
      </c>
      <c r="K1193" s="37">
        <v>4210</v>
      </c>
      <c r="L1193" s="37">
        <v>0</v>
      </c>
      <c r="M1193" s="40">
        <v>7.6E-3</v>
      </c>
      <c r="N1193" s="40">
        <f t="shared" si="36"/>
        <v>0</v>
      </c>
      <c r="O1193" s="42">
        <f t="shared" si="37"/>
        <v>2.5073021421231727E-5</v>
      </c>
      <c r="P1193" s="37">
        <v>31.995999999999999</v>
      </c>
      <c r="Q1193" s="27" t="s">
        <v>12590</v>
      </c>
      <c r="R1193" s="27" t="s">
        <v>12591</v>
      </c>
      <c r="S1193" s="27">
        <v>18090208</v>
      </c>
    </row>
    <row r="1194" spans="1:19">
      <c r="A1194" s="27" t="s">
        <v>400</v>
      </c>
      <c r="B1194" s="27" t="s">
        <v>1359</v>
      </c>
      <c r="C1194" s="27">
        <v>357</v>
      </c>
      <c r="D1194" s="27" t="s">
        <v>34</v>
      </c>
      <c r="E1194" s="27" t="s">
        <v>271</v>
      </c>
      <c r="F1194" s="37">
        <v>167909560.21099994</v>
      </c>
      <c r="G1194" s="27">
        <v>37.766953999999998</v>
      </c>
      <c r="H1194" s="27">
        <v>-119.123284</v>
      </c>
      <c r="I1194" s="27" t="s">
        <v>106</v>
      </c>
      <c r="J1194" s="27" t="s">
        <v>107</v>
      </c>
      <c r="K1194" s="37">
        <v>21955</v>
      </c>
      <c r="L1194" s="37">
        <v>0</v>
      </c>
      <c r="M1194" s="40">
        <v>18.35480489930287</v>
      </c>
      <c r="N1194" s="40">
        <f t="shared" si="36"/>
        <v>0</v>
      </c>
      <c r="O1194" s="42">
        <f t="shared" si="37"/>
        <v>1.3075491337366808E-4</v>
      </c>
      <c r="P1194" s="37">
        <v>402979.7415641945</v>
      </c>
      <c r="Q1194" s="27" t="s">
        <v>12570</v>
      </c>
      <c r="R1194" s="27" t="s">
        <v>12571</v>
      </c>
      <c r="S1194" s="27">
        <v>18090101</v>
      </c>
    </row>
    <row r="1195" spans="1:19">
      <c r="A1195" s="27" t="s">
        <v>400</v>
      </c>
      <c r="B1195" s="27" t="s">
        <v>1360</v>
      </c>
      <c r="C1195" s="27">
        <v>56467</v>
      </c>
      <c r="D1195" s="27" t="s">
        <v>34</v>
      </c>
      <c r="E1195" s="27" t="s">
        <v>271</v>
      </c>
      <c r="F1195" s="37">
        <v>167909560.21099994</v>
      </c>
      <c r="G1195" s="27">
        <v>37.634659999999997</v>
      </c>
      <c r="H1195" s="27">
        <v>-122.13381</v>
      </c>
      <c r="I1195" s="27" t="s">
        <v>110</v>
      </c>
      <c r="J1195" s="27" t="s">
        <v>111</v>
      </c>
      <c r="K1195" s="37">
        <v>1010425</v>
      </c>
      <c r="L1195" s="37">
        <v>440411.48300000001</v>
      </c>
      <c r="M1195" s="40">
        <v>0.6128810782987355</v>
      </c>
      <c r="N1195" s="40">
        <f t="shared" si="36"/>
        <v>0.43586756364895962</v>
      </c>
      <c r="O1195" s="42">
        <f t="shared" si="37"/>
        <v>6.0176740307715127E-3</v>
      </c>
      <c r="P1195" s="37">
        <v>619270.36353999982</v>
      </c>
      <c r="Q1195" s="27" t="s">
        <v>12506</v>
      </c>
      <c r="R1195" s="27" t="s">
        <v>12507</v>
      </c>
      <c r="S1195" s="27">
        <v>18050004</v>
      </c>
    </row>
    <row r="1196" spans="1:19">
      <c r="A1196" s="27" t="s">
        <v>400</v>
      </c>
      <c r="B1196" s="27" t="s">
        <v>1361</v>
      </c>
      <c r="C1196" s="27">
        <v>58449</v>
      </c>
      <c r="D1196" s="27" t="s">
        <v>34</v>
      </c>
      <c r="E1196" s="27" t="s">
        <v>271</v>
      </c>
      <c r="F1196" s="37">
        <v>167909560.21099994</v>
      </c>
      <c r="G1196" s="27">
        <v>34.643889000000001</v>
      </c>
      <c r="H1196" s="27">
        <v>-118.163056</v>
      </c>
      <c r="I1196" s="27" t="s">
        <v>129</v>
      </c>
      <c r="J1196" s="27" t="s">
        <v>130</v>
      </c>
      <c r="K1196" s="37">
        <v>3987</v>
      </c>
      <c r="L1196" s="37">
        <v>0</v>
      </c>
      <c r="M1196" s="40">
        <v>7.6E-3</v>
      </c>
      <c r="N1196" s="40">
        <f t="shared" si="36"/>
        <v>0</v>
      </c>
      <c r="O1196" s="42">
        <f t="shared" si="37"/>
        <v>2.3744925512221117E-5</v>
      </c>
      <c r="P1196" s="37">
        <v>30.301200000000001</v>
      </c>
      <c r="Q1196" s="27" t="s">
        <v>12586</v>
      </c>
      <c r="R1196" s="27" t="s">
        <v>12587</v>
      </c>
      <c r="S1196" s="27">
        <v>18090206</v>
      </c>
    </row>
    <row r="1197" spans="1:19">
      <c r="A1197" s="27" t="s">
        <v>400</v>
      </c>
      <c r="B1197" s="27" t="s">
        <v>1362</v>
      </c>
      <c r="C1197" s="27">
        <v>59323</v>
      </c>
      <c r="D1197" s="27" t="s">
        <v>32</v>
      </c>
      <c r="E1197" s="27" t="s">
        <v>456</v>
      </c>
      <c r="F1197" s="37">
        <v>7971045.0030000005</v>
      </c>
      <c r="G1197" s="27">
        <v>38.587221999999997</v>
      </c>
      <c r="H1197" s="27">
        <v>-121.457778</v>
      </c>
      <c r="I1197" s="27" t="s">
        <v>129</v>
      </c>
      <c r="J1197" s="27" t="s">
        <v>130</v>
      </c>
      <c r="K1197" s="37">
        <v>2242</v>
      </c>
      <c r="L1197" s="37">
        <v>0</v>
      </c>
      <c r="M1197" s="40">
        <v>7.6E-3</v>
      </c>
      <c r="N1197" s="40">
        <f t="shared" si="36"/>
        <v>0</v>
      </c>
      <c r="O1197" s="42">
        <f t="shared" si="37"/>
        <v>2.8126801431383158E-4</v>
      </c>
      <c r="P1197" s="37">
        <v>17.039200000000001</v>
      </c>
      <c r="Q1197" s="27" t="s">
        <v>12453</v>
      </c>
      <c r="R1197" s="27" t="s">
        <v>12454</v>
      </c>
      <c r="S1197" s="27">
        <v>18020163</v>
      </c>
    </row>
    <row r="1198" spans="1:19">
      <c r="A1198" s="27" t="s">
        <v>400</v>
      </c>
      <c r="B1198" s="27" t="s">
        <v>1363</v>
      </c>
      <c r="C1198" s="27">
        <v>58636</v>
      </c>
      <c r="D1198" s="27" t="s">
        <v>32</v>
      </c>
      <c r="E1198" s="27" t="s">
        <v>456</v>
      </c>
      <c r="F1198" s="37">
        <v>7971045.0030000005</v>
      </c>
      <c r="G1198" s="27">
        <v>38.643611</v>
      </c>
      <c r="H1198" s="27">
        <v>-121.416389</v>
      </c>
      <c r="I1198" s="27" t="s">
        <v>129</v>
      </c>
      <c r="J1198" s="27" t="s">
        <v>130</v>
      </c>
      <c r="K1198" s="37">
        <v>1229</v>
      </c>
      <c r="L1198" s="37">
        <v>0</v>
      </c>
      <c r="M1198" s="40">
        <v>7.6E-3</v>
      </c>
      <c r="N1198" s="40">
        <f t="shared" si="36"/>
        <v>0</v>
      </c>
      <c r="O1198" s="42">
        <f t="shared" si="37"/>
        <v>1.5418304620503972E-4</v>
      </c>
      <c r="P1198" s="37">
        <v>9.3404000000000007</v>
      </c>
      <c r="Q1198" s="27" t="s">
        <v>12413</v>
      </c>
      <c r="R1198" s="27" t="s">
        <v>12414</v>
      </c>
      <c r="S1198" s="27">
        <v>18020111</v>
      </c>
    </row>
    <row r="1199" spans="1:19">
      <c r="A1199" s="27" t="s">
        <v>400</v>
      </c>
      <c r="B1199" s="27" t="s">
        <v>1364</v>
      </c>
      <c r="C1199" s="27">
        <v>7552</v>
      </c>
      <c r="D1199" s="27" t="s">
        <v>32</v>
      </c>
      <c r="E1199" s="27" t="s">
        <v>456</v>
      </c>
      <c r="F1199" s="37">
        <v>7971045.0030000005</v>
      </c>
      <c r="G1199" s="27">
        <v>38.511000000000003</v>
      </c>
      <c r="H1199" s="27">
        <v>-121.4735</v>
      </c>
      <c r="I1199" s="27" t="s">
        <v>110</v>
      </c>
      <c r="J1199" s="27" t="s">
        <v>111</v>
      </c>
      <c r="K1199" s="37">
        <v>758363</v>
      </c>
      <c r="L1199" s="37">
        <v>364100.45600000001</v>
      </c>
      <c r="M1199" s="40">
        <v>0.79702615261159604</v>
      </c>
      <c r="N1199" s="40">
        <f t="shared" si="36"/>
        <v>0.48011368698103679</v>
      </c>
      <c r="O1199" s="42">
        <f t="shared" si="37"/>
        <v>9.5139721293077725E-2</v>
      </c>
      <c r="P1199" s="37">
        <v>604435.14417298778</v>
      </c>
      <c r="Q1199" s="27" t="s">
        <v>12453</v>
      </c>
      <c r="R1199" s="27" t="s">
        <v>12454</v>
      </c>
      <c r="S1199" s="27">
        <v>18020163</v>
      </c>
    </row>
    <row r="1200" spans="1:19">
      <c r="A1200" s="27" t="s">
        <v>400</v>
      </c>
      <c r="B1200" s="27" t="s">
        <v>1365</v>
      </c>
      <c r="C1200" s="27">
        <v>61209</v>
      </c>
      <c r="D1200" s="27" t="s">
        <v>32</v>
      </c>
      <c r="E1200" s="27" t="s">
        <v>456</v>
      </c>
      <c r="F1200" s="37">
        <v>7971045.0030000005</v>
      </c>
      <c r="G1200" s="27">
        <v>38.448604000000003</v>
      </c>
      <c r="H1200" s="27">
        <v>-121.46369</v>
      </c>
      <c r="I1200" s="27" t="s">
        <v>129</v>
      </c>
      <c r="J1200" s="27" t="s">
        <v>130</v>
      </c>
      <c r="K1200" s="37">
        <v>7239</v>
      </c>
      <c r="L1200" s="37">
        <v>0</v>
      </c>
      <c r="M1200" s="40">
        <v>7.6E-3</v>
      </c>
      <c r="N1200" s="40">
        <f t="shared" si="36"/>
        <v>0</v>
      </c>
      <c r="O1200" s="42">
        <f t="shared" si="37"/>
        <v>9.0816197842008345E-4</v>
      </c>
      <c r="P1200" s="37">
        <v>55.016399999999997</v>
      </c>
      <c r="Q1200" s="27" t="s">
        <v>12453</v>
      </c>
      <c r="R1200" s="27" t="s">
        <v>12454</v>
      </c>
      <c r="S1200" s="27">
        <v>18020163</v>
      </c>
    </row>
    <row r="1201" spans="1:19">
      <c r="A1201" s="27" t="s">
        <v>400</v>
      </c>
      <c r="B1201" s="27" t="s">
        <v>1366</v>
      </c>
      <c r="C1201" s="27">
        <v>56875</v>
      </c>
      <c r="D1201" s="27" t="s">
        <v>32</v>
      </c>
      <c r="E1201" s="27" t="s">
        <v>456</v>
      </c>
      <c r="F1201" s="37">
        <v>7971045.0030000005</v>
      </c>
      <c r="G1201" s="27">
        <v>38.44979</v>
      </c>
      <c r="H1201" s="27">
        <v>-121.16468999999999</v>
      </c>
      <c r="I1201" s="27" t="s">
        <v>129</v>
      </c>
      <c r="J1201" s="27" t="s">
        <v>130</v>
      </c>
      <c r="K1201" s="37">
        <v>1537</v>
      </c>
      <c r="L1201" s="37">
        <v>0</v>
      </c>
      <c r="M1201" s="40">
        <v>7.6E-3</v>
      </c>
      <c r="N1201" s="40">
        <f t="shared" si="36"/>
        <v>0</v>
      </c>
      <c r="O1201" s="42">
        <f t="shared" si="37"/>
        <v>1.9282289830524496E-4</v>
      </c>
      <c r="P1201" s="37">
        <v>11.6812</v>
      </c>
      <c r="Q1201" s="27" t="s">
        <v>12495</v>
      </c>
      <c r="R1201" s="27" t="s">
        <v>12496</v>
      </c>
      <c r="S1201" s="27">
        <v>18040013</v>
      </c>
    </row>
    <row r="1202" spans="1:19">
      <c r="A1202" s="27" t="s">
        <v>400</v>
      </c>
      <c r="B1202" s="27" t="s">
        <v>1367</v>
      </c>
      <c r="C1202" s="27">
        <v>54800</v>
      </c>
      <c r="D1202" s="27" t="s">
        <v>34</v>
      </c>
      <c r="E1202" s="27" t="s">
        <v>271</v>
      </c>
      <c r="F1202" s="37">
        <v>167909560.21099994</v>
      </c>
      <c r="G1202" s="27">
        <v>36.834699999999998</v>
      </c>
      <c r="H1202" s="27">
        <v>-119.7667</v>
      </c>
      <c r="I1202" s="27" t="s">
        <v>110</v>
      </c>
      <c r="J1202" s="27" t="s">
        <v>111</v>
      </c>
      <c r="K1202" s="37">
        <v>27211</v>
      </c>
      <c r="L1202" s="37">
        <v>8238.2939999999999</v>
      </c>
      <c r="M1202" s="40">
        <v>0.79702615261159604</v>
      </c>
      <c r="N1202" s="40">
        <f t="shared" si="36"/>
        <v>0.3027560177869244</v>
      </c>
      <c r="O1202" s="42">
        <f t="shared" si="37"/>
        <v>1.6205747883447425E-4</v>
      </c>
      <c r="P1202" s="37">
        <v>21687.878638714141</v>
      </c>
      <c r="Q1202" s="27" t="s">
        <v>12469</v>
      </c>
      <c r="R1202" s="27" t="s">
        <v>12470</v>
      </c>
      <c r="S1202" s="27">
        <v>18030009</v>
      </c>
    </row>
    <row r="1203" spans="1:19">
      <c r="A1203" s="27" t="s">
        <v>400</v>
      </c>
      <c r="B1203" s="27" t="s">
        <v>1368</v>
      </c>
      <c r="C1203" s="27">
        <v>50865</v>
      </c>
      <c r="D1203" s="27" t="s">
        <v>34</v>
      </c>
      <c r="E1203" s="27" t="s">
        <v>271</v>
      </c>
      <c r="F1203" s="37">
        <v>167909560.21099994</v>
      </c>
      <c r="G1203" s="27">
        <v>35.951500000000003</v>
      </c>
      <c r="H1203" s="27">
        <v>-120.86790000000001</v>
      </c>
      <c r="I1203" s="27" t="s">
        <v>110</v>
      </c>
      <c r="J1203" s="27" t="s">
        <v>111</v>
      </c>
      <c r="K1203" s="37">
        <v>301448</v>
      </c>
      <c r="L1203" s="37">
        <v>117161.466</v>
      </c>
      <c r="M1203" s="40">
        <v>0.79702615261159604</v>
      </c>
      <c r="N1203" s="40">
        <f t="shared" si="36"/>
        <v>0.38866227674424775</v>
      </c>
      <c r="O1203" s="42">
        <f t="shared" si="37"/>
        <v>1.7952998008046227E-3</v>
      </c>
      <c r="P1203" s="37">
        <v>240261.93965246039</v>
      </c>
      <c r="Q1203" s="27" t="s">
        <v>12520</v>
      </c>
      <c r="R1203" s="27" t="s">
        <v>12521</v>
      </c>
      <c r="S1203" s="27">
        <v>18060005</v>
      </c>
    </row>
    <row r="1204" spans="1:19">
      <c r="A1204" s="27" t="s">
        <v>400</v>
      </c>
      <c r="B1204" s="27" t="s">
        <v>1369</v>
      </c>
      <c r="C1204" s="27">
        <v>279</v>
      </c>
      <c r="D1204" s="27" t="s">
        <v>34</v>
      </c>
      <c r="E1204" s="27" t="s">
        <v>271</v>
      </c>
      <c r="F1204" s="37">
        <v>167909560.21099994</v>
      </c>
      <c r="G1204" s="27">
        <v>38.497914000000002</v>
      </c>
      <c r="H1204" s="27">
        <v>-120.21811</v>
      </c>
      <c r="I1204" s="27" t="s">
        <v>106</v>
      </c>
      <c r="J1204" s="27" t="s">
        <v>107</v>
      </c>
      <c r="K1204" s="37">
        <v>125733</v>
      </c>
      <c r="L1204" s="37">
        <v>0</v>
      </c>
      <c r="M1204" s="40">
        <v>23.991699117312951</v>
      </c>
      <c r="N1204" s="40">
        <f t="shared" si="36"/>
        <v>0</v>
      </c>
      <c r="O1204" s="42">
        <f t="shared" si="37"/>
        <v>7.4881382478758402E-4</v>
      </c>
      <c r="P1204" s="37">
        <v>3016548.3051171093</v>
      </c>
      <c r="Q1204" s="27" t="s">
        <v>12493</v>
      </c>
      <c r="R1204" s="27" t="s">
        <v>12494</v>
      </c>
      <c r="S1204" s="27">
        <v>18040012</v>
      </c>
    </row>
    <row r="1205" spans="1:19">
      <c r="A1205" s="27" t="s">
        <v>400</v>
      </c>
      <c r="B1205" s="27" t="s">
        <v>1370</v>
      </c>
      <c r="C1205" s="27">
        <v>10879</v>
      </c>
      <c r="D1205" s="27" t="s">
        <v>55</v>
      </c>
      <c r="E1205" s="27" t="s">
        <v>573</v>
      </c>
      <c r="F1205" s="37">
        <v>5728178.0710000005</v>
      </c>
      <c r="G1205" s="27">
        <v>33.158900000000003</v>
      </c>
      <c r="H1205" s="27">
        <v>-115.6455</v>
      </c>
      <c r="I1205" s="27" t="s">
        <v>430</v>
      </c>
      <c r="J1205" s="27" t="s">
        <v>431</v>
      </c>
      <c r="K1205" s="37">
        <v>107436</v>
      </c>
      <c r="L1205" s="37">
        <v>8613.1389999999992</v>
      </c>
      <c r="M1205" s="40">
        <v>2.64</v>
      </c>
      <c r="N1205" s="40">
        <f t="shared" si="36"/>
        <v>8.0169952343720902E-2</v>
      </c>
      <c r="O1205" s="42">
        <f t="shared" si="37"/>
        <v>1.8755701842426187E-2</v>
      </c>
      <c r="P1205" s="37">
        <v>283631.04000000004</v>
      </c>
      <c r="Q1205" s="27" t="s">
        <v>12600</v>
      </c>
      <c r="R1205" s="27" t="s">
        <v>12601</v>
      </c>
      <c r="S1205" s="27">
        <v>18100204</v>
      </c>
    </row>
    <row r="1206" spans="1:19">
      <c r="A1206" s="27" t="s">
        <v>400</v>
      </c>
      <c r="B1206" s="27" t="s">
        <v>1371</v>
      </c>
      <c r="C1206" s="27">
        <v>10759</v>
      </c>
      <c r="D1206" s="27" t="s">
        <v>55</v>
      </c>
      <c r="E1206" s="27" t="s">
        <v>573</v>
      </c>
      <c r="F1206" s="37">
        <v>5728178.0710000005</v>
      </c>
      <c r="G1206" s="27">
        <v>33.158152999999999</v>
      </c>
      <c r="H1206" s="27">
        <v>-115.638656</v>
      </c>
      <c r="I1206" s="27" t="s">
        <v>430</v>
      </c>
      <c r="J1206" s="27" t="s">
        <v>431</v>
      </c>
      <c r="K1206" s="37">
        <v>332819</v>
      </c>
      <c r="L1206" s="37">
        <v>26682.098000000002</v>
      </c>
      <c r="M1206" s="40">
        <v>2.64</v>
      </c>
      <c r="N1206" s="40">
        <f t="shared" si="36"/>
        <v>8.0169996304297539E-2</v>
      </c>
      <c r="O1206" s="42">
        <f t="shared" si="37"/>
        <v>5.810206943198222E-2</v>
      </c>
      <c r="P1206" s="37">
        <v>878642.16</v>
      </c>
      <c r="Q1206" s="27" t="s">
        <v>12600</v>
      </c>
      <c r="R1206" s="27" t="s">
        <v>12601</v>
      </c>
      <c r="S1206" s="27">
        <v>18100204</v>
      </c>
    </row>
    <row r="1207" spans="1:19">
      <c r="A1207" s="27" t="s">
        <v>400</v>
      </c>
      <c r="B1207" s="27" t="s">
        <v>1372</v>
      </c>
      <c r="C1207" s="27">
        <v>54996</v>
      </c>
      <c r="D1207" s="27" t="s">
        <v>55</v>
      </c>
      <c r="E1207" s="27" t="s">
        <v>573</v>
      </c>
      <c r="F1207" s="37">
        <v>5728178.0710000005</v>
      </c>
      <c r="G1207" s="27">
        <v>33.156999999999996</v>
      </c>
      <c r="H1207" s="27">
        <v>-115.6386</v>
      </c>
      <c r="I1207" s="27" t="s">
        <v>430</v>
      </c>
      <c r="J1207" s="27" t="s">
        <v>431</v>
      </c>
      <c r="K1207" s="37">
        <v>299435</v>
      </c>
      <c r="L1207" s="37">
        <v>24005.705999999998</v>
      </c>
      <c r="M1207" s="40">
        <v>2.64</v>
      </c>
      <c r="N1207" s="40">
        <f t="shared" si="36"/>
        <v>8.0170006846227049E-2</v>
      </c>
      <c r="O1207" s="42">
        <f t="shared" si="37"/>
        <v>5.2274038322227982E-2</v>
      </c>
      <c r="P1207" s="37">
        <v>790508.4</v>
      </c>
      <c r="Q1207" s="27" t="s">
        <v>12600</v>
      </c>
      <c r="R1207" s="27" t="s">
        <v>12601</v>
      </c>
      <c r="S1207" s="27">
        <v>18100204</v>
      </c>
    </row>
    <row r="1208" spans="1:19">
      <c r="A1208" s="27" t="s">
        <v>400</v>
      </c>
      <c r="B1208" s="27" t="s">
        <v>1373</v>
      </c>
      <c r="C1208" s="27">
        <v>10878</v>
      </c>
      <c r="D1208" s="27" t="s">
        <v>55</v>
      </c>
      <c r="E1208" s="27" t="s">
        <v>573</v>
      </c>
      <c r="F1208" s="37">
        <v>5728178.0710000005</v>
      </c>
      <c r="G1208" s="27">
        <v>33.158000000000001</v>
      </c>
      <c r="H1208" s="27">
        <v>-115.64749999999999</v>
      </c>
      <c r="I1208" s="27" t="s">
        <v>430</v>
      </c>
      <c r="J1208" s="27" t="s">
        <v>431</v>
      </c>
      <c r="K1208" s="37">
        <v>77570</v>
      </c>
      <c r="L1208" s="37">
        <v>6218.7920000000004</v>
      </c>
      <c r="M1208" s="40">
        <v>2.64</v>
      </c>
      <c r="N1208" s="40">
        <f t="shared" si="36"/>
        <v>8.0170065747067171E-2</v>
      </c>
      <c r="O1208" s="42">
        <f t="shared" si="37"/>
        <v>1.3541827617530432E-2</v>
      </c>
      <c r="P1208" s="37">
        <v>204784.80000000002</v>
      </c>
      <c r="Q1208" s="27" t="s">
        <v>12600</v>
      </c>
      <c r="R1208" s="27" t="s">
        <v>12601</v>
      </c>
      <c r="S1208" s="27">
        <v>18100204</v>
      </c>
    </row>
    <row r="1209" spans="1:19">
      <c r="A1209" s="27" t="s">
        <v>400</v>
      </c>
      <c r="B1209" s="27" t="s">
        <v>1374</v>
      </c>
      <c r="C1209" s="27">
        <v>55983</v>
      </c>
      <c r="D1209" s="27" t="s">
        <v>55</v>
      </c>
      <c r="E1209" s="27" t="s">
        <v>573</v>
      </c>
      <c r="F1209" s="37">
        <v>5728178.0710000005</v>
      </c>
      <c r="G1209" s="27">
        <v>33.153300000000002</v>
      </c>
      <c r="H1209" s="27">
        <v>-115.6384</v>
      </c>
      <c r="I1209" s="27" t="s">
        <v>430</v>
      </c>
      <c r="J1209" s="27" t="s">
        <v>431</v>
      </c>
      <c r="K1209" s="37">
        <v>361180</v>
      </c>
      <c r="L1209" s="37">
        <v>28955.803</v>
      </c>
      <c r="M1209" s="40">
        <v>2.64</v>
      </c>
      <c r="N1209" s="40">
        <f t="shared" si="36"/>
        <v>8.0170006644886202E-2</v>
      </c>
      <c r="O1209" s="42">
        <f t="shared" si="37"/>
        <v>6.3053207411365747E-2</v>
      </c>
      <c r="P1209" s="37">
        <v>953515.20000000007</v>
      </c>
      <c r="Q1209" s="27" t="s">
        <v>12600</v>
      </c>
      <c r="R1209" s="27" t="s">
        <v>12601</v>
      </c>
      <c r="S1209" s="27">
        <v>18100204</v>
      </c>
    </row>
    <row r="1210" spans="1:19">
      <c r="A1210" s="27" t="s">
        <v>400</v>
      </c>
      <c r="B1210" s="27" t="s">
        <v>1375</v>
      </c>
      <c r="C1210" s="27">
        <v>50234</v>
      </c>
      <c r="D1210" s="27" t="s">
        <v>34</v>
      </c>
      <c r="E1210" s="27" t="s">
        <v>271</v>
      </c>
      <c r="F1210" s="37">
        <v>167909560.21099994</v>
      </c>
      <c r="G1210" s="27">
        <v>34.101900000000001</v>
      </c>
      <c r="H1210" s="27">
        <v>-117.63809999999999</v>
      </c>
      <c r="I1210" s="27" t="s">
        <v>110</v>
      </c>
      <c r="J1210" s="27" t="s">
        <v>111</v>
      </c>
      <c r="K1210" s="37">
        <v>11474.001</v>
      </c>
      <c r="L1210" s="37">
        <v>7943.875</v>
      </c>
      <c r="M1210" s="40">
        <v>0.79702615261159604</v>
      </c>
      <c r="N1210" s="40">
        <f t="shared" si="36"/>
        <v>0.69233696249459975</v>
      </c>
      <c r="O1210" s="42">
        <f t="shared" si="37"/>
        <v>6.8334411605756355E-5</v>
      </c>
      <c r="P1210" s="37">
        <v>9145.0788720916062</v>
      </c>
      <c r="Q1210" s="27" t="s">
        <v>12550</v>
      </c>
      <c r="R1210" s="27" t="s">
        <v>12551</v>
      </c>
      <c r="S1210" s="27">
        <v>18070203</v>
      </c>
    </row>
    <row r="1211" spans="1:19">
      <c r="A1211" s="27" t="s">
        <v>400</v>
      </c>
      <c r="B1211" s="27" t="s">
        <v>1376</v>
      </c>
      <c r="C1211" s="27">
        <v>57904</v>
      </c>
      <c r="D1211" s="27" t="s">
        <v>34</v>
      </c>
      <c r="E1211" s="27" t="s">
        <v>271</v>
      </c>
      <c r="F1211" s="37">
        <v>167909560.21099994</v>
      </c>
      <c r="G1211" s="27">
        <v>33.965617000000002</v>
      </c>
      <c r="H1211" s="27">
        <v>-117.659059</v>
      </c>
      <c r="I1211" s="27" t="s">
        <v>129</v>
      </c>
      <c r="J1211" s="27" t="s">
        <v>130</v>
      </c>
      <c r="K1211" s="37">
        <v>2827</v>
      </c>
      <c r="L1211" s="37">
        <v>0</v>
      </c>
      <c r="M1211" s="40">
        <v>7.6E-3</v>
      </c>
      <c r="N1211" s="40">
        <f t="shared" si="36"/>
        <v>0</v>
      </c>
      <c r="O1211" s="42">
        <f t="shared" si="37"/>
        <v>1.6836444550551565E-5</v>
      </c>
      <c r="P1211" s="37">
        <v>21.485199999999999</v>
      </c>
      <c r="Q1211" s="27" t="s">
        <v>12550</v>
      </c>
      <c r="R1211" s="27" t="s">
        <v>12551</v>
      </c>
      <c r="S1211" s="27">
        <v>18070203</v>
      </c>
    </row>
    <row r="1212" spans="1:19">
      <c r="A1212" s="27" t="s">
        <v>400</v>
      </c>
      <c r="B1212" s="27" t="s">
        <v>1377</v>
      </c>
      <c r="C1212" s="27">
        <v>50061</v>
      </c>
      <c r="D1212" s="27" t="s">
        <v>34</v>
      </c>
      <c r="E1212" s="27" t="s">
        <v>271</v>
      </c>
      <c r="F1212" s="37">
        <v>167909560.21099994</v>
      </c>
      <c r="G1212" s="27">
        <v>32.778224999999999</v>
      </c>
      <c r="H1212" s="27">
        <v>-117.070114</v>
      </c>
      <c r="I1212" s="27" t="s">
        <v>110</v>
      </c>
      <c r="J1212" s="27" t="s">
        <v>111</v>
      </c>
      <c r="K1212" s="37">
        <v>56717</v>
      </c>
      <c r="L1212" s="37">
        <v>20891.932000000001</v>
      </c>
      <c r="M1212" s="40">
        <v>0.79702615261159604</v>
      </c>
      <c r="N1212" s="40">
        <f t="shared" si="36"/>
        <v>0.36835396794611847</v>
      </c>
      <c r="O1212" s="42">
        <f t="shared" si="37"/>
        <v>3.3778302991638954E-4</v>
      </c>
      <c r="P1212" s="37">
        <v>45204.93229767189</v>
      </c>
      <c r="Q1212" s="27" t="s">
        <v>12560</v>
      </c>
      <c r="R1212" s="27" t="s">
        <v>12561</v>
      </c>
      <c r="S1212" s="27">
        <v>18070304</v>
      </c>
    </row>
    <row r="1213" spans="1:19">
      <c r="A1213" s="27" t="s">
        <v>400</v>
      </c>
      <c r="B1213" s="27" t="s">
        <v>1378</v>
      </c>
      <c r="C1213" s="27">
        <v>6646</v>
      </c>
      <c r="D1213" s="27" t="s">
        <v>34</v>
      </c>
      <c r="E1213" s="27" t="s">
        <v>271</v>
      </c>
      <c r="F1213" s="37">
        <v>167909560.21099994</v>
      </c>
      <c r="G1213" s="27">
        <v>34.127499999999998</v>
      </c>
      <c r="H1213" s="27">
        <v>-117.7958</v>
      </c>
      <c r="I1213" s="27" t="s">
        <v>106</v>
      </c>
      <c r="J1213" s="27" t="s">
        <v>107</v>
      </c>
      <c r="K1213" s="37">
        <v>27059</v>
      </c>
      <c r="L1213" s="37">
        <v>0</v>
      </c>
      <c r="M1213" s="40">
        <v>0</v>
      </c>
      <c r="N1213" s="40">
        <f t="shared" si="36"/>
        <v>0</v>
      </c>
      <c r="O1213" s="42">
        <f t="shared" si="37"/>
        <v>1.6115222960501408E-4</v>
      </c>
      <c r="P1213" s="37">
        <v>0</v>
      </c>
      <c r="Q1213" s="27" t="s">
        <v>11288</v>
      </c>
      <c r="R1213" s="27" t="s">
        <v>12545</v>
      </c>
      <c r="S1213" s="27">
        <v>18070106</v>
      </c>
    </row>
    <row r="1214" spans="1:19">
      <c r="A1214" s="27" t="s">
        <v>400</v>
      </c>
      <c r="B1214" s="27" t="s">
        <v>1379</v>
      </c>
      <c r="C1214" s="27">
        <v>50233</v>
      </c>
      <c r="D1214" s="27" t="s">
        <v>34</v>
      </c>
      <c r="E1214" s="27" t="s">
        <v>271</v>
      </c>
      <c r="F1214" s="37">
        <v>167909560.21099994</v>
      </c>
      <c r="G1214" s="27">
        <v>34.124170999999997</v>
      </c>
      <c r="H1214" s="27">
        <v>-117.805091</v>
      </c>
      <c r="I1214" s="27" t="s">
        <v>106</v>
      </c>
      <c r="J1214" s="27" t="s">
        <v>107</v>
      </c>
      <c r="K1214" s="37">
        <v>1192</v>
      </c>
      <c r="L1214" s="37">
        <v>0</v>
      </c>
      <c r="M1214" s="40">
        <v>0</v>
      </c>
      <c r="N1214" s="40">
        <f t="shared" si="36"/>
        <v>0</v>
      </c>
      <c r="O1214" s="42">
        <f t="shared" si="37"/>
        <v>7.0990597468190544E-6</v>
      </c>
      <c r="P1214" s="37">
        <v>0</v>
      </c>
      <c r="Q1214" s="27" t="s">
        <v>11288</v>
      </c>
      <c r="R1214" s="27" t="s">
        <v>12545</v>
      </c>
      <c r="S1214" s="27">
        <v>18070106</v>
      </c>
    </row>
    <row r="1215" spans="1:19">
      <c r="A1215" s="27" t="s">
        <v>400</v>
      </c>
      <c r="B1215" s="27" t="s">
        <v>1380</v>
      </c>
      <c r="C1215" s="27">
        <v>403</v>
      </c>
      <c r="D1215" s="27" t="s">
        <v>59</v>
      </c>
      <c r="E1215" s="27" t="s">
        <v>402</v>
      </c>
      <c r="F1215" s="37">
        <v>22074071.292000003</v>
      </c>
      <c r="G1215" s="27">
        <v>34.312778000000002</v>
      </c>
      <c r="H1215" s="27">
        <v>-118.492778</v>
      </c>
      <c r="I1215" s="27" t="s">
        <v>106</v>
      </c>
      <c r="J1215" s="27" t="s">
        <v>107</v>
      </c>
      <c r="K1215" s="37">
        <v>18086</v>
      </c>
      <c r="L1215" s="37">
        <v>0</v>
      </c>
      <c r="M1215" s="40">
        <v>0</v>
      </c>
      <c r="N1215" s="40">
        <f t="shared" si="36"/>
        <v>0</v>
      </c>
      <c r="O1215" s="42">
        <f t="shared" si="37"/>
        <v>8.1933231802846704E-4</v>
      </c>
      <c r="P1215" s="37">
        <v>0</v>
      </c>
      <c r="Q1215" s="27" t="s">
        <v>12543</v>
      </c>
      <c r="R1215" s="27" t="s">
        <v>12544</v>
      </c>
      <c r="S1215" s="27">
        <v>18070105</v>
      </c>
    </row>
    <row r="1216" spans="1:19">
      <c r="A1216" s="27" t="s">
        <v>400</v>
      </c>
      <c r="B1216" s="27" t="s">
        <v>1381</v>
      </c>
      <c r="C1216" s="27">
        <v>6479</v>
      </c>
      <c r="D1216" s="27" t="s">
        <v>59</v>
      </c>
      <c r="E1216" s="27" t="s">
        <v>402</v>
      </c>
      <c r="F1216" s="37">
        <v>22074071.292000003</v>
      </c>
      <c r="G1216" s="27">
        <v>34.590183000000003</v>
      </c>
      <c r="H1216" s="27">
        <v>-118.45467600000001</v>
      </c>
      <c r="I1216" s="27" t="s">
        <v>106</v>
      </c>
      <c r="J1216" s="27" t="s">
        <v>107</v>
      </c>
      <c r="K1216" s="37">
        <v>186067</v>
      </c>
      <c r="L1216" s="37">
        <v>0</v>
      </c>
      <c r="M1216" s="40">
        <v>0</v>
      </c>
      <c r="N1216" s="40">
        <f t="shared" si="36"/>
        <v>0</v>
      </c>
      <c r="O1216" s="42">
        <f t="shared" si="37"/>
        <v>8.429210793907042E-3</v>
      </c>
      <c r="P1216" s="37">
        <v>0</v>
      </c>
      <c r="Q1216" s="27" t="s">
        <v>12539</v>
      </c>
      <c r="R1216" s="27" t="s">
        <v>12540</v>
      </c>
      <c r="S1216" s="27">
        <v>18070102</v>
      </c>
    </row>
    <row r="1217" spans="1:19">
      <c r="A1217" s="27" t="s">
        <v>400</v>
      </c>
      <c r="B1217" s="27" t="s">
        <v>1382</v>
      </c>
      <c r="C1217" s="27">
        <v>6480</v>
      </c>
      <c r="D1217" s="27" t="s">
        <v>59</v>
      </c>
      <c r="E1217" s="27" t="s">
        <v>402</v>
      </c>
      <c r="F1217" s="37">
        <v>22074071.292000003</v>
      </c>
      <c r="G1217" s="27">
        <v>34.534337000000001</v>
      </c>
      <c r="H1217" s="27">
        <v>-118.525113</v>
      </c>
      <c r="I1217" s="27" t="s">
        <v>106</v>
      </c>
      <c r="J1217" s="27" t="s">
        <v>107</v>
      </c>
      <c r="K1217" s="37">
        <v>77812</v>
      </c>
      <c r="L1217" s="37">
        <v>0</v>
      </c>
      <c r="M1217" s="40">
        <v>0.29172322681654478</v>
      </c>
      <c r="N1217" s="40">
        <f t="shared" si="36"/>
        <v>0</v>
      </c>
      <c r="O1217" s="42">
        <f t="shared" si="37"/>
        <v>3.525040712729795E-3</v>
      </c>
      <c r="P1217" s="37">
        <v>22699.567725048983</v>
      </c>
      <c r="Q1217" s="27" t="s">
        <v>12539</v>
      </c>
      <c r="R1217" s="27" t="s">
        <v>12540</v>
      </c>
      <c r="S1217" s="27">
        <v>18070102</v>
      </c>
    </row>
    <row r="1218" spans="1:19">
      <c r="A1218" s="27" t="s">
        <v>400</v>
      </c>
      <c r="B1218" s="27" t="s">
        <v>1383</v>
      </c>
      <c r="C1218" s="27">
        <v>50281</v>
      </c>
      <c r="D1218" s="27" t="s">
        <v>34</v>
      </c>
      <c r="E1218" s="27" t="s">
        <v>271</v>
      </c>
      <c r="F1218" s="37">
        <v>167909560.21099994</v>
      </c>
      <c r="G1218" s="27">
        <v>33.926110999999999</v>
      </c>
      <c r="H1218" s="27">
        <v>-116.61499999999999</v>
      </c>
      <c r="I1218" s="27" t="s">
        <v>114</v>
      </c>
      <c r="J1218" s="27" t="s">
        <v>115</v>
      </c>
      <c r="K1218" s="37">
        <v>91854</v>
      </c>
      <c r="L1218" s="37">
        <v>0</v>
      </c>
      <c r="M1218" s="40">
        <v>3.8E-3</v>
      </c>
      <c r="N1218" s="40">
        <f t="shared" si="36"/>
        <v>0</v>
      </c>
      <c r="O1218" s="42">
        <f t="shared" si="37"/>
        <v>5.4704449159758176E-4</v>
      </c>
      <c r="P1218" s="37">
        <v>349.04520000000002</v>
      </c>
      <c r="Q1218" s="27" t="s">
        <v>12594</v>
      </c>
      <c r="R1218" s="27" t="s">
        <v>12595</v>
      </c>
      <c r="S1218" s="27">
        <v>18100201</v>
      </c>
    </row>
    <row r="1219" spans="1:19">
      <c r="A1219" s="27" t="s">
        <v>400</v>
      </c>
      <c r="B1219" s="27" t="s">
        <v>1384</v>
      </c>
      <c r="C1219" s="27">
        <v>50690</v>
      </c>
      <c r="D1219" s="27" t="s">
        <v>34</v>
      </c>
      <c r="E1219" s="27" t="s">
        <v>271</v>
      </c>
      <c r="F1219" s="37">
        <v>167909560.21099994</v>
      </c>
      <c r="G1219" s="27">
        <v>33.933999999999997</v>
      </c>
      <c r="H1219" s="27">
        <v>-116.57810000000001</v>
      </c>
      <c r="I1219" s="27" t="s">
        <v>114</v>
      </c>
      <c r="J1219" s="27" t="s">
        <v>115</v>
      </c>
      <c r="K1219" s="37">
        <v>120084</v>
      </c>
      <c r="L1219" s="37">
        <v>0</v>
      </c>
      <c r="M1219" s="40">
        <v>3.8E-3</v>
      </c>
      <c r="N1219" s="40">
        <f t="shared" si="36"/>
        <v>0</v>
      </c>
      <c r="O1219" s="42">
        <f t="shared" si="37"/>
        <v>7.1517071362166057E-4</v>
      </c>
      <c r="P1219" s="37">
        <v>456.31920000000002</v>
      </c>
      <c r="Q1219" s="27" t="s">
        <v>12594</v>
      </c>
      <c r="R1219" s="27" t="s">
        <v>12595</v>
      </c>
      <c r="S1219" s="27">
        <v>18100201</v>
      </c>
    </row>
    <row r="1220" spans="1:19">
      <c r="A1220" s="27" t="s">
        <v>400</v>
      </c>
      <c r="B1220" s="27" t="s">
        <v>1385</v>
      </c>
      <c r="C1220" s="27">
        <v>54454</v>
      </c>
      <c r="D1220" s="27" t="s">
        <v>34</v>
      </c>
      <c r="E1220" s="27" t="s">
        <v>271</v>
      </c>
      <c r="F1220" s="37">
        <v>167909560.21099994</v>
      </c>
      <c r="G1220" s="27">
        <v>33.918394999999997</v>
      </c>
      <c r="H1220" s="27">
        <v>-116.57390599999999</v>
      </c>
      <c r="I1220" s="27" t="s">
        <v>114</v>
      </c>
      <c r="J1220" s="27" t="s">
        <v>115</v>
      </c>
      <c r="K1220" s="37">
        <v>184919</v>
      </c>
      <c r="L1220" s="37">
        <v>0</v>
      </c>
      <c r="M1220" s="40">
        <v>3.8E-3</v>
      </c>
      <c r="N1220" s="40">
        <f t="shared" si="36"/>
        <v>0</v>
      </c>
      <c r="O1220" s="42">
        <f t="shared" si="37"/>
        <v>1.1013011990956651E-3</v>
      </c>
      <c r="P1220" s="37">
        <v>702.69219999999996</v>
      </c>
      <c r="Q1220" s="27" t="s">
        <v>12594</v>
      </c>
      <c r="R1220" s="27" t="s">
        <v>12595</v>
      </c>
      <c r="S1220" s="27">
        <v>18100201</v>
      </c>
    </row>
    <row r="1221" spans="1:19">
      <c r="A1221" s="27" t="s">
        <v>400</v>
      </c>
      <c r="B1221" s="27" t="s">
        <v>1386</v>
      </c>
      <c r="C1221" s="27">
        <v>276</v>
      </c>
      <c r="D1221" s="27" t="s">
        <v>34</v>
      </c>
      <c r="E1221" s="27" t="s">
        <v>271</v>
      </c>
      <c r="F1221" s="37">
        <v>167909560.21099994</v>
      </c>
      <c r="G1221" s="27">
        <v>37.203232999999997</v>
      </c>
      <c r="H1221" s="27">
        <v>-119.497508</v>
      </c>
      <c r="I1221" s="27" t="s">
        <v>106</v>
      </c>
      <c r="J1221" s="27" t="s">
        <v>107</v>
      </c>
      <c r="K1221" s="37">
        <v>355</v>
      </c>
      <c r="L1221" s="37">
        <v>0</v>
      </c>
      <c r="M1221" s="40">
        <v>0</v>
      </c>
      <c r="N1221" s="40">
        <f t="shared" ref="N1221:N1284" si="38">L1221/K1221</f>
        <v>0</v>
      </c>
      <c r="O1221" s="42">
        <f t="shared" ref="O1221:O1284" si="39">K1221/F1221</f>
        <v>2.1142333977523189E-6</v>
      </c>
      <c r="P1221" s="37">
        <v>0</v>
      </c>
      <c r="Q1221" s="27" t="s">
        <v>12481</v>
      </c>
      <c r="R1221" s="27" t="s">
        <v>12482</v>
      </c>
      <c r="S1221" s="27">
        <v>18040006</v>
      </c>
    </row>
    <row r="1222" spans="1:19">
      <c r="A1222" s="27" t="s">
        <v>400</v>
      </c>
      <c r="B1222" s="27" t="s">
        <v>1387</v>
      </c>
      <c r="C1222" s="27">
        <v>60678</v>
      </c>
      <c r="D1222" s="27" t="s">
        <v>34</v>
      </c>
      <c r="E1222" s="27" t="s">
        <v>271</v>
      </c>
      <c r="F1222" s="37">
        <v>167909560.21099994</v>
      </c>
      <c r="G1222" s="27">
        <v>36.527000000000001</v>
      </c>
      <c r="H1222" s="27">
        <v>-120.149</v>
      </c>
      <c r="I1222" s="27" t="s">
        <v>129</v>
      </c>
      <c r="J1222" s="27" t="s">
        <v>130</v>
      </c>
      <c r="K1222" s="37">
        <v>11317</v>
      </c>
      <c r="L1222" s="37">
        <v>0</v>
      </c>
      <c r="M1222" s="40">
        <v>7.6E-3</v>
      </c>
      <c r="N1222" s="40">
        <f t="shared" si="38"/>
        <v>0</v>
      </c>
      <c r="O1222" s="42">
        <f t="shared" si="39"/>
        <v>6.7399378485529562E-5</v>
      </c>
      <c r="P1222" s="37">
        <v>86.009199999999993</v>
      </c>
      <c r="Q1222" s="27" t="s">
        <v>12469</v>
      </c>
      <c r="R1222" s="27" t="s">
        <v>12470</v>
      </c>
      <c r="S1222" s="27">
        <v>18030009</v>
      </c>
    </row>
    <row r="1223" spans="1:19">
      <c r="A1223" s="27" t="s">
        <v>400</v>
      </c>
      <c r="B1223" s="27" t="s">
        <v>1388</v>
      </c>
      <c r="C1223" s="27">
        <v>10548</v>
      </c>
      <c r="D1223" s="27" t="s">
        <v>34</v>
      </c>
      <c r="E1223" s="27" t="s">
        <v>271</v>
      </c>
      <c r="F1223" s="37">
        <v>167909560.21099994</v>
      </c>
      <c r="G1223" s="27">
        <v>37.336112999999997</v>
      </c>
      <c r="H1223" s="27">
        <v>-121.878332</v>
      </c>
      <c r="I1223" s="27" t="s">
        <v>110</v>
      </c>
      <c r="J1223" s="27" t="s">
        <v>111</v>
      </c>
      <c r="K1223" s="37">
        <v>30770</v>
      </c>
      <c r="L1223" s="37">
        <v>13157.346</v>
      </c>
      <c r="M1223" s="40">
        <v>0.79702615261159604</v>
      </c>
      <c r="N1223" s="40">
        <f t="shared" si="38"/>
        <v>0.42760305492362688</v>
      </c>
      <c r="O1223" s="42">
        <f t="shared" si="39"/>
        <v>1.8325341309532073E-4</v>
      </c>
      <c r="P1223" s="37">
        <v>24524.494715858811</v>
      </c>
      <c r="Q1223" s="27" t="s">
        <v>5422</v>
      </c>
      <c r="R1223" s="27" t="s">
        <v>12505</v>
      </c>
      <c r="S1223" s="27">
        <v>18050003</v>
      </c>
    </row>
    <row r="1224" spans="1:19">
      <c r="A1224" s="27" t="s">
        <v>400</v>
      </c>
      <c r="B1224" s="27" t="s">
        <v>1389</v>
      </c>
      <c r="C1224" s="27">
        <v>50400</v>
      </c>
      <c r="D1224" s="27" t="s">
        <v>34</v>
      </c>
      <c r="E1224" s="27" t="s">
        <v>271</v>
      </c>
      <c r="F1224" s="37">
        <v>167909560.21099994</v>
      </c>
      <c r="G1224" s="27">
        <v>38.186100000000003</v>
      </c>
      <c r="H1224" s="27">
        <v>-120.15</v>
      </c>
      <c r="I1224" s="27" t="s">
        <v>106</v>
      </c>
      <c r="J1224" s="27" t="s">
        <v>107</v>
      </c>
      <c r="K1224" s="37">
        <v>73943</v>
      </c>
      <c r="L1224" s="37">
        <v>0</v>
      </c>
      <c r="M1224" s="40">
        <v>7.767635850391641E-2</v>
      </c>
      <c r="N1224" s="40">
        <f t="shared" si="38"/>
        <v>0</v>
      </c>
      <c r="O1224" s="42">
        <f t="shared" si="39"/>
        <v>4.4037397219718233E-4</v>
      </c>
      <c r="P1224" s="37">
        <v>5743.6229768550911</v>
      </c>
      <c r="Q1224" s="27" t="s">
        <v>12489</v>
      </c>
      <c r="R1224" s="27" t="s">
        <v>12490</v>
      </c>
      <c r="S1224" s="27">
        <v>18040010</v>
      </c>
    </row>
    <row r="1225" spans="1:19">
      <c r="A1225" s="27" t="s">
        <v>400</v>
      </c>
      <c r="B1225" s="27" t="s">
        <v>1390</v>
      </c>
      <c r="C1225" s="27">
        <v>57361</v>
      </c>
      <c r="D1225" s="27" t="s">
        <v>34</v>
      </c>
      <c r="E1225" s="27" t="s">
        <v>271</v>
      </c>
      <c r="F1225" s="37">
        <v>167909560.21099994</v>
      </c>
      <c r="G1225" s="27">
        <v>35.982778000000003</v>
      </c>
      <c r="H1225" s="27">
        <v>-120.110277</v>
      </c>
      <c r="I1225" s="27" t="s">
        <v>129</v>
      </c>
      <c r="J1225" s="27" t="s">
        <v>130</v>
      </c>
      <c r="K1225" s="37">
        <v>35372</v>
      </c>
      <c r="L1225" s="37">
        <v>0</v>
      </c>
      <c r="M1225" s="40">
        <v>7.6E-3</v>
      </c>
      <c r="N1225" s="40">
        <f t="shared" si="38"/>
        <v>0</v>
      </c>
      <c r="O1225" s="42">
        <f t="shared" si="39"/>
        <v>2.1066102463463389E-4</v>
      </c>
      <c r="P1225" s="37">
        <v>268.8272</v>
      </c>
      <c r="Q1225" s="27" t="s">
        <v>12473</v>
      </c>
      <c r="R1225" s="27" t="s">
        <v>12474</v>
      </c>
      <c r="S1225" s="27">
        <v>18030012</v>
      </c>
    </row>
    <row r="1226" spans="1:19">
      <c r="A1226" s="27" t="s">
        <v>400</v>
      </c>
      <c r="B1226" s="27" t="s">
        <v>1391</v>
      </c>
      <c r="C1226" s="27">
        <v>361</v>
      </c>
      <c r="D1226" s="27" t="s">
        <v>34</v>
      </c>
      <c r="E1226" s="27" t="s">
        <v>271</v>
      </c>
      <c r="F1226" s="37">
        <v>167909560.21099994</v>
      </c>
      <c r="G1226" s="27">
        <v>34.145220000000002</v>
      </c>
      <c r="H1226" s="27">
        <v>-117.058481</v>
      </c>
      <c r="I1226" s="27" t="s">
        <v>106</v>
      </c>
      <c r="J1226" s="27" t="s">
        <v>107</v>
      </c>
      <c r="K1226" s="37">
        <v>558</v>
      </c>
      <c r="L1226" s="37">
        <v>0</v>
      </c>
      <c r="M1226" s="40">
        <v>0</v>
      </c>
      <c r="N1226" s="40">
        <f t="shared" si="38"/>
        <v>0</v>
      </c>
      <c r="O1226" s="42">
        <f t="shared" si="39"/>
        <v>3.3232175660444902E-6</v>
      </c>
      <c r="P1226" s="37">
        <v>0</v>
      </c>
      <c r="Q1226" s="27" t="s">
        <v>12550</v>
      </c>
      <c r="R1226" s="27" t="s">
        <v>12551</v>
      </c>
      <c r="S1226" s="27">
        <v>18070203</v>
      </c>
    </row>
    <row r="1227" spans="1:19">
      <c r="A1227" s="27" t="s">
        <v>400</v>
      </c>
      <c r="B1227" s="27" t="s">
        <v>1392</v>
      </c>
      <c r="C1227" s="27">
        <v>363</v>
      </c>
      <c r="D1227" s="27" t="s">
        <v>34</v>
      </c>
      <c r="E1227" s="27" t="s">
        <v>271</v>
      </c>
      <c r="F1227" s="37">
        <v>167909560.21099994</v>
      </c>
      <c r="G1227" s="27">
        <v>34.107244999999999</v>
      </c>
      <c r="H1227" s="27">
        <v>-117.099091</v>
      </c>
      <c r="I1227" s="27" t="s">
        <v>106</v>
      </c>
      <c r="J1227" s="27" t="s">
        <v>107</v>
      </c>
      <c r="K1227" s="37">
        <v>2917</v>
      </c>
      <c r="L1227" s="37">
        <v>0</v>
      </c>
      <c r="M1227" s="40">
        <v>0</v>
      </c>
      <c r="N1227" s="40">
        <f t="shared" si="38"/>
        <v>0</v>
      </c>
      <c r="O1227" s="42">
        <f t="shared" si="39"/>
        <v>1.7372447383784549E-5</v>
      </c>
      <c r="P1227" s="37">
        <v>0</v>
      </c>
      <c r="Q1227" s="27" t="s">
        <v>12550</v>
      </c>
      <c r="R1227" s="27" t="s">
        <v>12551</v>
      </c>
      <c r="S1227" s="27">
        <v>18070203</v>
      </c>
    </row>
    <row r="1228" spans="1:19">
      <c r="A1228" s="27" t="s">
        <v>400</v>
      </c>
      <c r="B1228" s="27" t="s">
        <v>1393</v>
      </c>
      <c r="C1228" s="27">
        <v>7232</v>
      </c>
      <c r="D1228" s="27" t="s">
        <v>34</v>
      </c>
      <c r="E1228" s="27" t="s">
        <v>271</v>
      </c>
      <c r="F1228" s="37">
        <v>167909560.21099994</v>
      </c>
      <c r="G1228" s="27">
        <v>37.364297000000001</v>
      </c>
      <c r="H1228" s="27">
        <v>-121.944238</v>
      </c>
      <c r="I1228" s="27" t="s">
        <v>110</v>
      </c>
      <c r="J1228" s="27" t="s">
        <v>111</v>
      </c>
      <c r="K1228" s="37">
        <v>45419</v>
      </c>
      <c r="L1228" s="37">
        <v>24105.474999999999</v>
      </c>
      <c r="M1228" s="40">
        <v>0.79702615261159604</v>
      </c>
      <c r="N1228" s="40">
        <f t="shared" si="38"/>
        <v>0.53073548514938684</v>
      </c>
      <c r="O1228" s="42">
        <f t="shared" si="39"/>
        <v>2.7049680758454249E-4</v>
      </c>
      <c r="P1228" s="37">
        <v>36200.130825466083</v>
      </c>
      <c r="Q1228" s="27" t="s">
        <v>5422</v>
      </c>
      <c r="R1228" s="27" t="s">
        <v>12505</v>
      </c>
      <c r="S1228" s="27">
        <v>18050003</v>
      </c>
    </row>
    <row r="1229" spans="1:19">
      <c r="A1229" s="27" t="s">
        <v>400</v>
      </c>
      <c r="B1229" s="27" t="s">
        <v>1394</v>
      </c>
      <c r="C1229" s="27">
        <v>57876</v>
      </c>
      <c r="D1229" s="27" t="s">
        <v>34</v>
      </c>
      <c r="E1229" s="27" t="s">
        <v>271</v>
      </c>
      <c r="F1229" s="37">
        <v>167909560.21099994</v>
      </c>
      <c r="G1229" s="27">
        <v>36.973332999999997</v>
      </c>
      <c r="H1229" s="27">
        <v>-122.10555600000001</v>
      </c>
      <c r="I1229" s="27" t="s">
        <v>117</v>
      </c>
      <c r="J1229" s="27" t="s">
        <v>118</v>
      </c>
      <c r="K1229" s="37">
        <v>9853</v>
      </c>
      <c r="L1229" s="37">
        <v>0</v>
      </c>
      <c r="M1229" s="40">
        <v>1.9375518961971701</v>
      </c>
      <c r="N1229" s="40">
        <f t="shared" si="38"/>
        <v>0</v>
      </c>
      <c r="O1229" s="42">
        <f t="shared" si="39"/>
        <v>5.8680399064939718E-5</v>
      </c>
      <c r="P1229" s="37">
        <v>19090.698833230716</v>
      </c>
      <c r="Q1229" s="27" t="s">
        <v>12512</v>
      </c>
      <c r="R1229" s="27" t="s">
        <v>12513</v>
      </c>
      <c r="S1229" s="27">
        <v>18060001</v>
      </c>
    </row>
    <row r="1230" spans="1:19">
      <c r="A1230" s="27" t="s">
        <v>400</v>
      </c>
      <c r="B1230" s="27" t="s">
        <v>1395</v>
      </c>
      <c r="C1230" s="27">
        <v>58913</v>
      </c>
      <c r="D1230" s="27" t="s">
        <v>34</v>
      </c>
      <c r="E1230" s="27" t="s">
        <v>271</v>
      </c>
      <c r="F1230" s="37">
        <v>167909560.21099994</v>
      </c>
      <c r="G1230" s="27">
        <v>33.910832999999997</v>
      </c>
      <c r="H1230" s="27">
        <v>-118.044444</v>
      </c>
      <c r="I1230" s="27" t="s">
        <v>129</v>
      </c>
      <c r="J1230" s="27" t="s">
        <v>130</v>
      </c>
      <c r="K1230" s="37">
        <v>2637</v>
      </c>
      <c r="L1230" s="37">
        <v>0</v>
      </c>
      <c r="M1230" s="40">
        <v>7.6E-3</v>
      </c>
      <c r="N1230" s="40">
        <f t="shared" si="38"/>
        <v>0</v>
      </c>
      <c r="O1230" s="42">
        <f t="shared" si="39"/>
        <v>1.5704883013726382E-5</v>
      </c>
      <c r="P1230" s="37">
        <v>20.0412</v>
      </c>
      <c r="Q1230" s="27" t="s">
        <v>11288</v>
      </c>
      <c r="R1230" s="27" t="s">
        <v>12545</v>
      </c>
      <c r="S1230" s="27">
        <v>18070106</v>
      </c>
    </row>
    <row r="1231" spans="1:19">
      <c r="A1231" s="27" t="s">
        <v>400</v>
      </c>
      <c r="B1231" s="27" t="s">
        <v>1396</v>
      </c>
      <c r="C1231" s="27">
        <v>58912</v>
      </c>
      <c r="D1231" s="27" t="s">
        <v>34</v>
      </c>
      <c r="E1231" s="27" t="s">
        <v>271</v>
      </c>
      <c r="F1231" s="37">
        <v>167909560.21099994</v>
      </c>
      <c r="G1231" s="27">
        <v>33.910832999999997</v>
      </c>
      <c r="H1231" s="27">
        <v>-118.044444</v>
      </c>
      <c r="I1231" s="27" t="s">
        <v>129</v>
      </c>
      <c r="J1231" s="27" t="s">
        <v>130</v>
      </c>
      <c r="K1231" s="37">
        <v>3103</v>
      </c>
      <c r="L1231" s="37">
        <v>0</v>
      </c>
      <c r="M1231" s="40">
        <v>7.6E-3</v>
      </c>
      <c r="N1231" s="40">
        <f t="shared" si="38"/>
        <v>0</v>
      </c>
      <c r="O1231" s="42">
        <f t="shared" si="39"/>
        <v>1.8480186572466047E-5</v>
      </c>
      <c r="P1231" s="37">
        <v>23.582799999999999</v>
      </c>
      <c r="Q1231" s="27" t="s">
        <v>11288</v>
      </c>
      <c r="R1231" s="27" t="s">
        <v>12545</v>
      </c>
      <c r="S1231" s="27">
        <v>18070106</v>
      </c>
    </row>
    <row r="1232" spans="1:19">
      <c r="A1232" s="27" t="s">
        <v>400</v>
      </c>
      <c r="B1232" s="27" t="s">
        <v>1397</v>
      </c>
      <c r="C1232" s="27">
        <v>50076</v>
      </c>
      <c r="D1232" s="27" t="s">
        <v>34</v>
      </c>
      <c r="E1232" s="27" t="s">
        <v>271</v>
      </c>
      <c r="F1232" s="37">
        <v>167909560.21099994</v>
      </c>
      <c r="G1232" s="27">
        <v>34.461666999999998</v>
      </c>
      <c r="H1232" s="27">
        <v>-118.75109999999999</v>
      </c>
      <c r="I1232" s="27" t="s">
        <v>106</v>
      </c>
      <c r="J1232" s="27" t="s">
        <v>107</v>
      </c>
      <c r="K1232" s="37">
        <v>82</v>
      </c>
      <c r="L1232" s="37">
        <v>0</v>
      </c>
      <c r="M1232" s="40">
        <v>0</v>
      </c>
      <c r="N1232" s="40">
        <f t="shared" si="38"/>
        <v>0</v>
      </c>
      <c r="O1232" s="42">
        <f t="shared" si="39"/>
        <v>4.8835813694560612E-7</v>
      </c>
      <c r="P1232" s="37">
        <v>0</v>
      </c>
      <c r="Q1232" s="27" t="s">
        <v>12539</v>
      </c>
      <c r="R1232" s="27" t="s">
        <v>12540</v>
      </c>
      <c r="S1232" s="27">
        <v>18070102</v>
      </c>
    </row>
    <row r="1233" spans="1:19">
      <c r="A1233" s="27" t="s">
        <v>400</v>
      </c>
      <c r="B1233" s="27" t="s">
        <v>1398</v>
      </c>
      <c r="C1233" s="27">
        <v>58625</v>
      </c>
      <c r="D1233" s="27" t="s">
        <v>34</v>
      </c>
      <c r="E1233" s="27" t="s">
        <v>271</v>
      </c>
      <c r="F1233" s="37">
        <v>167909560.21099994</v>
      </c>
      <c r="G1233" s="27">
        <v>37.719166999999999</v>
      </c>
      <c r="H1233" s="27">
        <v>-121.886944</v>
      </c>
      <c r="I1233" s="27" t="s">
        <v>110</v>
      </c>
      <c r="J1233" s="27" t="s">
        <v>111</v>
      </c>
      <c r="K1233" s="37">
        <v>13128</v>
      </c>
      <c r="L1233" s="37">
        <v>0</v>
      </c>
      <c r="M1233" s="40">
        <v>0.79702615261159604</v>
      </c>
      <c r="N1233" s="40">
        <f t="shared" si="38"/>
        <v>0</v>
      </c>
      <c r="O1233" s="42">
        <f t="shared" si="39"/>
        <v>7.8184946607584346E-5</v>
      </c>
      <c r="P1233" s="37">
        <v>10463.359331485033</v>
      </c>
      <c r="Q1233" s="27" t="s">
        <v>12506</v>
      </c>
      <c r="R1233" s="27" t="s">
        <v>12507</v>
      </c>
      <c r="S1233" s="27">
        <v>18050004</v>
      </c>
    </row>
    <row r="1234" spans="1:19">
      <c r="A1234" s="27" t="s">
        <v>400</v>
      </c>
      <c r="B1234" s="27" t="s">
        <v>1399</v>
      </c>
      <c r="C1234" s="27">
        <v>60385</v>
      </c>
      <c r="D1234" s="27" t="s">
        <v>34</v>
      </c>
      <c r="E1234" s="27" t="s">
        <v>271</v>
      </c>
      <c r="F1234" s="37">
        <v>167909560.21099994</v>
      </c>
      <c r="G1234" s="27">
        <v>37.719166000000001</v>
      </c>
      <c r="H1234" s="27">
        <v>-121.886944</v>
      </c>
      <c r="I1234" s="27" t="s">
        <v>110</v>
      </c>
      <c r="J1234" s="27" t="s">
        <v>111</v>
      </c>
      <c r="K1234" s="37">
        <v>9930</v>
      </c>
      <c r="L1234" s="37">
        <v>0</v>
      </c>
      <c r="M1234" s="40">
        <v>0.79702615261159604</v>
      </c>
      <c r="N1234" s="40">
        <f t="shared" si="38"/>
        <v>0</v>
      </c>
      <c r="O1234" s="42">
        <f t="shared" si="39"/>
        <v>5.9138979266705711E-5</v>
      </c>
      <c r="P1234" s="37">
        <v>7914.4696954331484</v>
      </c>
      <c r="Q1234" s="27" t="s">
        <v>12506</v>
      </c>
      <c r="R1234" s="27" t="s">
        <v>12507</v>
      </c>
      <c r="S1234" s="27">
        <v>18050004</v>
      </c>
    </row>
    <row r="1235" spans="1:19">
      <c r="A1235" s="27" t="s">
        <v>400</v>
      </c>
      <c r="B1235" s="27" t="s">
        <v>1400</v>
      </c>
      <c r="C1235" s="27">
        <v>62039</v>
      </c>
      <c r="D1235" s="27" t="s">
        <v>34</v>
      </c>
      <c r="E1235" s="27" t="s">
        <v>271</v>
      </c>
      <c r="F1235" s="37">
        <v>167909560.21099994</v>
      </c>
      <c r="G1235" s="27">
        <v>38.469050000000003</v>
      </c>
      <c r="H1235" s="27">
        <v>-122.72188</v>
      </c>
      <c r="I1235" s="27" t="s">
        <v>129</v>
      </c>
      <c r="J1235" s="27" t="s">
        <v>130</v>
      </c>
      <c r="K1235" s="37">
        <v>1298</v>
      </c>
      <c r="L1235" s="37">
        <v>0</v>
      </c>
      <c r="M1235" s="40">
        <v>7.6E-3</v>
      </c>
      <c r="N1235" s="40">
        <f t="shared" si="38"/>
        <v>0</v>
      </c>
      <c r="O1235" s="42">
        <f t="shared" si="39"/>
        <v>7.7303519726267887E-6</v>
      </c>
      <c r="P1235" s="37">
        <v>9.8648000000000007</v>
      </c>
      <c r="Q1235" s="27" t="s">
        <v>12378</v>
      </c>
      <c r="R1235" s="27" t="s">
        <v>12379</v>
      </c>
      <c r="S1235" s="27">
        <v>18010110</v>
      </c>
    </row>
    <row r="1236" spans="1:19">
      <c r="A1236" s="27" t="s">
        <v>400</v>
      </c>
      <c r="B1236" s="27" t="s">
        <v>1401</v>
      </c>
      <c r="C1236" s="27">
        <v>59074</v>
      </c>
      <c r="D1236" s="27" t="s">
        <v>34</v>
      </c>
      <c r="E1236" s="27" t="s">
        <v>271</v>
      </c>
      <c r="F1236" s="37">
        <v>167909560.21099994</v>
      </c>
      <c r="G1236" s="27">
        <v>37.361666999999997</v>
      </c>
      <c r="H1236" s="27">
        <v>-121.943611</v>
      </c>
      <c r="I1236" s="27" t="s">
        <v>108</v>
      </c>
      <c r="J1236" s="27" t="s">
        <v>109</v>
      </c>
      <c r="K1236" s="37">
        <v>172.012</v>
      </c>
      <c r="L1236" s="37">
        <v>195.41900000000001</v>
      </c>
      <c r="M1236" s="40">
        <v>2.0626061603831798</v>
      </c>
      <c r="N1236" s="40">
        <f t="shared" si="38"/>
        <v>1.1360777155082205</v>
      </c>
      <c r="O1236" s="42">
        <f t="shared" si="39"/>
        <v>1.0244324372230195E-6</v>
      </c>
      <c r="P1236" s="37">
        <v>354.7930108598315</v>
      </c>
      <c r="Q1236" s="27" t="s">
        <v>5422</v>
      </c>
      <c r="R1236" s="27" t="s">
        <v>12505</v>
      </c>
      <c r="S1236" s="27">
        <v>18050003</v>
      </c>
    </row>
    <row r="1237" spans="1:19">
      <c r="A1237" s="27" t="s">
        <v>400</v>
      </c>
      <c r="B1237" s="27" t="s">
        <v>1402</v>
      </c>
      <c r="C1237" s="27">
        <v>7551</v>
      </c>
      <c r="D1237" s="27" t="s">
        <v>32</v>
      </c>
      <c r="E1237" s="27" t="s">
        <v>456</v>
      </c>
      <c r="F1237" s="37">
        <v>7971045.0030000005</v>
      </c>
      <c r="G1237" s="27">
        <v>38.530943000000001</v>
      </c>
      <c r="H1237" s="27">
        <v>-121.400128</v>
      </c>
      <c r="I1237" s="27" t="s">
        <v>110</v>
      </c>
      <c r="J1237" s="27" t="s">
        <v>111</v>
      </c>
      <c r="K1237" s="37">
        <v>775384</v>
      </c>
      <c r="L1237" s="37">
        <v>309963.728</v>
      </c>
      <c r="M1237" s="40">
        <v>0.79702615261159604</v>
      </c>
      <c r="N1237" s="40">
        <f t="shared" si="38"/>
        <v>0.3997551252024803</v>
      </c>
      <c r="O1237" s="42">
        <f t="shared" si="39"/>
        <v>9.7275074937875114E-2</v>
      </c>
      <c r="P1237" s="37">
        <v>618001.32631658984</v>
      </c>
      <c r="Q1237" s="27" t="s">
        <v>12453</v>
      </c>
      <c r="R1237" s="27" t="s">
        <v>12454</v>
      </c>
      <c r="S1237" s="27">
        <v>18020163</v>
      </c>
    </row>
    <row r="1238" spans="1:19">
      <c r="A1238" s="27" t="s">
        <v>400</v>
      </c>
      <c r="B1238" s="27" t="s">
        <v>1403</v>
      </c>
      <c r="C1238" s="27">
        <v>404</v>
      </c>
      <c r="D1238" s="27" t="s">
        <v>59</v>
      </c>
      <c r="E1238" s="27" t="s">
        <v>402</v>
      </c>
      <c r="F1238" s="37">
        <v>22074071.292000003</v>
      </c>
      <c r="G1238" s="27">
        <v>33.918151000000002</v>
      </c>
      <c r="H1238" s="27">
        <v>-118.427648</v>
      </c>
      <c r="I1238" s="27" t="s">
        <v>110</v>
      </c>
      <c r="J1238" s="27" t="s">
        <v>111</v>
      </c>
      <c r="K1238" s="37">
        <v>1786840</v>
      </c>
      <c r="L1238" s="37">
        <v>789648.98</v>
      </c>
      <c r="M1238" s="40">
        <v>0.79702615261159604</v>
      </c>
      <c r="N1238" s="40">
        <f t="shared" si="38"/>
        <v>0.44192483938125404</v>
      </c>
      <c r="O1238" s="42">
        <f t="shared" si="39"/>
        <v>8.0947459866525823E-2</v>
      </c>
      <c r="P1238" s="37">
        <v>1424158.2105325044</v>
      </c>
      <c r="Q1238" s="27" t="s">
        <v>12616</v>
      </c>
      <c r="R1238" s="27" t="s">
        <v>12617</v>
      </c>
      <c r="S1238" s="27">
        <v>18070104</v>
      </c>
    </row>
    <row r="1239" spans="1:19">
      <c r="A1239" s="27" t="s">
        <v>400</v>
      </c>
      <c r="B1239" s="27" t="s">
        <v>1404</v>
      </c>
      <c r="C1239" s="27">
        <v>61006</v>
      </c>
      <c r="D1239" s="27" t="s">
        <v>34</v>
      </c>
      <c r="E1239" s="27" t="s">
        <v>271</v>
      </c>
      <c r="F1239" s="37">
        <v>167909560.21099994</v>
      </c>
      <c r="G1239" s="27">
        <v>38.690185999999997</v>
      </c>
      <c r="H1239" s="27">
        <v>-121.58651399999999</v>
      </c>
      <c r="I1239" s="27" t="s">
        <v>129</v>
      </c>
      <c r="J1239" s="27" t="s">
        <v>130</v>
      </c>
      <c r="K1239" s="37">
        <v>2339</v>
      </c>
      <c r="L1239" s="37">
        <v>0</v>
      </c>
      <c r="M1239" s="40">
        <v>7.6E-3</v>
      </c>
      <c r="N1239" s="40">
        <f t="shared" si="38"/>
        <v>0</v>
      </c>
      <c r="O1239" s="42">
        <f t="shared" si="39"/>
        <v>1.3930118077021617E-5</v>
      </c>
      <c r="P1239" s="37">
        <v>17.776399999999999</v>
      </c>
      <c r="Q1239" s="27" t="s">
        <v>12449</v>
      </c>
      <c r="R1239" s="27" t="s">
        <v>12450</v>
      </c>
      <c r="S1239" s="27">
        <v>18020161</v>
      </c>
    </row>
    <row r="1240" spans="1:19">
      <c r="A1240" s="27" t="s">
        <v>400</v>
      </c>
      <c r="B1240" s="27" t="s">
        <v>1405</v>
      </c>
      <c r="C1240" s="27">
        <v>59359</v>
      </c>
      <c r="D1240" s="27" t="s">
        <v>34</v>
      </c>
      <c r="E1240" s="27" t="s">
        <v>271</v>
      </c>
      <c r="F1240" s="37">
        <v>167909560.21099994</v>
      </c>
      <c r="G1240" s="27">
        <v>34.473889</v>
      </c>
      <c r="H1240" s="27">
        <v>-117.56277799999999</v>
      </c>
      <c r="I1240" s="27" t="s">
        <v>129</v>
      </c>
      <c r="J1240" s="27" t="s">
        <v>130</v>
      </c>
      <c r="K1240" s="37">
        <v>3820</v>
      </c>
      <c r="L1240" s="37">
        <v>0</v>
      </c>
      <c r="M1240" s="40">
        <v>7.6E-3</v>
      </c>
      <c r="N1240" s="40">
        <f t="shared" si="38"/>
        <v>0</v>
      </c>
      <c r="O1240" s="42">
        <f t="shared" si="39"/>
        <v>2.2750342477222136E-5</v>
      </c>
      <c r="P1240" s="37">
        <v>29.032</v>
      </c>
      <c r="Q1240" s="27" t="s">
        <v>12590</v>
      </c>
      <c r="R1240" s="27" t="s">
        <v>12591</v>
      </c>
      <c r="S1240" s="27">
        <v>18090208</v>
      </c>
    </row>
    <row r="1241" spans="1:19">
      <c r="A1241" s="27" t="s">
        <v>400</v>
      </c>
      <c r="B1241" s="27" t="s">
        <v>1406</v>
      </c>
      <c r="C1241" s="27">
        <v>59360</v>
      </c>
      <c r="D1241" s="27" t="s">
        <v>34</v>
      </c>
      <c r="E1241" s="27" t="s">
        <v>271</v>
      </c>
      <c r="F1241" s="37">
        <v>167909560.21099994</v>
      </c>
      <c r="G1241" s="27">
        <v>34.471389000000002</v>
      </c>
      <c r="H1241" s="27">
        <v>-117.56222200000001</v>
      </c>
      <c r="I1241" s="27" t="s">
        <v>129</v>
      </c>
      <c r="J1241" s="27" t="s">
        <v>130</v>
      </c>
      <c r="K1241" s="37">
        <v>2581</v>
      </c>
      <c r="L1241" s="37">
        <v>0</v>
      </c>
      <c r="M1241" s="40">
        <v>7.6E-3</v>
      </c>
      <c r="N1241" s="40">
        <f t="shared" si="38"/>
        <v>0</v>
      </c>
      <c r="O1241" s="42">
        <f t="shared" si="39"/>
        <v>1.5371370139714749E-5</v>
      </c>
      <c r="P1241" s="37">
        <v>19.615600000000001</v>
      </c>
      <c r="Q1241" s="27" t="s">
        <v>12590</v>
      </c>
      <c r="R1241" s="27" t="s">
        <v>12591</v>
      </c>
      <c r="S1241" s="27">
        <v>18090208</v>
      </c>
    </row>
    <row r="1242" spans="1:19">
      <c r="A1242" s="27" t="s">
        <v>400</v>
      </c>
      <c r="B1242" s="27" t="s">
        <v>1407</v>
      </c>
      <c r="C1242" s="27">
        <v>59423</v>
      </c>
      <c r="D1242" s="27" t="s">
        <v>34</v>
      </c>
      <c r="E1242" s="27" t="s">
        <v>271</v>
      </c>
      <c r="F1242" s="37">
        <v>167909560.21099994</v>
      </c>
      <c r="G1242" s="27">
        <v>34.415278000000001</v>
      </c>
      <c r="H1242" s="27">
        <v>-117.47</v>
      </c>
      <c r="I1242" s="27" t="s">
        <v>129</v>
      </c>
      <c r="J1242" s="27" t="s">
        <v>130</v>
      </c>
      <c r="K1242" s="37">
        <v>4119</v>
      </c>
      <c r="L1242" s="37">
        <v>0</v>
      </c>
      <c r="M1242" s="40">
        <v>7.6E-3</v>
      </c>
      <c r="N1242" s="40">
        <f t="shared" si="38"/>
        <v>0</v>
      </c>
      <c r="O1242" s="42">
        <f t="shared" si="39"/>
        <v>2.4531063000962824E-5</v>
      </c>
      <c r="P1242" s="37">
        <v>31.304400000000001</v>
      </c>
      <c r="Q1242" s="27" t="s">
        <v>12590</v>
      </c>
      <c r="R1242" s="27" t="s">
        <v>12591</v>
      </c>
      <c r="S1242" s="27">
        <v>18090208</v>
      </c>
    </row>
    <row r="1243" spans="1:19">
      <c r="A1243" s="27" t="s">
        <v>400</v>
      </c>
      <c r="B1243" s="27" t="s">
        <v>1408</v>
      </c>
      <c r="C1243" s="27">
        <v>59422</v>
      </c>
      <c r="D1243" s="27" t="s">
        <v>34</v>
      </c>
      <c r="E1243" s="27" t="s">
        <v>271</v>
      </c>
      <c r="F1243" s="37">
        <v>167909560.21099994</v>
      </c>
      <c r="G1243" s="27">
        <v>34.417499999999997</v>
      </c>
      <c r="H1243" s="27">
        <v>-117.469722</v>
      </c>
      <c r="I1243" s="27" t="s">
        <v>129</v>
      </c>
      <c r="J1243" s="27" t="s">
        <v>130</v>
      </c>
      <c r="K1243" s="37">
        <v>4069</v>
      </c>
      <c r="L1243" s="37">
        <v>0</v>
      </c>
      <c r="M1243" s="40">
        <v>7.6E-3</v>
      </c>
      <c r="N1243" s="40">
        <f t="shared" si="38"/>
        <v>0</v>
      </c>
      <c r="O1243" s="42">
        <f t="shared" si="39"/>
        <v>2.4233283649166722E-5</v>
      </c>
      <c r="P1243" s="37">
        <v>30.924399999999999</v>
      </c>
      <c r="Q1243" s="27" t="s">
        <v>12590</v>
      </c>
      <c r="R1243" s="27" t="s">
        <v>12591</v>
      </c>
      <c r="S1243" s="27">
        <v>18090208</v>
      </c>
    </row>
    <row r="1244" spans="1:19">
      <c r="A1244" s="27" t="s">
        <v>400</v>
      </c>
      <c r="B1244" s="27" t="s">
        <v>1409</v>
      </c>
      <c r="C1244" s="27">
        <v>59421</v>
      </c>
      <c r="D1244" s="27" t="s">
        <v>34</v>
      </c>
      <c r="E1244" s="27" t="s">
        <v>271</v>
      </c>
      <c r="F1244" s="37">
        <v>167909560.21099994</v>
      </c>
      <c r="G1244" s="27">
        <v>34.413055999999997</v>
      </c>
      <c r="H1244" s="27">
        <v>-117.470833</v>
      </c>
      <c r="I1244" s="27" t="s">
        <v>129</v>
      </c>
      <c r="J1244" s="27" t="s">
        <v>130</v>
      </c>
      <c r="K1244" s="37">
        <v>3972</v>
      </c>
      <c r="L1244" s="37">
        <v>0</v>
      </c>
      <c r="M1244" s="40">
        <v>7.6E-3</v>
      </c>
      <c r="N1244" s="40">
        <f t="shared" si="38"/>
        <v>0</v>
      </c>
      <c r="O1244" s="42">
        <f t="shared" si="39"/>
        <v>2.3655591706682285E-5</v>
      </c>
      <c r="P1244" s="37">
        <v>30.187200000000001</v>
      </c>
      <c r="Q1244" s="27" t="s">
        <v>12590</v>
      </c>
      <c r="R1244" s="27" t="s">
        <v>12591</v>
      </c>
      <c r="S1244" s="27">
        <v>18090208</v>
      </c>
    </row>
    <row r="1245" spans="1:19">
      <c r="A1245" s="27" t="s">
        <v>400</v>
      </c>
      <c r="B1245" s="27" t="s">
        <v>1410</v>
      </c>
      <c r="C1245" s="27">
        <v>839</v>
      </c>
      <c r="D1245" s="27" t="s">
        <v>34</v>
      </c>
      <c r="E1245" s="27" t="s">
        <v>271</v>
      </c>
      <c r="F1245" s="37">
        <v>167909560.21099994</v>
      </c>
      <c r="G1245" s="27">
        <v>39.272108000000003</v>
      </c>
      <c r="H1245" s="27">
        <v>-120.932508</v>
      </c>
      <c r="I1245" s="27" t="s">
        <v>106</v>
      </c>
      <c r="J1245" s="27" t="s">
        <v>107</v>
      </c>
      <c r="K1245" s="37">
        <v>4412</v>
      </c>
      <c r="L1245" s="37">
        <v>0</v>
      </c>
      <c r="M1245" s="40">
        <v>2.6270180231408231</v>
      </c>
      <c r="N1245" s="40">
        <f t="shared" si="38"/>
        <v>0</v>
      </c>
      <c r="O1245" s="42">
        <f t="shared" si="39"/>
        <v>2.6276050002487977E-5</v>
      </c>
      <c r="P1245" s="37">
        <v>11590.403518097311</v>
      </c>
      <c r="Q1245" s="27" t="s">
        <v>12425</v>
      </c>
      <c r="R1245" s="27" t="s">
        <v>12426</v>
      </c>
      <c r="S1245" s="27">
        <v>18020125</v>
      </c>
    </row>
    <row r="1246" spans="1:19">
      <c r="A1246" s="27" t="s">
        <v>400</v>
      </c>
      <c r="B1246" s="27" t="s">
        <v>1411</v>
      </c>
      <c r="C1246" s="27">
        <v>59138</v>
      </c>
      <c r="D1246" s="27" t="s">
        <v>34</v>
      </c>
      <c r="E1246" s="27" t="s">
        <v>271</v>
      </c>
      <c r="F1246" s="37">
        <v>167909560.21099994</v>
      </c>
      <c r="G1246" s="27">
        <v>32.906111000000003</v>
      </c>
      <c r="H1246" s="27">
        <v>-117.12138899999999</v>
      </c>
      <c r="I1246" s="27" t="s">
        <v>129</v>
      </c>
      <c r="J1246" s="27" t="s">
        <v>130</v>
      </c>
      <c r="K1246" s="37">
        <v>1366</v>
      </c>
      <c r="L1246" s="37">
        <v>0</v>
      </c>
      <c r="M1246" s="40">
        <v>7.6E-3</v>
      </c>
      <c r="N1246" s="40">
        <f t="shared" si="38"/>
        <v>0</v>
      </c>
      <c r="O1246" s="42">
        <f t="shared" si="39"/>
        <v>8.1353318910694868E-6</v>
      </c>
      <c r="P1246" s="37">
        <v>10.381600000000001</v>
      </c>
      <c r="Q1246" s="27" t="s">
        <v>12560</v>
      </c>
      <c r="R1246" s="27" t="s">
        <v>12561</v>
      </c>
      <c r="S1246" s="27">
        <v>18070304</v>
      </c>
    </row>
    <row r="1247" spans="1:19">
      <c r="A1247" s="27" t="s">
        <v>400</v>
      </c>
      <c r="B1247" s="27" t="s">
        <v>1412</v>
      </c>
      <c r="C1247" s="27">
        <v>59139</v>
      </c>
      <c r="D1247" s="27" t="s">
        <v>34</v>
      </c>
      <c r="E1247" s="27" t="s">
        <v>271</v>
      </c>
      <c r="F1247" s="37">
        <v>167909560.21099994</v>
      </c>
      <c r="G1247" s="27">
        <v>33.21</v>
      </c>
      <c r="H1247" s="27">
        <v>-117.170556</v>
      </c>
      <c r="I1247" s="27" t="s">
        <v>129</v>
      </c>
      <c r="J1247" s="27" t="s">
        <v>130</v>
      </c>
      <c r="K1247" s="37">
        <v>691</v>
      </c>
      <c r="L1247" s="37">
        <v>0</v>
      </c>
      <c r="M1247" s="40">
        <v>7.6E-3</v>
      </c>
      <c r="N1247" s="40">
        <f t="shared" si="38"/>
        <v>0</v>
      </c>
      <c r="O1247" s="42">
        <f t="shared" si="39"/>
        <v>4.1153106418221193E-6</v>
      </c>
      <c r="P1247" s="37">
        <v>5.2515999999999998</v>
      </c>
      <c r="Q1247" s="27" t="s">
        <v>12558</v>
      </c>
      <c r="R1247" s="27" t="s">
        <v>12559</v>
      </c>
      <c r="S1247" s="27">
        <v>18070303</v>
      </c>
    </row>
    <row r="1248" spans="1:19">
      <c r="A1248" s="27" t="s">
        <v>400</v>
      </c>
      <c r="B1248" s="27" t="s">
        <v>1413</v>
      </c>
      <c r="C1248" s="27">
        <v>61843</v>
      </c>
      <c r="D1248" s="27" t="s">
        <v>34</v>
      </c>
      <c r="E1248" s="27" t="s">
        <v>271</v>
      </c>
      <c r="F1248" s="37">
        <v>167909560.21099994</v>
      </c>
      <c r="G1248" s="27">
        <v>32.586536000000002</v>
      </c>
      <c r="H1248" s="27">
        <v>-117.004884</v>
      </c>
      <c r="I1248" s="27" t="s">
        <v>129</v>
      </c>
      <c r="J1248" s="27" t="s">
        <v>130</v>
      </c>
      <c r="K1248" s="37">
        <v>1355</v>
      </c>
      <c r="L1248" s="37">
        <v>0</v>
      </c>
      <c r="M1248" s="40">
        <v>7.6E-3</v>
      </c>
      <c r="N1248" s="40">
        <f t="shared" si="38"/>
        <v>0</v>
      </c>
      <c r="O1248" s="42">
        <f t="shared" si="39"/>
        <v>8.0698204336743451E-6</v>
      </c>
      <c r="P1248" s="37">
        <v>10.298</v>
      </c>
      <c r="Q1248" s="27" t="s">
        <v>12560</v>
      </c>
      <c r="R1248" s="27" t="s">
        <v>12561</v>
      </c>
      <c r="S1248" s="27">
        <v>18070304</v>
      </c>
    </row>
    <row r="1249" spans="1:19">
      <c r="A1249" s="27" t="s">
        <v>400</v>
      </c>
      <c r="B1249" s="27" t="s">
        <v>1414</v>
      </c>
      <c r="C1249" s="27">
        <v>54111</v>
      </c>
      <c r="D1249" s="27" t="s">
        <v>55</v>
      </c>
      <c r="E1249" s="27" t="s">
        <v>573</v>
      </c>
      <c r="F1249" s="37">
        <v>5728178.0710000005</v>
      </c>
      <c r="G1249" s="27">
        <v>32.714399999999998</v>
      </c>
      <c r="H1249" s="27">
        <v>-115.5356</v>
      </c>
      <c r="I1249" s="27" t="s">
        <v>430</v>
      </c>
      <c r="J1249" s="27" t="s">
        <v>431</v>
      </c>
      <c r="K1249" s="37">
        <v>226700</v>
      </c>
      <c r="L1249" s="37">
        <v>0</v>
      </c>
      <c r="M1249" s="40">
        <v>2.64</v>
      </c>
      <c r="N1249" s="40">
        <f t="shared" si="38"/>
        <v>0</v>
      </c>
      <c r="O1249" s="42">
        <f t="shared" si="39"/>
        <v>3.9576283626326529E-2</v>
      </c>
      <c r="P1249" s="37">
        <v>598488</v>
      </c>
      <c r="Q1249" s="27" t="s">
        <v>12600</v>
      </c>
      <c r="R1249" s="27" t="s">
        <v>12601</v>
      </c>
      <c r="S1249" s="27">
        <v>18100204</v>
      </c>
    </row>
    <row r="1250" spans="1:19">
      <c r="A1250" s="27" t="s">
        <v>400</v>
      </c>
      <c r="B1250" s="27" t="s">
        <v>1415</v>
      </c>
      <c r="C1250" s="27">
        <v>10439</v>
      </c>
      <c r="D1250" s="27" t="s">
        <v>34</v>
      </c>
      <c r="E1250" s="27" t="s">
        <v>271</v>
      </c>
      <c r="F1250" s="37">
        <v>167909560.21099994</v>
      </c>
      <c r="G1250" s="27">
        <v>35.00694</v>
      </c>
      <c r="H1250" s="27">
        <v>-117.555768</v>
      </c>
      <c r="I1250" s="27" t="s">
        <v>110</v>
      </c>
      <c r="J1250" s="27" t="s">
        <v>111</v>
      </c>
      <c r="K1250" s="37">
        <v>43849</v>
      </c>
      <c r="L1250" s="37">
        <v>0</v>
      </c>
      <c r="M1250" s="40">
        <v>0.79702615261159604</v>
      </c>
      <c r="N1250" s="40">
        <f t="shared" si="38"/>
        <v>0</v>
      </c>
      <c r="O1250" s="42">
        <f t="shared" si="39"/>
        <v>2.6114653593814491E-4</v>
      </c>
      <c r="P1250" s="37">
        <v>34948.799765865871</v>
      </c>
      <c r="Q1250" s="27" t="s">
        <v>12588</v>
      </c>
      <c r="R1250" s="27" t="s">
        <v>12589</v>
      </c>
      <c r="S1250" s="27">
        <v>18090207</v>
      </c>
    </row>
    <row r="1251" spans="1:19">
      <c r="A1251" s="27" t="s">
        <v>400</v>
      </c>
      <c r="B1251" s="27" t="s">
        <v>1416</v>
      </c>
      <c r="C1251" s="27">
        <v>10440</v>
      </c>
      <c r="D1251" s="27" t="s">
        <v>34</v>
      </c>
      <c r="E1251" s="27" t="s">
        <v>271</v>
      </c>
      <c r="F1251" s="37">
        <v>167909560.21099994</v>
      </c>
      <c r="G1251" s="27">
        <v>35.012166000000001</v>
      </c>
      <c r="H1251" s="27">
        <v>-117.555672</v>
      </c>
      <c r="I1251" s="27" t="s">
        <v>110</v>
      </c>
      <c r="J1251" s="27" t="s">
        <v>111</v>
      </c>
      <c r="K1251" s="37">
        <v>44406</v>
      </c>
      <c r="L1251" s="37">
        <v>0</v>
      </c>
      <c r="M1251" s="40">
        <v>0.79702615261159604</v>
      </c>
      <c r="N1251" s="40">
        <f t="shared" si="38"/>
        <v>0</v>
      </c>
      <c r="O1251" s="42">
        <f t="shared" si="39"/>
        <v>2.6446379791715346E-4</v>
      </c>
      <c r="P1251" s="37">
        <v>35392.74333287053</v>
      </c>
      <c r="Q1251" s="27" t="s">
        <v>12588</v>
      </c>
      <c r="R1251" s="27" t="s">
        <v>12589</v>
      </c>
      <c r="S1251" s="27">
        <v>18090207</v>
      </c>
    </row>
    <row r="1252" spans="1:19">
      <c r="A1252" s="27" t="s">
        <v>400</v>
      </c>
      <c r="B1252" s="27" t="s">
        <v>1417</v>
      </c>
      <c r="C1252" s="27">
        <v>10446</v>
      </c>
      <c r="D1252" s="27" t="s">
        <v>34</v>
      </c>
      <c r="E1252" s="27" t="s">
        <v>271</v>
      </c>
      <c r="F1252" s="37">
        <v>167909560.21099994</v>
      </c>
      <c r="G1252" s="27">
        <v>35.033000000000001</v>
      </c>
      <c r="H1252" s="27">
        <v>-117.33799999999999</v>
      </c>
      <c r="I1252" s="27" t="s">
        <v>110</v>
      </c>
      <c r="J1252" s="27" t="s">
        <v>111</v>
      </c>
      <c r="K1252" s="37">
        <v>152022</v>
      </c>
      <c r="L1252" s="37">
        <v>11222.21</v>
      </c>
      <c r="M1252" s="40">
        <v>0.79702615261159604</v>
      </c>
      <c r="N1252" s="40">
        <f t="shared" si="38"/>
        <v>7.3819644525134509E-2</v>
      </c>
      <c r="O1252" s="42">
        <f t="shared" si="39"/>
        <v>9.0538025237493823E-4</v>
      </c>
      <c r="P1252" s="37">
        <v>121165.50977232006</v>
      </c>
      <c r="Q1252" s="27" t="s">
        <v>12588</v>
      </c>
      <c r="R1252" s="27" t="s">
        <v>12589</v>
      </c>
      <c r="S1252" s="27">
        <v>18090207</v>
      </c>
    </row>
    <row r="1253" spans="1:19">
      <c r="A1253" s="27" t="s">
        <v>400</v>
      </c>
      <c r="B1253" s="27" t="s">
        <v>1418</v>
      </c>
      <c r="C1253" s="27">
        <v>10441</v>
      </c>
      <c r="D1253" s="27" t="s">
        <v>34</v>
      </c>
      <c r="E1253" s="27" t="s">
        <v>271</v>
      </c>
      <c r="F1253" s="37">
        <v>167909560.21099994</v>
      </c>
      <c r="G1253" s="27">
        <v>35.019480000000001</v>
      </c>
      <c r="H1253" s="27">
        <v>-117.55553</v>
      </c>
      <c r="I1253" s="27" t="s">
        <v>110</v>
      </c>
      <c r="J1253" s="27" t="s">
        <v>111</v>
      </c>
      <c r="K1253" s="37">
        <v>47383</v>
      </c>
      <c r="L1253" s="37">
        <v>0</v>
      </c>
      <c r="M1253" s="40">
        <v>0.79702615261159604</v>
      </c>
      <c r="N1253" s="40">
        <f t="shared" si="38"/>
        <v>0</v>
      </c>
      <c r="O1253" s="42">
        <f t="shared" si="39"/>
        <v>2.8219358052309333E-4</v>
      </c>
      <c r="P1253" s="37">
        <v>37765.490189195254</v>
      </c>
      <c r="Q1253" s="27" t="s">
        <v>12588</v>
      </c>
      <c r="R1253" s="27" t="s">
        <v>12589</v>
      </c>
      <c r="S1253" s="27">
        <v>18090207</v>
      </c>
    </row>
    <row r="1254" spans="1:19">
      <c r="A1254" s="27" t="s">
        <v>400</v>
      </c>
      <c r="B1254" s="27" t="s">
        <v>1419</v>
      </c>
      <c r="C1254" s="27">
        <v>10442</v>
      </c>
      <c r="D1254" s="27" t="s">
        <v>34</v>
      </c>
      <c r="E1254" s="27" t="s">
        <v>271</v>
      </c>
      <c r="F1254" s="37">
        <v>167909560.21099994</v>
      </c>
      <c r="G1254" s="27">
        <v>35.020980999999999</v>
      </c>
      <c r="H1254" s="27">
        <v>-117.566079</v>
      </c>
      <c r="I1254" s="27" t="s">
        <v>110</v>
      </c>
      <c r="J1254" s="27" t="s">
        <v>111</v>
      </c>
      <c r="K1254" s="37">
        <v>43423</v>
      </c>
      <c r="L1254" s="37">
        <v>7608.5959999999995</v>
      </c>
      <c r="M1254" s="40">
        <v>0.79702615261159604</v>
      </c>
      <c r="N1254" s="40">
        <f t="shared" si="38"/>
        <v>0.17522041314510742</v>
      </c>
      <c r="O1254" s="42">
        <f t="shared" si="39"/>
        <v>2.5860945586084211E-4</v>
      </c>
      <c r="P1254" s="37">
        <v>34609.266624853335</v>
      </c>
      <c r="Q1254" s="27" t="s">
        <v>12588</v>
      </c>
      <c r="R1254" s="27" t="s">
        <v>12589</v>
      </c>
      <c r="S1254" s="27">
        <v>18090207</v>
      </c>
    </row>
    <row r="1255" spans="1:19">
      <c r="A1255" s="27" t="s">
        <v>400</v>
      </c>
      <c r="B1255" s="27" t="s">
        <v>1420</v>
      </c>
      <c r="C1255" s="27">
        <v>10443</v>
      </c>
      <c r="D1255" s="27" t="s">
        <v>34</v>
      </c>
      <c r="E1255" s="27" t="s">
        <v>271</v>
      </c>
      <c r="F1255" s="37">
        <v>167909560.21099994</v>
      </c>
      <c r="G1255" s="27">
        <v>35.014836000000003</v>
      </c>
      <c r="H1255" s="27">
        <v>-117.56590300000001</v>
      </c>
      <c r="I1255" s="27" t="s">
        <v>110</v>
      </c>
      <c r="J1255" s="27" t="s">
        <v>111</v>
      </c>
      <c r="K1255" s="37">
        <v>39662</v>
      </c>
      <c r="L1255" s="37">
        <v>8722.1919999999991</v>
      </c>
      <c r="M1255" s="40">
        <v>0.79702615261159604</v>
      </c>
      <c r="N1255" s="40">
        <f t="shared" si="38"/>
        <v>0.2199130654026524</v>
      </c>
      <c r="O1255" s="42">
        <f t="shared" si="39"/>
        <v>2.3621049301873938E-4</v>
      </c>
      <c r="P1255" s="37">
        <v>31611.651264881122</v>
      </c>
      <c r="Q1255" s="27" t="s">
        <v>12588</v>
      </c>
      <c r="R1255" s="27" t="s">
        <v>12589</v>
      </c>
      <c r="S1255" s="27">
        <v>18090207</v>
      </c>
    </row>
    <row r="1256" spans="1:19">
      <c r="A1256" s="27" t="s">
        <v>400</v>
      </c>
      <c r="B1256" s="27" t="s">
        <v>1421</v>
      </c>
      <c r="C1256" s="27">
        <v>10444</v>
      </c>
      <c r="D1256" s="27" t="s">
        <v>34</v>
      </c>
      <c r="E1256" s="27" t="s">
        <v>271</v>
      </c>
      <c r="F1256" s="37">
        <v>167909560.21099994</v>
      </c>
      <c r="G1256" s="27">
        <v>35.030799999999999</v>
      </c>
      <c r="H1256" s="27">
        <v>-117.3563</v>
      </c>
      <c r="I1256" s="27" t="s">
        <v>110</v>
      </c>
      <c r="J1256" s="27" t="s">
        <v>111</v>
      </c>
      <c r="K1256" s="37">
        <v>148275</v>
      </c>
      <c r="L1256" s="37">
        <v>12664.266</v>
      </c>
      <c r="M1256" s="40">
        <v>0.79702615261159604</v>
      </c>
      <c r="N1256" s="40">
        <f t="shared" si="38"/>
        <v>8.5410662620131514E-2</v>
      </c>
      <c r="O1256" s="42">
        <f t="shared" si="39"/>
        <v>8.830646677513383E-4</v>
      </c>
      <c r="P1256" s="37">
        <v>118179.0527784844</v>
      </c>
      <c r="Q1256" s="27" t="s">
        <v>12588</v>
      </c>
      <c r="R1256" s="27" t="s">
        <v>12589</v>
      </c>
      <c r="S1256" s="27">
        <v>18090207</v>
      </c>
    </row>
    <row r="1257" spans="1:19">
      <c r="A1257" s="27" t="s">
        <v>400</v>
      </c>
      <c r="B1257" s="27" t="s">
        <v>1422</v>
      </c>
      <c r="C1257" s="27">
        <v>57482</v>
      </c>
      <c r="D1257" s="27" t="s">
        <v>34</v>
      </c>
      <c r="E1257" s="27" t="s">
        <v>271</v>
      </c>
      <c r="F1257" s="37">
        <v>167909560.21099994</v>
      </c>
      <c r="G1257" s="27">
        <v>33.934167000000002</v>
      </c>
      <c r="H1257" s="27">
        <v>-116.571388</v>
      </c>
      <c r="I1257" s="27" t="s">
        <v>110</v>
      </c>
      <c r="J1257" s="27" t="s">
        <v>111</v>
      </c>
      <c r="K1257" s="37">
        <v>485658</v>
      </c>
      <c r="L1257" s="37">
        <v>296207.31699999998</v>
      </c>
      <c r="M1257" s="40">
        <v>0.79702615261159604</v>
      </c>
      <c r="N1257" s="40">
        <f t="shared" si="38"/>
        <v>0.60990927154499663</v>
      </c>
      <c r="O1257" s="42">
        <f t="shared" si="39"/>
        <v>2.8923784886918189E-3</v>
      </c>
      <c r="P1257" s="37">
        <v>387082.1272250425</v>
      </c>
      <c r="Q1257" s="27" t="s">
        <v>12594</v>
      </c>
      <c r="R1257" s="27" t="s">
        <v>12595</v>
      </c>
      <c r="S1257" s="27">
        <v>18100201</v>
      </c>
    </row>
    <row r="1258" spans="1:19">
      <c r="A1258" s="27" t="s">
        <v>400</v>
      </c>
      <c r="B1258" s="27" t="s">
        <v>1423</v>
      </c>
      <c r="C1258" s="27">
        <v>58073</v>
      </c>
      <c r="D1258" s="27" t="s">
        <v>34</v>
      </c>
      <c r="E1258" s="27" t="s">
        <v>271</v>
      </c>
      <c r="F1258" s="37">
        <v>167909560.21099994</v>
      </c>
      <c r="G1258" s="27">
        <v>34.618861000000003</v>
      </c>
      <c r="H1258" s="27">
        <v>-117.93944399999999</v>
      </c>
      <c r="I1258" s="27" t="s">
        <v>129</v>
      </c>
      <c r="J1258" s="27" t="s">
        <v>130</v>
      </c>
      <c r="K1258" s="37">
        <v>5307</v>
      </c>
      <c r="L1258" s="37">
        <v>0</v>
      </c>
      <c r="M1258" s="40">
        <v>7.6E-3</v>
      </c>
      <c r="N1258" s="40">
        <f t="shared" si="38"/>
        <v>0</v>
      </c>
      <c r="O1258" s="42">
        <f t="shared" si="39"/>
        <v>3.1606300399638191E-5</v>
      </c>
      <c r="P1258" s="37">
        <v>40.333199999999998</v>
      </c>
      <c r="Q1258" s="27" t="s">
        <v>12586</v>
      </c>
      <c r="R1258" s="27" t="s">
        <v>12587</v>
      </c>
      <c r="S1258" s="27">
        <v>18090206</v>
      </c>
    </row>
    <row r="1259" spans="1:19">
      <c r="A1259" s="27" t="s">
        <v>400</v>
      </c>
      <c r="B1259" s="27" t="s">
        <v>1424</v>
      </c>
      <c r="C1259" s="27">
        <v>59730</v>
      </c>
      <c r="D1259" s="27" t="s">
        <v>34</v>
      </c>
      <c r="E1259" s="27" t="s">
        <v>271</v>
      </c>
      <c r="F1259" s="37">
        <v>167909560.21099994</v>
      </c>
      <c r="G1259" s="27">
        <v>34.613602</v>
      </c>
      <c r="H1259" s="27">
        <v>-117.93438999999999</v>
      </c>
      <c r="I1259" s="27" t="s">
        <v>129</v>
      </c>
      <c r="J1259" s="27" t="s">
        <v>130</v>
      </c>
      <c r="K1259" s="37">
        <v>5678</v>
      </c>
      <c r="L1259" s="37">
        <v>0</v>
      </c>
      <c r="M1259" s="40">
        <v>7.6E-3</v>
      </c>
      <c r="N1259" s="40">
        <f t="shared" si="38"/>
        <v>0</v>
      </c>
      <c r="O1259" s="42">
        <f t="shared" si="39"/>
        <v>3.3815823189965264E-5</v>
      </c>
      <c r="P1259" s="37">
        <v>43.152799999999999</v>
      </c>
      <c r="Q1259" s="27" t="s">
        <v>12586</v>
      </c>
      <c r="R1259" s="27" t="s">
        <v>12587</v>
      </c>
      <c r="S1259" s="27">
        <v>18090206</v>
      </c>
    </row>
    <row r="1260" spans="1:19">
      <c r="A1260" s="27" t="s">
        <v>400</v>
      </c>
      <c r="B1260" s="27" t="s">
        <v>1425</v>
      </c>
      <c r="C1260" s="27">
        <v>58074</v>
      </c>
      <c r="D1260" s="27" t="s">
        <v>34</v>
      </c>
      <c r="E1260" s="27" t="s">
        <v>271</v>
      </c>
      <c r="F1260" s="37">
        <v>167909560.21099994</v>
      </c>
      <c r="G1260" s="27">
        <v>34.174166999999997</v>
      </c>
      <c r="H1260" s="27">
        <v>-116.152778</v>
      </c>
      <c r="I1260" s="27" t="s">
        <v>129</v>
      </c>
      <c r="J1260" s="27" t="s">
        <v>130</v>
      </c>
      <c r="K1260" s="37">
        <v>4979</v>
      </c>
      <c r="L1260" s="37">
        <v>0</v>
      </c>
      <c r="M1260" s="40">
        <v>7.6E-3</v>
      </c>
      <c r="N1260" s="40">
        <f t="shared" si="38"/>
        <v>0</v>
      </c>
      <c r="O1260" s="42">
        <f t="shared" si="39"/>
        <v>2.9652867851855765E-5</v>
      </c>
      <c r="P1260" s="37">
        <v>37.840400000000002</v>
      </c>
      <c r="Q1260" s="27" t="s">
        <v>12592</v>
      </c>
      <c r="R1260" s="27" t="s">
        <v>12593</v>
      </c>
      <c r="S1260" s="27">
        <v>18100100</v>
      </c>
    </row>
    <row r="1261" spans="1:19">
      <c r="A1261" s="27" t="s">
        <v>400</v>
      </c>
      <c r="B1261" s="27" t="s">
        <v>1426</v>
      </c>
      <c r="C1261" s="27">
        <v>58234</v>
      </c>
      <c r="D1261" s="27" t="s">
        <v>34</v>
      </c>
      <c r="E1261" s="27" t="s">
        <v>271</v>
      </c>
      <c r="F1261" s="37">
        <v>167909560.21099994</v>
      </c>
      <c r="G1261" s="27">
        <v>34.171944000000003</v>
      </c>
      <c r="H1261" s="27">
        <v>-116.1525</v>
      </c>
      <c r="I1261" s="27" t="s">
        <v>129</v>
      </c>
      <c r="J1261" s="27" t="s">
        <v>130</v>
      </c>
      <c r="K1261" s="37">
        <v>34047</v>
      </c>
      <c r="L1261" s="37">
        <v>0</v>
      </c>
      <c r="M1261" s="40">
        <v>7.6E-3</v>
      </c>
      <c r="N1261" s="40">
        <f t="shared" si="38"/>
        <v>0</v>
      </c>
      <c r="O1261" s="42">
        <f t="shared" si="39"/>
        <v>2.0276987181203722E-4</v>
      </c>
      <c r="P1261" s="37">
        <v>258.75720000000001</v>
      </c>
      <c r="Q1261" s="27" t="s">
        <v>12592</v>
      </c>
      <c r="R1261" s="27" t="s">
        <v>12593</v>
      </c>
      <c r="S1261" s="27">
        <v>18100100</v>
      </c>
    </row>
    <row r="1262" spans="1:19">
      <c r="A1262" s="27" t="s">
        <v>400</v>
      </c>
      <c r="B1262" s="27" t="s">
        <v>1427</v>
      </c>
      <c r="C1262" s="27">
        <v>60745</v>
      </c>
      <c r="D1262" s="27" t="s">
        <v>55</v>
      </c>
      <c r="E1262" s="27" t="s">
        <v>573</v>
      </c>
      <c r="F1262" s="37">
        <v>5728178.0710000005</v>
      </c>
      <c r="G1262" s="27">
        <v>32.792037999999998</v>
      </c>
      <c r="H1262" s="27">
        <v>-115.773448</v>
      </c>
      <c r="I1262" s="27" t="s">
        <v>129</v>
      </c>
      <c r="J1262" s="27" t="s">
        <v>130</v>
      </c>
      <c r="K1262" s="37">
        <v>5673</v>
      </c>
      <c r="L1262" s="37">
        <v>0</v>
      </c>
      <c r="M1262" s="40">
        <v>7.6E-3</v>
      </c>
      <c r="N1262" s="40">
        <f t="shared" si="38"/>
        <v>0</v>
      </c>
      <c r="O1262" s="42">
        <f t="shared" si="39"/>
        <v>9.9036725633943712E-4</v>
      </c>
      <c r="P1262" s="37">
        <v>43.114800000000002</v>
      </c>
      <c r="Q1262" s="27" t="s">
        <v>12600</v>
      </c>
      <c r="R1262" s="27" t="s">
        <v>12601</v>
      </c>
      <c r="S1262" s="27">
        <v>18100204</v>
      </c>
    </row>
    <row r="1263" spans="1:19">
      <c r="A1263" s="27" t="s">
        <v>400</v>
      </c>
      <c r="B1263" s="27" t="s">
        <v>1428</v>
      </c>
      <c r="C1263" s="27">
        <v>60744</v>
      </c>
      <c r="D1263" s="27" t="s">
        <v>55</v>
      </c>
      <c r="E1263" s="27" t="s">
        <v>573</v>
      </c>
      <c r="F1263" s="37">
        <v>5728178.0710000005</v>
      </c>
      <c r="G1263" s="27">
        <v>32.794110000000003</v>
      </c>
      <c r="H1263" s="27">
        <v>-115.77931700000001</v>
      </c>
      <c r="I1263" s="27" t="s">
        <v>129</v>
      </c>
      <c r="J1263" s="27" t="s">
        <v>130</v>
      </c>
      <c r="K1263" s="37">
        <v>9026</v>
      </c>
      <c r="L1263" s="37">
        <v>0</v>
      </c>
      <c r="M1263" s="40">
        <v>7.6E-3</v>
      </c>
      <c r="N1263" s="40">
        <f t="shared" si="38"/>
        <v>0</v>
      </c>
      <c r="O1263" s="42">
        <f t="shared" si="39"/>
        <v>1.5757191707596967E-3</v>
      </c>
      <c r="P1263" s="37">
        <v>68.5976</v>
      </c>
      <c r="Q1263" s="27" t="s">
        <v>12600</v>
      </c>
      <c r="R1263" s="27" t="s">
        <v>12601</v>
      </c>
      <c r="S1263" s="27">
        <v>18100204</v>
      </c>
    </row>
    <row r="1264" spans="1:19">
      <c r="A1264" s="27" t="s">
        <v>400</v>
      </c>
      <c r="B1264" s="27" t="s">
        <v>1429</v>
      </c>
      <c r="C1264" s="27">
        <v>59740</v>
      </c>
      <c r="D1264" s="27" t="s">
        <v>34</v>
      </c>
      <c r="E1264" s="27" t="s">
        <v>271</v>
      </c>
      <c r="F1264" s="37">
        <v>167909560.21099994</v>
      </c>
      <c r="G1264" s="27">
        <v>35.022902999999999</v>
      </c>
      <c r="H1264" s="27">
        <v>-118.28269400000001</v>
      </c>
      <c r="I1264" s="27" t="s">
        <v>129</v>
      </c>
      <c r="J1264" s="27" t="s">
        <v>130</v>
      </c>
      <c r="K1264" s="37">
        <v>57242</v>
      </c>
      <c r="L1264" s="37">
        <v>0</v>
      </c>
      <c r="M1264" s="40">
        <v>7.6E-3</v>
      </c>
      <c r="N1264" s="40">
        <f t="shared" si="38"/>
        <v>0</v>
      </c>
      <c r="O1264" s="42">
        <f t="shared" si="39"/>
        <v>3.4090971311024861E-4</v>
      </c>
      <c r="P1264" s="37">
        <v>435.03919999999999</v>
      </c>
      <c r="Q1264" s="27" t="s">
        <v>12586</v>
      </c>
      <c r="R1264" s="27" t="s">
        <v>12587</v>
      </c>
      <c r="S1264" s="27">
        <v>18090206</v>
      </c>
    </row>
    <row r="1265" spans="1:19">
      <c r="A1265" s="27" t="s">
        <v>400</v>
      </c>
      <c r="B1265" s="27" t="s">
        <v>1430</v>
      </c>
      <c r="C1265" s="27">
        <v>59273</v>
      </c>
      <c r="D1265" s="27" t="s">
        <v>34</v>
      </c>
      <c r="E1265" s="27" t="s">
        <v>271</v>
      </c>
      <c r="F1265" s="37">
        <v>167909560.21099994</v>
      </c>
      <c r="G1265" s="27">
        <v>34.613056</v>
      </c>
      <c r="H1265" s="27">
        <v>-117.938889</v>
      </c>
      <c r="I1265" s="27" t="s">
        <v>129</v>
      </c>
      <c r="J1265" s="27" t="s">
        <v>130</v>
      </c>
      <c r="K1265" s="37">
        <v>27019</v>
      </c>
      <c r="L1265" s="37">
        <v>0</v>
      </c>
      <c r="M1265" s="40">
        <v>7.6E-3</v>
      </c>
      <c r="N1265" s="40">
        <f t="shared" si="38"/>
        <v>0</v>
      </c>
      <c r="O1265" s="42">
        <f t="shared" si="39"/>
        <v>1.6091400612357722E-4</v>
      </c>
      <c r="P1265" s="37">
        <v>205.34440000000001</v>
      </c>
      <c r="Q1265" s="27" t="s">
        <v>12586</v>
      </c>
      <c r="R1265" s="27" t="s">
        <v>12587</v>
      </c>
      <c r="S1265" s="27">
        <v>18090206</v>
      </c>
    </row>
    <row r="1266" spans="1:19">
      <c r="A1266" s="27" t="s">
        <v>400</v>
      </c>
      <c r="B1266" s="27" t="s">
        <v>1431</v>
      </c>
      <c r="C1266" s="27">
        <v>58227</v>
      </c>
      <c r="D1266" s="27" t="s">
        <v>34</v>
      </c>
      <c r="E1266" s="27" t="s">
        <v>271</v>
      </c>
      <c r="F1266" s="37">
        <v>167909560.21099994</v>
      </c>
      <c r="G1266" s="27">
        <v>34.192222000000001</v>
      </c>
      <c r="H1266" s="27">
        <v>-116.090278</v>
      </c>
      <c r="I1266" s="27" t="s">
        <v>129</v>
      </c>
      <c r="J1266" s="27" t="s">
        <v>130</v>
      </c>
      <c r="K1266" s="37">
        <v>24604</v>
      </c>
      <c r="L1266" s="37">
        <v>0</v>
      </c>
      <c r="M1266" s="40">
        <v>7.6E-3</v>
      </c>
      <c r="N1266" s="40">
        <f t="shared" si="38"/>
        <v>0</v>
      </c>
      <c r="O1266" s="42">
        <f t="shared" si="39"/>
        <v>1.4653126343182552E-4</v>
      </c>
      <c r="P1266" s="37">
        <v>186.99039999999999</v>
      </c>
      <c r="Q1266" s="27" t="s">
        <v>12592</v>
      </c>
      <c r="R1266" s="27" t="s">
        <v>12593</v>
      </c>
      <c r="S1266" s="27">
        <v>18100100</v>
      </c>
    </row>
    <row r="1267" spans="1:19">
      <c r="A1267" s="27" t="s">
        <v>400</v>
      </c>
      <c r="B1267" s="27" t="s">
        <v>1432</v>
      </c>
      <c r="C1267" s="27">
        <v>59722</v>
      </c>
      <c r="D1267" s="27" t="s">
        <v>55</v>
      </c>
      <c r="E1267" s="27" t="s">
        <v>573</v>
      </c>
      <c r="F1267" s="37">
        <v>5728178.0710000005</v>
      </c>
      <c r="G1267" s="27">
        <v>33.112499999999997</v>
      </c>
      <c r="H1267" s="27">
        <v>-116.01390000000001</v>
      </c>
      <c r="I1267" s="27" t="s">
        <v>129</v>
      </c>
      <c r="J1267" s="27" t="s">
        <v>130</v>
      </c>
      <c r="K1267" s="37">
        <v>52417</v>
      </c>
      <c r="L1267" s="37">
        <v>0</v>
      </c>
      <c r="M1267" s="40">
        <v>7.6E-3</v>
      </c>
      <c r="N1267" s="40">
        <f t="shared" si="38"/>
        <v>0</v>
      </c>
      <c r="O1267" s="42">
        <f t="shared" si="39"/>
        <v>9.15072809369721E-3</v>
      </c>
      <c r="P1267" s="37">
        <v>398.36919999999998</v>
      </c>
      <c r="Q1267" s="27" t="s">
        <v>12598</v>
      </c>
      <c r="R1267" s="27" t="s">
        <v>12599</v>
      </c>
      <c r="S1267" s="27">
        <v>18100203</v>
      </c>
    </row>
    <row r="1268" spans="1:19">
      <c r="A1268" s="27" t="s">
        <v>400</v>
      </c>
      <c r="B1268" s="27" t="s">
        <v>1433</v>
      </c>
      <c r="C1268" s="27">
        <v>59723</v>
      </c>
      <c r="D1268" s="27" t="s">
        <v>55</v>
      </c>
      <c r="E1268" s="27" t="s">
        <v>573</v>
      </c>
      <c r="F1268" s="37">
        <v>5728178.0710000005</v>
      </c>
      <c r="G1268" s="27">
        <v>33.110100000000003</v>
      </c>
      <c r="H1268" s="27">
        <v>-116.0059</v>
      </c>
      <c r="I1268" s="27" t="s">
        <v>129</v>
      </c>
      <c r="J1268" s="27" t="s">
        <v>130</v>
      </c>
      <c r="K1268" s="37">
        <v>89273</v>
      </c>
      <c r="L1268" s="37">
        <v>0</v>
      </c>
      <c r="M1268" s="40">
        <v>7.6E-3</v>
      </c>
      <c r="N1268" s="40">
        <f t="shared" si="38"/>
        <v>0</v>
      </c>
      <c r="O1268" s="42">
        <f t="shared" si="39"/>
        <v>1.5584885611702903E-2</v>
      </c>
      <c r="P1268" s="37">
        <v>678.47479999999996</v>
      </c>
      <c r="Q1268" s="27" t="s">
        <v>12598</v>
      </c>
      <c r="R1268" s="27" t="s">
        <v>12599</v>
      </c>
      <c r="S1268" s="27">
        <v>18100203</v>
      </c>
    </row>
    <row r="1269" spans="1:19">
      <c r="A1269" s="27" t="s">
        <v>400</v>
      </c>
      <c r="B1269" s="27" t="s">
        <v>1434</v>
      </c>
      <c r="C1269" s="27">
        <v>57971</v>
      </c>
      <c r="D1269" s="27" t="s">
        <v>34</v>
      </c>
      <c r="E1269" s="27" t="s">
        <v>271</v>
      </c>
      <c r="F1269" s="37">
        <v>167909560.21099994</v>
      </c>
      <c r="G1269" s="27">
        <v>37.739722</v>
      </c>
      <c r="H1269" s="27">
        <v>-122.3925</v>
      </c>
      <c r="I1269" s="27" t="s">
        <v>229</v>
      </c>
      <c r="J1269" s="27" t="s">
        <v>118</v>
      </c>
      <c r="K1269" s="37">
        <v>3799</v>
      </c>
      <c r="L1269" s="37">
        <v>3.1779999999999999</v>
      </c>
      <c r="M1269" s="40">
        <v>1.9375518961971701</v>
      </c>
      <c r="N1269" s="40">
        <f t="shared" si="38"/>
        <v>8.3653593050802839E-4</v>
      </c>
      <c r="O1269" s="42">
        <f t="shared" si="39"/>
        <v>2.2625275149467776E-5</v>
      </c>
      <c r="P1269" s="37">
        <v>7360.7596536530491</v>
      </c>
      <c r="Q1269" s="27" t="s">
        <v>12506</v>
      </c>
      <c r="R1269" s="27" t="s">
        <v>12507</v>
      </c>
      <c r="S1269" s="27">
        <v>18050004</v>
      </c>
    </row>
    <row r="1270" spans="1:19">
      <c r="A1270" s="27" t="s">
        <v>400</v>
      </c>
      <c r="B1270" s="27" t="s">
        <v>1435</v>
      </c>
      <c r="C1270" s="27">
        <v>57043</v>
      </c>
      <c r="D1270" s="27" t="s">
        <v>34</v>
      </c>
      <c r="E1270" s="27" t="s">
        <v>271</v>
      </c>
      <c r="F1270" s="37">
        <v>167909560.21099994</v>
      </c>
      <c r="G1270" s="27">
        <v>37.723889</v>
      </c>
      <c r="H1270" s="27">
        <v>-122.47750000000001</v>
      </c>
      <c r="I1270" s="27" t="s">
        <v>110</v>
      </c>
      <c r="J1270" s="27" t="s">
        <v>111</v>
      </c>
      <c r="K1270" s="37">
        <v>11119</v>
      </c>
      <c r="L1270" s="37">
        <v>0</v>
      </c>
      <c r="M1270" s="40">
        <v>0.79702615261159604</v>
      </c>
      <c r="N1270" s="40">
        <f t="shared" si="38"/>
        <v>0</v>
      </c>
      <c r="O1270" s="42">
        <f t="shared" si="39"/>
        <v>6.6220172252417001E-5</v>
      </c>
      <c r="P1270" s="37">
        <v>8862.1337908883361</v>
      </c>
      <c r="Q1270" s="27" t="s">
        <v>12510</v>
      </c>
      <c r="R1270" s="27" t="s">
        <v>12511</v>
      </c>
      <c r="S1270" s="27">
        <v>18050006</v>
      </c>
    </row>
    <row r="1271" spans="1:19">
      <c r="A1271" s="27" t="s">
        <v>400</v>
      </c>
      <c r="B1271" s="27" t="s">
        <v>1436</v>
      </c>
      <c r="C1271" s="27">
        <v>59408</v>
      </c>
      <c r="D1271" s="27" t="s">
        <v>34</v>
      </c>
      <c r="E1271" s="27" t="s">
        <v>271</v>
      </c>
      <c r="F1271" s="37">
        <v>167909560.21099994</v>
      </c>
      <c r="G1271" s="27">
        <v>35.393332999999998</v>
      </c>
      <c r="H1271" s="27">
        <v>-119.12777800000001</v>
      </c>
      <c r="I1271" s="27" t="s">
        <v>129</v>
      </c>
      <c r="J1271" s="27" t="s">
        <v>130</v>
      </c>
      <c r="K1271" s="37">
        <v>52040</v>
      </c>
      <c r="L1271" s="37">
        <v>0</v>
      </c>
      <c r="M1271" s="40">
        <v>7.6E-3</v>
      </c>
      <c r="N1271" s="40">
        <f t="shared" si="38"/>
        <v>0</v>
      </c>
      <c r="O1271" s="42">
        <f t="shared" si="39"/>
        <v>3.0992874934938219E-4</v>
      </c>
      <c r="P1271" s="37">
        <v>395.50400000000002</v>
      </c>
      <c r="Q1271" s="27" t="s">
        <v>12473</v>
      </c>
      <c r="R1271" s="27" t="s">
        <v>12474</v>
      </c>
      <c r="S1271" s="27">
        <v>18030012</v>
      </c>
    </row>
    <row r="1272" spans="1:19">
      <c r="A1272" s="27" t="s">
        <v>400</v>
      </c>
      <c r="B1272" s="27" t="s">
        <v>1437</v>
      </c>
      <c r="C1272" s="27">
        <v>445</v>
      </c>
      <c r="D1272" s="27" t="s">
        <v>94</v>
      </c>
      <c r="E1272" s="27" t="s">
        <v>276</v>
      </c>
      <c r="F1272" s="37">
        <v>16128479.006000001</v>
      </c>
      <c r="G1272" s="27">
        <v>40.717455000000001</v>
      </c>
      <c r="H1272" s="27">
        <v>-122.422274</v>
      </c>
      <c r="I1272" s="27" t="s">
        <v>106</v>
      </c>
      <c r="J1272" s="27" t="s">
        <v>107</v>
      </c>
      <c r="K1272" s="37">
        <v>1739164.0009999999</v>
      </c>
      <c r="L1272" s="37">
        <v>0</v>
      </c>
      <c r="M1272" s="40">
        <v>62.345028286699993</v>
      </c>
      <c r="N1272" s="40">
        <f t="shared" si="38"/>
        <v>0</v>
      </c>
      <c r="O1272" s="42">
        <f t="shared" si="39"/>
        <v>0.10783186687058392</v>
      </c>
      <c r="P1272" s="37">
        <v>108428228.83755533</v>
      </c>
      <c r="Q1272" s="27" t="s">
        <v>12432</v>
      </c>
      <c r="R1272" s="27" t="s">
        <v>12433</v>
      </c>
      <c r="S1272" s="27">
        <v>18020151</v>
      </c>
    </row>
    <row r="1273" spans="1:19">
      <c r="A1273" s="27" t="s">
        <v>400</v>
      </c>
      <c r="B1273" s="27" t="s">
        <v>1438</v>
      </c>
      <c r="C1273" s="27">
        <v>58814</v>
      </c>
      <c r="D1273" s="27" t="s">
        <v>34</v>
      </c>
      <c r="E1273" s="27" t="s">
        <v>271</v>
      </c>
      <c r="F1273" s="37">
        <v>167909560.21099994</v>
      </c>
      <c r="G1273" s="27">
        <v>41.031388999999997</v>
      </c>
      <c r="H1273" s="27">
        <v>-121.4225</v>
      </c>
      <c r="I1273" s="27" t="s">
        <v>129</v>
      </c>
      <c r="J1273" s="27" t="s">
        <v>130</v>
      </c>
      <c r="K1273" s="37">
        <v>6945</v>
      </c>
      <c r="L1273" s="37">
        <v>0</v>
      </c>
      <c r="M1273" s="40">
        <v>7.6E-3</v>
      </c>
      <c r="N1273" s="40">
        <f t="shared" si="38"/>
        <v>0</v>
      </c>
      <c r="O1273" s="42">
        <f t="shared" si="39"/>
        <v>4.136155196447847E-5</v>
      </c>
      <c r="P1273" s="37">
        <v>52.781999999999996</v>
      </c>
      <c r="Q1273" s="27" t="s">
        <v>12405</v>
      </c>
      <c r="R1273" s="27" t="s">
        <v>12406</v>
      </c>
      <c r="S1273" s="27">
        <v>18020003</v>
      </c>
    </row>
    <row r="1274" spans="1:19">
      <c r="A1274" s="27" t="s">
        <v>400</v>
      </c>
      <c r="B1274" s="27" t="s">
        <v>1439</v>
      </c>
      <c r="C1274" s="27">
        <v>56362</v>
      </c>
      <c r="D1274" s="27" t="s">
        <v>34</v>
      </c>
      <c r="E1274" s="27" t="s">
        <v>271</v>
      </c>
      <c r="F1274" s="37">
        <v>167909560.21099994</v>
      </c>
      <c r="G1274" s="27">
        <v>38.119999999999997</v>
      </c>
      <c r="H1274" s="27">
        <v>-121.85</v>
      </c>
      <c r="I1274" s="27" t="s">
        <v>114</v>
      </c>
      <c r="J1274" s="27" t="s">
        <v>115</v>
      </c>
      <c r="K1274" s="37">
        <v>387675</v>
      </c>
      <c r="L1274" s="37">
        <v>0</v>
      </c>
      <c r="M1274" s="40">
        <v>3.8E-3</v>
      </c>
      <c r="N1274" s="40">
        <f t="shared" si="38"/>
        <v>0</v>
      </c>
      <c r="O1274" s="42">
        <f t="shared" si="39"/>
        <v>2.3088322041510713E-3</v>
      </c>
      <c r="P1274" s="37">
        <v>1473.165</v>
      </c>
      <c r="Q1274" s="27" t="s">
        <v>12501</v>
      </c>
      <c r="R1274" s="27" t="s">
        <v>12502</v>
      </c>
      <c r="S1274" s="27">
        <v>18050001</v>
      </c>
    </row>
    <row r="1275" spans="1:19">
      <c r="A1275" s="27" t="s">
        <v>400</v>
      </c>
      <c r="B1275" s="27" t="s">
        <v>1440</v>
      </c>
      <c r="C1275" s="27">
        <v>57586</v>
      </c>
      <c r="D1275" s="27" t="s">
        <v>34</v>
      </c>
      <c r="E1275" s="27" t="s">
        <v>271</v>
      </c>
      <c r="F1275" s="37">
        <v>167909560.21099994</v>
      </c>
      <c r="G1275" s="27">
        <v>38.169443999999999</v>
      </c>
      <c r="H1275" s="27">
        <v>-121.84694399999999</v>
      </c>
      <c r="I1275" s="27" t="s">
        <v>114</v>
      </c>
      <c r="J1275" s="27" t="s">
        <v>115</v>
      </c>
      <c r="K1275" s="37">
        <v>284463</v>
      </c>
      <c r="L1275" s="37">
        <v>0</v>
      </c>
      <c r="M1275" s="40">
        <v>3.8E-3</v>
      </c>
      <c r="N1275" s="40">
        <f t="shared" si="38"/>
        <v>0</v>
      </c>
      <c r="O1275" s="42">
        <f t="shared" si="39"/>
        <v>1.6941441549994873E-3</v>
      </c>
      <c r="P1275" s="37">
        <v>1080.9594</v>
      </c>
      <c r="Q1275" s="27" t="s">
        <v>12501</v>
      </c>
      <c r="R1275" s="27" t="s">
        <v>12502</v>
      </c>
      <c r="S1275" s="27">
        <v>18050001</v>
      </c>
    </row>
    <row r="1276" spans="1:19">
      <c r="A1276" s="27" t="s">
        <v>400</v>
      </c>
      <c r="B1276" s="27" t="s">
        <v>1441</v>
      </c>
      <c r="C1276" s="27">
        <v>57725</v>
      </c>
      <c r="D1276" s="27" t="s">
        <v>34</v>
      </c>
      <c r="E1276" s="27" t="s">
        <v>271</v>
      </c>
      <c r="F1276" s="37">
        <v>167909560.21099994</v>
      </c>
      <c r="G1276" s="27">
        <v>38.137487999999998</v>
      </c>
      <c r="H1276" s="27">
        <v>-121.85534199999999</v>
      </c>
      <c r="I1276" s="27" t="s">
        <v>114</v>
      </c>
      <c r="J1276" s="27" t="s">
        <v>115</v>
      </c>
      <c r="K1276" s="37">
        <v>300265</v>
      </c>
      <c r="L1276" s="37">
        <v>0</v>
      </c>
      <c r="M1276" s="40">
        <v>3.8E-3</v>
      </c>
      <c r="N1276" s="40">
        <f t="shared" si="38"/>
        <v>0</v>
      </c>
      <c r="O1276" s="42">
        <f t="shared" si="39"/>
        <v>1.788254341341127E-3</v>
      </c>
      <c r="P1276" s="37">
        <v>1141.0070000000001</v>
      </c>
      <c r="Q1276" s="27" t="s">
        <v>12501</v>
      </c>
      <c r="R1276" s="27" t="s">
        <v>12502</v>
      </c>
      <c r="S1276" s="27">
        <v>18050001</v>
      </c>
    </row>
    <row r="1277" spans="1:19">
      <c r="A1277" s="27" t="s">
        <v>400</v>
      </c>
      <c r="B1277" s="27" t="s">
        <v>1442</v>
      </c>
      <c r="C1277" s="27">
        <v>56874</v>
      </c>
      <c r="D1277" s="27" t="s">
        <v>34</v>
      </c>
      <c r="E1277" s="27" t="s">
        <v>271</v>
      </c>
      <c r="F1277" s="37">
        <v>167909560.21099994</v>
      </c>
      <c r="G1277" s="27">
        <v>38.171100000000003</v>
      </c>
      <c r="H1277" s="27">
        <v>-121.84610000000001</v>
      </c>
      <c r="I1277" s="27" t="s">
        <v>114</v>
      </c>
      <c r="J1277" s="27" t="s">
        <v>115</v>
      </c>
      <c r="K1277" s="37">
        <v>400140</v>
      </c>
      <c r="L1277" s="37">
        <v>0</v>
      </c>
      <c r="M1277" s="40">
        <v>3.8E-3</v>
      </c>
      <c r="N1277" s="40">
        <f t="shared" si="38"/>
        <v>0</v>
      </c>
      <c r="O1277" s="42">
        <f t="shared" si="39"/>
        <v>2.3830685965538392E-3</v>
      </c>
      <c r="P1277" s="37">
        <v>1520.5319999999999</v>
      </c>
      <c r="Q1277" s="27" t="s">
        <v>12501</v>
      </c>
      <c r="R1277" s="27" t="s">
        <v>12502</v>
      </c>
      <c r="S1277" s="27">
        <v>18050001</v>
      </c>
    </row>
    <row r="1278" spans="1:19">
      <c r="A1278" s="27" t="s">
        <v>400</v>
      </c>
      <c r="B1278" s="27" t="s">
        <v>1443</v>
      </c>
      <c r="C1278" s="27">
        <v>58585</v>
      </c>
      <c r="D1278" s="27" t="s">
        <v>34</v>
      </c>
      <c r="E1278" s="27" t="s">
        <v>271</v>
      </c>
      <c r="F1278" s="37">
        <v>167909560.21099994</v>
      </c>
      <c r="G1278" s="27">
        <v>39.724167000000001</v>
      </c>
      <c r="H1278" s="27">
        <v>-121.81527800000001</v>
      </c>
      <c r="I1278" s="27" t="s">
        <v>110</v>
      </c>
      <c r="J1278" s="27" t="s">
        <v>111</v>
      </c>
      <c r="K1278" s="37">
        <v>9555</v>
      </c>
      <c r="L1278" s="37">
        <v>2825.5790000000002</v>
      </c>
      <c r="M1278" s="40">
        <v>0.79702615261159604</v>
      </c>
      <c r="N1278" s="40">
        <f t="shared" si="38"/>
        <v>0.29571732077446367</v>
      </c>
      <c r="O1278" s="42">
        <f t="shared" si="39"/>
        <v>5.6905634128234953E-5</v>
      </c>
      <c r="P1278" s="37">
        <v>7615.5848882037999</v>
      </c>
      <c r="Q1278" s="27" t="s">
        <v>12445</v>
      </c>
      <c r="R1278" s="27" t="s">
        <v>12446</v>
      </c>
      <c r="S1278" s="27">
        <v>18020158</v>
      </c>
    </row>
    <row r="1279" spans="1:19">
      <c r="A1279" s="27" t="s">
        <v>400</v>
      </c>
      <c r="B1279" s="27" t="s">
        <v>1444</v>
      </c>
      <c r="C1279" s="27">
        <v>50110</v>
      </c>
      <c r="D1279" s="27" t="s">
        <v>34</v>
      </c>
      <c r="E1279" s="27" t="s">
        <v>271</v>
      </c>
      <c r="F1279" s="37">
        <v>167909560.21099994</v>
      </c>
      <c r="G1279" s="27">
        <v>40.8767</v>
      </c>
      <c r="H1279" s="27">
        <v>-121.7016</v>
      </c>
      <c r="I1279" s="27" t="s">
        <v>199</v>
      </c>
      <c r="J1279" s="27" t="s">
        <v>118</v>
      </c>
      <c r="K1279" s="37">
        <v>78369</v>
      </c>
      <c r="L1279" s="37">
        <v>978.28399999999999</v>
      </c>
      <c r="M1279" s="40">
        <v>1.9375518961971701</v>
      </c>
      <c r="N1279" s="40">
        <f t="shared" si="38"/>
        <v>1.2483048144036545E-2</v>
      </c>
      <c r="O1279" s="42">
        <f t="shared" si="39"/>
        <v>4.6673340041817322E-4</v>
      </c>
      <c r="P1279" s="37">
        <v>151844.00455307603</v>
      </c>
      <c r="Q1279" s="27" t="s">
        <v>12405</v>
      </c>
      <c r="R1279" s="27" t="s">
        <v>12406</v>
      </c>
      <c r="S1279" s="27">
        <v>18020003</v>
      </c>
    </row>
    <row r="1280" spans="1:19">
      <c r="A1280" s="27" t="s">
        <v>400</v>
      </c>
      <c r="B1280" s="27" t="s">
        <v>1445</v>
      </c>
      <c r="C1280" s="27">
        <v>10144</v>
      </c>
      <c r="D1280" s="27" t="s">
        <v>34</v>
      </c>
      <c r="E1280" s="27" t="s">
        <v>271</v>
      </c>
      <c r="F1280" s="37">
        <v>167909560.21099994</v>
      </c>
      <c r="G1280" s="27">
        <v>38.903199999999998</v>
      </c>
      <c r="H1280" s="27">
        <v>-121.30970000000001</v>
      </c>
      <c r="I1280" s="27" t="s">
        <v>199</v>
      </c>
      <c r="J1280" s="27" t="s">
        <v>118</v>
      </c>
      <c r="K1280" s="37">
        <v>93168</v>
      </c>
      <c r="L1280" s="37">
        <v>1168.164</v>
      </c>
      <c r="M1280" s="40">
        <v>1.9375518961971701</v>
      </c>
      <c r="N1280" s="40">
        <f t="shared" si="38"/>
        <v>1.2538253477588872E-2</v>
      </c>
      <c r="O1280" s="42">
        <f t="shared" si="39"/>
        <v>5.5487013296278331E-4</v>
      </c>
      <c r="P1280" s="37">
        <v>180517.83506489795</v>
      </c>
      <c r="Q1280" s="27" t="s">
        <v>12449</v>
      </c>
      <c r="R1280" s="27" t="s">
        <v>12450</v>
      </c>
      <c r="S1280" s="27">
        <v>18020161</v>
      </c>
    </row>
    <row r="1281" spans="1:19">
      <c r="A1281" s="27" t="s">
        <v>400</v>
      </c>
      <c r="B1281" s="27" t="s">
        <v>1446</v>
      </c>
      <c r="C1281" s="27">
        <v>50111</v>
      </c>
      <c r="D1281" s="27" t="s">
        <v>63</v>
      </c>
      <c r="E1281" s="27" t="s">
        <v>1001</v>
      </c>
      <c r="F1281" s="37">
        <v>33607345.208999999</v>
      </c>
      <c r="G1281" s="27">
        <v>39.669899999999998</v>
      </c>
      <c r="H1281" s="27">
        <v>-120.2394</v>
      </c>
      <c r="I1281" s="27" t="s">
        <v>199</v>
      </c>
      <c r="J1281" s="27" t="s">
        <v>118</v>
      </c>
      <c r="K1281" s="37">
        <v>45591</v>
      </c>
      <c r="L1281" s="37">
        <v>1719.067</v>
      </c>
      <c r="M1281" s="40">
        <v>1.9375518961971701</v>
      </c>
      <c r="N1281" s="40">
        <f t="shared" si="38"/>
        <v>3.7706279748195917E-2</v>
      </c>
      <c r="O1281" s="42">
        <f t="shared" si="39"/>
        <v>1.3565784418993856E-3</v>
      </c>
      <c r="P1281" s="37">
        <v>88334.92849952518</v>
      </c>
      <c r="Q1281" s="27" t="s">
        <v>12423</v>
      </c>
      <c r="R1281" s="27" t="s">
        <v>12424</v>
      </c>
      <c r="S1281" s="27">
        <v>18020123</v>
      </c>
    </row>
    <row r="1282" spans="1:19">
      <c r="A1282" s="27" t="s">
        <v>400</v>
      </c>
      <c r="B1282" s="27" t="s">
        <v>1447</v>
      </c>
      <c r="C1282" s="27">
        <v>50112</v>
      </c>
      <c r="D1282" s="27" t="s">
        <v>34</v>
      </c>
      <c r="E1282" s="27" t="s">
        <v>271</v>
      </c>
      <c r="F1282" s="37">
        <v>167909560.21099994</v>
      </c>
      <c r="G1282" s="27">
        <v>39.941164999999998</v>
      </c>
      <c r="H1282" s="27">
        <v>-120.909211</v>
      </c>
      <c r="I1282" s="27" t="s">
        <v>199</v>
      </c>
      <c r="J1282" s="27" t="s">
        <v>118</v>
      </c>
      <c r="K1282" s="37">
        <v>79209.001000000004</v>
      </c>
      <c r="L1282" s="37">
        <v>3560.4580000000001</v>
      </c>
      <c r="M1282" s="40">
        <v>1.9375518961971701</v>
      </c>
      <c r="N1282" s="40">
        <f t="shared" si="38"/>
        <v>4.4950169236448269E-2</v>
      </c>
      <c r="O1282" s="42">
        <f t="shared" si="39"/>
        <v>4.7173609948393476E-4</v>
      </c>
      <c r="P1282" s="37">
        <v>153471.55008343354</v>
      </c>
      <c r="Q1282" s="27" t="s">
        <v>12421</v>
      </c>
      <c r="R1282" s="27" t="s">
        <v>12422</v>
      </c>
      <c r="S1282" s="27">
        <v>18020122</v>
      </c>
    </row>
    <row r="1283" spans="1:19">
      <c r="A1283" s="27" t="s">
        <v>400</v>
      </c>
      <c r="B1283" s="27" t="s">
        <v>1448</v>
      </c>
      <c r="C1283" s="27">
        <v>54517</v>
      </c>
      <c r="D1283" s="27" t="s">
        <v>34</v>
      </c>
      <c r="E1283" s="27" t="s">
        <v>271</v>
      </c>
      <c r="F1283" s="37">
        <v>167909560.21099994</v>
      </c>
      <c r="G1283" s="27">
        <v>37.966388999999999</v>
      </c>
      <c r="H1283" s="27">
        <v>-120.31777700000001</v>
      </c>
      <c r="I1283" s="27" t="s">
        <v>199</v>
      </c>
      <c r="J1283" s="27" t="s">
        <v>118</v>
      </c>
      <c r="K1283" s="37">
        <v>29478</v>
      </c>
      <c r="L1283" s="37">
        <v>53648.317999999999</v>
      </c>
      <c r="M1283" s="40">
        <v>1.9375518961971701</v>
      </c>
      <c r="N1283" s="40">
        <f t="shared" si="38"/>
        <v>1.8199442974421602</v>
      </c>
      <c r="O1283" s="42">
        <f t="shared" si="39"/>
        <v>1.7555879464490947E-4</v>
      </c>
      <c r="P1283" s="37">
        <v>57115.154796100178</v>
      </c>
      <c r="Q1283" s="27" t="s">
        <v>12487</v>
      </c>
      <c r="R1283" s="27" t="s">
        <v>12488</v>
      </c>
      <c r="S1283" s="27">
        <v>18040009</v>
      </c>
    </row>
    <row r="1284" spans="1:19">
      <c r="A1284" s="27" t="s">
        <v>400</v>
      </c>
      <c r="B1284" s="27" t="s">
        <v>1449</v>
      </c>
      <c r="C1284" s="27">
        <v>59431</v>
      </c>
      <c r="D1284" s="27" t="s">
        <v>34</v>
      </c>
      <c r="E1284" s="27" t="s">
        <v>271</v>
      </c>
      <c r="F1284" s="37">
        <v>167909560.21099994</v>
      </c>
      <c r="G1284" s="27">
        <v>34.703611000000002</v>
      </c>
      <c r="H1284" s="27">
        <v>-118.33416699999999</v>
      </c>
      <c r="I1284" s="27" t="s">
        <v>129</v>
      </c>
      <c r="J1284" s="27" t="s">
        <v>130</v>
      </c>
      <c r="K1284" s="37">
        <v>45038</v>
      </c>
      <c r="L1284" s="37">
        <v>0</v>
      </c>
      <c r="M1284" s="40">
        <v>7.6E-3</v>
      </c>
      <c r="N1284" s="40">
        <f t="shared" si="38"/>
        <v>0</v>
      </c>
      <c r="O1284" s="42">
        <f t="shared" si="39"/>
        <v>2.6822772892385618E-4</v>
      </c>
      <c r="P1284" s="37">
        <v>342.28879999999998</v>
      </c>
      <c r="Q1284" s="27" t="s">
        <v>12586</v>
      </c>
      <c r="R1284" s="27" t="s">
        <v>12587</v>
      </c>
      <c r="S1284" s="27">
        <v>18090206</v>
      </c>
    </row>
    <row r="1285" spans="1:19">
      <c r="A1285" s="27" t="s">
        <v>400</v>
      </c>
      <c r="B1285" s="27" t="s">
        <v>1450</v>
      </c>
      <c r="C1285" s="27">
        <v>57702</v>
      </c>
      <c r="D1285" s="27" t="s">
        <v>34</v>
      </c>
      <c r="E1285" s="27" t="s">
        <v>271</v>
      </c>
      <c r="F1285" s="37">
        <v>167909560.21099994</v>
      </c>
      <c r="G1285" s="27">
        <v>33.811182000000002</v>
      </c>
      <c r="H1285" s="27">
        <v>-118.175645</v>
      </c>
      <c r="I1285" s="27" t="s">
        <v>539</v>
      </c>
      <c r="J1285" s="27" t="s">
        <v>540</v>
      </c>
      <c r="K1285" s="37">
        <v>39258</v>
      </c>
      <c r="L1285" s="37">
        <v>30584.298999999999</v>
      </c>
      <c r="M1285" s="40">
        <v>1.61</v>
      </c>
      <c r="N1285" s="40">
        <f t="shared" ref="N1285:N1348" si="40">L1285/K1285</f>
        <v>0.77905901981761672</v>
      </c>
      <c r="O1285" s="42">
        <f t="shared" ref="O1285:O1348" si="41">K1285/F1285</f>
        <v>2.3380443585622687E-4</v>
      </c>
      <c r="P1285" s="37">
        <v>63205.380000000005</v>
      </c>
      <c r="Q1285" s="27" t="s">
        <v>11288</v>
      </c>
      <c r="R1285" s="27" t="s">
        <v>12545</v>
      </c>
      <c r="S1285" s="27">
        <v>18070106</v>
      </c>
    </row>
    <row r="1286" spans="1:19">
      <c r="A1286" s="27" t="s">
        <v>400</v>
      </c>
      <c r="B1286" s="27" t="s">
        <v>1451</v>
      </c>
      <c r="C1286" s="27">
        <v>60249</v>
      </c>
      <c r="D1286" s="27" t="s">
        <v>34</v>
      </c>
      <c r="E1286" s="27" t="s">
        <v>271</v>
      </c>
      <c r="F1286" s="37">
        <v>167909560.21099994</v>
      </c>
      <c r="G1286" s="27">
        <v>37.542619000000002</v>
      </c>
      <c r="H1286" s="27">
        <v>-122.23111900000001</v>
      </c>
      <c r="I1286" s="27" t="s">
        <v>229</v>
      </c>
      <c r="J1286" s="27" t="s">
        <v>118</v>
      </c>
      <c r="K1286" s="37">
        <v>7385</v>
      </c>
      <c r="L1286" s="37">
        <v>191.15600000000001</v>
      </c>
      <c r="M1286" s="40">
        <v>1.9375518961971701</v>
      </c>
      <c r="N1286" s="40">
        <f t="shared" si="40"/>
        <v>2.588436018957346E-2</v>
      </c>
      <c r="O1286" s="42">
        <f t="shared" si="41"/>
        <v>4.3982010260284159E-5</v>
      </c>
      <c r="P1286" s="37">
        <v>14308.820753416101</v>
      </c>
      <c r="Q1286" s="27" t="s">
        <v>12506</v>
      </c>
      <c r="R1286" s="27" t="s">
        <v>12507</v>
      </c>
      <c r="S1286" s="27">
        <v>18050004</v>
      </c>
    </row>
    <row r="1287" spans="1:19">
      <c r="A1287" s="27" t="s">
        <v>400</v>
      </c>
      <c r="B1287" s="27" t="s">
        <v>1452</v>
      </c>
      <c r="C1287" s="27">
        <v>57364</v>
      </c>
      <c r="D1287" s="27" t="s">
        <v>94</v>
      </c>
      <c r="E1287" s="27" t="s">
        <v>276</v>
      </c>
      <c r="F1287" s="37">
        <v>16128479.006000001</v>
      </c>
      <c r="G1287" s="27">
        <v>32.779200000000003</v>
      </c>
      <c r="H1287" s="27">
        <v>-114.6344</v>
      </c>
      <c r="I1287" s="27" t="s">
        <v>106</v>
      </c>
      <c r="J1287" s="27" t="s">
        <v>107</v>
      </c>
      <c r="K1287" s="37">
        <v>11332</v>
      </c>
      <c r="L1287" s="37">
        <v>0</v>
      </c>
      <c r="M1287" s="40">
        <v>306.3173289576942</v>
      </c>
      <c r="N1287" s="40">
        <f t="shared" si="40"/>
        <v>0</v>
      </c>
      <c r="O1287" s="42">
        <f t="shared" si="41"/>
        <v>7.0260810060169653E-4</v>
      </c>
      <c r="P1287" s="37">
        <v>3471187.9717485905</v>
      </c>
      <c r="Q1287" s="27" t="s">
        <v>11339</v>
      </c>
      <c r="R1287" s="27" t="s">
        <v>11725</v>
      </c>
      <c r="S1287" s="27">
        <v>15030107</v>
      </c>
    </row>
    <row r="1288" spans="1:19">
      <c r="A1288" s="27" t="s">
        <v>400</v>
      </c>
      <c r="B1288" s="27" t="s">
        <v>1453</v>
      </c>
      <c r="C1288" s="27">
        <v>50322</v>
      </c>
      <c r="D1288" s="27" t="s">
        <v>34</v>
      </c>
      <c r="E1288" s="27" t="s">
        <v>271</v>
      </c>
      <c r="F1288" s="37">
        <v>167909560.21099994</v>
      </c>
      <c r="G1288" s="27">
        <v>37.056803000000002</v>
      </c>
      <c r="H1288" s="27">
        <v>-119.89970599999999</v>
      </c>
      <c r="I1288" s="27" t="s">
        <v>106</v>
      </c>
      <c r="J1288" s="27" t="s">
        <v>107</v>
      </c>
      <c r="K1288" s="37">
        <v>3915</v>
      </c>
      <c r="L1288" s="37">
        <v>0</v>
      </c>
      <c r="M1288" s="40">
        <v>0</v>
      </c>
      <c r="N1288" s="40">
        <f t="shared" si="40"/>
        <v>0</v>
      </c>
      <c r="O1288" s="42">
        <f t="shared" si="41"/>
        <v>2.3316123245634732E-5</v>
      </c>
      <c r="P1288" s="37">
        <v>0</v>
      </c>
      <c r="Q1288" s="27" t="s">
        <v>12475</v>
      </c>
      <c r="R1288" s="27" t="s">
        <v>12476</v>
      </c>
      <c r="S1288" s="27">
        <v>18040001</v>
      </c>
    </row>
    <row r="1289" spans="1:19">
      <c r="A1289" s="27" t="s">
        <v>400</v>
      </c>
      <c r="B1289" s="27" t="s">
        <v>1454</v>
      </c>
      <c r="C1289" s="27">
        <v>56080</v>
      </c>
      <c r="D1289" s="27" t="s">
        <v>34</v>
      </c>
      <c r="E1289" s="27" t="s">
        <v>271</v>
      </c>
      <c r="F1289" s="37">
        <v>167909560.21099994</v>
      </c>
      <c r="G1289" s="27">
        <v>37.434399999999997</v>
      </c>
      <c r="H1289" s="27">
        <v>-121.9464</v>
      </c>
      <c r="I1289" s="27" t="s">
        <v>110</v>
      </c>
      <c r="J1289" s="27" t="s">
        <v>111</v>
      </c>
      <c r="K1289" s="37">
        <v>32551.001</v>
      </c>
      <c r="L1289" s="37">
        <v>6328.15</v>
      </c>
      <c r="M1289" s="40">
        <v>0.79702615261159604</v>
      </c>
      <c r="N1289" s="40">
        <f t="shared" si="40"/>
        <v>0.19440723190048748</v>
      </c>
      <c r="O1289" s="42">
        <f t="shared" si="41"/>
        <v>1.9386031956188489E-4</v>
      </c>
      <c r="P1289" s="37">
        <v>25943.999090686215</v>
      </c>
      <c r="Q1289" s="27" t="s">
        <v>12506</v>
      </c>
      <c r="R1289" s="27" t="s">
        <v>12507</v>
      </c>
      <c r="S1289" s="27">
        <v>18050004</v>
      </c>
    </row>
    <row r="1290" spans="1:19">
      <c r="A1290" s="27" t="s">
        <v>400</v>
      </c>
      <c r="B1290" s="27" t="s">
        <v>1455</v>
      </c>
      <c r="C1290" s="27">
        <v>50536</v>
      </c>
      <c r="D1290" s="27" t="s">
        <v>34</v>
      </c>
      <c r="E1290" s="27" t="s">
        <v>271</v>
      </c>
      <c r="F1290" s="37">
        <v>167909560.21099994</v>
      </c>
      <c r="G1290" s="27">
        <v>35.260800000000003</v>
      </c>
      <c r="H1290" s="27">
        <v>-118.2469</v>
      </c>
      <c r="I1290" s="27" t="s">
        <v>114</v>
      </c>
      <c r="J1290" s="27" t="s">
        <v>115</v>
      </c>
      <c r="K1290" s="37">
        <v>121860</v>
      </c>
      <c r="L1290" s="37">
        <v>0</v>
      </c>
      <c r="M1290" s="40">
        <v>3.8E-3</v>
      </c>
      <c r="N1290" s="40">
        <f t="shared" si="40"/>
        <v>0</v>
      </c>
      <c r="O1290" s="42">
        <f t="shared" si="41"/>
        <v>7.2574783619745807E-4</v>
      </c>
      <c r="P1290" s="37">
        <v>463.06799999999998</v>
      </c>
      <c r="Q1290" s="27" t="s">
        <v>12459</v>
      </c>
      <c r="R1290" s="27" t="s">
        <v>12460</v>
      </c>
      <c r="S1290" s="27">
        <v>18030003</v>
      </c>
    </row>
    <row r="1291" spans="1:19">
      <c r="A1291" s="27" t="s">
        <v>400</v>
      </c>
      <c r="B1291" s="27" t="s">
        <v>1456</v>
      </c>
      <c r="C1291" s="27">
        <v>50961</v>
      </c>
      <c r="D1291" s="27" t="s">
        <v>71</v>
      </c>
      <c r="E1291" s="27" t="s">
        <v>498</v>
      </c>
      <c r="F1291" s="37">
        <v>10882397.711000001</v>
      </c>
      <c r="G1291" s="27">
        <v>40.976858999999997</v>
      </c>
      <c r="H1291" s="27">
        <v>-122.45625099999999</v>
      </c>
      <c r="I1291" s="27" t="s">
        <v>106</v>
      </c>
      <c r="J1291" s="27" t="s">
        <v>107</v>
      </c>
      <c r="K1291" s="37">
        <v>2458</v>
      </c>
      <c r="L1291" s="37">
        <v>0</v>
      </c>
      <c r="M1291" s="40">
        <v>0</v>
      </c>
      <c r="N1291" s="40">
        <f t="shared" si="40"/>
        <v>0</v>
      </c>
      <c r="O1291" s="42">
        <f t="shared" si="41"/>
        <v>2.2586934104746391E-4</v>
      </c>
      <c r="P1291" s="37">
        <v>0</v>
      </c>
      <c r="Q1291" s="27" t="s">
        <v>12409</v>
      </c>
      <c r="R1291" s="27" t="s">
        <v>12410</v>
      </c>
      <c r="S1291" s="27">
        <v>18020005</v>
      </c>
    </row>
    <row r="1292" spans="1:19">
      <c r="A1292" s="27" t="s">
        <v>400</v>
      </c>
      <c r="B1292" s="27" t="s">
        <v>1457</v>
      </c>
      <c r="C1292" s="27">
        <v>776</v>
      </c>
      <c r="D1292" s="27" t="s">
        <v>34</v>
      </c>
      <c r="E1292" s="27" t="s">
        <v>271</v>
      </c>
      <c r="F1292" s="37">
        <v>167909560.21099994</v>
      </c>
      <c r="G1292" s="27">
        <v>39.580413</v>
      </c>
      <c r="H1292" s="27">
        <v>-121.119479</v>
      </c>
      <c r="I1292" s="27" t="s">
        <v>106</v>
      </c>
      <c r="J1292" s="27" t="s">
        <v>107</v>
      </c>
      <c r="K1292" s="37">
        <v>19515</v>
      </c>
      <c r="L1292" s="37">
        <v>0</v>
      </c>
      <c r="M1292" s="40">
        <v>85.299661919885253</v>
      </c>
      <c r="N1292" s="40">
        <f t="shared" si="40"/>
        <v>0</v>
      </c>
      <c r="O1292" s="42">
        <f t="shared" si="41"/>
        <v>1.1622328100601833E-4</v>
      </c>
      <c r="P1292" s="37">
        <v>1664622.9023665607</v>
      </c>
      <c r="Q1292" s="27" t="s">
        <v>12423</v>
      </c>
      <c r="R1292" s="27" t="s">
        <v>12424</v>
      </c>
      <c r="S1292" s="27">
        <v>18020123</v>
      </c>
    </row>
    <row r="1293" spans="1:19">
      <c r="A1293" s="27" t="s">
        <v>400</v>
      </c>
      <c r="B1293" s="27" t="s">
        <v>1458</v>
      </c>
      <c r="C1293" s="27">
        <v>57671</v>
      </c>
      <c r="D1293" s="27" t="s">
        <v>32</v>
      </c>
      <c r="E1293" s="27" t="s">
        <v>456</v>
      </c>
      <c r="F1293" s="37">
        <v>7971045.0030000005</v>
      </c>
      <c r="G1293" s="27">
        <v>38.237777999999999</v>
      </c>
      <c r="H1293" s="27">
        <v>-121.33750000000001</v>
      </c>
      <c r="I1293" s="27" t="s">
        <v>129</v>
      </c>
      <c r="J1293" s="27" t="s">
        <v>130</v>
      </c>
      <c r="K1293" s="37">
        <v>5513</v>
      </c>
      <c r="L1293" s="37">
        <v>0</v>
      </c>
      <c r="M1293" s="40">
        <v>7.6E-3</v>
      </c>
      <c r="N1293" s="40">
        <f t="shared" si="40"/>
        <v>0</v>
      </c>
      <c r="O1293" s="42">
        <f t="shared" si="41"/>
        <v>6.9162826178062161E-4</v>
      </c>
      <c r="P1293" s="37">
        <v>41.898800000000001</v>
      </c>
      <c r="Q1293" s="27" t="s">
        <v>12495</v>
      </c>
      <c r="R1293" s="27" t="s">
        <v>12496</v>
      </c>
      <c r="S1293" s="27">
        <v>18040013</v>
      </c>
    </row>
    <row r="1294" spans="1:19">
      <c r="A1294" s="27" t="s">
        <v>400</v>
      </c>
      <c r="B1294" s="27" t="s">
        <v>1459</v>
      </c>
      <c r="C1294" s="27">
        <v>57669</v>
      </c>
      <c r="D1294" s="27" t="s">
        <v>32</v>
      </c>
      <c r="E1294" s="27" t="s">
        <v>456</v>
      </c>
      <c r="F1294" s="37">
        <v>7971045.0030000005</v>
      </c>
      <c r="G1294" s="27">
        <v>38.364722</v>
      </c>
      <c r="H1294" s="27">
        <v>-121.41278</v>
      </c>
      <c r="I1294" s="27" t="s">
        <v>129</v>
      </c>
      <c r="J1294" s="27" t="s">
        <v>130</v>
      </c>
      <c r="K1294" s="37">
        <v>33140</v>
      </c>
      <c r="L1294" s="37">
        <v>0</v>
      </c>
      <c r="M1294" s="40">
        <v>7.6E-3</v>
      </c>
      <c r="N1294" s="40">
        <f t="shared" si="40"/>
        <v>0</v>
      </c>
      <c r="O1294" s="42">
        <f t="shared" si="41"/>
        <v>4.1575477227298744E-3</v>
      </c>
      <c r="P1294" s="37">
        <v>251.864</v>
      </c>
      <c r="Q1294" s="27" t="s">
        <v>12493</v>
      </c>
      <c r="R1294" s="27" t="s">
        <v>12494</v>
      </c>
      <c r="S1294" s="27">
        <v>18040012</v>
      </c>
    </row>
    <row r="1295" spans="1:19">
      <c r="A1295" s="27" t="s">
        <v>400</v>
      </c>
      <c r="B1295" s="27" t="s">
        <v>1460</v>
      </c>
      <c r="C1295" s="27">
        <v>57753</v>
      </c>
      <c r="D1295" s="27" t="s">
        <v>32</v>
      </c>
      <c r="E1295" s="27" t="s">
        <v>456</v>
      </c>
      <c r="F1295" s="37">
        <v>7971045.0030000005</v>
      </c>
      <c r="G1295" s="27">
        <v>38.338867999999998</v>
      </c>
      <c r="H1295" s="27">
        <v>-121.431342</v>
      </c>
      <c r="I1295" s="27" t="s">
        <v>129</v>
      </c>
      <c r="J1295" s="27" t="s">
        <v>130</v>
      </c>
      <c r="K1295" s="37">
        <v>1796</v>
      </c>
      <c r="L1295" s="37">
        <v>0</v>
      </c>
      <c r="M1295" s="40">
        <v>7.6E-3</v>
      </c>
      <c r="N1295" s="40">
        <f t="shared" si="40"/>
        <v>0</v>
      </c>
      <c r="O1295" s="42">
        <f t="shared" si="41"/>
        <v>2.2531550120769025E-4</v>
      </c>
      <c r="P1295" s="37">
        <v>13.6496</v>
      </c>
      <c r="Q1295" s="27" t="s">
        <v>12493</v>
      </c>
      <c r="R1295" s="27" t="s">
        <v>12494</v>
      </c>
      <c r="S1295" s="27">
        <v>18040012</v>
      </c>
    </row>
    <row r="1296" spans="1:19">
      <c r="A1296" s="27" t="s">
        <v>400</v>
      </c>
      <c r="B1296" s="27" t="s">
        <v>1461</v>
      </c>
      <c r="C1296" s="27">
        <v>57670</v>
      </c>
      <c r="D1296" s="27" t="s">
        <v>32</v>
      </c>
      <c r="E1296" s="27" t="s">
        <v>456</v>
      </c>
      <c r="F1296" s="37">
        <v>7971045.0030000005</v>
      </c>
      <c r="G1296" s="27">
        <v>38.253056000000001</v>
      </c>
      <c r="H1296" s="27">
        <v>-121.27888799999999</v>
      </c>
      <c r="I1296" s="27" t="s">
        <v>129</v>
      </c>
      <c r="J1296" s="27" t="s">
        <v>130</v>
      </c>
      <c r="K1296" s="37">
        <v>5561</v>
      </c>
      <c r="L1296" s="37">
        <v>0</v>
      </c>
      <c r="M1296" s="40">
        <v>7.6E-3</v>
      </c>
      <c r="N1296" s="40">
        <f t="shared" si="40"/>
        <v>0</v>
      </c>
      <c r="O1296" s="42">
        <f t="shared" si="41"/>
        <v>6.976500569131211E-4</v>
      </c>
      <c r="P1296" s="37">
        <v>42.263599999999997</v>
      </c>
      <c r="Q1296" s="27" t="s">
        <v>12493</v>
      </c>
      <c r="R1296" s="27" t="s">
        <v>12494</v>
      </c>
      <c r="S1296" s="27">
        <v>18040012</v>
      </c>
    </row>
    <row r="1297" spans="1:19">
      <c r="A1297" s="27" t="s">
        <v>400</v>
      </c>
      <c r="B1297" s="27" t="s">
        <v>1462</v>
      </c>
      <c r="C1297" s="27">
        <v>61834</v>
      </c>
      <c r="D1297" s="27" t="s">
        <v>34</v>
      </c>
      <c r="E1297" s="27" t="s">
        <v>271</v>
      </c>
      <c r="F1297" s="37">
        <v>167909560.21099994</v>
      </c>
      <c r="G1297" s="27">
        <v>33.767060999999998</v>
      </c>
      <c r="H1297" s="27">
        <v>-116.905874</v>
      </c>
      <c r="I1297" s="27" t="s">
        <v>129</v>
      </c>
      <c r="J1297" s="27" t="s">
        <v>130</v>
      </c>
      <c r="K1297" s="37">
        <v>1915</v>
      </c>
      <c r="L1297" s="37">
        <v>0</v>
      </c>
      <c r="M1297" s="40">
        <v>7.6E-3</v>
      </c>
      <c r="N1297" s="40">
        <f t="shared" si="40"/>
        <v>0</v>
      </c>
      <c r="O1297" s="42">
        <f t="shared" si="41"/>
        <v>1.1404949173790678E-5</v>
      </c>
      <c r="P1297" s="37">
        <v>14.554</v>
      </c>
      <c r="Q1297" s="27" t="s">
        <v>12548</v>
      </c>
      <c r="R1297" s="27" t="s">
        <v>12549</v>
      </c>
      <c r="S1297" s="27">
        <v>18070202</v>
      </c>
    </row>
    <row r="1298" spans="1:19">
      <c r="A1298" s="27" t="s">
        <v>400</v>
      </c>
      <c r="B1298" s="27" t="s">
        <v>1463</v>
      </c>
      <c r="C1298" s="27">
        <v>58621</v>
      </c>
      <c r="D1298" s="27" t="s">
        <v>55</v>
      </c>
      <c r="E1298" s="27" t="s">
        <v>573</v>
      </c>
      <c r="F1298" s="37">
        <v>5728178.0710000005</v>
      </c>
      <c r="G1298" s="27">
        <v>32.803333000000002</v>
      </c>
      <c r="H1298" s="27">
        <v>-115.546389</v>
      </c>
      <c r="I1298" s="27" t="s">
        <v>129</v>
      </c>
      <c r="J1298" s="27" t="s">
        <v>130</v>
      </c>
      <c r="K1298" s="37">
        <v>48258</v>
      </c>
      <c r="L1298" s="37">
        <v>0</v>
      </c>
      <c r="M1298" s="40">
        <v>7.6E-3</v>
      </c>
      <c r="N1298" s="40">
        <f t="shared" si="40"/>
        <v>0</v>
      </c>
      <c r="O1298" s="42">
        <f t="shared" si="41"/>
        <v>8.4246682630757189E-3</v>
      </c>
      <c r="P1298" s="37">
        <v>366.76080000000002</v>
      </c>
      <c r="Q1298" s="27" t="s">
        <v>12600</v>
      </c>
      <c r="R1298" s="27" t="s">
        <v>12601</v>
      </c>
      <c r="S1298" s="27">
        <v>18100204</v>
      </c>
    </row>
    <row r="1299" spans="1:19">
      <c r="A1299" s="27" t="s">
        <v>400</v>
      </c>
      <c r="B1299" s="27" t="s">
        <v>1464</v>
      </c>
      <c r="C1299" s="27">
        <v>50985</v>
      </c>
      <c r="D1299" s="27" t="s">
        <v>34</v>
      </c>
      <c r="E1299" s="27" t="s">
        <v>271</v>
      </c>
      <c r="F1299" s="37">
        <v>167909560.21099994</v>
      </c>
      <c r="G1299" s="27">
        <v>38.249400000000001</v>
      </c>
      <c r="H1299" s="27">
        <v>-122.0394</v>
      </c>
      <c r="I1299" s="27" t="s">
        <v>110</v>
      </c>
      <c r="J1299" s="27" t="s">
        <v>111</v>
      </c>
      <c r="K1299" s="37">
        <v>14556</v>
      </c>
      <c r="L1299" s="37">
        <v>5930.7049999999999</v>
      </c>
      <c r="M1299" s="40">
        <v>0.79702615261159604</v>
      </c>
      <c r="N1299" s="40">
        <f t="shared" si="40"/>
        <v>0.40744057433360814</v>
      </c>
      <c r="O1299" s="42">
        <f t="shared" si="41"/>
        <v>8.6689524894881001E-5</v>
      </c>
      <c r="P1299" s="37">
        <v>11601.512677414392</v>
      </c>
      <c r="Q1299" s="27" t="s">
        <v>12501</v>
      </c>
      <c r="R1299" s="27" t="s">
        <v>12502</v>
      </c>
      <c r="S1299" s="27">
        <v>18050001</v>
      </c>
    </row>
    <row r="1300" spans="1:19">
      <c r="A1300" s="27" t="s">
        <v>400</v>
      </c>
      <c r="B1300" s="27" t="s">
        <v>1465</v>
      </c>
      <c r="C1300" s="27">
        <v>7526</v>
      </c>
      <c r="D1300" s="27" t="s">
        <v>34</v>
      </c>
      <c r="E1300" s="27" t="s">
        <v>271</v>
      </c>
      <c r="F1300" s="37">
        <v>167909560.21099994</v>
      </c>
      <c r="G1300" s="27">
        <v>38.116415000000003</v>
      </c>
      <c r="H1300" s="27">
        <v>-121.769031</v>
      </c>
      <c r="I1300" s="27" t="s">
        <v>114</v>
      </c>
      <c r="J1300" s="27" t="s">
        <v>115</v>
      </c>
      <c r="K1300" s="37">
        <v>564781</v>
      </c>
      <c r="L1300" s="37">
        <v>0</v>
      </c>
      <c r="M1300" s="40">
        <v>3.8E-3</v>
      </c>
      <c r="N1300" s="40">
        <f t="shared" si="40"/>
        <v>0</v>
      </c>
      <c r="O1300" s="42">
        <f t="shared" si="41"/>
        <v>3.3636024017350778E-3</v>
      </c>
      <c r="P1300" s="37">
        <v>2146.1678000000002</v>
      </c>
      <c r="Q1300" s="27" t="s">
        <v>12453</v>
      </c>
      <c r="R1300" s="27" t="s">
        <v>12454</v>
      </c>
      <c r="S1300" s="27">
        <v>18020163</v>
      </c>
    </row>
    <row r="1301" spans="1:19">
      <c r="A1301" s="27" t="s">
        <v>400</v>
      </c>
      <c r="B1301" s="27" t="s">
        <v>1466</v>
      </c>
      <c r="C1301" s="27">
        <v>60558</v>
      </c>
      <c r="D1301" s="27" t="s">
        <v>34</v>
      </c>
      <c r="E1301" s="27" t="s">
        <v>271</v>
      </c>
      <c r="F1301" s="37">
        <v>167909560.21099994</v>
      </c>
      <c r="G1301" s="27">
        <v>33.618678000000003</v>
      </c>
      <c r="H1301" s="27">
        <v>-114.69618199999999</v>
      </c>
      <c r="I1301" s="27" t="s">
        <v>129</v>
      </c>
      <c r="J1301" s="27" t="s">
        <v>130</v>
      </c>
      <c r="K1301" s="37">
        <v>50106</v>
      </c>
      <c r="L1301" s="37">
        <v>0</v>
      </c>
      <c r="M1301" s="40">
        <v>7.6E-3</v>
      </c>
      <c r="N1301" s="40">
        <f t="shared" si="40"/>
        <v>0</v>
      </c>
      <c r="O1301" s="42">
        <f t="shared" si="41"/>
        <v>2.9841064402190903E-4</v>
      </c>
      <c r="P1301" s="37">
        <v>380.80560000000003</v>
      </c>
      <c r="Q1301" s="27" t="s">
        <v>11719</v>
      </c>
      <c r="R1301" s="27" t="s">
        <v>11720</v>
      </c>
      <c r="S1301" s="27">
        <v>15030104</v>
      </c>
    </row>
    <row r="1302" spans="1:19">
      <c r="A1302" s="27" t="s">
        <v>400</v>
      </c>
      <c r="B1302" s="27" t="s">
        <v>1467</v>
      </c>
      <c r="C1302" s="27">
        <v>58592</v>
      </c>
      <c r="D1302" s="27" t="s">
        <v>34</v>
      </c>
      <c r="E1302" s="27" t="s">
        <v>271</v>
      </c>
      <c r="F1302" s="37">
        <v>167909560.21099994</v>
      </c>
      <c r="G1302" s="27">
        <v>33.08</v>
      </c>
      <c r="H1302" s="27">
        <v>-115.47</v>
      </c>
      <c r="I1302" s="27" t="s">
        <v>129</v>
      </c>
      <c r="J1302" s="27" t="s">
        <v>130</v>
      </c>
      <c r="K1302" s="37">
        <v>385067.00099999999</v>
      </c>
      <c r="L1302" s="37">
        <v>0</v>
      </c>
      <c r="M1302" s="40">
        <v>7.6E-3</v>
      </c>
      <c r="N1302" s="40">
        <f t="shared" si="40"/>
        <v>0</v>
      </c>
      <c r="O1302" s="42">
        <f t="shared" si="41"/>
        <v>2.2933000391169734E-3</v>
      </c>
      <c r="P1302" s="37">
        <v>2926.5092076000001</v>
      </c>
      <c r="Q1302" s="27" t="s">
        <v>12600</v>
      </c>
      <c r="R1302" s="27" t="s">
        <v>12601</v>
      </c>
      <c r="S1302" s="27">
        <v>18100204</v>
      </c>
    </row>
    <row r="1303" spans="1:19">
      <c r="A1303" s="27" t="s">
        <v>400</v>
      </c>
      <c r="B1303" s="27" t="s">
        <v>1468</v>
      </c>
      <c r="C1303" s="27">
        <v>56996</v>
      </c>
      <c r="D1303" s="27" t="s">
        <v>34</v>
      </c>
      <c r="E1303" s="27" t="s">
        <v>271</v>
      </c>
      <c r="F1303" s="37">
        <v>167909560.21099994</v>
      </c>
      <c r="G1303" s="27">
        <v>33.985244000000002</v>
      </c>
      <c r="H1303" s="27">
        <v>-117.70082600000001</v>
      </c>
      <c r="I1303" s="27" t="s">
        <v>129</v>
      </c>
      <c r="J1303" s="27" t="s">
        <v>130</v>
      </c>
      <c r="K1303" s="37">
        <v>365</v>
      </c>
      <c r="L1303" s="37">
        <v>0</v>
      </c>
      <c r="M1303" s="40">
        <v>7.6E-3</v>
      </c>
      <c r="N1303" s="40">
        <f t="shared" si="40"/>
        <v>0</v>
      </c>
      <c r="O1303" s="42">
        <f t="shared" si="41"/>
        <v>2.1737892681115393E-6</v>
      </c>
      <c r="P1303" s="37">
        <v>2.774</v>
      </c>
      <c r="Q1303" s="27" t="s">
        <v>12550</v>
      </c>
      <c r="R1303" s="27" t="s">
        <v>12551</v>
      </c>
      <c r="S1303" s="27">
        <v>18070203</v>
      </c>
    </row>
    <row r="1304" spans="1:19">
      <c r="A1304" s="27" t="s">
        <v>400</v>
      </c>
      <c r="B1304" s="27" t="s">
        <v>1469</v>
      </c>
      <c r="C1304" s="27">
        <v>57217</v>
      </c>
      <c r="D1304" s="27" t="s">
        <v>34</v>
      </c>
      <c r="E1304" s="27" t="s">
        <v>271</v>
      </c>
      <c r="F1304" s="37">
        <v>167909560.21099994</v>
      </c>
      <c r="G1304" s="27">
        <v>34.094279</v>
      </c>
      <c r="H1304" s="27">
        <v>-117.400113</v>
      </c>
      <c r="I1304" s="27" t="s">
        <v>129</v>
      </c>
      <c r="J1304" s="27" t="s">
        <v>130</v>
      </c>
      <c r="K1304" s="37">
        <v>1089</v>
      </c>
      <c r="L1304" s="37">
        <v>0</v>
      </c>
      <c r="M1304" s="40">
        <v>7.6E-3</v>
      </c>
      <c r="N1304" s="40">
        <f t="shared" si="40"/>
        <v>0</v>
      </c>
      <c r="O1304" s="42">
        <f t="shared" si="41"/>
        <v>6.4856342821190859E-6</v>
      </c>
      <c r="P1304" s="37">
        <v>8.2764000000000006</v>
      </c>
      <c r="Q1304" s="27" t="s">
        <v>12550</v>
      </c>
      <c r="R1304" s="27" t="s">
        <v>12551</v>
      </c>
      <c r="S1304" s="27">
        <v>18070203</v>
      </c>
    </row>
    <row r="1305" spans="1:19">
      <c r="A1305" s="27" t="s">
        <v>400</v>
      </c>
      <c r="B1305" s="27" t="s">
        <v>1470</v>
      </c>
      <c r="C1305" s="27">
        <v>57219</v>
      </c>
      <c r="D1305" s="27" t="s">
        <v>34</v>
      </c>
      <c r="E1305" s="27" t="s">
        <v>271</v>
      </c>
      <c r="F1305" s="37">
        <v>167909560.21099994</v>
      </c>
      <c r="G1305" s="27">
        <v>34.086275999999998</v>
      </c>
      <c r="H1305" s="27">
        <v>-117.230571</v>
      </c>
      <c r="I1305" s="27" t="s">
        <v>129</v>
      </c>
      <c r="J1305" s="27" t="s">
        <v>130</v>
      </c>
      <c r="K1305" s="37">
        <v>2338</v>
      </c>
      <c r="L1305" s="37">
        <v>0</v>
      </c>
      <c r="M1305" s="40">
        <v>7.6E-3</v>
      </c>
      <c r="N1305" s="40">
        <f t="shared" si="40"/>
        <v>0</v>
      </c>
      <c r="O1305" s="42">
        <f t="shared" si="41"/>
        <v>1.3924162489985696E-5</v>
      </c>
      <c r="P1305" s="37">
        <v>17.768799999999999</v>
      </c>
      <c r="Q1305" s="27" t="s">
        <v>12550</v>
      </c>
      <c r="R1305" s="27" t="s">
        <v>12551</v>
      </c>
      <c r="S1305" s="27">
        <v>18070203</v>
      </c>
    </row>
    <row r="1306" spans="1:19">
      <c r="A1306" s="27" t="s">
        <v>400</v>
      </c>
      <c r="B1306" s="27" t="s">
        <v>1471</v>
      </c>
      <c r="C1306" s="27">
        <v>57220</v>
      </c>
      <c r="D1306" s="27" t="s">
        <v>34</v>
      </c>
      <c r="E1306" s="27" t="s">
        <v>271</v>
      </c>
      <c r="F1306" s="37">
        <v>167909560.21099994</v>
      </c>
      <c r="G1306" s="27">
        <v>34.041389000000002</v>
      </c>
      <c r="H1306" s="27">
        <v>-117.573055</v>
      </c>
      <c r="I1306" s="27" t="s">
        <v>129</v>
      </c>
      <c r="J1306" s="27" t="s">
        <v>130</v>
      </c>
      <c r="K1306" s="37">
        <v>2968</v>
      </c>
      <c r="L1306" s="37">
        <v>0</v>
      </c>
      <c r="M1306" s="40">
        <v>7.6E-3</v>
      </c>
      <c r="N1306" s="40">
        <f t="shared" si="40"/>
        <v>0</v>
      </c>
      <c r="O1306" s="42">
        <f t="shared" si="41"/>
        <v>1.7676182322616573E-5</v>
      </c>
      <c r="P1306" s="37">
        <v>22.556799999999999</v>
      </c>
      <c r="Q1306" s="27" t="s">
        <v>12550</v>
      </c>
      <c r="R1306" s="27" t="s">
        <v>12551</v>
      </c>
      <c r="S1306" s="27">
        <v>18070203</v>
      </c>
    </row>
    <row r="1307" spans="1:19">
      <c r="A1307" s="27" t="s">
        <v>400</v>
      </c>
      <c r="B1307" s="27" t="s">
        <v>1472</v>
      </c>
      <c r="C1307" s="27">
        <v>57221</v>
      </c>
      <c r="D1307" s="27" t="s">
        <v>34</v>
      </c>
      <c r="E1307" s="27" t="s">
        <v>271</v>
      </c>
      <c r="F1307" s="37">
        <v>167909560.21099994</v>
      </c>
      <c r="G1307" s="27">
        <v>34.086111000000002</v>
      </c>
      <c r="H1307" s="27">
        <v>-117.22750000000001</v>
      </c>
      <c r="I1307" s="27" t="s">
        <v>129</v>
      </c>
      <c r="J1307" s="27" t="s">
        <v>130</v>
      </c>
      <c r="K1307" s="37">
        <v>3853</v>
      </c>
      <c r="L1307" s="37">
        <v>0</v>
      </c>
      <c r="M1307" s="40">
        <v>7.6E-3</v>
      </c>
      <c r="N1307" s="40">
        <f t="shared" si="40"/>
        <v>0</v>
      </c>
      <c r="O1307" s="42">
        <f t="shared" si="41"/>
        <v>2.2946876849407563E-5</v>
      </c>
      <c r="P1307" s="37">
        <v>29.282800000000002</v>
      </c>
      <c r="Q1307" s="27" t="s">
        <v>12550</v>
      </c>
      <c r="R1307" s="27" t="s">
        <v>12551</v>
      </c>
      <c r="S1307" s="27">
        <v>18070203</v>
      </c>
    </row>
    <row r="1308" spans="1:19">
      <c r="A1308" s="27" t="s">
        <v>400</v>
      </c>
      <c r="B1308" s="27" t="s">
        <v>1473</v>
      </c>
      <c r="C1308" s="27">
        <v>57222</v>
      </c>
      <c r="D1308" s="27" t="s">
        <v>34</v>
      </c>
      <c r="E1308" s="27" t="s">
        <v>271</v>
      </c>
      <c r="F1308" s="37">
        <v>167909560.21099994</v>
      </c>
      <c r="G1308" s="27">
        <v>34.041944000000001</v>
      </c>
      <c r="H1308" s="27">
        <v>-117.565</v>
      </c>
      <c r="I1308" s="27" t="s">
        <v>129</v>
      </c>
      <c r="J1308" s="27" t="s">
        <v>130</v>
      </c>
      <c r="K1308" s="37">
        <v>2545</v>
      </c>
      <c r="L1308" s="37">
        <v>0</v>
      </c>
      <c r="M1308" s="40">
        <v>7.6E-3</v>
      </c>
      <c r="N1308" s="40">
        <f t="shared" si="40"/>
        <v>0</v>
      </c>
      <c r="O1308" s="42">
        <f t="shared" si="41"/>
        <v>1.5156969006421556E-5</v>
      </c>
      <c r="P1308" s="37">
        <v>19.341999999999999</v>
      </c>
      <c r="Q1308" s="27" t="s">
        <v>12550</v>
      </c>
      <c r="R1308" s="27" t="s">
        <v>12551</v>
      </c>
      <c r="S1308" s="27">
        <v>18070203</v>
      </c>
    </row>
    <row r="1309" spans="1:19">
      <c r="A1309" s="27" t="s">
        <v>400</v>
      </c>
      <c r="B1309" s="27" t="s">
        <v>1474</v>
      </c>
      <c r="C1309" s="27">
        <v>57223</v>
      </c>
      <c r="D1309" s="27" t="s">
        <v>34</v>
      </c>
      <c r="E1309" s="27" t="s">
        <v>271</v>
      </c>
      <c r="F1309" s="37">
        <v>167909560.21099994</v>
      </c>
      <c r="G1309" s="27">
        <v>34.042777999999998</v>
      </c>
      <c r="H1309" s="27">
        <v>-117.57166599999999</v>
      </c>
      <c r="I1309" s="27" t="s">
        <v>129</v>
      </c>
      <c r="J1309" s="27" t="s">
        <v>130</v>
      </c>
      <c r="K1309" s="37">
        <v>827.00099999999998</v>
      </c>
      <c r="L1309" s="37">
        <v>0</v>
      </c>
      <c r="M1309" s="40">
        <v>7.6E-3</v>
      </c>
      <c r="N1309" s="40">
        <f t="shared" si="40"/>
        <v>0</v>
      </c>
      <c r="O1309" s="42">
        <f t="shared" si="41"/>
        <v>4.9252764342945506E-6</v>
      </c>
      <c r="P1309" s="37">
        <v>6.2852075999999997</v>
      </c>
      <c r="Q1309" s="27" t="s">
        <v>12550</v>
      </c>
      <c r="R1309" s="27" t="s">
        <v>12551</v>
      </c>
      <c r="S1309" s="27">
        <v>18070203</v>
      </c>
    </row>
    <row r="1310" spans="1:19">
      <c r="A1310" s="27" t="s">
        <v>400</v>
      </c>
      <c r="B1310" s="27" t="s">
        <v>1475</v>
      </c>
      <c r="C1310" s="27">
        <v>57224</v>
      </c>
      <c r="D1310" s="27" t="s">
        <v>34</v>
      </c>
      <c r="E1310" s="27" t="s">
        <v>271</v>
      </c>
      <c r="F1310" s="37">
        <v>167909560.21099994</v>
      </c>
      <c r="G1310" s="27">
        <v>34.075000000000003</v>
      </c>
      <c r="H1310" s="27">
        <v>-117.516944</v>
      </c>
      <c r="I1310" s="27" t="s">
        <v>129</v>
      </c>
      <c r="J1310" s="27" t="s">
        <v>130</v>
      </c>
      <c r="K1310" s="37">
        <v>814</v>
      </c>
      <c r="L1310" s="37">
        <v>0</v>
      </c>
      <c r="M1310" s="40">
        <v>7.6E-3</v>
      </c>
      <c r="N1310" s="40">
        <f t="shared" si="40"/>
        <v>0</v>
      </c>
      <c r="O1310" s="42">
        <f t="shared" si="41"/>
        <v>4.8478478472405286E-6</v>
      </c>
      <c r="P1310" s="37">
        <v>6.1863999999999999</v>
      </c>
      <c r="Q1310" s="27" t="s">
        <v>12550</v>
      </c>
      <c r="R1310" s="27" t="s">
        <v>12551</v>
      </c>
      <c r="S1310" s="27">
        <v>18070203</v>
      </c>
    </row>
    <row r="1311" spans="1:19">
      <c r="A1311" s="27" t="s">
        <v>400</v>
      </c>
      <c r="B1311" s="27" t="s">
        <v>1476</v>
      </c>
      <c r="C1311" s="27">
        <v>57225</v>
      </c>
      <c r="D1311" s="27" t="s">
        <v>34</v>
      </c>
      <c r="E1311" s="27" t="s">
        <v>271</v>
      </c>
      <c r="F1311" s="37">
        <v>167909560.21099994</v>
      </c>
      <c r="G1311" s="27">
        <v>34.075833000000003</v>
      </c>
      <c r="H1311" s="27">
        <v>-117.241388</v>
      </c>
      <c r="I1311" s="27" t="s">
        <v>129</v>
      </c>
      <c r="J1311" s="27" t="s">
        <v>130</v>
      </c>
      <c r="K1311" s="37">
        <v>6366.0029999999997</v>
      </c>
      <c r="L1311" s="37">
        <v>0</v>
      </c>
      <c r="M1311" s="40">
        <v>7.6E-3</v>
      </c>
      <c r="N1311" s="40">
        <f t="shared" si="40"/>
        <v>0</v>
      </c>
      <c r="O1311" s="42">
        <f t="shared" si="41"/>
        <v>3.7913284937440722E-5</v>
      </c>
      <c r="P1311" s="37">
        <v>48.381622799999995</v>
      </c>
      <c r="Q1311" s="27" t="s">
        <v>12550</v>
      </c>
      <c r="R1311" s="27" t="s">
        <v>12551</v>
      </c>
      <c r="S1311" s="27">
        <v>18070203</v>
      </c>
    </row>
    <row r="1312" spans="1:19">
      <c r="A1312" s="27" t="s">
        <v>400</v>
      </c>
      <c r="B1312" s="27" t="s">
        <v>1477</v>
      </c>
      <c r="C1312" s="27">
        <v>57227</v>
      </c>
      <c r="D1312" s="27" t="s">
        <v>34</v>
      </c>
      <c r="E1312" s="27" t="s">
        <v>271</v>
      </c>
      <c r="F1312" s="37">
        <v>167909560.21099994</v>
      </c>
      <c r="G1312" s="27">
        <v>34.083499000000003</v>
      </c>
      <c r="H1312" s="27">
        <v>-117.23557</v>
      </c>
      <c r="I1312" s="27" t="s">
        <v>129</v>
      </c>
      <c r="J1312" s="27" t="s">
        <v>130</v>
      </c>
      <c r="K1312" s="37">
        <v>4838.0010000000002</v>
      </c>
      <c r="L1312" s="37">
        <v>0</v>
      </c>
      <c r="M1312" s="40">
        <v>7.6E-3</v>
      </c>
      <c r="N1312" s="40">
        <f t="shared" si="40"/>
        <v>0</v>
      </c>
      <c r="O1312" s="42">
        <f t="shared" si="41"/>
        <v>2.8813136035377797E-5</v>
      </c>
      <c r="P1312" s="37">
        <v>36.768807600000002</v>
      </c>
      <c r="Q1312" s="27" t="s">
        <v>12550</v>
      </c>
      <c r="R1312" s="27" t="s">
        <v>12551</v>
      </c>
      <c r="S1312" s="27">
        <v>18070203</v>
      </c>
    </row>
    <row r="1313" spans="1:19">
      <c r="A1313" s="27" t="s">
        <v>400</v>
      </c>
      <c r="B1313" s="27" t="s">
        <v>1478</v>
      </c>
      <c r="C1313" s="27">
        <v>57229</v>
      </c>
      <c r="D1313" s="27" t="s">
        <v>34</v>
      </c>
      <c r="E1313" s="27" t="s">
        <v>271</v>
      </c>
      <c r="F1313" s="37">
        <v>167909560.21099994</v>
      </c>
      <c r="G1313" s="27">
        <v>34.079166999999998</v>
      </c>
      <c r="H1313" s="27">
        <v>-117.516666</v>
      </c>
      <c r="I1313" s="27" t="s">
        <v>129</v>
      </c>
      <c r="J1313" s="27" t="s">
        <v>130</v>
      </c>
      <c r="K1313" s="37">
        <v>4219.9989999999998</v>
      </c>
      <c r="L1313" s="37">
        <v>0</v>
      </c>
      <c r="M1313" s="40">
        <v>7.6E-3</v>
      </c>
      <c r="N1313" s="40">
        <f t="shared" si="40"/>
        <v>0</v>
      </c>
      <c r="O1313" s="42">
        <f t="shared" si="41"/>
        <v>2.5132571336003911E-5</v>
      </c>
      <c r="P1313" s="37">
        <v>32.071992399999999</v>
      </c>
      <c r="Q1313" s="27" t="s">
        <v>12550</v>
      </c>
      <c r="R1313" s="27" t="s">
        <v>12551</v>
      </c>
      <c r="S1313" s="27">
        <v>18070203</v>
      </c>
    </row>
    <row r="1314" spans="1:19">
      <c r="A1314" s="27" t="s">
        <v>400</v>
      </c>
      <c r="B1314" s="27" t="s">
        <v>1479</v>
      </c>
      <c r="C1314" s="27">
        <v>57230</v>
      </c>
      <c r="D1314" s="27" t="s">
        <v>34</v>
      </c>
      <c r="E1314" s="27" t="s">
        <v>271</v>
      </c>
      <c r="F1314" s="37">
        <v>167909560.21099994</v>
      </c>
      <c r="G1314" s="27">
        <v>34.085555999999997</v>
      </c>
      <c r="H1314" s="27">
        <v>-117.233611</v>
      </c>
      <c r="I1314" s="27" t="s">
        <v>129</v>
      </c>
      <c r="J1314" s="27" t="s">
        <v>130</v>
      </c>
      <c r="K1314" s="37">
        <v>356.00099999999998</v>
      </c>
      <c r="L1314" s="37">
        <v>0</v>
      </c>
      <c r="M1314" s="40">
        <v>7.6E-3</v>
      </c>
      <c r="N1314" s="40">
        <f t="shared" si="40"/>
        <v>0</v>
      </c>
      <c r="O1314" s="42">
        <f t="shared" si="41"/>
        <v>2.120194940375277E-6</v>
      </c>
      <c r="P1314" s="37">
        <v>2.7056076</v>
      </c>
      <c r="Q1314" s="27" t="s">
        <v>12550</v>
      </c>
      <c r="R1314" s="27" t="s">
        <v>12551</v>
      </c>
      <c r="S1314" s="27">
        <v>18070203</v>
      </c>
    </row>
    <row r="1315" spans="1:19">
      <c r="A1315" s="27" t="s">
        <v>400</v>
      </c>
      <c r="B1315" s="27" t="s">
        <v>1480</v>
      </c>
      <c r="C1315" s="27">
        <v>57231</v>
      </c>
      <c r="D1315" s="27" t="s">
        <v>34</v>
      </c>
      <c r="E1315" s="27" t="s">
        <v>271</v>
      </c>
      <c r="F1315" s="37">
        <v>167909560.21099994</v>
      </c>
      <c r="G1315" s="27">
        <v>34.072778</v>
      </c>
      <c r="H1315" s="27">
        <v>-117.503333</v>
      </c>
      <c r="I1315" s="27" t="s">
        <v>129</v>
      </c>
      <c r="J1315" s="27" t="s">
        <v>130</v>
      </c>
      <c r="K1315" s="37">
        <v>3839.9969999999998</v>
      </c>
      <c r="L1315" s="37">
        <v>0</v>
      </c>
      <c r="M1315" s="40">
        <v>7.6E-3</v>
      </c>
      <c r="N1315" s="40">
        <f t="shared" si="40"/>
        <v>0</v>
      </c>
      <c r="O1315" s="42">
        <f t="shared" si="41"/>
        <v>2.286943635117947E-5</v>
      </c>
      <c r="P1315" s="37">
        <v>29.183977199999998</v>
      </c>
      <c r="Q1315" s="27" t="s">
        <v>12550</v>
      </c>
      <c r="R1315" s="27" t="s">
        <v>12551</v>
      </c>
      <c r="S1315" s="27">
        <v>18070203</v>
      </c>
    </row>
    <row r="1316" spans="1:19">
      <c r="A1316" s="27" t="s">
        <v>400</v>
      </c>
      <c r="B1316" s="27" t="s">
        <v>1481</v>
      </c>
      <c r="C1316" s="27">
        <v>57232</v>
      </c>
      <c r="D1316" s="27" t="s">
        <v>34</v>
      </c>
      <c r="E1316" s="27" t="s">
        <v>271</v>
      </c>
      <c r="F1316" s="37">
        <v>167909560.21099994</v>
      </c>
      <c r="G1316" s="27">
        <v>34.083333000000003</v>
      </c>
      <c r="H1316" s="27">
        <v>-117.51638800000001</v>
      </c>
      <c r="I1316" s="27" t="s">
        <v>129</v>
      </c>
      <c r="J1316" s="27" t="s">
        <v>130</v>
      </c>
      <c r="K1316" s="37">
        <v>2273</v>
      </c>
      <c r="L1316" s="37">
        <v>0</v>
      </c>
      <c r="M1316" s="40">
        <v>7.6E-3</v>
      </c>
      <c r="N1316" s="40">
        <f t="shared" si="40"/>
        <v>0</v>
      </c>
      <c r="O1316" s="42">
        <f t="shared" si="41"/>
        <v>1.3537049332650764E-5</v>
      </c>
      <c r="P1316" s="37">
        <v>17.274799999999999</v>
      </c>
      <c r="Q1316" s="27" t="s">
        <v>12550</v>
      </c>
      <c r="R1316" s="27" t="s">
        <v>12551</v>
      </c>
      <c r="S1316" s="27">
        <v>18070203</v>
      </c>
    </row>
    <row r="1317" spans="1:19">
      <c r="A1317" s="27" t="s">
        <v>400</v>
      </c>
      <c r="B1317" s="27" t="s">
        <v>1482</v>
      </c>
      <c r="C1317" s="27">
        <v>57237</v>
      </c>
      <c r="D1317" s="27" t="s">
        <v>34</v>
      </c>
      <c r="E1317" s="27" t="s">
        <v>271</v>
      </c>
      <c r="F1317" s="37">
        <v>167909560.21099994</v>
      </c>
      <c r="G1317" s="27">
        <v>34.08</v>
      </c>
      <c r="H1317" s="27">
        <v>-117.2114</v>
      </c>
      <c r="I1317" s="27" t="s">
        <v>129</v>
      </c>
      <c r="J1317" s="27" t="s">
        <v>130</v>
      </c>
      <c r="K1317" s="37">
        <v>2547</v>
      </c>
      <c r="L1317" s="37">
        <v>0</v>
      </c>
      <c r="M1317" s="40">
        <v>7.6E-3</v>
      </c>
      <c r="N1317" s="40">
        <f t="shared" si="40"/>
        <v>0</v>
      </c>
      <c r="O1317" s="42">
        <f t="shared" si="41"/>
        <v>1.5168880180493399E-5</v>
      </c>
      <c r="P1317" s="37">
        <v>19.357199999999999</v>
      </c>
      <c r="Q1317" s="27" t="s">
        <v>12550</v>
      </c>
      <c r="R1317" s="27" t="s">
        <v>12551</v>
      </c>
      <c r="S1317" s="27">
        <v>18070203</v>
      </c>
    </row>
    <row r="1318" spans="1:19">
      <c r="A1318" s="27" t="s">
        <v>400</v>
      </c>
      <c r="B1318" s="27" t="s">
        <v>1483</v>
      </c>
      <c r="C1318" s="27">
        <v>57236</v>
      </c>
      <c r="D1318" s="27" t="s">
        <v>34</v>
      </c>
      <c r="E1318" s="27" t="s">
        <v>271</v>
      </c>
      <c r="F1318" s="37">
        <v>167909560.21099994</v>
      </c>
      <c r="G1318" s="27">
        <v>34.080832999999998</v>
      </c>
      <c r="H1318" s="27">
        <v>-117.52027699999999</v>
      </c>
      <c r="I1318" s="27" t="s">
        <v>129</v>
      </c>
      <c r="J1318" s="27" t="s">
        <v>130</v>
      </c>
      <c r="K1318" s="37">
        <v>4305</v>
      </c>
      <c r="L1318" s="37">
        <v>0</v>
      </c>
      <c r="M1318" s="40">
        <v>7.6E-3</v>
      </c>
      <c r="N1318" s="40">
        <f t="shared" si="40"/>
        <v>0</v>
      </c>
      <c r="O1318" s="42">
        <f t="shared" si="41"/>
        <v>2.5638802189644319E-5</v>
      </c>
      <c r="P1318" s="37">
        <v>32.717999999999996</v>
      </c>
      <c r="Q1318" s="27" t="s">
        <v>12550</v>
      </c>
      <c r="R1318" s="27" t="s">
        <v>12551</v>
      </c>
      <c r="S1318" s="27">
        <v>18070203</v>
      </c>
    </row>
    <row r="1319" spans="1:19">
      <c r="A1319" s="27" t="s">
        <v>400</v>
      </c>
      <c r="B1319" s="27" t="s">
        <v>1484</v>
      </c>
      <c r="C1319" s="27">
        <v>57245</v>
      </c>
      <c r="D1319" s="27" t="s">
        <v>34</v>
      </c>
      <c r="E1319" s="27" t="s">
        <v>271</v>
      </c>
      <c r="F1319" s="37">
        <v>167909560.21099994</v>
      </c>
      <c r="G1319" s="27">
        <v>34.131214</v>
      </c>
      <c r="H1319" s="27">
        <v>-117.425324</v>
      </c>
      <c r="I1319" s="27" t="s">
        <v>129</v>
      </c>
      <c r="J1319" s="27" t="s">
        <v>130</v>
      </c>
      <c r="K1319" s="37">
        <v>7518</v>
      </c>
      <c r="L1319" s="37">
        <v>0</v>
      </c>
      <c r="M1319" s="40">
        <v>7.6E-3</v>
      </c>
      <c r="N1319" s="40">
        <f t="shared" si="40"/>
        <v>0</v>
      </c>
      <c r="O1319" s="42">
        <f t="shared" si="41"/>
        <v>4.4774103336061789E-5</v>
      </c>
      <c r="P1319" s="37">
        <v>57.136800000000001</v>
      </c>
      <c r="Q1319" s="27" t="s">
        <v>12550</v>
      </c>
      <c r="R1319" s="27" t="s">
        <v>12551</v>
      </c>
      <c r="S1319" s="27">
        <v>18070203</v>
      </c>
    </row>
    <row r="1320" spans="1:19">
      <c r="A1320" s="27" t="s">
        <v>400</v>
      </c>
      <c r="B1320" s="27" t="s">
        <v>1485</v>
      </c>
      <c r="C1320" s="27">
        <v>57246</v>
      </c>
      <c r="D1320" s="27" t="s">
        <v>34</v>
      </c>
      <c r="E1320" s="27" t="s">
        <v>271</v>
      </c>
      <c r="F1320" s="37">
        <v>167909560.21099994</v>
      </c>
      <c r="G1320" s="27">
        <v>34.131110999999997</v>
      </c>
      <c r="H1320" s="27">
        <v>-117.421666</v>
      </c>
      <c r="I1320" s="27" t="s">
        <v>129</v>
      </c>
      <c r="J1320" s="27" t="s">
        <v>130</v>
      </c>
      <c r="K1320" s="37">
        <v>2837</v>
      </c>
      <c r="L1320" s="37">
        <v>0</v>
      </c>
      <c r="M1320" s="40">
        <v>7.6E-3</v>
      </c>
      <c r="N1320" s="40">
        <f t="shared" si="40"/>
        <v>0</v>
      </c>
      <c r="O1320" s="42">
        <f t="shared" si="41"/>
        <v>1.6896000420910786E-5</v>
      </c>
      <c r="P1320" s="37">
        <v>21.561199999999999</v>
      </c>
      <c r="Q1320" s="27" t="s">
        <v>12550</v>
      </c>
      <c r="R1320" s="27" t="s">
        <v>12551</v>
      </c>
      <c r="S1320" s="27">
        <v>18070203</v>
      </c>
    </row>
    <row r="1321" spans="1:19">
      <c r="A1321" s="27" t="s">
        <v>400</v>
      </c>
      <c r="B1321" s="27" t="s">
        <v>1486</v>
      </c>
      <c r="C1321" s="27">
        <v>57247</v>
      </c>
      <c r="D1321" s="27" t="s">
        <v>34</v>
      </c>
      <c r="E1321" s="27" t="s">
        <v>271</v>
      </c>
      <c r="F1321" s="37">
        <v>167909560.21099994</v>
      </c>
      <c r="G1321" s="27">
        <v>34.094166999999999</v>
      </c>
      <c r="H1321" s="27">
        <v>-117.27416599999999</v>
      </c>
      <c r="I1321" s="27" t="s">
        <v>129</v>
      </c>
      <c r="J1321" s="27" t="s">
        <v>130</v>
      </c>
      <c r="K1321" s="37">
        <v>5016.9979999999996</v>
      </c>
      <c r="L1321" s="37">
        <v>0</v>
      </c>
      <c r="M1321" s="40">
        <v>7.6E-3</v>
      </c>
      <c r="N1321" s="40">
        <f t="shared" si="40"/>
        <v>0</v>
      </c>
      <c r="O1321" s="42">
        <f t="shared" si="41"/>
        <v>2.9879168248046727E-5</v>
      </c>
      <c r="P1321" s="37">
        <v>38.129184799999997</v>
      </c>
      <c r="Q1321" s="27" t="s">
        <v>12550</v>
      </c>
      <c r="R1321" s="27" t="s">
        <v>12551</v>
      </c>
      <c r="S1321" s="27">
        <v>18070203</v>
      </c>
    </row>
    <row r="1322" spans="1:19">
      <c r="A1322" s="27" t="s">
        <v>400</v>
      </c>
      <c r="B1322" s="27" t="s">
        <v>1487</v>
      </c>
      <c r="C1322" s="27">
        <v>57534</v>
      </c>
      <c r="D1322" s="27" t="s">
        <v>34</v>
      </c>
      <c r="E1322" s="27" t="s">
        <v>271</v>
      </c>
      <c r="F1322" s="37">
        <v>167909560.21099994</v>
      </c>
      <c r="G1322" s="27">
        <v>34.031666999999999</v>
      </c>
      <c r="H1322" s="27">
        <v>-117.571944</v>
      </c>
      <c r="I1322" s="27" t="s">
        <v>129</v>
      </c>
      <c r="J1322" s="27" t="s">
        <v>130</v>
      </c>
      <c r="K1322" s="37">
        <v>2244.9989999999998</v>
      </c>
      <c r="L1322" s="37">
        <v>0</v>
      </c>
      <c r="M1322" s="40">
        <v>7.6E-3</v>
      </c>
      <c r="N1322" s="40">
        <f t="shared" si="40"/>
        <v>0</v>
      </c>
      <c r="O1322" s="42">
        <f t="shared" si="41"/>
        <v>1.337028694005791E-5</v>
      </c>
      <c r="P1322" s="37">
        <v>17.061992399999998</v>
      </c>
      <c r="Q1322" s="27" t="s">
        <v>12550</v>
      </c>
      <c r="R1322" s="27" t="s">
        <v>12551</v>
      </c>
      <c r="S1322" s="27">
        <v>18070203</v>
      </c>
    </row>
    <row r="1323" spans="1:19">
      <c r="A1323" s="27" t="s">
        <v>400</v>
      </c>
      <c r="B1323" s="27" t="s">
        <v>1488</v>
      </c>
      <c r="C1323" s="27">
        <v>57535</v>
      </c>
      <c r="D1323" s="27" t="s">
        <v>34</v>
      </c>
      <c r="E1323" s="27" t="s">
        <v>271</v>
      </c>
      <c r="F1323" s="37">
        <v>167909560.21099994</v>
      </c>
      <c r="G1323" s="27">
        <v>34.032499999999999</v>
      </c>
      <c r="H1323" s="27">
        <v>-117.569166</v>
      </c>
      <c r="I1323" s="27" t="s">
        <v>129</v>
      </c>
      <c r="J1323" s="27" t="s">
        <v>130</v>
      </c>
      <c r="K1323" s="37">
        <v>1552</v>
      </c>
      <c r="L1323" s="37">
        <v>0</v>
      </c>
      <c r="M1323" s="40">
        <v>7.6E-3</v>
      </c>
      <c r="N1323" s="40">
        <f t="shared" si="40"/>
        <v>0</v>
      </c>
      <c r="O1323" s="42">
        <f t="shared" si="41"/>
        <v>9.2430710797509831E-6</v>
      </c>
      <c r="P1323" s="37">
        <v>11.795199999999999</v>
      </c>
      <c r="Q1323" s="27" t="s">
        <v>12550</v>
      </c>
      <c r="R1323" s="27" t="s">
        <v>12551</v>
      </c>
      <c r="S1323" s="27">
        <v>18070203</v>
      </c>
    </row>
    <row r="1324" spans="1:19">
      <c r="A1324" s="27" t="s">
        <v>400</v>
      </c>
      <c r="B1324" s="27" t="s">
        <v>1489</v>
      </c>
      <c r="C1324" s="27">
        <v>57441</v>
      </c>
      <c r="D1324" s="27" t="s">
        <v>34</v>
      </c>
      <c r="E1324" s="27" t="s">
        <v>271</v>
      </c>
      <c r="F1324" s="37">
        <v>167909560.21099994</v>
      </c>
      <c r="G1324" s="27">
        <v>36.028055999999999</v>
      </c>
      <c r="H1324" s="27">
        <v>-119.07472199999999</v>
      </c>
      <c r="I1324" s="27" t="s">
        <v>129</v>
      </c>
      <c r="J1324" s="27" t="s">
        <v>130</v>
      </c>
      <c r="K1324" s="37">
        <v>7420</v>
      </c>
      <c r="L1324" s="37">
        <v>0</v>
      </c>
      <c r="M1324" s="40">
        <v>7.6E-3</v>
      </c>
      <c r="N1324" s="40">
        <f t="shared" si="40"/>
        <v>0</v>
      </c>
      <c r="O1324" s="42">
        <f t="shared" si="41"/>
        <v>4.4190455806541432E-5</v>
      </c>
      <c r="P1324" s="37">
        <v>56.392000000000003</v>
      </c>
      <c r="Q1324" s="27" t="s">
        <v>12463</v>
      </c>
      <c r="R1324" s="27" t="s">
        <v>12464</v>
      </c>
      <c r="S1324" s="27">
        <v>18030005</v>
      </c>
    </row>
    <row r="1325" spans="1:19">
      <c r="A1325" s="27" t="s">
        <v>400</v>
      </c>
      <c r="B1325" s="27" t="s">
        <v>1490</v>
      </c>
      <c r="C1325" s="27">
        <v>57540</v>
      </c>
      <c r="D1325" s="27" t="s">
        <v>34</v>
      </c>
      <c r="E1325" s="27" t="s">
        <v>271</v>
      </c>
      <c r="F1325" s="37">
        <v>167909560.21099994</v>
      </c>
      <c r="G1325" s="27">
        <v>33.839167000000003</v>
      </c>
      <c r="H1325" s="27">
        <v>-117.220833</v>
      </c>
      <c r="I1325" s="27" t="s">
        <v>129</v>
      </c>
      <c r="J1325" s="27" t="s">
        <v>130</v>
      </c>
      <c r="K1325" s="37">
        <v>9615.0079999999998</v>
      </c>
      <c r="L1325" s="37">
        <v>0</v>
      </c>
      <c r="M1325" s="40">
        <v>7.6E-3</v>
      </c>
      <c r="N1325" s="40">
        <f t="shared" si="40"/>
        <v>0</v>
      </c>
      <c r="O1325" s="42">
        <f t="shared" si="41"/>
        <v>5.7263016995086562E-5</v>
      </c>
      <c r="P1325" s="37">
        <v>73.074060799999998</v>
      </c>
      <c r="Q1325" s="27" t="s">
        <v>12548</v>
      </c>
      <c r="R1325" s="27" t="s">
        <v>12549</v>
      </c>
      <c r="S1325" s="27">
        <v>18070202</v>
      </c>
    </row>
    <row r="1326" spans="1:19">
      <c r="A1326" s="27" t="s">
        <v>400</v>
      </c>
      <c r="B1326" s="27" t="s">
        <v>1491</v>
      </c>
      <c r="C1326" s="27">
        <v>57900</v>
      </c>
      <c r="D1326" s="27" t="s">
        <v>34</v>
      </c>
      <c r="E1326" s="27" t="s">
        <v>271</v>
      </c>
      <c r="F1326" s="37">
        <v>167909560.21099994</v>
      </c>
      <c r="G1326" s="27">
        <v>34.081111</v>
      </c>
      <c r="H1326" s="27">
        <v>-117.228056</v>
      </c>
      <c r="I1326" s="27" t="s">
        <v>129</v>
      </c>
      <c r="J1326" s="27" t="s">
        <v>130</v>
      </c>
      <c r="K1326" s="37">
        <v>7852</v>
      </c>
      <c r="L1326" s="37">
        <v>0</v>
      </c>
      <c r="M1326" s="40">
        <v>7.6E-3</v>
      </c>
      <c r="N1326" s="40">
        <f t="shared" si="40"/>
        <v>0</v>
      </c>
      <c r="O1326" s="42">
        <f t="shared" si="41"/>
        <v>4.6763269406059743E-5</v>
      </c>
      <c r="P1326" s="37">
        <v>59.675199999999997</v>
      </c>
      <c r="Q1326" s="27" t="s">
        <v>12550</v>
      </c>
      <c r="R1326" s="27" t="s">
        <v>12551</v>
      </c>
      <c r="S1326" s="27">
        <v>18070203</v>
      </c>
    </row>
    <row r="1327" spans="1:19">
      <c r="A1327" s="27" t="s">
        <v>400</v>
      </c>
      <c r="B1327" s="27" t="s">
        <v>1492</v>
      </c>
      <c r="C1327" s="27">
        <v>58388</v>
      </c>
      <c r="D1327" s="27" t="s">
        <v>34</v>
      </c>
      <c r="E1327" s="27" t="s">
        <v>271</v>
      </c>
      <c r="F1327" s="37">
        <v>167909560.21099994</v>
      </c>
      <c r="G1327" s="27">
        <v>34.818100000000001</v>
      </c>
      <c r="H1327" s="27">
        <v>-118.4036</v>
      </c>
      <c r="I1327" s="27" t="s">
        <v>129</v>
      </c>
      <c r="J1327" s="27" t="s">
        <v>130</v>
      </c>
      <c r="K1327" s="37">
        <v>906340.99899999995</v>
      </c>
      <c r="L1327" s="37">
        <v>0</v>
      </c>
      <c r="M1327" s="40">
        <v>7.6E-3</v>
      </c>
      <c r="N1327" s="40">
        <f t="shared" si="40"/>
        <v>0</v>
      </c>
      <c r="O1327" s="42">
        <f t="shared" si="41"/>
        <v>5.3977927037690172E-3</v>
      </c>
      <c r="P1327" s="37">
        <v>6888.1915923999995</v>
      </c>
      <c r="Q1327" s="27" t="s">
        <v>12586</v>
      </c>
      <c r="R1327" s="27" t="s">
        <v>12587</v>
      </c>
      <c r="S1327" s="27">
        <v>18090206</v>
      </c>
    </row>
    <row r="1328" spans="1:19">
      <c r="A1328" s="27" t="s">
        <v>400</v>
      </c>
      <c r="B1328" s="27" t="s">
        <v>1493</v>
      </c>
      <c r="C1328" s="27">
        <v>58389</v>
      </c>
      <c r="D1328" s="27" t="s">
        <v>34</v>
      </c>
      <c r="E1328" s="27" t="s">
        <v>271</v>
      </c>
      <c r="F1328" s="37">
        <v>167909560.21099994</v>
      </c>
      <c r="G1328" s="27">
        <v>34.848610999999998</v>
      </c>
      <c r="H1328" s="27">
        <v>-118.352778</v>
      </c>
      <c r="I1328" s="27" t="s">
        <v>129</v>
      </c>
      <c r="J1328" s="27" t="s">
        <v>130</v>
      </c>
      <c r="K1328" s="37">
        <v>790089.99899999995</v>
      </c>
      <c r="L1328" s="37">
        <v>0</v>
      </c>
      <c r="M1328" s="40">
        <v>7.6E-3</v>
      </c>
      <c r="N1328" s="40">
        <f t="shared" si="40"/>
        <v>0</v>
      </c>
      <c r="O1328" s="42">
        <f t="shared" si="41"/>
        <v>4.7054497552560456E-3</v>
      </c>
      <c r="P1328" s="37">
        <v>6004.6839923999996</v>
      </c>
      <c r="Q1328" s="27" t="s">
        <v>12586</v>
      </c>
      <c r="R1328" s="27" t="s">
        <v>12587</v>
      </c>
      <c r="S1328" s="27">
        <v>18090206</v>
      </c>
    </row>
    <row r="1329" spans="1:19">
      <c r="A1329" s="27" t="s">
        <v>400</v>
      </c>
      <c r="B1329" s="27" t="s">
        <v>1494</v>
      </c>
      <c r="C1329" s="27">
        <v>57933</v>
      </c>
      <c r="D1329" s="27" t="s">
        <v>32</v>
      </c>
      <c r="E1329" s="27" t="s">
        <v>456</v>
      </c>
      <c r="F1329" s="37">
        <v>7971045.0030000005</v>
      </c>
      <c r="G1329" s="27">
        <v>38.516388999999997</v>
      </c>
      <c r="H1329" s="27">
        <v>-121.47528</v>
      </c>
      <c r="I1329" s="27" t="s">
        <v>129</v>
      </c>
      <c r="J1329" s="27" t="s">
        <v>130</v>
      </c>
      <c r="K1329" s="37">
        <v>1882</v>
      </c>
      <c r="L1329" s="37">
        <v>0</v>
      </c>
      <c r="M1329" s="40">
        <v>7.6E-3</v>
      </c>
      <c r="N1329" s="40">
        <f t="shared" si="40"/>
        <v>0</v>
      </c>
      <c r="O1329" s="42">
        <f t="shared" si="41"/>
        <v>2.3610455082008524E-4</v>
      </c>
      <c r="P1329" s="37">
        <v>14.3032</v>
      </c>
      <c r="Q1329" s="27" t="s">
        <v>12453</v>
      </c>
      <c r="R1329" s="27" t="s">
        <v>12454</v>
      </c>
      <c r="S1329" s="27">
        <v>18020163</v>
      </c>
    </row>
    <row r="1330" spans="1:19">
      <c r="A1330" s="27" t="s">
        <v>400</v>
      </c>
      <c r="B1330" s="27" t="s">
        <v>1495</v>
      </c>
      <c r="C1330" s="27">
        <v>60591</v>
      </c>
      <c r="D1330" s="27" t="s">
        <v>34</v>
      </c>
      <c r="E1330" s="27" t="s">
        <v>271</v>
      </c>
      <c r="F1330" s="37">
        <v>167909560.21099994</v>
      </c>
      <c r="G1330" s="27">
        <v>34.839011999999997</v>
      </c>
      <c r="H1330" s="27">
        <v>-118.386843</v>
      </c>
      <c r="I1330" s="27" t="s">
        <v>129</v>
      </c>
      <c r="J1330" s="27" t="s">
        <v>130</v>
      </c>
      <c r="K1330" s="37">
        <v>156857</v>
      </c>
      <c r="L1330" s="37">
        <v>0</v>
      </c>
      <c r="M1330" s="40">
        <v>7.6E-3</v>
      </c>
      <c r="N1330" s="40">
        <f t="shared" si="40"/>
        <v>0</v>
      </c>
      <c r="O1330" s="42">
        <f t="shared" si="41"/>
        <v>9.3417551569362114E-4</v>
      </c>
      <c r="P1330" s="37">
        <v>1192.1132</v>
      </c>
      <c r="Q1330" s="27" t="s">
        <v>12586</v>
      </c>
      <c r="R1330" s="27" t="s">
        <v>12587</v>
      </c>
      <c r="S1330" s="27">
        <v>18090206</v>
      </c>
    </row>
    <row r="1331" spans="1:19">
      <c r="A1331" s="27" t="s">
        <v>400</v>
      </c>
      <c r="B1331" s="27" t="s">
        <v>1496</v>
      </c>
      <c r="C1331" s="27">
        <v>60869</v>
      </c>
      <c r="D1331" s="27" t="s">
        <v>34</v>
      </c>
      <c r="E1331" s="27" t="s">
        <v>271</v>
      </c>
      <c r="F1331" s="37">
        <v>167909560.21099994</v>
      </c>
      <c r="G1331" s="27">
        <v>34.511888999999996</v>
      </c>
      <c r="H1331" s="27">
        <v>-117.922819</v>
      </c>
      <c r="I1331" s="27" t="s">
        <v>129</v>
      </c>
      <c r="J1331" s="27" t="s">
        <v>130</v>
      </c>
      <c r="K1331" s="37">
        <v>25027</v>
      </c>
      <c r="L1331" s="37">
        <v>0</v>
      </c>
      <c r="M1331" s="40">
        <v>7.6E-3</v>
      </c>
      <c r="N1331" s="40">
        <f t="shared" si="40"/>
        <v>0</v>
      </c>
      <c r="O1331" s="42">
        <f t="shared" si="41"/>
        <v>1.4905047674802053E-4</v>
      </c>
      <c r="P1331" s="37">
        <v>190.20519999999999</v>
      </c>
      <c r="Q1331" s="27" t="s">
        <v>12586</v>
      </c>
      <c r="R1331" s="27" t="s">
        <v>12587</v>
      </c>
      <c r="S1331" s="27">
        <v>18090206</v>
      </c>
    </row>
    <row r="1332" spans="1:19">
      <c r="A1332" s="27" t="s">
        <v>400</v>
      </c>
      <c r="B1332" s="27" t="s">
        <v>1497</v>
      </c>
      <c r="C1332" s="27">
        <v>60185</v>
      </c>
      <c r="D1332" s="27" t="s">
        <v>34</v>
      </c>
      <c r="E1332" s="27" t="s">
        <v>271</v>
      </c>
      <c r="F1332" s="37">
        <v>167909560.21099994</v>
      </c>
      <c r="G1332" s="27">
        <v>34.655693999999997</v>
      </c>
      <c r="H1332" s="27">
        <v>-118.29816599999999</v>
      </c>
      <c r="I1332" s="27" t="s">
        <v>129</v>
      </c>
      <c r="J1332" s="27" t="s">
        <v>130</v>
      </c>
      <c r="K1332" s="37">
        <v>223914</v>
      </c>
      <c r="L1332" s="37">
        <v>0</v>
      </c>
      <c r="M1332" s="40">
        <v>7.6E-3</v>
      </c>
      <c r="N1332" s="40">
        <f t="shared" si="40"/>
        <v>0</v>
      </c>
      <c r="O1332" s="42">
        <f t="shared" si="41"/>
        <v>1.3335393155614445E-3</v>
      </c>
      <c r="P1332" s="37">
        <v>1701.7464</v>
      </c>
      <c r="Q1332" s="27" t="s">
        <v>12586</v>
      </c>
      <c r="R1332" s="27" t="s">
        <v>12587</v>
      </c>
      <c r="S1332" s="27">
        <v>18090206</v>
      </c>
    </row>
    <row r="1333" spans="1:19">
      <c r="A1333" s="27" t="s">
        <v>400</v>
      </c>
      <c r="B1333" s="27" t="s">
        <v>1498</v>
      </c>
      <c r="C1333" s="27">
        <v>510</v>
      </c>
      <c r="D1333" s="27" t="s">
        <v>34</v>
      </c>
      <c r="E1333" s="27" t="s">
        <v>271</v>
      </c>
      <c r="F1333" s="37">
        <v>167909560.21099994</v>
      </c>
      <c r="G1333" s="27">
        <v>38.790300000000002</v>
      </c>
      <c r="H1333" s="27">
        <v>-122.7559</v>
      </c>
      <c r="I1333" s="27" t="s">
        <v>430</v>
      </c>
      <c r="J1333" s="27" t="s">
        <v>431</v>
      </c>
      <c r="K1333" s="37">
        <v>439167</v>
      </c>
      <c r="L1333" s="37">
        <v>52107.875999999997</v>
      </c>
      <c r="M1333" s="40">
        <v>2.64</v>
      </c>
      <c r="N1333" s="40">
        <f t="shared" si="40"/>
        <v>0.11865161999877039</v>
      </c>
      <c r="O1333" s="42">
        <f t="shared" si="41"/>
        <v>2.6154972918047683E-3</v>
      </c>
      <c r="P1333" s="37">
        <v>1159400.8800000001</v>
      </c>
      <c r="Q1333" s="27" t="s">
        <v>12378</v>
      </c>
      <c r="R1333" s="27" t="s">
        <v>12379</v>
      </c>
      <c r="S1333" s="27">
        <v>18010110</v>
      </c>
    </row>
    <row r="1334" spans="1:19">
      <c r="A1334" s="27" t="s">
        <v>400</v>
      </c>
      <c r="B1334" s="27" t="s">
        <v>1499</v>
      </c>
      <c r="C1334" s="27">
        <v>55752</v>
      </c>
      <c r="D1334" s="27" t="s">
        <v>34</v>
      </c>
      <c r="E1334" s="27" t="s">
        <v>271</v>
      </c>
      <c r="F1334" s="37">
        <v>167909560.21099994</v>
      </c>
      <c r="G1334" s="27">
        <v>38.301699999999997</v>
      </c>
      <c r="H1334" s="27">
        <v>-122.74890000000001</v>
      </c>
      <c r="I1334" s="27" t="s">
        <v>117</v>
      </c>
      <c r="J1334" s="27" t="s">
        <v>118</v>
      </c>
      <c r="K1334" s="37">
        <v>7307</v>
      </c>
      <c r="L1334" s="37">
        <v>0</v>
      </c>
      <c r="M1334" s="40">
        <v>1.9375518961971701</v>
      </c>
      <c r="N1334" s="40">
        <f t="shared" si="40"/>
        <v>0</v>
      </c>
      <c r="O1334" s="42">
        <f t="shared" si="41"/>
        <v>4.3517474471482242E-5</v>
      </c>
      <c r="P1334" s="37">
        <v>14157.691705512721</v>
      </c>
      <c r="Q1334" s="27" t="s">
        <v>12376</v>
      </c>
      <c r="R1334" s="27" t="s">
        <v>12377</v>
      </c>
      <c r="S1334" s="27">
        <v>18010109</v>
      </c>
    </row>
    <row r="1335" spans="1:19">
      <c r="A1335" s="27" t="s">
        <v>400</v>
      </c>
      <c r="B1335" s="27" t="s">
        <v>1500</v>
      </c>
      <c r="C1335" s="27">
        <v>55753</v>
      </c>
      <c r="D1335" s="27" t="s">
        <v>34</v>
      </c>
      <c r="E1335" s="27" t="s">
        <v>271</v>
      </c>
      <c r="F1335" s="37">
        <v>167909560.21099994</v>
      </c>
      <c r="G1335" s="27">
        <v>38.301699999999997</v>
      </c>
      <c r="H1335" s="27">
        <v>-122.74890000000001</v>
      </c>
      <c r="I1335" s="27" t="s">
        <v>117</v>
      </c>
      <c r="J1335" s="27" t="s">
        <v>118</v>
      </c>
      <c r="K1335" s="37">
        <v>13965</v>
      </c>
      <c r="L1335" s="37">
        <v>0</v>
      </c>
      <c r="M1335" s="40">
        <v>1.9375518961971701</v>
      </c>
      <c r="N1335" s="40">
        <f t="shared" si="40"/>
        <v>0</v>
      </c>
      <c r="O1335" s="42">
        <f t="shared" si="41"/>
        <v>8.3169772956651094E-5</v>
      </c>
      <c r="P1335" s="37">
        <v>27057.912230393478</v>
      </c>
      <c r="Q1335" s="27" t="s">
        <v>12376</v>
      </c>
      <c r="R1335" s="27" t="s">
        <v>12377</v>
      </c>
      <c r="S1335" s="27">
        <v>18010109</v>
      </c>
    </row>
    <row r="1336" spans="1:19">
      <c r="A1336" s="27" t="s">
        <v>400</v>
      </c>
      <c r="B1336" s="27" t="s">
        <v>1501</v>
      </c>
      <c r="C1336" s="27">
        <v>55880</v>
      </c>
      <c r="D1336" s="27" t="s">
        <v>34</v>
      </c>
      <c r="E1336" s="27" t="s">
        <v>271</v>
      </c>
      <c r="F1336" s="37">
        <v>167909560.21099994</v>
      </c>
      <c r="G1336" s="27">
        <v>38.301699999999997</v>
      </c>
      <c r="H1336" s="27">
        <v>-122.74890000000001</v>
      </c>
      <c r="I1336" s="27" t="s">
        <v>117</v>
      </c>
      <c r="J1336" s="27" t="s">
        <v>118</v>
      </c>
      <c r="K1336" s="37">
        <v>1828</v>
      </c>
      <c r="L1336" s="37">
        <v>1E-3</v>
      </c>
      <c r="M1336" s="40">
        <v>1.9375518961971701</v>
      </c>
      <c r="N1336" s="40">
        <f t="shared" si="40"/>
        <v>5.4704595185995628E-7</v>
      </c>
      <c r="O1336" s="42">
        <f t="shared" si="41"/>
        <v>1.0886813101665463E-5</v>
      </c>
      <c r="P1336" s="37">
        <v>3541.844866248427</v>
      </c>
      <c r="Q1336" s="27" t="s">
        <v>12376</v>
      </c>
      <c r="R1336" s="27" t="s">
        <v>12377</v>
      </c>
      <c r="S1336" s="27">
        <v>18010109</v>
      </c>
    </row>
    <row r="1337" spans="1:19">
      <c r="A1337" s="27" t="s">
        <v>400</v>
      </c>
      <c r="B1337" s="27" t="s">
        <v>1502</v>
      </c>
      <c r="C1337" s="27">
        <v>57793</v>
      </c>
      <c r="D1337" s="27" t="s">
        <v>34</v>
      </c>
      <c r="E1337" s="27" t="s">
        <v>271</v>
      </c>
      <c r="F1337" s="37">
        <v>167909560.21099994</v>
      </c>
      <c r="G1337" s="27">
        <v>38.466665999999996</v>
      </c>
      <c r="H1337" s="27">
        <v>-122.72343600000001</v>
      </c>
      <c r="I1337" s="27" t="s">
        <v>110</v>
      </c>
      <c r="J1337" s="27" t="s">
        <v>111</v>
      </c>
      <c r="K1337" s="37">
        <v>10605</v>
      </c>
      <c r="L1337" s="37">
        <v>0</v>
      </c>
      <c r="M1337" s="40">
        <v>0.79702615261159604</v>
      </c>
      <c r="N1337" s="40">
        <f t="shared" si="40"/>
        <v>0</v>
      </c>
      <c r="O1337" s="42">
        <f t="shared" si="41"/>
        <v>6.315900051595308E-5</v>
      </c>
      <c r="P1337" s="37">
        <v>8452.4623484459753</v>
      </c>
      <c r="Q1337" s="27" t="s">
        <v>12378</v>
      </c>
      <c r="R1337" s="27" t="s">
        <v>12379</v>
      </c>
      <c r="S1337" s="27">
        <v>18010110</v>
      </c>
    </row>
    <row r="1338" spans="1:19">
      <c r="A1338" s="27" t="s">
        <v>400</v>
      </c>
      <c r="B1338" s="27" t="s">
        <v>1503</v>
      </c>
      <c r="C1338" s="27">
        <v>58578</v>
      </c>
      <c r="D1338" s="27" t="s">
        <v>34</v>
      </c>
      <c r="E1338" s="27" t="s">
        <v>271</v>
      </c>
      <c r="F1338" s="37">
        <v>167909560.21099994</v>
      </c>
      <c r="G1338" s="27">
        <v>37.889752999999999</v>
      </c>
      <c r="H1338" s="27">
        <v>-120.528723</v>
      </c>
      <c r="I1338" s="27" t="s">
        <v>129</v>
      </c>
      <c r="J1338" s="27" t="s">
        <v>130</v>
      </c>
      <c r="K1338" s="37">
        <v>3657</v>
      </c>
      <c r="L1338" s="37">
        <v>0</v>
      </c>
      <c r="M1338" s="40">
        <v>7.6E-3</v>
      </c>
      <c r="N1338" s="40">
        <f t="shared" si="40"/>
        <v>0</v>
      </c>
      <c r="O1338" s="42">
        <f t="shared" si="41"/>
        <v>2.1779581790366848E-5</v>
      </c>
      <c r="P1338" s="37">
        <v>27.793199999999999</v>
      </c>
      <c r="Q1338" s="27" t="s">
        <v>12489</v>
      </c>
      <c r="R1338" s="27" t="s">
        <v>12490</v>
      </c>
      <c r="S1338" s="27">
        <v>18040010</v>
      </c>
    </row>
    <row r="1339" spans="1:19">
      <c r="A1339" s="27" t="s">
        <v>400</v>
      </c>
      <c r="B1339" s="27" t="s">
        <v>1504</v>
      </c>
      <c r="C1339" s="27">
        <v>280</v>
      </c>
      <c r="D1339" s="27" t="s">
        <v>34</v>
      </c>
      <c r="E1339" s="27" t="s">
        <v>271</v>
      </c>
      <c r="F1339" s="37">
        <v>167909560.21099994</v>
      </c>
      <c r="G1339" s="27">
        <v>40.395395999999998</v>
      </c>
      <c r="H1339" s="27">
        <v>-121.879186</v>
      </c>
      <c r="I1339" s="27" t="s">
        <v>106</v>
      </c>
      <c r="J1339" s="27" t="s">
        <v>107</v>
      </c>
      <c r="K1339" s="37">
        <v>25089</v>
      </c>
      <c r="L1339" s="37">
        <v>0</v>
      </c>
      <c r="M1339" s="40">
        <v>0</v>
      </c>
      <c r="N1339" s="40">
        <f t="shared" si="40"/>
        <v>0</v>
      </c>
      <c r="O1339" s="42">
        <f t="shared" si="41"/>
        <v>1.4941972314424769E-4</v>
      </c>
      <c r="P1339" s="37">
        <v>0</v>
      </c>
      <c r="Q1339" s="27" t="s">
        <v>12437</v>
      </c>
      <c r="R1339" s="27" t="s">
        <v>12438</v>
      </c>
      <c r="S1339" s="27">
        <v>18020154</v>
      </c>
    </row>
    <row r="1340" spans="1:19">
      <c r="A1340" s="27" t="s">
        <v>400</v>
      </c>
      <c r="B1340" s="27" t="s">
        <v>1505</v>
      </c>
      <c r="C1340" s="27">
        <v>57770</v>
      </c>
      <c r="D1340" s="27" t="s">
        <v>34</v>
      </c>
      <c r="E1340" s="27" t="s">
        <v>271</v>
      </c>
      <c r="F1340" s="37">
        <v>167909560.21099994</v>
      </c>
      <c r="G1340" s="27">
        <v>32.543332999999997</v>
      </c>
      <c r="H1340" s="27">
        <v>-117.067778</v>
      </c>
      <c r="I1340" s="27" t="s">
        <v>229</v>
      </c>
      <c r="J1340" s="27" t="s">
        <v>118</v>
      </c>
      <c r="K1340" s="37">
        <v>8188</v>
      </c>
      <c r="L1340" s="37">
        <v>0</v>
      </c>
      <c r="M1340" s="40">
        <v>1.9375518961971701</v>
      </c>
      <c r="N1340" s="40">
        <f t="shared" si="40"/>
        <v>0</v>
      </c>
      <c r="O1340" s="42">
        <f t="shared" si="41"/>
        <v>4.8764346650129543E-5</v>
      </c>
      <c r="P1340" s="37">
        <v>15864.674926062429</v>
      </c>
      <c r="Q1340" s="27" t="s">
        <v>12562</v>
      </c>
      <c r="R1340" s="27" t="s">
        <v>12563</v>
      </c>
      <c r="S1340" s="27">
        <v>18070305</v>
      </c>
    </row>
    <row r="1341" spans="1:19">
      <c r="A1341" s="27" t="s">
        <v>400</v>
      </c>
      <c r="B1341" s="27" t="s">
        <v>1506</v>
      </c>
      <c r="C1341" s="27">
        <v>50752</v>
      </c>
      <c r="D1341" s="27" t="s">
        <v>34</v>
      </c>
      <c r="E1341" s="27" t="s">
        <v>271</v>
      </c>
      <c r="F1341" s="37">
        <v>167909560.21099994</v>
      </c>
      <c r="G1341" s="27">
        <v>35.438611000000002</v>
      </c>
      <c r="H1341" s="27">
        <v>-119.7075</v>
      </c>
      <c r="I1341" s="27" t="s">
        <v>110</v>
      </c>
      <c r="J1341" s="27" t="s">
        <v>111</v>
      </c>
      <c r="K1341" s="37">
        <v>439356</v>
      </c>
      <c r="L1341" s="37">
        <v>149219.61600000001</v>
      </c>
      <c r="M1341" s="40">
        <v>0.79702615261159604</v>
      </c>
      <c r="N1341" s="40">
        <f t="shared" si="40"/>
        <v>0.33963258951738456</v>
      </c>
      <c r="O1341" s="42">
        <f t="shared" si="41"/>
        <v>2.6166228977545576E-3</v>
      </c>
      <c r="P1341" s="37">
        <v>350178.22230682039</v>
      </c>
      <c r="Q1341" s="27" t="s">
        <v>12473</v>
      </c>
      <c r="R1341" s="27" t="s">
        <v>12474</v>
      </c>
      <c r="S1341" s="27">
        <v>18030012</v>
      </c>
    </row>
    <row r="1342" spans="1:19">
      <c r="A1342" s="27" t="s">
        <v>400</v>
      </c>
      <c r="B1342" s="27" t="s">
        <v>1507</v>
      </c>
      <c r="C1342" s="27">
        <v>50751</v>
      </c>
      <c r="D1342" s="27" t="s">
        <v>34</v>
      </c>
      <c r="E1342" s="27" t="s">
        <v>271</v>
      </c>
      <c r="F1342" s="37">
        <v>167909560.21099994</v>
      </c>
      <c r="G1342" s="27">
        <v>35.4206</v>
      </c>
      <c r="H1342" s="27">
        <v>-118.9644</v>
      </c>
      <c r="I1342" s="27" t="s">
        <v>110</v>
      </c>
      <c r="J1342" s="27" t="s">
        <v>111</v>
      </c>
      <c r="K1342" s="37">
        <v>121221</v>
      </c>
      <c r="L1342" s="37">
        <v>38771.985000000001</v>
      </c>
      <c r="M1342" s="40">
        <v>0.79702615261159604</v>
      </c>
      <c r="N1342" s="40">
        <f t="shared" si="40"/>
        <v>0.31984544757096545</v>
      </c>
      <c r="O1342" s="42">
        <f t="shared" si="41"/>
        <v>7.2194221608150387E-4</v>
      </c>
      <c r="P1342" s="37">
        <v>96616.307245730277</v>
      </c>
      <c r="Q1342" s="27" t="s">
        <v>12459</v>
      </c>
      <c r="R1342" s="27" t="s">
        <v>12460</v>
      </c>
      <c r="S1342" s="27">
        <v>18030003</v>
      </c>
    </row>
    <row r="1343" spans="1:19">
      <c r="A1343" s="27" t="s">
        <v>400</v>
      </c>
      <c r="B1343" s="27" t="s">
        <v>1508</v>
      </c>
      <c r="C1343" s="27">
        <v>50837</v>
      </c>
      <c r="D1343" s="27" t="s">
        <v>34</v>
      </c>
      <c r="E1343" s="27" t="s">
        <v>271</v>
      </c>
      <c r="F1343" s="37">
        <v>167909560.21099994</v>
      </c>
      <c r="G1343" s="27">
        <v>33.759236000000001</v>
      </c>
      <c r="H1343" s="27">
        <v>-118.23992200000001</v>
      </c>
      <c r="I1343" s="27" t="s">
        <v>659</v>
      </c>
      <c r="J1343" s="27" t="s">
        <v>118</v>
      </c>
      <c r="K1343" s="37">
        <v>170039</v>
      </c>
      <c r="L1343" s="37">
        <v>152374.274</v>
      </c>
      <c r="M1343" s="40">
        <v>1.9375518961971701</v>
      </c>
      <c r="N1343" s="40">
        <f t="shared" si="40"/>
        <v>0.89611367980286882</v>
      </c>
      <c r="O1343" s="42">
        <f t="shared" si="41"/>
        <v>1.0126820640011453E-3</v>
      </c>
      <c r="P1343" s="37">
        <v>329459.38687747059</v>
      </c>
      <c r="Q1343" s="27" t="s">
        <v>12616</v>
      </c>
      <c r="R1343" s="27" t="s">
        <v>12617</v>
      </c>
      <c r="S1343" s="27">
        <v>18070104</v>
      </c>
    </row>
    <row r="1344" spans="1:19">
      <c r="A1344" s="27" t="s">
        <v>400</v>
      </c>
      <c r="B1344" s="27" t="s">
        <v>1509</v>
      </c>
      <c r="C1344" s="27">
        <v>281</v>
      </c>
      <c r="D1344" s="27" t="s">
        <v>34</v>
      </c>
      <c r="E1344" s="27" t="s">
        <v>271</v>
      </c>
      <c r="F1344" s="37">
        <v>167909560.21099994</v>
      </c>
      <c r="G1344" s="27">
        <v>39.324612999999999</v>
      </c>
      <c r="H1344" s="27">
        <v>-120.644807</v>
      </c>
      <c r="I1344" s="27" t="s">
        <v>106</v>
      </c>
      <c r="J1344" s="27" t="s">
        <v>107</v>
      </c>
      <c r="K1344" s="37">
        <v>4496</v>
      </c>
      <c r="L1344" s="37">
        <v>0</v>
      </c>
      <c r="M1344" s="40">
        <v>82.085448040602373</v>
      </c>
      <c r="N1344" s="40">
        <f t="shared" si="40"/>
        <v>0</v>
      </c>
      <c r="O1344" s="42">
        <f t="shared" si="41"/>
        <v>2.6776319313505429E-5</v>
      </c>
      <c r="P1344" s="37">
        <v>369056.17439054826</v>
      </c>
      <c r="Q1344" s="27" t="s">
        <v>12425</v>
      </c>
      <c r="R1344" s="27" t="s">
        <v>12426</v>
      </c>
      <c r="S1344" s="27">
        <v>18020125</v>
      </c>
    </row>
    <row r="1345" spans="1:19">
      <c r="A1345" s="27" t="s">
        <v>400</v>
      </c>
      <c r="B1345" s="27" t="s">
        <v>1510</v>
      </c>
      <c r="C1345" s="27">
        <v>282</v>
      </c>
      <c r="D1345" s="27" t="s">
        <v>34</v>
      </c>
      <c r="E1345" s="27" t="s">
        <v>271</v>
      </c>
      <c r="F1345" s="37">
        <v>167909560.21099994</v>
      </c>
      <c r="G1345" s="27">
        <v>39.324592000000003</v>
      </c>
      <c r="H1345" s="27">
        <v>-120.645375</v>
      </c>
      <c r="I1345" s="27" t="s">
        <v>106</v>
      </c>
      <c r="J1345" s="27" t="s">
        <v>107</v>
      </c>
      <c r="K1345" s="37">
        <v>8907</v>
      </c>
      <c r="L1345" s="37">
        <v>0</v>
      </c>
      <c r="M1345" s="40">
        <v>780.98951118147636</v>
      </c>
      <c r="N1345" s="40">
        <f t="shared" si="40"/>
        <v>0</v>
      </c>
      <c r="O1345" s="42">
        <f t="shared" si="41"/>
        <v>5.3046413728957479E-5</v>
      </c>
      <c r="P1345" s="37">
        <v>6956273.5760934101</v>
      </c>
      <c r="Q1345" s="27" t="s">
        <v>12425</v>
      </c>
      <c r="R1345" s="27" t="s">
        <v>12426</v>
      </c>
      <c r="S1345" s="27">
        <v>18020125</v>
      </c>
    </row>
    <row r="1346" spans="1:19">
      <c r="A1346" s="27" t="s">
        <v>400</v>
      </c>
      <c r="B1346" s="27" t="s">
        <v>1511</v>
      </c>
      <c r="C1346" s="27">
        <v>283</v>
      </c>
      <c r="D1346" s="27" t="s">
        <v>34</v>
      </c>
      <c r="E1346" s="27" t="s">
        <v>271</v>
      </c>
      <c r="F1346" s="37">
        <v>167909560.21099994</v>
      </c>
      <c r="G1346" s="27">
        <v>39.337679000000001</v>
      </c>
      <c r="H1346" s="27">
        <v>-120.63546700000001</v>
      </c>
      <c r="I1346" s="27" t="s">
        <v>106</v>
      </c>
      <c r="J1346" s="27" t="s">
        <v>107</v>
      </c>
      <c r="K1346" s="37">
        <v>31</v>
      </c>
      <c r="L1346" s="37">
        <v>0</v>
      </c>
      <c r="M1346" s="40">
        <v>146.221652247148</v>
      </c>
      <c r="N1346" s="40">
        <f t="shared" si="40"/>
        <v>0</v>
      </c>
      <c r="O1346" s="42">
        <f t="shared" si="41"/>
        <v>1.8462319811358281E-7</v>
      </c>
      <c r="P1346" s="37">
        <v>4532.8712196615879</v>
      </c>
      <c r="Q1346" s="27" t="s">
        <v>12425</v>
      </c>
      <c r="R1346" s="27" t="s">
        <v>12426</v>
      </c>
      <c r="S1346" s="27">
        <v>18020125</v>
      </c>
    </row>
    <row r="1347" spans="1:19">
      <c r="A1347" s="27" t="s">
        <v>400</v>
      </c>
      <c r="B1347" s="27" t="s">
        <v>1512</v>
      </c>
      <c r="C1347" s="27">
        <v>59658</v>
      </c>
      <c r="D1347" s="27" t="s">
        <v>34</v>
      </c>
      <c r="E1347" s="27" t="s">
        <v>271</v>
      </c>
      <c r="F1347" s="37">
        <v>167909560.21099994</v>
      </c>
      <c r="G1347" s="27">
        <v>40.472282999999997</v>
      </c>
      <c r="H1347" s="27">
        <v>-122.32420500000001</v>
      </c>
      <c r="I1347" s="27" t="s">
        <v>199</v>
      </c>
      <c r="J1347" s="27" t="s">
        <v>118</v>
      </c>
      <c r="K1347" s="37">
        <v>150437</v>
      </c>
      <c r="L1347" s="37">
        <v>1920.587</v>
      </c>
      <c r="M1347" s="40">
        <v>1.9375518961971701</v>
      </c>
      <c r="N1347" s="40">
        <f t="shared" si="40"/>
        <v>1.2766719623496878E-2</v>
      </c>
      <c r="O1347" s="42">
        <f t="shared" si="41"/>
        <v>8.9594064692300173E-4</v>
      </c>
      <c r="P1347" s="37">
        <v>291479.49460821366</v>
      </c>
      <c r="Q1347" s="27" t="s">
        <v>12432</v>
      </c>
      <c r="R1347" s="27" t="s">
        <v>12433</v>
      </c>
      <c r="S1347" s="27">
        <v>18020151</v>
      </c>
    </row>
    <row r="1348" spans="1:19">
      <c r="A1348" s="27" t="s">
        <v>400</v>
      </c>
      <c r="B1348" s="27" t="s">
        <v>1513</v>
      </c>
      <c r="C1348" s="27">
        <v>54554</v>
      </c>
      <c r="D1348" s="27" t="s">
        <v>34</v>
      </c>
      <c r="E1348" s="27" t="s">
        <v>271</v>
      </c>
      <c r="F1348" s="37">
        <v>167909560.21099994</v>
      </c>
      <c r="G1348" s="27">
        <v>38.391399999999997</v>
      </c>
      <c r="H1348" s="27">
        <v>-120.0008</v>
      </c>
      <c r="I1348" s="27" t="s">
        <v>106</v>
      </c>
      <c r="J1348" s="27" t="s">
        <v>107</v>
      </c>
      <c r="K1348" s="37">
        <v>14332</v>
      </c>
      <c r="L1348" s="37">
        <v>0</v>
      </c>
      <c r="M1348" s="40">
        <v>38.726892182373568</v>
      </c>
      <c r="N1348" s="40">
        <f t="shared" si="40"/>
        <v>0</v>
      </c>
      <c r="O1348" s="42">
        <f t="shared" si="41"/>
        <v>8.5355473398834468E-5</v>
      </c>
      <c r="P1348" s="37">
        <v>555033.81875777803</v>
      </c>
      <c r="Q1348" s="27" t="s">
        <v>12489</v>
      </c>
      <c r="R1348" s="27" t="s">
        <v>12490</v>
      </c>
      <c r="S1348" s="27">
        <v>18040010</v>
      </c>
    </row>
    <row r="1349" spans="1:19">
      <c r="A1349" s="27" t="s">
        <v>400</v>
      </c>
      <c r="B1349" s="27" t="s">
        <v>1514</v>
      </c>
      <c r="C1349" s="27">
        <v>57916</v>
      </c>
      <c r="D1349" s="27" t="s">
        <v>55</v>
      </c>
      <c r="E1349" s="27" t="s">
        <v>573</v>
      </c>
      <c r="F1349" s="37">
        <v>5728178.0710000005</v>
      </c>
      <c r="G1349" s="27">
        <v>32.911110999999998</v>
      </c>
      <c r="H1349" s="27">
        <v>-115.568056</v>
      </c>
      <c r="I1349" s="27" t="s">
        <v>110</v>
      </c>
      <c r="J1349" s="27" t="s">
        <v>111</v>
      </c>
      <c r="K1349" s="37">
        <v>20012.07</v>
      </c>
      <c r="L1349" s="37">
        <v>6519.8869999999997</v>
      </c>
      <c r="M1349" s="40">
        <v>0.79702615261159604</v>
      </c>
      <c r="N1349" s="40">
        <f t="shared" ref="N1349:N1412" si="42">L1349/K1349</f>
        <v>0.32579773106929966</v>
      </c>
      <c r="O1349" s="42">
        <f t="shared" ref="O1349:O1412" si="43">K1349/F1349</f>
        <v>3.4936186955002221E-3</v>
      </c>
      <c r="P1349" s="37">
        <v>15950.143157893943</v>
      </c>
      <c r="Q1349" s="27" t="s">
        <v>12600</v>
      </c>
      <c r="R1349" s="27" t="s">
        <v>12601</v>
      </c>
      <c r="S1349" s="27">
        <v>18100204</v>
      </c>
    </row>
    <row r="1350" spans="1:19">
      <c r="A1350" s="27" t="s">
        <v>400</v>
      </c>
      <c r="B1350" s="27" t="s">
        <v>1515</v>
      </c>
      <c r="C1350" s="27">
        <v>450</v>
      </c>
      <c r="D1350" s="27" t="s">
        <v>94</v>
      </c>
      <c r="E1350" s="27" t="s">
        <v>276</v>
      </c>
      <c r="F1350" s="37">
        <v>16128479.006000001</v>
      </c>
      <c r="G1350" s="27">
        <v>40.628115000000001</v>
      </c>
      <c r="H1350" s="27">
        <v>-122.46750900000001</v>
      </c>
      <c r="I1350" s="27" t="s">
        <v>106</v>
      </c>
      <c r="J1350" s="27" t="s">
        <v>107</v>
      </c>
      <c r="K1350" s="37">
        <v>129101</v>
      </c>
      <c r="L1350" s="37">
        <v>0</v>
      </c>
      <c r="M1350" s="40">
        <v>47.529723633072066</v>
      </c>
      <c r="N1350" s="40">
        <f t="shared" si="42"/>
        <v>0</v>
      </c>
      <c r="O1350" s="42">
        <f t="shared" si="43"/>
        <v>8.0045365686356885E-3</v>
      </c>
      <c r="P1350" s="37">
        <v>6136134.8507532366</v>
      </c>
      <c r="Q1350" s="27" t="s">
        <v>12432</v>
      </c>
      <c r="R1350" s="27" t="s">
        <v>12433</v>
      </c>
      <c r="S1350" s="27">
        <v>18020151</v>
      </c>
    </row>
    <row r="1351" spans="1:19">
      <c r="A1351" s="27" t="s">
        <v>400</v>
      </c>
      <c r="B1351" s="27" t="s">
        <v>1516</v>
      </c>
      <c r="C1351" s="27">
        <v>284</v>
      </c>
      <c r="D1351" s="27" t="s">
        <v>34</v>
      </c>
      <c r="E1351" s="27" t="s">
        <v>271</v>
      </c>
      <c r="F1351" s="37">
        <v>167909560.21099994</v>
      </c>
      <c r="G1351" s="27">
        <v>38.186529999999998</v>
      </c>
      <c r="H1351" s="27">
        <v>-120.11168000000001</v>
      </c>
      <c r="I1351" s="27" t="s">
        <v>106</v>
      </c>
      <c r="J1351" s="27" t="s">
        <v>107</v>
      </c>
      <c r="K1351" s="37">
        <v>29980</v>
      </c>
      <c r="L1351" s="37">
        <v>0</v>
      </c>
      <c r="M1351" s="40">
        <v>0</v>
      </c>
      <c r="N1351" s="40">
        <f t="shared" si="42"/>
        <v>0</v>
      </c>
      <c r="O1351" s="42">
        <f t="shared" si="43"/>
        <v>1.7854849933694232E-4</v>
      </c>
      <c r="P1351" s="37">
        <v>0</v>
      </c>
      <c r="Q1351" s="27" t="s">
        <v>12489</v>
      </c>
      <c r="R1351" s="27" t="s">
        <v>12490</v>
      </c>
      <c r="S1351" s="27">
        <v>18040010</v>
      </c>
    </row>
    <row r="1352" spans="1:19">
      <c r="A1352" s="27" t="s">
        <v>400</v>
      </c>
      <c r="B1352" s="27" t="s">
        <v>1517</v>
      </c>
      <c r="C1352" s="27">
        <v>59532</v>
      </c>
      <c r="D1352" s="27" t="s">
        <v>59</v>
      </c>
      <c r="E1352" s="27" t="s">
        <v>402</v>
      </c>
      <c r="F1352" s="37">
        <v>22074071.292000003</v>
      </c>
      <c r="G1352" s="27">
        <v>35.249167</v>
      </c>
      <c r="H1352" s="27">
        <v>-117.95527800000001</v>
      </c>
      <c r="I1352" s="27" t="s">
        <v>129</v>
      </c>
      <c r="J1352" s="27" t="s">
        <v>130</v>
      </c>
      <c r="K1352" s="37">
        <v>297993</v>
      </c>
      <c r="L1352" s="37">
        <v>0</v>
      </c>
      <c r="M1352" s="40">
        <v>7.6E-3</v>
      </c>
      <c r="N1352" s="40">
        <f t="shared" si="42"/>
        <v>0</v>
      </c>
      <c r="O1352" s="42">
        <f t="shared" si="43"/>
        <v>1.3499684587319306E-2</v>
      </c>
      <c r="P1352" s="37">
        <v>2264.7467999999999</v>
      </c>
      <c r="Q1352" s="27" t="s">
        <v>12586</v>
      </c>
      <c r="R1352" s="27" t="s">
        <v>12587</v>
      </c>
      <c r="S1352" s="27">
        <v>18090206</v>
      </c>
    </row>
    <row r="1353" spans="1:19">
      <c r="A1353" s="27" t="s">
        <v>400</v>
      </c>
      <c r="B1353" s="27" t="s">
        <v>1518</v>
      </c>
      <c r="C1353" s="27">
        <v>59840</v>
      </c>
      <c r="D1353" s="27" t="s">
        <v>59</v>
      </c>
      <c r="E1353" s="27" t="s">
        <v>402</v>
      </c>
      <c r="F1353" s="37">
        <v>22074071.292000003</v>
      </c>
      <c r="G1353" s="27">
        <v>35.250031</v>
      </c>
      <c r="H1353" s="27">
        <v>-117.97684700000001</v>
      </c>
      <c r="I1353" s="27" t="s">
        <v>129</v>
      </c>
      <c r="J1353" s="27" t="s">
        <v>130</v>
      </c>
      <c r="K1353" s="37">
        <v>406986</v>
      </c>
      <c r="L1353" s="37">
        <v>0</v>
      </c>
      <c r="M1353" s="40">
        <v>7.6E-3</v>
      </c>
      <c r="N1353" s="40">
        <f t="shared" si="42"/>
        <v>0</v>
      </c>
      <c r="O1353" s="42">
        <f t="shared" si="43"/>
        <v>1.8437287558616261E-2</v>
      </c>
      <c r="P1353" s="37">
        <v>3093.0936000000002</v>
      </c>
      <c r="Q1353" s="27" t="s">
        <v>12586</v>
      </c>
      <c r="R1353" s="27" t="s">
        <v>12587</v>
      </c>
      <c r="S1353" s="27">
        <v>18090206</v>
      </c>
    </row>
    <row r="1354" spans="1:19">
      <c r="A1354" s="27" t="s">
        <v>400</v>
      </c>
      <c r="B1354" s="27" t="s">
        <v>1519</v>
      </c>
      <c r="C1354" s="27">
        <v>56144</v>
      </c>
      <c r="D1354" s="27" t="s">
        <v>34</v>
      </c>
      <c r="E1354" s="27" t="s">
        <v>271</v>
      </c>
      <c r="F1354" s="37">
        <v>167909560.21099994</v>
      </c>
      <c r="G1354" s="27">
        <v>33.930799999999998</v>
      </c>
      <c r="H1354" s="27">
        <v>-117.2933</v>
      </c>
      <c r="I1354" s="27" t="s">
        <v>110</v>
      </c>
      <c r="J1354" s="27" t="s">
        <v>111</v>
      </c>
      <c r="K1354" s="37">
        <v>465</v>
      </c>
      <c r="L1354" s="37">
        <v>381.97800000000001</v>
      </c>
      <c r="M1354" s="40">
        <v>0.79702615261159604</v>
      </c>
      <c r="N1354" s="40">
        <f t="shared" si="42"/>
        <v>0.82145806451612902</v>
      </c>
      <c r="O1354" s="42">
        <f t="shared" si="43"/>
        <v>2.769347971703742E-6</v>
      </c>
      <c r="P1354" s="37">
        <v>370.61716096439216</v>
      </c>
      <c r="Q1354" s="27" t="s">
        <v>12550</v>
      </c>
      <c r="R1354" s="27" t="s">
        <v>12551</v>
      </c>
      <c r="S1354" s="27">
        <v>18070203</v>
      </c>
    </row>
    <row r="1355" spans="1:19">
      <c r="A1355" s="27" t="s">
        <v>400</v>
      </c>
      <c r="B1355" s="27" t="s">
        <v>1520</v>
      </c>
      <c r="C1355" s="27">
        <v>56125</v>
      </c>
      <c r="D1355" s="27" t="s">
        <v>34</v>
      </c>
      <c r="E1355" s="27" t="s">
        <v>271</v>
      </c>
      <c r="F1355" s="37">
        <v>167909560.21099994</v>
      </c>
      <c r="G1355" s="27">
        <v>34.225299999999997</v>
      </c>
      <c r="H1355" s="27">
        <v>-119.08580000000001</v>
      </c>
      <c r="I1355" s="27" t="s">
        <v>106</v>
      </c>
      <c r="J1355" s="27" t="s">
        <v>107</v>
      </c>
      <c r="K1355" s="37">
        <v>1291</v>
      </c>
      <c r="L1355" s="37">
        <v>0</v>
      </c>
      <c r="M1355" s="40">
        <v>0</v>
      </c>
      <c r="N1355" s="40">
        <f t="shared" si="42"/>
        <v>0</v>
      </c>
      <c r="O1355" s="42">
        <f t="shared" si="43"/>
        <v>7.6886628633753358E-6</v>
      </c>
      <c r="P1355" s="37">
        <v>0</v>
      </c>
      <c r="Q1355" s="27" t="s">
        <v>12541</v>
      </c>
      <c r="R1355" s="27" t="s">
        <v>12542</v>
      </c>
      <c r="S1355" s="27">
        <v>18070103</v>
      </c>
    </row>
    <row r="1356" spans="1:19">
      <c r="A1356" s="27" t="s">
        <v>400</v>
      </c>
      <c r="B1356" s="27" t="s">
        <v>1521</v>
      </c>
      <c r="C1356" s="27">
        <v>50537</v>
      </c>
      <c r="D1356" s="27" t="s">
        <v>34</v>
      </c>
      <c r="E1356" s="27" t="s">
        <v>271</v>
      </c>
      <c r="F1356" s="37">
        <v>167909560.21099994</v>
      </c>
      <c r="G1356" s="27">
        <v>37.455314000000001</v>
      </c>
      <c r="H1356" s="27">
        <v>-122.172797</v>
      </c>
      <c r="I1356" s="27" t="s">
        <v>110</v>
      </c>
      <c r="J1356" s="27" t="s">
        <v>111</v>
      </c>
      <c r="K1356" s="37">
        <v>28860</v>
      </c>
      <c r="L1356" s="37">
        <v>10064.674000000001</v>
      </c>
      <c r="M1356" s="40">
        <v>0.79702615261159604</v>
      </c>
      <c r="N1356" s="40">
        <f t="shared" si="42"/>
        <v>0.34874130284130289</v>
      </c>
      <c r="O1356" s="42">
        <f t="shared" si="43"/>
        <v>1.7187824185670966E-4</v>
      </c>
      <c r="P1356" s="37">
        <v>23002.174764370662</v>
      </c>
      <c r="Q1356" s="27" t="s">
        <v>12506</v>
      </c>
      <c r="R1356" s="27" t="s">
        <v>12507</v>
      </c>
      <c r="S1356" s="27">
        <v>18050004</v>
      </c>
    </row>
    <row r="1357" spans="1:19">
      <c r="A1357" s="27" t="s">
        <v>400</v>
      </c>
      <c r="B1357" s="27" t="s">
        <v>1522</v>
      </c>
      <c r="C1357" s="27">
        <v>61791</v>
      </c>
      <c r="D1357" s="27" t="s">
        <v>34</v>
      </c>
      <c r="E1357" s="27" t="s">
        <v>271</v>
      </c>
      <c r="F1357" s="37">
        <v>167909560.21099994</v>
      </c>
      <c r="G1357" s="27">
        <v>38.216841000000002</v>
      </c>
      <c r="H1357" s="27">
        <v>-122.542866</v>
      </c>
      <c r="I1357" s="27" t="s">
        <v>129</v>
      </c>
      <c r="J1357" s="27" t="s">
        <v>130</v>
      </c>
      <c r="K1357" s="37">
        <v>1862</v>
      </c>
      <c r="L1357" s="37">
        <v>0</v>
      </c>
      <c r="M1357" s="40">
        <v>7.6E-3</v>
      </c>
      <c r="N1357" s="40">
        <f t="shared" si="42"/>
        <v>0</v>
      </c>
      <c r="O1357" s="42">
        <f t="shared" si="43"/>
        <v>1.1089303060886813E-5</v>
      </c>
      <c r="P1357" s="37">
        <v>14.151199999999999</v>
      </c>
      <c r="Q1357" s="27" t="s">
        <v>12503</v>
      </c>
      <c r="R1357" s="27" t="s">
        <v>12504</v>
      </c>
      <c r="S1357" s="27">
        <v>18050002</v>
      </c>
    </row>
    <row r="1358" spans="1:19">
      <c r="A1358" s="27" t="s">
        <v>400</v>
      </c>
      <c r="B1358" s="27" t="s">
        <v>1523</v>
      </c>
      <c r="C1358" s="27">
        <v>7066</v>
      </c>
      <c r="D1358" s="27" t="s">
        <v>94</v>
      </c>
      <c r="E1358" s="27" t="s">
        <v>276</v>
      </c>
      <c r="F1358" s="37">
        <v>16128479.006000001</v>
      </c>
      <c r="G1358" s="27">
        <v>39.470447</v>
      </c>
      <c r="H1358" s="27">
        <v>-120.10455</v>
      </c>
      <c r="I1358" s="27" t="s">
        <v>106</v>
      </c>
      <c r="J1358" s="27" t="s">
        <v>107</v>
      </c>
      <c r="K1358" s="37">
        <v>9610</v>
      </c>
      <c r="L1358" s="37">
        <v>0</v>
      </c>
      <c r="M1358" s="40">
        <v>394.00243758309938</v>
      </c>
      <c r="N1358" s="40">
        <f t="shared" si="42"/>
        <v>0</v>
      </c>
      <c r="O1358" s="42">
        <f t="shared" si="43"/>
        <v>5.9584043829706177E-4</v>
      </c>
      <c r="P1358" s="37">
        <v>3786363.4251735848</v>
      </c>
      <c r="Q1358" s="27" t="s">
        <v>11899</v>
      </c>
      <c r="R1358" s="27" t="s">
        <v>11900</v>
      </c>
      <c r="S1358" s="27">
        <v>16050102</v>
      </c>
    </row>
    <row r="1359" spans="1:19">
      <c r="A1359" s="27" t="s">
        <v>400</v>
      </c>
      <c r="B1359" s="27" t="s">
        <v>1524</v>
      </c>
      <c r="C1359" s="27">
        <v>62020</v>
      </c>
      <c r="D1359" s="27" t="s">
        <v>34</v>
      </c>
      <c r="E1359" s="27" t="s">
        <v>271</v>
      </c>
      <c r="F1359" s="37">
        <v>167909560.21099994</v>
      </c>
      <c r="G1359" s="27">
        <v>37.434339999999999</v>
      </c>
      <c r="H1359" s="27">
        <v>-122.16077</v>
      </c>
      <c r="I1359" s="27" t="s">
        <v>129</v>
      </c>
      <c r="J1359" s="27" t="s">
        <v>130</v>
      </c>
      <c r="K1359" s="37">
        <v>6799</v>
      </c>
      <c r="L1359" s="37">
        <v>0</v>
      </c>
      <c r="M1359" s="40">
        <v>7.6E-3</v>
      </c>
      <c r="N1359" s="40">
        <f t="shared" si="42"/>
        <v>0</v>
      </c>
      <c r="O1359" s="42">
        <f t="shared" si="43"/>
        <v>4.0492036257233853E-5</v>
      </c>
      <c r="P1359" s="37">
        <v>51.672400000000003</v>
      </c>
      <c r="Q1359" s="27" t="s">
        <v>5422</v>
      </c>
      <c r="R1359" s="27" t="s">
        <v>12505</v>
      </c>
      <c r="S1359" s="27">
        <v>18050003</v>
      </c>
    </row>
    <row r="1360" spans="1:19">
      <c r="A1360" s="27" t="s">
        <v>400</v>
      </c>
      <c r="B1360" s="27" t="s">
        <v>1525</v>
      </c>
      <c r="C1360" s="27">
        <v>285</v>
      </c>
      <c r="D1360" s="27" t="s">
        <v>34</v>
      </c>
      <c r="E1360" s="27" t="s">
        <v>271</v>
      </c>
      <c r="F1360" s="37">
        <v>167909560.21099994</v>
      </c>
      <c r="G1360" s="27">
        <v>38.139048000000003</v>
      </c>
      <c r="H1360" s="27">
        <v>-120.37032499999999</v>
      </c>
      <c r="I1360" s="27" t="s">
        <v>106</v>
      </c>
      <c r="J1360" s="27" t="s">
        <v>107</v>
      </c>
      <c r="K1360" s="37">
        <v>333260</v>
      </c>
      <c r="L1360" s="37">
        <v>0</v>
      </c>
      <c r="M1360" s="40">
        <v>0.22477006783220391</v>
      </c>
      <c r="N1360" s="40">
        <f t="shared" si="42"/>
        <v>0</v>
      </c>
      <c r="O1360" s="42">
        <f t="shared" si="43"/>
        <v>1.9847589355913744E-3</v>
      </c>
      <c r="P1360" s="37">
        <v>74906.872805760271</v>
      </c>
      <c r="Q1360" s="27" t="s">
        <v>12489</v>
      </c>
      <c r="R1360" s="27" t="s">
        <v>12490</v>
      </c>
      <c r="S1360" s="27">
        <v>18040010</v>
      </c>
    </row>
    <row r="1361" spans="1:19">
      <c r="A1361" s="27" t="s">
        <v>400</v>
      </c>
      <c r="B1361" s="27" t="s">
        <v>1526</v>
      </c>
      <c r="C1361" s="27">
        <v>57683</v>
      </c>
      <c r="D1361" s="27" t="s">
        <v>34</v>
      </c>
      <c r="E1361" s="27" t="s">
        <v>271</v>
      </c>
      <c r="F1361" s="37">
        <v>167909560.21099994</v>
      </c>
      <c r="G1361" s="27">
        <v>33.881667</v>
      </c>
      <c r="H1361" s="27">
        <v>-118.0175</v>
      </c>
      <c r="I1361" s="27" t="s">
        <v>129</v>
      </c>
      <c r="J1361" s="27" t="s">
        <v>130</v>
      </c>
      <c r="K1361" s="37">
        <v>1572</v>
      </c>
      <c r="L1361" s="37">
        <v>0</v>
      </c>
      <c r="M1361" s="40">
        <v>7.6E-3</v>
      </c>
      <c r="N1361" s="40">
        <f t="shared" si="42"/>
        <v>0</v>
      </c>
      <c r="O1361" s="42">
        <f t="shared" si="43"/>
        <v>9.3621828204694238E-6</v>
      </c>
      <c r="P1361" s="37">
        <v>11.9472</v>
      </c>
      <c r="Q1361" s="27" t="s">
        <v>11288</v>
      </c>
      <c r="R1361" s="27" t="s">
        <v>12545</v>
      </c>
      <c r="S1361" s="27">
        <v>18070106</v>
      </c>
    </row>
    <row r="1362" spans="1:19">
      <c r="A1362" s="27" t="s">
        <v>400</v>
      </c>
      <c r="B1362" s="27" t="s">
        <v>1527</v>
      </c>
      <c r="C1362" s="27">
        <v>59804</v>
      </c>
      <c r="D1362" s="27" t="s">
        <v>34</v>
      </c>
      <c r="E1362" s="27" t="s">
        <v>271</v>
      </c>
      <c r="F1362" s="37">
        <v>167909560.21099994</v>
      </c>
      <c r="G1362" s="27">
        <v>34.093684000000003</v>
      </c>
      <c r="H1362" s="27">
        <v>-117.551044</v>
      </c>
      <c r="I1362" s="27" t="s">
        <v>110</v>
      </c>
      <c r="J1362" s="27" t="s">
        <v>111</v>
      </c>
      <c r="K1362" s="37">
        <v>7167</v>
      </c>
      <c r="L1362" s="37">
        <v>0</v>
      </c>
      <c r="M1362" s="40">
        <v>0.79702615261159604</v>
      </c>
      <c r="N1362" s="40">
        <f t="shared" si="42"/>
        <v>0</v>
      </c>
      <c r="O1362" s="42">
        <f t="shared" si="43"/>
        <v>4.2683692286453157E-5</v>
      </c>
      <c r="P1362" s="37">
        <v>5712.2864357673088</v>
      </c>
      <c r="Q1362" s="27" t="s">
        <v>12550</v>
      </c>
      <c r="R1362" s="27" t="s">
        <v>12551</v>
      </c>
      <c r="S1362" s="27">
        <v>18070203</v>
      </c>
    </row>
    <row r="1363" spans="1:19">
      <c r="A1363" s="27" t="s">
        <v>400</v>
      </c>
      <c r="B1363" s="27" t="s">
        <v>1528</v>
      </c>
      <c r="C1363" s="27">
        <v>58646</v>
      </c>
      <c r="D1363" s="27" t="s">
        <v>34</v>
      </c>
      <c r="E1363" s="27" t="s">
        <v>271</v>
      </c>
      <c r="F1363" s="37">
        <v>167909560.21099994</v>
      </c>
      <c r="G1363" s="27">
        <v>35.6</v>
      </c>
      <c r="H1363" s="27">
        <v>-115.4</v>
      </c>
      <c r="I1363" s="27" t="s">
        <v>129</v>
      </c>
      <c r="J1363" s="27" t="s">
        <v>130</v>
      </c>
      <c r="K1363" s="37">
        <v>667521.99800000002</v>
      </c>
      <c r="L1363" s="37">
        <v>0</v>
      </c>
      <c r="M1363" s="40">
        <v>7.6E-3</v>
      </c>
      <c r="N1363" s="40">
        <f t="shared" si="42"/>
        <v>0</v>
      </c>
      <c r="O1363" s="42">
        <f t="shared" si="43"/>
        <v>3.9754853574815686E-3</v>
      </c>
      <c r="P1363" s="37">
        <v>5073.1671848000005</v>
      </c>
      <c r="Q1363" s="27" t="s">
        <v>11947</v>
      </c>
      <c r="R1363" s="27" t="s">
        <v>11948</v>
      </c>
      <c r="S1363" s="27">
        <v>16060015</v>
      </c>
    </row>
    <row r="1364" spans="1:19">
      <c r="A1364" s="27" t="s">
        <v>400</v>
      </c>
      <c r="B1364" s="27" t="s">
        <v>1529</v>
      </c>
      <c r="C1364" s="27">
        <v>61607</v>
      </c>
      <c r="D1364" s="27" t="s">
        <v>34</v>
      </c>
      <c r="E1364" s="27" t="s">
        <v>271</v>
      </c>
      <c r="F1364" s="37">
        <v>167909560.21099994</v>
      </c>
      <c r="G1364" s="27">
        <v>35.32</v>
      </c>
      <c r="H1364" s="27">
        <v>-120.691</v>
      </c>
      <c r="I1364" s="27" t="s">
        <v>129</v>
      </c>
      <c r="J1364" s="27" t="s">
        <v>130</v>
      </c>
      <c r="K1364" s="37">
        <v>6780</v>
      </c>
      <c r="L1364" s="37">
        <v>0</v>
      </c>
      <c r="M1364" s="40">
        <v>7.6E-3</v>
      </c>
      <c r="N1364" s="40">
        <f t="shared" si="42"/>
        <v>0</v>
      </c>
      <c r="O1364" s="42">
        <f t="shared" si="43"/>
        <v>4.0378880103551336E-5</v>
      </c>
      <c r="P1364" s="37">
        <v>51.527999999999999</v>
      </c>
      <c r="Q1364" s="27" t="s">
        <v>12522</v>
      </c>
      <c r="R1364" s="27" t="s">
        <v>12523</v>
      </c>
      <c r="S1364" s="27">
        <v>18060006</v>
      </c>
    </row>
    <row r="1365" spans="1:19">
      <c r="A1365" s="27" t="s">
        <v>400</v>
      </c>
      <c r="B1365" s="27" t="s">
        <v>1530</v>
      </c>
      <c r="C1365" s="27">
        <v>7151</v>
      </c>
      <c r="D1365" s="27" t="s">
        <v>34</v>
      </c>
      <c r="E1365" s="27" t="s">
        <v>271</v>
      </c>
      <c r="F1365" s="37">
        <v>167909560.21099994</v>
      </c>
      <c r="G1365" s="27">
        <v>39.586863999999998</v>
      </c>
      <c r="H1365" s="27">
        <v>-122.533248</v>
      </c>
      <c r="I1365" s="27" t="s">
        <v>106</v>
      </c>
      <c r="J1365" s="27" t="s">
        <v>107</v>
      </c>
      <c r="K1365" s="37">
        <v>4343</v>
      </c>
      <c r="L1365" s="37">
        <v>0</v>
      </c>
      <c r="M1365" s="40">
        <v>0</v>
      </c>
      <c r="N1365" s="40">
        <f t="shared" si="42"/>
        <v>0</v>
      </c>
      <c r="O1365" s="42">
        <f t="shared" si="43"/>
        <v>2.5865114497009357E-5</v>
      </c>
      <c r="P1365" s="37">
        <v>0</v>
      </c>
      <c r="Q1365" s="27" t="s">
        <v>12415</v>
      </c>
      <c r="R1365" s="27" t="s">
        <v>12416</v>
      </c>
      <c r="S1365" s="27">
        <v>18020115</v>
      </c>
    </row>
    <row r="1366" spans="1:19">
      <c r="A1366" s="27" t="s">
        <v>400</v>
      </c>
      <c r="B1366" s="27" t="s">
        <v>1531</v>
      </c>
      <c r="C1366" s="27">
        <v>60219</v>
      </c>
      <c r="D1366" s="27" t="s">
        <v>32</v>
      </c>
      <c r="E1366" s="27" t="s">
        <v>456</v>
      </c>
      <c r="F1366" s="37">
        <v>7971045.0030000005</v>
      </c>
      <c r="G1366" s="27">
        <v>38.643526999999999</v>
      </c>
      <c r="H1366" s="27">
        <v>-121.505506</v>
      </c>
      <c r="I1366" s="27" t="s">
        <v>129</v>
      </c>
      <c r="J1366" s="27" t="s">
        <v>130</v>
      </c>
      <c r="K1366" s="37">
        <v>1475</v>
      </c>
      <c r="L1366" s="37">
        <v>0</v>
      </c>
      <c r="M1366" s="40">
        <v>7.6E-3</v>
      </c>
      <c r="N1366" s="40">
        <f t="shared" si="42"/>
        <v>0</v>
      </c>
      <c r="O1366" s="42">
        <f t="shared" si="43"/>
        <v>1.8504474625909975E-4</v>
      </c>
      <c r="P1366" s="37">
        <v>11.21</v>
      </c>
      <c r="Q1366" s="27" t="s">
        <v>12449</v>
      </c>
      <c r="R1366" s="27" t="s">
        <v>12450</v>
      </c>
      <c r="S1366" s="27">
        <v>18020161</v>
      </c>
    </row>
    <row r="1367" spans="1:19">
      <c r="A1367" s="27" t="s">
        <v>400</v>
      </c>
      <c r="B1367" s="27" t="s">
        <v>1532</v>
      </c>
      <c r="C1367" s="27">
        <v>57497</v>
      </c>
      <c r="D1367" s="27" t="s">
        <v>34</v>
      </c>
      <c r="E1367" s="27" t="s">
        <v>271</v>
      </c>
      <c r="F1367" s="37">
        <v>167909560.21099994</v>
      </c>
      <c r="G1367" s="27">
        <v>36.531388999999997</v>
      </c>
      <c r="H1367" s="27">
        <v>-120.106944</v>
      </c>
      <c r="I1367" s="27" t="s">
        <v>129</v>
      </c>
      <c r="J1367" s="27" t="s">
        <v>130</v>
      </c>
      <c r="K1367" s="37">
        <v>37339</v>
      </c>
      <c r="L1367" s="37">
        <v>0</v>
      </c>
      <c r="M1367" s="40">
        <v>7.6E-3</v>
      </c>
      <c r="N1367" s="40">
        <f t="shared" si="42"/>
        <v>0</v>
      </c>
      <c r="O1367" s="42">
        <f t="shared" si="43"/>
        <v>2.2237566433429252E-4</v>
      </c>
      <c r="P1367" s="37">
        <v>283.77640000000002</v>
      </c>
      <c r="Q1367" s="27" t="s">
        <v>12469</v>
      </c>
      <c r="R1367" s="27" t="s">
        <v>12470</v>
      </c>
      <c r="S1367" s="27">
        <v>18030009</v>
      </c>
    </row>
    <row r="1368" spans="1:19">
      <c r="A1368" s="27" t="s">
        <v>400</v>
      </c>
      <c r="B1368" s="27" t="s">
        <v>1533</v>
      </c>
      <c r="C1368" s="27">
        <v>58757</v>
      </c>
      <c r="D1368" s="27" t="s">
        <v>34</v>
      </c>
      <c r="E1368" s="27" t="s">
        <v>271</v>
      </c>
      <c r="F1368" s="37">
        <v>167909560.21099994</v>
      </c>
      <c r="G1368" s="27">
        <v>34.723056</v>
      </c>
      <c r="H1368" s="27">
        <v>-118.289722</v>
      </c>
      <c r="I1368" s="27" t="s">
        <v>129</v>
      </c>
      <c r="J1368" s="27" t="s">
        <v>130</v>
      </c>
      <c r="K1368" s="37">
        <v>16245</v>
      </c>
      <c r="L1368" s="37">
        <v>0</v>
      </c>
      <c r="M1368" s="40">
        <v>7.6E-3</v>
      </c>
      <c r="N1368" s="40">
        <f t="shared" si="42"/>
        <v>0</v>
      </c>
      <c r="O1368" s="42">
        <f t="shared" si="43"/>
        <v>9.6748511398553309E-5</v>
      </c>
      <c r="P1368" s="37">
        <v>123.462</v>
      </c>
      <c r="Q1368" s="27" t="s">
        <v>12586</v>
      </c>
      <c r="R1368" s="27" t="s">
        <v>12587</v>
      </c>
      <c r="S1368" s="27">
        <v>18090206</v>
      </c>
    </row>
    <row r="1369" spans="1:19">
      <c r="A1369" s="27" t="s">
        <v>400</v>
      </c>
      <c r="B1369" s="27" t="s">
        <v>1534</v>
      </c>
      <c r="C1369" s="27">
        <v>58753</v>
      </c>
      <c r="D1369" s="27" t="s">
        <v>34</v>
      </c>
      <c r="E1369" s="27" t="s">
        <v>271</v>
      </c>
      <c r="F1369" s="37">
        <v>167909560.21099994</v>
      </c>
      <c r="G1369" s="27">
        <v>34.723056</v>
      </c>
      <c r="H1369" s="27">
        <v>-118.289722</v>
      </c>
      <c r="I1369" s="27" t="s">
        <v>129</v>
      </c>
      <c r="J1369" s="27" t="s">
        <v>130</v>
      </c>
      <c r="K1369" s="37">
        <v>3841</v>
      </c>
      <c r="L1369" s="37">
        <v>0</v>
      </c>
      <c r="M1369" s="40">
        <v>7.6E-3</v>
      </c>
      <c r="N1369" s="40">
        <f t="shared" si="42"/>
        <v>0</v>
      </c>
      <c r="O1369" s="42">
        <f t="shared" si="43"/>
        <v>2.28754098049765E-5</v>
      </c>
      <c r="P1369" s="37">
        <v>29.191600000000001</v>
      </c>
      <c r="Q1369" s="27" t="s">
        <v>12586</v>
      </c>
      <c r="R1369" s="27" t="s">
        <v>12587</v>
      </c>
      <c r="S1369" s="27">
        <v>18090206</v>
      </c>
    </row>
    <row r="1370" spans="1:19">
      <c r="A1370" s="27" t="s">
        <v>400</v>
      </c>
      <c r="B1370" s="27" t="s">
        <v>1535</v>
      </c>
      <c r="C1370" s="27">
        <v>58754</v>
      </c>
      <c r="D1370" s="27" t="s">
        <v>34</v>
      </c>
      <c r="E1370" s="27" t="s">
        <v>271</v>
      </c>
      <c r="F1370" s="37">
        <v>167909560.21099994</v>
      </c>
      <c r="G1370" s="27">
        <v>34.723056</v>
      </c>
      <c r="H1370" s="27">
        <v>-118.289722</v>
      </c>
      <c r="I1370" s="27" t="s">
        <v>129</v>
      </c>
      <c r="J1370" s="27" t="s">
        <v>130</v>
      </c>
      <c r="K1370" s="37">
        <v>3832</v>
      </c>
      <c r="L1370" s="37">
        <v>0</v>
      </c>
      <c r="M1370" s="40">
        <v>7.6E-3</v>
      </c>
      <c r="N1370" s="40">
        <f t="shared" si="42"/>
        <v>0</v>
      </c>
      <c r="O1370" s="42">
        <f t="shared" si="43"/>
        <v>2.2821809521653203E-5</v>
      </c>
      <c r="P1370" s="37">
        <v>29.123200000000001</v>
      </c>
      <c r="Q1370" s="27" t="s">
        <v>12586</v>
      </c>
      <c r="R1370" s="27" t="s">
        <v>12587</v>
      </c>
      <c r="S1370" s="27">
        <v>18090206</v>
      </c>
    </row>
    <row r="1371" spans="1:19">
      <c r="A1371" s="27" t="s">
        <v>400</v>
      </c>
      <c r="B1371" s="27" t="s">
        <v>1536</v>
      </c>
      <c r="C1371" s="27">
        <v>58755</v>
      </c>
      <c r="D1371" s="27" t="s">
        <v>34</v>
      </c>
      <c r="E1371" s="27" t="s">
        <v>271</v>
      </c>
      <c r="F1371" s="37">
        <v>167909560.21099994</v>
      </c>
      <c r="G1371" s="27">
        <v>34.723056</v>
      </c>
      <c r="H1371" s="27">
        <v>-118.289722</v>
      </c>
      <c r="I1371" s="27" t="s">
        <v>129</v>
      </c>
      <c r="J1371" s="27" t="s">
        <v>130</v>
      </c>
      <c r="K1371" s="37">
        <v>3863</v>
      </c>
      <c r="L1371" s="37">
        <v>0</v>
      </c>
      <c r="M1371" s="40">
        <v>7.6E-3</v>
      </c>
      <c r="N1371" s="40">
        <f t="shared" si="42"/>
        <v>0</v>
      </c>
      <c r="O1371" s="42">
        <f t="shared" si="43"/>
        <v>2.3006432719766784E-5</v>
      </c>
      <c r="P1371" s="37">
        <v>29.358799999999999</v>
      </c>
      <c r="Q1371" s="27" t="s">
        <v>12586</v>
      </c>
      <c r="R1371" s="27" t="s">
        <v>12587</v>
      </c>
      <c r="S1371" s="27">
        <v>18090206</v>
      </c>
    </row>
    <row r="1372" spans="1:19">
      <c r="A1372" s="27" t="s">
        <v>400</v>
      </c>
      <c r="B1372" s="27" t="s">
        <v>1537</v>
      </c>
      <c r="C1372" s="27">
        <v>58756</v>
      </c>
      <c r="D1372" s="27" t="s">
        <v>34</v>
      </c>
      <c r="E1372" s="27" t="s">
        <v>271</v>
      </c>
      <c r="F1372" s="37">
        <v>167909560.21099994</v>
      </c>
      <c r="G1372" s="27">
        <v>34.723056</v>
      </c>
      <c r="H1372" s="27">
        <v>-118.289722</v>
      </c>
      <c r="I1372" s="27" t="s">
        <v>129</v>
      </c>
      <c r="J1372" s="27" t="s">
        <v>130</v>
      </c>
      <c r="K1372" s="37">
        <v>2300</v>
      </c>
      <c r="L1372" s="37">
        <v>0</v>
      </c>
      <c r="M1372" s="40">
        <v>7.6E-3</v>
      </c>
      <c r="N1372" s="40">
        <f t="shared" si="42"/>
        <v>0</v>
      </c>
      <c r="O1372" s="42">
        <f t="shared" si="43"/>
        <v>1.3697850182620659E-5</v>
      </c>
      <c r="P1372" s="37">
        <v>17.48</v>
      </c>
      <c r="Q1372" s="27" t="s">
        <v>12586</v>
      </c>
      <c r="R1372" s="27" t="s">
        <v>12587</v>
      </c>
      <c r="S1372" s="27">
        <v>18090206</v>
      </c>
    </row>
    <row r="1373" spans="1:19">
      <c r="A1373" s="27" t="s">
        <v>400</v>
      </c>
      <c r="B1373" s="27" t="s">
        <v>1538</v>
      </c>
      <c r="C1373" s="27">
        <v>60280</v>
      </c>
      <c r="D1373" s="27" t="s">
        <v>34</v>
      </c>
      <c r="E1373" s="27" t="s">
        <v>271</v>
      </c>
      <c r="F1373" s="37">
        <v>167909560.21099994</v>
      </c>
      <c r="G1373" s="27">
        <v>34.714703</v>
      </c>
      <c r="H1373" s="27">
        <v>-118.31100600000001</v>
      </c>
      <c r="I1373" s="27" t="s">
        <v>129</v>
      </c>
      <c r="J1373" s="27" t="s">
        <v>130</v>
      </c>
      <c r="K1373" s="37">
        <v>57081</v>
      </c>
      <c r="L1373" s="37">
        <v>0</v>
      </c>
      <c r="M1373" s="40">
        <v>7.6E-3</v>
      </c>
      <c r="N1373" s="40">
        <f t="shared" si="42"/>
        <v>0</v>
      </c>
      <c r="O1373" s="42">
        <f t="shared" si="43"/>
        <v>3.3995086359746513E-4</v>
      </c>
      <c r="P1373" s="37">
        <v>433.81560000000002</v>
      </c>
      <c r="Q1373" s="27" t="s">
        <v>12586</v>
      </c>
      <c r="R1373" s="27" t="s">
        <v>12587</v>
      </c>
      <c r="S1373" s="27">
        <v>18090206</v>
      </c>
    </row>
    <row r="1374" spans="1:19">
      <c r="A1374" s="27" t="s">
        <v>400</v>
      </c>
      <c r="B1374" s="27" t="s">
        <v>1539</v>
      </c>
      <c r="C1374" s="27">
        <v>57360</v>
      </c>
      <c r="D1374" s="27" t="s">
        <v>34</v>
      </c>
      <c r="E1374" s="27" t="s">
        <v>271</v>
      </c>
      <c r="F1374" s="37">
        <v>167909560.21099994</v>
      </c>
      <c r="G1374" s="27">
        <v>35.983055999999998</v>
      </c>
      <c r="H1374" s="27">
        <v>-120.110277</v>
      </c>
      <c r="I1374" s="27" t="s">
        <v>129</v>
      </c>
      <c r="J1374" s="27" t="s">
        <v>130</v>
      </c>
      <c r="K1374" s="37">
        <v>37136</v>
      </c>
      <c r="L1374" s="37">
        <v>0</v>
      </c>
      <c r="M1374" s="40">
        <v>7.6E-3</v>
      </c>
      <c r="N1374" s="40">
        <f t="shared" si="42"/>
        <v>0</v>
      </c>
      <c r="O1374" s="42">
        <f t="shared" si="43"/>
        <v>2.2116668016600033E-4</v>
      </c>
      <c r="P1374" s="37">
        <v>282.23360000000002</v>
      </c>
      <c r="Q1374" s="27" t="s">
        <v>12473</v>
      </c>
      <c r="R1374" s="27" t="s">
        <v>12474</v>
      </c>
      <c r="S1374" s="27">
        <v>18030012</v>
      </c>
    </row>
    <row r="1375" spans="1:19">
      <c r="A1375" s="27" t="s">
        <v>400</v>
      </c>
      <c r="B1375" s="27" t="s">
        <v>1540</v>
      </c>
      <c r="C1375" s="27">
        <v>59687</v>
      </c>
      <c r="D1375" s="27" t="s">
        <v>34</v>
      </c>
      <c r="E1375" s="27" t="s">
        <v>271</v>
      </c>
      <c r="F1375" s="37">
        <v>167909560.21099994</v>
      </c>
      <c r="G1375" s="27">
        <v>37.057580000000002</v>
      </c>
      <c r="H1375" s="27">
        <v>-120.65362500000001</v>
      </c>
      <c r="I1375" s="27" t="s">
        <v>129</v>
      </c>
      <c r="J1375" s="27" t="s">
        <v>130</v>
      </c>
      <c r="K1375" s="37">
        <v>3070</v>
      </c>
      <c r="L1375" s="37">
        <v>0</v>
      </c>
      <c r="M1375" s="40">
        <v>7.6E-3</v>
      </c>
      <c r="N1375" s="40">
        <f t="shared" si="42"/>
        <v>0</v>
      </c>
      <c r="O1375" s="42">
        <f t="shared" si="43"/>
        <v>1.828365220028062E-5</v>
      </c>
      <c r="P1375" s="37">
        <v>23.332000000000001</v>
      </c>
      <c r="Q1375" s="27" t="s">
        <v>12475</v>
      </c>
      <c r="R1375" s="27" t="s">
        <v>12476</v>
      </c>
      <c r="S1375" s="27">
        <v>18040001</v>
      </c>
    </row>
    <row r="1376" spans="1:19">
      <c r="A1376" s="27" t="s">
        <v>400</v>
      </c>
      <c r="B1376" s="27" t="s">
        <v>1541</v>
      </c>
      <c r="C1376" s="27">
        <v>60791</v>
      </c>
      <c r="D1376" s="27" t="s">
        <v>34</v>
      </c>
      <c r="E1376" s="27" t="s">
        <v>271</v>
      </c>
      <c r="F1376" s="37">
        <v>167909560.21099994</v>
      </c>
      <c r="G1376" s="27">
        <v>33.555267000000001</v>
      </c>
      <c r="H1376" s="27">
        <v>-116.639647</v>
      </c>
      <c r="I1376" s="27" t="s">
        <v>129</v>
      </c>
      <c r="J1376" s="27" t="s">
        <v>130</v>
      </c>
      <c r="K1376" s="37">
        <v>5020</v>
      </c>
      <c r="L1376" s="37">
        <v>0</v>
      </c>
      <c r="M1376" s="40">
        <v>7.6E-3</v>
      </c>
      <c r="N1376" s="40">
        <f t="shared" si="42"/>
        <v>0</v>
      </c>
      <c r="O1376" s="42">
        <f t="shared" si="43"/>
        <v>2.9897046920328569E-5</v>
      </c>
      <c r="P1376" s="37">
        <v>38.152000000000001</v>
      </c>
      <c r="Q1376" s="27" t="s">
        <v>12556</v>
      </c>
      <c r="R1376" s="27" t="s">
        <v>12557</v>
      </c>
      <c r="S1376" s="27">
        <v>18070302</v>
      </c>
    </row>
    <row r="1377" spans="1:19">
      <c r="A1377" s="27" t="s">
        <v>400</v>
      </c>
      <c r="B1377" s="27" t="s">
        <v>1542</v>
      </c>
      <c r="C1377" s="27">
        <v>59916</v>
      </c>
      <c r="D1377" s="27" t="s">
        <v>34</v>
      </c>
      <c r="E1377" s="27" t="s">
        <v>271</v>
      </c>
      <c r="F1377" s="37">
        <v>167909560.21099994</v>
      </c>
      <c r="G1377" s="27">
        <v>34.035269999999997</v>
      </c>
      <c r="H1377" s="27">
        <v>-117.5341</v>
      </c>
      <c r="I1377" s="27" t="s">
        <v>129</v>
      </c>
      <c r="J1377" s="27" t="s">
        <v>130</v>
      </c>
      <c r="K1377" s="37">
        <v>1890</v>
      </c>
      <c r="L1377" s="37">
        <v>0</v>
      </c>
      <c r="M1377" s="40">
        <v>7.6E-3</v>
      </c>
      <c r="N1377" s="40">
        <f t="shared" si="42"/>
        <v>0</v>
      </c>
      <c r="O1377" s="42">
        <f t="shared" si="43"/>
        <v>1.1256059497892629E-5</v>
      </c>
      <c r="P1377" s="37">
        <v>14.364000000000001</v>
      </c>
      <c r="Q1377" s="27" t="s">
        <v>12550</v>
      </c>
      <c r="R1377" s="27" t="s">
        <v>12551</v>
      </c>
      <c r="S1377" s="27">
        <v>18070203</v>
      </c>
    </row>
    <row r="1378" spans="1:19">
      <c r="A1378" s="27" t="s">
        <v>400</v>
      </c>
      <c r="B1378" s="27" t="s">
        <v>1543</v>
      </c>
      <c r="C1378" s="27">
        <v>60032</v>
      </c>
      <c r="D1378" s="27" t="s">
        <v>34</v>
      </c>
      <c r="E1378" s="27" t="s">
        <v>271</v>
      </c>
      <c r="F1378" s="37">
        <v>167909560.21099994</v>
      </c>
      <c r="G1378" s="27">
        <v>34.097727999999996</v>
      </c>
      <c r="H1378" s="27">
        <v>-117.544529</v>
      </c>
      <c r="I1378" s="27" t="s">
        <v>129</v>
      </c>
      <c r="J1378" s="27" t="s">
        <v>130</v>
      </c>
      <c r="K1378" s="37">
        <v>1679</v>
      </c>
      <c r="L1378" s="37">
        <v>0</v>
      </c>
      <c r="M1378" s="40">
        <v>7.6E-3</v>
      </c>
      <c r="N1378" s="40">
        <f t="shared" si="42"/>
        <v>0</v>
      </c>
      <c r="O1378" s="42">
        <f t="shared" si="43"/>
        <v>9.9994306333130803E-6</v>
      </c>
      <c r="P1378" s="37">
        <v>12.760400000000001</v>
      </c>
      <c r="Q1378" s="27" t="s">
        <v>12550</v>
      </c>
      <c r="R1378" s="27" t="s">
        <v>12551</v>
      </c>
      <c r="S1378" s="27">
        <v>18070203</v>
      </c>
    </row>
    <row r="1379" spans="1:19">
      <c r="A1379" s="27" t="s">
        <v>400</v>
      </c>
      <c r="B1379" s="27" t="s">
        <v>1544</v>
      </c>
      <c r="C1379" s="27">
        <v>57010</v>
      </c>
      <c r="D1379" s="27" t="s">
        <v>34</v>
      </c>
      <c r="E1379" s="27" t="s">
        <v>271</v>
      </c>
      <c r="F1379" s="37">
        <v>167909560.21099994</v>
      </c>
      <c r="G1379" s="27">
        <v>38.232107999999997</v>
      </c>
      <c r="H1379" s="27">
        <v>-122.09270600000001</v>
      </c>
      <c r="I1379" s="27" t="s">
        <v>129</v>
      </c>
      <c r="J1379" s="27" t="s">
        <v>130</v>
      </c>
      <c r="K1379" s="37">
        <v>1699</v>
      </c>
      <c r="L1379" s="37">
        <v>0</v>
      </c>
      <c r="M1379" s="40">
        <v>7.6E-3</v>
      </c>
      <c r="N1379" s="40">
        <f t="shared" si="42"/>
        <v>0</v>
      </c>
      <c r="O1379" s="42">
        <f t="shared" si="43"/>
        <v>1.0118542374031521E-5</v>
      </c>
      <c r="P1379" s="37">
        <v>12.9124</v>
      </c>
      <c r="Q1379" s="27" t="s">
        <v>12501</v>
      </c>
      <c r="R1379" s="27" t="s">
        <v>12502</v>
      </c>
      <c r="S1379" s="27">
        <v>18050001</v>
      </c>
    </row>
    <row r="1380" spans="1:19">
      <c r="A1380" s="27" t="s">
        <v>400</v>
      </c>
      <c r="B1380" s="27" t="s">
        <v>1545</v>
      </c>
      <c r="C1380" s="27">
        <v>57007</v>
      </c>
      <c r="D1380" s="27" t="s">
        <v>34</v>
      </c>
      <c r="E1380" s="27" t="s">
        <v>271</v>
      </c>
      <c r="F1380" s="37">
        <v>167909560.21099994</v>
      </c>
      <c r="G1380" s="27">
        <v>33.567267999999999</v>
      </c>
      <c r="H1380" s="27">
        <v>-114.917979</v>
      </c>
      <c r="I1380" s="27" t="s">
        <v>129</v>
      </c>
      <c r="J1380" s="27" t="s">
        <v>130</v>
      </c>
      <c r="K1380" s="37">
        <v>2215</v>
      </c>
      <c r="L1380" s="37">
        <v>0</v>
      </c>
      <c r="M1380" s="40">
        <v>7.6E-3</v>
      </c>
      <c r="N1380" s="40">
        <f t="shared" si="42"/>
        <v>0</v>
      </c>
      <c r="O1380" s="42">
        <f t="shared" si="43"/>
        <v>1.3191625284567287E-5</v>
      </c>
      <c r="P1380" s="37">
        <v>16.834</v>
      </c>
      <c r="Q1380" s="27" t="s">
        <v>12592</v>
      </c>
      <c r="R1380" s="27" t="s">
        <v>12593</v>
      </c>
      <c r="S1380" s="27">
        <v>18100100</v>
      </c>
    </row>
    <row r="1381" spans="1:19">
      <c r="A1381" s="27" t="s">
        <v>400</v>
      </c>
      <c r="B1381" s="27" t="s">
        <v>1546</v>
      </c>
      <c r="C1381" s="27">
        <v>57008</v>
      </c>
      <c r="D1381" s="27" t="s">
        <v>34</v>
      </c>
      <c r="E1381" s="27" t="s">
        <v>271</v>
      </c>
      <c r="F1381" s="37">
        <v>167909560.21099994</v>
      </c>
      <c r="G1381" s="27">
        <v>34.2089</v>
      </c>
      <c r="H1381" s="27">
        <v>-119.13</v>
      </c>
      <c r="I1381" s="27" t="s">
        <v>129</v>
      </c>
      <c r="J1381" s="27" t="s">
        <v>130</v>
      </c>
      <c r="K1381" s="37">
        <v>1629</v>
      </c>
      <c r="L1381" s="37">
        <v>0</v>
      </c>
      <c r="M1381" s="40">
        <v>7.6E-3</v>
      </c>
      <c r="N1381" s="40">
        <f t="shared" si="42"/>
        <v>0</v>
      </c>
      <c r="O1381" s="42">
        <f t="shared" si="43"/>
        <v>9.7016512815169802E-6</v>
      </c>
      <c r="P1381" s="37">
        <v>12.3804</v>
      </c>
      <c r="Q1381" s="27" t="s">
        <v>12541</v>
      </c>
      <c r="R1381" s="27" t="s">
        <v>12542</v>
      </c>
      <c r="S1381" s="27">
        <v>18070103</v>
      </c>
    </row>
    <row r="1382" spans="1:19">
      <c r="A1382" s="27" t="s">
        <v>400</v>
      </c>
      <c r="B1382" s="27" t="s">
        <v>1547</v>
      </c>
      <c r="C1382" s="27">
        <v>57004</v>
      </c>
      <c r="D1382" s="27" t="s">
        <v>34</v>
      </c>
      <c r="E1382" s="27" t="s">
        <v>271</v>
      </c>
      <c r="F1382" s="37">
        <v>167909560.21099994</v>
      </c>
      <c r="G1382" s="27">
        <v>33.867199999999997</v>
      </c>
      <c r="H1382" s="27">
        <v>-117.23</v>
      </c>
      <c r="I1382" s="27" t="s">
        <v>129</v>
      </c>
      <c r="J1382" s="27" t="s">
        <v>130</v>
      </c>
      <c r="K1382" s="37">
        <v>1681</v>
      </c>
      <c r="L1382" s="37">
        <v>0</v>
      </c>
      <c r="M1382" s="40">
        <v>7.6E-3</v>
      </c>
      <c r="N1382" s="40">
        <f t="shared" si="42"/>
        <v>0</v>
      </c>
      <c r="O1382" s="42">
        <f t="shared" si="43"/>
        <v>1.0011341807384925E-5</v>
      </c>
      <c r="P1382" s="37">
        <v>12.775600000000001</v>
      </c>
      <c r="Q1382" s="27" t="s">
        <v>12548</v>
      </c>
      <c r="R1382" s="27" t="s">
        <v>12549</v>
      </c>
      <c r="S1382" s="27">
        <v>18070202</v>
      </c>
    </row>
    <row r="1383" spans="1:19">
      <c r="A1383" s="27" t="s">
        <v>400</v>
      </c>
      <c r="B1383" s="27" t="s">
        <v>1548</v>
      </c>
      <c r="C1383" s="27">
        <v>57012</v>
      </c>
      <c r="D1383" s="27" t="s">
        <v>34</v>
      </c>
      <c r="E1383" s="27" t="s">
        <v>271</v>
      </c>
      <c r="F1383" s="37">
        <v>167909560.21099994</v>
      </c>
      <c r="G1383" s="27">
        <v>34.597499999999997</v>
      </c>
      <c r="H1383" s="27">
        <v>-117.2</v>
      </c>
      <c r="I1383" s="27" t="s">
        <v>129</v>
      </c>
      <c r="J1383" s="27" t="s">
        <v>130</v>
      </c>
      <c r="K1383" s="37">
        <v>2330</v>
      </c>
      <c r="L1383" s="37">
        <v>0</v>
      </c>
      <c r="M1383" s="40">
        <v>7.6E-3</v>
      </c>
      <c r="N1383" s="40">
        <f t="shared" si="42"/>
        <v>0</v>
      </c>
      <c r="O1383" s="42">
        <f t="shared" si="43"/>
        <v>1.387651779369832E-5</v>
      </c>
      <c r="P1383" s="37">
        <v>17.707999999999998</v>
      </c>
      <c r="Q1383" s="27" t="s">
        <v>12590</v>
      </c>
      <c r="R1383" s="27" t="s">
        <v>12591</v>
      </c>
      <c r="S1383" s="27">
        <v>18090208</v>
      </c>
    </row>
    <row r="1384" spans="1:19">
      <c r="A1384" s="27" t="s">
        <v>400</v>
      </c>
      <c r="B1384" s="27" t="s">
        <v>1549</v>
      </c>
      <c r="C1384" s="27">
        <v>57557</v>
      </c>
      <c r="D1384" s="27" t="s">
        <v>34</v>
      </c>
      <c r="E1384" s="27" t="s">
        <v>271</v>
      </c>
      <c r="F1384" s="37">
        <v>167909560.21099994</v>
      </c>
      <c r="G1384" s="27">
        <v>37.419400000000003</v>
      </c>
      <c r="H1384" s="27">
        <v>-122.0153</v>
      </c>
      <c r="I1384" s="27" t="s">
        <v>117</v>
      </c>
      <c r="J1384" s="27" t="s">
        <v>118</v>
      </c>
      <c r="K1384" s="37">
        <v>8961</v>
      </c>
      <c r="L1384" s="37">
        <v>2299.9140000000002</v>
      </c>
      <c r="M1384" s="40">
        <v>1.9375518961971701</v>
      </c>
      <c r="N1384" s="40">
        <f t="shared" si="42"/>
        <v>0.25665818547037161</v>
      </c>
      <c r="O1384" s="42">
        <f t="shared" si="43"/>
        <v>5.336801542889727E-5</v>
      </c>
      <c r="P1384" s="37">
        <v>17362.402541822841</v>
      </c>
      <c r="Q1384" s="27" t="s">
        <v>5422</v>
      </c>
      <c r="R1384" s="27" t="s">
        <v>12505</v>
      </c>
      <c r="S1384" s="27">
        <v>18050003</v>
      </c>
    </row>
    <row r="1385" spans="1:19">
      <c r="A1385" s="27" t="s">
        <v>400</v>
      </c>
      <c r="B1385" s="27" t="s">
        <v>1550</v>
      </c>
      <c r="C1385" s="27">
        <v>10437</v>
      </c>
      <c r="D1385" s="27" t="s">
        <v>34</v>
      </c>
      <c r="E1385" s="27" t="s">
        <v>271</v>
      </c>
      <c r="F1385" s="37">
        <v>167909560.21099994</v>
      </c>
      <c r="G1385" s="27">
        <v>34.863356000000003</v>
      </c>
      <c r="H1385" s="27">
        <v>-116.82762700000001</v>
      </c>
      <c r="I1385" s="27" t="s">
        <v>129</v>
      </c>
      <c r="J1385" s="27" t="s">
        <v>130</v>
      </c>
      <c r="K1385" s="37">
        <v>59838</v>
      </c>
      <c r="L1385" s="37">
        <v>0</v>
      </c>
      <c r="M1385" s="40">
        <v>7.6E-3</v>
      </c>
      <c r="N1385" s="40">
        <f t="shared" si="42"/>
        <v>0</v>
      </c>
      <c r="O1385" s="42">
        <f t="shared" si="43"/>
        <v>3.5637041705550217E-4</v>
      </c>
      <c r="P1385" s="37">
        <v>454.7688</v>
      </c>
      <c r="Q1385" s="27" t="s">
        <v>12590</v>
      </c>
      <c r="R1385" s="27" t="s">
        <v>12591</v>
      </c>
      <c r="S1385" s="27">
        <v>18090208</v>
      </c>
    </row>
    <row r="1386" spans="1:19">
      <c r="A1386" s="27" t="s">
        <v>400</v>
      </c>
      <c r="B1386" s="27" t="s">
        <v>1551</v>
      </c>
      <c r="C1386" s="27">
        <v>10438</v>
      </c>
      <c r="D1386" s="27" t="s">
        <v>34</v>
      </c>
      <c r="E1386" s="27" t="s">
        <v>271</v>
      </c>
      <c r="F1386" s="37">
        <v>167909560.21099994</v>
      </c>
      <c r="G1386" s="27">
        <v>34.863356000000003</v>
      </c>
      <c r="H1386" s="27">
        <v>-116.82762700000001</v>
      </c>
      <c r="I1386" s="27" t="s">
        <v>129</v>
      </c>
      <c r="J1386" s="27" t="s">
        <v>130</v>
      </c>
      <c r="K1386" s="37">
        <v>37303</v>
      </c>
      <c r="L1386" s="37">
        <v>0</v>
      </c>
      <c r="M1386" s="40">
        <v>7.6E-3</v>
      </c>
      <c r="N1386" s="40">
        <f t="shared" si="42"/>
        <v>0</v>
      </c>
      <c r="O1386" s="42">
        <f t="shared" si="43"/>
        <v>2.2216126320099931E-4</v>
      </c>
      <c r="P1386" s="37">
        <v>283.50279999999998</v>
      </c>
      <c r="Q1386" s="27" t="s">
        <v>12590</v>
      </c>
      <c r="R1386" s="27" t="s">
        <v>12591</v>
      </c>
      <c r="S1386" s="27">
        <v>18090208</v>
      </c>
    </row>
    <row r="1387" spans="1:19">
      <c r="A1387" s="27" t="s">
        <v>400</v>
      </c>
      <c r="B1387" s="27" t="s">
        <v>1552</v>
      </c>
      <c r="C1387" s="27">
        <v>55182</v>
      </c>
      <c r="D1387" s="27" t="s">
        <v>34</v>
      </c>
      <c r="E1387" s="27" t="s">
        <v>271</v>
      </c>
      <c r="F1387" s="37">
        <v>167909560.21099994</v>
      </c>
      <c r="G1387" s="27">
        <v>35.209699999999998</v>
      </c>
      <c r="H1387" s="27">
        <v>-119.58499999999999</v>
      </c>
      <c r="I1387" s="27" t="s">
        <v>110</v>
      </c>
      <c r="J1387" s="27" t="s">
        <v>111</v>
      </c>
      <c r="K1387" s="37">
        <v>2671368</v>
      </c>
      <c r="L1387" s="37">
        <v>1112197.706</v>
      </c>
      <c r="M1387" s="40">
        <v>1.0418476041226821</v>
      </c>
      <c r="N1387" s="40">
        <f t="shared" si="42"/>
        <v>0.41634013209711279</v>
      </c>
      <c r="O1387" s="42">
        <f t="shared" si="43"/>
        <v>1.5909564628976951E-2</v>
      </c>
      <c r="P1387" s="37">
        <v>2783158.3505300009</v>
      </c>
      <c r="Q1387" s="27" t="s">
        <v>12459</v>
      </c>
      <c r="R1387" s="27" t="s">
        <v>12460</v>
      </c>
      <c r="S1387" s="27">
        <v>18030003</v>
      </c>
    </row>
    <row r="1388" spans="1:19">
      <c r="A1388" s="27" t="s">
        <v>400</v>
      </c>
      <c r="B1388" s="27" t="s">
        <v>1553</v>
      </c>
      <c r="C1388" s="27">
        <v>61754</v>
      </c>
      <c r="D1388" s="27" t="s">
        <v>34</v>
      </c>
      <c r="E1388" s="27" t="s">
        <v>271</v>
      </c>
      <c r="F1388" s="37">
        <v>167909560.21099994</v>
      </c>
      <c r="G1388" s="27">
        <v>35.096708999999997</v>
      </c>
      <c r="H1388" s="27">
        <v>-118.60218399999999</v>
      </c>
      <c r="I1388" s="27" t="s">
        <v>110</v>
      </c>
      <c r="J1388" s="27" t="s">
        <v>111</v>
      </c>
      <c r="K1388" s="37">
        <v>8160</v>
      </c>
      <c r="L1388" s="37">
        <v>4411.5649999999996</v>
      </c>
      <c r="M1388" s="40">
        <v>0.79702615261159604</v>
      </c>
      <c r="N1388" s="40">
        <f t="shared" si="42"/>
        <v>0.5406329656862745</v>
      </c>
      <c r="O1388" s="42">
        <f t="shared" si="43"/>
        <v>4.8597590213123732E-5</v>
      </c>
      <c r="P1388" s="37">
        <v>6503.7334053106233</v>
      </c>
      <c r="Q1388" s="27" t="s">
        <v>12459</v>
      </c>
      <c r="R1388" s="27" t="s">
        <v>12460</v>
      </c>
      <c r="S1388" s="27">
        <v>18030003</v>
      </c>
    </row>
    <row r="1389" spans="1:19">
      <c r="A1389" s="27" t="s">
        <v>400</v>
      </c>
      <c r="B1389" s="27" t="s">
        <v>1554</v>
      </c>
      <c r="C1389" s="27">
        <v>57559</v>
      </c>
      <c r="D1389" s="27" t="s">
        <v>34</v>
      </c>
      <c r="E1389" s="27" t="s">
        <v>271</v>
      </c>
      <c r="F1389" s="37">
        <v>167909560.21099994</v>
      </c>
      <c r="G1389" s="27">
        <v>37.750894000000002</v>
      </c>
      <c r="H1389" s="27">
        <v>-122.481758</v>
      </c>
      <c r="I1389" s="27" t="s">
        <v>129</v>
      </c>
      <c r="J1389" s="27" t="s">
        <v>130</v>
      </c>
      <c r="K1389" s="37">
        <v>6905</v>
      </c>
      <c r="L1389" s="37">
        <v>0</v>
      </c>
      <c r="M1389" s="40">
        <v>7.6E-3</v>
      </c>
      <c r="N1389" s="40">
        <f t="shared" si="42"/>
        <v>0</v>
      </c>
      <c r="O1389" s="42">
        <f t="shared" si="43"/>
        <v>4.1123328483041588E-5</v>
      </c>
      <c r="P1389" s="37">
        <v>52.478000000000002</v>
      </c>
      <c r="Q1389" s="27" t="s">
        <v>12510</v>
      </c>
      <c r="R1389" s="27" t="s">
        <v>12511</v>
      </c>
      <c r="S1389" s="27">
        <v>18050006</v>
      </c>
    </row>
    <row r="1390" spans="1:19">
      <c r="A1390" s="27" t="s">
        <v>400</v>
      </c>
      <c r="B1390" s="27" t="s">
        <v>1555</v>
      </c>
      <c r="C1390" s="27">
        <v>58429</v>
      </c>
      <c r="D1390" s="27" t="s">
        <v>34</v>
      </c>
      <c r="E1390" s="27" t="s">
        <v>271</v>
      </c>
      <c r="F1390" s="37">
        <v>167909560.21099994</v>
      </c>
      <c r="G1390" s="27">
        <v>34.335678000000001</v>
      </c>
      <c r="H1390" s="27">
        <v>-118.519188</v>
      </c>
      <c r="I1390" s="27" t="s">
        <v>117</v>
      </c>
      <c r="J1390" s="27" t="s">
        <v>118</v>
      </c>
      <c r="K1390" s="37">
        <v>148740</v>
      </c>
      <c r="L1390" s="37">
        <v>0</v>
      </c>
      <c r="M1390" s="40">
        <v>1.9375518961971701</v>
      </c>
      <c r="N1390" s="40">
        <f t="shared" si="42"/>
        <v>0</v>
      </c>
      <c r="O1390" s="42">
        <f t="shared" si="43"/>
        <v>8.8583401572304207E-4</v>
      </c>
      <c r="P1390" s="37">
        <v>288191.46904036705</v>
      </c>
      <c r="Q1390" s="27" t="s">
        <v>12543</v>
      </c>
      <c r="R1390" s="27" t="s">
        <v>12544</v>
      </c>
      <c r="S1390" s="27">
        <v>18070105</v>
      </c>
    </row>
    <row r="1391" spans="1:19">
      <c r="A1391" s="27" t="s">
        <v>400</v>
      </c>
      <c r="B1391" s="27" t="s">
        <v>1556</v>
      </c>
      <c r="C1391" s="27">
        <v>54650</v>
      </c>
      <c r="D1391" s="27" t="s">
        <v>34</v>
      </c>
      <c r="E1391" s="27" t="s">
        <v>271</v>
      </c>
      <c r="F1391" s="37">
        <v>167909560.21099994</v>
      </c>
      <c r="G1391" s="27">
        <v>33.942</v>
      </c>
      <c r="H1391" s="27">
        <v>-116.661</v>
      </c>
      <c r="I1391" s="27" t="s">
        <v>114</v>
      </c>
      <c r="J1391" s="27" t="s">
        <v>115</v>
      </c>
      <c r="K1391" s="37">
        <v>15365</v>
      </c>
      <c r="L1391" s="37">
        <v>0</v>
      </c>
      <c r="M1391" s="40">
        <v>3.8E-3</v>
      </c>
      <c r="N1391" s="40">
        <f t="shared" si="42"/>
        <v>0</v>
      </c>
      <c r="O1391" s="42">
        <f t="shared" si="43"/>
        <v>9.1507594806941917E-5</v>
      </c>
      <c r="P1391" s="37">
        <v>58.387</v>
      </c>
      <c r="Q1391" s="27" t="s">
        <v>12594</v>
      </c>
      <c r="R1391" s="27" t="s">
        <v>12595</v>
      </c>
      <c r="S1391" s="27">
        <v>18100201</v>
      </c>
    </row>
    <row r="1392" spans="1:19">
      <c r="A1392" s="27" t="s">
        <v>400</v>
      </c>
      <c r="B1392" s="27" t="s">
        <v>1557</v>
      </c>
      <c r="C1392" s="27">
        <v>50134</v>
      </c>
      <c r="D1392" s="27" t="s">
        <v>34</v>
      </c>
      <c r="E1392" s="27" t="s">
        <v>271</v>
      </c>
      <c r="F1392" s="37">
        <v>167909560.21099994</v>
      </c>
      <c r="G1392" s="27">
        <v>35.452576999999998</v>
      </c>
      <c r="H1392" s="27">
        <v>-118.985313</v>
      </c>
      <c r="I1392" s="27" t="s">
        <v>110</v>
      </c>
      <c r="J1392" s="27" t="s">
        <v>111</v>
      </c>
      <c r="K1392" s="37">
        <v>1368124</v>
      </c>
      <c r="L1392" s="37">
        <v>480447.91399999999</v>
      </c>
      <c r="M1392" s="40">
        <v>0.79702615261159604</v>
      </c>
      <c r="N1392" s="40">
        <f t="shared" si="42"/>
        <v>0.35117278404589058</v>
      </c>
      <c r="O1392" s="42">
        <f t="shared" si="43"/>
        <v>8.1479815579337846E-3</v>
      </c>
      <c r="P1392" s="37">
        <v>1090430.6080155873</v>
      </c>
      <c r="Q1392" s="27" t="s">
        <v>12473</v>
      </c>
      <c r="R1392" s="27" t="s">
        <v>12474</v>
      </c>
      <c r="S1392" s="27">
        <v>18030012</v>
      </c>
    </row>
    <row r="1393" spans="1:19">
      <c r="A1393" s="27" t="s">
        <v>400</v>
      </c>
      <c r="B1393" s="27" t="s">
        <v>1558</v>
      </c>
      <c r="C1393" s="27">
        <v>10387</v>
      </c>
      <c r="D1393" s="27" t="s">
        <v>34</v>
      </c>
      <c r="E1393" s="27" t="s">
        <v>271</v>
      </c>
      <c r="F1393" s="37">
        <v>167909560.21099994</v>
      </c>
      <c r="G1393" s="27">
        <v>32.857709</v>
      </c>
      <c r="H1393" s="27">
        <v>-117.028847</v>
      </c>
      <c r="I1393" s="27" t="s">
        <v>117</v>
      </c>
      <c r="J1393" s="27" t="s">
        <v>118</v>
      </c>
      <c r="K1393" s="37">
        <v>18523</v>
      </c>
      <c r="L1393" s="37">
        <v>0</v>
      </c>
      <c r="M1393" s="40">
        <v>1.9375518961971701</v>
      </c>
      <c r="N1393" s="40">
        <f t="shared" si="42"/>
        <v>0</v>
      </c>
      <c r="O1393" s="42">
        <f t="shared" si="43"/>
        <v>1.1031533866638368E-4</v>
      </c>
      <c r="P1393" s="37">
        <v>35889.273773260182</v>
      </c>
      <c r="Q1393" s="27" t="s">
        <v>12560</v>
      </c>
      <c r="R1393" s="27" t="s">
        <v>12561</v>
      </c>
      <c r="S1393" s="27">
        <v>18070304</v>
      </c>
    </row>
    <row r="1394" spans="1:19">
      <c r="A1394" s="27" t="s">
        <v>400</v>
      </c>
      <c r="B1394" s="27" t="s">
        <v>1559</v>
      </c>
      <c r="C1394" s="27">
        <v>59443</v>
      </c>
      <c r="D1394" s="27" t="s">
        <v>34</v>
      </c>
      <c r="E1394" s="27" t="s">
        <v>271</v>
      </c>
      <c r="F1394" s="37">
        <v>167909560.21099994</v>
      </c>
      <c r="G1394" s="27">
        <v>34.689166999999998</v>
      </c>
      <c r="H1394" s="27">
        <v>-118.32472199999999</v>
      </c>
      <c r="I1394" s="27" t="s">
        <v>129</v>
      </c>
      <c r="J1394" s="27" t="s">
        <v>130</v>
      </c>
      <c r="K1394" s="37">
        <v>38876</v>
      </c>
      <c r="L1394" s="37">
        <v>0</v>
      </c>
      <c r="M1394" s="40">
        <v>7.6E-3</v>
      </c>
      <c r="N1394" s="40">
        <f t="shared" si="42"/>
        <v>0</v>
      </c>
      <c r="O1394" s="42">
        <f t="shared" si="43"/>
        <v>2.3152940160850466E-4</v>
      </c>
      <c r="P1394" s="37">
        <v>295.45760000000001</v>
      </c>
      <c r="Q1394" s="27" t="s">
        <v>12586</v>
      </c>
      <c r="R1394" s="27" t="s">
        <v>12587</v>
      </c>
      <c r="S1394" s="27">
        <v>18090206</v>
      </c>
    </row>
    <row r="1395" spans="1:19">
      <c r="A1395" s="27" t="s">
        <v>400</v>
      </c>
      <c r="B1395" s="27" t="s">
        <v>1560</v>
      </c>
      <c r="C1395" s="27">
        <v>52085</v>
      </c>
      <c r="D1395" s="27" t="s">
        <v>34</v>
      </c>
      <c r="E1395" s="27" t="s">
        <v>271</v>
      </c>
      <c r="F1395" s="37">
        <v>167909560.21099994</v>
      </c>
      <c r="G1395" s="27">
        <v>35.113300000000002</v>
      </c>
      <c r="H1395" s="27">
        <v>-119.4706</v>
      </c>
      <c r="I1395" s="27" t="s">
        <v>110</v>
      </c>
      <c r="J1395" s="27" t="s">
        <v>111</v>
      </c>
      <c r="K1395" s="37">
        <v>77245</v>
      </c>
      <c r="L1395" s="37">
        <v>23507.741000000002</v>
      </c>
      <c r="M1395" s="40">
        <v>0.79702615261159604</v>
      </c>
      <c r="N1395" s="40">
        <f t="shared" si="42"/>
        <v>0.30432702440287401</v>
      </c>
      <c r="O1395" s="42">
        <f t="shared" si="43"/>
        <v>4.6003932058979687E-4</v>
      </c>
      <c r="P1395" s="37">
        <v>61566.285158482737</v>
      </c>
      <c r="Q1395" s="27" t="s">
        <v>12459</v>
      </c>
      <c r="R1395" s="27" t="s">
        <v>12460</v>
      </c>
      <c r="S1395" s="27">
        <v>18030003</v>
      </c>
    </row>
    <row r="1396" spans="1:19">
      <c r="A1396" s="27" t="s">
        <v>400</v>
      </c>
      <c r="B1396" s="27" t="s">
        <v>1561</v>
      </c>
      <c r="C1396" s="27">
        <v>58149</v>
      </c>
      <c r="D1396" s="27" t="s">
        <v>34</v>
      </c>
      <c r="E1396" s="27" t="s">
        <v>271</v>
      </c>
      <c r="F1396" s="37">
        <v>167909560.21099994</v>
      </c>
      <c r="G1396" s="27">
        <v>34.708888999999999</v>
      </c>
      <c r="H1396" s="27">
        <v>-118.304722</v>
      </c>
      <c r="I1396" s="27" t="s">
        <v>129</v>
      </c>
      <c r="J1396" s="27" t="s">
        <v>130</v>
      </c>
      <c r="K1396" s="37">
        <v>56152</v>
      </c>
      <c r="L1396" s="37">
        <v>0</v>
      </c>
      <c r="M1396" s="40">
        <v>7.6E-3</v>
      </c>
      <c r="N1396" s="40">
        <f t="shared" si="42"/>
        <v>0</v>
      </c>
      <c r="O1396" s="42">
        <f t="shared" si="43"/>
        <v>3.3441812324109361E-4</v>
      </c>
      <c r="P1396" s="37">
        <v>426.7552</v>
      </c>
      <c r="Q1396" s="27" t="s">
        <v>12586</v>
      </c>
      <c r="R1396" s="27" t="s">
        <v>12587</v>
      </c>
      <c r="S1396" s="27">
        <v>18090206</v>
      </c>
    </row>
    <row r="1397" spans="1:19">
      <c r="A1397" s="27" t="s">
        <v>400</v>
      </c>
      <c r="B1397" s="27" t="s">
        <v>1562</v>
      </c>
      <c r="C1397" s="27">
        <v>58232</v>
      </c>
      <c r="D1397" s="27" t="s">
        <v>34</v>
      </c>
      <c r="E1397" s="27" t="s">
        <v>271</v>
      </c>
      <c r="F1397" s="37">
        <v>167909560.21099994</v>
      </c>
      <c r="G1397" s="27">
        <v>33.767221999999997</v>
      </c>
      <c r="H1397" s="27">
        <v>-117.0175</v>
      </c>
      <c r="I1397" s="27" t="s">
        <v>129</v>
      </c>
      <c r="J1397" s="27" t="s">
        <v>130</v>
      </c>
      <c r="K1397" s="37">
        <v>1758</v>
      </c>
      <c r="L1397" s="37">
        <v>0</v>
      </c>
      <c r="M1397" s="40">
        <v>7.6E-3</v>
      </c>
      <c r="N1397" s="40">
        <f t="shared" si="42"/>
        <v>0</v>
      </c>
      <c r="O1397" s="42">
        <f t="shared" si="43"/>
        <v>1.0469922009150922E-5</v>
      </c>
      <c r="P1397" s="37">
        <v>13.360799999999999</v>
      </c>
      <c r="Q1397" s="27" t="s">
        <v>12548</v>
      </c>
      <c r="R1397" s="27" t="s">
        <v>12549</v>
      </c>
      <c r="S1397" s="27">
        <v>18070202</v>
      </c>
    </row>
    <row r="1398" spans="1:19">
      <c r="A1398" s="27" t="s">
        <v>400</v>
      </c>
      <c r="B1398" s="27" t="s">
        <v>1563</v>
      </c>
      <c r="C1398" s="27">
        <v>55603</v>
      </c>
      <c r="D1398" s="27" t="s">
        <v>34</v>
      </c>
      <c r="E1398" s="27" t="s">
        <v>271</v>
      </c>
      <c r="F1398" s="37">
        <v>167909560.21099994</v>
      </c>
      <c r="G1398" s="27">
        <v>34.438299999999998</v>
      </c>
      <c r="H1398" s="27">
        <v>-119.9397</v>
      </c>
      <c r="I1398" s="27" t="s">
        <v>117</v>
      </c>
      <c r="J1398" s="27" t="s">
        <v>118</v>
      </c>
      <c r="K1398" s="37">
        <v>24673</v>
      </c>
      <c r="L1398" s="37">
        <v>0</v>
      </c>
      <c r="M1398" s="40">
        <v>1.9375518961971701</v>
      </c>
      <c r="N1398" s="40">
        <f t="shared" si="42"/>
        <v>0</v>
      </c>
      <c r="O1398" s="42">
        <f t="shared" si="43"/>
        <v>1.4694219893730413E-4</v>
      </c>
      <c r="P1398" s="37">
        <v>47805.217934872773</v>
      </c>
      <c r="Q1398" s="27" t="s">
        <v>12535</v>
      </c>
      <c r="R1398" s="27" t="s">
        <v>12536</v>
      </c>
      <c r="S1398" s="27">
        <v>18060013</v>
      </c>
    </row>
    <row r="1399" spans="1:19">
      <c r="A1399" s="27" t="s">
        <v>400</v>
      </c>
      <c r="B1399" s="27" t="s">
        <v>1564</v>
      </c>
      <c r="C1399" s="27">
        <v>61824</v>
      </c>
      <c r="D1399" s="27" t="s">
        <v>34</v>
      </c>
      <c r="E1399" s="27" t="s">
        <v>271</v>
      </c>
      <c r="F1399" s="37">
        <v>167909560.21099994</v>
      </c>
      <c r="G1399" s="27">
        <v>34.111930000000001</v>
      </c>
      <c r="H1399" s="27">
        <v>-117.27325999999999</v>
      </c>
      <c r="I1399" s="27" t="s">
        <v>129</v>
      </c>
      <c r="J1399" s="27" t="s">
        <v>130</v>
      </c>
      <c r="K1399" s="37">
        <v>5805</v>
      </c>
      <c r="L1399" s="37">
        <v>0</v>
      </c>
      <c r="M1399" s="40">
        <v>7.6E-3</v>
      </c>
      <c r="N1399" s="40">
        <f t="shared" si="42"/>
        <v>0</v>
      </c>
      <c r="O1399" s="42">
        <f t="shared" si="43"/>
        <v>3.4572182743527356E-5</v>
      </c>
      <c r="P1399" s="37">
        <v>44.118000000000002</v>
      </c>
      <c r="Q1399" s="27" t="s">
        <v>12550</v>
      </c>
      <c r="R1399" s="27" t="s">
        <v>12551</v>
      </c>
      <c r="S1399" s="27">
        <v>18070203</v>
      </c>
    </row>
    <row r="1400" spans="1:19">
      <c r="A1400" s="27" t="s">
        <v>400</v>
      </c>
      <c r="B1400" s="27" t="s">
        <v>1565</v>
      </c>
      <c r="C1400" s="27">
        <v>62246</v>
      </c>
      <c r="D1400" s="27" t="s">
        <v>34</v>
      </c>
      <c r="E1400" s="27" t="s">
        <v>271</v>
      </c>
      <c r="F1400" s="37">
        <v>167909560.21099994</v>
      </c>
      <c r="G1400" s="27">
        <v>38.682746000000002</v>
      </c>
      <c r="H1400" s="27">
        <v>-121.723451</v>
      </c>
      <c r="I1400" s="27" t="s">
        <v>129</v>
      </c>
      <c r="J1400" s="27" t="s">
        <v>130</v>
      </c>
      <c r="K1400" s="37">
        <v>101</v>
      </c>
      <c r="L1400" s="37">
        <v>0</v>
      </c>
      <c r="M1400" s="40">
        <v>7.6E-3</v>
      </c>
      <c r="N1400" s="40">
        <f t="shared" si="42"/>
        <v>0</v>
      </c>
      <c r="O1400" s="42">
        <f t="shared" si="43"/>
        <v>6.0151429062812463E-7</v>
      </c>
      <c r="P1400" s="37">
        <v>0.76759999999999995</v>
      </c>
      <c r="Q1400" s="27" t="s">
        <v>12417</v>
      </c>
      <c r="R1400" s="27" t="s">
        <v>12418</v>
      </c>
      <c r="S1400" s="27">
        <v>18020116</v>
      </c>
    </row>
    <row r="1401" spans="1:19">
      <c r="A1401" s="27" t="s">
        <v>400</v>
      </c>
      <c r="B1401" s="27" t="s">
        <v>1566</v>
      </c>
      <c r="C1401" s="27">
        <v>59330</v>
      </c>
      <c r="D1401" s="27" t="s">
        <v>34</v>
      </c>
      <c r="E1401" s="27" t="s">
        <v>271</v>
      </c>
      <c r="F1401" s="37">
        <v>167909560.21099994</v>
      </c>
      <c r="G1401" s="27">
        <v>36.505000000000003</v>
      </c>
      <c r="H1401" s="27">
        <v>-121.451667</v>
      </c>
      <c r="I1401" s="27" t="s">
        <v>114</v>
      </c>
      <c r="J1401" s="27" t="s">
        <v>115</v>
      </c>
      <c r="K1401" s="37">
        <v>3870</v>
      </c>
      <c r="L1401" s="37">
        <v>0</v>
      </c>
      <c r="M1401" s="40">
        <v>3.8E-3</v>
      </c>
      <c r="N1401" s="40">
        <f t="shared" si="42"/>
        <v>0</v>
      </c>
      <c r="O1401" s="42">
        <f t="shared" si="43"/>
        <v>2.3048121829018238E-5</v>
      </c>
      <c r="P1401" s="37">
        <v>14.706</v>
      </c>
      <c r="Q1401" s="27" t="s">
        <v>12520</v>
      </c>
      <c r="R1401" s="27" t="s">
        <v>12521</v>
      </c>
      <c r="S1401" s="27">
        <v>18060005</v>
      </c>
    </row>
    <row r="1402" spans="1:19">
      <c r="A1402" s="27" t="s">
        <v>400</v>
      </c>
      <c r="B1402" s="27" t="s">
        <v>1567</v>
      </c>
      <c r="C1402" s="27">
        <v>58303</v>
      </c>
      <c r="D1402" s="27" t="s">
        <v>34</v>
      </c>
      <c r="E1402" s="27" t="s">
        <v>271</v>
      </c>
      <c r="F1402" s="37">
        <v>167909560.21099994</v>
      </c>
      <c r="G1402" s="27">
        <v>36.657499999999999</v>
      </c>
      <c r="H1402" s="27">
        <v>-121.623333</v>
      </c>
      <c r="I1402" s="27" t="s">
        <v>110</v>
      </c>
      <c r="J1402" s="27" t="s">
        <v>111</v>
      </c>
      <c r="K1402" s="37">
        <v>5838</v>
      </c>
      <c r="L1402" s="37">
        <v>0</v>
      </c>
      <c r="M1402" s="40">
        <v>0.79702615261159604</v>
      </c>
      <c r="N1402" s="40">
        <f t="shared" si="42"/>
        <v>0</v>
      </c>
      <c r="O1402" s="42">
        <f t="shared" si="43"/>
        <v>3.4768717115712782E-5</v>
      </c>
      <c r="P1402" s="37">
        <v>4653.0386789464974</v>
      </c>
      <c r="Q1402" s="27" t="s">
        <v>12520</v>
      </c>
      <c r="R1402" s="27" t="s">
        <v>12521</v>
      </c>
      <c r="S1402" s="27">
        <v>18060005</v>
      </c>
    </row>
    <row r="1403" spans="1:19">
      <c r="A1403" s="27" t="s">
        <v>400</v>
      </c>
      <c r="B1403" s="27" t="s">
        <v>1568</v>
      </c>
      <c r="C1403" s="27">
        <v>10191</v>
      </c>
      <c r="D1403" s="27" t="s">
        <v>34</v>
      </c>
      <c r="E1403" s="27" t="s">
        <v>271</v>
      </c>
      <c r="F1403" s="37">
        <v>167909560.21099994</v>
      </c>
      <c r="G1403" s="27">
        <v>35.060555999999998</v>
      </c>
      <c r="H1403" s="27">
        <v>-118.38972200000001</v>
      </c>
      <c r="I1403" s="27" t="s">
        <v>114</v>
      </c>
      <c r="J1403" s="27" t="s">
        <v>115</v>
      </c>
      <c r="K1403" s="37">
        <v>14337</v>
      </c>
      <c r="L1403" s="37">
        <v>0</v>
      </c>
      <c r="M1403" s="40">
        <v>3.8E-3</v>
      </c>
      <c r="N1403" s="40">
        <f t="shared" si="42"/>
        <v>0</v>
      </c>
      <c r="O1403" s="42">
        <f t="shared" si="43"/>
        <v>8.5385251334014076E-5</v>
      </c>
      <c r="P1403" s="37">
        <v>54.480600000000003</v>
      </c>
      <c r="Q1403" s="27" t="s">
        <v>12586</v>
      </c>
      <c r="R1403" s="27" t="s">
        <v>12587</v>
      </c>
      <c r="S1403" s="27">
        <v>18090206</v>
      </c>
    </row>
    <row r="1404" spans="1:19">
      <c r="A1404" s="27" t="s">
        <v>400</v>
      </c>
      <c r="B1404" s="27" t="s">
        <v>1569</v>
      </c>
      <c r="C1404" s="27">
        <v>54909</v>
      </c>
      <c r="D1404" s="27" t="s">
        <v>34</v>
      </c>
      <c r="E1404" s="27" t="s">
        <v>271</v>
      </c>
      <c r="F1404" s="37">
        <v>167909560.21099994</v>
      </c>
      <c r="G1404" s="27">
        <v>35.106099999999998</v>
      </c>
      <c r="H1404" s="27">
        <v>-118.31140000000001</v>
      </c>
      <c r="I1404" s="27" t="s">
        <v>114</v>
      </c>
      <c r="J1404" s="27" t="s">
        <v>115</v>
      </c>
      <c r="K1404" s="37">
        <v>48422</v>
      </c>
      <c r="L1404" s="37">
        <v>0</v>
      </c>
      <c r="M1404" s="40">
        <v>3.8E-3</v>
      </c>
      <c r="N1404" s="40">
        <f t="shared" si="42"/>
        <v>0</v>
      </c>
      <c r="O1404" s="42">
        <f t="shared" si="43"/>
        <v>2.8838143545341632E-4</v>
      </c>
      <c r="P1404" s="37">
        <v>184.00360000000001</v>
      </c>
      <c r="Q1404" s="27" t="s">
        <v>12586</v>
      </c>
      <c r="R1404" s="27" t="s">
        <v>12587</v>
      </c>
      <c r="S1404" s="27">
        <v>18090206</v>
      </c>
    </row>
    <row r="1405" spans="1:19">
      <c r="A1405" s="27" t="s">
        <v>400</v>
      </c>
      <c r="B1405" s="27" t="s">
        <v>1570</v>
      </c>
      <c r="C1405" s="27">
        <v>57594</v>
      </c>
      <c r="D1405" s="27" t="s">
        <v>34</v>
      </c>
      <c r="E1405" s="27" t="s">
        <v>271</v>
      </c>
      <c r="F1405" s="37">
        <v>167909560.21099994</v>
      </c>
      <c r="G1405" s="27">
        <v>37.616700000000002</v>
      </c>
      <c r="H1405" s="27">
        <v>-121.35639999999999</v>
      </c>
      <c r="I1405" s="27" t="s">
        <v>114</v>
      </c>
      <c r="J1405" s="27" t="s">
        <v>115</v>
      </c>
      <c r="K1405" s="37">
        <v>1920</v>
      </c>
      <c r="L1405" s="37">
        <v>0</v>
      </c>
      <c r="M1405" s="40">
        <v>3.8E-3</v>
      </c>
      <c r="N1405" s="40">
        <f t="shared" si="42"/>
        <v>0</v>
      </c>
      <c r="O1405" s="42">
        <f t="shared" si="43"/>
        <v>1.1434727108970289E-5</v>
      </c>
      <c r="P1405" s="37">
        <v>7.2960000000000003</v>
      </c>
      <c r="Q1405" s="27" t="s">
        <v>12479</v>
      </c>
      <c r="R1405" s="27" t="s">
        <v>12480</v>
      </c>
      <c r="S1405" s="27">
        <v>18040003</v>
      </c>
    </row>
    <row r="1406" spans="1:19">
      <c r="A1406" s="27" t="s">
        <v>400</v>
      </c>
      <c r="B1406" s="27" t="s">
        <v>1571</v>
      </c>
      <c r="C1406" s="27">
        <v>479</v>
      </c>
      <c r="D1406" s="27" t="s">
        <v>34</v>
      </c>
      <c r="E1406" s="27" t="s">
        <v>271</v>
      </c>
      <c r="F1406" s="37">
        <v>167909560.21099994</v>
      </c>
      <c r="G1406" s="27">
        <v>33.834299999999999</v>
      </c>
      <c r="H1406" s="27">
        <v>-117.4971</v>
      </c>
      <c r="I1406" s="27" t="s">
        <v>106</v>
      </c>
      <c r="J1406" s="27" t="s">
        <v>107</v>
      </c>
      <c r="K1406" s="37">
        <v>4998</v>
      </c>
      <c r="L1406" s="37">
        <v>0</v>
      </c>
      <c r="M1406" s="40">
        <v>0</v>
      </c>
      <c r="N1406" s="40">
        <f t="shared" si="42"/>
        <v>0</v>
      </c>
      <c r="O1406" s="42">
        <f t="shared" si="43"/>
        <v>2.9766024005538283E-5</v>
      </c>
      <c r="P1406" s="37">
        <v>0</v>
      </c>
      <c r="Q1406" s="27" t="s">
        <v>12550</v>
      </c>
      <c r="R1406" s="27" t="s">
        <v>12551</v>
      </c>
      <c r="S1406" s="27">
        <v>18070203</v>
      </c>
    </row>
    <row r="1407" spans="1:19">
      <c r="A1407" s="27" t="s">
        <v>400</v>
      </c>
      <c r="B1407" s="27" t="s">
        <v>1572</v>
      </c>
      <c r="C1407" s="27">
        <v>57656</v>
      </c>
      <c r="D1407" s="27" t="s">
        <v>34</v>
      </c>
      <c r="E1407" s="27" t="s">
        <v>271</v>
      </c>
      <c r="F1407" s="37">
        <v>167909560.21099994</v>
      </c>
      <c r="G1407" s="27">
        <v>33.826388999999999</v>
      </c>
      <c r="H1407" s="27">
        <v>-117.511667</v>
      </c>
      <c r="I1407" s="27" t="s">
        <v>129</v>
      </c>
      <c r="J1407" s="27" t="s">
        <v>130</v>
      </c>
      <c r="K1407" s="37">
        <v>2201</v>
      </c>
      <c r="L1407" s="37">
        <v>0</v>
      </c>
      <c r="M1407" s="40">
        <v>7.6E-3</v>
      </c>
      <c r="N1407" s="40">
        <f t="shared" si="42"/>
        <v>0</v>
      </c>
      <c r="O1407" s="42">
        <f t="shared" si="43"/>
        <v>1.3108247066064378E-5</v>
      </c>
      <c r="P1407" s="37">
        <v>16.727599999999999</v>
      </c>
      <c r="Q1407" s="27" t="s">
        <v>12550</v>
      </c>
      <c r="R1407" s="27" t="s">
        <v>12551</v>
      </c>
      <c r="S1407" s="27">
        <v>18070203</v>
      </c>
    </row>
    <row r="1408" spans="1:19">
      <c r="A1408" s="27" t="s">
        <v>400</v>
      </c>
      <c r="B1408" s="27" t="s">
        <v>1573</v>
      </c>
      <c r="C1408" s="27">
        <v>60035</v>
      </c>
      <c r="D1408" s="27" t="s">
        <v>34</v>
      </c>
      <c r="E1408" s="27" t="s">
        <v>271</v>
      </c>
      <c r="F1408" s="37">
        <v>167909560.21099994</v>
      </c>
      <c r="G1408" s="27">
        <v>33.978189999999998</v>
      </c>
      <c r="H1408" s="27">
        <v>-117.38514000000001</v>
      </c>
      <c r="I1408" s="27" t="s">
        <v>129</v>
      </c>
      <c r="J1408" s="27" t="s">
        <v>130</v>
      </c>
      <c r="K1408" s="37">
        <v>14850</v>
      </c>
      <c r="L1408" s="37">
        <v>0</v>
      </c>
      <c r="M1408" s="40">
        <v>7.6E-3</v>
      </c>
      <c r="N1408" s="40">
        <f t="shared" si="42"/>
        <v>0</v>
      </c>
      <c r="O1408" s="42">
        <f t="shared" si="43"/>
        <v>8.844046748344208E-5</v>
      </c>
      <c r="P1408" s="37">
        <v>112.86</v>
      </c>
      <c r="Q1408" s="27" t="s">
        <v>12550</v>
      </c>
      <c r="R1408" s="27" t="s">
        <v>12551</v>
      </c>
      <c r="S1408" s="27">
        <v>18070203</v>
      </c>
    </row>
    <row r="1409" spans="1:19">
      <c r="A1409" s="27" t="s">
        <v>400</v>
      </c>
      <c r="B1409" s="27" t="s">
        <v>1574</v>
      </c>
      <c r="C1409" s="27">
        <v>54343</v>
      </c>
      <c r="D1409" s="27" t="s">
        <v>34</v>
      </c>
      <c r="E1409" s="27" t="s">
        <v>271</v>
      </c>
      <c r="F1409" s="37">
        <v>167909560.21099994</v>
      </c>
      <c r="G1409" s="27">
        <v>36.415599999999998</v>
      </c>
      <c r="H1409" s="27">
        <v>-119.0069</v>
      </c>
      <c r="I1409" s="27" t="s">
        <v>106</v>
      </c>
      <c r="J1409" s="27" t="s">
        <v>107</v>
      </c>
      <c r="K1409" s="37">
        <v>28348</v>
      </c>
      <c r="L1409" s="37">
        <v>0</v>
      </c>
      <c r="M1409" s="40">
        <v>0</v>
      </c>
      <c r="N1409" s="40">
        <f t="shared" si="42"/>
        <v>0</v>
      </c>
      <c r="O1409" s="42">
        <f t="shared" si="43"/>
        <v>1.6882898129431758E-4</v>
      </c>
      <c r="P1409" s="37">
        <v>0</v>
      </c>
      <c r="Q1409" s="27" t="s">
        <v>12467</v>
      </c>
      <c r="R1409" s="27" t="s">
        <v>12468</v>
      </c>
      <c r="S1409" s="27">
        <v>18030007</v>
      </c>
    </row>
    <row r="1410" spans="1:19">
      <c r="A1410" s="27" t="s">
        <v>400</v>
      </c>
      <c r="B1410" s="27" t="s">
        <v>1575</v>
      </c>
      <c r="C1410" s="27">
        <v>59541</v>
      </c>
      <c r="D1410" s="27" t="s">
        <v>34</v>
      </c>
      <c r="E1410" s="27" t="s">
        <v>271</v>
      </c>
      <c r="F1410" s="37">
        <v>167909560.21099994</v>
      </c>
      <c r="G1410" s="27">
        <v>34.039721999999998</v>
      </c>
      <c r="H1410" s="27">
        <v>-117.606667</v>
      </c>
      <c r="I1410" s="27" t="s">
        <v>129</v>
      </c>
      <c r="J1410" s="27" t="s">
        <v>130</v>
      </c>
      <c r="K1410" s="37">
        <v>2428</v>
      </c>
      <c r="L1410" s="37">
        <v>0</v>
      </c>
      <c r="M1410" s="40">
        <v>7.6E-3</v>
      </c>
      <c r="N1410" s="40">
        <f t="shared" si="42"/>
        <v>0</v>
      </c>
      <c r="O1410" s="42">
        <f t="shared" si="43"/>
        <v>1.4460165323218677E-5</v>
      </c>
      <c r="P1410" s="37">
        <v>18.4528</v>
      </c>
      <c r="Q1410" s="27" t="s">
        <v>12550</v>
      </c>
      <c r="R1410" s="27" t="s">
        <v>12551</v>
      </c>
      <c r="S1410" s="27">
        <v>18070203</v>
      </c>
    </row>
    <row r="1411" spans="1:19">
      <c r="A1411" s="27" t="s">
        <v>400</v>
      </c>
      <c r="B1411" s="27" t="s">
        <v>1576</v>
      </c>
      <c r="C1411" s="27">
        <v>52161</v>
      </c>
      <c r="D1411" s="27" t="s">
        <v>34</v>
      </c>
      <c r="E1411" s="27" t="s">
        <v>271</v>
      </c>
      <c r="F1411" s="37">
        <v>167909560.21099994</v>
      </c>
      <c r="G1411" s="27">
        <v>35.085299999999997</v>
      </c>
      <c r="H1411" s="27">
        <v>-118.35469999999999</v>
      </c>
      <c r="I1411" s="27" t="s">
        <v>114</v>
      </c>
      <c r="J1411" s="27" t="s">
        <v>115</v>
      </c>
      <c r="K1411" s="37">
        <v>20381</v>
      </c>
      <c r="L1411" s="37">
        <v>0</v>
      </c>
      <c r="M1411" s="40">
        <v>3.8E-3</v>
      </c>
      <c r="N1411" s="40">
        <f t="shared" si="42"/>
        <v>0</v>
      </c>
      <c r="O1411" s="42">
        <f t="shared" si="43"/>
        <v>1.213808193791268E-4</v>
      </c>
      <c r="P1411" s="37">
        <v>77.447800000000001</v>
      </c>
      <c r="Q1411" s="27" t="s">
        <v>12586</v>
      </c>
      <c r="R1411" s="27" t="s">
        <v>12587</v>
      </c>
      <c r="S1411" s="27">
        <v>18090206</v>
      </c>
    </row>
    <row r="1412" spans="1:19">
      <c r="A1412" s="27" t="s">
        <v>400</v>
      </c>
      <c r="B1412" s="27" t="s">
        <v>1577</v>
      </c>
      <c r="C1412" s="27">
        <v>56570</v>
      </c>
      <c r="D1412" s="27" t="s">
        <v>34</v>
      </c>
      <c r="E1412" s="27" t="s">
        <v>271</v>
      </c>
      <c r="F1412" s="37">
        <v>167909560.21099994</v>
      </c>
      <c r="G1412" s="27">
        <v>35.116100000000003</v>
      </c>
      <c r="H1412" s="27">
        <v>-118.3789</v>
      </c>
      <c r="I1412" s="27" t="s">
        <v>114</v>
      </c>
      <c r="J1412" s="27" t="s">
        <v>115</v>
      </c>
      <c r="K1412" s="37">
        <v>11114</v>
      </c>
      <c r="L1412" s="37">
        <v>0</v>
      </c>
      <c r="M1412" s="40">
        <v>3.8E-3</v>
      </c>
      <c r="N1412" s="40">
        <f t="shared" si="42"/>
        <v>0</v>
      </c>
      <c r="O1412" s="42">
        <f t="shared" si="43"/>
        <v>6.6190394317237392E-5</v>
      </c>
      <c r="P1412" s="37">
        <v>42.233199999999997</v>
      </c>
      <c r="Q1412" s="27" t="s">
        <v>12586</v>
      </c>
      <c r="R1412" s="27" t="s">
        <v>12587</v>
      </c>
      <c r="S1412" s="27">
        <v>18090206</v>
      </c>
    </row>
    <row r="1413" spans="1:19">
      <c r="A1413" s="27" t="s">
        <v>400</v>
      </c>
      <c r="B1413" s="27" t="s">
        <v>1578</v>
      </c>
      <c r="C1413" s="27">
        <v>10601</v>
      </c>
      <c r="D1413" s="27" t="s">
        <v>34</v>
      </c>
      <c r="E1413" s="27" t="s">
        <v>271</v>
      </c>
      <c r="F1413" s="37">
        <v>167909560.21099994</v>
      </c>
      <c r="G1413" s="27">
        <v>33.776969999999999</v>
      </c>
      <c r="H1413" s="27">
        <v>-118.22821</v>
      </c>
      <c r="I1413" s="27" t="s">
        <v>743</v>
      </c>
      <c r="J1413" s="27" t="s">
        <v>540</v>
      </c>
      <c r="K1413" s="37">
        <v>206935</v>
      </c>
      <c r="L1413" s="37">
        <v>0</v>
      </c>
      <c r="M1413" s="40">
        <v>1.61</v>
      </c>
      <c r="N1413" s="40">
        <f t="shared" ref="N1413:N1476" si="44">L1413/K1413</f>
        <v>0</v>
      </c>
      <c r="O1413" s="42">
        <f t="shared" ref="O1413:O1476" si="45">K1413/F1413</f>
        <v>1.2324194032785243E-3</v>
      </c>
      <c r="P1413" s="37">
        <v>333165.35000000003</v>
      </c>
      <c r="Q1413" s="27" t="s">
        <v>12616</v>
      </c>
      <c r="R1413" s="27" t="s">
        <v>12617</v>
      </c>
      <c r="S1413" s="27">
        <v>18070104</v>
      </c>
    </row>
    <row r="1414" spans="1:19">
      <c r="A1414" s="27" t="s">
        <v>400</v>
      </c>
      <c r="B1414" s="27" t="s">
        <v>1579</v>
      </c>
      <c r="C1414" s="27">
        <v>7129</v>
      </c>
      <c r="D1414" s="27" t="s">
        <v>34</v>
      </c>
      <c r="E1414" s="27" t="s">
        <v>271</v>
      </c>
      <c r="F1414" s="37">
        <v>167909560.21099994</v>
      </c>
      <c r="G1414" s="27">
        <v>39.528748999999998</v>
      </c>
      <c r="H1414" s="27">
        <v>-121.546359</v>
      </c>
      <c r="I1414" s="27" t="s">
        <v>106</v>
      </c>
      <c r="J1414" s="27" t="s">
        <v>107</v>
      </c>
      <c r="K1414" s="37">
        <v>20461</v>
      </c>
      <c r="L1414" s="37">
        <v>0</v>
      </c>
      <c r="M1414" s="40">
        <v>0</v>
      </c>
      <c r="N1414" s="40">
        <f t="shared" si="44"/>
        <v>0</v>
      </c>
      <c r="O1414" s="42">
        <f t="shared" si="45"/>
        <v>1.2185726634200056E-4</v>
      </c>
      <c r="P1414" s="37">
        <v>0</v>
      </c>
      <c r="Q1414" s="27" t="s">
        <v>12447</v>
      </c>
      <c r="R1414" s="27" t="s">
        <v>12448</v>
      </c>
      <c r="S1414" s="27">
        <v>18020159</v>
      </c>
    </row>
    <row r="1415" spans="1:19">
      <c r="A1415" s="27" t="s">
        <v>400</v>
      </c>
      <c r="B1415" s="27" t="s">
        <v>1580</v>
      </c>
      <c r="C1415" s="27">
        <v>54308</v>
      </c>
      <c r="D1415" s="27" t="s">
        <v>34</v>
      </c>
      <c r="E1415" s="27" t="s">
        <v>271</v>
      </c>
      <c r="F1415" s="37">
        <v>167909560.21099994</v>
      </c>
      <c r="G1415" s="27">
        <v>40.199821999999998</v>
      </c>
      <c r="H1415" s="27">
        <v>-123.523145</v>
      </c>
      <c r="I1415" s="27" t="s">
        <v>106</v>
      </c>
      <c r="J1415" s="27" t="s">
        <v>107</v>
      </c>
      <c r="K1415" s="37">
        <v>5594</v>
      </c>
      <c r="L1415" s="37">
        <v>0</v>
      </c>
      <c r="M1415" s="40">
        <v>0</v>
      </c>
      <c r="N1415" s="40">
        <f t="shared" si="44"/>
        <v>0</v>
      </c>
      <c r="O1415" s="42">
        <f t="shared" si="45"/>
        <v>3.3315553878947808E-5</v>
      </c>
      <c r="P1415" s="37">
        <v>0</v>
      </c>
      <c r="Q1415" s="27" t="s">
        <v>12368</v>
      </c>
      <c r="R1415" s="27" t="s">
        <v>12369</v>
      </c>
      <c r="S1415" s="27">
        <v>18010105</v>
      </c>
    </row>
    <row r="1416" spans="1:19">
      <c r="A1416" s="27" t="s">
        <v>400</v>
      </c>
      <c r="B1416" s="27" t="s">
        <v>1581</v>
      </c>
      <c r="C1416" s="27">
        <v>56051</v>
      </c>
      <c r="D1416" s="27" t="s">
        <v>34</v>
      </c>
      <c r="E1416" s="27" t="s">
        <v>271</v>
      </c>
      <c r="F1416" s="37">
        <v>167909560.21099994</v>
      </c>
      <c r="G1416" s="27">
        <v>33.7684</v>
      </c>
      <c r="H1416" s="27">
        <v>-118.2141</v>
      </c>
      <c r="I1416" s="27" t="s">
        <v>110</v>
      </c>
      <c r="J1416" s="27" t="s">
        <v>111</v>
      </c>
      <c r="K1416" s="37">
        <v>349699</v>
      </c>
      <c r="L1416" s="37">
        <v>214386.247</v>
      </c>
      <c r="M1416" s="40">
        <v>0.79702615261159604</v>
      </c>
      <c r="N1416" s="40">
        <f t="shared" si="44"/>
        <v>0.61305936533990657</v>
      </c>
      <c r="O1416" s="42">
        <f t="shared" si="45"/>
        <v>2.0826628308748965E-3</v>
      </c>
      <c r="P1416" s="37">
        <v>278719.24854212254</v>
      </c>
      <c r="Q1416" s="27" t="s">
        <v>12616</v>
      </c>
      <c r="R1416" s="27" t="s">
        <v>12617</v>
      </c>
      <c r="S1416" s="27">
        <v>18070104</v>
      </c>
    </row>
    <row r="1417" spans="1:19">
      <c r="A1417" s="27" t="s">
        <v>400</v>
      </c>
      <c r="B1417" s="27" t="s">
        <v>1582</v>
      </c>
      <c r="C1417" s="27">
        <v>287</v>
      </c>
      <c r="D1417" s="27" t="s">
        <v>34</v>
      </c>
      <c r="E1417" s="27" t="s">
        <v>271</v>
      </c>
      <c r="F1417" s="37">
        <v>167909560.21099994</v>
      </c>
      <c r="G1417" s="27">
        <v>38.449291000000002</v>
      </c>
      <c r="H1417" s="27">
        <v>-120.492645</v>
      </c>
      <c r="I1417" s="27" t="s">
        <v>106</v>
      </c>
      <c r="J1417" s="27" t="s">
        <v>107</v>
      </c>
      <c r="K1417" s="37">
        <v>227447</v>
      </c>
      <c r="L1417" s="37">
        <v>0</v>
      </c>
      <c r="M1417" s="40">
        <v>6.6620931932504832E-2</v>
      </c>
      <c r="N1417" s="40">
        <f t="shared" si="44"/>
        <v>0</v>
      </c>
      <c r="O1417" s="42">
        <f t="shared" si="45"/>
        <v>1.3545804045593569E-3</v>
      </c>
      <c r="P1417" s="37">
        <v>15152.731105252426</v>
      </c>
      <c r="Q1417" s="27" t="s">
        <v>12493</v>
      </c>
      <c r="R1417" s="27" t="s">
        <v>12494</v>
      </c>
      <c r="S1417" s="27">
        <v>18040012</v>
      </c>
    </row>
    <row r="1418" spans="1:19">
      <c r="A1418" s="27" t="s">
        <v>400</v>
      </c>
      <c r="B1418" s="27" t="s">
        <v>1583</v>
      </c>
      <c r="C1418" s="27">
        <v>714</v>
      </c>
      <c r="D1418" s="27" t="s">
        <v>34</v>
      </c>
      <c r="E1418" s="27" t="s">
        <v>271</v>
      </c>
      <c r="F1418" s="37">
        <v>167909560.21099994</v>
      </c>
      <c r="G1418" s="27">
        <v>39.893490999999997</v>
      </c>
      <c r="H1418" s="27">
        <v>-121.59338</v>
      </c>
      <c r="I1418" s="27" t="s">
        <v>106</v>
      </c>
      <c r="J1418" s="27" t="s">
        <v>107</v>
      </c>
      <c r="K1418" s="37">
        <v>3534</v>
      </c>
      <c r="L1418" s="37">
        <v>0</v>
      </c>
      <c r="M1418" s="40">
        <v>1.894307862069293</v>
      </c>
      <c r="N1418" s="40">
        <f t="shared" si="44"/>
        <v>0</v>
      </c>
      <c r="O1418" s="42">
        <f t="shared" si="45"/>
        <v>2.1047044584948438E-5</v>
      </c>
      <c r="P1418" s="37">
        <v>6694.4839845528813</v>
      </c>
      <c r="Q1418" s="27" t="s">
        <v>12445</v>
      </c>
      <c r="R1418" s="27" t="s">
        <v>12446</v>
      </c>
      <c r="S1418" s="27">
        <v>18020158</v>
      </c>
    </row>
    <row r="1419" spans="1:19">
      <c r="A1419" s="27" t="s">
        <v>400</v>
      </c>
      <c r="B1419" s="27" t="s">
        <v>1584</v>
      </c>
      <c r="C1419" s="27">
        <v>57695</v>
      </c>
      <c r="D1419" s="27" t="s">
        <v>34</v>
      </c>
      <c r="E1419" s="27" t="s">
        <v>271</v>
      </c>
      <c r="F1419" s="37">
        <v>167909560.21099994</v>
      </c>
      <c r="G1419" s="27">
        <v>35.405555999999997</v>
      </c>
      <c r="H1419" s="27">
        <v>-120.068611</v>
      </c>
      <c r="I1419" s="27" t="s">
        <v>129</v>
      </c>
      <c r="J1419" s="27" t="s">
        <v>130</v>
      </c>
      <c r="K1419" s="37">
        <v>1335727</v>
      </c>
      <c r="L1419" s="37">
        <v>0</v>
      </c>
      <c r="M1419" s="40">
        <v>7.6E-3</v>
      </c>
      <c r="N1419" s="40">
        <f t="shared" si="44"/>
        <v>0</v>
      </c>
      <c r="O1419" s="42">
        <f t="shared" si="45"/>
        <v>7.9550384047310189E-3</v>
      </c>
      <c r="P1419" s="37">
        <v>10151.5252</v>
      </c>
      <c r="Q1419" s="27" t="s">
        <v>12516</v>
      </c>
      <c r="R1419" s="27" t="s">
        <v>12517</v>
      </c>
      <c r="S1419" s="27">
        <v>18060003</v>
      </c>
    </row>
    <row r="1420" spans="1:19">
      <c r="A1420" s="27" t="s">
        <v>400</v>
      </c>
      <c r="B1420" s="27" t="s">
        <v>1585</v>
      </c>
      <c r="C1420" s="27">
        <v>50624</v>
      </c>
      <c r="D1420" s="27" t="s">
        <v>34</v>
      </c>
      <c r="E1420" s="27" t="s">
        <v>271</v>
      </c>
      <c r="F1420" s="37">
        <v>167909560.21099994</v>
      </c>
      <c r="G1420" s="27">
        <v>33.853360000000002</v>
      </c>
      <c r="H1420" s="27">
        <v>-118.33</v>
      </c>
      <c r="I1420" s="27" t="s">
        <v>539</v>
      </c>
      <c r="J1420" s="27" t="s">
        <v>540</v>
      </c>
      <c r="K1420" s="37">
        <v>222961</v>
      </c>
      <c r="L1420" s="37">
        <v>60939.485000000001</v>
      </c>
      <c r="M1420" s="40">
        <v>1.61</v>
      </c>
      <c r="N1420" s="40">
        <f t="shared" si="44"/>
        <v>0.27331903337354962</v>
      </c>
      <c r="O1420" s="42">
        <f t="shared" si="45"/>
        <v>1.3278636411162108E-3</v>
      </c>
      <c r="P1420" s="37">
        <v>358967.21</v>
      </c>
      <c r="Q1420" s="27" t="s">
        <v>12616</v>
      </c>
      <c r="R1420" s="27" t="s">
        <v>12617</v>
      </c>
      <c r="S1420" s="27">
        <v>18070104</v>
      </c>
    </row>
    <row r="1421" spans="1:19">
      <c r="A1421" s="27" t="s">
        <v>400</v>
      </c>
      <c r="B1421" s="27" t="s">
        <v>1586</v>
      </c>
      <c r="C1421" s="27">
        <v>10091</v>
      </c>
      <c r="D1421" s="27" t="s">
        <v>34</v>
      </c>
      <c r="E1421" s="27" t="s">
        <v>271</v>
      </c>
      <c r="F1421" s="37">
        <v>167909560.21099994</v>
      </c>
      <c r="G1421" s="27">
        <v>33.768300000000004</v>
      </c>
      <c r="H1421" s="27">
        <v>-118.28360000000001</v>
      </c>
      <c r="I1421" s="27" t="s">
        <v>229</v>
      </c>
      <c r="J1421" s="27" t="s">
        <v>118</v>
      </c>
      <c r="K1421" s="37">
        <v>158002</v>
      </c>
      <c r="L1421" s="37">
        <v>1646.0530000000001</v>
      </c>
      <c r="M1421" s="40">
        <v>1.9375518961971701</v>
      </c>
      <c r="N1421" s="40">
        <f t="shared" si="44"/>
        <v>1.041792508955583E-2</v>
      </c>
      <c r="O1421" s="42">
        <f t="shared" si="45"/>
        <v>9.4099466284975188E-4</v>
      </c>
      <c r="P1421" s="37">
        <v>306137.07470294525</v>
      </c>
      <c r="Q1421" s="27" t="s">
        <v>12616</v>
      </c>
      <c r="R1421" s="27" t="s">
        <v>12617</v>
      </c>
      <c r="S1421" s="27">
        <v>18070104</v>
      </c>
    </row>
    <row r="1422" spans="1:19">
      <c r="A1422" s="27" t="s">
        <v>400</v>
      </c>
      <c r="B1422" s="27" t="s">
        <v>1587</v>
      </c>
      <c r="C1422" s="27">
        <v>54647</v>
      </c>
      <c r="D1422" s="27" t="s">
        <v>34</v>
      </c>
      <c r="E1422" s="27" t="s">
        <v>271</v>
      </c>
      <c r="F1422" s="37">
        <v>167909560.21099994</v>
      </c>
      <c r="G1422" s="27">
        <v>35.049999999999997</v>
      </c>
      <c r="H1422" s="27">
        <v>-118.2572</v>
      </c>
      <c r="I1422" s="27" t="s">
        <v>114</v>
      </c>
      <c r="J1422" s="27" t="s">
        <v>115</v>
      </c>
      <c r="K1422" s="37">
        <v>64439</v>
      </c>
      <c r="L1422" s="37">
        <v>0</v>
      </c>
      <c r="M1422" s="40">
        <v>3.8E-3</v>
      </c>
      <c r="N1422" s="40">
        <f t="shared" si="44"/>
        <v>0</v>
      </c>
      <c r="O1422" s="42">
        <f t="shared" si="45"/>
        <v>3.837720730077794E-4</v>
      </c>
      <c r="P1422" s="37">
        <v>244.8682</v>
      </c>
      <c r="Q1422" s="27" t="s">
        <v>12586</v>
      </c>
      <c r="R1422" s="27" t="s">
        <v>12587</v>
      </c>
      <c r="S1422" s="27">
        <v>18090206</v>
      </c>
    </row>
    <row r="1423" spans="1:19">
      <c r="A1423" s="27" t="s">
        <v>400</v>
      </c>
      <c r="B1423" s="27" t="s">
        <v>1588</v>
      </c>
      <c r="C1423" s="27">
        <v>55933</v>
      </c>
      <c r="D1423" s="27" t="s">
        <v>34</v>
      </c>
      <c r="E1423" s="27" t="s">
        <v>271</v>
      </c>
      <c r="F1423" s="37">
        <v>167909560.21099994</v>
      </c>
      <c r="G1423" s="27">
        <v>37.710700000000003</v>
      </c>
      <c r="H1423" s="27">
        <v>-121.4906</v>
      </c>
      <c r="I1423" s="27" t="s">
        <v>110</v>
      </c>
      <c r="J1423" s="27" t="s">
        <v>111</v>
      </c>
      <c r="K1423" s="37">
        <v>868383</v>
      </c>
      <c r="L1423" s="37">
        <v>428486.15700000001</v>
      </c>
      <c r="M1423" s="40">
        <v>0.79702615261159604</v>
      </c>
      <c r="N1423" s="40">
        <f t="shared" si="44"/>
        <v>0.49342992320208939</v>
      </c>
      <c r="O1423" s="42">
        <f t="shared" si="45"/>
        <v>5.1717305370150768E-3</v>
      </c>
      <c r="P1423" s="37">
        <v>692123.96148331556</v>
      </c>
      <c r="Q1423" s="27" t="s">
        <v>12479</v>
      </c>
      <c r="R1423" s="27" t="s">
        <v>12480</v>
      </c>
      <c r="S1423" s="27">
        <v>18040003</v>
      </c>
    </row>
    <row r="1424" spans="1:19">
      <c r="A1424" s="27" t="s">
        <v>400</v>
      </c>
      <c r="B1424" s="27" t="s">
        <v>1589</v>
      </c>
      <c r="C1424" s="27">
        <v>58619</v>
      </c>
      <c r="D1424" s="27" t="s">
        <v>34</v>
      </c>
      <c r="E1424" s="27" t="s">
        <v>271</v>
      </c>
      <c r="F1424" s="37">
        <v>167909560.21099994</v>
      </c>
      <c r="G1424" s="27">
        <v>37.795555999999998</v>
      </c>
      <c r="H1424" s="27">
        <v>-122.402778</v>
      </c>
      <c r="I1424" s="27" t="s">
        <v>110</v>
      </c>
      <c r="J1424" s="27" t="s">
        <v>111</v>
      </c>
      <c r="K1424" s="37">
        <v>3098</v>
      </c>
      <c r="L1424" s="37">
        <v>1028.6659999999999</v>
      </c>
      <c r="M1424" s="40">
        <v>0.79702615261159604</v>
      </c>
      <c r="N1424" s="40">
        <f t="shared" si="44"/>
        <v>0.33204196255648805</v>
      </c>
      <c r="O1424" s="42">
        <f t="shared" si="45"/>
        <v>1.8450408637286435E-5</v>
      </c>
      <c r="P1424" s="37">
        <v>2469.1870207907245</v>
      </c>
      <c r="Q1424" s="27" t="s">
        <v>12503</v>
      </c>
      <c r="R1424" s="27" t="s">
        <v>12504</v>
      </c>
      <c r="S1424" s="27">
        <v>18050002</v>
      </c>
    </row>
    <row r="1425" spans="1:19">
      <c r="A1425" s="27" t="s">
        <v>400</v>
      </c>
      <c r="B1425" s="27" t="s">
        <v>1590</v>
      </c>
      <c r="C1425" s="27">
        <v>451</v>
      </c>
      <c r="D1425" s="27" t="s">
        <v>94</v>
      </c>
      <c r="E1425" s="27" t="s">
        <v>276</v>
      </c>
      <c r="F1425" s="37">
        <v>16128479.006000001</v>
      </c>
      <c r="G1425" s="27">
        <v>40.797296000000003</v>
      </c>
      <c r="H1425" s="27">
        <v>-122.762553</v>
      </c>
      <c r="I1425" s="27" t="s">
        <v>106</v>
      </c>
      <c r="J1425" s="27" t="s">
        <v>107</v>
      </c>
      <c r="K1425" s="37">
        <v>275421</v>
      </c>
      <c r="L1425" s="37">
        <v>0</v>
      </c>
      <c r="M1425" s="40">
        <v>207.1159255683186</v>
      </c>
      <c r="N1425" s="40">
        <f t="shared" si="44"/>
        <v>0</v>
      </c>
      <c r="O1425" s="42">
        <f t="shared" si="45"/>
        <v>1.7076687758190951E-2</v>
      </c>
      <c r="P1425" s="37">
        <v>57044075.33595188</v>
      </c>
      <c r="Q1425" s="27" t="s">
        <v>1590</v>
      </c>
      <c r="R1425" s="27" t="s">
        <v>12398</v>
      </c>
      <c r="S1425" s="27">
        <v>18010211</v>
      </c>
    </row>
    <row r="1426" spans="1:19">
      <c r="A1426" s="27" t="s">
        <v>400</v>
      </c>
      <c r="B1426" s="27" t="s">
        <v>1591</v>
      </c>
      <c r="C1426" s="27">
        <v>59599</v>
      </c>
      <c r="D1426" s="27" t="s">
        <v>34</v>
      </c>
      <c r="E1426" s="27" t="s">
        <v>271</v>
      </c>
      <c r="F1426" s="37">
        <v>167909560.21099994</v>
      </c>
      <c r="G1426" s="27">
        <v>35.831944</v>
      </c>
      <c r="H1426" s="27">
        <v>-119.056111</v>
      </c>
      <c r="I1426" s="27" t="s">
        <v>129</v>
      </c>
      <c r="J1426" s="27" t="s">
        <v>130</v>
      </c>
      <c r="K1426" s="37">
        <v>35195</v>
      </c>
      <c r="L1426" s="37">
        <v>0</v>
      </c>
      <c r="M1426" s="40">
        <v>7.6E-3</v>
      </c>
      <c r="N1426" s="40">
        <f t="shared" si="44"/>
        <v>0</v>
      </c>
      <c r="O1426" s="42">
        <f t="shared" si="45"/>
        <v>2.0960688572927569E-4</v>
      </c>
      <c r="P1426" s="37">
        <v>267.48200000000003</v>
      </c>
      <c r="Q1426" s="27" t="s">
        <v>12463</v>
      </c>
      <c r="R1426" s="27" t="s">
        <v>12464</v>
      </c>
      <c r="S1426" s="27">
        <v>18030005</v>
      </c>
    </row>
    <row r="1427" spans="1:19">
      <c r="A1427" s="27" t="s">
        <v>400</v>
      </c>
      <c r="B1427" s="27" t="s">
        <v>1592</v>
      </c>
      <c r="C1427" s="27">
        <v>58642</v>
      </c>
      <c r="D1427" s="27" t="s">
        <v>34</v>
      </c>
      <c r="E1427" s="27" t="s">
        <v>271</v>
      </c>
      <c r="F1427" s="37">
        <v>167909560.21099994</v>
      </c>
      <c r="G1427" s="27">
        <v>36.200000000000003</v>
      </c>
      <c r="H1427" s="27">
        <v>-119.42</v>
      </c>
      <c r="I1427" s="27" t="s">
        <v>129</v>
      </c>
      <c r="J1427" s="27" t="s">
        <v>130</v>
      </c>
      <c r="K1427" s="37">
        <v>5326</v>
      </c>
      <c r="L1427" s="37">
        <v>0</v>
      </c>
      <c r="M1427" s="40">
        <v>7.6E-3</v>
      </c>
      <c r="N1427" s="40">
        <f t="shared" si="44"/>
        <v>0</v>
      </c>
      <c r="O1427" s="42">
        <f t="shared" si="45"/>
        <v>3.1719456553320708E-5</v>
      </c>
      <c r="P1427" s="37">
        <v>40.477600000000002</v>
      </c>
      <c r="Q1427" s="27" t="s">
        <v>12467</v>
      </c>
      <c r="R1427" s="27" t="s">
        <v>12468</v>
      </c>
      <c r="S1427" s="27">
        <v>18030007</v>
      </c>
    </row>
    <row r="1428" spans="1:19">
      <c r="A1428" s="27" t="s">
        <v>400</v>
      </c>
      <c r="B1428" s="27" t="s">
        <v>1593</v>
      </c>
      <c r="C1428" s="27">
        <v>10222</v>
      </c>
      <c r="D1428" s="27" t="s">
        <v>34</v>
      </c>
      <c r="E1428" s="27" t="s">
        <v>271</v>
      </c>
      <c r="F1428" s="37">
        <v>167909560.21099994</v>
      </c>
      <c r="G1428" s="27">
        <v>36.058635000000002</v>
      </c>
      <c r="H1428" s="27">
        <v>-118.924097</v>
      </c>
      <c r="I1428" s="27" t="s">
        <v>106</v>
      </c>
      <c r="J1428" s="27" t="s">
        <v>107</v>
      </c>
      <c r="K1428" s="37">
        <v>490</v>
      </c>
      <c r="L1428" s="37">
        <v>0</v>
      </c>
      <c r="M1428" s="40">
        <v>0</v>
      </c>
      <c r="N1428" s="40">
        <f t="shared" si="44"/>
        <v>0</v>
      </c>
      <c r="O1428" s="42">
        <f t="shared" si="45"/>
        <v>2.9182376476017925E-6</v>
      </c>
      <c r="P1428" s="37">
        <v>0</v>
      </c>
      <c r="Q1428" s="27" t="s">
        <v>12465</v>
      </c>
      <c r="R1428" s="27" t="s">
        <v>12466</v>
      </c>
      <c r="S1428" s="27">
        <v>18030006</v>
      </c>
    </row>
    <row r="1429" spans="1:19">
      <c r="A1429" s="27" t="s">
        <v>400</v>
      </c>
      <c r="B1429" s="27" t="s">
        <v>1594</v>
      </c>
      <c r="C1429" s="27">
        <v>289</v>
      </c>
      <c r="D1429" s="27" t="s">
        <v>34</v>
      </c>
      <c r="E1429" s="27" t="s">
        <v>271</v>
      </c>
      <c r="F1429" s="37">
        <v>167909560.21099994</v>
      </c>
      <c r="G1429" s="27">
        <v>36.163075999999997</v>
      </c>
      <c r="H1429" s="27">
        <v>-118.707104</v>
      </c>
      <c r="I1429" s="27" t="s">
        <v>106</v>
      </c>
      <c r="J1429" s="27" t="s">
        <v>107</v>
      </c>
      <c r="K1429" s="37">
        <v>1</v>
      </c>
      <c r="L1429" s="37">
        <v>0</v>
      </c>
      <c r="M1429" s="40">
        <v>0</v>
      </c>
      <c r="N1429" s="40">
        <f t="shared" si="44"/>
        <v>0</v>
      </c>
      <c r="O1429" s="42">
        <f t="shared" si="45"/>
        <v>5.9555870359220258E-9</v>
      </c>
      <c r="P1429" s="37">
        <v>0</v>
      </c>
      <c r="Q1429" s="27" t="s">
        <v>12465</v>
      </c>
      <c r="R1429" s="27" t="s">
        <v>12466</v>
      </c>
      <c r="S1429" s="27">
        <v>18030006</v>
      </c>
    </row>
    <row r="1430" spans="1:19">
      <c r="A1430" s="27" t="s">
        <v>400</v>
      </c>
      <c r="B1430" s="27" t="s">
        <v>1595</v>
      </c>
      <c r="C1430" s="27">
        <v>57913</v>
      </c>
      <c r="D1430" s="27" t="s">
        <v>34</v>
      </c>
      <c r="E1430" s="27" t="s">
        <v>271</v>
      </c>
      <c r="F1430" s="37">
        <v>167909560.21099994</v>
      </c>
      <c r="G1430" s="27">
        <v>32.663888999999998</v>
      </c>
      <c r="H1430" s="27">
        <v>-116.289722</v>
      </c>
      <c r="I1430" s="27" t="s">
        <v>114</v>
      </c>
      <c r="J1430" s="27" t="s">
        <v>115</v>
      </c>
      <c r="K1430" s="37">
        <v>312977</v>
      </c>
      <c r="L1430" s="37">
        <v>0</v>
      </c>
      <c r="M1430" s="40">
        <v>3.8E-3</v>
      </c>
      <c r="N1430" s="40">
        <f t="shared" si="44"/>
        <v>0</v>
      </c>
      <c r="O1430" s="42">
        <f t="shared" si="45"/>
        <v>1.8639617637417679E-3</v>
      </c>
      <c r="P1430" s="37">
        <v>1189.3126</v>
      </c>
      <c r="Q1430" s="27" t="s">
        <v>12596</v>
      </c>
      <c r="R1430" s="27" t="s">
        <v>12597</v>
      </c>
      <c r="S1430" s="27">
        <v>18100202</v>
      </c>
    </row>
    <row r="1431" spans="1:19">
      <c r="A1431" s="27" t="s">
        <v>400</v>
      </c>
      <c r="B1431" s="27" t="s">
        <v>1596</v>
      </c>
      <c r="C1431" s="27">
        <v>416</v>
      </c>
      <c r="D1431" s="27" t="s">
        <v>34</v>
      </c>
      <c r="E1431" s="27" t="s">
        <v>271</v>
      </c>
      <c r="F1431" s="37">
        <v>167909560.21099994</v>
      </c>
      <c r="G1431" s="27">
        <v>37.876111000000002</v>
      </c>
      <c r="H1431" s="27">
        <v>-120.605</v>
      </c>
      <c r="I1431" s="27" t="s">
        <v>106</v>
      </c>
      <c r="J1431" s="27" t="s">
        <v>107</v>
      </c>
      <c r="K1431" s="37">
        <v>112929.001</v>
      </c>
      <c r="L1431" s="37">
        <v>0</v>
      </c>
      <c r="M1431" s="40">
        <v>0</v>
      </c>
      <c r="N1431" s="40">
        <f t="shared" si="44"/>
        <v>0</v>
      </c>
      <c r="O1431" s="42">
        <f t="shared" si="45"/>
        <v>6.725584943352255E-4</v>
      </c>
      <c r="P1431" s="37">
        <v>0</v>
      </c>
      <c r="Q1431" s="27" t="s">
        <v>12489</v>
      </c>
      <c r="R1431" s="27" t="s">
        <v>12490</v>
      </c>
      <c r="S1431" s="27">
        <v>18040010</v>
      </c>
    </row>
    <row r="1432" spans="1:19">
      <c r="A1432" s="27" t="s">
        <v>400</v>
      </c>
      <c r="B1432" s="27" t="s">
        <v>1597</v>
      </c>
      <c r="C1432" s="27">
        <v>161</v>
      </c>
      <c r="D1432" s="27" t="s">
        <v>93</v>
      </c>
      <c r="E1432" s="27" t="s">
        <v>439</v>
      </c>
      <c r="F1432" s="37">
        <v>1728748.003</v>
      </c>
      <c r="G1432" s="27">
        <v>37.611460999999998</v>
      </c>
      <c r="H1432" s="27">
        <v>-120.594678</v>
      </c>
      <c r="I1432" s="27" t="s">
        <v>106</v>
      </c>
      <c r="J1432" s="27" t="s">
        <v>107</v>
      </c>
      <c r="K1432" s="37">
        <v>8837.0010000000002</v>
      </c>
      <c r="L1432" s="37">
        <v>0</v>
      </c>
      <c r="M1432" s="40">
        <v>4251.46484375</v>
      </c>
      <c r="N1432" s="40">
        <f t="shared" si="44"/>
        <v>0</v>
      </c>
      <c r="O1432" s="42">
        <f t="shared" si="45"/>
        <v>5.111792455965024E-3</v>
      </c>
      <c r="P1432" s="37">
        <v>37570199.075683594</v>
      </c>
      <c r="Q1432" s="27" t="s">
        <v>12477</v>
      </c>
      <c r="R1432" s="27" t="s">
        <v>12478</v>
      </c>
      <c r="S1432" s="27">
        <v>18040002</v>
      </c>
    </row>
    <row r="1433" spans="1:19">
      <c r="A1433" s="27" t="s">
        <v>400</v>
      </c>
      <c r="B1433" s="27" t="s">
        <v>1598</v>
      </c>
      <c r="C1433" s="27">
        <v>59872</v>
      </c>
      <c r="D1433" s="27" t="s">
        <v>34</v>
      </c>
      <c r="E1433" s="27" t="s">
        <v>271</v>
      </c>
      <c r="F1433" s="37">
        <v>167909560.21099994</v>
      </c>
      <c r="G1433" s="27">
        <v>38.549999999999997</v>
      </c>
      <c r="H1433" s="27">
        <v>-121.75</v>
      </c>
      <c r="I1433" s="27" t="s">
        <v>129</v>
      </c>
      <c r="J1433" s="27" t="s">
        <v>130</v>
      </c>
      <c r="K1433" s="37">
        <v>30821</v>
      </c>
      <c r="L1433" s="37">
        <v>0</v>
      </c>
      <c r="M1433" s="40">
        <v>7.6E-3</v>
      </c>
      <c r="N1433" s="40">
        <f t="shared" si="44"/>
        <v>0</v>
      </c>
      <c r="O1433" s="42">
        <f t="shared" si="45"/>
        <v>1.8355714803415274E-4</v>
      </c>
      <c r="P1433" s="37">
        <v>234.2396</v>
      </c>
      <c r="Q1433" s="27" t="s">
        <v>12453</v>
      </c>
      <c r="R1433" s="27" t="s">
        <v>12454</v>
      </c>
      <c r="S1433" s="27">
        <v>18020163</v>
      </c>
    </row>
    <row r="1434" spans="1:19">
      <c r="A1434" s="27" t="s">
        <v>400</v>
      </c>
      <c r="B1434" s="27" t="s">
        <v>1599</v>
      </c>
      <c r="C1434" s="27">
        <v>61995</v>
      </c>
      <c r="D1434" s="27" t="s">
        <v>34</v>
      </c>
      <c r="E1434" s="27" t="s">
        <v>271</v>
      </c>
      <c r="F1434" s="37">
        <v>167909560.21099994</v>
      </c>
      <c r="G1434" s="27">
        <v>37.365687999999999</v>
      </c>
      <c r="H1434" s="27">
        <v>-120.43222799999999</v>
      </c>
      <c r="I1434" s="27" t="s">
        <v>129</v>
      </c>
      <c r="J1434" s="27" t="s">
        <v>130</v>
      </c>
      <c r="K1434" s="37">
        <v>220</v>
      </c>
      <c r="L1434" s="37">
        <v>0</v>
      </c>
      <c r="M1434" s="40">
        <v>7.6E-3</v>
      </c>
      <c r="N1434" s="40">
        <f t="shared" si="44"/>
        <v>0</v>
      </c>
      <c r="O1434" s="42">
        <f t="shared" si="45"/>
        <v>1.3102291479028456E-6</v>
      </c>
      <c r="P1434" s="37">
        <v>1.6719999999999999</v>
      </c>
      <c r="Q1434" s="27" t="s">
        <v>12475</v>
      </c>
      <c r="R1434" s="27" t="s">
        <v>12476</v>
      </c>
      <c r="S1434" s="27">
        <v>18040001</v>
      </c>
    </row>
    <row r="1435" spans="1:19">
      <c r="A1435" s="27" t="s">
        <v>400</v>
      </c>
      <c r="B1435" s="27" t="s">
        <v>1600</v>
      </c>
      <c r="C1435" s="27">
        <v>62016</v>
      </c>
      <c r="D1435" s="27" t="s">
        <v>34</v>
      </c>
      <c r="E1435" s="27" t="s">
        <v>271</v>
      </c>
      <c r="F1435" s="37">
        <v>167909560.21099994</v>
      </c>
      <c r="G1435" s="27">
        <v>33.970359999999999</v>
      </c>
      <c r="H1435" s="27">
        <v>-117.33099</v>
      </c>
      <c r="I1435" s="27" t="s">
        <v>129</v>
      </c>
      <c r="J1435" s="27" t="s">
        <v>130</v>
      </c>
      <c r="K1435" s="37">
        <v>6924</v>
      </c>
      <c r="L1435" s="37">
        <v>0</v>
      </c>
      <c r="M1435" s="40">
        <v>7.6E-3</v>
      </c>
      <c r="N1435" s="40">
        <f t="shared" si="44"/>
        <v>0</v>
      </c>
      <c r="O1435" s="42">
        <f t="shared" si="45"/>
        <v>4.1236484636724106E-5</v>
      </c>
      <c r="P1435" s="37">
        <v>52.622399999999999</v>
      </c>
      <c r="Q1435" s="27" t="s">
        <v>12550</v>
      </c>
      <c r="R1435" s="27" t="s">
        <v>12551</v>
      </c>
      <c r="S1435" s="27">
        <v>18070203</v>
      </c>
    </row>
    <row r="1436" spans="1:19">
      <c r="A1436" s="27" t="s">
        <v>400</v>
      </c>
      <c r="B1436" s="27" t="s">
        <v>1601</v>
      </c>
      <c r="C1436" s="27">
        <v>57122</v>
      </c>
      <c r="D1436" s="27" t="s">
        <v>34</v>
      </c>
      <c r="E1436" s="27" t="s">
        <v>271</v>
      </c>
      <c r="F1436" s="37">
        <v>167909560.21099994</v>
      </c>
      <c r="G1436" s="27">
        <v>33.648099999999999</v>
      </c>
      <c r="H1436" s="27">
        <v>-117.8467</v>
      </c>
      <c r="I1436" s="27" t="s">
        <v>110</v>
      </c>
      <c r="J1436" s="27" t="s">
        <v>111</v>
      </c>
      <c r="K1436" s="37">
        <v>100495</v>
      </c>
      <c r="L1436" s="37">
        <v>32532.788</v>
      </c>
      <c r="M1436" s="40">
        <v>0.79702615261159604</v>
      </c>
      <c r="N1436" s="40">
        <f t="shared" si="44"/>
        <v>0.32372543907657098</v>
      </c>
      <c r="O1436" s="42">
        <f t="shared" si="45"/>
        <v>5.9850671917498395E-4</v>
      </c>
      <c r="P1436" s="37">
        <v>80097.143206702342</v>
      </c>
      <c r="Q1436" s="27" t="s">
        <v>12552</v>
      </c>
      <c r="R1436" s="27" t="s">
        <v>12553</v>
      </c>
      <c r="S1436" s="27">
        <v>18070204</v>
      </c>
    </row>
    <row r="1437" spans="1:19">
      <c r="A1437" s="27" t="s">
        <v>400</v>
      </c>
      <c r="B1437" s="27" t="s">
        <v>1602</v>
      </c>
      <c r="C1437" s="27">
        <v>60120</v>
      </c>
      <c r="D1437" s="27" t="s">
        <v>34</v>
      </c>
      <c r="E1437" s="27" t="s">
        <v>271</v>
      </c>
      <c r="F1437" s="37">
        <v>167909560.21099994</v>
      </c>
      <c r="G1437" s="27">
        <v>33.787999999999997</v>
      </c>
      <c r="H1437" s="27">
        <v>-117.8901</v>
      </c>
      <c r="I1437" s="27" t="s">
        <v>110</v>
      </c>
      <c r="J1437" s="27" t="s">
        <v>111</v>
      </c>
      <c r="K1437" s="37">
        <v>8284</v>
      </c>
      <c r="L1437" s="37">
        <v>0</v>
      </c>
      <c r="M1437" s="40">
        <v>0.79702615261159604</v>
      </c>
      <c r="N1437" s="40">
        <f t="shared" si="44"/>
        <v>0</v>
      </c>
      <c r="O1437" s="42">
        <f t="shared" si="45"/>
        <v>4.9336083005578061E-5</v>
      </c>
      <c r="P1437" s="37">
        <v>6602.5646482344619</v>
      </c>
      <c r="Q1437" s="27" t="s">
        <v>12546</v>
      </c>
      <c r="R1437" s="27" t="s">
        <v>12547</v>
      </c>
      <c r="S1437" s="27">
        <v>18070201</v>
      </c>
    </row>
    <row r="1438" spans="1:19">
      <c r="A1438" s="27" t="s">
        <v>400</v>
      </c>
      <c r="B1438" s="27" t="s">
        <v>1603</v>
      </c>
      <c r="C1438" s="27">
        <v>52073</v>
      </c>
      <c r="D1438" s="27" t="s">
        <v>59</v>
      </c>
      <c r="E1438" s="27" t="s">
        <v>402</v>
      </c>
      <c r="F1438" s="37">
        <v>22074071.292000003</v>
      </c>
      <c r="G1438" s="27">
        <v>34.069200000000002</v>
      </c>
      <c r="H1438" s="27">
        <v>-118.4439</v>
      </c>
      <c r="I1438" s="27" t="s">
        <v>110</v>
      </c>
      <c r="J1438" s="27" t="s">
        <v>111</v>
      </c>
      <c r="K1438" s="37">
        <v>289734</v>
      </c>
      <c r="L1438" s="37">
        <v>89512.619000000006</v>
      </c>
      <c r="M1438" s="40">
        <v>0.79702615261159604</v>
      </c>
      <c r="N1438" s="40">
        <f t="shared" si="44"/>
        <v>0.30894758295540048</v>
      </c>
      <c r="O1438" s="42">
        <f t="shared" si="45"/>
        <v>1.3125535211304868E-2</v>
      </c>
      <c r="P1438" s="37">
        <v>230925.57530076816</v>
      </c>
      <c r="Q1438" s="27" t="s">
        <v>12616</v>
      </c>
      <c r="R1438" s="27" t="s">
        <v>12617</v>
      </c>
      <c r="S1438" s="27">
        <v>18070104</v>
      </c>
    </row>
    <row r="1439" spans="1:19">
      <c r="A1439" s="27" t="s">
        <v>400</v>
      </c>
      <c r="B1439" s="27" t="s">
        <v>1604</v>
      </c>
      <c r="C1439" s="27">
        <v>57735</v>
      </c>
      <c r="D1439" s="27" t="s">
        <v>34</v>
      </c>
      <c r="E1439" s="27" t="s">
        <v>271</v>
      </c>
      <c r="F1439" s="37">
        <v>167909560.21099994</v>
      </c>
      <c r="G1439" s="27">
        <v>32.877222000000003</v>
      </c>
      <c r="H1439" s="27">
        <v>-117.234722</v>
      </c>
      <c r="I1439" s="27" t="s">
        <v>110</v>
      </c>
      <c r="J1439" s="27" t="s">
        <v>111</v>
      </c>
      <c r="K1439" s="37">
        <v>19731</v>
      </c>
      <c r="L1439" s="37">
        <v>0</v>
      </c>
      <c r="M1439" s="40">
        <v>0.79702615261159604</v>
      </c>
      <c r="N1439" s="40">
        <f t="shared" si="44"/>
        <v>0</v>
      </c>
      <c r="O1439" s="42">
        <f t="shared" si="45"/>
        <v>1.1750968780577749E-4</v>
      </c>
      <c r="P1439" s="37">
        <v>15726.123017179401</v>
      </c>
      <c r="Q1439" s="27" t="s">
        <v>12560</v>
      </c>
      <c r="R1439" s="27" t="s">
        <v>12561</v>
      </c>
      <c r="S1439" s="27">
        <v>18070304</v>
      </c>
    </row>
    <row r="1440" spans="1:19">
      <c r="A1440" s="27" t="s">
        <v>400</v>
      </c>
      <c r="B1440" s="27" t="s">
        <v>1605</v>
      </c>
      <c r="C1440" s="27">
        <v>6612</v>
      </c>
      <c r="D1440" s="27" t="s">
        <v>32</v>
      </c>
      <c r="E1440" s="27" t="s">
        <v>456</v>
      </c>
      <c r="F1440" s="37">
        <v>7971045.0030000005</v>
      </c>
      <c r="G1440" s="27">
        <v>38.864289999999997</v>
      </c>
      <c r="H1440" s="27">
        <v>-120.444335</v>
      </c>
      <c r="I1440" s="27" t="s">
        <v>106</v>
      </c>
      <c r="J1440" s="27" t="s">
        <v>107</v>
      </c>
      <c r="K1440" s="37">
        <v>88432</v>
      </c>
      <c r="L1440" s="37">
        <v>0</v>
      </c>
      <c r="M1440" s="40">
        <v>79.561835331253988</v>
      </c>
      <c r="N1440" s="40">
        <f t="shared" si="44"/>
        <v>0</v>
      </c>
      <c r="O1440" s="42">
        <f t="shared" si="45"/>
        <v>1.1094153899108276E-2</v>
      </c>
      <c r="P1440" s="37">
        <v>7035812.222013453</v>
      </c>
      <c r="Q1440" s="27" t="s">
        <v>12430</v>
      </c>
      <c r="R1440" s="27" t="s">
        <v>12431</v>
      </c>
      <c r="S1440" s="27">
        <v>18020129</v>
      </c>
    </row>
    <row r="1441" spans="1:19">
      <c r="A1441" s="27" t="s">
        <v>400</v>
      </c>
      <c r="B1441" s="27" t="s">
        <v>1606</v>
      </c>
      <c r="C1441" s="27">
        <v>50064</v>
      </c>
      <c r="D1441" s="27" t="s">
        <v>34</v>
      </c>
      <c r="E1441" s="27" t="s">
        <v>271</v>
      </c>
      <c r="F1441" s="37">
        <v>167909560.21099994</v>
      </c>
      <c r="G1441" s="27">
        <v>36.999699999999997</v>
      </c>
      <c r="H1441" s="27">
        <v>-122.0622</v>
      </c>
      <c r="I1441" s="27" t="s">
        <v>110</v>
      </c>
      <c r="J1441" s="27" t="s">
        <v>111</v>
      </c>
      <c r="K1441" s="37">
        <v>31321</v>
      </c>
      <c r="L1441" s="37">
        <v>11228.754000000001</v>
      </c>
      <c r="M1441" s="40">
        <v>0.79702615261159604</v>
      </c>
      <c r="N1441" s="40">
        <f t="shared" si="44"/>
        <v>0.35850560326937203</v>
      </c>
      <c r="O1441" s="42">
        <f t="shared" si="45"/>
        <v>1.8653494155211376E-4</v>
      </c>
      <c r="P1441" s="37">
        <v>24963.6561259478</v>
      </c>
      <c r="Q1441" s="27" t="s">
        <v>12512</v>
      </c>
      <c r="R1441" s="27" t="s">
        <v>12513</v>
      </c>
      <c r="S1441" s="27">
        <v>18060001</v>
      </c>
    </row>
    <row r="1442" spans="1:19">
      <c r="A1442" s="27" t="s">
        <v>400</v>
      </c>
      <c r="B1442" s="27" t="s">
        <v>1607</v>
      </c>
      <c r="C1442" s="27">
        <v>57856</v>
      </c>
      <c r="D1442" s="27" t="s">
        <v>34</v>
      </c>
      <c r="E1442" s="27" t="s">
        <v>271</v>
      </c>
      <c r="F1442" s="37">
        <v>167909560.21099994</v>
      </c>
      <c r="G1442" s="27">
        <v>32.874378999999998</v>
      </c>
      <c r="H1442" s="27">
        <v>-117.238927</v>
      </c>
      <c r="I1442" s="27" t="s">
        <v>129</v>
      </c>
      <c r="J1442" s="27" t="s">
        <v>130</v>
      </c>
      <c r="K1442" s="37">
        <v>3492</v>
      </c>
      <c r="L1442" s="37">
        <v>0</v>
      </c>
      <c r="M1442" s="40">
        <v>7.6E-3</v>
      </c>
      <c r="N1442" s="40">
        <f t="shared" si="44"/>
        <v>0</v>
      </c>
      <c r="O1442" s="42">
        <f t="shared" si="45"/>
        <v>2.0796909929439714E-5</v>
      </c>
      <c r="P1442" s="37">
        <v>26.539200000000001</v>
      </c>
      <c r="Q1442" s="27" t="s">
        <v>12560</v>
      </c>
      <c r="R1442" s="27" t="s">
        <v>12561</v>
      </c>
      <c r="S1442" s="27">
        <v>18070304</v>
      </c>
    </row>
    <row r="1443" spans="1:19">
      <c r="A1443" s="27" t="s">
        <v>400</v>
      </c>
      <c r="B1443" s="27" t="s">
        <v>1609</v>
      </c>
      <c r="C1443" s="27">
        <v>50089</v>
      </c>
      <c r="D1443" s="27" t="s">
        <v>34</v>
      </c>
      <c r="E1443" s="27" t="s">
        <v>271</v>
      </c>
      <c r="F1443" s="37">
        <v>167909560.21099994</v>
      </c>
      <c r="G1443" s="27">
        <v>37.776560000000003</v>
      </c>
      <c r="H1443" s="27">
        <v>-122.45187799999999</v>
      </c>
      <c r="I1443" s="27" t="s">
        <v>110</v>
      </c>
      <c r="J1443" s="27" t="s">
        <v>111</v>
      </c>
      <c r="K1443" s="37">
        <v>3928</v>
      </c>
      <c r="L1443" s="37">
        <v>1651.36</v>
      </c>
      <c r="M1443" s="40">
        <v>0.79702615261159604</v>
      </c>
      <c r="N1443" s="40">
        <f t="shared" si="44"/>
        <v>0.42040733197556007</v>
      </c>
      <c r="O1443" s="42">
        <f t="shared" si="45"/>
        <v>2.3393545877101718E-5</v>
      </c>
      <c r="P1443" s="37">
        <v>3130.7187274583493</v>
      </c>
      <c r="Q1443" s="27" t="s">
        <v>12503</v>
      </c>
      <c r="R1443" s="27" t="s">
        <v>12504</v>
      </c>
      <c r="S1443" s="27">
        <v>18050002</v>
      </c>
    </row>
    <row r="1444" spans="1:19">
      <c r="A1444" s="27" t="s">
        <v>400</v>
      </c>
      <c r="B1444" s="27" t="s">
        <v>1608</v>
      </c>
      <c r="C1444" s="27">
        <v>57584</v>
      </c>
      <c r="D1444" s="27" t="s">
        <v>34</v>
      </c>
      <c r="E1444" s="27" t="s">
        <v>271</v>
      </c>
      <c r="F1444" s="37">
        <v>167909560.21099994</v>
      </c>
      <c r="G1444" s="27">
        <v>32.874699999999997</v>
      </c>
      <c r="H1444" s="27">
        <v>-117.2392</v>
      </c>
      <c r="I1444" s="27" t="s">
        <v>110</v>
      </c>
      <c r="J1444" s="27" t="s">
        <v>111</v>
      </c>
      <c r="K1444" s="37">
        <v>206380</v>
      </c>
      <c r="L1444" s="37">
        <v>73589.490000000005</v>
      </c>
      <c r="M1444" s="40">
        <v>0.79702615261159604</v>
      </c>
      <c r="N1444" s="40">
        <f t="shared" si="44"/>
        <v>0.35657277836999712</v>
      </c>
      <c r="O1444" s="42">
        <f t="shared" si="45"/>
        <v>1.2291140524735877E-3</v>
      </c>
      <c r="P1444" s="37">
        <v>164490.25737598119</v>
      </c>
      <c r="Q1444" s="27" t="s">
        <v>12560</v>
      </c>
      <c r="R1444" s="27" t="s">
        <v>12561</v>
      </c>
      <c r="S1444" s="27">
        <v>18070304</v>
      </c>
    </row>
    <row r="1445" spans="1:19">
      <c r="A1445" s="27" t="s">
        <v>400</v>
      </c>
      <c r="B1445" s="27" t="s">
        <v>1610</v>
      </c>
      <c r="C1445" s="27">
        <v>489</v>
      </c>
      <c r="D1445" s="27" t="s">
        <v>93</v>
      </c>
      <c r="E1445" s="27" t="s">
        <v>439</v>
      </c>
      <c r="F1445" s="37">
        <v>1728748.003</v>
      </c>
      <c r="G1445" s="27">
        <v>37.650799999999997</v>
      </c>
      <c r="H1445" s="27">
        <v>-120.4706</v>
      </c>
      <c r="I1445" s="27" t="s">
        <v>106</v>
      </c>
      <c r="J1445" s="27" t="s">
        <v>107</v>
      </c>
      <c r="K1445" s="37">
        <v>11126</v>
      </c>
      <c r="L1445" s="37">
        <v>0</v>
      </c>
      <c r="M1445" s="40">
        <v>84.817172408989592</v>
      </c>
      <c r="N1445" s="40">
        <f t="shared" si="44"/>
        <v>0</v>
      </c>
      <c r="O1445" s="42">
        <f t="shared" si="45"/>
        <v>6.4358714981549566E-3</v>
      </c>
      <c r="P1445" s="37">
        <v>943675.86022241821</v>
      </c>
      <c r="Q1445" s="27" t="s">
        <v>12487</v>
      </c>
      <c r="R1445" s="27" t="s">
        <v>12488</v>
      </c>
      <c r="S1445" s="27">
        <v>18040009</v>
      </c>
    </row>
    <row r="1446" spans="1:19">
      <c r="A1446" s="27" t="s">
        <v>400</v>
      </c>
      <c r="B1446" s="27" t="s">
        <v>1611</v>
      </c>
      <c r="C1446" s="27">
        <v>407</v>
      </c>
      <c r="D1446" s="27" t="s">
        <v>59</v>
      </c>
      <c r="E1446" s="27" t="s">
        <v>402</v>
      </c>
      <c r="F1446" s="37">
        <v>22074071.292000003</v>
      </c>
      <c r="G1446" s="27">
        <v>37.546036000000001</v>
      </c>
      <c r="H1446" s="27">
        <v>-118.590001</v>
      </c>
      <c r="I1446" s="27" t="s">
        <v>106</v>
      </c>
      <c r="J1446" s="27" t="s">
        <v>107</v>
      </c>
      <c r="K1446" s="37">
        <v>75414</v>
      </c>
      <c r="L1446" s="37">
        <v>0</v>
      </c>
      <c r="M1446" s="40">
        <v>0</v>
      </c>
      <c r="N1446" s="40">
        <f t="shared" si="44"/>
        <v>0</v>
      </c>
      <c r="O1446" s="42">
        <f t="shared" si="45"/>
        <v>3.4164064708503156E-3</v>
      </c>
      <c r="P1446" s="37">
        <v>0</v>
      </c>
      <c r="Q1446" s="27" t="s">
        <v>12572</v>
      </c>
      <c r="R1446" s="27" t="s">
        <v>12573</v>
      </c>
      <c r="S1446" s="27">
        <v>18090102</v>
      </c>
    </row>
    <row r="1447" spans="1:19">
      <c r="A1447" s="27" t="s">
        <v>400</v>
      </c>
      <c r="B1447" s="27" t="s">
        <v>1612</v>
      </c>
      <c r="C1447" s="27">
        <v>50115</v>
      </c>
      <c r="D1447" s="27" t="s">
        <v>34</v>
      </c>
      <c r="E1447" s="27" t="s">
        <v>271</v>
      </c>
      <c r="F1447" s="37">
        <v>167909560.21099994</v>
      </c>
      <c r="G1447" s="27">
        <v>35.032899999999998</v>
      </c>
      <c r="H1447" s="27">
        <v>-117.70099999999999</v>
      </c>
      <c r="I1447" s="27" t="s">
        <v>110</v>
      </c>
      <c r="J1447" s="27" t="s">
        <v>111</v>
      </c>
      <c r="K1447" s="37">
        <v>282302</v>
      </c>
      <c r="L1447" s="37">
        <v>89096.805999999997</v>
      </c>
      <c r="M1447" s="40">
        <v>0.79702615261159604</v>
      </c>
      <c r="N1447" s="40">
        <f t="shared" si="44"/>
        <v>0.31560812888325268</v>
      </c>
      <c r="O1447" s="42">
        <f t="shared" si="45"/>
        <v>1.6812741314148596E-3</v>
      </c>
      <c r="P1447" s="37">
        <v>225002.07693455878</v>
      </c>
      <c r="Q1447" s="27" t="s">
        <v>12586</v>
      </c>
      <c r="R1447" s="27" t="s">
        <v>12587</v>
      </c>
      <c r="S1447" s="27">
        <v>18090206</v>
      </c>
    </row>
    <row r="1448" spans="1:19">
      <c r="A1448" s="27" t="s">
        <v>400</v>
      </c>
      <c r="B1448" s="27" t="s">
        <v>1613</v>
      </c>
      <c r="C1448" s="27">
        <v>60846</v>
      </c>
      <c r="D1448" s="27" t="s">
        <v>34</v>
      </c>
      <c r="E1448" s="27" t="s">
        <v>271</v>
      </c>
      <c r="F1448" s="37">
        <v>167909560.21099994</v>
      </c>
      <c r="G1448" s="27">
        <v>38.601354000000001</v>
      </c>
      <c r="H1448" s="27">
        <v>-121.397929</v>
      </c>
      <c r="I1448" s="27" t="s">
        <v>129</v>
      </c>
      <c r="J1448" s="27" t="s">
        <v>130</v>
      </c>
      <c r="K1448" s="37">
        <v>1827</v>
      </c>
      <c r="L1448" s="37">
        <v>0</v>
      </c>
      <c r="M1448" s="40">
        <v>7.6E-3</v>
      </c>
      <c r="N1448" s="40">
        <f t="shared" si="44"/>
        <v>0</v>
      </c>
      <c r="O1448" s="42">
        <f t="shared" si="45"/>
        <v>1.0880857514629541E-5</v>
      </c>
      <c r="P1448" s="37">
        <v>13.885199999999999</v>
      </c>
      <c r="Q1448" s="27" t="s">
        <v>12413</v>
      </c>
      <c r="R1448" s="27" t="s">
        <v>12414</v>
      </c>
      <c r="S1448" s="27">
        <v>18020111</v>
      </c>
    </row>
    <row r="1449" spans="1:19">
      <c r="A1449" s="27" t="s">
        <v>400</v>
      </c>
      <c r="B1449" s="27" t="s">
        <v>1614</v>
      </c>
      <c r="C1449" s="27">
        <v>61682</v>
      </c>
      <c r="D1449" s="27" t="s">
        <v>55</v>
      </c>
      <c r="E1449" s="27" t="s">
        <v>573</v>
      </c>
      <c r="F1449" s="37">
        <v>5728178.0710000005</v>
      </c>
      <c r="G1449" s="27">
        <v>32.79278</v>
      </c>
      <c r="H1449" s="27">
        <v>-115.857336</v>
      </c>
      <c r="I1449" s="27" t="s">
        <v>129</v>
      </c>
      <c r="J1449" s="27" t="s">
        <v>130</v>
      </c>
      <c r="K1449" s="37">
        <v>1643</v>
      </c>
      <c r="L1449" s="37">
        <v>0</v>
      </c>
      <c r="M1449" s="40">
        <v>7.6E-3</v>
      </c>
      <c r="N1449" s="40">
        <f t="shared" si="44"/>
        <v>0</v>
      </c>
      <c r="O1449" s="42">
        <f t="shared" si="45"/>
        <v>2.8682767533327961E-4</v>
      </c>
      <c r="P1449" s="37">
        <v>12.486800000000001</v>
      </c>
      <c r="Q1449" s="27" t="s">
        <v>12600</v>
      </c>
      <c r="R1449" s="27" t="s">
        <v>12601</v>
      </c>
      <c r="S1449" s="27">
        <v>18100204</v>
      </c>
    </row>
    <row r="1450" spans="1:19">
      <c r="A1450" s="27" t="s">
        <v>400</v>
      </c>
      <c r="B1450" s="27" t="s">
        <v>1615</v>
      </c>
      <c r="C1450" s="27">
        <v>61683</v>
      </c>
      <c r="D1450" s="27" t="s">
        <v>55</v>
      </c>
      <c r="E1450" s="27" t="s">
        <v>573</v>
      </c>
      <c r="F1450" s="37">
        <v>5728178.0710000005</v>
      </c>
      <c r="G1450" s="27">
        <v>32.790402999999998</v>
      </c>
      <c r="H1450" s="27">
        <v>-115.863214</v>
      </c>
      <c r="I1450" s="27" t="s">
        <v>129</v>
      </c>
      <c r="J1450" s="27" t="s">
        <v>130</v>
      </c>
      <c r="K1450" s="37">
        <v>1725</v>
      </c>
      <c r="L1450" s="37">
        <v>0</v>
      </c>
      <c r="M1450" s="40">
        <v>7.6E-3</v>
      </c>
      <c r="N1450" s="40">
        <f t="shared" si="44"/>
        <v>0</v>
      </c>
      <c r="O1450" s="42">
        <f t="shared" si="45"/>
        <v>3.0114287276318156E-4</v>
      </c>
      <c r="P1450" s="37">
        <v>13.11</v>
      </c>
      <c r="Q1450" s="27" t="s">
        <v>12600</v>
      </c>
      <c r="R1450" s="27" t="s">
        <v>12601</v>
      </c>
      <c r="S1450" s="27">
        <v>18100204</v>
      </c>
    </row>
    <row r="1451" spans="1:19">
      <c r="A1451" s="27" t="s">
        <v>400</v>
      </c>
      <c r="B1451" s="27" t="s">
        <v>1616</v>
      </c>
      <c r="C1451" s="27">
        <v>61250</v>
      </c>
      <c r="D1451" s="27" t="s">
        <v>34</v>
      </c>
      <c r="E1451" s="27" t="s">
        <v>271</v>
      </c>
      <c r="F1451" s="37">
        <v>167909560.21099994</v>
      </c>
      <c r="G1451" s="27">
        <v>33.977922</v>
      </c>
      <c r="H1451" s="27">
        <v>-118.2587</v>
      </c>
      <c r="I1451" s="27" t="s">
        <v>129</v>
      </c>
      <c r="J1451" s="27" t="s">
        <v>130</v>
      </c>
      <c r="K1451" s="37">
        <v>16925</v>
      </c>
      <c r="L1451" s="37">
        <v>0</v>
      </c>
      <c r="M1451" s="40">
        <v>7.6E-3</v>
      </c>
      <c r="N1451" s="40">
        <f t="shared" si="44"/>
        <v>0</v>
      </c>
      <c r="O1451" s="42">
        <f t="shared" si="45"/>
        <v>1.0079831058298028E-4</v>
      </c>
      <c r="P1451" s="37">
        <v>128.63</v>
      </c>
      <c r="Q1451" s="27" t="s">
        <v>12543</v>
      </c>
      <c r="R1451" s="27" t="s">
        <v>12544</v>
      </c>
      <c r="S1451" s="27">
        <v>18070105</v>
      </c>
    </row>
    <row r="1452" spans="1:19">
      <c r="A1452" s="27" t="s">
        <v>400</v>
      </c>
      <c r="B1452" s="27" t="s">
        <v>1617</v>
      </c>
      <c r="C1452" s="27">
        <v>60086</v>
      </c>
      <c r="D1452" s="27" t="s">
        <v>34</v>
      </c>
      <c r="E1452" s="27" t="s">
        <v>271</v>
      </c>
      <c r="F1452" s="37">
        <v>167909560.21099994</v>
      </c>
      <c r="G1452" s="27">
        <v>34.660719999999998</v>
      </c>
      <c r="H1452" s="27">
        <v>-118.081152</v>
      </c>
      <c r="I1452" s="27" t="s">
        <v>129</v>
      </c>
      <c r="J1452" s="27" t="s">
        <v>130</v>
      </c>
      <c r="K1452" s="37">
        <v>10896</v>
      </c>
      <c r="L1452" s="37">
        <v>0</v>
      </c>
      <c r="M1452" s="40">
        <v>7.6E-3</v>
      </c>
      <c r="N1452" s="40">
        <f t="shared" si="44"/>
        <v>0</v>
      </c>
      <c r="O1452" s="42">
        <f t="shared" si="45"/>
        <v>6.4892076343406397E-5</v>
      </c>
      <c r="P1452" s="37">
        <v>82.809600000000003</v>
      </c>
      <c r="Q1452" s="27" t="s">
        <v>12586</v>
      </c>
      <c r="R1452" s="27" t="s">
        <v>12587</v>
      </c>
      <c r="S1452" s="27">
        <v>18090206</v>
      </c>
    </row>
    <row r="1453" spans="1:19">
      <c r="A1453" s="27" t="s">
        <v>400</v>
      </c>
      <c r="B1453" s="27" t="s">
        <v>1618</v>
      </c>
      <c r="C1453" s="27">
        <v>58249</v>
      </c>
      <c r="D1453" s="27" t="s">
        <v>59</v>
      </c>
      <c r="E1453" s="27" t="s">
        <v>402</v>
      </c>
      <c r="F1453" s="37">
        <v>22074071.292000003</v>
      </c>
      <c r="G1453" s="27">
        <v>34.248888999999998</v>
      </c>
      <c r="H1453" s="27">
        <v>-118.483333</v>
      </c>
      <c r="I1453" s="27" t="s">
        <v>129</v>
      </c>
      <c r="J1453" s="27" t="s">
        <v>130</v>
      </c>
      <c r="K1453" s="37">
        <v>4318</v>
      </c>
      <c r="L1453" s="37">
        <v>0</v>
      </c>
      <c r="M1453" s="40">
        <v>7.6E-3</v>
      </c>
      <c r="N1453" s="40">
        <f t="shared" si="44"/>
        <v>0</v>
      </c>
      <c r="O1453" s="42">
        <f t="shared" si="45"/>
        <v>1.956141186136747E-4</v>
      </c>
      <c r="P1453" s="37">
        <v>32.816800000000001</v>
      </c>
      <c r="Q1453" s="27" t="s">
        <v>12543</v>
      </c>
      <c r="R1453" s="27" t="s">
        <v>12544</v>
      </c>
      <c r="S1453" s="27">
        <v>18070105</v>
      </c>
    </row>
    <row r="1454" spans="1:19">
      <c r="A1454" s="27" t="s">
        <v>400</v>
      </c>
      <c r="B1454" s="27" t="s">
        <v>1619</v>
      </c>
      <c r="C1454" s="27">
        <v>57041</v>
      </c>
      <c r="D1454" s="27" t="s">
        <v>34</v>
      </c>
      <c r="E1454" s="27" t="s">
        <v>271</v>
      </c>
      <c r="F1454" s="37">
        <v>167909560.21099994</v>
      </c>
      <c r="G1454" s="27">
        <v>38.410600000000002</v>
      </c>
      <c r="H1454" s="27">
        <v>-121.9264</v>
      </c>
      <c r="I1454" s="27" t="s">
        <v>129</v>
      </c>
      <c r="J1454" s="27" t="s">
        <v>130</v>
      </c>
      <c r="K1454" s="37">
        <v>4069</v>
      </c>
      <c r="L1454" s="37">
        <v>0</v>
      </c>
      <c r="M1454" s="40">
        <v>7.6E-3</v>
      </c>
      <c r="N1454" s="40">
        <f t="shared" si="44"/>
        <v>0</v>
      </c>
      <c r="O1454" s="42">
        <f t="shared" si="45"/>
        <v>2.4233283649166722E-5</v>
      </c>
      <c r="P1454" s="37">
        <v>30.924399999999999</v>
      </c>
      <c r="Q1454" s="27" t="s">
        <v>12453</v>
      </c>
      <c r="R1454" s="27" t="s">
        <v>12454</v>
      </c>
      <c r="S1454" s="27">
        <v>18020163</v>
      </c>
    </row>
    <row r="1455" spans="1:19">
      <c r="A1455" s="27" t="s">
        <v>400</v>
      </c>
      <c r="B1455" s="27" t="s">
        <v>1620</v>
      </c>
      <c r="C1455" s="27">
        <v>59058</v>
      </c>
      <c r="D1455" s="27" t="s">
        <v>34</v>
      </c>
      <c r="E1455" s="27" t="s">
        <v>271</v>
      </c>
      <c r="F1455" s="37">
        <v>167909560.21099994</v>
      </c>
      <c r="G1455" s="27">
        <v>38.399444000000003</v>
      </c>
      <c r="H1455" s="27">
        <v>-121.960278</v>
      </c>
      <c r="I1455" s="27" t="s">
        <v>129</v>
      </c>
      <c r="J1455" s="27" t="s">
        <v>130</v>
      </c>
      <c r="K1455" s="37">
        <v>1500</v>
      </c>
      <c r="L1455" s="37">
        <v>0</v>
      </c>
      <c r="M1455" s="40">
        <v>7.6E-3</v>
      </c>
      <c r="N1455" s="40">
        <f t="shared" si="44"/>
        <v>0</v>
      </c>
      <c r="O1455" s="42">
        <f t="shared" si="45"/>
        <v>8.9333805538830386E-6</v>
      </c>
      <c r="P1455" s="37">
        <v>11.4</v>
      </c>
      <c r="Q1455" s="27" t="s">
        <v>12453</v>
      </c>
      <c r="R1455" s="27" t="s">
        <v>12454</v>
      </c>
      <c r="S1455" s="27">
        <v>18020163</v>
      </c>
    </row>
    <row r="1456" spans="1:19">
      <c r="A1456" s="27" t="s">
        <v>400</v>
      </c>
      <c r="B1456" s="27" t="s">
        <v>1621</v>
      </c>
      <c r="C1456" s="27">
        <v>61418</v>
      </c>
      <c r="D1456" s="27" t="s">
        <v>55</v>
      </c>
      <c r="E1456" s="27" t="s">
        <v>573</v>
      </c>
      <c r="F1456" s="37">
        <v>5728178.0710000005</v>
      </c>
      <c r="G1456" s="27">
        <v>33.043579999999999</v>
      </c>
      <c r="H1456" s="27">
        <v>-115.62779</v>
      </c>
      <c r="I1456" s="27" t="s">
        <v>129</v>
      </c>
      <c r="J1456" s="27" t="s">
        <v>130</v>
      </c>
      <c r="K1456" s="37">
        <v>6677</v>
      </c>
      <c r="L1456" s="37">
        <v>0</v>
      </c>
      <c r="M1456" s="40">
        <v>7.6E-3</v>
      </c>
      <c r="N1456" s="40">
        <f t="shared" si="44"/>
        <v>0</v>
      </c>
      <c r="O1456" s="42">
        <f t="shared" si="45"/>
        <v>1.1656411370665294E-3</v>
      </c>
      <c r="P1456" s="37">
        <v>50.745199999999997</v>
      </c>
      <c r="Q1456" s="27" t="s">
        <v>12600</v>
      </c>
      <c r="R1456" s="27" t="s">
        <v>12601</v>
      </c>
      <c r="S1456" s="27">
        <v>18100204</v>
      </c>
    </row>
    <row r="1457" spans="1:19">
      <c r="A1457" s="27" t="s">
        <v>400</v>
      </c>
      <c r="B1457" s="27" t="s">
        <v>1622</v>
      </c>
      <c r="C1457" s="27">
        <v>55851</v>
      </c>
      <c r="D1457" s="27" t="s">
        <v>34</v>
      </c>
      <c r="E1457" s="27" t="s">
        <v>271</v>
      </c>
      <c r="F1457" s="37">
        <v>167909560.21099994</v>
      </c>
      <c r="G1457" s="27">
        <v>38.073599999999999</v>
      </c>
      <c r="H1457" s="27">
        <v>-122.14109999999999</v>
      </c>
      <c r="I1457" s="27" t="s">
        <v>110</v>
      </c>
      <c r="J1457" s="27" t="s">
        <v>111</v>
      </c>
      <c r="K1457" s="37">
        <v>362289</v>
      </c>
      <c r="L1457" s="37">
        <v>108063.765</v>
      </c>
      <c r="M1457" s="40">
        <v>0.79702615261159604</v>
      </c>
      <c r="N1457" s="40">
        <f t="shared" si="44"/>
        <v>0.29828055778673929</v>
      </c>
      <c r="O1457" s="42">
        <f t="shared" si="45"/>
        <v>2.1576436716571547E-3</v>
      </c>
      <c r="P1457" s="37">
        <v>288753.80780350254</v>
      </c>
      <c r="Q1457" s="27" t="s">
        <v>12501</v>
      </c>
      <c r="R1457" s="27" t="s">
        <v>12502</v>
      </c>
      <c r="S1457" s="27">
        <v>18050001</v>
      </c>
    </row>
    <row r="1458" spans="1:19">
      <c r="A1458" s="27" t="s">
        <v>400</v>
      </c>
      <c r="B1458" s="27" t="s">
        <v>1623</v>
      </c>
      <c r="C1458" s="27">
        <v>60509</v>
      </c>
      <c r="D1458" s="27" t="s">
        <v>34</v>
      </c>
      <c r="E1458" s="27" t="s">
        <v>271</v>
      </c>
      <c r="F1458" s="37">
        <v>167909560.21099994</v>
      </c>
      <c r="G1458" s="27">
        <v>33.250300000000003</v>
      </c>
      <c r="H1458" s="27">
        <v>-117.0226</v>
      </c>
      <c r="I1458" s="27" t="s">
        <v>129</v>
      </c>
      <c r="J1458" s="27" t="s">
        <v>130</v>
      </c>
      <c r="K1458" s="37">
        <v>5975</v>
      </c>
      <c r="L1458" s="37">
        <v>0</v>
      </c>
      <c r="M1458" s="40">
        <v>7.6E-3</v>
      </c>
      <c r="N1458" s="40">
        <f t="shared" si="44"/>
        <v>0</v>
      </c>
      <c r="O1458" s="42">
        <f t="shared" si="45"/>
        <v>3.5584632539634105E-5</v>
      </c>
      <c r="P1458" s="37">
        <v>45.41</v>
      </c>
      <c r="Q1458" s="27" t="s">
        <v>12558</v>
      </c>
      <c r="R1458" s="27" t="s">
        <v>12559</v>
      </c>
      <c r="S1458" s="27">
        <v>18070303</v>
      </c>
    </row>
    <row r="1459" spans="1:19">
      <c r="A1459" s="27" t="s">
        <v>400</v>
      </c>
      <c r="B1459" s="27" t="s">
        <v>1624</v>
      </c>
      <c r="C1459" s="27">
        <v>58906</v>
      </c>
      <c r="D1459" s="27" t="s">
        <v>34</v>
      </c>
      <c r="E1459" s="27" t="s">
        <v>271</v>
      </c>
      <c r="F1459" s="37">
        <v>167909560.21099994</v>
      </c>
      <c r="G1459" s="27">
        <v>33.234166999999999</v>
      </c>
      <c r="H1459" s="27">
        <v>-117.001667</v>
      </c>
      <c r="I1459" s="27" t="s">
        <v>129</v>
      </c>
      <c r="J1459" s="27" t="s">
        <v>130</v>
      </c>
      <c r="K1459" s="37">
        <v>5622</v>
      </c>
      <c r="L1459" s="37">
        <v>0</v>
      </c>
      <c r="M1459" s="40">
        <v>7.6E-3</v>
      </c>
      <c r="N1459" s="40">
        <f t="shared" si="44"/>
        <v>0</v>
      </c>
      <c r="O1459" s="42">
        <f t="shared" si="45"/>
        <v>3.3482310315953627E-5</v>
      </c>
      <c r="P1459" s="37">
        <v>42.727200000000003</v>
      </c>
      <c r="Q1459" s="27" t="s">
        <v>12558</v>
      </c>
      <c r="R1459" s="27" t="s">
        <v>12559</v>
      </c>
      <c r="S1459" s="27">
        <v>18070303</v>
      </c>
    </row>
    <row r="1460" spans="1:19">
      <c r="A1460" s="27" t="s">
        <v>400</v>
      </c>
      <c r="B1460" s="27" t="s">
        <v>1625</v>
      </c>
      <c r="C1460" s="27">
        <v>58907</v>
      </c>
      <c r="D1460" s="27" t="s">
        <v>34</v>
      </c>
      <c r="E1460" s="27" t="s">
        <v>271</v>
      </c>
      <c r="F1460" s="37">
        <v>167909560.21099994</v>
      </c>
      <c r="G1460" s="27">
        <v>33.234166999999999</v>
      </c>
      <c r="H1460" s="27">
        <v>-117.001667</v>
      </c>
      <c r="I1460" s="27" t="s">
        <v>129</v>
      </c>
      <c r="J1460" s="27" t="s">
        <v>130</v>
      </c>
      <c r="K1460" s="37">
        <v>11382</v>
      </c>
      <c r="L1460" s="37">
        <v>0</v>
      </c>
      <c r="M1460" s="40">
        <v>7.6E-3</v>
      </c>
      <c r="N1460" s="40">
        <f t="shared" si="44"/>
        <v>0</v>
      </c>
      <c r="O1460" s="42">
        <f t="shared" si="45"/>
        <v>6.7786491642864499E-5</v>
      </c>
      <c r="P1460" s="37">
        <v>86.503200000000007</v>
      </c>
      <c r="Q1460" s="27" t="s">
        <v>12558</v>
      </c>
      <c r="R1460" s="27" t="s">
        <v>12559</v>
      </c>
      <c r="S1460" s="27">
        <v>18070303</v>
      </c>
    </row>
    <row r="1461" spans="1:19">
      <c r="A1461" s="27" t="s">
        <v>400</v>
      </c>
      <c r="B1461" s="27" t="s">
        <v>1626</v>
      </c>
      <c r="C1461" s="27">
        <v>408</v>
      </c>
      <c r="D1461" s="27" t="s">
        <v>59</v>
      </c>
      <c r="E1461" s="27" t="s">
        <v>402</v>
      </c>
      <c r="F1461" s="37">
        <v>22074071.292000003</v>
      </c>
      <c r="G1461" s="27">
        <v>34.244990999999999</v>
      </c>
      <c r="H1461" s="27">
        <v>-118.391327</v>
      </c>
      <c r="I1461" s="27" t="s">
        <v>110</v>
      </c>
      <c r="J1461" s="27" t="s">
        <v>111</v>
      </c>
      <c r="K1461" s="37">
        <v>1491978</v>
      </c>
      <c r="L1461" s="37">
        <v>651471.79700000002</v>
      </c>
      <c r="M1461" s="40">
        <v>0.73426213175580646</v>
      </c>
      <c r="N1461" s="40">
        <f t="shared" si="44"/>
        <v>0.43664973411136093</v>
      </c>
      <c r="O1461" s="42">
        <f t="shared" si="45"/>
        <v>6.7589615901110039E-2</v>
      </c>
      <c r="P1461" s="37">
        <v>1095502.9468127645</v>
      </c>
      <c r="Q1461" s="27" t="s">
        <v>12543</v>
      </c>
      <c r="R1461" s="27" t="s">
        <v>12544</v>
      </c>
      <c r="S1461" s="27">
        <v>18070105</v>
      </c>
    </row>
    <row r="1462" spans="1:19">
      <c r="A1462" s="27" t="s">
        <v>400</v>
      </c>
      <c r="B1462" s="27" t="s">
        <v>1627</v>
      </c>
      <c r="C1462" s="27">
        <v>60824</v>
      </c>
      <c r="D1462" s="27" t="s">
        <v>59</v>
      </c>
      <c r="E1462" s="27" t="s">
        <v>402</v>
      </c>
      <c r="F1462" s="37">
        <v>22074071.292000003</v>
      </c>
      <c r="G1462" s="27">
        <v>33.708660999999999</v>
      </c>
      <c r="H1462" s="27">
        <v>-116.198885</v>
      </c>
      <c r="I1462" s="27" t="s">
        <v>129</v>
      </c>
      <c r="J1462" s="27" t="s">
        <v>130</v>
      </c>
      <c r="K1462" s="37">
        <v>1879</v>
      </c>
      <c r="L1462" s="37">
        <v>0</v>
      </c>
      <c r="M1462" s="40">
        <v>7.6E-3</v>
      </c>
      <c r="N1462" s="40">
        <f t="shared" si="44"/>
        <v>0</v>
      </c>
      <c r="O1462" s="42">
        <f t="shared" si="45"/>
        <v>8.5122493949767199E-5</v>
      </c>
      <c r="P1462" s="37">
        <v>14.2804</v>
      </c>
      <c r="Q1462" s="27" t="s">
        <v>12594</v>
      </c>
      <c r="R1462" s="27" t="s">
        <v>12595</v>
      </c>
      <c r="S1462" s="27">
        <v>18100201</v>
      </c>
    </row>
    <row r="1463" spans="1:19">
      <c r="A1463" s="27" t="s">
        <v>400</v>
      </c>
      <c r="B1463" s="27" t="s">
        <v>1628</v>
      </c>
      <c r="C1463" s="27">
        <v>61463</v>
      </c>
      <c r="D1463" s="27" t="s">
        <v>34</v>
      </c>
      <c r="E1463" s="27" t="s">
        <v>271</v>
      </c>
      <c r="F1463" s="37">
        <v>167909560.21099994</v>
      </c>
      <c r="G1463" s="27">
        <v>34.749707999999998</v>
      </c>
      <c r="H1463" s="27">
        <v>-120.50998199999999</v>
      </c>
      <c r="I1463" s="27" t="s">
        <v>129</v>
      </c>
      <c r="J1463" s="27" t="s">
        <v>130</v>
      </c>
      <c r="K1463" s="37">
        <v>45665</v>
      </c>
      <c r="L1463" s="37">
        <v>0</v>
      </c>
      <c r="M1463" s="40">
        <v>7.6E-3</v>
      </c>
      <c r="N1463" s="40">
        <f t="shared" si="44"/>
        <v>0</v>
      </c>
      <c r="O1463" s="42">
        <f t="shared" si="45"/>
        <v>2.7196188199537933E-4</v>
      </c>
      <c r="P1463" s="37">
        <v>347.05399999999997</v>
      </c>
      <c r="Q1463" s="27" t="s">
        <v>12529</v>
      </c>
      <c r="R1463" s="27" t="s">
        <v>12530</v>
      </c>
      <c r="S1463" s="27">
        <v>18060010</v>
      </c>
    </row>
    <row r="1464" spans="1:19">
      <c r="A1464" s="27" t="s">
        <v>400</v>
      </c>
      <c r="B1464" s="27" t="s">
        <v>1629</v>
      </c>
      <c r="C1464" s="27">
        <v>57700</v>
      </c>
      <c r="D1464" s="27" t="s">
        <v>34</v>
      </c>
      <c r="E1464" s="27" t="s">
        <v>271</v>
      </c>
      <c r="F1464" s="37">
        <v>167909560.21099994</v>
      </c>
      <c r="G1464" s="27">
        <v>37.790832999999999</v>
      </c>
      <c r="H1464" s="27">
        <v>-121.71805500000001</v>
      </c>
      <c r="I1464" s="27" t="s">
        <v>114</v>
      </c>
      <c r="J1464" s="27" t="s">
        <v>115</v>
      </c>
      <c r="K1464" s="37">
        <v>241332</v>
      </c>
      <c r="L1464" s="37">
        <v>0</v>
      </c>
      <c r="M1464" s="40">
        <v>3.8E-3</v>
      </c>
      <c r="N1464" s="40">
        <f t="shared" si="44"/>
        <v>0</v>
      </c>
      <c r="O1464" s="42">
        <f t="shared" si="45"/>
        <v>1.4372737305531342E-3</v>
      </c>
      <c r="P1464" s="37">
        <v>917.0616</v>
      </c>
      <c r="Q1464" s="27" t="s">
        <v>12479</v>
      </c>
      <c r="R1464" s="27" t="s">
        <v>12480</v>
      </c>
      <c r="S1464" s="27">
        <v>18040003</v>
      </c>
    </row>
    <row r="1465" spans="1:19">
      <c r="A1465" s="27" t="s">
        <v>400</v>
      </c>
      <c r="B1465" s="27" t="s">
        <v>1630</v>
      </c>
      <c r="C1465" s="27">
        <v>59555</v>
      </c>
      <c r="D1465" s="27" t="s">
        <v>34</v>
      </c>
      <c r="E1465" s="27" t="s">
        <v>271</v>
      </c>
      <c r="F1465" s="37">
        <v>167909560.21099994</v>
      </c>
      <c r="G1465" s="27">
        <v>36.925832999999997</v>
      </c>
      <c r="H1465" s="27">
        <v>-120.82</v>
      </c>
      <c r="I1465" s="27" t="s">
        <v>129</v>
      </c>
      <c r="J1465" s="27" t="s">
        <v>130</v>
      </c>
      <c r="K1465" s="37">
        <v>51426</v>
      </c>
      <c r="L1465" s="37">
        <v>0</v>
      </c>
      <c r="M1465" s="40">
        <v>7.6E-3</v>
      </c>
      <c r="N1465" s="40">
        <f t="shared" si="44"/>
        <v>0</v>
      </c>
      <c r="O1465" s="42">
        <f t="shared" si="45"/>
        <v>3.062720189093261E-4</v>
      </c>
      <c r="P1465" s="37">
        <v>390.83760000000001</v>
      </c>
      <c r="Q1465" s="27" t="s">
        <v>12475</v>
      </c>
      <c r="R1465" s="27" t="s">
        <v>12476</v>
      </c>
      <c r="S1465" s="27">
        <v>18040001</v>
      </c>
    </row>
    <row r="1466" spans="1:19">
      <c r="A1466" s="27" t="s">
        <v>400</v>
      </c>
      <c r="B1466" s="27" t="s">
        <v>1631</v>
      </c>
      <c r="C1466" s="27">
        <v>58289</v>
      </c>
      <c r="D1466" s="27" t="s">
        <v>34</v>
      </c>
      <c r="E1466" s="27" t="s">
        <v>271</v>
      </c>
      <c r="F1466" s="37">
        <v>167909560.21099994</v>
      </c>
      <c r="G1466" s="27">
        <v>33.598889</v>
      </c>
      <c r="H1466" s="27">
        <v>-114.57166700000001</v>
      </c>
      <c r="I1466" s="27" t="s">
        <v>129</v>
      </c>
      <c r="J1466" s="27" t="s">
        <v>130</v>
      </c>
      <c r="K1466" s="37">
        <v>3440</v>
      </c>
      <c r="L1466" s="37">
        <v>0</v>
      </c>
      <c r="M1466" s="40">
        <v>7.6E-3</v>
      </c>
      <c r="N1466" s="40">
        <f t="shared" si="44"/>
        <v>0</v>
      </c>
      <c r="O1466" s="42">
        <f t="shared" si="45"/>
        <v>2.048721940357177E-5</v>
      </c>
      <c r="P1466" s="37">
        <v>26.143999999999998</v>
      </c>
      <c r="Q1466" s="27" t="s">
        <v>11719</v>
      </c>
      <c r="R1466" s="27" t="s">
        <v>11720</v>
      </c>
      <c r="S1466" s="27">
        <v>15030104</v>
      </c>
    </row>
    <row r="1467" spans="1:19">
      <c r="A1467" s="27" t="s">
        <v>400</v>
      </c>
      <c r="B1467" s="27" t="s">
        <v>1632</v>
      </c>
      <c r="C1467" s="27">
        <v>58290</v>
      </c>
      <c r="D1467" s="27" t="s">
        <v>34</v>
      </c>
      <c r="E1467" s="27" t="s">
        <v>271</v>
      </c>
      <c r="F1467" s="37">
        <v>167909560.21099994</v>
      </c>
      <c r="G1467" s="27">
        <v>33.597222000000002</v>
      </c>
      <c r="H1467" s="27">
        <v>-114.57166700000001</v>
      </c>
      <c r="I1467" s="27" t="s">
        <v>129</v>
      </c>
      <c r="J1467" s="27" t="s">
        <v>130</v>
      </c>
      <c r="K1467" s="37">
        <v>3426</v>
      </c>
      <c r="L1467" s="37">
        <v>0</v>
      </c>
      <c r="M1467" s="40">
        <v>7.6E-3</v>
      </c>
      <c r="N1467" s="40">
        <f t="shared" si="44"/>
        <v>0</v>
      </c>
      <c r="O1467" s="42">
        <f t="shared" si="45"/>
        <v>2.040384118506886E-5</v>
      </c>
      <c r="P1467" s="37">
        <v>26.037600000000001</v>
      </c>
      <c r="Q1467" s="27" t="s">
        <v>11719</v>
      </c>
      <c r="R1467" s="27" t="s">
        <v>11720</v>
      </c>
      <c r="S1467" s="27">
        <v>15030104</v>
      </c>
    </row>
    <row r="1468" spans="1:19">
      <c r="A1468" s="27" t="s">
        <v>400</v>
      </c>
      <c r="B1468" s="27" t="s">
        <v>1633</v>
      </c>
      <c r="C1468" s="27">
        <v>59261</v>
      </c>
      <c r="D1468" s="27" t="s">
        <v>59</v>
      </c>
      <c r="E1468" s="27" t="s">
        <v>402</v>
      </c>
      <c r="F1468" s="37">
        <v>22074071.292000003</v>
      </c>
      <c r="G1468" s="27">
        <v>33.850555999999997</v>
      </c>
      <c r="H1468" s="27">
        <v>-118.30416700000001</v>
      </c>
      <c r="I1468" s="27" t="s">
        <v>110</v>
      </c>
      <c r="J1468" s="27" t="s">
        <v>111</v>
      </c>
      <c r="K1468" s="37">
        <v>6993</v>
      </c>
      <c r="L1468" s="37">
        <v>0</v>
      </c>
      <c r="M1468" s="40">
        <v>0.79702615261159604</v>
      </c>
      <c r="N1468" s="40">
        <f t="shared" si="44"/>
        <v>0</v>
      </c>
      <c r="O1468" s="42">
        <f t="shared" si="45"/>
        <v>3.1679701979282705E-4</v>
      </c>
      <c r="P1468" s="37">
        <v>5573.6038852128913</v>
      </c>
      <c r="Q1468" s="27" t="s">
        <v>12616</v>
      </c>
      <c r="R1468" s="27" t="s">
        <v>12617</v>
      </c>
      <c r="S1468" s="27">
        <v>18070104</v>
      </c>
    </row>
    <row r="1469" spans="1:19">
      <c r="A1469" s="27" t="s">
        <v>400</v>
      </c>
      <c r="B1469" s="27" t="s">
        <v>1634</v>
      </c>
      <c r="C1469" s="27">
        <v>60918</v>
      </c>
      <c r="D1469" s="27" t="s">
        <v>34</v>
      </c>
      <c r="E1469" s="27" t="s">
        <v>271</v>
      </c>
      <c r="F1469" s="37">
        <v>167909560.21099994</v>
      </c>
      <c r="G1469" s="27">
        <v>36.185189999999999</v>
      </c>
      <c r="H1469" s="27">
        <v>-119.681495</v>
      </c>
      <c r="I1469" s="27" t="s">
        <v>229</v>
      </c>
      <c r="J1469" s="27" t="s">
        <v>118</v>
      </c>
      <c r="K1469" s="37">
        <v>7228</v>
      </c>
      <c r="L1469" s="37">
        <v>6.9790000000000001</v>
      </c>
      <c r="M1469" s="40">
        <v>1.9375518961971701</v>
      </c>
      <c r="N1469" s="40">
        <f t="shared" si="44"/>
        <v>9.6555063641394576E-4</v>
      </c>
      <c r="O1469" s="42">
        <f t="shared" si="45"/>
        <v>4.3046983095644402E-5</v>
      </c>
      <c r="P1469" s="37">
        <v>14004.625105713145</v>
      </c>
      <c r="Q1469" s="27" t="s">
        <v>12473</v>
      </c>
      <c r="R1469" s="27" t="s">
        <v>12474</v>
      </c>
      <c r="S1469" s="27">
        <v>18030012</v>
      </c>
    </row>
    <row r="1470" spans="1:19">
      <c r="A1470" s="27" t="s">
        <v>400</v>
      </c>
      <c r="B1470" s="27" t="s">
        <v>1635</v>
      </c>
      <c r="C1470" s="27">
        <v>58418</v>
      </c>
      <c r="D1470" s="27" t="s">
        <v>34</v>
      </c>
      <c r="E1470" s="27" t="s">
        <v>271</v>
      </c>
      <c r="F1470" s="37">
        <v>167909560.21099994</v>
      </c>
      <c r="G1470" s="27">
        <v>34.501111000000002</v>
      </c>
      <c r="H1470" s="27">
        <v>-117.466667</v>
      </c>
      <c r="I1470" s="27" t="s">
        <v>129</v>
      </c>
      <c r="J1470" s="27" t="s">
        <v>130</v>
      </c>
      <c r="K1470" s="37">
        <v>10079</v>
      </c>
      <c r="L1470" s="37">
        <v>0</v>
      </c>
      <c r="M1470" s="40">
        <v>7.6E-3</v>
      </c>
      <c r="N1470" s="40">
        <f t="shared" si="44"/>
        <v>0</v>
      </c>
      <c r="O1470" s="42">
        <f t="shared" si="45"/>
        <v>6.0026361735058097E-5</v>
      </c>
      <c r="P1470" s="37">
        <v>76.600399999999993</v>
      </c>
      <c r="Q1470" s="27" t="s">
        <v>12590</v>
      </c>
      <c r="R1470" s="27" t="s">
        <v>12591</v>
      </c>
      <c r="S1470" s="27">
        <v>18090208</v>
      </c>
    </row>
    <row r="1471" spans="1:19">
      <c r="A1471" s="27" t="s">
        <v>400</v>
      </c>
      <c r="B1471" s="27" t="s">
        <v>1636</v>
      </c>
      <c r="C1471" s="27">
        <v>58419</v>
      </c>
      <c r="D1471" s="27" t="s">
        <v>34</v>
      </c>
      <c r="E1471" s="27" t="s">
        <v>271</v>
      </c>
      <c r="F1471" s="37">
        <v>167909560.21099994</v>
      </c>
      <c r="G1471" s="27">
        <v>34.497777999999997</v>
      </c>
      <c r="H1471" s="27">
        <v>-117.47111099999999</v>
      </c>
      <c r="I1471" s="27" t="s">
        <v>129</v>
      </c>
      <c r="J1471" s="27" t="s">
        <v>130</v>
      </c>
      <c r="K1471" s="37">
        <v>10163</v>
      </c>
      <c r="L1471" s="37">
        <v>0</v>
      </c>
      <c r="M1471" s="40">
        <v>7.6E-3</v>
      </c>
      <c r="N1471" s="40">
        <f t="shared" si="44"/>
        <v>0</v>
      </c>
      <c r="O1471" s="42">
        <f t="shared" si="45"/>
        <v>6.0526631046075545E-5</v>
      </c>
      <c r="P1471" s="37">
        <v>77.238799999999998</v>
      </c>
      <c r="Q1471" s="27" t="s">
        <v>12590</v>
      </c>
      <c r="R1471" s="27" t="s">
        <v>12591</v>
      </c>
      <c r="S1471" s="27">
        <v>18090208</v>
      </c>
    </row>
    <row r="1472" spans="1:19">
      <c r="A1472" s="27" t="s">
        <v>400</v>
      </c>
      <c r="B1472" s="27" t="s">
        <v>1637</v>
      </c>
      <c r="C1472" s="27">
        <v>59269</v>
      </c>
      <c r="D1472" s="27" t="s">
        <v>34</v>
      </c>
      <c r="E1472" s="27" t="s">
        <v>271</v>
      </c>
      <c r="F1472" s="37">
        <v>167909560.21099994</v>
      </c>
      <c r="G1472" s="27">
        <v>34.512777999999997</v>
      </c>
      <c r="H1472" s="27">
        <v>-117.38722199999999</v>
      </c>
      <c r="I1472" s="27" t="s">
        <v>129</v>
      </c>
      <c r="J1472" s="27" t="s">
        <v>130</v>
      </c>
      <c r="K1472" s="37">
        <v>3791</v>
      </c>
      <c r="L1472" s="37">
        <v>0</v>
      </c>
      <c r="M1472" s="40">
        <v>7.6E-3</v>
      </c>
      <c r="N1472" s="40">
        <f t="shared" si="44"/>
        <v>0</v>
      </c>
      <c r="O1472" s="42">
        <f t="shared" si="45"/>
        <v>2.2577630453180398E-5</v>
      </c>
      <c r="P1472" s="37">
        <v>28.811599999999999</v>
      </c>
      <c r="Q1472" s="27" t="s">
        <v>12590</v>
      </c>
      <c r="R1472" s="27" t="s">
        <v>12591</v>
      </c>
      <c r="S1472" s="27">
        <v>18090208</v>
      </c>
    </row>
    <row r="1473" spans="1:19">
      <c r="A1473" s="27" t="s">
        <v>400</v>
      </c>
      <c r="B1473" s="27" t="s">
        <v>1638</v>
      </c>
      <c r="C1473" s="27">
        <v>59270</v>
      </c>
      <c r="D1473" s="27" t="s">
        <v>34</v>
      </c>
      <c r="E1473" s="27" t="s">
        <v>271</v>
      </c>
      <c r="F1473" s="37">
        <v>167909560.21099994</v>
      </c>
      <c r="G1473" s="27">
        <v>34.511389000000001</v>
      </c>
      <c r="H1473" s="27">
        <v>-117.38722199999999</v>
      </c>
      <c r="I1473" s="27" t="s">
        <v>129</v>
      </c>
      <c r="J1473" s="27" t="s">
        <v>130</v>
      </c>
      <c r="K1473" s="37">
        <v>3823</v>
      </c>
      <c r="L1473" s="37">
        <v>0</v>
      </c>
      <c r="M1473" s="40">
        <v>7.6E-3</v>
      </c>
      <c r="N1473" s="40">
        <f t="shared" si="44"/>
        <v>0</v>
      </c>
      <c r="O1473" s="42">
        <f t="shared" si="45"/>
        <v>2.2768209238329906E-5</v>
      </c>
      <c r="P1473" s="37">
        <v>29.0548</v>
      </c>
      <c r="Q1473" s="27" t="s">
        <v>12590</v>
      </c>
      <c r="R1473" s="27" t="s">
        <v>12591</v>
      </c>
      <c r="S1473" s="27">
        <v>18090208</v>
      </c>
    </row>
    <row r="1474" spans="1:19">
      <c r="A1474" s="27" t="s">
        <v>400</v>
      </c>
      <c r="B1474" s="27" t="s">
        <v>1639</v>
      </c>
      <c r="C1474" s="27">
        <v>59271</v>
      </c>
      <c r="D1474" s="27" t="s">
        <v>34</v>
      </c>
      <c r="E1474" s="27" t="s">
        <v>271</v>
      </c>
      <c r="F1474" s="37">
        <v>167909560.21099994</v>
      </c>
      <c r="G1474" s="27">
        <v>34.509444000000002</v>
      </c>
      <c r="H1474" s="27">
        <v>-117.38722199999999</v>
      </c>
      <c r="I1474" s="27" t="s">
        <v>129</v>
      </c>
      <c r="J1474" s="27" t="s">
        <v>130</v>
      </c>
      <c r="K1474" s="37">
        <v>3822</v>
      </c>
      <c r="L1474" s="37">
        <v>0</v>
      </c>
      <c r="M1474" s="40">
        <v>7.6E-3</v>
      </c>
      <c r="N1474" s="40">
        <f t="shared" si="44"/>
        <v>0</v>
      </c>
      <c r="O1474" s="42">
        <f t="shared" si="45"/>
        <v>2.2762253651293983E-5</v>
      </c>
      <c r="P1474" s="37">
        <v>29.0472</v>
      </c>
      <c r="Q1474" s="27" t="s">
        <v>12590</v>
      </c>
      <c r="R1474" s="27" t="s">
        <v>12591</v>
      </c>
      <c r="S1474" s="27">
        <v>18090208</v>
      </c>
    </row>
    <row r="1475" spans="1:19">
      <c r="A1475" s="27" t="s">
        <v>400</v>
      </c>
      <c r="B1475" s="27" t="s">
        <v>1640</v>
      </c>
      <c r="C1475" s="27">
        <v>59272</v>
      </c>
      <c r="D1475" s="27" t="s">
        <v>34</v>
      </c>
      <c r="E1475" s="27" t="s">
        <v>271</v>
      </c>
      <c r="F1475" s="37">
        <v>167909560.21099994</v>
      </c>
      <c r="G1475" s="27">
        <v>34.508056000000003</v>
      </c>
      <c r="H1475" s="27">
        <v>-117.38722199999999</v>
      </c>
      <c r="I1475" s="27" t="s">
        <v>129</v>
      </c>
      <c r="J1475" s="27" t="s">
        <v>130</v>
      </c>
      <c r="K1475" s="37">
        <v>3767</v>
      </c>
      <c r="L1475" s="37">
        <v>0</v>
      </c>
      <c r="M1475" s="40">
        <v>7.6E-3</v>
      </c>
      <c r="N1475" s="40">
        <f t="shared" si="44"/>
        <v>0</v>
      </c>
      <c r="O1475" s="42">
        <f t="shared" si="45"/>
        <v>2.2434696364318269E-5</v>
      </c>
      <c r="P1475" s="37">
        <v>28.629200000000001</v>
      </c>
      <c r="Q1475" s="27" t="s">
        <v>12590</v>
      </c>
      <c r="R1475" s="27" t="s">
        <v>12591</v>
      </c>
      <c r="S1475" s="27">
        <v>18090208</v>
      </c>
    </row>
    <row r="1476" spans="1:19">
      <c r="A1476" s="27" t="s">
        <v>400</v>
      </c>
      <c r="B1476" s="27" t="s">
        <v>1641</v>
      </c>
      <c r="C1476" s="27">
        <v>57254</v>
      </c>
      <c r="D1476" s="27" t="s">
        <v>34</v>
      </c>
      <c r="E1476" s="27" t="s">
        <v>271</v>
      </c>
      <c r="F1476" s="37">
        <v>167909560.21099994</v>
      </c>
      <c r="G1476" s="27">
        <v>34.480170000000001</v>
      </c>
      <c r="H1476" s="27">
        <v>-117.257938</v>
      </c>
      <c r="I1476" s="27" t="s">
        <v>129</v>
      </c>
      <c r="J1476" s="27" t="s">
        <v>130</v>
      </c>
      <c r="K1476" s="37">
        <v>1115</v>
      </c>
      <c r="L1476" s="37">
        <v>0</v>
      </c>
      <c r="M1476" s="40">
        <v>7.6E-3</v>
      </c>
      <c r="N1476" s="40">
        <f t="shared" si="44"/>
        <v>0</v>
      </c>
      <c r="O1476" s="42">
        <f t="shared" si="45"/>
        <v>6.6404795450530582E-6</v>
      </c>
      <c r="P1476" s="37">
        <v>8.4740000000000002</v>
      </c>
      <c r="Q1476" s="27" t="s">
        <v>12590</v>
      </c>
      <c r="R1476" s="27" t="s">
        <v>12591</v>
      </c>
      <c r="S1476" s="27">
        <v>18090208</v>
      </c>
    </row>
    <row r="1477" spans="1:19">
      <c r="A1477" s="27" t="s">
        <v>400</v>
      </c>
      <c r="B1477" s="27" t="s">
        <v>1642</v>
      </c>
      <c r="C1477" s="27">
        <v>50532</v>
      </c>
      <c r="D1477" s="27" t="s">
        <v>34</v>
      </c>
      <c r="E1477" s="27" t="s">
        <v>271</v>
      </c>
      <c r="F1477" s="37">
        <v>167909560.21099994</v>
      </c>
      <c r="G1477" s="27">
        <v>35.068600000000004</v>
      </c>
      <c r="H1477" s="27">
        <v>-118.38330000000001</v>
      </c>
      <c r="I1477" s="27" t="s">
        <v>114</v>
      </c>
      <c r="J1477" s="27" t="s">
        <v>115</v>
      </c>
      <c r="K1477" s="37">
        <v>22219</v>
      </c>
      <c r="L1477" s="37">
        <v>0</v>
      </c>
      <c r="M1477" s="40">
        <v>3.8E-3</v>
      </c>
      <c r="N1477" s="40">
        <f t="shared" ref="N1477:N1540" si="46">L1477/K1477</f>
        <v>0</v>
      </c>
      <c r="O1477" s="42">
        <f t="shared" ref="O1477:O1540" si="47">K1477/F1477</f>
        <v>1.323271883511515E-4</v>
      </c>
      <c r="P1477" s="37">
        <v>84.432199999999995</v>
      </c>
      <c r="Q1477" s="27" t="s">
        <v>12586</v>
      </c>
      <c r="R1477" s="27" t="s">
        <v>12587</v>
      </c>
      <c r="S1477" s="27">
        <v>18090206</v>
      </c>
    </row>
    <row r="1478" spans="1:19">
      <c r="A1478" s="27" t="s">
        <v>400</v>
      </c>
      <c r="B1478" s="27" t="s">
        <v>1643</v>
      </c>
      <c r="C1478" s="27">
        <v>52160</v>
      </c>
      <c r="D1478" s="27" t="s">
        <v>34</v>
      </c>
      <c r="E1478" s="27" t="s">
        <v>271</v>
      </c>
      <c r="F1478" s="37">
        <v>167909560.21099994</v>
      </c>
      <c r="G1478" s="27">
        <v>35.076000000000001</v>
      </c>
      <c r="H1478" s="27">
        <v>-118.3664</v>
      </c>
      <c r="I1478" s="27" t="s">
        <v>114</v>
      </c>
      <c r="J1478" s="27" t="s">
        <v>115</v>
      </c>
      <c r="K1478" s="37">
        <v>29020</v>
      </c>
      <c r="L1478" s="37">
        <v>0</v>
      </c>
      <c r="M1478" s="40">
        <v>3.8E-3</v>
      </c>
      <c r="N1478" s="40">
        <f t="shared" si="46"/>
        <v>0</v>
      </c>
      <c r="O1478" s="42">
        <f t="shared" si="47"/>
        <v>1.7283113578245719E-4</v>
      </c>
      <c r="P1478" s="37">
        <v>110.276</v>
      </c>
      <c r="Q1478" s="27" t="s">
        <v>12586</v>
      </c>
      <c r="R1478" s="27" t="s">
        <v>12587</v>
      </c>
      <c r="S1478" s="27">
        <v>18090206</v>
      </c>
    </row>
    <row r="1479" spans="1:19">
      <c r="A1479" s="27" t="s">
        <v>400</v>
      </c>
      <c r="B1479" s="27" t="s">
        <v>1644</v>
      </c>
      <c r="C1479" s="27">
        <v>58450</v>
      </c>
      <c r="D1479" s="27" t="s">
        <v>34</v>
      </c>
      <c r="E1479" s="27" t="s">
        <v>271</v>
      </c>
      <c r="F1479" s="37">
        <v>167909560.21099994</v>
      </c>
      <c r="G1479" s="27">
        <v>34.668889</v>
      </c>
      <c r="H1479" s="27">
        <v>-118.06138900000001</v>
      </c>
      <c r="I1479" s="27" t="s">
        <v>129</v>
      </c>
      <c r="J1479" s="27" t="s">
        <v>130</v>
      </c>
      <c r="K1479" s="37">
        <v>4156</v>
      </c>
      <c r="L1479" s="37">
        <v>0</v>
      </c>
      <c r="M1479" s="40">
        <v>7.6E-3</v>
      </c>
      <c r="N1479" s="40">
        <f t="shared" si="46"/>
        <v>0</v>
      </c>
      <c r="O1479" s="42">
        <f t="shared" si="47"/>
        <v>2.475141972129194E-5</v>
      </c>
      <c r="P1479" s="37">
        <v>31.585599999999999</v>
      </c>
      <c r="Q1479" s="27" t="s">
        <v>12586</v>
      </c>
      <c r="R1479" s="27" t="s">
        <v>12587</v>
      </c>
      <c r="S1479" s="27">
        <v>18090206</v>
      </c>
    </row>
    <row r="1480" spans="1:19">
      <c r="A1480" s="27" t="s">
        <v>400</v>
      </c>
      <c r="B1480" s="27" t="s">
        <v>1645</v>
      </c>
      <c r="C1480" s="27">
        <v>58509</v>
      </c>
      <c r="D1480" s="27" t="s">
        <v>34</v>
      </c>
      <c r="E1480" s="27" t="s">
        <v>271</v>
      </c>
      <c r="F1480" s="37">
        <v>167909560.21099994</v>
      </c>
      <c r="G1480" s="27">
        <v>35.557949999999998</v>
      </c>
      <c r="H1480" s="27">
        <v>-120.68286999999999</v>
      </c>
      <c r="I1480" s="27" t="s">
        <v>129</v>
      </c>
      <c r="J1480" s="27" t="s">
        <v>130</v>
      </c>
      <c r="K1480" s="37">
        <v>3708</v>
      </c>
      <c r="L1480" s="37">
        <v>0</v>
      </c>
      <c r="M1480" s="40">
        <v>7.6E-3</v>
      </c>
      <c r="N1480" s="40">
        <f t="shared" si="46"/>
        <v>0</v>
      </c>
      <c r="O1480" s="42">
        <f t="shared" si="47"/>
        <v>2.208331672919887E-5</v>
      </c>
      <c r="P1480" s="37">
        <v>28.180800000000001</v>
      </c>
      <c r="Q1480" s="27" t="s">
        <v>12520</v>
      </c>
      <c r="R1480" s="27" t="s">
        <v>12521</v>
      </c>
      <c r="S1480" s="27">
        <v>18060005</v>
      </c>
    </row>
    <row r="1481" spans="1:19">
      <c r="A1481" s="27" t="s">
        <v>400</v>
      </c>
      <c r="B1481" s="27" t="s">
        <v>1646</v>
      </c>
      <c r="C1481" s="27">
        <v>290</v>
      </c>
      <c r="D1481" s="27" t="s">
        <v>34</v>
      </c>
      <c r="E1481" s="27" t="s">
        <v>271</v>
      </c>
      <c r="F1481" s="37">
        <v>167909560.21099994</v>
      </c>
      <c r="G1481" s="27">
        <v>40.459111</v>
      </c>
      <c r="H1481" s="27">
        <v>-121.86708</v>
      </c>
      <c r="I1481" s="27" t="s">
        <v>106</v>
      </c>
      <c r="J1481" s="27" t="s">
        <v>107</v>
      </c>
      <c r="K1481" s="37">
        <v>49310</v>
      </c>
      <c r="L1481" s="37">
        <v>0</v>
      </c>
      <c r="M1481" s="40">
        <v>0</v>
      </c>
      <c r="N1481" s="40">
        <f t="shared" si="46"/>
        <v>0</v>
      </c>
      <c r="O1481" s="42">
        <f t="shared" si="47"/>
        <v>2.9366999674131506E-4</v>
      </c>
      <c r="P1481" s="37">
        <v>0</v>
      </c>
      <c r="Q1481" s="27" t="s">
        <v>12437</v>
      </c>
      <c r="R1481" s="27" t="s">
        <v>12438</v>
      </c>
      <c r="S1481" s="27">
        <v>18020154</v>
      </c>
    </row>
    <row r="1482" spans="1:19">
      <c r="A1482" s="27" t="s">
        <v>400</v>
      </c>
      <c r="B1482" s="27" t="s">
        <v>1647</v>
      </c>
      <c r="C1482" s="27">
        <v>180</v>
      </c>
      <c r="D1482" s="27" t="s">
        <v>34</v>
      </c>
      <c r="E1482" s="27" t="s">
        <v>271</v>
      </c>
      <c r="F1482" s="37">
        <v>167909560.21099994</v>
      </c>
      <c r="G1482" s="27">
        <v>40.451929999999997</v>
      </c>
      <c r="H1482" s="27">
        <v>-121.86215</v>
      </c>
      <c r="I1482" s="27" t="s">
        <v>106</v>
      </c>
      <c r="J1482" s="27" t="s">
        <v>107</v>
      </c>
      <c r="K1482" s="37">
        <v>5328</v>
      </c>
      <c r="L1482" s="37">
        <v>0</v>
      </c>
      <c r="M1482" s="40">
        <v>0</v>
      </c>
      <c r="N1482" s="40">
        <f t="shared" si="46"/>
        <v>0</v>
      </c>
      <c r="O1482" s="42">
        <f t="shared" si="47"/>
        <v>3.1731367727392554E-5</v>
      </c>
      <c r="P1482" s="37">
        <v>0</v>
      </c>
      <c r="Q1482" s="27" t="s">
        <v>12437</v>
      </c>
      <c r="R1482" s="27" t="s">
        <v>12438</v>
      </c>
      <c r="S1482" s="27">
        <v>18020154</v>
      </c>
    </row>
    <row r="1483" spans="1:19">
      <c r="A1483" s="27" t="s">
        <v>400</v>
      </c>
      <c r="B1483" s="27" t="s">
        <v>1648</v>
      </c>
      <c r="C1483" s="27">
        <v>61582</v>
      </c>
      <c r="D1483" s="27" t="s">
        <v>34</v>
      </c>
      <c r="E1483" s="27" t="s">
        <v>271</v>
      </c>
      <c r="F1483" s="37">
        <v>167909560.21099994</v>
      </c>
      <c r="G1483" s="27">
        <v>35.073377000000001</v>
      </c>
      <c r="H1483" s="27">
        <v>-118.26861599999999</v>
      </c>
      <c r="I1483" s="27" t="s">
        <v>114</v>
      </c>
      <c r="J1483" s="27" t="s">
        <v>115</v>
      </c>
      <c r="K1483" s="37">
        <v>12868</v>
      </c>
      <c r="L1483" s="37">
        <v>0</v>
      </c>
      <c r="M1483" s="40">
        <v>3.8E-3</v>
      </c>
      <c r="N1483" s="40">
        <f t="shared" si="46"/>
        <v>0</v>
      </c>
      <c r="O1483" s="42">
        <f t="shared" si="47"/>
        <v>7.6636493978244624E-5</v>
      </c>
      <c r="P1483" s="37">
        <v>48.898400000000002</v>
      </c>
      <c r="Q1483" s="27" t="s">
        <v>12586</v>
      </c>
      <c r="R1483" s="27" t="s">
        <v>12587</v>
      </c>
      <c r="S1483" s="27">
        <v>18090206</v>
      </c>
    </row>
    <row r="1484" spans="1:19">
      <c r="A1484" s="27" t="s">
        <v>400</v>
      </c>
      <c r="B1484" s="27" t="s">
        <v>1649</v>
      </c>
      <c r="C1484" s="27">
        <v>61583</v>
      </c>
      <c r="D1484" s="27" t="s">
        <v>34</v>
      </c>
      <c r="E1484" s="27" t="s">
        <v>271</v>
      </c>
      <c r="F1484" s="37">
        <v>167909560.21099994</v>
      </c>
      <c r="G1484" s="27">
        <v>35.060768000000003</v>
      </c>
      <c r="H1484" s="27">
        <v>-118.264734</v>
      </c>
      <c r="I1484" s="27" t="s">
        <v>114</v>
      </c>
      <c r="J1484" s="27" t="s">
        <v>115</v>
      </c>
      <c r="K1484" s="37">
        <v>1098</v>
      </c>
      <c r="L1484" s="37">
        <v>0</v>
      </c>
      <c r="M1484" s="40">
        <v>3.8E-3</v>
      </c>
      <c r="N1484" s="40">
        <f t="shared" si="46"/>
        <v>0</v>
      </c>
      <c r="O1484" s="42">
        <f t="shared" si="47"/>
        <v>6.5392345654423841E-6</v>
      </c>
      <c r="P1484" s="37">
        <v>4.1723999999999997</v>
      </c>
      <c r="Q1484" s="27" t="s">
        <v>12586</v>
      </c>
      <c r="R1484" s="27" t="s">
        <v>12587</v>
      </c>
      <c r="S1484" s="27">
        <v>18090206</v>
      </c>
    </row>
    <row r="1485" spans="1:19">
      <c r="A1485" s="27" t="s">
        <v>400</v>
      </c>
      <c r="B1485" s="27" t="s">
        <v>1650</v>
      </c>
      <c r="C1485" s="27">
        <v>61584</v>
      </c>
      <c r="D1485" s="27" t="s">
        <v>34</v>
      </c>
      <c r="E1485" s="27" t="s">
        <v>271</v>
      </c>
      <c r="F1485" s="37">
        <v>167909560.21099994</v>
      </c>
      <c r="G1485" s="27">
        <v>35.077871999999999</v>
      </c>
      <c r="H1485" s="27">
        <v>-118.2497</v>
      </c>
      <c r="I1485" s="27" t="s">
        <v>114</v>
      </c>
      <c r="J1485" s="27" t="s">
        <v>115</v>
      </c>
      <c r="K1485" s="37">
        <v>1572</v>
      </c>
      <c r="L1485" s="37">
        <v>0</v>
      </c>
      <c r="M1485" s="40">
        <v>3.8E-3</v>
      </c>
      <c r="N1485" s="40">
        <f t="shared" si="46"/>
        <v>0</v>
      </c>
      <c r="O1485" s="42">
        <f t="shared" si="47"/>
        <v>9.3621828204694238E-6</v>
      </c>
      <c r="P1485" s="37">
        <v>5.9736000000000002</v>
      </c>
      <c r="Q1485" s="27" t="s">
        <v>12586</v>
      </c>
      <c r="R1485" s="27" t="s">
        <v>12587</v>
      </c>
      <c r="S1485" s="27">
        <v>18090206</v>
      </c>
    </row>
    <row r="1486" spans="1:19">
      <c r="A1486" s="27" t="s">
        <v>400</v>
      </c>
      <c r="B1486" s="27" t="s">
        <v>1651</v>
      </c>
      <c r="C1486" s="27">
        <v>50210</v>
      </c>
      <c r="D1486" s="27" t="s">
        <v>55</v>
      </c>
      <c r="E1486" s="27" t="s">
        <v>573</v>
      </c>
      <c r="F1486" s="37">
        <v>5728178.0710000005</v>
      </c>
      <c r="G1486" s="27">
        <v>33.1633</v>
      </c>
      <c r="H1486" s="27">
        <v>-115.61669999999999</v>
      </c>
      <c r="I1486" s="27" t="s">
        <v>430</v>
      </c>
      <c r="J1486" s="27" t="s">
        <v>431</v>
      </c>
      <c r="K1486" s="37">
        <v>273968</v>
      </c>
      <c r="L1486" s="37">
        <v>21964.026999999998</v>
      </c>
      <c r="M1486" s="40">
        <v>2.64</v>
      </c>
      <c r="N1486" s="40">
        <f t="shared" si="46"/>
        <v>8.0170045406762827E-2</v>
      </c>
      <c r="O1486" s="42">
        <f t="shared" si="47"/>
        <v>4.7828122066772942E-2</v>
      </c>
      <c r="P1486" s="37">
        <v>723275.52</v>
      </c>
      <c r="Q1486" s="27" t="s">
        <v>12600</v>
      </c>
      <c r="R1486" s="27" t="s">
        <v>12601</v>
      </c>
      <c r="S1486" s="27">
        <v>18100204</v>
      </c>
    </row>
    <row r="1487" spans="1:19">
      <c r="A1487" s="27" t="s">
        <v>400</v>
      </c>
      <c r="B1487" s="27" t="s">
        <v>1652</v>
      </c>
      <c r="C1487" s="27">
        <v>6196</v>
      </c>
      <c r="D1487" s="27" t="s">
        <v>34</v>
      </c>
      <c r="E1487" s="27" t="s">
        <v>271</v>
      </c>
      <c r="F1487" s="37">
        <v>167909560.21099994</v>
      </c>
      <c r="G1487" s="27">
        <v>34.685299999999998</v>
      </c>
      <c r="H1487" s="27">
        <v>-118.7881</v>
      </c>
      <c r="I1487" s="27" t="s">
        <v>106</v>
      </c>
      <c r="J1487" s="27" t="s">
        <v>107</v>
      </c>
      <c r="K1487" s="37">
        <v>231047</v>
      </c>
      <c r="L1487" s="37">
        <v>0</v>
      </c>
      <c r="M1487" s="40">
        <v>11.183332082858721</v>
      </c>
      <c r="N1487" s="40">
        <f t="shared" si="46"/>
        <v>0</v>
      </c>
      <c r="O1487" s="42">
        <f t="shared" si="47"/>
        <v>1.3760205178886763E-3</v>
      </c>
      <c r="P1487" s="37">
        <v>2583875.3277482591</v>
      </c>
      <c r="Q1487" s="27" t="s">
        <v>12539</v>
      </c>
      <c r="R1487" s="27" t="s">
        <v>12540</v>
      </c>
      <c r="S1487" s="27">
        <v>18070102</v>
      </c>
    </row>
    <row r="1488" spans="1:19">
      <c r="A1488" s="27" t="s">
        <v>400</v>
      </c>
      <c r="B1488" s="27" t="s">
        <v>1653</v>
      </c>
      <c r="C1488" s="27">
        <v>59458</v>
      </c>
      <c r="D1488" s="27" t="s">
        <v>34</v>
      </c>
      <c r="E1488" s="27" t="s">
        <v>271</v>
      </c>
      <c r="F1488" s="37">
        <v>167909560.21099994</v>
      </c>
      <c r="G1488" s="27">
        <v>32.903333000000003</v>
      </c>
      <c r="H1488" s="27">
        <v>-117.195556</v>
      </c>
      <c r="I1488" s="27" t="s">
        <v>110</v>
      </c>
      <c r="J1488" s="27" t="s">
        <v>111</v>
      </c>
      <c r="K1488" s="37">
        <v>34706</v>
      </c>
      <c r="L1488" s="37">
        <v>11947.918</v>
      </c>
      <c r="M1488" s="40">
        <v>0.79702615261159604</v>
      </c>
      <c r="N1488" s="40">
        <f t="shared" si="46"/>
        <v>0.34426087708177261</v>
      </c>
      <c r="O1488" s="42">
        <f t="shared" si="47"/>
        <v>2.0669460366870982E-4</v>
      </c>
      <c r="P1488" s="37">
        <v>27661.589652538052</v>
      </c>
      <c r="Q1488" s="27" t="s">
        <v>12560</v>
      </c>
      <c r="R1488" s="27" t="s">
        <v>12561</v>
      </c>
      <c r="S1488" s="27">
        <v>18070304</v>
      </c>
    </row>
    <row r="1489" spans="1:19">
      <c r="A1489" s="27" t="s">
        <v>400</v>
      </c>
      <c r="B1489" s="27" t="s">
        <v>1654</v>
      </c>
      <c r="C1489" s="27">
        <v>50293</v>
      </c>
      <c r="D1489" s="27" t="s">
        <v>34</v>
      </c>
      <c r="E1489" s="27" t="s">
        <v>271</v>
      </c>
      <c r="F1489" s="37">
        <v>167909560.21099994</v>
      </c>
      <c r="G1489" s="27">
        <v>39.106200000000001</v>
      </c>
      <c r="H1489" s="27">
        <v>-122.1096</v>
      </c>
      <c r="I1489" s="27" t="s">
        <v>1655</v>
      </c>
      <c r="J1489" s="27" t="s">
        <v>118</v>
      </c>
      <c r="K1489" s="37">
        <v>166216</v>
      </c>
      <c r="L1489" s="37">
        <v>5624.4480000000003</v>
      </c>
      <c r="M1489" s="40">
        <v>1.9375518961971701</v>
      </c>
      <c r="N1489" s="40">
        <f t="shared" si="46"/>
        <v>3.3838186456177505E-2</v>
      </c>
      <c r="O1489" s="42">
        <f t="shared" si="47"/>
        <v>9.8991385476281547E-4</v>
      </c>
      <c r="P1489" s="37">
        <v>322052.12597830885</v>
      </c>
      <c r="Q1489" s="27" t="s">
        <v>12411</v>
      </c>
      <c r="R1489" s="27" t="s">
        <v>12412</v>
      </c>
      <c r="S1489" s="27">
        <v>18020104</v>
      </c>
    </row>
    <row r="1490" spans="1:19">
      <c r="A1490" s="27" t="s">
        <v>400</v>
      </c>
      <c r="B1490" s="27" t="s">
        <v>1656</v>
      </c>
      <c r="C1490" s="27">
        <v>58233</v>
      </c>
      <c r="D1490" s="27" t="s">
        <v>34</v>
      </c>
      <c r="E1490" s="27" t="s">
        <v>271</v>
      </c>
      <c r="F1490" s="37">
        <v>167909560.21099994</v>
      </c>
      <c r="G1490" s="27">
        <v>33.908889000000002</v>
      </c>
      <c r="H1490" s="27">
        <v>-116.555556</v>
      </c>
      <c r="I1490" s="27" t="s">
        <v>114</v>
      </c>
      <c r="J1490" s="27" t="s">
        <v>115</v>
      </c>
      <c r="K1490" s="37">
        <v>13714</v>
      </c>
      <c r="L1490" s="37">
        <v>0</v>
      </c>
      <c r="M1490" s="40">
        <v>3.8E-3</v>
      </c>
      <c r="N1490" s="40">
        <f t="shared" si="46"/>
        <v>0</v>
      </c>
      <c r="O1490" s="42">
        <f t="shared" si="47"/>
        <v>8.1674920610634659E-5</v>
      </c>
      <c r="P1490" s="37">
        <v>52.113199999999999</v>
      </c>
      <c r="Q1490" s="27" t="s">
        <v>12594</v>
      </c>
      <c r="R1490" s="27" t="s">
        <v>12595</v>
      </c>
      <c r="S1490" s="27">
        <v>18100201</v>
      </c>
    </row>
    <row r="1491" spans="1:19">
      <c r="A1491" s="27" t="s">
        <v>400</v>
      </c>
      <c r="B1491" s="27" t="s">
        <v>1657</v>
      </c>
      <c r="C1491" s="27">
        <v>57006</v>
      </c>
      <c r="D1491" s="27" t="s">
        <v>34</v>
      </c>
      <c r="E1491" s="27" t="s">
        <v>271</v>
      </c>
      <c r="F1491" s="37">
        <v>167909560.21099994</v>
      </c>
      <c r="G1491" s="27">
        <v>38.674894000000002</v>
      </c>
      <c r="H1491" s="27">
        <v>-121.713362</v>
      </c>
      <c r="I1491" s="27" t="s">
        <v>129</v>
      </c>
      <c r="J1491" s="27" t="s">
        <v>130</v>
      </c>
      <c r="K1491" s="37">
        <v>832</v>
      </c>
      <c r="L1491" s="37">
        <v>0</v>
      </c>
      <c r="M1491" s="40">
        <v>7.6E-3</v>
      </c>
      <c r="N1491" s="40">
        <f t="shared" si="46"/>
        <v>0</v>
      </c>
      <c r="O1491" s="42">
        <f t="shared" si="47"/>
        <v>4.9550484138871257E-6</v>
      </c>
      <c r="P1491" s="37">
        <v>6.3231999999999999</v>
      </c>
      <c r="Q1491" s="27" t="s">
        <v>12453</v>
      </c>
      <c r="R1491" s="27" t="s">
        <v>12454</v>
      </c>
      <c r="S1491" s="27">
        <v>18020163</v>
      </c>
    </row>
    <row r="1492" spans="1:19">
      <c r="A1492" s="27" t="s">
        <v>400</v>
      </c>
      <c r="B1492" s="27" t="s">
        <v>1658</v>
      </c>
      <c r="C1492" s="27">
        <v>4256</v>
      </c>
      <c r="D1492" s="27" t="s">
        <v>93</v>
      </c>
      <c r="E1492" s="27" t="s">
        <v>439</v>
      </c>
      <c r="F1492" s="37">
        <v>1728748.003</v>
      </c>
      <c r="G1492" s="27">
        <v>37.490299999999998</v>
      </c>
      <c r="H1492" s="27">
        <v>-120.9044</v>
      </c>
      <c r="I1492" s="27" t="s">
        <v>110</v>
      </c>
      <c r="J1492" s="27" t="s">
        <v>111</v>
      </c>
      <c r="K1492" s="37">
        <v>10</v>
      </c>
      <c r="L1492" s="37">
        <v>610.00900000000001</v>
      </c>
      <c r="M1492" s="40">
        <v>0.79702615261159604</v>
      </c>
      <c r="N1492" s="40">
        <f t="shared" si="46"/>
        <v>61.000900000000001</v>
      </c>
      <c r="O1492" s="42">
        <f t="shared" si="47"/>
        <v>5.7845330740202743E-6</v>
      </c>
      <c r="P1492" s="37">
        <v>7.9702615261159604</v>
      </c>
      <c r="Q1492" s="27" t="s">
        <v>12477</v>
      </c>
      <c r="R1492" s="27" t="s">
        <v>12478</v>
      </c>
      <c r="S1492" s="27">
        <v>18040002</v>
      </c>
    </row>
    <row r="1493" spans="1:19">
      <c r="A1493" s="27" t="s">
        <v>400</v>
      </c>
      <c r="B1493" s="27" t="s">
        <v>1659</v>
      </c>
      <c r="C1493" s="27">
        <v>57515</v>
      </c>
      <c r="D1493" s="27" t="s">
        <v>34</v>
      </c>
      <c r="E1493" s="27" t="s">
        <v>271</v>
      </c>
      <c r="F1493" s="37">
        <v>167909560.21099994</v>
      </c>
      <c r="G1493" s="27">
        <v>34.008709000000003</v>
      </c>
      <c r="H1493" s="27">
        <v>-117.944864</v>
      </c>
      <c r="I1493" s="27" t="s">
        <v>110</v>
      </c>
      <c r="J1493" s="27" t="s">
        <v>111</v>
      </c>
      <c r="K1493" s="37">
        <v>382025</v>
      </c>
      <c r="L1493" s="37">
        <v>223898.07800000001</v>
      </c>
      <c r="M1493" s="40">
        <v>0.79702615261159604</v>
      </c>
      <c r="N1493" s="40">
        <f t="shared" si="46"/>
        <v>0.58608226686735165</v>
      </c>
      <c r="O1493" s="42">
        <f t="shared" si="47"/>
        <v>2.2751831373981121E-3</v>
      </c>
      <c r="P1493" s="37">
        <v>304483.915951445</v>
      </c>
      <c r="Q1493" s="27" t="s">
        <v>11288</v>
      </c>
      <c r="R1493" s="27" t="s">
        <v>12545</v>
      </c>
      <c r="S1493" s="27">
        <v>18070106</v>
      </c>
    </row>
    <row r="1494" spans="1:19">
      <c r="A1494" s="27" t="s">
        <v>400</v>
      </c>
      <c r="B1494" s="27" t="s">
        <v>1660</v>
      </c>
      <c r="C1494" s="27">
        <v>56078</v>
      </c>
      <c r="D1494" s="27" t="s">
        <v>93</v>
      </c>
      <c r="E1494" s="27" t="s">
        <v>439</v>
      </c>
      <c r="F1494" s="37">
        <v>1728748.003</v>
      </c>
      <c r="G1494" s="27">
        <v>37.4878</v>
      </c>
      <c r="H1494" s="27">
        <v>-120.8956</v>
      </c>
      <c r="I1494" s="27" t="s">
        <v>110</v>
      </c>
      <c r="J1494" s="27" t="s">
        <v>111</v>
      </c>
      <c r="K1494" s="37">
        <v>1229721</v>
      </c>
      <c r="L1494" s="37">
        <v>611508.45900000003</v>
      </c>
      <c r="M1494" s="40">
        <v>0.99249803622935595</v>
      </c>
      <c r="N1494" s="40">
        <f t="shared" si="46"/>
        <v>0.49727414511096424</v>
      </c>
      <c r="O1494" s="42">
        <f t="shared" si="47"/>
        <v>0.71133617963172857</v>
      </c>
      <c r="P1494" s="37">
        <v>1220495.6776099999</v>
      </c>
      <c r="Q1494" s="27" t="s">
        <v>12477</v>
      </c>
      <c r="R1494" s="27" t="s">
        <v>12478</v>
      </c>
      <c r="S1494" s="27">
        <v>18040002</v>
      </c>
    </row>
    <row r="1495" spans="1:19">
      <c r="A1495" s="27" t="s">
        <v>400</v>
      </c>
      <c r="B1495" s="27" t="s">
        <v>1661</v>
      </c>
      <c r="C1495" s="27">
        <v>54261</v>
      </c>
      <c r="D1495" s="27" t="s">
        <v>34</v>
      </c>
      <c r="E1495" s="27" t="s">
        <v>271</v>
      </c>
      <c r="F1495" s="37">
        <v>167909560.21099994</v>
      </c>
      <c r="G1495" s="27">
        <v>38.722141000000001</v>
      </c>
      <c r="H1495" s="27">
        <v>-123.011188</v>
      </c>
      <c r="I1495" s="27" t="s">
        <v>106</v>
      </c>
      <c r="J1495" s="27" t="s">
        <v>107</v>
      </c>
      <c r="K1495" s="37">
        <v>3162</v>
      </c>
      <c r="L1495" s="37">
        <v>0</v>
      </c>
      <c r="M1495" s="40">
        <v>0</v>
      </c>
      <c r="N1495" s="40">
        <f t="shared" si="46"/>
        <v>0</v>
      </c>
      <c r="O1495" s="42">
        <f t="shared" si="47"/>
        <v>1.8831566207585446E-5</v>
      </c>
      <c r="P1495" s="37">
        <v>0</v>
      </c>
      <c r="Q1495" s="27" t="s">
        <v>12378</v>
      </c>
      <c r="R1495" s="27" t="s">
        <v>12379</v>
      </c>
      <c r="S1495" s="27">
        <v>18010110</v>
      </c>
    </row>
    <row r="1496" spans="1:19">
      <c r="A1496" s="27" t="s">
        <v>400</v>
      </c>
      <c r="B1496" s="27" t="s">
        <v>1662</v>
      </c>
      <c r="C1496" s="27">
        <v>59299</v>
      </c>
      <c r="D1496" s="27" t="s">
        <v>34</v>
      </c>
      <c r="E1496" s="27" t="s">
        <v>271</v>
      </c>
      <c r="F1496" s="37">
        <v>167909560.21099994</v>
      </c>
      <c r="G1496" s="27">
        <v>38.160832999999997</v>
      </c>
      <c r="H1496" s="27">
        <v>-122.565</v>
      </c>
      <c r="I1496" s="27" t="s">
        <v>117</v>
      </c>
      <c r="J1496" s="27" t="s">
        <v>118</v>
      </c>
      <c r="K1496" s="37">
        <v>28524</v>
      </c>
      <c r="L1496" s="37">
        <v>0</v>
      </c>
      <c r="M1496" s="40">
        <v>1.9375518961971701</v>
      </c>
      <c r="N1496" s="40">
        <f t="shared" si="46"/>
        <v>0</v>
      </c>
      <c r="O1496" s="42">
        <f t="shared" si="47"/>
        <v>1.6987716461263987E-4</v>
      </c>
      <c r="P1496" s="37">
        <v>55266.730287128077</v>
      </c>
      <c r="Q1496" s="27" t="s">
        <v>12503</v>
      </c>
      <c r="R1496" s="27" t="s">
        <v>12504</v>
      </c>
      <c r="S1496" s="27">
        <v>18050002</v>
      </c>
    </row>
    <row r="1497" spans="1:19">
      <c r="A1497" s="27" t="s">
        <v>400</v>
      </c>
      <c r="B1497" s="27" t="s">
        <v>1663</v>
      </c>
      <c r="C1497" s="27">
        <v>57715</v>
      </c>
      <c r="D1497" s="27" t="s">
        <v>34</v>
      </c>
      <c r="E1497" s="27" t="s">
        <v>271</v>
      </c>
      <c r="F1497" s="37">
        <v>167909560.21099994</v>
      </c>
      <c r="G1497" s="27">
        <v>33.143847000000001</v>
      </c>
      <c r="H1497" s="27">
        <v>-117.236908</v>
      </c>
      <c r="I1497" s="27" t="s">
        <v>110</v>
      </c>
      <c r="J1497" s="27" t="s">
        <v>111</v>
      </c>
      <c r="K1497" s="37">
        <v>3608</v>
      </c>
      <c r="L1497" s="37">
        <v>4363.2389999999996</v>
      </c>
      <c r="M1497" s="40">
        <v>0.79702615261159604</v>
      </c>
      <c r="N1497" s="40">
        <f t="shared" si="46"/>
        <v>1.2093234478935697</v>
      </c>
      <c r="O1497" s="42">
        <f t="shared" si="47"/>
        <v>2.148775802560667E-5</v>
      </c>
      <c r="P1497" s="37">
        <v>2875.6703586226386</v>
      </c>
      <c r="Q1497" s="27" t="s">
        <v>12558</v>
      </c>
      <c r="R1497" s="27" t="s">
        <v>12559</v>
      </c>
      <c r="S1497" s="27">
        <v>18070303</v>
      </c>
    </row>
    <row r="1498" spans="1:19">
      <c r="A1498" s="27" t="s">
        <v>400</v>
      </c>
      <c r="B1498" s="27" t="s">
        <v>1664</v>
      </c>
      <c r="C1498" s="27">
        <v>50216</v>
      </c>
      <c r="D1498" s="27" t="s">
        <v>34</v>
      </c>
      <c r="E1498" s="27" t="s">
        <v>271</v>
      </c>
      <c r="F1498" s="37">
        <v>167909560.21099994</v>
      </c>
      <c r="G1498" s="27">
        <v>33.816647000000003</v>
      </c>
      <c r="H1498" s="27">
        <v>-118.24484099999999</v>
      </c>
      <c r="I1498" s="27" t="s">
        <v>110</v>
      </c>
      <c r="J1498" s="27" t="s">
        <v>111</v>
      </c>
      <c r="K1498" s="37">
        <v>2988696</v>
      </c>
      <c r="L1498" s="37">
        <v>983604.46299999999</v>
      </c>
      <c r="M1498" s="40">
        <v>0.79702615261159604</v>
      </c>
      <c r="N1498" s="40">
        <f t="shared" si="46"/>
        <v>0.32910823415964691</v>
      </c>
      <c r="O1498" s="42">
        <f t="shared" si="47"/>
        <v>1.7799439151912014E-2</v>
      </c>
      <c r="P1498" s="37">
        <v>2382068.8742056666</v>
      </c>
      <c r="Q1498" s="27" t="s">
        <v>12616</v>
      </c>
      <c r="R1498" s="27" t="s">
        <v>12617</v>
      </c>
      <c r="S1498" s="27">
        <v>18070104</v>
      </c>
    </row>
    <row r="1499" spans="1:19">
      <c r="A1499" s="27" t="s">
        <v>400</v>
      </c>
      <c r="B1499" s="27" t="s">
        <v>1665</v>
      </c>
      <c r="C1499" s="27">
        <v>58454</v>
      </c>
      <c r="D1499" s="27" t="s">
        <v>34</v>
      </c>
      <c r="E1499" s="27" t="s">
        <v>271</v>
      </c>
      <c r="F1499" s="37">
        <v>167909560.21099994</v>
      </c>
      <c r="G1499" s="27">
        <v>34.600833000000002</v>
      </c>
      <c r="H1499" s="27">
        <v>-117.642222</v>
      </c>
      <c r="I1499" s="27" t="s">
        <v>129</v>
      </c>
      <c r="J1499" s="27" t="s">
        <v>130</v>
      </c>
      <c r="K1499" s="37">
        <v>3854</v>
      </c>
      <c r="L1499" s="37">
        <v>0</v>
      </c>
      <c r="M1499" s="40">
        <v>7.6E-3</v>
      </c>
      <c r="N1499" s="40">
        <f t="shared" si="46"/>
        <v>0</v>
      </c>
      <c r="O1499" s="42">
        <f t="shared" si="47"/>
        <v>2.2952832436443486E-5</v>
      </c>
      <c r="P1499" s="37">
        <v>29.290399999999998</v>
      </c>
      <c r="Q1499" s="27" t="s">
        <v>12590</v>
      </c>
      <c r="R1499" s="27" t="s">
        <v>12591</v>
      </c>
      <c r="S1499" s="27">
        <v>18090208</v>
      </c>
    </row>
    <row r="1500" spans="1:19">
      <c r="A1500" s="27" t="s">
        <v>400</v>
      </c>
      <c r="B1500" s="27" t="s">
        <v>1666</v>
      </c>
      <c r="C1500" s="27">
        <v>54447</v>
      </c>
      <c r="D1500" s="27" t="s">
        <v>34</v>
      </c>
      <c r="E1500" s="27" t="s">
        <v>271</v>
      </c>
      <c r="F1500" s="37">
        <v>167909560.21099994</v>
      </c>
      <c r="G1500" s="27">
        <v>35.354444000000001</v>
      </c>
      <c r="H1500" s="27">
        <v>-119.6617</v>
      </c>
      <c r="I1500" s="27" t="s">
        <v>110</v>
      </c>
      <c r="J1500" s="27" t="s">
        <v>111</v>
      </c>
      <c r="K1500" s="37">
        <v>26303</v>
      </c>
      <c r="L1500" s="37">
        <v>9636.6270000000004</v>
      </c>
      <c r="M1500" s="40">
        <v>0.79702615261159604</v>
      </c>
      <c r="N1500" s="40">
        <f t="shared" si="46"/>
        <v>0.3663698817625366</v>
      </c>
      <c r="O1500" s="42">
        <f t="shared" si="47"/>
        <v>1.5664980580585704E-4</v>
      </c>
      <c r="P1500" s="37">
        <v>20964.178892142812</v>
      </c>
      <c r="Q1500" s="27" t="s">
        <v>12473</v>
      </c>
      <c r="R1500" s="27" t="s">
        <v>12474</v>
      </c>
      <c r="S1500" s="27">
        <v>18030012</v>
      </c>
    </row>
    <row r="1501" spans="1:19">
      <c r="A1501" s="27" t="s">
        <v>400</v>
      </c>
      <c r="B1501" s="27" t="s">
        <v>1667</v>
      </c>
      <c r="C1501" s="27">
        <v>58206</v>
      </c>
      <c r="D1501" s="27" t="s">
        <v>34</v>
      </c>
      <c r="E1501" s="27" t="s">
        <v>271</v>
      </c>
      <c r="F1501" s="37">
        <v>167909560.21099994</v>
      </c>
      <c r="G1501" s="27">
        <v>36.142221999999997</v>
      </c>
      <c r="H1501" s="27">
        <v>-120.13249999999999</v>
      </c>
      <c r="I1501" s="27" t="s">
        <v>129</v>
      </c>
      <c r="J1501" s="27" t="s">
        <v>130</v>
      </c>
      <c r="K1501" s="37">
        <v>21699</v>
      </c>
      <c r="L1501" s="37">
        <v>0</v>
      </c>
      <c r="M1501" s="40">
        <v>7.6E-3</v>
      </c>
      <c r="N1501" s="40">
        <f t="shared" si="46"/>
        <v>0</v>
      </c>
      <c r="O1501" s="42">
        <f t="shared" si="47"/>
        <v>1.2923028309247203E-4</v>
      </c>
      <c r="P1501" s="37">
        <v>164.91239999999999</v>
      </c>
      <c r="Q1501" s="27" t="s">
        <v>12473</v>
      </c>
      <c r="R1501" s="27" t="s">
        <v>12474</v>
      </c>
      <c r="S1501" s="27">
        <v>18030012</v>
      </c>
    </row>
    <row r="1502" spans="1:19">
      <c r="A1502" s="27" t="s">
        <v>400</v>
      </c>
      <c r="B1502" s="27" t="s">
        <v>1668</v>
      </c>
      <c r="C1502" s="27">
        <v>291</v>
      </c>
      <c r="D1502" s="27" t="s">
        <v>34</v>
      </c>
      <c r="E1502" s="27" t="s">
        <v>271</v>
      </c>
      <c r="F1502" s="37">
        <v>167909560.21099994</v>
      </c>
      <c r="G1502" s="27">
        <v>38.420898000000001</v>
      </c>
      <c r="H1502" s="27">
        <v>-120.549572</v>
      </c>
      <c r="I1502" s="27" t="s">
        <v>106</v>
      </c>
      <c r="J1502" s="27" t="s">
        <v>107</v>
      </c>
      <c r="K1502" s="37">
        <v>69038</v>
      </c>
      <c r="L1502" s="37">
        <v>0</v>
      </c>
      <c r="M1502" s="40">
        <v>6.1972446680562177E-2</v>
      </c>
      <c r="N1502" s="40">
        <f t="shared" si="46"/>
        <v>0</v>
      </c>
      <c r="O1502" s="42">
        <f t="shared" si="47"/>
        <v>4.1116181778598482E-4</v>
      </c>
      <c r="P1502" s="37">
        <v>4278.4537739326515</v>
      </c>
      <c r="Q1502" s="27" t="s">
        <v>12493</v>
      </c>
      <c r="R1502" s="27" t="s">
        <v>12494</v>
      </c>
      <c r="S1502" s="27">
        <v>18040012</v>
      </c>
    </row>
    <row r="1503" spans="1:19">
      <c r="A1503" s="27" t="s">
        <v>400</v>
      </c>
      <c r="B1503" s="27" t="s">
        <v>1669</v>
      </c>
      <c r="C1503" s="27">
        <v>58244</v>
      </c>
      <c r="D1503" s="27" t="s">
        <v>34</v>
      </c>
      <c r="E1503" s="27" t="s">
        <v>271</v>
      </c>
      <c r="F1503" s="37">
        <v>167909560.21099994</v>
      </c>
      <c r="G1503" s="27">
        <v>33.719721999999997</v>
      </c>
      <c r="H1503" s="27">
        <v>-117.009722</v>
      </c>
      <c r="I1503" s="27" t="s">
        <v>129</v>
      </c>
      <c r="J1503" s="27" t="s">
        <v>130</v>
      </c>
      <c r="K1503" s="37">
        <v>1406</v>
      </c>
      <c r="L1503" s="37">
        <v>0</v>
      </c>
      <c r="M1503" s="40">
        <v>7.6E-3</v>
      </c>
      <c r="N1503" s="40">
        <f t="shared" si="46"/>
        <v>0</v>
      </c>
      <c r="O1503" s="42">
        <f t="shared" si="47"/>
        <v>8.3735553725063682E-6</v>
      </c>
      <c r="P1503" s="37">
        <v>10.685599999999999</v>
      </c>
      <c r="Q1503" s="27" t="s">
        <v>12548</v>
      </c>
      <c r="R1503" s="27" t="s">
        <v>12549</v>
      </c>
      <c r="S1503" s="27">
        <v>18070202</v>
      </c>
    </row>
    <row r="1504" spans="1:19">
      <c r="A1504" s="27" t="s">
        <v>400</v>
      </c>
      <c r="B1504" s="27" t="s">
        <v>1670</v>
      </c>
      <c r="C1504" s="27">
        <v>59961</v>
      </c>
      <c r="D1504" s="27" t="s">
        <v>34</v>
      </c>
      <c r="E1504" s="27" t="s">
        <v>271</v>
      </c>
      <c r="F1504" s="37">
        <v>167909560.21099994</v>
      </c>
      <c r="G1504" s="27">
        <v>34.732059999999997</v>
      </c>
      <c r="H1504" s="27">
        <v>-118.31357300000001</v>
      </c>
      <c r="I1504" s="27" t="s">
        <v>129</v>
      </c>
      <c r="J1504" s="27" t="s">
        <v>130</v>
      </c>
      <c r="K1504" s="37">
        <v>57215</v>
      </c>
      <c r="L1504" s="37">
        <v>0</v>
      </c>
      <c r="M1504" s="40">
        <v>7.6E-3</v>
      </c>
      <c r="N1504" s="40">
        <f t="shared" si="46"/>
        <v>0</v>
      </c>
      <c r="O1504" s="42">
        <f t="shared" si="47"/>
        <v>3.407489122602787E-4</v>
      </c>
      <c r="P1504" s="37">
        <v>434.834</v>
      </c>
      <c r="Q1504" s="27" t="s">
        <v>12586</v>
      </c>
      <c r="R1504" s="27" t="s">
        <v>12587</v>
      </c>
      <c r="S1504" s="27">
        <v>18090206</v>
      </c>
    </row>
    <row r="1505" spans="1:19">
      <c r="A1505" s="27" t="s">
        <v>400</v>
      </c>
      <c r="B1505" s="27" t="s">
        <v>1671</v>
      </c>
      <c r="C1505" s="27">
        <v>58626</v>
      </c>
      <c r="D1505" s="27" t="s">
        <v>34</v>
      </c>
      <c r="E1505" s="27" t="s">
        <v>271</v>
      </c>
      <c r="F1505" s="37">
        <v>167909560.21099994</v>
      </c>
      <c r="G1505" s="27">
        <v>34.681666999999997</v>
      </c>
      <c r="H1505" s="27">
        <v>-118.32472199999999</v>
      </c>
      <c r="I1505" s="27" t="s">
        <v>129</v>
      </c>
      <c r="J1505" s="27" t="s">
        <v>130</v>
      </c>
      <c r="K1505" s="37">
        <v>53209</v>
      </c>
      <c r="L1505" s="37">
        <v>0</v>
      </c>
      <c r="M1505" s="40">
        <v>7.6E-3</v>
      </c>
      <c r="N1505" s="40">
        <f t="shared" si="46"/>
        <v>0</v>
      </c>
      <c r="O1505" s="42">
        <f t="shared" si="47"/>
        <v>3.1689083059437508E-4</v>
      </c>
      <c r="P1505" s="37">
        <v>404.38839999999999</v>
      </c>
      <c r="Q1505" s="27" t="s">
        <v>12586</v>
      </c>
      <c r="R1505" s="27" t="s">
        <v>12587</v>
      </c>
      <c r="S1505" s="27">
        <v>18090206</v>
      </c>
    </row>
    <row r="1506" spans="1:19">
      <c r="A1506" s="27" t="s">
        <v>400</v>
      </c>
      <c r="B1506" s="27" t="s">
        <v>1672</v>
      </c>
      <c r="C1506" s="27">
        <v>58627</v>
      </c>
      <c r="D1506" s="27" t="s">
        <v>34</v>
      </c>
      <c r="E1506" s="27" t="s">
        <v>271</v>
      </c>
      <c r="F1506" s="37">
        <v>167909560.21099994</v>
      </c>
      <c r="G1506" s="27">
        <v>34.688889000000003</v>
      </c>
      <c r="H1506" s="27">
        <v>-118.320278</v>
      </c>
      <c r="I1506" s="27" t="s">
        <v>129</v>
      </c>
      <c r="J1506" s="27" t="s">
        <v>130</v>
      </c>
      <c r="K1506" s="37">
        <v>26416</v>
      </c>
      <c r="L1506" s="37">
        <v>0</v>
      </c>
      <c r="M1506" s="40">
        <v>7.6E-3</v>
      </c>
      <c r="N1506" s="40">
        <f t="shared" si="46"/>
        <v>0</v>
      </c>
      <c r="O1506" s="42">
        <f t="shared" si="47"/>
        <v>1.5732278714091622E-4</v>
      </c>
      <c r="P1506" s="37">
        <v>200.76159999999999</v>
      </c>
      <c r="Q1506" s="27" t="s">
        <v>12586</v>
      </c>
      <c r="R1506" s="27" t="s">
        <v>12587</v>
      </c>
      <c r="S1506" s="27">
        <v>18090206</v>
      </c>
    </row>
    <row r="1507" spans="1:19">
      <c r="A1507" s="27" t="s">
        <v>400</v>
      </c>
      <c r="B1507" s="27" t="s">
        <v>1673</v>
      </c>
      <c r="C1507" s="27">
        <v>54410</v>
      </c>
      <c r="D1507" s="27" t="s">
        <v>34</v>
      </c>
      <c r="E1507" s="27" t="s">
        <v>271</v>
      </c>
      <c r="F1507" s="37">
        <v>167909560.21099994</v>
      </c>
      <c r="G1507" s="27">
        <v>35.440539000000001</v>
      </c>
      <c r="H1507" s="27">
        <v>-119.012861</v>
      </c>
      <c r="I1507" s="27" t="s">
        <v>110</v>
      </c>
      <c r="J1507" s="27" t="s">
        <v>111</v>
      </c>
      <c r="K1507" s="37">
        <v>148922</v>
      </c>
      <c r="L1507" s="37">
        <v>63075.544000000002</v>
      </c>
      <c r="M1507" s="40">
        <v>0.79702615261159604</v>
      </c>
      <c r="N1507" s="40">
        <f t="shared" si="46"/>
        <v>0.42354752152133335</v>
      </c>
      <c r="O1507" s="42">
        <f t="shared" si="47"/>
        <v>8.8691793256357994E-4</v>
      </c>
      <c r="P1507" s="37">
        <v>118694.7286992241</v>
      </c>
      <c r="Q1507" s="27" t="s">
        <v>12473</v>
      </c>
      <c r="R1507" s="27" t="s">
        <v>12474</v>
      </c>
      <c r="S1507" s="27">
        <v>18030012</v>
      </c>
    </row>
    <row r="1508" spans="1:19">
      <c r="A1508" s="27" t="s">
        <v>400</v>
      </c>
      <c r="B1508" s="27" t="s">
        <v>1674</v>
      </c>
      <c r="C1508" s="27">
        <v>58616</v>
      </c>
      <c r="D1508" s="27" t="s">
        <v>34</v>
      </c>
      <c r="E1508" s="27" t="s">
        <v>271</v>
      </c>
      <c r="F1508" s="37">
        <v>167909560.21099994</v>
      </c>
      <c r="G1508" s="27">
        <v>36.138055999999999</v>
      </c>
      <c r="H1508" s="27">
        <v>-120.075833</v>
      </c>
      <c r="I1508" s="27" t="s">
        <v>129</v>
      </c>
      <c r="J1508" s="27" t="s">
        <v>130</v>
      </c>
      <c r="K1508" s="37">
        <v>43992</v>
      </c>
      <c r="L1508" s="37">
        <v>0</v>
      </c>
      <c r="M1508" s="40">
        <v>7.6E-3</v>
      </c>
      <c r="N1508" s="40">
        <f t="shared" si="46"/>
        <v>0</v>
      </c>
      <c r="O1508" s="42">
        <f t="shared" si="47"/>
        <v>2.6199818488428176E-4</v>
      </c>
      <c r="P1508" s="37">
        <v>334.33920000000001</v>
      </c>
      <c r="Q1508" s="27" t="s">
        <v>12473</v>
      </c>
      <c r="R1508" s="27" t="s">
        <v>12474</v>
      </c>
      <c r="S1508" s="27">
        <v>18030012</v>
      </c>
    </row>
    <row r="1509" spans="1:19">
      <c r="A1509" s="27" t="s">
        <v>400</v>
      </c>
      <c r="B1509" s="27" t="s">
        <v>1675</v>
      </c>
      <c r="C1509" s="27">
        <v>61249</v>
      </c>
      <c r="D1509" s="27" t="s">
        <v>59</v>
      </c>
      <c r="E1509" s="27" t="s">
        <v>402</v>
      </c>
      <c r="F1509" s="37">
        <v>22074071.292000003</v>
      </c>
      <c r="G1509" s="27">
        <v>33.766067</v>
      </c>
      <c r="H1509" s="27">
        <v>-118.28892500000001</v>
      </c>
      <c r="I1509" s="27" t="s">
        <v>129</v>
      </c>
      <c r="J1509" s="27" t="s">
        <v>130</v>
      </c>
      <c r="K1509" s="37">
        <v>5265</v>
      </c>
      <c r="L1509" s="37">
        <v>0</v>
      </c>
      <c r="M1509" s="40">
        <v>7.6E-3</v>
      </c>
      <c r="N1509" s="40">
        <f t="shared" si="46"/>
        <v>0</v>
      </c>
      <c r="O1509" s="42">
        <f t="shared" si="47"/>
        <v>2.3851513073205123E-4</v>
      </c>
      <c r="P1509" s="37">
        <v>40.014000000000003</v>
      </c>
      <c r="Q1509" s="27" t="s">
        <v>12616</v>
      </c>
      <c r="R1509" s="27" t="s">
        <v>12617</v>
      </c>
      <c r="S1509" s="27">
        <v>18070104</v>
      </c>
    </row>
    <row r="1510" spans="1:19">
      <c r="A1510" s="27" t="s">
        <v>400</v>
      </c>
      <c r="B1510" s="27" t="s">
        <v>1676</v>
      </c>
      <c r="C1510" s="27">
        <v>60914</v>
      </c>
      <c r="D1510" s="27" t="s">
        <v>59</v>
      </c>
      <c r="E1510" s="27" t="s">
        <v>402</v>
      </c>
      <c r="F1510" s="37">
        <v>22074071.292000003</v>
      </c>
      <c r="G1510" s="27">
        <v>33.766067</v>
      </c>
      <c r="H1510" s="27">
        <v>-118.284733</v>
      </c>
      <c r="I1510" s="27" t="s">
        <v>129</v>
      </c>
      <c r="J1510" s="27" t="s">
        <v>130</v>
      </c>
      <c r="K1510" s="37">
        <v>4157</v>
      </c>
      <c r="L1510" s="37">
        <v>0</v>
      </c>
      <c r="M1510" s="40">
        <v>7.6E-3</v>
      </c>
      <c r="N1510" s="40">
        <f t="shared" si="46"/>
        <v>0</v>
      </c>
      <c r="O1510" s="42">
        <f t="shared" si="47"/>
        <v>1.8832049353335935E-4</v>
      </c>
      <c r="P1510" s="37">
        <v>31.5932</v>
      </c>
      <c r="Q1510" s="27" t="s">
        <v>12616</v>
      </c>
      <c r="R1510" s="27" t="s">
        <v>12617</v>
      </c>
      <c r="S1510" s="27">
        <v>18070104</v>
      </c>
    </row>
    <row r="1511" spans="1:19">
      <c r="A1511" s="27" t="s">
        <v>400</v>
      </c>
      <c r="B1511" s="27" t="s">
        <v>1677</v>
      </c>
      <c r="C1511" s="27">
        <v>61593</v>
      </c>
      <c r="D1511" s="27" t="s">
        <v>59</v>
      </c>
      <c r="E1511" s="27" t="s">
        <v>402</v>
      </c>
      <c r="F1511" s="37">
        <v>22074071.292000003</v>
      </c>
      <c r="G1511" s="27">
        <v>33.763012000000003</v>
      </c>
      <c r="H1511" s="27">
        <v>-118.286558</v>
      </c>
      <c r="I1511" s="27" t="s">
        <v>129</v>
      </c>
      <c r="J1511" s="27" t="s">
        <v>130</v>
      </c>
      <c r="K1511" s="37">
        <v>3152</v>
      </c>
      <c r="L1511" s="37">
        <v>0</v>
      </c>
      <c r="M1511" s="40">
        <v>7.6E-3</v>
      </c>
      <c r="N1511" s="40">
        <f t="shared" si="46"/>
        <v>0</v>
      </c>
      <c r="O1511" s="42">
        <f t="shared" si="47"/>
        <v>1.4279196430530398E-4</v>
      </c>
      <c r="P1511" s="37">
        <v>23.955200000000001</v>
      </c>
      <c r="Q1511" s="27" t="s">
        <v>12616</v>
      </c>
      <c r="R1511" s="27" t="s">
        <v>12617</v>
      </c>
      <c r="S1511" s="27">
        <v>18070104</v>
      </c>
    </row>
    <row r="1512" spans="1:19">
      <c r="A1512" s="27" t="s">
        <v>400</v>
      </c>
      <c r="B1512" s="27" t="s">
        <v>1678</v>
      </c>
      <c r="C1512" s="27">
        <v>61348</v>
      </c>
      <c r="D1512" s="27" t="s">
        <v>59</v>
      </c>
      <c r="E1512" s="27" t="s">
        <v>402</v>
      </c>
      <c r="F1512" s="37">
        <v>22074071.292000003</v>
      </c>
      <c r="G1512" s="27">
        <v>33.764226999999998</v>
      </c>
      <c r="H1512" s="27">
        <v>-118.28892500000001</v>
      </c>
      <c r="I1512" s="27" t="s">
        <v>129</v>
      </c>
      <c r="J1512" s="27" t="s">
        <v>130</v>
      </c>
      <c r="K1512" s="37">
        <v>3451</v>
      </c>
      <c r="L1512" s="37">
        <v>0</v>
      </c>
      <c r="M1512" s="40">
        <v>7.6E-3</v>
      </c>
      <c r="N1512" s="40">
        <f t="shared" si="46"/>
        <v>0</v>
      </c>
      <c r="O1512" s="42">
        <f t="shared" si="47"/>
        <v>1.5633726802588961E-4</v>
      </c>
      <c r="P1512" s="37">
        <v>26.227599999999999</v>
      </c>
      <c r="Q1512" s="27" t="s">
        <v>12616</v>
      </c>
      <c r="R1512" s="27" t="s">
        <v>12617</v>
      </c>
      <c r="S1512" s="27">
        <v>18070104</v>
      </c>
    </row>
    <row r="1513" spans="1:19">
      <c r="A1513" s="27" t="s">
        <v>400</v>
      </c>
      <c r="B1513" s="27" t="s">
        <v>1679</v>
      </c>
      <c r="C1513" s="27">
        <v>61349</v>
      </c>
      <c r="D1513" s="27" t="s">
        <v>59</v>
      </c>
      <c r="E1513" s="27" t="s">
        <v>402</v>
      </c>
      <c r="F1513" s="37">
        <v>22074071.292000003</v>
      </c>
      <c r="G1513" s="27">
        <v>33.764226999999998</v>
      </c>
      <c r="H1513" s="27">
        <v>-118.284733</v>
      </c>
      <c r="I1513" s="27" t="s">
        <v>129</v>
      </c>
      <c r="J1513" s="27" t="s">
        <v>130</v>
      </c>
      <c r="K1513" s="37">
        <v>3692</v>
      </c>
      <c r="L1513" s="37">
        <v>0</v>
      </c>
      <c r="M1513" s="40">
        <v>7.6E-3</v>
      </c>
      <c r="N1513" s="40">
        <f t="shared" si="46"/>
        <v>0</v>
      </c>
      <c r="O1513" s="42">
        <f t="shared" si="47"/>
        <v>1.6725505463679641E-4</v>
      </c>
      <c r="P1513" s="37">
        <v>28.059200000000001</v>
      </c>
      <c r="Q1513" s="27" t="s">
        <v>12616</v>
      </c>
      <c r="R1513" s="27" t="s">
        <v>12617</v>
      </c>
      <c r="S1513" s="27">
        <v>18070104</v>
      </c>
    </row>
    <row r="1514" spans="1:19">
      <c r="A1514" s="27" t="s">
        <v>400</v>
      </c>
      <c r="B1514" s="27" t="s">
        <v>1680</v>
      </c>
      <c r="C1514" s="27">
        <v>61594</v>
      </c>
      <c r="D1514" s="27" t="s">
        <v>59</v>
      </c>
      <c r="E1514" s="27" t="s">
        <v>402</v>
      </c>
      <c r="F1514" s="37">
        <v>22074071.292000003</v>
      </c>
      <c r="G1514" s="27">
        <v>33.762421000000003</v>
      </c>
      <c r="H1514" s="27">
        <v>-118.288214</v>
      </c>
      <c r="I1514" s="27" t="s">
        <v>129</v>
      </c>
      <c r="J1514" s="27" t="s">
        <v>130</v>
      </c>
      <c r="K1514" s="37">
        <v>4923</v>
      </c>
      <c r="L1514" s="37">
        <v>0</v>
      </c>
      <c r="M1514" s="40">
        <v>7.6E-3</v>
      </c>
      <c r="N1514" s="40">
        <f t="shared" si="46"/>
        <v>0</v>
      </c>
      <c r="O1514" s="42">
        <f t="shared" si="47"/>
        <v>2.230218401887727E-4</v>
      </c>
      <c r="P1514" s="37">
        <v>37.4148</v>
      </c>
      <c r="Q1514" s="27" t="s">
        <v>12616</v>
      </c>
      <c r="R1514" s="27" t="s">
        <v>12617</v>
      </c>
      <c r="S1514" s="27">
        <v>18070104</v>
      </c>
    </row>
    <row r="1515" spans="1:19">
      <c r="A1515" s="27" t="s">
        <v>400</v>
      </c>
      <c r="B1515" s="27" t="s">
        <v>1681</v>
      </c>
      <c r="C1515" s="27">
        <v>60275</v>
      </c>
      <c r="D1515" s="27" t="s">
        <v>34</v>
      </c>
      <c r="E1515" s="27" t="s">
        <v>271</v>
      </c>
      <c r="F1515" s="37">
        <v>167909560.21099994</v>
      </c>
      <c r="G1515" s="27">
        <v>36.219000000000001</v>
      </c>
      <c r="H1515" s="27">
        <v>-119.907</v>
      </c>
      <c r="I1515" s="27" t="s">
        <v>129</v>
      </c>
      <c r="J1515" s="27" t="s">
        <v>130</v>
      </c>
      <c r="K1515" s="37">
        <v>4817</v>
      </c>
      <c r="L1515" s="37">
        <v>0</v>
      </c>
      <c r="M1515" s="40">
        <v>7.6E-3</v>
      </c>
      <c r="N1515" s="40">
        <f t="shared" si="46"/>
        <v>0</v>
      </c>
      <c r="O1515" s="42">
        <f t="shared" si="47"/>
        <v>2.8688062752036396E-5</v>
      </c>
      <c r="P1515" s="37">
        <v>36.609200000000001</v>
      </c>
      <c r="Q1515" s="27" t="s">
        <v>12473</v>
      </c>
      <c r="R1515" s="27" t="s">
        <v>12474</v>
      </c>
      <c r="S1515" s="27">
        <v>18030012</v>
      </c>
    </row>
    <row r="1516" spans="1:19">
      <c r="A1516" s="27" t="s">
        <v>400</v>
      </c>
      <c r="B1516" s="27" t="s">
        <v>1682</v>
      </c>
      <c r="C1516" s="27">
        <v>57499</v>
      </c>
      <c r="D1516" s="27" t="s">
        <v>34</v>
      </c>
      <c r="E1516" s="27" t="s">
        <v>271</v>
      </c>
      <c r="F1516" s="37">
        <v>167909560.21099994</v>
      </c>
      <c r="G1516" s="27">
        <v>36.378726</v>
      </c>
      <c r="H1516" s="27">
        <v>-120.124898</v>
      </c>
      <c r="I1516" s="27" t="s">
        <v>129</v>
      </c>
      <c r="J1516" s="27" t="s">
        <v>130</v>
      </c>
      <c r="K1516" s="37">
        <v>28708</v>
      </c>
      <c r="L1516" s="37">
        <v>0</v>
      </c>
      <c r="M1516" s="40">
        <v>7.6E-3</v>
      </c>
      <c r="N1516" s="40">
        <f t="shared" si="46"/>
        <v>0</v>
      </c>
      <c r="O1516" s="42">
        <f t="shared" si="47"/>
        <v>1.7097299262724952E-4</v>
      </c>
      <c r="P1516" s="37">
        <v>218.1808</v>
      </c>
      <c r="Q1516" s="27" t="s">
        <v>12469</v>
      </c>
      <c r="R1516" s="27" t="s">
        <v>12470</v>
      </c>
      <c r="S1516" s="27">
        <v>18030009</v>
      </c>
    </row>
    <row r="1517" spans="1:19">
      <c r="A1517" s="27" t="s">
        <v>400</v>
      </c>
      <c r="B1517" s="27" t="s">
        <v>1683</v>
      </c>
      <c r="C1517" s="27">
        <v>60255</v>
      </c>
      <c r="D1517" s="27" t="s">
        <v>34</v>
      </c>
      <c r="E1517" s="27" t="s">
        <v>271</v>
      </c>
      <c r="F1517" s="37">
        <v>167909560.21099994</v>
      </c>
      <c r="G1517" s="27">
        <v>34.108618</v>
      </c>
      <c r="H1517" s="27">
        <v>-117.782246</v>
      </c>
      <c r="I1517" s="27" t="s">
        <v>129</v>
      </c>
      <c r="J1517" s="27" t="s">
        <v>130</v>
      </c>
      <c r="K1517" s="37">
        <v>5700</v>
      </c>
      <c r="L1517" s="37">
        <v>0</v>
      </c>
      <c r="M1517" s="40">
        <v>7.6E-3</v>
      </c>
      <c r="N1517" s="40">
        <f t="shared" si="46"/>
        <v>0</v>
      </c>
      <c r="O1517" s="42">
        <f t="shared" si="47"/>
        <v>3.3946846104755544E-5</v>
      </c>
      <c r="P1517" s="37">
        <v>43.32</v>
      </c>
      <c r="Q1517" s="27" t="s">
        <v>11288</v>
      </c>
      <c r="R1517" s="27" t="s">
        <v>12545</v>
      </c>
      <c r="S1517" s="27">
        <v>18070106</v>
      </c>
    </row>
    <row r="1518" spans="1:19">
      <c r="A1518" s="27" t="s">
        <v>400</v>
      </c>
      <c r="B1518" s="27" t="s">
        <v>1684</v>
      </c>
      <c r="C1518" s="27">
        <v>50881</v>
      </c>
      <c r="D1518" s="27" t="s">
        <v>34</v>
      </c>
      <c r="E1518" s="27" t="s">
        <v>271</v>
      </c>
      <c r="F1518" s="37">
        <v>167909560.21099994</v>
      </c>
      <c r="G1518" s="27">
        <v>40.428328999999998</v>
      </c>
      <c r="H1518" s="27">
        <v>-122.279248</v>
      </c>
      <c r="I1518" s="27" t="s">
        <v>199</v>
      </c>
      <c r="J1518" s="27" t="s">
        <v>118</v>
      </c>
      <c r="K1518" s="37">
        <v>279805</v>
      </c>
      <c r="L1518" s="37">
        <v>11405.991</v>
      </c>
      <c r="M1518" s="40">
        <v>1.9375518961971701</v>
      </c>
      <c r="N1518" s="40">
        <f t="shared" si="46"/>
        <v>4.0764071406872646E-2</v>
      </c>
      <c r="O1518" s="42">
        <f t="shared" si="47"/>
        <v>1.6664030305861624E-3</v>
      </c>
      <c r="P1518" s="37">
        <v>542136.70831544918</v>
      </c>
      <c r="Q1518" s="27" t="s">
        <v>12437</v>
      </c>
      <c r="R1518" s="27" t="s">
        <v>12438</v>
      </c>
      <c r="S1518" s="27">
        <v>18020154</v>
      </c>
    </row>
    <row r="1519" spans="1:19">
      <c r="A1519" s="27" t="s">
        <v>400</v>
      </c>
      <c r="B1519" s="27" t="s">
        <v>1685</v>
      </c>
      <c r="C1519" s="27">
        <v>7189</v>
      </c>
      <c r="D1519" s="27" t="s">
        <v>32</v>
      </c>
      <c r="E1519" s="27" t="s">
        <v>456</v>
      </c>
      <c r="F1519" s="37">
        <v>7971045.0030000005</v>
      </c>
      <c r="G1519" s="27">
        <v>40.597617</v>
      </c>
      <c r="H1519" s="27">
        <v>-122.53868300000001</v>
      </c>
      <c r="I1519" s="27" t="s">
        <v>106</v>
      </c>
      <c r="J1519" s="27" t="s">
        <v>107</v>
      </c>
      <c r="K1519" s="37">
        <v>18633</v>
      </c>
      <c r="L1519" s="37">
        <v>0</v>
      </c>
      <c r="M1519" s="40">
        <v>733.91542796626197</v>
      </c>
      <c r="N1519" s="40">
        <f t="shared" si="46"/>
        <v>0</v>
      </c>
      <c r="O1519" s="42">
        <f t="shared" si="47"/>
        <v>2.3375855979971562E-3</v>
      </c>
      <c r="P1519" s="37">
        <v>13675046.169295359</v>
      </c>
      <c r="Q1519" s="27" t="s">
        <v>12432</v>
      </c>
      <c r="R1519" s="27" t="s">
        <v>12433</v>
      </c>
      <c r="S1519" s="27">
        <v>18020151</v>
      </c>
    </row>
    <row r="1520" spans="1:19">
      <c r="A1520" s="27" t="s">
        <v>400</v>
      </c>
      <c r="B1520" s="27" t="s">
        <v>1686</v>
      </c>
      <c r="C1520" s="27">
        <v>58373</v>
      </c>
      <c r="D1520" s="27" t="s">
        <v>34</v>
      </c>
      <c r="E1520" s="27" t="s">
        <v>271</v>
      </c>
      <c r="F1520" s="37">
        <v>167909560.21099994</v>
      </c>
      <c r="G1520" s="27">
        <v>35.871389000000001</v>
      </c>
      <c r="H1520" s="27">
        <v>-119.46250000000001</v>
      </c>
      <c r="I1520" s="27" t="s">
        <v>129</v>
      </c>
      <c r="J1520" s="27" t="s">
        <v>130</v>
      </c>
      <c r="K1520" s="37">
        <v>51875</v>
      </c>
      <c r="L1520" s="37">
        <v>0</v>
      </c>
      <c r="M1520" s="40">
        <v>7.6E-3</v>
      </c>
      <c r="N1520" s="40">
        <f t="shared" si="46"/>
        <v>0</v>
      </c>
      <c r="O1520" s="42">
        <f t="shared" si="47"/>
        <v>3.089460774884551E-4</v>
      </c>
      <c r="P1520" s="37">
        <v>394.25</v>
      </c>
      <c r="Q1520" s="27" t="s">
        <v>12463</v>
      </c>
      <c r="R1520" s="27" t="s">
        <v>12464</v>
      </c>
      <c r="S1520" s="27">
        <v>18030005</v>
      </c>
    </row>
    <row r="1521" spans="1:19">
      <c r="A1521" s="27" t="s">
        <v>400</v>
      </c>
      <c r="B1521" s="27" t="s">
        <v>1687</v>
      </c>
      <c r="C1521" s="27">
        <v>58973</v>
      </c>
      <c r="D1521" s="27" t="s">
        <v>34</v>
      </c>
      <c r="E1521" s="27" t="s">
        <v>271</v>
      </c>
      <c r="F1521" s="37">
        <v>167909560.21099994</v>
      </c>
      <c r="G1521" s="27">
        <v>35.874721999999998</v>
      </c>
      <c r="H1521" s="27">
        <v>-119.046111</v>
      </c>
      <c r="I1521" s="27" t="s">
        <v>129</v>
      </c>
      <c r="J1521" s="27" t="s">
        <v>130</v>
      </c>
      <c r="K1521" s="37">
        <v>49689</v>
      </c>
      <c r="L1521" s="37">
        <v>0</v>
      </c>
      <c r="M1521" s="40">
        <v>7.6E-3</v>
      </c>
      <c r="N1521" s="40">
        <f t="shared" si="46"/>
        <v>0</v>
      </c>
      <c r="O1521" s="42">
        <f t="shared" si="47"/>
        <v>2.9592716422792952E-4</v>
      </c>
      <c r="P1521" s="37">
        <v>377.63639999999998</v>
      </c>
      <c r="Q1521" s="27" t="s">
        <v>12463</v>
      </c>
      <c r="R1521" s="27" t="s">
        <v>12464</v>
      </c>
      <c r="S1521" s="27">
        <v>18030005</v>
      </c>
    </row>
    <row r="1522" spans="1:19">
      <c r="A1522" s="27" t="s">
        <v>400</v>
      </c>
      <c r="B1522" s="27" t="s">
        <v>1688</v>
      </c>
      <c r="C1522" s="27">
        <v>435</v>
      </c>
      <c r="D1522" s="27" t="s">
        <v>32</v>
      </c>
      <c r="E1522" s="27" t="s">
        <v>456</v>
      </c>
      <c r="F1522" s="37">
        <v>7971045.0030000005</v>
      </c>
      <c r="G1522" s="27">
        <v>38.765335999999998</v>
      </c>
      <c r="H1522" s="27">
        <v>-120.78736600000001</v>
      </c>
      <c r="I1522" s="27" t="s">
        <v>106</v>
      </c>
      <c r="J1522" s="27" t="s">
        <v>107</v>
      </c>
      <c r="K1522" s="37">
        <v>389163.00099999999</v>
      </c>
      <c r="L1522" s="37">
        <v>0</v>
      </c>
      <c r="M1522" s="40">
        <v>1.98229306950447</v>
      </c>
      <c r="N1522" s="40">
        <f t="shared" si="46"/>
        <v>0</v>
      </c>
      <c r="O1522" s="42">
        <f t="shared" si="47"/>
        <v>4.8822080524389681E-2</v>
      </c>
      <c r="P1522" s="37">
        <v>771435.11978986114</v>
      </c>
      <c r="Q1522" s="27" t="s">
        <v>12430</v>
      </c>
      <c r="R1522" s="27" t="s">
        <v>12431</v>
      </c>
      <c r="S1522" s="27">
        <v>18020129</v>
      </c>
    </row>
    <row r="1523" spans="1:19">
      <c r="A1523" s="27" t="s">
        <v>400</v>
      </c>
      <c r="B1523" s="27" t="s">
        <v>1689</v>
      </c>
      <c r="C1523" s="27">
        <v>60193</v>
      </c>
      <c r="D1523" s="27" t="s">
        <v>34</v>
      </c>
      <c r="E1523" s="27" t="s">
        <v>271</v>
      </c>
      <c r="F1523" s="37">
        <v>167909560.21099994</v>
      </c>
      <c r="G1523" s="27">
        <v>37.691000000000003</v>
      </c>
      <c r="H1523" s="27">
        <v>-121.717</v>
      </c>
      <c r="I1523" s="27" t="s">
        <v>129</v>
      </c>
      <c r="J1523" s="27" t="s">
        <v>130</v>
      </c>
      <c r="K1523" s="37">
        <v>6177</v>
      </c>
      <c r="L1523" s="37">
        <v>0</v>
      </c>
      <c r="M1523" s="40">
        <v>7.6E-3</v>
      </c>
      <c r="N1523" s="40">
        <f t="shared" si="46"/>
        <v>0</v>
      </c>
      <c r="O1523" s="42">
        <f t="shared" si="47"/>
        <v>3.6787661120890352E-5</v>
      </c>
      <c r="P1523" s="37">
        <v>46.9452</v>
      </c>
      <c r="Q1523" s="27" t="s">
        <v>12506</v>
      </c>
      <c r="R1523" s="27" t="s">
        <v>12507</v>
      </c>
      <c r="S1523" s="27">
        <v>18050004</v>
      </c>
    </row>
    <row r="1524" spans="1:19">
      <c r="A1524" s="27" t="s">
        <v>400</v>
      </c>
      <c r="B1524" s="27" t="s">
        <v>1690</v>
      </c>
      <c r="C1524" s="27">
        <v>56012</v>
      </c>
      <c r="D1524" s="27" t="s">
        <v>34</v>
      </c>
      <c r="E1524" s="27" t="s">
        <v>271</v>
      </c>
      <c r="F1524" s="37">
        <v>167909560.21099994</v>
      </c>
      <c r="G1524" s="27">
        <v>33.924999999999997</v>
      </c>
      <c r="H1524" s="27">
        <v>-116.617778</v>
      </c>
      <c r="I1524" s="27" t="s">
        <v>114</v>
      </c>
      <c r="J1524" s="27" t="s">
        <v>115</v>
      </c>
      <c r="K1524" s="37">
        <v>159463</v>
      </c>
      <c r="L1524" s="37">
        <v>0</v>
      </c>
      <c r="M1524" s="40">
        <v>3.8E-3</v>
      </c>
      <c r="N1524" s="40">
        <f t="shared" si="46"/>
        <v>0</v>
      </c>
      <c r="O1524" s="42">
        <f t="shared" si="47"/>
        <v>9.4969577550923394E-4</v>
      </c>
      <c r="P1524" s="37">
        <v>605.95939999999996</v>
      </c>
      <c r="Q1524" s="27" t="s">
        <v>12594</v>
      </c>
      <c r="R1524" s="27" t="s">
        <v>12595</v>
      </c>
      <c r="S1524" s="27">
        <v>18100201</v>
      </c>
    </row>
    <row r="1525" spans="1:19">
      <c r="A1525" s="27" t="s">
        <v>400</v>
      </c>
      <c r="B1525" s="27" t="s">
        <v>1691</v>
      </c>
      <c r="C1525" s="27">
        <v>10162</v>
      </c>
      <c r="D1525" s="27" t="s">
        <v>34</v>
      </c>
      <c r="E1525" s="27" t="s">
        <v>271</v>
      </c>
      <c r="F1525" s="37">
        <v>167909560.21099994</v>
      </c>
      <c r="G1525" s="27">
        <v>33.934725</v>
      </c>
      <c r="H1525" s="27">
        <v>-116.640548</v>
      </c>
      <c r="I1525" s="27" t="s">
        <v>106</v>
      </c>
      <c r="J1525" s="27" t="s">
        <v>107</v>
      </c>
      <c r="K1525" s="37">
        <v>2827</v>
      </c>
      <c r="L1525" s="37">
        <v>0</v>
      </c>
      <c r="M1525" s="40">
        <v>0</v>
      </c>
      <c r="N1525" s="40">
        <f t="shared" si="46"/>
        <v>0</v>
      </c>
      <c r="O1525" s="42">
        <f t="shared" si="47"/>
        <v>1.6836444550551565E-5</v>
      </c>
      <c r="P1525" s="37">
        <v>0</v>
      </c>
      <c r="Q1525" s="27" t="s">
        <v>12594</v>
      </c>
      <c r="R1525" s="27" t="s">
        <v>12595</v>
      </c>
      <c r="S1525" s="27">
        <v>18100201</v>
      </c>
    </row>
    <row r="1526" spans="1:19">
      <c r="A1526" s="27" t="s">
        <v>400</v>
      </c>
      <c r="B1526" s="27" t="s">
        <v>1692</v>
      </c>
      <c r="C1526" s="27">
        <v>60975</v>
      </c>
      <c r="D1526" s="27" t="s">
        <v>34</v>
      </c>
      <c r="E1526" s="27" t="s">
        <v>271</v>
      </c>
      <c r="F1526" s="37">
        <v>167909560.21099994</v>
      </c>
      <c r="G1526" s="27">
        <v>36.376888999999998</v>
      </c>
      <c r="H1526" s="27">
        <v>-120.13847199999999</v>
      </c>
      <c r="I1526" s="27" t="s">
        <v>129</v>
      </c>
      <c r="J1526" s="27" t="s">
        <v>130</v>
      </c>
      <c r="K1526" s="37">
        <v>52778</v>
      </c>
      <c r="L1526" s="37">
        <v>0</v>
      </c>
      <c r="M1526" s="40">
        <v>7.6E-3</v>
      </c>
      <c r="N1526" s="40">
        <f t="shared" si="46"/>
        <v>0</v>
      </c>
      <c r="O1526" s="42">
        <f t="shared" si="47"/>
        <v>3.1432397258189266E-4</v>
      </c>
      <c r="P1526" s="37">
        <v>401.11279999999999</v>
      </c>
      <c r="Q1526" s="27" t="s">
        <v>12469</v>
      </c>
      <c r="R1526" s="27" t="s">
        <v>12470</v>
      </c>
      <c r="S1526" s="27">
        <v>18030009</v>
      </c>
    </row>
    <row r="1527" spans="1:19">
      <c r="A1527" s="27" t="s">
        <v>400</v>
      </c>
      <c r="B1527" s="27" t="s">
        <v>1693</v>
      </c>
      <c r="C1527" s="27">
        <v>59380</v>
      </c>
      <c r="D1527" s="27" t="s">
        <v>34</v>
      </c>
      <c r="E1527" s="27" t="s">
        <v>271</v>
      </c>
      <c r="F1527" s="37">
        <v>167909560.21099994</v>
      </c>
      <c r="G1527" s="27">
        <v>35.615833000000002</v>
      </c>
      <c r="H1527" s="27">
        <v>-119.578333</v>
      </c>
      <c r="I1527" s="27" t="s">
        <v>129</v>
      </c>
      <c r="J1527" s="27" t="s">
        <v>130</v>
      </c>
      <c r="K1527" s="37">
        <v>49870</v>
      </c>
      <c r="L1527" s="37">
        <v>0</v>
      </c>
      <c r="M1527" s="40">
        <v>7.6E-3</v>
      </c>
      <c r="N1527" s="40">
        <f t="shared" si="46"/>
        <v>0</v>
      </c>
      <c r="O1527" s="42">
        <f t="shared" si="47"/>
        <v>2.9700512548143143E-4</v>
      </c>
      <c r="P1527" s="37">
        <v>379.012</v>
      </c>
      <c r="Q1527" s="27" t="s">
        <v>12473</v>
      </c>
      <c r="R1527" s="27" t="s">
        <v>12474</v>
      </c>
      <c r="S1527" s="27">
        <v>18030012</v>
      </c>
    </row>
    <row r="1528" spans="1:19">
      <c r="A1528" s="27" t="s">
        <v>400</v>
      </c>
      <c r="B1528" s="27" t="s">
        <v>1694</v>
      </c>
      <c r="C1528" s="27">
        <v>59253</v>
      </c>
      <c r="D1528" s="27" t="s">
        <v>34</v>
      </c>
      <c r="E1528" s="27" t="s">
        <v>271</v>
      </c>
      <c r="F1528" s="37">
        <v>167909560.21099994</v>
      </c>
      <c r="G1528" s="27">
        <v>35.630000000000003</v>
      </c>
      <c r="H1528" s="27">
        <v>-119.57388899999999</v>
      </c>
      <c r="I1528" s="27" t="s">
        <v>129</v>
      </c>
      <c r="J1528" s="27" t="s">
        <v>130</v>
      </c>
      <c r="K1528" s="37">
        <v>41053</v>
      </c>
      <c r="L1528" s="37">
        <v>0</v>
      </c>
      <c r="M1528" s="40">
        <v>7.6E-3</v>
      </c>
      <c r="N1528" s="40">
        <f t="shared" si="46"/>
        <v>0</v>
      </c>
      <c r="O1528" s="42">
        <f t="shared" si="47"/>
        <v>2.444947145857069E-4</v>
      </c>
      <c r="P1528" s="37">
        <v>312.00279999999998</v>
      </c>
      <c r="Q1528" s="27" t="s">
        <v>12461</v>
      </c>
      <c r="R1528" s="27" t="s">
        <v>12462</v>
      </c>
      <c r="S1528" s="27">
        <v>18030004</v>
      </c>
    </row>
    <row r="1529" spans="1:19">
      <c r="A1529" s="27" t="s">
        <v>400</v>
      </c>
      <c r="B1529" s="27" t="s">
        <v>1695</v>
      </c>
      <c r="C1529" s="27">
        <v>55557</v>
      </c>
      <c r="D1529" s="27" t="s">
        <v>59</v>
      </c>
      <c r="E1529" s="27" t="s">
        <v>402</v>
      </c>
      <c r="F1529" s="37">
        <v>22074071.292000003</v>
      </c>
      <c r="G1529" s="27">
        <v>33.780299999999997</v>
      </c>
      <c r="H1529" s="27">
        <v>-118.24</v>
      </c>
      <c r="I1529" s="27" t="s">
        <v>743</v>
      </c>
      <c r="J1529" s="27" t="s">
        <v>540</v>
      </c>
      <c r="K1529" s="37">
        <v>199063</v>
      </c>
      <c r="L1529" s="37">
        <v>0</v>
      </c>
      <c r="M1529" s="40">
        <v>1.61</v>
      </c>
      <c r="N1529" s="40">
        <f t="shared" si="46"/>
        <v>0</v>
      </c>
      <c r="O1529" s="42">
        <f t="shared" si="47"/>
        <v>9.0179558345516268E-3</v>
      </c>
      <c r="P1529" s="37">
        <v>320491.43</v>
      </c>
      <c r="Q1529" s="27" t="s">
        <v>12616</v>
      </c>
      <c r="R1529" s="27" t="s">
        <v>12617</v>
      </c>
      <c r="S1529" s="27">
        <v>18070104</v>
      </c>
    </row>
    <row r="1530" spans="1:19">
      <c r="A1530" s="27" t="s">
        <v>400</v>
      </c>
      <c r="B1530" s="27" t="s">
        <v>1696</v>
      </c>
      <c r="C1530" s="27">
        <v>50386</v>
      </c>
      <c r="D1530" s="27" t="s">
        <v>34</v>
      </c>
      <c r="E1530" s="27" t="s">
        <v>271</v>
      </c>
      <c r="F1530" s="37">
        <v>167909560.21099994</v>
      </c>
      <c r="G1530" s="27">
        <v>35.052199999999999</v>
      </c>
      <c r="H1530" s="27">
        <v>-118.35809999999999</v>
      </c>
      <c r="I1530" s="27" t="s">
        <v>114</v>
      </c>
      <c r="J1530" s="27" t="s">
        <v>115</v>
      </c>
      <c r="K1530" s="37">
        <v>32591</v>
      </c>
      <c r="L1530" s="37">
        <v>0</v>
      </c>
      <c r="M1530" s="40">
        <v>3.8E-3</v>
      </c>
      <c r="N1530" s="40">
        <f t="shared" si="46"/>
        <v>0</v>
      </c>
      <c r="O1530" s="42">
        <f t="shared" si="47"/>
        <v>1.9409853708773474E-4</v>
      </c>
      <c r="P1530" s="37">
        <v>123.8458</v>
      </c>
      <c r="Q1530" s="27" t="s">
        <v>12586</v>
      </c>
      <c r="R1530" s="27" t="s">
        <v>12587</v>
      </c>
      <c r="S1530" s="27">
        <v>18090206</v>
      </c>
    </row>
    <row r="1531" spans="1:19">
      <c r="A1531" s="27" t="s">
        <v>400</v>
      </c>
      <c r="B1531" s="27" t="s">
        <v>1697</v>
      </c>
      <c r="C1531" s="27">
        <v>10027</v>
      </c>
      <c r="D1531" s="27" t="s">
        <v>34</v>
      </c>
      <c r="E1531" s="27" t="s">
        <v>271</v>
      </c>
      <c r="F1531" s="37">
        <v>167909560.21099994</v>
      </c>
      <c r="G1531" s="27">
        <v>33.944699999999997</v>
      </c>
      <c r="H1531" s="27">
        <v>-116.62220000000001</v>
      </c>
      <c r="I1531" s="27" t="s">
        <v>114</v>
      </c>
      <c r="J1531" s="27" t="s">
        <v>115</v>
      </c>
      <c r="K1531" s="37">
        <v>13869</v>
      </c>
      <c r="L1531" s="37">
        <v>0</v>
      </c>
      <c r="M1531" s="40">
        <v>3.8E-3</v>
      </c>
      <c r="N1531" s="40">
        <f t="shared" si="46"/>
        <v>0</v>
      </c>
      <c r="O1531" s="42">
        <f t="shared" si="47"/>
        <v>8.2598036601202576E-5</v>
      </c>
      <c r="P1531" s="37">
        <v>52.702199999999998</v>
      </c>
      <c r="Q1531" s="27" t="s">
        <v>12594</v>
      </c>
      <c r="R1531" s="27" t="s">
        <v>12595</v>
      </c>
      <c r="S1531" s="27">
        <v>18100201</v>
      </c>
    </row>
    <row r="1532" spans="1:19">
      <c r="A1532" s="27" t="s">
        <v>400</v>
      </c>
      <c r="B1532" s="27" t="s">
        <v>1698</v>
      </c>
      <c r="C1532" s="27">
        <v>60321</v>
      </c>
      <c r="D1532" s="27" t="s">
        <v>34</v>
      </c>
      <c r="E1532" s="27" t="s">
        <v>271</v>
      </c>
      <c r="F1532" s="37">
        <v>167909560.21099994</v>
      </c>
      <c r="G1532" s="27">
        <v>33.930999999999997</v>
      </c>
      <c r="H1532" s="27">
        <v>-116.6302</v>
      </c>
      <c r="I1532" s="27" t="s">
        <v>114</v>
      </c>
      <c r="J1532" s="27" t="s">
        <v>115</v>
      </c>
      <c r="K1532" s="37">
        <v>29172</v>
      </c>
      <c r="L1532" s="37">
        <v>0</v>
      </c>
      <c r="M1532" s="40">
        <v>3.8E-3</v>
      </c>
      <c r="N1532" s="40">
        <f t="shared" si="46"/>
        <v>0</v>
      </c>
      <c r="O1532" s="42">
        <f t="shared" si="47"/>
        <v>1.7373638501191733E-4</v>
      </c>
      <c r="P1532" s="37">
        <v>110.8536</v>
      </c>
      <c r="Q1532" s="27" t="s">
        <v>12594</v>
      </c>
      <c r="R1532" s="27" t="s">
        <v>12595</v>
      </c>
      <c r="S1532" s="27">
        <v>18100201</v>
      </c>
    </row>
    <row r="1533" spans="1:19">
      <c r="A1533" s="27" t="s">
        <v>400</v>
      </c>
      <c r="B1533" s="27" t="s">
        <v>1699</v>
      </c>
      <c r="C1533" s="27">
        <v>57774</v>
      </c>
      <c r="D1533" s="27" t="s">
        <v>34</v>
      </c>
      <c r="E1533" s="27" t="s">
        <v>271</v>
      </c>
      <c r="F1533" s="37">
        <v>167909560.21099994</v>
      </c>
      <c r="G1533" s="27">
        <v>35.054167</v>
      </c>
      <c r="H1533" s="27">
        <v>-118.354722</v>
      </c>
      <c r="I1533" s="27" t="s">
        <v>114</v>
      </c>
      <c r="J1533" s="27" t="s">
        <v>115</v>
      </c>
      <c r="K1533" s="37">
        <v>290314</v>
      </c>
      <c r="L1533" s="37">
        <v>0</v>
      </c>
      <c r="M1533" s="40">
        <v>3.8E-3</v>
      </c>
      <c r="N1533" s="40">
        <f t="shared" si="46"/>
        <v>0</v>
      </c>
      <c r="O1533" s="42">
        <f t="shared" si="47"/>
        <v>1.7289902947466669E-3</v>
      </c>
      <c r="P1533" s="37">
        <v>1103.1931999999999</v>
      </c>
      <c r="Q1533" s="27" t="s">
        <v>12586</v>
      </c>
      <c r="R1533" s="27" t="s">
        <v>12587</v>
      </c>
      <c r="S1533" s="27">
        <v>18090206</v>
      </c>
    </row>
    <row r="1534" spans="1:19">
      <c r="A1534" s="27" t="s">
        <v>400</v>
      </c>
      <c r="B1534" s="27" t="s">
        <v>1700</v>
      </c>
      <c r="C1534" s="27">
        <v>50276</v>
      </c>
      <c r="D1534" s="27" t="s">
        <v>34</v>
      </c>
      <c r="E1534" s="27" t="s">
        <v>271</v>
      </c>
      <c r="F1534" s="37">
        <v>167909560.21099994</v>
      </c>
      <c r="G1534" s="27">
        <v>33.9131</v>
      </c>
      <c r="H1534" s="27">
        <v>-116.56310000000001</v>
      </c>
      <c r="I1534" s="27" t="s">
        <v>114</v>
      </c>
      <c r="J1534" s="27" t="s">
        <v>115</v>
      </c>
      <c r="K1534" s="37">
        <v>358</v>
      </c>
      <c r="L1534" s="37">
        <v>0</v>
      </c>
      <c r="M1534" s="40">
        <v>3.8E-3</v>
      </c>
      <c r="N1534" s="40">
        <f t="shared" si="46"/>
        <v>0</v>
      </c>
      <c r="O1534" s="42">
        <f t="shared" si="47"/>
        <v>2.1321001588600851E-6</v>
      </c>
      <c r="P1534" s="37">
        <v>1.3604000000000001</v>
      </c>
      <c r="Q1534" s="27" t="s">
        <v>12594</v>
      </c>
      <c r="R1534" s="27" t="s">
        <v>12595</v>
      </c>
      <c r="S1534" s="27">
        <v>18100201</v>
      </c>
    </row>
    <row r="1535" spans="1:19">
      <c r="A1535" s="27" t="s">
        <v>400</v>
      </c>
      <c r="B1535" s="27" t="s">
        <v>1701</v>
      </c>
      <c r="C1535" s="27">
        <v>292</v>
      </c>
      <c r="D1535" s="27" t="s">
        <v>34</v>
      </c>
      <c r="E1535" s="27" t="s">
        <v>271</v>
      </c>
      <c r="F1535" s="37">
        <v>167909560.21099994</v>
      </c>
      <c r="G1535" s="27">
        <v>38.889862000000001</v>
      </c>
      <c r="H1535" s="27">
        <v>-121.098525</v>
      </c>
      <c r="I1535" s="27" t="s">
        <v>106</v>
      </c>
      <c r="J1535" s="27" t="s">
        <v>107</v>
      </c>
      <c r="K1535" s="37">
        <v>65607</v>
      </c>
      <c r="L1535" s="37">
        <v>0</v>
      </c>
      <c r="M1535" s="40">
        <v>0.42173088803884601</v>
      </c>
      <c r="N1535" s="40">
        <f t="shared" si="46"/>
        <v>0</v>
      </c>
      <c r="O1535" s="42">
        <f t="shared" si="47"/>
        <v>3.9072819866573633E-4</v>
      </c>
      <c r="P1535" s="37">
        <v>27668.498371564569</v>
      </c>
      <c r="Q1535" s="27" t="s">
        <v>12449</v>
      </c>
      <c r="R1535" s="27" t="s">
        <v>12450</v>
      </c>
      <c r="S1535" s="27">
        <v>18020161</v>
      </c>
    </row>
    <row r="1536" spans="1:19">
      <c r="A1536" s="27" t="s">
        <v>400</v>
      </c>
      <c r="B1536" s="27" t="s">
        <v>1702</v>
      </c>
      <c r="C1536" s="27">
        <v>61750</v>
      </c>
      <c r="D1536" s="27" t="s">
        <v>34</v>
      </c>
      <c r="E1536" s="27" t="s">
        <v>271</v>
      </c>
      <c r="F1536" s="37">
        <v>167909560.21099994</v>
      </c>
      <c r="G1536" s="27">
        <v>32.672612999999998</v>
      </c>
      <c r="H1536" s="27">
        <v>-115.61985799999999</v>
      </c>
      <c r="I1536" s="27" t="s">
        <v>129</v>
      </c>
      <c r="J1536" s="27" t="s">
        <v>130</v>
      </c>
      <c r="K1536" s="37">
        <v>15374</v>
      </c>
      <c r="L1536" s="37">
        <v>0</v>
      </c>
      <c r="M1536" s="40">
        <v>7.6E-3</v>
      </c>
      <c r="N1536" s="40">
        <f t="shared" si="46"/>
        <v>0</v>
      </c>
      <c r="O1536" s="42">
        <f t="shared" si="47"/>
        <v>9.1561195090265218E-5</v>
      </c>
      <c r="P1536" s="37">
        <v>116.8424</v>
      </c>
      <c r="Q1536" s="27" t="s">
        <v>12600</v>
      </c>
      <c r="R1536" s="27" t="s">
        <v>12601</v>
      </c>
      <c r="S1536" s="27">
        <v>18100204</v>
      </c>
    </row>
    <row r="1537" spans="1:19">
      <c r="A1537" s="27" t="s">
        <v>400</v>
      </c>
      <c r="B1537" s="27" t="s">
        <v>1703</v>
      </c>
      <c r="C1537" s="27">
        <v>55855</v>
      </c>
      <c r="D1537" s="27" t="s">
        <v>34</v>
      </c>
      <c r="E1537" s="27" t="s">
        <v>271</v>
      </c>
      <c r="F1537" s="37">
        <v>167909560.21099994</v>
      </c>
      <c r="G1537" s="27">
        <v>38.228521999999998</v>
      </c>
      <c r="H1537" s="27">
        <v>-122.07525</v>
      </c>
      <c r="I1537" s="27" t="s">
        <v>110</v>
      </c>
      <c r="J1537" s="27" t="s">
        <v>111</v>
      </c>
      <c r="K1537" s="37">
        <v>9388</v>
      </c>
      <c r="L1537" s="37">
        <v>6717.0140000000001</v>
      </c>
      <c r="M1537" s="40">
        <v>0.79702615261159604</v>
      </c>
      <c r="N1537" s="40">
        <f t="shared" si="46"/>
        <v>0.71548934810396247</v>
      </c>
      <c r="O1537" s="42">
        <f t="shared" si="47"/>
        <v>5.5911051093235979E-5</v>
      </c>
      <c r="P1537" s="37">
        <v>7482.4815207176634</v>
      </c>
      <c r="Q1537" s="27" t="s">
        <v>12501</v>
      </c>
      <c r="R1537" s="27" t="s">
        <v>12502</v>
      </c>
      <c r="S1537" s="27">
        <v>18050001</v>
      </c>
    </row>
    <row r="1538" spans="1:19">
      <c r="A1538" s="27" t="s">
        <v>400</v>
      </c>
      <c r="B1538" s="27" t="s">
        <v>1704</v>
      </c>
      <c r="C1538" s="27">
        <v>10836</v>
      </c>
      <c r="D1538" s="27" t="s">
        <v>34</v>
      </c>
      <c r="E1538" s="27" t="s">
        <v>271</v>
      </c>
      <c r="F1538" s="37">
        <v>167909560.21099994</v>
      </c>
      <c r="G1538" s="27">
        <v>38.6905</v>
      </c>
      <c r="H1538" s="27">
        <v>-121.7371</v>
      </c>
      <c r="I1538" s="27" t="s">
        <v>199</v>
      </c>
      <c r="J1538" s="27" t="s">
        <v>118</v>
      </c>
      <c r="K1538" s="37">
        <v>187736</v>
      </c>
      <c r="L1538" s="37">
        <v>8349.58</v>
      </c>
      <c r="M1538" s="40">
        <v>1.9375518961971701</v>
      </c>
      <c r="N1538" s="40">
        <f t="shared" si="46"/>
        <v>4.4475113989858095E-2</v>
      </c>
      <c r="O1538" s="42">
        <f t="shared" si="47"/>
        <v>1.1180780877758573E-3</v>
      </c>
      <c r="P1538" s="37">
        <v>363748.24278447189</v>
      </c>
      <c r="Q1538" s="27" t="s">
        <v>12417</v>
      </c>
      <c r="R1538" s="27" t="s">
        <v>12418</v>
      </c>
      <c r="S1538" s="27">
        <v>18020116</v>
      </c>
    </row>
    <row r="1539" spans="1:19">
      <c r="A1539" s="27" t="s">
        <v>400</v>
      </c>
      <c r="B1539" s="27" t="s">
        <v>1705</v>
      </c>
      <c r="C1539" s="27">
        <v>7266</v>
      </c>
      <c r="D1539" s="27" t="s">
        <v>32</v>
      </c>
      <c r="E1539" s="27" t="s">
        <v>456</v>
      </c>
      <c r="F1539" s="37">
        <v>7971045.0030000005</v>
      </c>
      <c r="G1539" s="27">
        <v>37.652602000000002</v>
      </c>
      <c r="H1539" s="27">
        <v>-121.020397</v>
      </c>
      <c r="I1539" s="27" t="s">
        <v>110</v>
      </c>
      <c r="J1539" s="27" t="s">
        <v>111</v>
      </c>
      <c r="K1539" s="37">
        <v>515019.00199999998</v>
      </c>
      <c r="L1539" s="37">
        <v>222948.66899999999</v>
      </c>
      <c r="M1539" s="40">
        <v>0.79702615261159604</v>
      </c>
      <c r="N1539" s="40">
        <f t="shared" si="46"/>
        <v>0.43289406436308542</v>
      </c>
      <c r="O1539" s="42">
        <f t="shared" si="47"/>
        <v>6.4611227487257478E-2</v>
      </c>
      <c r="P1539" s="37">
        <v>410483.61368592386</v>
      </c>
      <c r="Q1539" s="27" t="s">
        <v>12489</v>
      </c>
      <c r="R1539" s="27" t="s">
        <v>12490</v>
      </c>
      <c r="S1539" s="27">
        <v>18040010</v>
      </c>
    </row>
    <row r="1540" spans="1:19">
      <c r="A1540" s="27" t="s">
        <v>400</v>
      </c>
      <c r="B1540" s="27" t="s">
        <v>1706</v>
      </c>
      <c r="C1540" s="27">
        <v>419</v>
      </c>
      <c r="D1540" s="27" t="s">
        <v>34</v>
      </c>
      <c r="E1540" s="27" t="s">
        <v>271</v>
      </c>
      <c r="F1540" s="37">
        <v>167909560.21099994</v>
      </c>
      <c r="G1540" s="27">
        <v>39.553811000000003</v>
      </c>
      <c r="H1540" s="27">
        <v>-121.204077</v>
      </c>
      <c r="I1540" s="27" t="s">
        <v>106</v>
      </c>
      <c r="J1540" s="27" t="s">
        <v>107</v>
      </c>
      <c r="K1540" s="37">
        <v>137044</v>
      </c>
      <c r="L1540" s="37">
        <v>0</v>
      </c>
      <c r="M1540" s="40">
        <v>3.3668553481816099</v>
      </c>
      <c r="N1540" s="40">
        <f t="shared" si="46"/>
        <v>0</v>
      </c>
      <c r="O1540" s="42">
        <f t="shared" si="47"/>
        <v>8.1617746975089808E-4</v>
      </c>
      <c r="P1540" s="37">
        <v>461407.32433620055</v>
      </c>
      <c r="Q1540" s="27" t="s">
        <v>12423</v>
      </c>
      <c r="R1540" s="27" t="s">
        <v>12424</v>
      </c>
      <c r="S1540" s="27">
        <v>18020123</v>
      </c>
    </row>
    <row r="1541" spans="1:19">
      <c r="A1541" s="27" t="s">
        <v>400</v>
      </c>
      <c r="B1541" s="27" t="s">
        <v>1707</v>
      </c>
      <c r="C1541" s="27">
        <v>59008</v>
      </c>
      <c r="D1541" s="27" t="s">
        <v>34</v>
      </c>
      <c r="E1541" s="27" t="s">
        <v>271</v>
      </c>
      <c r="F1541" s="37">
        <v>167909560.21099994</v>
      </c>
      <c r="G1541" s="27">
        <v>35.323056000000001</v>
      </c>
      <c r="H1541" s="27">
        <v>-118.821389</v>
      </c>
      <c r="I1541" s="27" t="s">
        <v>129</v>
      </c>
      <c r="J1541" s="27" t="s">
        <v>130</v>
      </c>
      <c r="K1541" s="37">
        <v>35084</v>
      </c>
      <c r="L1541" s="37">
        <v>0</v>
      </c>
      <c r="M1541" s="40">
        <v>7.6E-3</v>
      </c>
      <c r="N1541" s="40">
        <f t="shared" ref="N1541:N1604" si="48">L1541/K1541</f>
        <v>0</v>
      </c>
      <c r="O1541" s="42">
        <f t="shared" ref="O1541:O1604" si="49">K1541/F1541</f>
        <v>2.0894581556828835E-4</v>
      </c>
      <c r="P1541" s="37">
        <v>266.63839999999999</v>
      </c>
      <c r="Q1541" s="27" t="s">
        <v>12459</v>
      </c>
      <c r="R1541" s="27" t="s">
        <v>12460</v>
      </c>
      <c r="S1541" s="27">
        <v>18030003</v>
      </c>
    </row>
    <row r="1542" spans="1:19">
      <c r="A1542" s="27" t="s">
        <v>400</v>
      </c>
      <c r="B1542" s="27" t="s">
        <v>1708</v>
      </c>
      <c r="C1542" s="27">
        <v>50218</v>
      </c>
      <c r="D1542" s="27" t="s">
        <v>93</v>
      </c>
      <c r="E1542" s="27" t="s">
        <v>439</v>
      </c>
      <c r="F1542" s="37">
        <v>1728748.003</v>
      </c>
      <c r="G1542" s="27">
        <v>37.860652999999999</v>
      </c>
      <c r="H1542" s="27">
        <v>-120.879153</v>
      </c>
      <c r="I1542" s="27" t="s">
        <v>106</v>
      </c>
      <c r="J1542" s="27" t="s">
        <v>107</v>
      </c>
      <c r="K1542" s="37">
        <v>2674</v>
      </c>
      <c r="L1542" s="37">
        <v>0</v>
      </c>
      <c r="M1542" s="40">
        <v>5007.5954323001633</v>
      </c>
      <c r="N1542" s="40">
        <f t="shared" si="48"/>
        <v>0</v>
      </c>
      <c r="O1542" s="42">
        <f t="shared" si="49"/>
        <v>1.5467841439930213E-3</v>
      </c>
      <c r="P1542" s="37">
        <v>13390310.185970636</v>
      </c>
      <c r="Q1542" s="27" t="s">
        <v>12499</v>
      </c>
      <c r="R1542" s="27" t="s">
        <v>12500</v>
      </c>
      <c r="S1542" s="27">
        <v>18040051</v>
      </c>
    </row>
    <row r="1543" spans="1:19">
      <c r="A1543" s="27" t="s">
        <v>400</v>
      </c>
      <c r="B1543" s="27" t="s">
        <v>1709</v>
      </c>
      <c r="C1543" s="27">
        <v>56036</v>
      </c>
      <c r="D1543" s="27" t="s">
        <v>34</v>
      </c>
      <c r="E1543" s="27" t="s">
        <v>271</v>
      </c>
      <c r="F1543" s="37">
        <v>167909560.21099994</v>
      </c>
      <c r="G1543" s="27">
        <v>37.825800000000001</v>
      </c>
      <c r="H1543" s="27">
        <v>-122.2961</v>
      </c>
      <c r="I1543" s="27" t="s">
        <v>229</v>
      </c>
      <c r="J1543" s="27" t="s">
        <v>118</v>
      </c>
      <c r="K1543" s="37">
        <v>25320.999</v>
      </c>
      <c r="L1543" s="37">
        <v>106.453</v>
      </c>
      <c r="M1543" s="40">
        <v>1.9375518961971701</v>
      </c>
      <c r="N1543" s="40">
        <f t="shared" si="48"/>
        <v>4.2041390231088438E-3</v>
      </c>
      <c r="O1543" s="42">
        <f t="shared" si="49"/>
        <v>1.5080141338099458E-4</v>
      </c>
      <c r="P1543" s="37">
        <v>49060.749626056648</v>
      </c>
      <c r="Q1543" s="27" t="s">
        <v>12503</v>
      </c>
      <c r="R1543" s="27" t="s">
        <v>12504</v>
      </c>
      <c r="S1543" s="27">
        <v>18050002</v>
      </c>
    </row>
    <row r="1544" spans="1:19">
      <c r="A1544" s="27" t="s">
        <v>400</v>
      </c>
      <c r="B1544" s="27" t="s">
        <v>1710</v>
      </c>
      <c r="C1544" s="27">
        <v>62286</v>
      </c>
      <c r="D1544" s="27" t="s">
        <v>59</v>
      </c>
      <c r="E1544" s="27" t="s">
        <v>402</v>
      </c>
      <c r="F1544" s="37">
        <v>22074071.292000003</v>
      </c>
      <c r="G1544" s="27">
        <v>34.224041</v>
      </c>
      <c r="H1544" s="27">
        <v>-118.392921</v>
      </c>
      <c r="I1544" s="27" t="s">
        <v>129</v>
      </c>
      <c r="J1544" s="27" t="s">
        <v>130</v>
      </c>
      <c r="K1544" s="37">
        <v>71</v>
      </c>
      <c r="L1544" s="37">
        <v>0</v>
      </c>
      <c r="M1544" s="40">
        <v>7.6E-3</v>
      </c>
      <c r="N1544" s="40">
        <f t="shared" si="48"/>
        <v>0</v>
      </c>
      <c r="O1544" s="42">
        <f t="shared" si="49"/>
        <v>3.2164433583999314E-6</v>
      </c>
      <c r="P1544" s="37">
        <v>0.53959999999999997</v>
      </c>
      <c r="Q1544" s="27" t="s">
        <v>12543</v>
      </c>
      <c r="R1544" s="27" t="s">
        <v>12544</v>
      </c>
      <c r="S1544" s="27">
        <v>18070105</v>
      </c>
    </row>
    <row r="1545" spans="1:19">
      <c r="A1545" s="27" t="s">
        <v>400</v>
      </c>
      <c r="B1545" s="27" t="s">
        <v>1711</v>
      </c>
      <c r="C1545" s="27">
        <v>58299</v>
      </c>
      <c r="D1545" s="27" t="s">
        <v>34</v>
      </c>
      <c r="E1545" s="27" t="s">
        <v>271</v>
      </c>
      <c r="F1545" s="37">
        <v>167909560.21099994</v>
      </c>
      <c r="G1545" s="27">
        <v>37.252777999999999</v>
      </c>
      <c r="H1545" s="27">
        <v>-121.934167</v>
      </c>
      <c r="I1545" s="27" t="s">
        <v>110</v>
      </c>
      <c r="J1545" s="27" t="s">
        <v>111</v>
      </c>
      <c r="K1545" s="37">
        <v>7704</v>
      </c>
      <c r="L1545" s="37">
        <v>0</v>
      </c>
      <c r="M1545" s="40">
        <v>0.79702615261159604</v>
      </c>
      <c r="N1545" s="40">
        <f t="shared" si="48"/>
        <v>0</v>
      </c>
      <c r="O1545" s="42">
        <f t="shared" si="49"/>
        <v>4.5881842524743287E-5</v>
      </c>
      <c r="P1545" s="37">
        <v>6140.2894797197359</v>
      </c>
      <c r="Q1545" s="27" t="s">
        <v>5422</v>
      </c>
      <c r="R1545" s="27" t="s">
        <v>12505</v>
      </c>
      <c r="S1545" s="27">
        <v>18050003</v>
      </c>
    </row>
    <row r="1546" spans="1:19">
      <c r="A1546" s="27" t="s">
        <v>400</v>
      </c>
      <c r="B1546" s="27" t="s">
        <v>1712</v>
      </c>
      <c r="C1546" s="27">
        <v>59805</v>
      </c>
      <c r="D1546" s="27" t="s">
        <v>34</v>
      </c>
      <c r="E1546" s="27" t="s">
        <v>271</v>
      </c>
      <c r="F1546" s="37">
        <v>167909560.21099994</v>
      </c>
      <c r="G1546" s="27">
        <v>37.415419</v>
      </c>
      <c r="H1546" s="27">
        <v>-122.025747</v>
      </c>
      <c r="I1546" s="27" t="s">
        <v>110</v>
      </c>
      <c r="J1546" s="27" t="s">
        <v>111</v>
      </c>
      <c r="K1546" s="37">
        <v>7471</v>
      </c>
      <c r="L1546" s="37">
        <v>0</v>
      </c>
      <c r="M1546" s="40">
        <v>0.79702615261159604</v>
      </c>
      <c r="N1546" s="40">
        <f t="shared" si="48"/>
        <v>0</v>
      </c>
      <c r="O1546" s="42">
        <f t="shared" si="49"/>
        <v>4.4494190745373453E-5</v>
      </c>
      <c r="P1546" s="37">
        <v>5954.5823861612344</v>
      </c>
      <c r="Q1546" s="27" t="s">
        <v>5422</v>
      </c>
      <c r="R1546" s="27" t="s">
        <v>12505</v>
      </c>
      <c r="S1546" s="27">
        <v>18050003</v>
      </c>
    </row>
    <row r="1547" spans="1:19">
      <c r="A1547" s="27" t="s">
        <v>400</v>
      </c>
      <c r="B1547" s="27" t="s">
        <v>1713</v>
      </c>
      <c r="C1547" s="27">
        <v>57422</v>
      </c>
      <c r="D1547" s="27" t="s">
        <v>34</v>
      </c>
      <c r="E1547" s="27" t="s">
        <v>271</v>
      </c>
      <c r="F1547" s="37">
        <v>167909560.21099994</v>
      </c>
      <c r="G1547" s="27">
        <v>38.659722000000002</v>
      </c>
      <c r="H1547" s="27">
        <v>-121.7294</v>
      </c>
      <c r="I1547" s="27" t="s">
        <v>129</v>
      </c>
      <c r="J1547" s="27" t="s">
        <v>130</v>
      </c>
      <c r="K1547" s="37">
        <v>1869</v>
      </c>
      <c r="L1547" s="37">
        <v>0</v>
      </c>
      <c r="M1547" s="40">
        <v>7.6E-3</v>
      </c>
      <c r="N1547" s="40">
        <f t="shared" si="48"/>
        <v>0</v>
      </c>
      <c r="O1547" s="42">
        <f t="shared" si="49"/>
        <v>1.1130992170138265E-5</v>
      </c>
      <c r="P1547" s="37">
        <v>14.2044</v>
      </c>
      <c r="Q1547" s="27" t="s">
        <v>12453</v>
      </c>
      <c r="R1547" s="27" t="s">
        <v>12454</v>
      </c>
      <c r="S1547" s="27">
        <v>18020163</v>
      </c>
    </row>
    <row r="1548" spans="1:19">
      <c r="A1548" s="27" t="s">
        <v>400</v>
      </c>
      <c r="B1548" s="27" t="s">
        <v>1714</v>
      </c>
      <c r="C1548" s="27">
        <v>6647</v>
      </c>
      <c r="D1548" s="27" t="s">
        <v>34</v>
      </c>
      <c r="E1548" s="27" t="s">
        <v>271</v>
      </c>
      <c r="F1548" s="37">
        <v>167909560.21099994</v>
      </c>
      <c r="G1548" s="27">
        <v>33.911700000000003</v>
      </c>
      <c r="H1548" s="27">
        <v>-117.8192</v>
      </c>
      <c r="I1548" s="27" t="s">
        <v>106</v>
      </c>
      <c r="J1548" s="27" t="s">
        <v>107</v>
      </c>
      <c r="K1548" s="37">
        <v>20630</v>
      </c>
      <c r="L1548" s="37">
        <v>0</v>
      </c>
      <c r="M1548" s="40">
        <v>0</v>
      </c>
      <c r="N1548" s="40">
        <f t="shared" si="48"/>
        <v>0</v>
      </c>
      <c r="O1548" s="42">
        <f t="shared" si="49"/>
        <v>1.2286376055107139E-4</v>
      </c>
      <c r="P1548" s="37">
        <v>0</v>
      </c>
      <c r="Q1548" s="27" t="s">
        <v>11288</v>
      </c>
      <c r="R1548" s="27" t="s">
        <v>12545</v>
      </c>
      <c r="S1548" s="27">
        <v>18070106</v>
      </c>
    </row>
    <row r="1549" spans="1:19">
      <c r="A1549" s="27" t="s">
        <v>400</v>
      </c>
      <c r="B1549" s="27" t="s">
        <v>1715</v>
      </c>
      <c r="C1549" s="27">
        <v>52186</v>
      </c>
      <c r="D1549" s="27" t="s">
        <v>34</v>
      </c>
      <c r="E1549" s="27" t="s">
        <v>271</v>
      </c>
      <c r="F1549" s="37">
        <v>167909560.21099994</v>
      </c>
      <c r="G1549" s="27">
        <v>39.136670000000002</v>
      </c>
      <c r="H1549" s="27">
        <v>-121.63984600000001</v>
      </c>
      <c r="I1549" s="27" t="s">
        <v>110</v>
      </c>
      <c r="J1549" s="27" t="s">
        <v>111</v>
      </c>
      <c r="K1549" s="37">
        <v>10599</v>
      </c>
      <c r="L1549" s="37">
        <v>4685.2560000000003</v>
      </c>
      <c r="M1549" s="40">
        <v>0.79702615261159604</v>
      </c>
      <c r="N1549" s="40">
        <f t="shared" si="48"/>
        <v>0.44204698556467592</v>
      </c>
      <c r="O1549" s="42">
        <f t="shared" si="49"/>
        <v>6.3123266993737556E-5</v>
      </c>
      <c r="P1549" s="37">
        <v>8447.6801915303058</v>
      </c>
      <c r="Q1549" s="27" t="s">
        <v>12447</v>
      </c>
      <c r="R1549" s="27" t="s">
        <v>12448</v>
      </c>
      <c r="S1549" s="27">
        <v>18020159</v>
      </c>
    </row>
    <row r="1550" spans="1:19">
      <c r="A1550" s="27" t="s">
        <v>400</v>
      </c>
      <c r="B1550" s="27" t="s">
        <v>1716</v>
      </c>
      <c r="C1550" s="27">
        <v>10349</v>
      </c>
      <c r="D1550" s="27" t="s">
        <v>34</v>
      </c>
      <c r="E1550" s="27" t="s">
        <v>271</v>
      </c>
      <c r="F1550" s="37">
        <v>167909560.21099994</v>
      </c>
      <c r="G1550" s="27">
        <v>39.136499999999998</v>
      </c>
      <c r="H1550" s="27">
        <v>-121.6397</v>
      </c>
      <c r="I1550" s="27" t="s">
        <v>110</v>
      </c>
      <c r="J1550" s="27" t="s">
        <v>111</v>
      </c>
      <c r="K1550" s="37">
        <v>226368</v>
      </c>
      <c r="L1550" s="37">
        <v>16306.361000000001</v>
      </c>
      <c r="M1550" s="40">
        <v>0.79702615261159604</v>
      </c>
      <c r="N1550" s="40">
        <f t="shared" si="48"/>
        <v>7.2034744310149848E-2</v>
      </c>
      <c r="O1550" s="42">
        <f t="shared" si="49"/>
        <v>1.3481543261475971E-3</v>
      </c>
      <c r="P1550" s="37">
        <v>180421.21611438176</v>
      </c>
      <c r="Q1550" s="27" t="s">
        <v>12447</v>
      </c>
      <c r="R1550" s="27" t="s">
        <v>12448</v>
      </c>
      <c r="S1550" s="27">
        <v>18020159</v>
      </c>
    </row>
    <row r="1551" spans="1:19">
      <c r="A1551" s="27" t="s">
        <v>400</v>
      </c>
      <c r="B1551" s="27" t="s">
        <v>1716</v>
      </c>
      <c r="C1551" s="27">
        <v>55813</v>
      </c>
      <c r="D1551" s="27" t="s">
        <v>34</v>
      </c>
      <c r="E1551" s="27" t="s">
        <v>271</v>
      </c>
      <c r="F1551" s="37">
        <v>167909560.21099994</v>
      </c>
      <c r="G1551" s="27">
        <v>39.139200000000002</v>
      </c>
      <c r="H1551" s="27">
        <v>-121.6387</v>
      </c>
      <c r="I1551" s="27" t="s">
        <v>110</v>
      </c>
      <c r="J1551" s="27" t="s">
        <v>111</v>
      </c>
      <c r="K1551" s="37">
        <v>32148</v>
      </c>
      <c r="L1551" s="37">
        <v>21895.355</v>
      </c>
      <c r="M1551" s="40">
        <v>0.79702615261159604</v>
      </c>
      <c r="N1551" s="40">
        <f t="shared" si="48"/>
        <v>0.68107984944631084</v>
      </c>
      <c r="O1551" s="42">
        <f t="shared" si="49"/>
        <v>1.9146021203082127E-4</v>
      </c>
      <c r="P1551" s="37">
        <v>25622.796754157589</v>
      </c>
      <c r="Q1551" s="27" t="s">
        <v>12447</v>
      </c>
      <c r="R1551" s="27" t="s">
        <v>12448</v>
      </c>
      <c r="S1551" s="27">
        <v>18020159</v>
      </c>
    </row>
    <row r="1552" spans="1:19">
      <c r="A1552" s="27" t="s">
        <v>400</v>
      </c>
      <c r="B1552" s="27" t="s">
        <v>1717</v>
      </c>
      <c r="C1552" s="27">
        <v>56276</v>
      </c>
      <c r="D1552" s="27" t="s">
        <v>34</v>
      </c>
      <c r="E1552" s="27" t="s">
        <v>271</v>
      </c>
      <c r="F1552" s="37">
        <v>167909560.21099994</v>
      </c>
      <c r="G1552" s="27">
        <v>35.077199999999998</v>
      </c>
      <c r="H1552" s="27">
        <v>-118.3811</v>
      </c>
      <c r="I1552" s="27" t="s">
        <v>114</v>
      </c>
      <c r="J1552" s="27" t="s">
        <v>115</v>
      </c>
      <c r="K1552" s="37">
        <v>1877</v>
      </c>
      <c r="L1552" s="37">
        <v>0</v>
      </c>
      <c r="M1552" s="40">
        <v>3.8E-3</v>
      </c>
      <c r="N1552" s="40">
        <f t="shared" si="48"/>
        <v>0</v>
      </c>
      <c r="O1552" s="42">
        <f t="shared" si="49"/>
        <v>1.1178636866425641E-5</v>
      </c>
      <c r="P1552" s="37">
        <v>7.1326000000000001</v>
      </c>
      <c r="Q1552" s="27" t="s">
        <v>12586</v>
      </c>
      <c r="R1552" s="27" t="s">
        <v>12587</v>
      </c>
      <c r="S1552" s="27">
        <v>18090206</v>
      </c>
    </row>
    <row r="1553" spans="1:19">
      <c r="A1553" s="27" t="s">
        <v>400</v>
      </c>
      <c r="B1553" s="27" t="s">
        <v>1718</v>
      </c>
      <c r="C1553" s="27">
        <v>60220</v>
      </c>
      <c r="D1553" s="27" t="s">
        <v>34</v>
      </c>
      <c r="E1553" s="27" t="s">
        <v>271</v>
      </c>
      <c r="F1553" s="37">
        <v>167909560.21099994</v>
      </c>
      <c r="G1553" s="27">
        <v>37.432499999999997</v>
      </c>
      <c r="H1553" s="27">
        <v>-121.95285</v>
      </c>
      <c r="I1553" s="27" t="s">
        <v>229</v>
      </c>
      <c r="J1553" s="27" t="s">
        <v>118</v>
      </c>
      <c r="K1553" s="37">
        <v>4446</v>
      </c>
      <c r="L1553" s="37">
        <v>1.637</v>
      </c>
      <c r="M1553" s="40">
        <v>1.9375518961971701</v>
      </c>
      <c r="N1553" s="40">
        <f t="shared" si="48"/>
        <v>3.6819613135402607E-4</v>
      </c>
      <c r="O1553" s="42">
        <f t="shared" si="49"/>
        <v>2.6478539961709327E-5</v>
      </c>
      <c r="P1553" s="37">
        <v>8614.355730492618</v>
      </c>
      <c r="Q1553" s="27" t="s">
        <v>12506</v>
      </c>
      <c r="R1553" s="27" t="s">
        <v>12507</v>
      </c>
      <c r="S1553" s="27">
        <v>18050004</v>
      </c>
    </row>
    <row r="1554" spans="1:19">
      <c r="A1554" s="27" t="s">
        <v>1719</v>
      </c>
      <c r="B1554" s="27" t="s">
        <v>1720</v>
      </c>
      <c r="C1554" s="27">
        <v>59850</v>
      </c>
      <c r="D1554" s="27" t="s">
        <v>75</v>
      </c>
      <c r="E1554" s="27" t="s">
        <v>1721</v>
      </c>
      <c r="F1554" s="37">
        <v>29809108.380000003</v>
      </c>
      <c r="G1554" s="27">
        <v>39.786700000000003</v>
      </c>
      <c r="H1554" s="27">
        <v>-104.5877</v>
      </c>
      <c r="I1554" s="27" t="s">
        <v>129</v>
      </c>
      <c r="J1554" s="27" t="s">
        <v>130</v>
      </c>
      <c r="K1554" s="37">
        <v>874</v>
      </c>
      <c r="L1554" s="37">
        <v>0</v>
      </c>
      <c r="M1554" s="40">
        <v>7.6E-3</v>
      </c>
      <c r="N1554" s="40">
        <f t="shared" si="48"/>
        <v>0</v>
      </c>
      <c r="O1554" s="42">
        <f t="shared" si="49"/>
        <v>2.931989742391617E-5</v>
      </c>
      <c r="P1554" s="37">
        <v>6.6424000000000003</v>
      </c>
      <c r="Q1554" s="27" t="s">
        <v>10625</v>
      </c>
      <c r="R1554" s="27" t="s">
        <v>10626</v>
      </c>
      <c r="S1554" s="27">
        <v>10190003</v>
      </c>
    </row>
    <row r="1555" spans="1:19">
      <c r="A1555" s="27" t="s">
        <v>1719</v>
      </c>
      <c r="B1555" s="27" t="s">
        <v>1722</v>
      </c>
      <c r="C1555" s="27">
        <v>59849</v>
      </c>
      <c r="D1555" s="27" t="s">
        <v>75</v>
      </c>
      <c r="E1555" s="27" t="s">
        <v>1721</v>
      </c>
      <c r="F1555" s="37">
        <v>29809108.380000003</v>
      </c>
      <c r="G1555" s="27">
        <v>39.787599999999998</v>
      </c>
      <c r="H1555" s="27">
        <v>-104.5859</v>
      </c>
      <c r="I1555" s="27" t="s">
        <v>129</v>
      </c>
      <c r="J1555" s="27" t="s">
        <v>130</v>
      </c>
      <c r="K1555" s="37">
        <v>2530</v>
      </c>
      <c r="L1555" s="37">
        <v>0</v>
      </c>
      <c r="M1555" s="40">
        <v>7.6E-3</v>
      </c>
      <c r="N1555" s="40">
        <f t="shared" si="48"/>
        <v>0</v>
      </c>
      <c r="O1555" s="42">
        <f t="shared" si="49"/>
        <v>8.4873387279757334E-5</v>
      </c>
      <c r="P1555" s="37">
        <v>19.228000000000002</v>
      </c>
      <c r="Q1555" s="27" t="s">
        <v>10625</v>
      </c>
      <c r="R1555" s="27" t="s">
        <v>10626</v>
      </c>
      <c r="S1555" s="27">
        <v>10190003</v>
      </c>
    </row>
    <row r="1556" spans="1:19">
      <c r="A1556" s="27" t="s">
        <v>1719</v>
      </c>
      <c r="B1556" s="27" t="s">
        <v>1723</v>
      </c>
      <c r="C1556" s="27">
        <v>57554</v>
      </c>
      <c r="D1556" s="27" t="s">
        <v>95</v>
      </c>
      <c r="E1556" s="27" t="s">
        <v>1724</v>
      </c>
      <c r="F1556" s="37">
        <v>45162128.318999998</v>
      </c>
      <c r="G1556" s="27">
        <v>38.957901</v>
      </c>
      <c r="H1556" s="27">
        <v>-104.80662700000001</v>
      </c>
      <c r="I1556" s="27" t="s">
        <v>129</v>
      </c>
      <c r="J1556" s="27" t="s">
        <v>130</v>
      </c>
      <c r="K1556" s="37">
        <v>11799</v>
      </c>
      <c r="L1556" s="37">
        <v>0</v>
      </c>
      <c r="M1556" s="40">
        <v>7.6E-3</v>
      </c>
      <c r="N1556" s="40">
        <f t="shared" si="48"/>
        <v>0</v>
      </c>
      <c r="O1556" s="42">
        <f t="shared" si="49"/>
        <v>2.6125872360705562E-4</v>
      </c>
      <c r="P1556" s="37">
        <v>89.672399999999996</v>
      </c>
      <c r="Q1556" s="27" t="s">
        <v>10880</v>
      </c>
      <c r="R1556" s="27" t="s">
        <v>10881</v>
      </c>
      <c r="S1556" s="27">
        <v>11020003</v>
      </c>
    </row>
    <row r="1557" spans="1:19">
      <c r="A1557" s="27" t="s">
        <v>1719</v>
      </c>
      <c r="B1557" s="27" t="s">
        <v>1725</v>
      </c>
      <c r="C1557" s="27">
        <v>59807</v>
      </c>
      <c r="D1557" s="27" t="s">
        <v>88</v>
      </c>
      <c r="E1557" s="27" t="s">
        <v>209</v>
      </c>
      <c r="F1557" s="37">
        <v>272470849.68899995</v>
      </c>
      <c r="G1557" s="27">
        <v>39.899444000000003</v>
      </c>
      <c r="H1557" s="27">
        <v>-104.675338</v>
      </c>
      <c r="I1557" s="27" t="s">
        <v>129</v>
      </c>
      <c r="J1557" s="27" t="s">
        <v>130</v>
      </c>
      <c r="K1557" s="37">
        <v>2507</v>
      </c>
      <c r="L1557" s="37">
        <v>0</v>
      </c>
      <c r="M1557" s="40">
        <v>7.6E-3</v>
      </c>
      <c r="N1557" s="40">
        <f t="shared" si="48"/>
        <v>0</v>
      </c>
      <c r="O1557" s="42">
        <f t="shared" si="49"/>
        <v>9.2009842625789381E-6</v>
      </c>
      <c r="P1557" s="37">
        <v>19.0532</v>
      </c>
      <c r="Q1557" s="27" t="s">
        <v>10625</v>
      </c>
      <c r="R1557" s="27" t="s">
        <v>10626</v>
      </c>
      <c r="S1557" s="27">
        <v>10190003</v>
      </c>
    </row>
    <row r="1558" spans="1:19">
      <c r="A1558" s="27" t="s">
        <v>1719</v>
      </c>
      <c r="B1558" s="27" t="s">
        <v>1726</v>
      </c>
      <c r="C1558" s="27">
        <v>464</v>
      </c>
      <c r="D1558" s="27" t="s">
        <v>75</v>
      </c>
      <c r="E1558" s="27" t="s">
        <v>1721</v>
      </c>
      <c r="F1558" s="37">
        <v>29809108.380000003</v>
      </c>
      <c r="G1558" s="27">
        <v>37.459400000000002</v>
      </c>
      <c r="H1558" s="27">
        <v>-105.8947</v>
      </c>
      <c r="I1558" s="27" t="s">
        <v>110</v>
      </c>
      <c r="J1558" s="27" t="s">
        <v>111</v>
      </c>
      <c r="K1558" s="37">
        <v>8794</v>
      </c>
      <c r="L1558" s="37">
        <v>8121.8770000000004</v>
      </c>
      <c r="M1558" s="40">
        <v>0.79702615261159604</v>
      </c>
      <c r="N1558" s="40">
        <f t="shared" si="48"/>
        <v>0.92357027518762802</v>
      </c>
      <c r="O1558" s="42">
        <f t="shared" si="49"/>
        <v>2.9501050108228695E-4</v>
      </c>
      <c r="P1558" s="37">
        <v>7009.0479860663754</v>
      </c>
      <c r="Q1558" s="27" t="s">
        <v>11412</v>
      </c>
      <c r="R1558" s="27" t="s">
        <v>11413</v>
      </c>
      <c r="S1558" s="27">
        <v>13010002</v>
      </c>
    </row>
    <row r="1559" spans="1:19">
      <c r="A1559" s="27" t="s">
        <v>1719</v>
      </c>
      <c r="B1559" s="27" t="s">
        <v>1727</v>
      </c>
      <c r="C1559" s="27">
        <v>54630</v>
      </c>
      <c r="D1559" s="27" t="s">
        <v>75</v>
      </c>
      <c r="E1559" s="27" t="s">
        <v>1721</v>
      </c>
      <c r="F1559" s="37">
        <v>29809108.380000003</v>
      </c>
      <c r="G1559" s="27">
        <v>39.648564999999998</v>
      </c>
      <c r="H1559" s="27">
        <v>-106.949394</v>
      </c>
      <c r="I1559" s="27" t="s">
        <v>110</v>
      </c>
      <c r="J1559" s="27" t="s">
        <v>111</v>
      </c>
      <c r="K1559" s="37">
        <v>18823</v>
      </c>
      <c r="L1559" s="37">
        <v>18927.830000000002</v>
      </c>
      <c r="M1559" s="40">
        <v>0.79702615261159604</v>
      </c>
      <c r="N1559" s="40">
        <f t="shared" si="48"/>
        <v>1.0055692503851672</v>
      </c>
      <c r="O1559" s="42">
        <f t="shared" si="49"/>
        <v>6.3145129200271638E-4</v>
      </c>
      <c r="P1559" s="37">
        <v>15002.423270608073</v>
      </c>
      <c r="Q1559" s="27" t="s">
        <v>6195</v>
      </c>
      <c r="R1559" s="27" t="s">
        <v>11546</v>
      </c>
      <c r="S1559" s="27">
        <v>14010003</v>
      </c>
    </row>
    <row r="1560" spans="1:19">
      <c r="A1560" s="27" t="s">
        <v>1719</v>
      </c>
      <c r="B1560" s="27" t="s">
        <v>1728</v>
      </c>
      <c r="C1560" s="27">
        <v>6207</v>
      </c>
      <c r="D1560" s="27" t="s">
        <v>95</v>
      </c>
      <c r="E1560" s="27" t="s">
        <v>1724</v>
      </c>
      <c r="F1560" s="37">
        <v>45162128.318999998</v>
      </c>
      <c r="G1560" s="27">
        <v>37.866</v>
      </c>
      <c r="H1560" s="27">
        <v>-107.8831</v>
      </c>
      <c r="I1560" s="27" t="s">
        <v>106</v>
      </c>
      <c r="J1560" s="27" t="s">
        <v>107</v>
      </c>
      <c r="K1560" s="37">
        <v>2295</v>
      </c>
      <c r="L1560" s="37">
        <v>0</v>
      </c>
      <c r="M1560" s="40">
        <v>14.79896372857319</v>
      </c>
      <c r="N1560" s="40">
        <f t="shared" si="48"/>
        <v>0</v>
      </c>
      <c r="O1560" s="42">
        <f t="shared" si="49"/>
        <v>5.0816914202745376E-5</v>
      </c>
      <c r="P1560" s="37">
        <v>33963.621757075474</v>
      </c>
      <c r="Q1560" s="27" t="s">
        <v>7784</v>
      </c>
      <c r="R1560" s="27" t="s">
        <v>11567</v>
      </c>
      <c r="S1560" s="27">
        <v>14030003</v>
      </c>
    </row>
    <row r="1561" spans="1:19">
      <c r="A1561" s="27" t="s">
        <v>1719</v>
      </c>
      <c r="B1561" s="27" t="s">
        <v>1729</v>
      </c>
      <c r="C1561" s="27">
        <v>60724</v>
      </c>
      <c r="D1561" s="27" t="s">
        <v>75</v>
      </c>
      <c r="E1561" s="27" t="s">
        <v>1721</v>
      </c>
      <c r="F1561" s="37">
        <v>29809108.380000003</v>
      </c>
      <c r="G1561" s="27">
        <v>39.638357999999997</v>
      </c>
      <c r="H1561" s="27">
        <v>-104.674249</v>
      </c>
      <c r="I1561" s="27" t="s">
        <v>129</v>
      </c>
      <c r="J1561" s="27" t="s">
        <v>130</v>
      </c>
      <c r="K1561" s="37">
        <v>2767</v>
      </c>
      <c r="L1561" s="37">
        <v>0</v>
      </c>
      <c r="M1561" s="40">
        <v>7.6E-3</v>
      </c>
      <c r="N1561" s="40">
        <f t="shared" si="48"/>
        <v>0</v>
      </c>
      <c r="O1561" s="42">
        <f t="shared" si="49"/>
        <v>9.2823977313473736E-5</v>
      </c>
      <c r="P1561" s="37">
        <v>21.029199999999999</v>
      </c>
      <c r="Q1561" s="27" t="s">
        <v>10625</v>
      </c>
      <c r="R1561" s="27" t="s">
        <v>10626</v>
      </c>
      <c r="S1561" s="27">
        <v>10190003</v>
      </c>
    </row>
    <row r="1562" spans="1:19">
      <c r="A1562" s="27" t="s">
        <v>1719</v>
      </c>
      <c r="B1562" s="27" t="s">
        <v>1730</v>
      </c>
      <c r="C1562" s="27">
        <v>55200</v>
      </c>
      <c r="D1562" s="27" t="s">
        <v>75</v>
      </c>
      <c r="E1562" s="27" t="s">
        <v>1721</v>
      </c>
      <c r="F1562" s="37">
        <v>29809108.380000003</v>
      </c>
      <c r="G1562" s="27">
        <v>39.669199999999996</v>
      </c>
      <c r="H1562" s="27">
        <v>-105.0018</v>
      </c>
      <c r="I1562" s="27" t="s">
        <v>110</v>
      </c>
      <c r="J1562" s="27" t="s">
        <v>111</v>
      </c>
      <c r="K1562" s="37">
        <v>250560</v>
      </c>
      <c r="L1562" s="37">
        <v>134991.59400000001</v>
      </c>
      <c r="M1562" s="40">
        <v>0.79702615261159604</v>
      </c>
      <c r="N1562" s="40">
        <f t="shared" si="48"/>
        <v>0.5387595545977012</v>
      </c>
      <c r="O1562" s="42">
        <f t="shared" si="49"/>
        <v>8.4054845521011855E-3</v>
      </c>
      <c r="P1562" s="37">
        <v>199702.8727983615</v>
      </c>
      <c r="Q1562" s="27" t="s">
        <v>10623</v>
      </c>
      <c r="R1562" s="27" t="s">
        <v>10624</v>
      </c>
      <c r="S1562" s="27">
        <v>10190002</v>
      </c>
    </row>
    <row r="1563" spans="1:19">
      <c r="A1563" s="27" t="s">
        <v>1719</v>
      </c>
      <c r="B1563" s="27" t="s">
        <v>1731</v>
      </c>
      <c r="C1563" s="27">
        <v>7458</v>
      </c>
      <c r="D1563" s="27" t="s">
        <v>75</v>
      </c>
      <c r="E1563" s="27" t="s">
        <v>1721</v>
      </c>
      <c r="F1563" s="37">
        <v>29809108.380000003</v>
      </c>
      <c r="G1563" s="27">
        <v>39.363056</v>
      </c>
      <c r="H1563" s="27">
        <v>-106.821944</v>
      </c>
      <c r="I1563" s="27" t="s">
        <v>106</v>
      </c>
      <c r="J1563" s="27" t="s">
        <v>107</v>
      </c>
      <c r="K1563" s="37">
        <v>15869</v>
      </c>
      <c r="L1563" s="37">
        <v>0</v>
      </c>
      <c r="M1563" s="40">
        <v>280.18342561171642</v>
      </c>
      <c r="N1563" s="40">
        <f t="shared" si="48"/>
        <v>0</v>
      </c>
      <c r="O1563" s="42">
        <f t="shared" si="49"/>
        <v>5.3235406432508667E-4</v>
      </c>
      <c r="P1563" s="37">
        <v>4446230.7810323276</v>
      </c>
      <c r="Q1563" s="27" t="s">
        <v>11547</v>
      </c>
      <c r="R1563" s="27" t="s">
        <v>11548</v>
      </c>
      <c r="S1563" s="27">
        <v>14010004</v>
      </c>
    </row>
    <row r="1564" spans="1:19">
      <c r="A1564" s="27" t="s">
        <v>1719</v>
      </c>
      <c r="B1564" s="27" t="s">
        <v>1732</v>
      </c>
      <c r="C1564" s="27">
        <v>60801</v>
      </c>
      <c r="D1564" s="27" t="s">
        <v>75</v>
      </c>
      <c r="E1564" s="27" t="s">
        <v>1721</v>
      </c>
      <c r="F1564" s="37">
        <v>29809108.380000003</v>
      </c>
      <c r="G1564" s="27">
        <v>38.284424999999999</v>
      </c>
      <c r="H1564" s="27">
        <v>-104.523951</v>
      </c>
      <c r="I1564" s="27" t="s">
        <v>129</v>
      </c>
      <c r="J1564" s="27" t="s">
        <v>130</v>
      </c>
      <c r="K1564" s="37">
        <v>1729</v>
      </c>
      <c r="L1564" s="37">
        <v>0</v>
      </c>
      <c r="M1564" s="40">
        <v>7.6E-3</v>
      </c>
      <c r="N1564" s="40">
        <f t="shared" si="48"/>
        <v>0</v>
      </c>
      <c r="O1564" s="42">
        <f t="shared" si="49"/>
        <v>5.8002405773399383E-5</v>
      </c>
      <c r="P1564" s="37">
        <v>13.1404</v>
      </c>
      <c r="Q1564" s="27" t="s">
        <v>10878</v>
      </c>
      <c r="R1564" s="27" t="s">
        <v>10879</v>
      </c>
      <c r="S1564" s="27">
        <v>11020002</v>
      </c>
    </row>
    <row r="1565" spans="1:19">
      <c r="A1565" s="27" t="s">
        <v>1719</v>
      </c>
      <c r="B1565" s="27" t="s">
        <v>1733</v>
      </c>
      <c r="C1565" s="27">
        <v>515</v>
      </c>
      <c r="D1565" s="27" t="s">
        <v>95</v>
      </c>
      <c r="E1565" s="27" t="s">
        <v>1724</v>
      </c>
      <c r="F1565" s="37">
        <v>45162128.318999998</v>
      </c>
      <c r="G1565" s="27">
        <v>40.421030999999999</v>
      </c>
      <c r="H1565" s="27">
        <v>-105.223804</v>
      </c>
      <c r="I1565" s="27" t="s">
        <v>106</v>
      </c>
      <c r="J1565" s="27" t="s">
        <v>107</v>
      </c>
      <c r="K1565" s="37">
        <v>1251</v>
      </c>
      <c r="L1565" s="37">
        <v>0</v>
      </c>
      <c r="M1565" s="40">
        <v>0</v>
      </c>
      <c r="N1565" s="40">
        <f t="shared" si="48"/>
        <v>0</v>
      </c>
      <c r="O1565" s="42">
        <f t="shared" si="49"/>
        <v>2.7700200290908261E-5</v>
      </c>
      <c r="P1565" s="37">
        <v>0</v>
      </c>
      <c r="Q1565" s="27" t="s">
        <v>1733</v>
      </c>
      <c r="R1565" s="27" t="s">
        <v>10630</v>
      </c>
      <c r="S1565" s="27">
        <v>10190006</v>
      </c>
    </row>
    <row r="1566" spans="1:19">
      <c r="A1566" s="27" t="s">
        <v>1719</v>
      </c>
      <c r="B1566" s="27" t="s">
        <v>1734</v>
      </c>
      <c r="C1566" s="27">
        <v>60351</v>
      </c>
      <c r="D1566" s="27" t="s">
        <v>75</v>
      </c>
      <c r="E1566" s="27" t="s">
        <v>1721</v>
      </c>
      <c r="F1566" s="37">
        <v>29809108.380000003</v>
      </c>
      <c r="G1566" s="27">
        <v>40.863809000000003</v>
      </c>
      <c r="H1566" s="27">
        <v>-105.0111</v>
      </c>
      <c r="I1566" s="27" t="s">
        <v>129</v>
      </c>
      <c r="J1566" s="27" t="s">
        <v>130</v>
      </c>
      <c r="K1566" s="37">
        <v>64356</v>
      </c>
      <c r="L1566" s="37">
        <v>0</v>
      </c>
      <c r="M1566" s="40">
        <v>7.6E-3</v>
      </c>
      <c r="N1566" s="40">
        <f t="shared" si="48"/>
        <v>0</v>
      </c>
      <c r="O1566" s="42">
        <f t="shared" si="49"/>
        <v>2.1589374354846098E-3</v>
      </c>
      <c r="P1566" s="37">
        <v>489.10559999999998</v>
      </c>
      <c r="Q1566" s="27" t="s">
        <v>10631</v>
      </c>
      <c r="R1566" s="27" t="s">
        <v>10632</v>
      </c>
      <c r="S1566" s="27">
        <v>10190007</v>
      </c>
    </row>
    <row r="1567" spans="1:19">
      <c r="A1567" s="27" t="s">
        <v>1719</v>
      </c>
      <c r="B1567" s="27" t="s">
        <v>1735</v>
      </c>
      <c r="C1567" s="27">
        <v>512</v>
      </c>
      <c r="D1567" s="27" t="s">
        <v>95</v>
      </c>
      <c r="E1567" s="27" t="s">
        <v>1724</v>
      </c>
      <c r="F1567" s="37">
        <v>45162128.318999998</v>
      </c>
      <c r="G1567" s="27">
        <v>38.453190999999997</v>
      </c>
      <c r="H1567" s="27">
        <v>-107.33748300000001</v>
      </c>
      <c r="I1567" s="27" t="s">
        <v>106</v>
      </c>
      <c r="J1567" s="27" t="s">
        <v>107</v>
      </c>
      <c r="K1567" s="37">
        <v>238129</v>
      </c>
      <c r="L1567" s="37">
        <v>0</v>
      </c>
      <c r="M1567" s="40">
        <v>0</v>
      </c>
      <c r="N1567" s="40">
        <f t="shared" si="48"/>
        <v>0</v>
      </c>
      <c r="O1567" s="42">
        <f t="shared" si="49"/>
        <v>5.2727585891876047E-3</v>
      </c>
      <c r="P1567" s="37">
        <v>0</v>
      </c>
      <c r="Q1567" s="27" t="s">
        <v>11553</v>
      </c>
      <c r="R1567" s="27" t="s">
        <v>11554</v>
      </c>
      <c r="S1567" s="27">
        <v>14020002</v>
      </c>
    </row>
    <row r="1568" spans="1:19">
      <c r="A1568" s="27" t="s">
        <v>1719</v>
      </c>
      <c r="B1568" s="27" t="s">
        <v>1736</v>
      </c>
      <c r="C1568" s="27">
        <v>55645</v>
      </c>
      <c r="D1568" s="27" t="s">
        <v>75</v>
      </c>
      <c r="E1568" s="27" t="s">
        <v>1721</v>
      </c>
      <c r="F1568" s="37">
        <v>29809108.380000003</v>
      </c>
      <c r="G1568" s="27">
        <v>39.747875000000001</v>
      </c>
      <c r="H1568" s="27">
        <v>-104.681404</v>
      </c>
      <c r="I1568" s="27" t="s">
        <v>110</v>
      </c>
      <c r="J1568" s="27" t="s">
        <v>111</v>
      </c>
      <c r="K1568" s="37">
        <v>210818</v>
      </c>
      <c r="L1568" s="37">
        <v>166241.45600000001</v>
      </c>
      <c r="M1568" s="40">
        <v>0.79702615261159604</v>
      </c>
      <c r="N1568" s="40">
        <f t="shared" si="48"/>
        <v>0.78855437391494088</v>
      </c>
      <c r="O1568" s="42">
        <f t="shared" si="49"/>
        <v>7.072267889147779E-3</v>
      </c>
      <c r="P1568" s="37">
        <v>168027.45944127147</v>
      </c>
      <c r="Q1568" s="27" t="s">
        <v>10625</v>
      </c>
      <c r="R1568" s="27" t="s">
        <v>10626</v>
      </c>
      <c r="S1568" s="27">
        <v>10190003</v>
      </c>
    </row>
    <row r="1569" spans="1:19">
      <c r="A1569" s="27" t="s">
        <v>1719</v>
      </c>
      <c r="B1569" s="27" t="s">
        <v>1737</v>
      </c>
      <c r="C1569" s="27">
        <v>466</v>
      </c>
      <c r="D1569" s="27" t="s">
        <v>75</v>
      </c>
      <c r="E1569" s="27" t="s">
        <v>1721</v>
      </c>
      <c r="F1569" s="37">
        <v>29809108.380000003</v>
      </c>
      <c r="G1569" s="27">
        <v>40.004725000000001</v>
      </c>
      <c r="H1569" s="27">
        <v>-105.33249499999999</v>
      </c>
      <c r="I1569" s="27" t="s">
        <v>106</v>
      </c>
      <c r="J1569" s="27" t="s">
        <v>107</v>
      </c>
      <c r="K1569" s="37">
        <v>12281</v>
      </c>
      <c r="L1569" s="37">
        <v>0</v>
      </c>
      <c r="M1569" s="40">
        <v>6.1439406548092208</v>
      </c>
      <c r="N1569" s="40">
        <f t="shared" si="48"/>
        <v>0</v>
      </c>
      <c r="O1569" s="42">
        <f t="shared" si="49"/>
        <v>4.1198816963743074E-4</v>
      </c>
      <c r="P1569" s="37">
        <v>75453.735181712036</v>
      </c>
      <c r="Q1569" s="27" t="s">
        <v>10628</v>
      </c>
      <c r="R1569" s="27" t="s">
        <v>10629</v>
      </c>
      <c r="S1569" s="27">
        <v>10190005</v>
      </c>
    </row>
    <row r="1570" spans="1:19">
      <c r="A1570" s="27" t="s">
        <v>1719</v>
      </c>
      <c r="B1570" s="27" t="s">
        <v>1738</v>
      </c>
      <c r="C1570" s="27">
        <v>54680</v>
      </c>
      <c r="D1570" s="27" t="s">
        <v>75</v>
      </c>
      <c r="E1570" s="27" t="s">
        <v>1721</v>
      </c>
      <c r="F1570" s="37">
        <v>29809108.380000003</v>
      </c>
      <c r="G1570" s="27">
        <v>40.011099999999999</v>
      </c>
      <c r="H1570" s="27">
        <v>-105.3347</v>
      </c>
      <c r="I1570" s="27" t="s">
        <v>106</v>
      </c>
      <c r="J1570" s="27" t="s">
        <v>107</v>
      </c>
      <c r="K1570" s="37">
        <v>6574</v>
      </c>
      <c r="L1570" s="37">
        <v>0</v>
      </c>
      <c r="M1570" s="40">
        <v>0</v>
      </c>
      <c r="N1570" s="40">
        <f t="shared" si="48"/>
        <v>0</v>
      </c>
      <c r="O1570" s="42">
        <f t="shared" si="49"/>
        <v>2.2053661975380423E-4</v>
      </c>
      <c r="P1570" s="37">
        <v>0</v>
      </c>
      <c r="Q1570" s="27" t="s">
        <v>10628</v>
      </c>
      <c r="R1570" s="27" t="s">
        <v>10629</v>
      </c>
      <c r="S1570" s="27">
        <v>10190005</v>
      </c>
    </row>
    <row r="1571" spans="1:19">
      <c r="A1571" s="27" t="s">
        <v>1719</v>
      </c>
      <c r="B1571" s="27" t="s">
        <v>1739</v>
      </c>
      <c r="C1571" s="27">
        <v>54679</v>
      </c>
      <c r="D1571" s="27" t="s">
        <v>75</v>
      </c>
      <c r="E1571" s="27" t="s">
        <v>1721</v>
      </c>
      <c r="F1571" s="37">
        <v>29809108.380000003</v>
      </c>
      <c r="G1571" s="27">
        <v>40.011099999999999</v>
      </c>
      <c r="H1571" s="27">
        <v>-105.3347</v>
      </c>
      <c r="I1571" s="27" t="s">
        <v>106</v>
      </c>
      <c r="J1571" s="27" t="s">
        <v>107</v>
      </c>
      <c r="K1571" s="37">
        <v>6574</v>
      </c>
      <c r="L1571" s="37">
        <v>0</v>
      </c>
      <c r="M1571" s="40">
        <v>0</v>
      </c>
      <c r="N1571" s="40">
        <f t="shared" si="48"/>
        <v>0</v>
      </c>
      <c r="O1571" s="42">
        <f t="shared" si="49"/>
        <v>2.2053661975380423E-4</v>
      </c>
      <c r="P1571" s="37">
        <v>0</v>
      </c>
      <c r="Q1571" s="27" t="s">
        <v>10628</v>
      </c>
      <c r="R1571" s="27" t="s">
        <v>10629</v>
      </c>
      <c r="S1571" s="27">
        <v>10190005</v>
      </c>
    </row>
    <row r="1572" spans="1:19">
      <c r="A1572" s="27" t="s">
        <v>1719</v>
      </c>
      <c r="B1572" s="27" t="s">
        <v>1740</v>
      </c>
      <c r="C1572" s="27">
        <v>55931</v>
      </c>
      <c r="D1572" s="27" t="s">
        <v>75</v>
      </c>
      <c r="E1572" s="27" t="s">
        <v>1721</v>
      </c>
      <c r="F1572" s="37">
        <v>29809108.380000003</v>
      </c>
      <c r="G1572" s="27">
        <v>39.991311000000003</v>
      </c>
      <c r="H1572" s="27">
        <v>-105.50003</v>
      </c>
      <c r="I1572" s="27" t="s">
        <v>106</v>
      </c>
      <c r="J1572" s="27" t="s">
        <v>107</v>
      </c>
      <c r="K1572" s="37">
        <v>8357</v>
      </c>
      <c r="L1572" s="37">
        <v>0</v>
      </c>
      <c r="M1572" s="40">
        <v>0</v>
      </c>
      <c r="N1572" s="40">
        <f t="shared" si="48"/>
        <v>0</v>
      </c>
      <c r="O1572" s="42">
        <f t="shared" si="49"/>
        <v>2.8035055237032885E-4</v>
      </c>
      <c r="P1572" s="37">
        <v>0</v>
      </c>
      <c r="Q1572" s="27" t="s">
        <v>10628</v>
      </c>
      <c r="R1572" s="27" t="s">
        <v>10629</v>
      </c>
      <c r="S1572" s="27">
        <v>10190005</v>
      </c>
    </row>
    <row r="1573" spans="1:19">
      <c r="A1573" s="27" t="s">
        <v>1719</v>
      </c>
      <c r="B1573" s="27" t="s">
        <v>1741</v>
      </c>
      <c r="C1573" s="27">
        <v>59144</v>
      </c>
      <c r="D1573" s="27" t="s">
        <v>95</v>
      </c>
      <c r="E1573" s="27" t="s">
        <v>1724</v>
      </c>
      <c r="F1573" s="37">
        <v>45162128.318999998</v>
      </c>
      <c r="G1573" s="27">
        <v>39.982500000000002</v>
      </c>
      <c r="H1573" s="27">
        <v>-104.940833</v>
      </c>
      <c r="I1573" s="27" t="s">
        <v>129</v>
      </c>
      <c r="J1573" s="27" t="s">
        <v>130</v>
      </c>
      <c r="K1573" s="37">
        <v>3442</v>
      </c>
      <c r="L1573" s="37">
        <v>0</v>
      </c>
      <c r="M1573" s="40">
        <v>7.6E-3</v>
      </c>
      <c r="N1573" s="40">
        <f t="shared" si="48"/>
        <v>0</v>
      </c>
      <c r="O1573" s="42">
        <f t="shared" si="49"/>
        <v>7.6214300080980205E-5</v>
      </c>
      <c r="P1573" s="37">
        <v>26.159199999999998</v>
      </c>
      <c r="Q1573" s="27" t="s">
        <v>10625</v>
      </c>
      <c r="R1573" s="27" t="s">
        <v>10626</v>
      </c>
      <c r="S1573" s="27">
        <v>10190003</v>
      </c>
    </row>
    <row r="1574" spans="1:19">
      <c r="A1574" s="27" t="s">
        <v>1719</v>
      </c>
      <c r="B1574" s="27" t="s">
        <v>1742</v>
      </c>
      <c r="C1574" s="27">
        <v>10682</v>
      </c>
      <c r="D1574" s="27" t="s">
        <v>75</v>
      </c>
      <c r="E1574" s="27" t="s">
        <v>1721</v>
      </c>
      <c r="F1574" s="37">
        <v>29809108.380000003</v>
      </c>
      <c r="G1574" s="27">
        <v>40.241500000000002</v>
      </c>
      <c r="H1574" s="27">
        <v>-103.631</v>
      </c>
      <c r="I1574" s="27" t="s">
        <v>110</v>
      </c>
      <c r="J1574" s="27" t="s">
        <v>111</v>
      </c>
      <c r="K1574" s="37">
        <v>136591</v>
      </c>
      <c r="L1574" s="37">
        <v>59893.673999999999</v>
      </c>
      <c r="M1574" s="40">
        <v>1.5033916660151669</v>
      </c>
      <c r="N1574" s="40">
        <f t="shared" si="48"/>
        <v>0.43848916839323232</v>
      </c>
      <c r="O1574" s="42">
        <f t="shared" si="49"/>
        <v>4.582190056098551E-3</v>
      </c>
      <c r="P1574" s="37">
        <v>205349.77105267768</v>
      </c>
      <c r="Q1574" s="27" t="s">
        <v>6813</v>
      </c>
      <c r="R1574" s="27" t="s">
        <v>10642</v>
      </c>
      <c r="S1574" s="27">
        <v>10190013</v>
      </c>
    </row>
    <row r="1575" spans="1:19">
      <c r="A1575" s="27" t="s">
        <v>1719</v>
      </c>
      <c r="B1575" s="27" t="s">
        <v>1743</v>
      </c>
      <c r="C1575" s="27">
        <v>6619</v>
      </c>
      <c r="D1575" s="27" t="s">
        <v>95</v>
      </c>
      <c r="E1575" s="27" t="s">
        <v>1724</v>
      </c>
      <c r="F1575" s="37">
        <v>45162128.318999998</v>
      </c>
      <c r="G1575" s="27">
        <v>39.356099999999998</v>
      </c>
      <c r="H1575" s="27">
        <v>-102.2431</v>
      </c>
      <c r="I1575" s="27" t="s">
        <v>108</v>
      </c>
      <c r="J1575" s="27" t="s">
        <v>109</v>
      </c>
      <c r="K1575" s="37">
        <v>3674</v>
      </c>
      <c r="L1575" s="37">
        <v>4043.8679999999999</v>
      </c>
      <c r="M1575" s="40">
        <v>2.0626061603831798</v>
      </c>
      <c r="N1575" s="40">
        <f t="shared" si="48"/>
        <v>1.1006717474142624</v>
      </c>
      <c r="O1575" s="42">
        <f t="shared" si="49"/>
        <v>8.1351347616944006E-5</v>
      </c>
      <c r="P1575" s="37">
        <v>7578.0150332478024</v>
      </c>
      <c r="Q1575" s="27" t="s">
        <v>10749</v>
      </c>
      <c r="R1575" s="27" t="s">
        <v>10750</v>
      </c>
      <c r="S1575" s="27">
        <v>10250013</v>
      </c>
    </row>
    <row r="1576" spans="1:19">
      <c r="A1576" s="27" t="s">
        <v>1719</v>
      </c>
      <c r="B1576" s="27" t="s">
        <v>1744</v>
      </c>
      <c r="C1576" s="27">
        <v>57980</v>
      </c>
      <c r="D1576" s="27" t="s">
        <v>75</v>
      </c>
      <c r="E1576" s="27" t="s">
        <v>1721</v>
      </c>
      <c r="F1576" s="37">
        <v>29809108.380000003</v>
      </c>
      <c r="G1576" s="27">
        <v>37.801110999999999</v>
      </c>
      <c r="H1576" s="27">
        <v>-104.491944</v>
      </c>
      <c r="I1576" s="27" t="s">
        <v>114</v>
      </c>
      <c r="J1576" s="27" t="s">
        <v>115</v>
      </c>
      <c r="K1576" s="37">
        <v>93615</v>
      </c>
      <c r="L1576" s="37">
        <v>0</v>
      </c>
      <c r="M1576" s="40">
        <v>3.8E-3</v>
      </c>
      <c r="N1576" s="40">
        <f t="shared" si="48"/>
        <v>0</v>
      </c>
      <c r="O1576" s="42">
        <f t="shared" si="49"/>
        <v>3.1404830633179775E-3</v>
      </c>
      <c r="P1576" s="37">
        <v>355.73700000000002</v>
      </c>
      <c r="Q1576" s="27" t="s">
        <v>10886</v>
      </c>
      <c r="R1576" s="27" t="s">
        <v>10887</v>
      </c>
      <c r="S1576" s="27">
        <v>11020006</v>
      </c>
    </row>
    <row r="1577" spans="1:19">
      <c r="A1577" s="27" t="s">
        <v>1719</v>
      </c>
      <c r="B1577" s="27" t="s">
        <v>1745</v>
      </c>
      <c r="C1577" s="27">
        <v>59975</v>
      </c>
      <c r="D1577" s="27" t="s">
        <v>75</v>
      </c>
      <c r="E1577" s="27" t="s">
        <v>1721</v>
      </c>
      <c r="F1577" s="37">
        <v>29809108.380000003</v>
      </c>
      <c r="G1577" s="27">
        <v>39.334000000000003</v>
      </c>
      <c r="H1577" s="27">
        <v>-102.173</v>
      </c>
      <c r="I1577" s="27" t="s">
        <v>114</v>
      </c>
      <c r="J1577" s="27" t="s">
        <v>115</v>
      </c>
      <c r="K1577" s="37">
        <v>654325</v>
      </c>
      <c r="L1577" s="37">
        <v>0</v>
      </c>
      <c r="M1577" s="40">
        <v>3.8E-3</v>
      </c>
      <c r="N1577" s="40">
        <f t="shared" si="48"/>
        <v>0</v>
      </c>
      <c r="O1577" s="42">
        <f t="shared" si="49"/>
        <v>2.1950505585702457E-2</v>
      </c>
      <c r="P1577" s="37">
        <v>2486.4349999999999</v>
      </c>
      <c r="Q1577" s="27" t="s">
        <v>10749</v>
      </c>
      <c r="R1577" s="27" t="s">
        <v>10750</v>
      </c>
      <c r="S1577" s="27">
        <v>10250013</v>
      </c>
    </row>
    <row r="1578" spans="1:19">
      <c r="A1578" s="27" t="s">
        <v>1719</v>
      </c>
      <c r="B1578" s="27" t="s">
        <v>1746</v>
      </c>
      <c r="C1578" s="27">
        <v>57509</v>
      </c>
      <c r="D1578" s="27" t="s">
        <v>95</v>
      </c>
      <c r="E1578" s="27" t="s">
        <v>1724</v>
      </c>
      <c r="F1578" s="37">
        <v>45162128.318999998</v>
      </c>
      <c r="G1578" s="27">
        <v>38.722799999999999</v>
      </c>
      <c r="H1578" s="27">
        <v>-104.7817</v>
      </c>
      <c r="I1578" s="27" t="s">
        <v>129</v>
      </c>
      <c r="J1578" s="27" t="s">
        <v>130</v>
      </c>
      <c r="K1578" s="37">
        <v>1645</v>
      </c>
      <c r="L1578" s="37">
        <v>0</v>
      </c>
      <c r="M1578" s="40">
        <v>7.6E-3</v>
      </c>
      <c r="N1578" s="40">
        <f t="shared" si="48"/>
        <v>0</v>
      </c>
      <c r="O1578" s="42">
        <f t="shared" si="49"/>
        <v>3.6424324123536444E-5</v>
      </c>
      <c r="P1578" s="37">
        <v>12.502000000000001</v>
      </c>
      <c r="Q1578" s="27" t="s">
        <v>10880</v>
      </c>
      <c r="R1578" s="27" t="s">
        <v>10881</v>
      </c>
      <c r="S1578" s="27">
        <v>11020003</v>
      </c>
    </row>
    <row r="1579" spans="1:19">
      <c r="A1579" s="27" t="s">
        <v>1719</v>
      </c>
      <c r="B1579" s="27" t="s">
        <v>1747</v>
      </c>
      <c r="C1579" s="27">
        <v>58622</v>
      </c>
      <c r="D1579" s="27" t="s">
        <v>95</v>
      </c>
      <c r="E1579" s="27" t="s">
        <v>1724</v>
      </c>
      <c r="F1579" s="37">
        <v>45162128.318999998</v>
      </c>
      <c r="G1579" s="27">
        <v>40.324167000000003</v>
      </c>
      <c r="H1579" s="27">
        <v>-105.208889</v>
      </c>
      <c r="I1579" s="27" t="s">
        <v>106</v>
      </c>
      <c r="J1579" s="27" t="s">
        <v>107</v>
      </c>
      <c r="K1579" s="37">
        <v>7806</v>
      </c>
      <c r="L1579" s="37">
        <v>0</v>
      </c>
      <c r="M1579" s="40">
        <v>0</v>
      </c>
      <c r="N1579" s="40">
        <f t="shared" si="48"/>
        <v>0</v>
      </c>
      <c r="O1579" s="42">
        <f t="shared" si="49"/>
        <v>1.7284393562816137E-4</v>
      </c>
      <c r="P1579" s="37">
        <v>0</v>
      </c>
      <c r="Q1579" s="27" t="s">
        <v>1733</v>
      </c>
      <c r="R1579" s="27" t="s">
        <v>10630</v>
      </c>
      <c r="S1579" s="27">
        <v>10190006</v>
      </c>
    </row>
    <row r="1580" spans="1:19">
      <c r="A1580" s="27" t="s">
        <v>1719</v>
      </c>
      <c r="B1580" s="27" t="s">
        <v>1748</v>
      </c>
      <c r="C1580" s="27">
        <v>57210</v>
      </c>
      <c r="D1580" s="27" t="s">
        <v>75</v>
      </c>
      <c r="E1580" s="27" t="s">
        <v>1721</v>
      </c>
      <c r="F1580" s="37">
        <v>29809108.380000003</v>
      </c>
      <c r="G1580" s="27">
        <v>40.947499999999998</v>
      </c>
      <c r="H1580" s="27">
        <v>-103.783889</v>
      </c>
      <c r="I1580" s="27" t="s">
        <v>114</v>
      </c>
      <c r="J1580" s="27" t="s">
        <v>115</v>
      </c>
      <c r="K1580" s="37">
        <v>713611</v>
      </c>
      <c r="L1580" s="37">
        <v>0</v>
      </c>
      <c r="M1580" s="40">
        <v>3.8E-3</v>
      </c>
      <c r="N1580" s="40">
        <f t="shared" si="48"/>
        <v>0</v>
      </c>
      <c r="O1580" s="42">
        <f t="shared" si="49"/>
        <v>2.3939360778693641E-2</v>
      </c>
      <c r="P1580" s="37">
        <v>2711.7217999999998</v>
      </c>
      <c r="Q1580" s="27" t="s">
        <v>10648</v>
      </c>
      <c r="R1580" s="27" t="s">
        <v>10649</v>
      </c>
      <c r="S1580" s="27">
        <v>10190017</v>
      </c>
    </row>
    <row r="1581" spans="1:19">
      <c r="A1581" s="27" t="s">
        <v>1719</v>
      </c>
      <c r="B1581" s="27" t="s">
        <v>1749</v>
      </c>
      <c r="C1581" s="27">
        <v>56371</v>
      </c>
      <c r="D1581" s="27" t="s">
        <v>75</v>
      </c>
      <c r="E1581" s="27" t="s">
        <v>1721</v>
      </c>
      <c r="F1581" s="37">
        <v>29809108.380000003</v>
      </c>
      <c r="G1581" s="27">
        <v>40.894399999999997</v>
      </c>
      <c r="H1581" s="27">
        <v>-104.0206</v>
      </c>
      <c r="I1581" s="27" t="s">
        <v>114</v>
      </c>
      <c r="J1581" s="27" t="s">
        <v>115</v>
      </c>
      <c r="K1581" s="37">
        <v>813126</v>
      </c>
      <c r="L1581" s="37">
        <v>0</v>
      </c>
      <c r="M1581" s="40">
        <v>3.8E-3</v>
      </c>
      <c r="N1581" s="40">
        <f t="shared" si="48"/>
        <v>0</v>
      </c>
      <c r="O1581" s="42">
        <f t="shared" si="49"/>
        <v>2.7277769923019748E-2</v>
      </c>
      <c r="P1581" s="37">
        <v>3089.8788</v>
      </c>
      <c r="Q1581" s="27" t="s">
        <v>10648</v>
      </c>
      <c r="R1581" s="27" t="s">
        <v>10649</v>
      </c>
      <c r="S1581" s="27">
        <v>10190017</v>
      </c>
    </row>
    <row r="1582" spans="1:19">
      <c r="A1582" s="27" t="s">
        <v>1719</v>
      </c>
      <c r="B1582" s="27" t="s">
        <v>1750</v>
      </c>
      <c r="C1582" s="27">
        <v>57315</v>
      </c>
      <c r="D1582" s="27" t="s">
        <v>75</v>
      </c>
      <c r="E1582" s="27" t="s">
        <v>1721</v>
      </c>
      <c r="F1582" s="37">
        <v>29809108.380000003</v>
      </c>
      <c r="G1582" s="27">
        <v>39.421787000000002</v>
      </c>
      <c r="H1582" s="27">
        <v>-103.67814</v>
      </c>
      <c r="I1582" s="27" t="s">
        <v>114</v>
      </c>
      <c r="J1582" s="27" t="s">
        <v>115</v>
      </c>
      <c r="K1582" s="37">
        <v>726656</v>
      </c>
      <c r="L1582" s="37">
        <v>0</v>
      </c>
      <c r="M1582" s="40">
        <v>3.8E-3</v>
      </c>
      <c r="N1582" s="40">
        <f t="shared" si="48"/>
        <v>0</v>
      </c>
      <c r="O1582" s="42">
        <f t="shared" si="49"/>
        <v>2.4376978698481953E-2</v>
      </c>
      <c r="P1582" s="37">
        <v>2761.2928000000002</v>
      </c>
      <c r="Q1582" s="27" t="s">
        <v>10727</v>
      </c>
      <c r="R1582" s="27" t="s">
        <v>10728</v>
      </c>
      <c r="S1582" s="27">
        <v>10250001</v>
      </c>
    </row>
    <row r="1583" spans="1:19">
      <c r="A1583" s="27" t="s">
        <v>1719</v>
      </c>
      <c r="B1583" s="27" t="s">
        <v>1751</v>
      </c>
      <c r="C1583" s="27">
        <v>469</v>
      </c>
      <c r="D1583" s="27" t="s">
        <v>75</v>
      </c>
      <c r="E1583" s="27" t="s">
        <v>1721</v>
      </c>
      <c r="F1583" s="37">
        <v>29809108.380000003</v>
      </c>
      <c r="G1583" s="27">
        <v>39.807274999999997</v>
      </c>
      <c r="H1583" s="27">
        <v>-104.96454799999999</v>
      </c>
      <c r="I1583" s="27" t="s">
        <v>110</v>
      </c>
      <c r="J1583" s="27" t="s">
        <v>111</v>
      </c>
      <c r="K1583" s="37">
        <v>3841878</v>
      </c>
      <c r="L1583" s="37">
        <v>1916428.6459999999</v>
      </c>
      <c r="M1583" s="40">
        <v>1.117896037958519</v>
      </c>
      <c r="N1583" s="40">
        <f t="shared" si="48"/>
        <v>0.49882600280383704</v>
      </c>
      <c r="O1583" s="42">
        <f t="shared" si="49"/>
        <v>0.12888268750022908</v>
      </c>
      <c r="P1583" s="37">
        <v>4294820.1945199994</v>
      </c>
      <c r="Q1583" s="27" t="s">
        <v>10625</v>
      </c>
      <c r="R1583" s="27" t="s">
        <v>10626</v>
      </c>
      <c r="S1583" s="27">
        <v>10190003</v>
      </c>
    </row>
    <row r="1584" spans="1:19">
      <c r="A1584" s="27" t="s">
        <v>1719</v>
      </c>
      <c r="B1584" s="27" t="s">
        <v>1752</v>
      </c>
      <c r="C1584" s="27">
        <v>57645</v>
      </c>
      <c r="D1584" s="27" t="s">
        <v>75</v>
      </c>
      <c r="E1584" s="27" t="s">
        <v>1721</v>
      </c>
      <c r="F1584" s="37">
        <v>29809108.380000003</v>
      </c>
      <c r="G1584" s="27">
        <v>39.904133000000002</v>
      </c>
      <c r="H1584" s="27">
        <v>-104.654183</v>
      </c>
      <c r="I1584" s="27" t="s">
        <v>129</v>
      </c>
      <c r="J1584" s="27" t="s">
        <v>130</v>
      </c>
      <c r="K1584" s="37">
        <v>7034</v>
      </c>
      <c r="L1584" s="37">
        <v>0</v>
      </c>
      <c r="M1584" s="40">
        <v>7.6E-3</v>
      </c>
      <c r="N1584" s="40">
        <f t="shared" si="48"/>
        <v>0</v>
      </c>
      <c r="O1584" s="42">
        <f t="shared" si="49"/>
        <v>2.3596814471376013E-4</v>
      </c>
      <c r="P1584" s="37">
        <v>53.458399999999997</v>
      </c>
      <c r="Q1584" s="27" t="s">
        <v>10625</v>
      </c>
      <c r="R1584" s="27" t="s">
        <v>10626</v>
      </c>
      <c r="S1584" s="27">
        <v>10190003</v>
      </c>
    </row>
    <row r="1585" spans="1:19">
      <c r="A1585" s="27" t="s">
        <v>1719</v>
      </c>
      <c r="B1585" s="27" t="s">
        <v>1753</v>
      </c>
      <c r="C1585" s="27">
        <v>57681</v>
      </c>
      <c r="D1585" s="27" t="s">
        <v>75</v>
      </c>
      <c r="E1585" s="27" t="s">
        <v>1721</v>
      </c>
      <c r="F1585" s="37">
        <v>29809108.380000003</v>
      </c>
      <c r="G1585" s="27">
        <v>40.048025000000003</v>
      </c>
      <c r="H1585" s="27">
        <v>-105.18032700000001</v>
      </c>
      <c r="I1585" s="27" t="s">
        <v>129</v>
      </c>
      <c r="J1585" s="27" t="s">
        <v>130</v>
      </c>
      <c r="K1585" s="37">
        <v>1279</v>
      </c>
      <c r="L1585" s="37">
        <v>0</v>
      </c>
      <c r="M1585" s="40">
        <v>7.6E-3</v>
      </c>
      <c r="N1585" s="40">
        <f t="shared" si="48"/>
        <v>0</v>
      </c>
      <c r="O1585" s="42">
        <f t="shared" si="49"/>
        <v>4.2906348747355585E-5</v>
      </c>
      <c r="P1585" s="37">
        <v>9.7203999999999997</v>
      </c>
      <c r="Q1585" s="27" t="s">
        <v>10628</v>
      </c>
      <c r="R1585" s="27" t="s">
        <v>10629</v>
      </c>
      <c r="S1585" s="27">
        <v>10190005</v>
      </c>
    </row>
    <row r="1586" spans="1:19">
      <c r="A1586" s="27" t="s">
        <v>1719</v>
      </c>
      <c r="B1586" s="27" t="s">
        <v>1754</v>
      </c>
      <c r="C1586" s="27">
        <v>60511</v>
      </c>
      <c r="D1586" s="27" t="s">
        <v>95</v>
      </c>
      <c r="E1586" s="27" t="s">
        <v>1724</v>
      </c>
      <c r="F1586" s="37">
        <v>45162128.318999998</v>
      </c>
      <c r="G1586" s="27">
        <v>38.602102000000002</v>
      </c>
      <c r="H1586" s="27">
        <v>-104.694688</v>
      </c>
      <c r="I1586" s="27" t="s">
        <v>129</v>
      </c>
      <c r="J1586" s="27" t="s">
        <v>130</v>
      </c>
      <c r="K1586" s="37">
        <v>27238</v>
      </c>
      <c r="L1586" s="37">
        <v>0</v>
      </c>
      <c r="M1586" s="40">
        <v>7.6E-3</v>
      </c>
      <c r="N1586" s="40">
        <f t="shared" si="48"/>
        <v>0</v>
      </c>
      <c r="O1586" s="42">
        <f t="shared" si="49"/>
        <v>6.0311595165768125E-4</v>
      </c>
      <c r="P1586" s="37">
        <v>207.00880000000001</v>
      </c>
      <c r="Q1586" s="27" t="s">
        <v>10880</v>
      </c>
      <c r="R1586" s="27" t="s">
        <v>10881</v>
      </c>
      <c r="S1586" s="27">
        <v>11020003</v>
      </c>
    </row>
    <row r="1587" spans="1:19">
      <c r="A1587" s="27" t="s">
        <v>1719</v>
      </c>
      <c r="B1587" s="27" t="s">
        <v>1755</v>
      </c>
      <c r="C1587" s="27">
        <v>57368</v>
      </c>
      <c r="D1587" s="27" t="s">
        <v>75</v>
      </c>
      <c r="E1587" s="27" t="s">
        <v>1721</v>
      </c>
      <c r="F1587" s="37">
        <v>29809108.380000003</v>
      </c>
      <c r="G1587" s="27">
        <v>37.598579000000001</v>
      </c>
      <c r="H1587" s="27">
        <v>-105.955832</v>
      </c>
      <c r="I1587" s="27" t="s">
        <v>129</v>
      </c>
      <c r="J1587" s="27" t="s">
        <v>130</v>
      </c>
      <c r="K1587" s="37">
        <v>59148</v>
      </c>
      <c r="L1587" s="37">
        <v>0</v>
      </c>
      <c r="M1587" s="40">
        <v>7.6E-3</v>
      </c>
      <c r="N1587" s="40">
        <f t="shared" si="48"/>
        <v>0</v>
      </c>
      <c r="O1587" s="42">
        <f t="shared" si="49"/>
        <v>1.9842257355031966E-3</v>
      </c>
      <c r="P1587" s="37">
        <v>449.52480000000003</v>
      </c>
      <c r="Q1587" s="27" t="s">
        <v>11414</v>
      </c>
      <c r="R1587" s="27" t="s">
        <v>11415</v>
      </c>
      <c r="S1587" s="27">
        <v>13010003</v>
      </c>
    </row>
    <row r="1588" spans="1:19">
      <c r="A1588" s="27" t="s">
        <v>1719</v>
      </c>
      <c r="B1588" s="27" t="s">
        <v>1756</v>
      </c>
      <c r="C1588" s="27">
        <v>10003</v>
      </c>
      <c r="D1588" s="27" t="s">
        <v>75</v>
      </c>
      <c r="E1588" s="27" t="s">
        <v>1721</v>
      </c>
      <c r="F1588" s="37">
        <v>29809108.380000003</v>
      </c>
      <c r="G1588" s="27">
        <v>39.760599999999997</v>
      </c>
      <c r="H1588" s="27">
        <v>-105.215</v>
      </c>
      <c r="I1588" s="27" t="s">
        <v>110</v>
      </c>
      <c r="J1588" s="27" t="s">
        <v>111</v>
      </c>
      <c r="K1588" s="37">
        <v>172515.019</v>
      </c>
      <c r="L1588" s="37">
        <v>57703.190999999999</v>
      </c>
      <c r="M1588" s="40">
        <v>0.79702615261159604</v>
      </c>
      <c r="N1588" s="40">
        <f t="shared" si="48"/>
        <v>0.33448212992980048</v>
      </c>
      <c r="O1588" s="42">
        <f t="shared" si="49"/>
        <v>5.7873256992733973E-3</v>
      </c>
      <c r="P1588" s="37">
        <v>137498.98186128639</v>
      </c>
      <c r="Q1588" s="27" t="s">
        <v>10444</v>
      </c>
      <c r="R1588" s="27" t="s">
        <v>10627</v>
      </c>
      <c r="S1588" s="27">
        <v>10190004</v>
      </c>
    </row>
    <row r="1589" spans="1:19">
      <c r="A1589" s="27" t="s">
        <v>1719</v>
      </c>
      <c r="B1589" s="27" t="s">
        <v>1757</v>
      </c>
      <c r="C1589" s="27">
        <v>56173</v>
      </c>
      <c r="D1589" s="27" t="s">
        <v>75</v>
      </c>
      <c r="E1589" s="27" t="s">
        <v>1721</v>
      </c>
      <c r="F1589" s="37">
        <v>29809108.380000003</v>
      </c>
      <c r="G1589" s="27">
        <v>37.703299999999999</v>
      </c>
      <c r="H1589" s="27">
        <v>-102.62309999999999</v>
      </c>
      <c r="I1589" s="27" t="s">
        <v>114</v>
      </c>
      <c r="J1589" s="27" t="s">
        <v>115</v>
      </c>
      <c r="K1589" s="37">
        <v>305678</v>
      </c>
      <c r="L1589" s="37">
        <v>0</v>
      </c>
      <c r="M1589" s="40">
        <v>3.8E-3</v>
      </c>
      <c r="N1589" s="40">
        <f t="shared" si="48"/>
        <v>0</v>
      </c>
      <c r="O1589" s="42">
        <f t="shared" si="49"/>
        <v>1.0254516710237811E-2</v>
      </c>
      <c r="P1589" s="37">
        <v>1161.5763999999999</v>
      </c>
      <c r="Q1589" s="27" t="s">
        <v>10898</v>
      </c>
      <c r="R1589" s="27" t="s">
        <v>10899</v>
      </c>
      <c r="S1589" s="27">
        <v>11020013</v>
      </c>
    </row>
    <row r="1590" spans="1:19">
      <c r="A1590" s="27" t="s">
        <v>1719</v>
      </c>
      <c r="B1590" s="27" t="s">
        <v>1758</v>
      </c>
      <c r="C1590" s="27">
        <v>57174</v>
      </c>
      <c r="D1590" s="27" t="s">
        <v>95</v>
      </c>
      <c r="E1590" s="27" t="s">
        <v>1724</v>
      </c>
      <c r="F1590" s="37">
        <v>45162128.318999998</v>
      </c>
      <c r="G1590" s="27">
        <v>40.756943999999997</v>
      </c>
      <c r="H1590" s="27">
        <v>-102.743055</v>
      </c>
      <c r="I1590" s="27" t="s">
        <v>114</v>
      </c>
      <c r="J1590" s="27" t="s">
        <v>115</v>
      </c>
      <c r="K1590" s="37">
        <v>368030</v>
      </c>
      <c r="L1590" s="37">
        <v>0</v>
      </c>
      <c r="M1590" s="40">
        <v>3.8E-3</v>
      </c>
      <c r="N1590" s="40">
        <f t="shared" si="48"/>
        <v>0</v>
      </c>
      <c r="O1590" s="42">
        <f t="shared" si="49"/>
        <v>8.1490845028480956E-3</v>
      </c>
      <c r="P1590" s="37">
        <v>1398.5139999999999</v>
      </c>
      <c r="Q1590" s="27" t="s">
        <v>10363</v>
      </c>
      <c r="R1590" s="27" t="s">
        <v>10735</v>
      </c>
      <c r="S1590" s="27">
        <v>10250005</v>
      </c>
    </row>
    <row r="1591" spans="1:19">
      <c r="A1591" s="27" t="s">
        <v>1719</v>
      </c>
      <c r="B1591" s="27" t="s">
        <v>1759</v>
      </c>
      <c r="C1591" s="27">
        <v>470</v>
      </c>
      <c r="D1591" s="27" t="s">
        <v>95</v>
      </c>
      <c r="E1591" s="27" t="s">
        <v>1724</v>
      </c>
      <c r="F1591" s="37">
        <v>45162128.318999998</v>
      </c>
      <c r="G1591" s="27">
        <v>38.208100000000002</v>
      </c>
      <c r="H1591" s="27">
        <v>-104.57470000000001</v>
      </c>
      <c r="I1591" s="27" t="s">
        <v>112</v>
      </c>
      <c r="J1591" s="27" t="s">
        <v>113</v>
      </c>
      <c r="K1591" s="37">
        <v>9761647</v>
      </c>
      <c r="L1591" s="37">
        <v>10302878.844000001</v>
      </c>
      <c r="M1591" s="40">
        <v>1.404148996308717</v>
      </c>
      <c r="N1591" s="40">
        <f t="shared" si="48"/>
        <v>1.0554447260795232</v>
      </c>
      <c r="O1591" s="42">
        <f t="shared" si="49"/>
        <v>0.21614674425990707</v>
      </c>
      <c r="P1591" s="37">
        <v>13706806.837369999</v>
      </c>
      <c r="Q1591" s="27" t="s">
        <v>10878</v>
      </c>
      <c r="R1591" s="27" t="s">
        <v>10879</v>
      </c>
      <c r="S1591" s="27">
        <v>11020002</v>
      </c>
    </row>
    <row r="1592" spans="1:19">
      <c r="A1592" s="27" t="s">
        <v>1719</v>
      </c>
      <c r="B1592" s="27" t="s">
        <v>1760</v>
      </c>
      <c r="C1592" s="27">
        <v>59656</v>
      </c>
      <c r="D1592" s="27" t="s">
        <v>75</v>
      </c>
      <c r="E1592" s="27" t="s">
        <v>1721</v>
      </c>
      <c r="F1592" s="37">
        <v>29809108.380000003</v>
      </c>
      <c r="G1592" s="27">
        <v>38.205278</v>
      </c>
      <c r="H1592" s="27">
        <v>-104.566667</v>
      </c>
      <c r="I1592" s="27" t="s">
        <v>129</v>
      </c>
      <c r="J1592" s="27" t="s">
        <v>130</v>
      </c>
      <c r="K1592" s="37">
        <v>297860</v>
      </c>
      <c r="L1592" s="37">
        <v>0</v>
      </c>
      <c r="M1592" s="40">
        <v>7.6E-3</v>
      </c>
      <c r="N1592" s="40">
        <f t="shared" si="48"/>
        <v>0</v>
      </c>
      <c r="O1592" s="42">
        <f t="shared" si="49"/>
        <v>9.9922478795053445E-3</v>
      </c>
      <c r="P1592" s="37">
        <v>2263.7359999999999</v>
      </c>
      <c r="Q1592" s="27" t="s">
        <v>10878</v>
      </c>
      <c r="R1592" s="27" t="s">
        <v>10879</v>
      </c>
      <c r="S1592" s="27">
        <v>11020002</v>
      </c>
    </row>
    <row r="1593" spans="1:19">
      <c r="A1593" s="27" t="s">
        <v>1719</v>
      </c>
      <c r="B1593" s="27" t="s">
        <v>1761</v>
      </c>
      <c r="C1593" s="27">
        <v>60723</v>
      </c>
      <c r="D1593" s="27" t="s">
        <v>75</v>
      </c>
      <c r="E1593" s="27" t="s">
        <v>1721</v>
      </c>
      <c r="F1593" s="37">
        <v>29809108.380000003</v>
      </c>
      <c r="G1593" s="27">
        <v>37.195886000000002</v>
      </c>
      <c r="H1593" s="27">
        <v>-105.98242399999999</v>
      </c>
      <c r="I1593" s="27" t="s">
        <v>129</v>
      </c>
      <c r="J1593" s="27" t="s">
        <v>130</v>
      </c>
      <c r="K1593" s="37">
        <v>3620</v>
      </c>
      <c r="L1593" s="37">
        <v>0</v>
      </c>
      <c r="M1593" s="40">
        <v>7.6E-3</v>
      </c>
      <c r="N1593" s="40">
        <f t="shared" si="48"/>
        <v>0</v>
      </c>
      <c r="O1593" s="42">
        <f t="shared" si="49"/>
        <v>1.2143939207617453E-4</v>
      </c>
      <c r="P1593" s="37">
        <v>27.512</v>
      </c>
      <c r="Q1593" s="27" t="s">
        <v>11412</v>
      </c>
      <c r="R1593" s="27" t="s">
        <v>11413</v>
      </c>
      <c r="S1593" s="27">
        <v>13010002</v>
      </c>
    </row>
    <row r="1594" spans="1:19">
      <c r="A1594" s="27" t="s">
        <v>1719</v>
      </c>
      <c r="B1594" s="27" t="s">
        <v>1762</v>
      </c>
      <c r="C1594" s="27">
        <v>61425</v>
      </c>
      <c r="D1594" s="27" t="s">
        <v>95</v>
      </c>
      <c r="E1594" s="27" t="s">
        <v>1724</v>
      </c>
      <c r="F1594" s="37">
        <v>45162128.318999998</v>
      </c>
      <c r="G1594" s="27">
        <v>40.500968999999998</v>
      </c>
      <c r="H1594" s="27">
        <v>-105.13142999999999</v>
      </c>
      <c r="I1594" s="27" t="s">
        <v>129</v>
      </c>
      <c r="J1594" s="27" t="s">
        <v>130</v>
      </c>
      <c r="K1594" s="37">
        <v>3046</v>
      </c>
      <c r="L1594" s="37">
        <v>0</v>
      </c>
      <c r="M1594" s="40">
        <v>7.6E-3</v>
      </c>
      <c r="N1594" s="40">
        <f t="shared" si="48"/>
        <v>0</v>
      </c>
      <c r="O1594" s="42">
        <f t="shared" si="49"/>
        <v>6.7445891355800614E-5</v>
      </c>
      <c r="P1594" s="37">
        <v>23.1496</v>
      </c>
      <c r="Q1594" s="27" t="s">
        <v>10631</v>
      </c>
      <c r="R1594" s="27" t="s">
        <v>10632</v>
      </c>
      <c r="S1594" s="27">
        <v>10190007</v>
      </c>
    </row>
    <row r="1595" spans="1:19">
      <c r="A1595" s="27" t="s">
        <v>1719</v>
      </c>
      <c r="B1595" s="27" t="s">
        <v>1763</v>
      </c>
      <c r="C1595" s="27">
        <v>6021</v>
      </c>
      <c r="D1595" s="27" t="s">
        <v>95</v>
      </c>
      <c r="E1595" s="27" t="s">
        <v>1724</v>
      </c>
      <c r="F1595" s="37">
        <v>45162128.318999998</v>
      </c>
      <c r="G1595" s="27">
        <v>40.462699999999998</v>
      </c>
      <c r="H1595" s="27">
        <v>-107.5912</v>
      </c>
      <c r="I1595" s="27" t="s">
        <v>112</v>
      </c>
      <c r="J1595" s="27" t="s">
        <v>113</v>
      </c>
      <c r="K1595" s="37">
        <v>7342832</v>
      </c>
      <c r="L1595" s="37">
        <v>8415137.4470000006</v>
      </c>
      <c r="M1595" s="40">
        <v>1.470645069036034</v>
      </c>
      <c r="N1595" s="40">
        <f t="shared" si="48"/>
        <v>1.1460343157789803</v>
      </c>
      <c r="O1595" s="42">
        <f t="shared" si="49"/>
        <v>0.16258826307153518</v>
      </c>
      <c r="P1595" s="37">
        <v>10798699.673559999</v>
      </c>
      <c r="Q1595" s="27" t="s">
        <v>11589</v>
      </c>
      <c r="R1595" s="27" t="s">
        <v>11590</v>
      </c>
      <c r="S1595" s="27">
        <v>14050001</v>
      </c>
    </row>
    <row r="1596" spans="1:19">
      <c r="A1596" s="27" t="s">
        <v>1719</v>
      </c>
      <c r="B1596" s="27" t="s">
        <v>1764</v>
      </c>
      <c r="C1596" s="27">
        <v>6159</v>
      </c>
      <c r="D1596" s="27" t="s">
        <v>95</v>
      </c>
      <c r="E1596" s="27" t="s">
        <v>1724</v>
      </c>
      <c r="F1596" s="37">
        <v>45162128.318999998</v>
      </c>
      <c r="G1596" s="27">
        <v>38.510573000000001</v>
      </c>
      <c r="H1596" s="27">
        <v>-107.62533500000001</v>
      </c>
      <c r="I1596" s="27" t="s">
        <v>106</v>
      </c>
      <c r="J1596" s="27" t="s">
        <v>107</v>
      </c>
      <c r="K1596" s="37">
        <v>180823</v>
      </c>
      <c r="L1596" s="37">
        <v>0</v>
      </c>
      <c r="M1596" s="40">
        <v>9.9207623255037429</v>
      </c>
      <c r="N1596" s="40">
        <f t="shared" si="48"/>
        <v>0</v>
      </c>
      <c r="O1596" s="42">
        <f t="shared" si="49"/>
        <v>4.0038635629119938E-3</v>
      </c>
      <c r="P1596" s="37">
        <v>1793902.0059845634</v>
      </c>
      <c r="Q1596" s="27" t="s">
        <v>11553</v>
      </c>
      <c r="R1596" s="27" t="s">
        <v>11554</v>
      </c>
      <c r="S1596" s="27">
        <v>14020002</v>
      </c>
    </row>
    <row r="1597" spans="1:19">
      <c r="A1597" s="27" t="s">
        <v>1719</v>
      </c>
      <c r="B1597" s="27" t="s">
        <v>1765</v>
      </c>
      <c r="C1597" s="27">
        <v>58481</v>
      </c>
      <c r="D1597" s="27" t="s">
        <v>95</v>
      </c>
      <c r="E1597" s="27" t="s">
        <v>1724</v>
      </c>
      <c r="F1597" s="37">
        <v>45162128.318999998</v>
      </c>
      <c r="G1597" s="27">
        <v>38.306111000000001</v>
      </c>
      <c r="H1597" s="27">
        <v>-104.58</v>
      </c>
      <c r="I1597" s="27" t="s">
        <v>129</v>
      </c>
      <c r="J1597" s="27" t="s">
        <v>130</v>
      </c>
      <c r="K1597" s="37">
        <v>1849</v>
      </c>
      <c r="L1597" s="37">
        <v>0</v>
      </c>
      <c r="M1597" s="40">
        <v>7.6E-3</v>
      </c>
      <c r="N1597" s="40">
        <f t="shared" si="48"/>
        <v>0</v>
      </c>
      <c r="O1597" s="42">
        <f t="shared" si="49"/>
        <v>4.0941383163780476E-5</v>
      </c>
      <c r="P1597" s="37">
        <v>14.0524</v>
      </c>
      <c r="Q1597" s="27" t="s">
        <v>10880</v>
      </c>
      <c r="R1597" s="27" t="s">
        <v>10881</v>
      </c>
      <c r="S1597" s="27">
        <v>11020003</v>
      </c>
    </row>
    <row r="1598" spans="1:19">
      <c r="A1598" s="27" t="s">
        <v>1719</v>
      </c>
      <c r="B1598" s="27" t="s">
        <v>1766</v>
      </c>
      <c r="C1598" s="27">
        <v>56530</v>
      </c>
      <c r="D1598" s="27" t="s">
        <v>75</v>
      </c>
      <c r="E1598" s="27" t="s">
        <v>1721</v>
      </c>
      <c r="F1598" s="37">
        <v>29809108.380000003</v>
      </c>
      <c r="G1598" s="27">
        <v>39.652200000000001</v>
      </c>
      <c r="H1598" s="27">
        <v>-104.7161</v>
      </c>
      <c r="I1598" s="27" t="s">
        <v>117</v>
      </c>
      <c r="J1598" s="27" t="s">
        <v>118</v>
      </c>
      <c r="K1598" s="37">
        <v>22395</v>
      </c>
      <c r="L1598" s="37">
        <v>1E-3</v>
      </c>
      <c r="M1598" s="40">
        <v>1.9375518961971701</v>
      </c>
      <c r="N1598" s="40">
        <f t="shared" si="48"/>
        <v>4.4652824291136414E-8</v>
      </c>
      <c r="O1598" s="42">
        <f t="shared" si="49"/>
        <v>7.512804379961128E-4</v>
      </c>
      <c r="P1598" s="37">
        <v>43391.474715335622</v>
      </c>
      <c r="Q1598" s="27" t="s">
        <v>10625</v>
      </c>
      <c r="R1598" s="27" t="s">
        <v>10626</v>
      </c>
      <c r="S1598" s="27">
        <v>10190003</v>
      </c>
    </row>
    <row r="1599" spans="1:19">
      <c r="A1599" s="27" t="s">
        <v>1719</v>
      </c>
      <c r="B1599" s="27" t="s">
        <v>1767</v>
      </c>
      <c r="C1599" s="27">
        <v>56815</v>
      </c>
      <c r="D1599" s="27" t="s">
        <v>75</v>
      </c>
      <c r="E1599" s="27" t="s">
        <v>1721</v>
      </c>
      <c r="F1599" s="37">
        <v>29809108.380000003</v>
      </c>
      <c r="G1599" s="27">
        <v>39.836789000000003</v>
      </c>
      <c r="H1599" s="27">
        <v>-104.697149</v>
      </c>
      <c r="I1599" s="27" t="s">
        <v>129</v>
      </c>
      <c r="J1599" s="27" t="s">
        <v>130</v>
      </c>
      <c r="K1599" s="37">
        <v>2539</v>
      </c>
      <c r="L1599" s="37">
        <v>0</v>
      </c>
      <c r="M1599" s="40">
        <v>7.6E-3</v>
      </c>
      <c r="N1599" s="40">
        <f t="shared" si="48"/>
        <v>0</v>
      </c>
      <c r="O1599" s="42">
        <f t="shared" si="49"/>
        <v>8.5175308420278205E-5</v>
      </c>
      <c r="P1599" s="37">
        <v>19.296399999999998</v>
      </c>
      <c r="Q1599" s="27" t="s">
        <v>10625</v>
      </c>
      <c r="R1599" s="27" t="s">
        <v>10626</v>
      </c>
      <c r="S1599" s="27">
        <v>10190003</v>
      </c>
    </row>
    <row r="1600" spans="1:19">
      <c r="A1600" s="27" t="s">
        <v>1719</v>
      </c>
      <c r="B1600" s="27" t="s">
        <v>1768</v>
      </c>
      <c r="C1600" s="27">
        <v>59462</v>
      </c>
      <c r="D1600" s="27" t="s">
        <v>88</v>
      </c>
      <c r="E1600" s="27" t="s">
        <v>209</v>
      </c>
      <c r="F1600" s="37">
        <v>272470849.68899995</v>
      </c>
      <c r="G1600" s="27">
        <v>39.900556000000002</v>
      </c>
      <c r="H1600" s="27">
        <v>-104.669444</v>
      </c>
      <c r="I1600" s="27" t="s">
        <v>129</v>
      </c>
      <c r="J1600" s="27" t="s">
        <v>130</v>
      </c>
      <c r="K1600" s="37">
        <v>3000</v>
      </c>
      <c r="L1600" s="37">
        <v>0</v>
      </c>
      <c r="M1600" s="40">
        <v>7.6E-3</v>
      </c>
      <c r="N1600" s="40">
        <f t="shared" si="48"/>
        <v>0</v>
      </c>
      <c r="O1600" s="42">
        <f t="shared" si="49"/>
        <v>1.1010352129133154E-5</v>
      </c>
      <c r="P1600" s="37">
        <v>22.8</v>
      </c>
      <c r="Q1600" s="27" t="s">
        <v>10625</v>
      </c>
      <c r="R1600" s="27" t="s">
        <v>10626</v>
      </c>
      <c r="S1600" s="27">
        <v>10190003</v>
      </c>
    </row>
    <row r="1601" spans="1:19">
      <c r="A1601" s="27" t="s">
        <v>1719</v>
      </c>
      <c r="B1601" s="27" t="s">
        <v>1769</v>
      </c>
      <c r="C1601" s="27">
        <v>61563</v>
      </c>
      <c r="D1601" s="27" t="s">
        <v>75</v>
      </c>
      <c r="E1601" s="27" t="s">
        <v>1721</v>
      </c>
      <c r="F1601" s="37">
        <v>29809108.380000003</v>
      </c>
      <c r="G1601" s="27">
        <v>39.759298000000001</v>
      </c>
      <c r="H1601" s="27">
        <v>-104.621139</v>
      </c>
      <c r="I1601" s="27" t="s">
        <v>129</v>
      </c>
      <c r="J1601" s="27" t="s">
        <v>130</v>
      </c>
      <c r="K1601" s="37">
        <v>3707</v>
      </c>
      <c r="L1601" s="37">
        <v>0</v>
      </c>
      <c r="M1601" s="40">
        <v>7.6E-3</v>
      </c>
      <c r="N1601" s="40">
        <f t="shared" si="48"/>
        <v>0</v>
      </c>
      <c r="O1601" s="42">
        <f t="shared" si="49"/>
        <v>1.2435796310120967E-4</v>
      </c>
      <c r="P1601" s="37">
        <v>28.173200000000001</v>
      </c>
      <c r="Q1601" s="27" t="s">
        <v>10625</v>
      </c>
      <c r="R1601" s="27" t="s">
        <v>10626</v>
      </c>
      <c r="S1601" s="27">
        <v>10190003</v>
      </c>
    </row>
    <row r="1602" spans="1:19">
      <c r="A1602" s="27" t="s">
        <v>1719</v>
      </c>
      <c r="B1602" s="27" t="s">
        <v>1770</v>
      </c>
      <c r="C1602" s="27">
        <v>10421</v>
      </c>
      <c r="D1602" s="27" t="s">
        <v>75</v>
      </c>
      <c r="E1602" s="27" t="s">
        <v>1721</v>
      </c>
      <c r="F1602" s="37">
        <v>29809108.380000003</v>
      </c>
      <c r="G1602" s="27">
        <v>39.620800000000003</v>
      </c>
      <c r="H1602" s="27">
        <v>-106.06619999999999</v>
      </c>
      <c r="I1602" s="27" t="s">
        <v>106</v>
      </c>
      <c r="J1602" s="27" t="s">
        <v>107</v>
      </c>
      <c r="K1602" s="37">
        <v>411</v>
      </c>
      <c r="L1602" s="37">
        <v>0</v>
      </c>
      <c r="M1602" s="40">
        <v>0</v>
      </c>
      <c r="N1602" s="40">
        <f t="shared" si="48"/>
        <v>0</v>
      </c>
      <c r="O1602" s="42">
        <f t="shared" si="49"/>
        <v>1.3787732083786665E-5</v>
      </c>
      <c r="P1602" s="37">
        <v>0</v>
      </c>
      <c r="Q1602" s="27" t="s">
        <v>11132</v>
      </c>
      <c r="R1602" s="27" t="s">
        <v>11545</v>
      </c>
      <c r="S1602" s="27">
        <v>14010002</v>
      </c>
    </row>
    <row r="1603" spans="1:19">
      <c r="A1603" s="27" t="s">
        <v>1719</v>
      </c>
      <c r="B1603" s="27" t="s">
        <v>1771</v>
      </c>
      <c r="C1603" s="27">
        <v>57694</v>
      </c>
      <c r="D1603" s="27" t="s">
        <v>75</v>
      </c>
      <c r="E1603" s="27" t="s">
        <v>1721</v>
      </c>
      <c r="F1603" s="37">
        <v>29809108.380000003</v>
      </c>
      <c r="G1603" s="27">
        <v>39.740895999999999</v>
      </c>
      <c r="H1603" s="27">
        <v>-105.170993</v>
      </c>
      <c r="I1603" s="27" t="s">
        <v>129</v>
      </c>
      <c r="J1603" s="27" t="s">
        <v>130</v>
      </c>
      <c r="K1603" s="37">
        <v>2801.9989999999998</v>
      </c>
      <c r="L1603" s="37">
        <v>0</v>
      </c>
      <c r="M1603" s="40">
        <v>7.6E-3</v>
      </c>
      <c r="N1603" s="40">
        <f t="shared" si="48"/>
        <v>0</v>
      </c>
      <c r="O1603" s="42">
        <f t="shared" si="49"/>
        <v>9.3998081535372628E-5</v>
      </c>
      <c r="P1603" s="37">
        <v>21.295192399999998</v>
      </c>
      <c r="Q1603" s="27" t="s">
        <v>10444</v>
      </c>
      <c r="R1603" s="27" t="s">
        <v>10627</v>
      </c>
      <c r="S1603" s="27">
        <v>10190004</v>
      </c>
    </row>
    <row r="1604" spans="1:19">
      <c r="A1604" s="27" t="s">
        <v>1719</v>
      </c>
      <c r="B1604" s="27" t="s">
        <v>1772</v>
      </c>
      <c r="C1604" s="27">
        <v>57693</v>
      </c>
      <c r="D1604" s="27" t="s">
        <v>75</v>
      </c>
      <c r="E1604" s="27" t="s">
        <v>1721</v>
      </c>
      <c r="F1604" s="37">
        <v>29809108.380000003</v>
      </c>
      <c r="G1604" s="27">
        <v>39.913899999999998</v>
      </c>
      <c r="H1604" s="27">
        <v>-105.2153</v>
      </c>
      <c r="I1604" s="27" t="s">
        <v>114</v>
      </c>
      <c r="J1604" s="27" t="s">
        <v>115</v>
      </c>
      <c r="K1604" s="37">
        <v>83</v>
      </c>
      <c r="L1604" s="37">
        <v>0</v>
      </c>
      <c r="M1604" s="40">
        <v>3.8E-3</v>
      </c>
      <c r="N1604" s="40">
        <f t="shared" si="48"/>
        <v>0</v>
      </c>
      <c r="O1604" s="42">
        <f t="shared" si="49"/>
        <v>2.7843838514702997E-6</v>
      </c>
      <c r="P1604" s="37">
        <v>0.31540000000000001</v>
      </c>
      <c r="Q1604" s="27" t="s">
        <v>10628</v>
      </c>
      <c r="R1604" s="27" t="s">
        <v>10629</v>
      </c>
      <c r="S1604" s="27">
        <v>10190005</v>
      </c>
    </row>
    <row r="1605" spans="1:19">
      <c r="A1605" s="27" t="s">
        <v>1719</v>
      </c>
      <c r="B1605" s="27" t="s">
        <v>753</v>
      </c>
      <c r="C1605" s="27">
        <v>61191</v>
      </c>
      <c r="D1605" s="27" t="s">
        <v>95</v>
      </c>
      <c r="E1605" s="27" t="s">
        <v>1724</v>
      </c>
      <c r="F1605" s="37">
        <v>45162128.318999998</v>
      </c>
      <c r="G1605" s="27">
        <v>38.404376999999997</v>
      </c>
      <c r="H1605" s="27">
        <v>-107.810213</v>
      </c>
      <c r="I1605" s="27" t="s">
        <v>106</v>
      </c>
      <c r="J1605" s="27" t="s">
        <v>107</v>
      </c>
      <c r="K1605" s="37">
        <v>8830</v>
      </c>
      <c r="L1605" s="37">
        <v>0</v>
      </c>
      <c r="M1605" s="40">
        <v>0</v>
      </c>
      <c r="N1605" s="40">
        <f t="shared" ref="N1605:N1668" si="50">L1605/K1605</f>
        <v>0</v>
      </c>
      <c r="O1605" s="42">
        <f t="shared" ref="O1605:O1668" si="51">K1605/F1605</f>
        <v>1.9551780061448438E-4</v>
      </c>
      <c r="P1605" s="37">
        <v>0</v>
      </c>
      <c r="Q1605" s="27" t="s">
        <v>11561</v>
      </c>
      <c r="R1605" s="27" t="s">
        <v>11562</v>
      </c>
      <c r="S1605" s="27">
        <v>14020006</v>
      </c>
    </row>
    <row r="1606" spans="1:19">
      <c r="A1606" s="27" t="s">
        <v>1719</v>
      </c>
      <c r="B1606" s="27" t="s">
        <v>1773</v>
      </c>
      <c r="C1606" s="27">
        <v>59239</v>
      </c>
      <c r="D1606" s="27" t="s">
        <v>75</v>
      </c>
      <c r="E1606" s="27" t="s">
        <v>1721</v>
      </c>
      <c r="F1606" s="37">
        <v>29809108.380000003</v>
      </c>
      <c r="G1606" s="27">
        <v>39.526111</v>
      </c>
      <c r="H1606" s="27">
        <v>-107.696111</v>
      </c>
      <c r="I1606" s="27" t="s">
        <v>129</v>
      </c>
      <c r="J1606" s="27" t="s">
        <v>130</v>
      </c>
      <c r="K1606" s="37">
        <v>1545</v>
      </c>
      <c r="L1606" s="37">
        <v>0</v>
      </c>
      <c r="M1606" s="40">
        <v>7.6E-3</v>
      </c>
      <c r="N1606" s="40">
        <f t="shared" si="50"/>
        <v>0</v>
      </c>
      <c r="O1606" s="42">
        <f t="shared" si="51"/>
        <v>5.182979578941703E-5</v>
      </c>
      <c r="P1606" s="37">
        <v>11.741999999999999</v>
      </c>
      <c r="Q1606" s="27" t="s">
        <v>11549</v>
      </c>
      <c r="R1606" s="27" t="s">
        <v>11550</v>
      </c>
      <c r="S1606" s="27">
        <v>14010005</v>
      </c>
    </row>
    <row r="1607" spans="1:19">
      <c r="A1607" s="27" t="s">
        <v>1719</v>
      </c>
      <c r="B1607" s="27" t="s">
        <v>1774</v>
      </c>
      <c r="C1607" s="27">
        <v>58574</v>
      </c>
      <c r="D1607" s="27" t="s">
        <v>75</v>
      </c>
      <c r="E1607" s="27" t="s">
        <v>1721</v>
      </c>
      <c r="F1607" s="37">
        <v>29809108.380000003</v>
      </c>
      <c r="G1607" s="27">
        <v>39.648055999999997</v>
      </c>
      <c r="H1607" s="27">
        <v>-106.943056</v>
      </c>
      <c r="I1607" s="27" t="s">
        <v>199</v>
      </c>
      <c r="J1607" s="27" t="s">
        <v>118</v>
      </c>
      <c r="K1607" s="37">
        <v>88639</v>
      </c>
      <c r="L1607" s="37">
        <v>2805.2190000000001</v>
      </c>
      <c r="M1607" s="40">
        <v>1.9375518961971701</v>
      </c>
      <c r="N1607" s="40">
        <f t="shared" si="50"/>
        <v>3.1647683299676217E-2</v>
      </c>
      <c r="O1607" s="42">
        <f t="shared" si="51"/>
        <v>2.9735542194033243E-3</v>
      </c>
      <c r="P1607" s="37">
        <v>171742.66252702096</v>
      </c>
      <c r="Q1607" s="27" t="s">
        <v>6195</v>
      </c>
      <c r="R1607" s="27" t="s">
        <v>11546</v>
      </c>
      <c r="S1607" s="27">
        <v>14010003</v>
      </c>
    </row>
    <row r="1608" spans="1:19">
      <c r="A1608" s="27" t="s">
        <v>1719</v>
      </c>
      <c r="B1608" s="27" t="s">
        <v>1775</v>
      </c>
      <c r="C1608" s="27">
        <v>513</v>
      </c>
      <c r="D1608" s="27" t="s">
        <v>95</v>
      </c>
      <c r="E1608" s="27" t="s">
        <v>1724</v>
      </c>
      <c r="F1608" s="37">
        <v>45162128.318999998</v>
      </c>
      <c r="G1608" s="27">
        <v>40.376770999999998</v>
      </c>
      <c r="H1608" s="27">
        <v>-105.509665</v>
      </c>
      <c r="I1608" s="27" t="s">
        <v>106</v>
      </c>
      <c r="J1608" s="27" t="s">
        <v>107</v>
      </c>
      <c r="K1608" s="37">
        <v>125148</v>
      </c>
      <c r="L1608" s="37">
        <v>0</v>
      </c>
      <c r="M1608" s="40">
        <v>8.868861378980224</v>
      </c>
      <c r="N1608" s="40">
        <f t="shared" si="50"/>
        <v>0</v>
      </c>
      <c r="O1608" s="42">
        <f t="shared" si="51"/>
        <v>2.7710828665120603E-3</v>
      </c>
      <c r="P1608" s="37">
        <v>1109920.263856617</v>
      </c>
      <c r="Q1608" s="27" t="s">
        <v>1733</v>
      </c>
      <c r="R1608" s="27" t="s">
        <v>10630</v>
      </c>
      <c r="S1608" s="27">
        <v>10190006</v>
      </c>
    </row>
    <row r="1609" spans="1:19">
      <c r="A1609" s="27" t="s">
        <v>1719</v>
      </c>
      <c r="B1609" s="27" t="s">
        <v>1776</v>
      </c>
      <c r="C1609" s="27">
        <v>518</v>
      </c>
      <c r="D1609" s="27" t="s">
        <v>95</v>
      </c>
      <c r="E1609" s="27" t="s">
        <v>1724</v>
      </c>
      <c r="F1609" s="37">
        <v>45162128.318999998</v>
      </c>
      <c r="G1609" s="27">
        <v>40.364995999999998</v>
      </c>
      <c r="H1609" s="27">
        <v>-105.23603199999999</v>
      </c>
      <c r="I1609" s="27" t="s">
        <v>106</v>
      </c>
      <c r="J1609" s="27" t="s">
        <v>107</v>
      </c>
      <c r="K1609" s="37">
        <v>199991</v>
      </c>
      <c r="L1609" s="37">
        <v>0</v>
      </c>
      <c r="M1609" s="40">
        <v>0.88698401581123687</v>
      </c>
      <c r="N1609" s="40">
        <f t="shared" si="50"/>
        <v>0</v>
      </c>
      <c r="O1609" s="42">
        <f t="shared" si="51"/>
        <v>4.4282899731247277E-3</v>
      </c>
      <c r="P1609" s="37">
        <v>177388.82030610507</v>
      </c>
      <c r="Q1609" s="27" t="s">
        <v>1733</v>
      </c>
      <c r="R1609" s="27" t="s">
        <v>10630</v>
      </c>
      <c r="S1609" s="27">
        <v>10190006</v>
      </c>
    </row>
    <row r="1610" spans="1:19">
      <c r="A1610" s="27" t="s">
        <v>1719</v>
      </c>
      <c r="B1610" s="27" t="s">
        <v>1777</v>
      </c>
      <c r="C1610" s="27">
        <v>10070</v>
      </c>
      <c r="D1610" s="27" t="s">
        <v>95</v>
      </c>
      <c r="E1610" s="27" t="s">
        <v>1724</v>
      </c>
      <c r="F1610" s="37">
        <v>45162128.318999998</v>
      </c>
      <c r="G1610" s="27">
        <v>39.458799999999997</v>
      </c>
      <c r="H1610" s="27">
        <v>-105.06570000000001</v>
      </c>
      <c r="I1610" s="27" t="s">
        <v>106</v>
      </c>
      <c r="J1610" s="27" t="s">
        <v>107</v>
      </c>
      <c r="K1610" s="37">
        <v>5982</v>
      </c>
      <c r="L1610" s="37">
        <v>0</v>
      </c>
      <c r="M1610" s="40">
        <v>0</v>
      </c>
      <c r="N1610" s="40">
        <f t="shared" si="50"/>
        <v>0</v>
      </c>
      <c r="O1610" s="42">
        <f t="shared" si="51"/>
        <v>1.3245611362127356E-4</v>
      </c>
      <c r="P1610" s="37">
        <v>0</v>
      </c>
      <c r="Q1610" s="27" t="s">
        <v>10623</v>
      </c>
      <c r="R1610" s="27" t="s">
        <v>10624</v>
      </c>
      <c r="S1610" s="27">
        <v>10190002</v>
      </c>
    </row>
    <row r="1611" spans="1:19">
      <c r="A1611" s="27" t="s">
        <v>1719</v>
      </c>
      <c r="B1611" s="27" t="s">
        <v>1778</v>
      </c>
      <c r="C1611" s="27">
        <v>8067</v>
      </c>
      <c r="D1611" s="27" t="s">
        <v>75</v>
      </c>
      <c r="E1611" s="27" t="s">
        <v>1721</v>
      </c>
      <c r="F1611" s="37">
        <v>29809108.380000003</v>
      </c>
      <c r="G1611" s="27">
        <v>40.092199999999998</v>
      </c>
      <c r="H1611" s="27">
        <v>-104.79600000000001</v>
      </c>
      <c r="I1611" s="27" t="s">
        <v>110</v>
      </c>
      <c r="J1611" s="27" t="s">
        <v>111</v>
      </c>
      <c r="K1611" s="37">
        <v>2737</v>
      </c>
      <c r="L1611" s="37">
        <v>2684.9119999999998</v>
      </c>
      <c r="M1611" s="40">
        <v>0.79702615261159604</v>
      </c>
      <c r="N1611" s="40">
        <f t="shared" si="50"/>
        <v>0.98096894409937885</v>
      </c>
      <c r="O1611" s="42">
        <f t="shared" si="51"/>
        <v>9.1817573511737482E-5</v>
      </c>
      <c r="P1611" s="37">
        <v>2181.4605796979386</v>
      </c>
      <c r="Q1611" s="27" t="s">
        <v>10625</v>
      </c>
      <c r="R1611" s="27" t="s">
        <v>10626</v>
      </c>
      <c r="S1611" s="27">
        <v>10190003</v>
      </c>
    </row>
    <row r="1612" spans="1:19">
      <c r="A1612" s="27" t="s">
        <v>1719</v>
      </c>
      <c r="B1612" s="27" t="s">
        <v>1779</v>
      </c>
      <c r="C1612" s="27">
        <v>6112</v>
      </c>
      <c r="D1612" s="27" t="s">
        <v>75</v>
      </c>
      <c r="E1612" s="27" t="s">
        <v>1721</v>
      </c>
      <c r="F1612" s="37">
        <v>29809108.380000003</v>
      </c>
      <c r="G1612" s="27">
        <v>40.246099999999998</v>
      </c>
      <c r="H1612" s="27">
        <v>-104.8742</v>
      </c>
      <c r="I1612" s="27" t="s">
        <v>110</v>
      </c>
      <c r="J1612" s="27" t="s">
        <v>111</v>
      </c>
      <c r="K1612" s="37">
        <v>3569204</v>
      </c>
      <c r="L1612" s="37">
        <v>1663733.8959999999</v>
      </c>
      <c r="M1612" s="40">
        <v>0.65020676337612293</v>
      </c>
      <c r="N1612" s="40">
        <f t="shared" si="50"/>
        <v>0.46613583757050592</v>
      </c>
      <c r="O1612" s="42">
        <f t="shared" si="51"/>
        <v>0.1197353491590747</v>
      </c>
      <c r="P1612" s="37">
        <v>2320720.5806691116</v>
      </c>
      <c r="Q1612" s="27" t="s">
        <v>10628</v>
      </c>
      <c r="R1612" s="27" t="s">
        <v>10629</v>
      </c>
      <c r="S1612" s="27">
        <v>10190005</v>
      </c>
    </row>
    <row r="1613" spans="1:19">
      <c r="A1613" s="27" t="s">
        <v>1719</v>
      </c>
      <c r="B1613" s="27" t="s">
        <v>1780</v>
      </c>
      <c r="C1613" s="27">
        <v>55453</v>
      </c>
      <c r="D1613" s="27" t="s">
        <v>75</v>
      </c>
      <c r="E1613" s="27" t="s">
        <v>1721</v>
      </c>
      <c r="F1613" s="37">
        <v>29809108.380000003</v>
      </c>
      <c r="G1613" s="27">
        <v>38.556899999999999</v>
      </c>
      <c r="H1613" s="27">
        <v>-104.6875</v>
      </c>
      <c r="I1613" s="27" t="s">
        <v>110</v>
      </c>
      <c r="J1613" s="27" t="s">
        <v>111</v>
      </c>
      <c r="K1613" s="37">
        <v>130057.99800000001</v>
      </c>
      <c r="L1613" s="37">
        <v>91926.475999999995</v>
      </c>
      <c r="M1613" s="40">
        <v>0.79702615261159604</v>
      </c>
      <c r="N1613" s="40">
        <f t="shared" si="50"/>
        <v>0.70681140270973564</v>
      </c>
      <c r="O1613" s="42">
        <f t="shared" si="51"/>
        <v>4.3630287877802001E-3</v>
      </c>
      <c r="P1613" s="37">
        <v>103659.62576230666</v>
      </c>
      <c r="Q1613" s="27" t="s">
        <v>10880</v>
      </c>
      <c r="R1613" s="27" t="s">
        <v>10881</v>
      </c>
      <c r="S1613" s="27">
        <v>11020003</v>
      </c>
    </row>
    <row r="1614" spans="1:19">
      <c r="A1614" s="27" t="s">
        <v>1719</v>
      </c>
      <c r="B1614" s="27" t="s">
        <v>1781</v>
      </c>
      <c r="C1614" s="27">
        <v>55505</v>
      </c>
      <c r="D1614" s="27" t="s">
        <v>75</v>
      </c>
      <c r="E1614" s="27" t="s">
        <v>1721</v>
      </c>
      <c r="F1614" s="37">
        <v>29809108.380000003</v>
      </c>
      <c r="G1614" s="27">
        <v>39.941128999999997</v>
      </c>
      <c r="H1614" s="27">
        <v>-104.68201500000001</v>
      </c>
      <c r="I1614" s="27" t="s">
        <v>110</v>
      </c>
      <c r="J1614" s="27" t="s">
        <v>111</v>
      </c>
      <c r="K1614" s="37">
        <v>39650</v>
      </c>
      <c r="L1614" s="37">
        <v>30368.345000000001</v>
      </c>
      <c r="M1614" s="40">
        <v>0.79702615261159604</v>
      </c>
      <c r="N1614" s="40">
        <f t="shared" si="50"/>
        <v>0.76591034047919293</v>
      </c>
      <c r="O1614" s="42">
        <f t="shared" si="51"/>
        <v>1.3301303579614143E-3</v>
      </c>
      <c r="P1614" s="37">
        <v>31602.086951049783</v>
      </c>
      <c r="Q1614" s="27" t="s">
        <v>10625</v>
      </c>
      <c r="R1614" s="27" t="s">
        <v>10626</v>
      </c>
      <c r="S1614" s="27">
        <v>10190003</v>
      </c>
    </row>
    <row r="1615" spans="1:19">
      <c r="A1615" s="27" t="s">
        <v>1719</v>
      </c>
      <c r="B1615" s="27" t="s">
        <v>1782</v>
      </c>
      <c r="C1615" s="27">
        <v>55283</v>
      </c>
      <c r="D1615" s="27" t="s">
        <v>95</v>
      </c>
      <c r="E1615" s="27" t="s">
        <v>1724</v>
      </c>
      <c r="F1615" s="37">
        <v>45162128.318999998</v>
      </c>
      <c r="G1615" s="27">
        <v>38.628100000000003</v>
      </c>
      <c r="H1615" s="27">
        <v>-104.7069</v>
      </c>
      <c r="I1615" s="27" t="s">
        <v>110</v>
      </c>
      <c r="J1615" s="27" t="s">
        <v>111</v>
      </c>
      <c r="K1615" s="37">
        <v>2652638</v>
      </c>
      <c r="L1615" s="37">
        <v>1250603.726</v>
      </c>
      <c r="M1615" s="40">
        <v>0.79702615261159604</v>
      </c>
      <c r="N1615" s="40">
        <f t="shared" si="50"/>
        <v>0.47145661262486627</v>
      </c>
      <c r="O1615" s="42">
        <f t="shared" si="51"/>
        <v>5.873589440389633E-2</v>
      </c>
      <c r="P1615" s="37">
        <v>2114221.8594113188</v>
      </c>
      <c r="Q1615" s="27" t="s">
        <v>10880</v>
      </c>
      <c r="R1615" s="27" t="s">
        <v>10881</v>
      </c>
      <c r="S1615" s="27">
        <v>11020003</v>
      </c>
    </row>
    <row r="1616" spans="1:19">
      <c r="A1616" s="27" t="s">
        <v>1719</v>
      </c>
      <c r="B1616" s="27" t="s">
        <v>1783</v>
      </c>
      <c r="C1616" s="27">
        <v>59143</v>
      </c>
      <c r="D1616" s="27" t="s">
        <v>95</v>
      </c>
      <c r="E1616" s="27" t="s">
        <v>1724</v>
      </c>
      <c r="F1616" s="37">
        <v>45162128.318999998</v>
      </c>
      <c r="G1616" s="27">
        <v>40.029443999999998</v>
      </c>
      <c r="H1616" s="27">
        <v>-105.004722</v>
      </c>
      <c r="I1616" s="27" t="s">
        <v>117</v>
      </c>
      <c r="J1616" s="27" t="s">
        <v>118</v>
      </c>
      <c r="K1616" s="37">
        <v>21526</v>
      </c>
      <c r="L1616" s="37">
        <v>0</v>
      </c>
      <c r="M1616" s="40">
        <v>1.9375518961971701</v>
      </c>
      <c r="N1616" s="40">
        <f t="shared" si="50"/>
        <v>0</v>
      </c>
      <c r="O1616" s="42">
        <f t="shared" si="51"/>
        <v>4.766382985308483E-4</v>
      </c>
      <c r="P1616" s="37">
        <v>41707.742117540285</v>
      </c>
      <c r="Q1616" s="27" t="s">
        <v>10625</v>
      </c>
      <c r="R1616" s="27" t="s">
        <v>10626</v>
      </c>
      <c r="S1616" s="27">
        <v>10190003</v>
      </c>
    </row>
    <row r="1617" spans="1:19">
      <c r="A1617" s="27" t="s">
        <v>1719</v>
      </c>
      <c r="B1617" s="27" t="s">
        <v>1784</v>
      </c>
      <c r="C1617" s="27">
        <v>493</v>
      </c>
      <c r="D1617" s="27" t="s">
        <v>95</v>
      </c>
      <c r="E1617" s="27" t="s">
        <v>1724</v>
      </c>
      <c r="F1617" s="37">
        <v>45162128.318999998</v>
      </c>
      <c r="G1617" s="27">
        <v>38.881388999999999</v>
      </c>
      <c r="H1617" s="27">
        <v>-104.81694400000001</v>
      </c>
      <c r="I1617" s="27" t="s">
        <v>110</v>
      </c>
      <c r="J1617" s="27" t="s">
        <v>111</v>
      </c>
      <c r="K1617" s="37">
        <v>3984</v>
      </c>
      <c r="L1617" s="37">
        <v>3730.3609999999999</v>
      </c>
      <c r="M1617" s="40">
        <v>0.79702615261159604</v>
      </c>
      <c r="N1617" s="40">
        <f t="shared" si="50"/>
        <v>0.93633559236947783</v>
      </c>
      <c r="O1617" s="42">
        <f t="shared" si="51"/>
        <v>8.8215505962412885E-5</v>
      </c>
      <c r="P1617" s="37">
        <v>3175.3521920045987</v>
      </c>
      <c r="Q1617" s="27" t="s">
        <v>10880</v>
      </c>
      <c r="R1617" s="27" t="s">
        <v>10881</v>
      </c>
      <c r="S1617" s="27">
        <v>11020003</v>
      </c>
    </row>
    <row r="1618" spans="1:19">
      <c r="A1618" s="27" t="s">
        <v>1719</v>
      </c>
      <c r="B1618" s="27" t="s">
        <v>1785</v>
      </c>
      <c r="C1618" s="27">
        <v>472</v>
      </c>
      <c r="D1618" s="27" t="s">
        <v>75</v>
      </c>
      <c r="E1618" s="27" t="s">
        <v>1721</v>
      </c>
      <c r="F1618" s="37">
        <v>29809108.380000003</v>
      </c>
      <c r="G1618" s="27">
        <v>39.691899999999997</v>
      </c>
      <c r="H1618" s="27">
        <v>-105.6978</v>
      </c>
      <c r="I1618" s="27" t="s">
        <v>106</v>
      </c>
      <c r="J1618" s="27" t="s">
        <v>107</v>
      </c>
      <c r="K1618" s="37">
        <v>2921</v>
      </c>
      <c r="L1618" s="37">
        <v>0</v>
      </c>
      <c r="M1618" s="40">
        <v>10.80079825481965</v>
      </c>
      <c r="N1618" s="40">
        <f t="shared" si="50"/>
        <v>0</v>
      </c>
      <c r="O1618" s="42">
        <f t="shared" si="51"/>
        <v>9.7990183495719828E-5</v>
      </c>
      <c r="P1618" s="37">
        <v>31549.131702328199</v>
      </c>
      <c r="Q1618" s="27" t="s">
        <v>10444</v>
      </c>
      <c r="R1618" s="27" t="s">
        <v>10627</v>
      </c>
      <c r="S1618" s="27">
        <v>10190004</v>
      </c>
    </row>
    <row r="1619" spans="1:19">
      <c r="A1619" s="27" t="s">
        <v>1719</v>
      </c>
      <c r="B1619" s="27" t="s">
        <v>1786</v>
      </c>
      <c r="C1619" s="27">
        <v>62663</v>
      </c>
      <c r="D1619" s="27" t="s">
        <v>95</v>
      </c>
      <c r="E1619" s="27" t="s">
        <v>1724</v>
      </c>
      <c r="F1619" s="37">
        <v>45162128.318999998</v>
      </c>
      <c r="G1619" s="27">
        <v>40.289366000000001</v>
      </c>
      <c r="H1619" s="27">
        <v>-104.783613</v>
      </c>
      <c r="I1619" s="27" t="s">
        <v>129</v>
      </c>
      <c r="J1619" s="27" t="s">
        <v>130</v>
      </c>
      <c r="K1619" s="37">
        <v>231</v>
      </c>
      <c r="L1619" s="37">
        <v>0</v>
      </c>
      <c r="M1619" s="40">
        <v>7.6E-3</v>
      </c>
      <c r="N1619" s="40">
        <f t="shared" si="50"/>
        <v>0</v>
      </c>
      <c r="O1619" s="42">
        <f t="shared" si="51"/>
        <v>5.1149050896880966E-6</v>
      </c>
      <c r="P1619" s="37">
        <v>1.7556</v>
      </c>
      <c r="Q1619" s="27" t="s">
        <v>10625</v>
      </c>
      <c r="R1619" s="27" t="s">
        <v>10626</v>
      </c>
      <c r="S1619" s="27">
        <v>10190003</v>
      </c>
    </row>
    <row r="1620" spans="1:19">
      <c r="A1620" s="27" t="s">
        <v>1719</v>
      </c>
      <c r="B1620" s="27" t="s">
        <v>1787</v>
      </c>
      <c r="C1620" s="27">
        <v>59974</v>
      </c>
      <c r="D1620" s="27" t="s">
        <v>75</v>
      </c>
      <c r="E1620" s="27" t="s">
        <v>1721</v>
      </c>
      <c r="F1620" s="37">
        <v>29809108.380000003</v>
      </c>
      <c r="G1620" s="27">
        <v>38.935000000000002</v>
      </c>
      <c r="H1620" s="27">
        <v>-104.212</v>
      </c>
      <c r="I1620" s="27" t="s">
        <v>114</v>
      </c>
      <c r="J1620" s="27" t="s">
        <v>115</v>
      </c>
      <c r="K1620" s="37">
        <v>869041</v>
      </c>
      <c r="L1620" s="37">
        <v>0</v>
      </c>
      <c r="M1620" s="40">
        <v>3.8E-3</v>
      </c>
      <c r="N1620" s="40">
        <f t="shared" si="50"/>
        <v>0</v>
      </c>
      <c r="O1620" s="42">
        <f t="shared" si="51"/>
        <v>2.9153538875489167E-2</v>
      </c>
      <c r="P1620" s="37">
        <v>3302.3557999999998</v>
      </c>
      <c r="Q1620" s="27" t="s">
        <v>10615</v>
      </c>
      <c r="R1620" s="27" t="s">
        <v>10890</v>
      </c>
      <c r="S1620" s="27">
        <v>11020008</v>
      </c>
    </row>
    <row r="1621" spans="1:19">
      <c r="A1621" s="27" t="s">
        <v>1719</v>
      </c>
      <c r="B1621" s="27" t="s">
        <v>1788</v>
      </c>
      <c r="C1621" s="27">
        <v>60119</v>
      </c>
      <c r="D1621" s="27" t="s">
        <v>75</v>
      </c>
      <c r="E1621" s="27" t="s">
        <v>1721</v>
      </c>
      <c r="F1621" s="37">
        <v>29809108.380000003</v>
      </c>
      <c r="G1621" s="27">
        <v>40.1464</v>
      </c>
      <c r="H1621" s="27">
        <v>-105.8683</v>
      </c>
      <c r="I1621" s="27" t="s">
        <v>106</v>
      </c>
      <c r="J1621" s="27" t="s">
        <v>107</v>
      </c>
      <c r="K1621" s="37">
        <v>5296</v>
      </c>
      <c r="L1621" s="37">
        <v>0</v>
      </c>
      <c r="M1621" s="40">
        <v>0</v>
      </c>
      <c r="N1621" s="40">
        <f t="shared" si="50"/>
        <v>0</v>
      </c>
      <c r="O1621" s="42">
        <f t="shared" si="51"/>
        <v>1.7766381779983986E-4</v>
      </c>
      <c r="P1621" s="37">
        <v>0</v>
      </c>
      <c r="Q1621" s="27" t="s">
        <v>11292</v>
      </c>
      <c r="R1621" s="27" t="s">
        <v>11544</v>
      </c>
      <c r="S1621" s="27">
        <v>14010001</v>
      </c>
    </row>
    <row r="1622" spans="1:19">
      <c r="A1622" s="27" t="s">
        <v>1719</v>
      </c>
      <c r="B1622" s="27" t="s">
        <v>1789</v>
      </c>
      <c r="C1622" s="27">
        <v>473</v>
      </c>
      <c r="D1622" s="27" t="s">
        <v>75</v>
      </c>
      <c r="E1622" s="27" t="s">
        <v>1721</v>
      </c>
      <c r="F1622" s="37">
        <v>29809108.380000003</v>
      </c>
      <c r="G1622" s="27">
        <v>39.101666999999999</v>
      </c>
      <c r="H1622" s="27">
        <v>-108.345556</v>
      </c>
      <c r="I1622" s="27" t="s">
        <v>106</v>
      </c>
      <c r="J1622" s="27" t="s">
        <v>107</v>
      </c>
      <c r="K1622" s="37">
        <v>5836</v>
      </c>
      <c r="L1622" s="37">
        <v>0</v>
      </c>
      <c r="M1622" s="40">
        <v>0</v>
      </c>
      <c r="N1622" s="40">
        <f t="shared" si="50"/>
        <v>0</v>
      </c>
      <c r="O1622" s="42">
        <f t="shared" si="51"/>
        <v>1.9577908623109243E-4</v>
      </c>
      <c r="P1622" s="37">
        <v>0</v>
      </c>
      <c r="Q1622" s="27" t="s">
        <v>11549</v>
      </c>
      <c r="R1622" s="27" t="s">
        <v>11550</v>
      </c>
      <c r="S1622" s="27">
        <v>14010005</v>
      </c>
    </row>
    <row r="1623" spans="1:19">
      <c r="A1623" s="27" t="s">
        <v>1719</v>
      </c>
      <c r="B1623" s="27" t="s">
        <v>1790</v>
      </c>
      <c r="C1623" s="27">
        <v>57377</v>
      </c>
      <c r="D1623" s="27" t="s">
        <v>75</v>
      </c>
      <c r="E1623" s="27" t="s">
        <v>1721</v>
      </c>
      <c r="F1623" s="37">
        <v>29809108.380000003</v>
      </c>
      <c r="G1623" s="27">
        <v>37.685467000000003</v>
      </c>
      <c r="H1623" s="27">
        <v>-105.8909</v>
      </c>
      <c r="I1623" s="27" t="s">
        <v>129</v>
      </c>
      <c r="J1623" s="27" t="s">
        <v>130</v>
      </c>
      <c r="K1623" s="37">
        <v>47439</v>
      </c>
      <c r="L1623" s="37">
        <v>0</v>
      </c>
      <c r="M1623" s="40">
        <v>7.6E-3</v>
      </c>
      <c r="N1623" s="40">
        <f t="shared" si="50"/>
        <v>0</v>
      </c>
      <c r="O1623" s="42">
        <f t="shared" si="51"/>
        <v>1.5914263316855368E-3</v>
      </c>
      <c r="P1623" s="37">
        <v>360.53640000000001</v>
      </c>
      <c r="Q1623" s="27" t="s">
        <v>11414</v>
      </c>
      <c r="R1623" s="27" t="s">
        <v>11415</v>
      </c>
      <c r="S1623" s="27">
        <v>13010003</v>
      </c>
    </row>
    <row r="1624" spans="1:19">
      <c r="A1624" s="27" t="s">
        <v>1719</v>
      </c>
      <c r="B1624" s="27" t="s">
        <v>1791</v>
      </c>
      <c r="C1624" s="27">
        <v>516</v>
      </c>
      <c r="D1624" s="27" t="s">
        <v>95</v>
      </c>
      <c r="E1624" s="27" t="s">
        <v>1724</v>
      </c>
      <c r="F1624" s="37">
        <v>45162128.318999998</v>
      </c>
      <c r="G1624" s="27">
        <v>39.878805</v>
      </c>
      <c r="H1624" s="27">
        <v>-106.332725</v>
      </c>
      <c r="I1624" s="27" t="s">
        <v>106</v>
      </c>
      <c r="J1624" s="27" t="s">
        <v>107</v>
      </c>
      <c r="K1624" s="37">
        <v>32034</v>
      </c>
      <c r="L1624" s="37">
        <v>0</v>
      </c>
      <c r="M1624" s="40">
        <v>177.96206533192839</v>
      </c>
      <c r="N1624" s="40">
        <f t="shared" si="50"/>
        <v>0</v>
      </c>
      <c r="O1624" s="42">
        <f t="shared" si="51"/>
        <v>7.0931112399596748E-4</v>
      </c>
      <c r="P1624" s="37">
        <v>5700836.8008429939</v>
      </c>
      <c r="Q1624" s="27" t="s">
        <v>11132</v>
      </c>
      <c r="R1624" s="27" t="s">
        <v>11545</v>
      </c>
      <c r="S1624" s="27">
        <v>14010002</v>
      </c>
    </row>
    <row r="1625" spans="1:19">
      <c r="A1625" s="27" t="s">
        <v>1719</v>
      </c>
      <c r="B1625" s="27" t="s">
        <v>1792</v>
      </c>
      <c r="C1625" s="27">
        <v>10424</v>
      </c>
      <c r="D1625" s="27" t="s">
        <v>75</v>
      </c>
      <c r="E1625" s="27" t="s">
        <v>1721</v>
      </c>
      <c r="F1625" s="37">
        <v>29809108.380000003</v>
      </c>
      <c r="G1625" s="27">
        <v>39.945599999999999</v>
      </c>
      <c r="H1625" s="27">
        <v>-105.3565</v>
      </c>
      <c r="I1625" s="27" t="s">
        <v>106</v>
      </c>
      <c r="J1625" s="27" t="s">
        <v>107</v>
      </c>
      <c r="K1625" s="37">
        <v>17499</v>
      </c>
      <c r="L1625" s="37">
        <v>0</v>
      </c>
      <c r="M1625" s="40">
        <v>0</v>
      </c>
      <c r="N1625" s="40">
        <f t="shared" si="50"/>
        <v>0</v>
      </c>
      <c r="O1625" s="42">
        <f t="shared" si="51"/>
        <v>5.8703533755275633E-4</v>
      </c>
      <c r="P1625" s="37">
        <v>0</v>
      </c>
      <c r="Q1625" s="27" t="s">
        <v>10628</v>
      </c>
      <c r="R1625" s="27" t="s">
        <v>10629</v>
      </c>
      <c r="S1625" s="27">
        <v>10190005</v>
      </c>
    </row>
    <row r="1626" spans="1:19">
      <c r="A1626" s="27" t="s">
        <v>1719</v>
      </c>
      <c r="B1626" s="27" t="s">
        <v>1793</v>
      </c>
      <c r="C1626" s="27">
        <v>525</v>
      </c>
      <c r="D1626" s="27" t="s">
        <v>75</v>
      </c>
      <c r="E1626" s="27" t="s">
        <v>1721</v>
      </c>
      <c r="F1626" s="37">
        <v>29809108.380000003</v>
      </c>
      <c r="G1626" s="27">
        <v>40.485599999999998</v>
      </c>
      <c r="H1626" s="27">
        <v>-107.185</v>
      </c>
      <c r="I1626" s="27" t="s">
        <v>132</v>
      </c>
      <c r="J1626" s="27" t="s">
        <v>113</v>
      </c>
      <c r="K1626" s="37">
        <v>2323596</v>
      </c>
      <c r="L1626" s="37">
        <v>2748947.3</v>
      </c>
      <c r="M1626" s="40">
        <v>2.3398504022601179</v>
      </c>
      <c r="N1626" s="40">
        <f t="shared" si="50"/>
        <v>1.1830573387112044</v>
      </c>
      <c r="O1626" s="42">
        <f t="shared" si="51"/>
        <v>7.794919493663835E-2</v>
      </c>
      <c r="P1626" s="37">
        <v>5436867.035290001</v>
      </c>
      <c r="Q1626" s="27" t="s">
        <v>11589</v>
      </c>
      <c r="R1626" s="27" t="s">
        <v>11590</v>
      </c>
      <c r="S1626" s="27">
        <v>14050001</v>
      </c>
    </row>
    <row r="1627" spans="1:19">
      <c r="A1627" s="27" t="s">
        <v>1719</v>
      </c>
      <c r="B1627" s="27" t="s">
        <v>1794</v>
      </c>
      <c r="C1627" s="27">
        <v>54142</v>
      </c>
      <c r="D1627" s="27" t="s">
        <v>75</v>
      </c>
      <c r="E1627" s="27" t="s">
        <v>1721</v>
      </c>
      <c r="F1627" s="37">
        <v>29809108.380000003</v>
      </c>
      <c r="G1627" s="27">
        <v>39.6419</v>
      </c>
      <c r="H1627" s="27">
        <v>-104.91379999999999</v>
      </c>
      <c r="I1627" s="27" t="s">
        <v>106</v>
      </c>
      <c r="J1627" s="27" t="s">
        <v>107</v>
      </c>
      <c r="K1627" s="37">
        <v>4747</v>
      </c>
      <c r="L1627" s="37">
        <v>0</v>
      </c>
      <c r="M1627" s="40">
        <v>0</v>
      </c>
      <c r="N1627" s="40">
        <f t="shared" si="50"/>
        <v>0</v>
      </c>
      <c r="O1627" s="42">
        <f t="shared" si="51"/>
        <v>1.5924662822806642E-4</v>
      </c>
      <c r="P1627" s="37">
        <v>0</v>
      </c>
      <c r="Q1627" s="27" t="s">
        <v>10625</v>
      </c>
      <c r="R1627" s="27" t="s">
        <v>10626</v>
      </c>
      <c r="S1627" s="27">
        <v>10190003</v>
      </c>
    </row>
    <row r="1628" spans="1:19">
      <c r="A1628" s="27" t="s">
        <v>1719</v>
      </c>
      <c r="B1628" s="27" t="s">
        <v>1795</v>
      </c>
      <c r="C1628" s="27">
        <v>502</v>
      </c>
      <c r="D1628" s="27" t="s">
        <v>95</v>
      </c>
      <c r="E1628" s="27" t="s">
        <v>1724</v>
      </c>
      <c r="F1628" s="37">
        <v>45162128.318999998</v>
      </c>
      <c r="G1628" s="27">
        <v>38.032716999999998</v>
      </c>
      <c r="H1628" s="27">
        <v>-102.07365900000001</v>
      </c>
      <c r="I1628" s="27" t="s">
        <v>108</v>
      </c>
      <c r="J1628" s="27" t="s">
        <v>109</v>
      </c>
      <c r="K1628" s="37">
        <v>11</v>
      </c>
      <c r="L1628" s="37">
        <v>16.061</v>
      </c>
      <c r="M1628" s="40">
        <v>2.0626061603831798</v>
      </c>
      <c r="N1628" s="40">
        <f t="shared" si="50"/>
        <v>1.4600909090909091</v>
      </c>
      <c r="O1628" s="42">
        <f t="shared" si="51"/>
        <v>2.4356690903276648E-7</v>
      </c>
      <c r="P1628" s="37">
        <v>22.688667764214976</v>
      </c>
      <c r="Q1628" s="27" t="s">
        <v>10891</v>
      </c>
      <c r="R1628" s="27" t="s">
        <v>10892</v>
      </c>
      <c r="S1628" s="27">
        <v>11020009</v>
      </c>
    </row>
    <row r="1629" spans="1:19">
      <c r="A1629" s="27" t="s">
        <v>1719</v>
      </c>
      <c r="B1629" s="27" t="s">
        <v>1796</v>
      </c>
      <c r="C1629" s="27">
        <v>60008</v>
      </c>
      <c r="D1629" s="27" t="s">
        <v>75</v>
      </c>
      <c r="E1629" s="27" t="s">
        <v>1721</v>
      </c>
      <c r="F1629" s="37">
        <v>29809108.380000003</v>
      </c>
      <c r="G1629" s="27">
        <v>37.691862999999998</v>
      </c>
      <c r="H1629" s="27">
        <v>-105.99081200000001</v>
      </c>
      <c r="I1629" s="27" t="s">
        <v>129</v>
      </c>
      <c r="J1629" s="27" t="s">
        <v>130</v>
      </c>
      <c r="K1629" s="37">
        <v>127547</v>
      </c>
      <c r="L1629" s="37">
        <v>0</v>
      </c>
      <c r="M1629" s="40">
        <v>7.6E-3</v>
      </c>
      <c r="N1629" s="40">
        <f t="shared" si="50"/>
        <v>0</v>
      </c>
      <c r="O1629" s="42">
        <f t="shared" si="51"/>
        <v>4.2787928566684619E-3</v>
      </c>
      <c r="P1629" s="37">
        <v>969.35720000000003</v>
      </c>
      <c r="Q1629" s="27" t="s">
        <v>11414</v>
      </c>
      <c r="R1629" s="27" t="s">
        <v>11415</v>
      </c>
      <c r="S1629" s="27">
        <v>13010003</v>
      </c>
    </row>
    <row r="1630" spans="1:19">
      <c r="A1630" s="27" t="s">
        <v>1719</v>
      </c>
      <c r="B1630" s="27" t="s">
        <v>1797</v>
      </c>
      <c r="C1630" s="27">
        <v>58548</v>
      </c>
      <c r="D1630" s="27" t="s">
        <v>95</v>
      </c>
      <c r="E1630" s="27" t="s">
        <v>1724</v>
      </c>
      <c r="F1630" s="37">
        <v>45162128.318999998</v>
      </c>
      <c r="G1630" s="27">
        <v>37.772221999999999</v>
      </c>
      <c r="H1630" s="27">
        <v>-104.832222</v>
      </c>
      <c r="I1630" s="27" t="s">
        <v>114</v>
      </c>
      <c r="J1630" s="27" t="s">
        <v>115</v>
      </c>
      <c r="K1630" s="37">
        <v>17105</v>
      </c>
      <c r="L1630" s="37">
        <v>0</v>
      </c>
      <c r="M1630" s="40">
        <v>3.8E-3</v>
      </c>
      <c r="N1630" s="40">
        <f t="shared" si="50"/>
        <v>0</v>
      </c>
      <c r="O1630" s="42">
        <f t="shared" si="51"/>
        <v>3.7874654354595191E-4</v>
      </c>
      <c r="P1630" s="37">
        <v>64.998999999999995</v>
      </c>
      <c r="Q1630" s="27" t="s">
        <v>10886</v>
      </c>
      <c r="R1630" s="27" t="s">
        <v>10887</v>
      </c>
      <c r="S1630" s="27">
        <v>11020006</v>
      </c>
    </row>
    <row r="1631" spans="1:19">
      <c r="A1631" s="27" t="s">
        <v>1719</v>
      </c>
      <c r="B1631" s="27" t="s">
        <v>1798</v>
      </c>
      <c r="C1631" s="27">
        <v>61753</v>
      </c>
      <c r="D1631" s="27" t="s">
        <v>75</v>
      </c>
      <c r="E1631" s="27" t="s">
        <v>1721</v>
      </c>
      <c r="F1631" s="37">
        <v>29809108.380000003</v>
      </c>
      <c r="G1631" s="27">
        <v>39.786769</v>
      </c>
      <c r="H1631" s="27">
        <v>-104.583574</v>
      </c>
      <c r="I1631" s="27" t="s">
        <v>129</v>
      </c>
      <c r="J1631" s="27" t="s">
        <v>130</v>
      </c>
      <c r="K1631" s="37">
        <v>1683</v>
      </c>
      <c r="L1631" s="37">
        <v>0</v>
      </c>
      <c r="M1631" s="40">
        <v>7.6E-3</v>
      </c>
      <c r="N1631" s="40">
        <f t="shared" si="50"/>
        <v>0</v>
      </c>
      <c r="O1631" s="42">
        <f t="shared" si="51"/>
        <v>5.6459253277403793E-5</v>
      </c>
      <c r="P1631" s="37">
        <v>12.790800000000001</v>
      </c>
      <c r="Q1631" s="27" t="s">
        <v>10625</v>
      </c>
      <c r="R1631" s="27" t="s">
        <v>10626</v>
      </c>
      <c r="S1631" s="27">
        <v>10190003</v>
      </c>
    </row>
    <row r="1632" spans="1:19">
      <c r="A1632" s="27" t="s">
        <v>1719</v>
      </c>
      <c r="B1632" s="27" t="s">
        <v>1799</v>
      </c>
      <c r="C1632" s="27">
        <v>50707</v>
      </c>
      <c r="D1632" s="27" t="s">
        <v>75</v>
      </c>
      <c r="E1632" s="27" t="s">
        <v>1721</v>
      </c>
      <c r="F1632" s="37">
        <v>29809108.380000003</v>
      </c>
      <c r="G1632" s="27">
        <v>40.098599999999998</v>
      </c>
      <c r="H1632" s="27">
        <v>-104.7736</v>
      </c>
      <c r="I1632" s="27" t="s">
        <v>110</v>
      </c>
      <c r="J1632" s="27" t="s">
        <v>111</v>
      </c>
      <c r="K1632" s="37">
        <v>784004</v>
      </c>
      <c r="L1632" s="37">
        <v>369292.55099999998</v>
      </c>
      <c r="M1632" s="40">
        <v>0.5374289114341253</v>
      </c>
      <c r="N1632" s="40">
        <f t="shared" si="50"/>
        <v>0.47103401385707211</v>
      </c>
      <c r="O1632" s="42">
        <f t="shared" si="51"/>
        <v>2.6300820205880975E-2</v>
      </c>
      <c r="P1632" s="37">
        <v>421346.41627999995</v>
      </c>
      <c r="Q1632" s="27" t="s">
        <v>10625</v>
      </c>
      <c r="R1632" s="27" t="s">
        <v>10626</v>
      </c>
      <c r="S1632" s="27">
        <v>10190003</v>
      </c>
    </row>
    <row r="1633" spans="1:19">
      <c r="A1633" s="27" t="s">
        <v>1719</v>
      </c>
      <c r="B1633" s="27" t="s">
        <v>1800</v>
      </c>
      <c r="C1633" s="27">
        <v>60320</v>
      </c>
      <c r="D1633" s="27" t="s">
        <v>75</v>
      </c>
      <c r="E1633" s="27" t="s">
        <v>1721</v>
      </c>
      <c r="F1633" s="37">
        <v>29809108.380000003</v>
      </c>
      <c r="G1633" s="27">
        <v>39.859563999999999</v>
      </c>
      <c r="H1633" s="27">
        <v>-105.149694</v>
      </c>
      <c r="I1633" s="27" t="s">
        <v>129</v>
      </c>
      <c r="J1633" s="27" t="s">
        <v>130</v>
      </c>
      <c r="K1633" s="37">
        <v>2576</v>
      </c>
      <c r="L1633" s="37">
        <v>0</v>
      </c>
      <c r="M1633" s="40">
        <v>7.6E-3</v>
      </c>
      <c r="N1633" s="40">
        <f t="shared" si="50"/>
        <v>0</v>
      </c>
      <c r="O1633" s="42">
        <f t="shared" si="51"/>
        <v>8.6416539775752924E-5</v>
      </c>
      <c r="P1633" s="37">
        <v>19.5776</v>
      </c>
      <c r="Q1633" s="27" t="s">
        <v>10625</v>
      </c>
      <c r="R1633" s="27" t="s">
        <v>10626</v>
      </c>
      <c r="S1633" s="27">
        <v>10190003</v>
      </c>
    </row>
    <row r="1634" spans="1:19">
      <c r="A1634" s="27" t="s">
        <v>1719</v>
      </c>
      <c r="B1634" s="27" t="s">
        <v>1801</v>
      </c>
      <c r="C1634" s="27">
        <v>57244</v>
      </c>
      <c r="D1634" s="27" t="s">
        <v>95</v>
      </c>
      <c r="E1634" s="27" t="s">
        <v>1724</v>
      </c>
      <c r="F1634" s="37">
        <v>45162128.318999998</v>
      </c>
      <c r="G1634" s="27">
        <v>39.338299999999997</v>
      </c>
      <c r="H1634" s="27">
        <v>-102.3533</v>
      </c>
      <c r="I1634" s="27" t="s">
        <v>114</v>
      </c>
      <c r="J1634" s="27" t="s">
        <v>115</v>
      </c>
      <c r="K1634" s="37">
        <v>178574</v>
      </c>
      <c r="L1634" s="37">
        <v>0</v>
      </c>
      <c r="M1634" s="40">
        <v>3.8E-3</v>
      </c>
      <c r="N1634" s="40">
        <f t="shared" si="50"/>
        <v>0</v>
      </c>
      <c r="O1634" s="42">
        <f t="shared" si="51"/>
        <v>3.9540652012379314E-3</v>
      </c>
      <c r="P1634" s="37">
        <v>678.58119999999997</v>
      </c>
      <c r="Q1634" s="27" t="s">
        <v>10731</v>
      </c>
      <c r="R1634" s="27" t="s">
        <v>10732</v>
      </c>
      <c r="S1634" s="27">
        <v>10250003</v>
      </c>
    </row>
    <row r="1635" spans="1:19">
      <c r="A1635" s="27" t="s">
        <v>1719</v>
      </c>
      <c r="B1635" s="27" t="s">
        <v>1802</v>
      </c>
      <c r="C1635" s="27">
        <v>508</v>
      </c>
      <c r="D1635" s="27" t="s">
        <v>75</v>
      </c>
      <c r="E1635" s="27" t="s">
        <v>1721</v>
      </c>
      <c r="F1635" s="37">
        <v>29809108.380000003</v>
      </c>
      <c r="G1635" s="27">
        <v>38.033327</v>
      </c>
      <c r="H1635" s="27">
        <v>-102.537915</v>
      </c>
      <c r="I1635" s="27" t="s">
        <v>114</v>
      </c>
      <c r="J1635" s="27" t="s">
        <v>115</v>
      </c>
      <c r="K1635" s="37">
        <v>10596</v>
      </c>
      <c r="L1635" s="37">
        <v>0</v>
      </c>
      <c r="M1635" s="40">
        <v>3.8E-3</v>
      </c>
      <c r="N1635" s="40">
        <f t="shared" si="50"/>
        <v>0</v>
      </c>
      <c r="O1635" s="42">
        <f t="shared" si="51"/>
        <v>3.5546182277324456E-4</v>
      </c>
      <c r="P1635" s="37">
        <v>40.264800000000001</v>
      </c>
      <c r="Q1635" s="27" t="s">
        <v>10891</v>
      </c>
      <c r="R1635" s="27" t="s">
        <v>10892</v>
      </c>
      <c r="S1635" s="27">
        <v>11020009</v>
      </c>
    </row>
    <row r="1636" spans="1:19">
      <c r="A1636" s="27" t="s">
        <v>1719</v>
      </c>
      <c r="B1636" s="27" t="s">
        <v>1803</v>
      </c>
      <c r="C1636" s="27">
        <v>55504</v>
      </c>
      <c r="D1636" s="27" t="s">
        <v>95</v>
      </c>
      <c r="E1636" s="27" t="s">
        <v>1724</v>
      </c>
      <c r="F1636" s="37">
        <v>45162128.318999998</v>
      </c>
      <c r="G1636" s="27">
        <v>39.203800000000001</v>
      </c>
      <c r="H1636" s="27">
        <v>-103.70050000000001</v>
      </c>
      <c r="I1636" s="27" t="s">
        <v>110</v>
      </c>
      <c r="J1636" s="27" t="s">
        <v>111</v>
      </c>
      <c r="K1636" s="37">
        <v>37685</v>
      </c>
      <c r="L1636" s="37">
        <v>28682.904999999999</v>
      </c>
      <c r="M1636" s="40">
        <v>0.79702615261159604</v>
      </c>
      <c r="N1636" s="40">
        <f t="shared" si="50"/>
        <v>0.76112259519702796</v>
      </c>
      <c r="O1636" s="42">
        <f t="shared" si="51"/>
        <v>8.3443808789998228E-4</v>
      </c>
      <c r="P1636" s="37">
        <v>30035.930561167996</v>
      </c>
      <c r="Q1636" s="27" t="s">
        <v>3198</v>
      </c>
      <c r="R1636" s="27" t="s">
        <v>10895</v>
      </c>
      <c r="S1636" s="27">
        <v>11020011</v>
      </c>
    </row>
    <row r="1637" spans="1:19">
      <c r="A1637" s="27" t="s">
        <v>1719</v>
      </c>
      <c r="B1637" s="27" t="s">
        <v>1804</v>
      </c>
      <c r="C1637" s="27">
        <v>59083</v>
      </c>
      <c r="D1637" s="27" t="s">
        <v>75</v>
      </c>
      <c r="E1637" s="27" t="s">
        <v>1721</v>
      </c>
      <c r="F1637" s="37">
        <v>29809108.380000003</v>
      </c>
      <c r="G1637" s="27">
        <v>39.353332999999999</v>
      </c>
      <c r="H1637" s="27">
        <v>-103.47416699999999</v>
      </c>
      <c r="I1637" s="27" t="s">
        <v>114</v>
      </c>
      <c r="J1637" s="27" t="s">
        <v>115</v>
      </c>
      <c r="K1637" s="37">
        <v>798806</v>
      </c>
      <c r="L1637" s="37">
        <v>0</v>
      </c>
      <c r="M1637" s="40">
        <v>3.8E-3</v>
      </c>
      <c r="N1637" s="40">
        <f t="shared" si="50"/>
        <v>0</v>
      </c>
      <c r="O1637" s="42">
        <f t="shared" si="51"/>
        <v>2.6797379841657643E-2</v>
      </c>
      <c r="P1637" s="37">
        <v>3035.4627999999998</v>
      </c>
      <c r="Q1637" s="27" t="s">
        <v>10727</v>
      </c>
      <c r="R1637" s="27" t="s">
        <v>10728</v>
      </c>
      <c r="S1637" s="27">
        <v>10250001</v>
      </c>
    </row>
    <row r="1638" spans="1:19">
      <c r="A1638" s="27" t="s">
        <v>1719</v>
      </c>
      <c r="B1638" s="27" t="s">
        <v>1805</v>
      </c>
      <c r="C1638" s="27">
        <v>58126</v>
      </c>
      <c r="D1638" s="27" t="s">
        <v>75</v>
      </c>
      <c r="E1638" s="27" t="s">
        <v>1721</v>
      </c>
      <c r="F1638" s="37">
        <v>29809108.380000003</v>
      </c>
      <c r="G1638" s="27">
        <v>39.380974999999999</v>
      </c>
      <c r="H1638" s="27">
        <v>-103.57323599999999</v>
      </c>
      <c r="I1638" s="27" t="s">
        <v>114</v>
      </c>
      <c r="J1638" s="27" t="s">
        <v>115</v>
      </c>
      <c r="K1638" s="37">
        <v>711321</v>
      </c>
      <c r="L1638" s="37">
        <v>0</v>
      </c>
      <c r="M1638" s="40">
        <v>3.8E-3</v>
      </c>
      <c r="N1638" s="40">
        <f t="shared" si="50"/>
        <v>0</v>
      </c>
      <c r="O1638" s="42">
        <f t="shared" si="51"/>
        <v>2.3862538621827772E-2</v>
      </c>
      <c r="P1638" s="37">
        <v>2703.0198</v>
      </c>
      <c r="Q1638" s="27" t="s">
        <v>10727</v>
      </c>
      <c r="R1638" s="27" t="s">
        <v>10728</v>
      </c>
      <c r="S1638" s="27">
        <v>10250001</v>
      </c>
    </row>
    <row r="1639" spans="1:19">
      <c r="A1639" s="27" t="s">
        <v>1719</v>
      </c>
      <c r="B1639" s="27" t="s">
        <v>1806</v>
      </c>
      <c r="C1639" s="27">
        <v>58127</v>
      </c>
      <c r="D1639" s="27" t="s">
        <v>75</v>
      </c>
      <c r="E1639" s="27" t="s">
        <v>1721</v>
      </c>
      <c r="F1639" s="37">
        <v>29809108.380000003</v>
      </c>
      <c r="G1639" s="27">
        <v>39.341388999999999</v>
      </c>
      <c r="H1639" s="27">
        <v>-103.58111100000001</v>
      </c>
      <c r="I1639" s="27" t="s">
        <v>114</v>
      </c>
      <c r="J1639" s="27" t="s">
        <v>115</v>
      </c>
      <c r="K1639" s="37">
        <v>602542</v>
      </c>
      <c r="L1639" s="37">
        <v>0</v>
      </c>
      <c r="M1639" s="40">
        <v>3.8E-3</v>
      </c>
      <c r="N1639" s="40">
        <f t="shared" si="50"/>
        <v>0</v>
      </c>
      <c r="O1639" s="42">
        <f t="shared" si="51"/>
        <v>2.0213351983525512E-2</v>
      </c>
      <c r="P1639" s="37">
        <v>2289.6596</v>
      </c>
      <c r="Q1639" s="27" t="s">
        <v>10727</v>
      </c>
      <c r="R1639" s="27" t="s">
        <v>10728</v>
      </c>
      <c r="S1639" s="27">
        <v>10250001</v>
      </c>
    </row>
    <row r="1640" spans="1:19">
      <c r="A1640" s="27" t="s">
        <v>1719</v>
      </c>
      <c r="B1640" s="27" t="s">
        <v>1807</v>
      </c>
      <c r="C1640" s="27">
        <v>60722</v>
      </c>
      <c r="D1640" s="27" t="s">
        <v>75</v>
      </c>
      <c r="E1640" s="27" t="s">
        <v>1721</v>
      </c>
      <c r="F1640" s="37">
        <v>29809108.380000003</v>
      </c>
      <c r="G1640" s="27">
        <v>40.609968000000002</v>
      </c>
      <c r="H1640" s="27">
        <v>-103.145084</v>
      </c>
      <c r="I1640" s="27" t="s">
        <v>129</v>
      </c>
      <c r="J1640" s="27" t="s">
        <v>130</v>
      </c>
      <c r="K1640" s="37">
        <v>2777</v>
      </c>
      <c r="L1640" s="37">
        <v>0</v>
      </c>
      <c r="M1640" s="40">
        <v>7.6E-3</v>
      </c>
      <c r="N1640" s="40">
        <f t="shared" si="50"/>
        <v>0</v>
      </c>
      <c r="O1640" s="42">
        <f t="shared" si="51"/>
        <v>9.3159445247385816E-5</v>
      </c>
      <c r="P1640" s="37">
        <v>21.1052</v>
      </c>
      <c r="Q1640" s="27" t="s">
        <v>10640</v>
      </c>
      <c r="R1640" s="27" t="s">
        <v>10641</v>
      </c>
      <c r="S1640" s="27">
        <v>10190012</v>
      </c>
    </row>
    <row r="1641" spans="1:19">
      <c r="A1641" s="27" t="s">
        <v>1719</v>
      </c>
      <c r="B1641" s="27" t="s">
        <v>1808</v>
      </c>
      <c r="C1641" s="27">
        <v>56613</v>
      </c>
      <c r="D1641" s="27" t="s">
        <v>75</v>
      </c>
      <c r="E1641" s="27" t="s">
        <v>1721</v>
      </c>
      <c r="F1641" s="37">
        <v>29809108.380000003</v>
      </c>
      <c r="G1641" s="27">
        <v>40.941000000000003</v>
      </c>
      <c r="H1641" s="27">
        <v>-103.259</v>
      </c>
      <c r="I1641" s="27" t="s">
        <v>114</v>
      </c>
      <c r="J1641" s="27" t="s">
        <v>115</v>
      </c>
      <c r="K1641" s="37">
        <v>493865</v>
      </c>
      <c r="L1641" s="37">
        <v>0</v>
      </c>
      <c r="M1641" s="40">
        <v>3.8E-3</v>
      </c>
      <c r="N1641" s="40">
        <f t="shared" si="50"/>
        <v>0</v>
      </c>
      <c r="O1641" s="42">
        <f t="shared" si="51"/>
        <v>1.6567587118149152E-2</v>
      </c>
      <c r="P1641" s="37">
        <v>1876.6869999999999</v>
      </c>
      <c r="Q1641" s="27" t="s">
        <v>10640</v>
      </c>
      <c r="R1641" s="27" t="s">
        <v>10641</v>
      </c>
      <c r="S1641" s="27">
        <v>10190012</v>
      </c>
    </row>
    <row r="1642" spans="1:19">
      <c r="A1642" s="27" t="s">
        <v>1719</v>
      </c>
      <c r="B1642" s="27" t="s">
        <v>1809</v>
      </c>
      <c r="C1642" s="27">
        <v>520</v>
      </c>
      <c r="D1642" s="27" t="s">
        <v>95</v>
      </c>
      <c r="E1642" s="27" t="s">
        <v>1724</v>
      </c>
      <c r="F1642" s="37">
        <v>45162128.318999998</v>
      </c>
      <c r="G1642" s="27">
        <v>39.193660000000001</v>
      </c>
      <c r="H1642" s="27">
        <v>-108.044088</v>
      </c>
      <c r="I1642" s="27" t="s">
        <v>106</v>
      </c>
      <c r="J1642" s="27" t="s">
        <v>107</v>
      </c>
      <c r="K1642" s="37">
        <v>8390</v>
      </c>
      <c r="L1642" s="37">
        <v>0</v>
      </c>
      <c r="M1642" s="40">
        <v>0</v>
      </c>
      <c r="N1642" s="40">
        <f t="shared" si="50"/>
        <v>0</v>
      </c>
      <c r="O1642" s="42">
        <f t="shared" si="51"/>
        <v>1.8577512425317372E-4</v>
      </c>
      <c r="P1642" s="37">
        <v>0</v>
      </c>
      <c r="Q1642" s="27" t="s">
        <v>11549</v>
      </c>
      <c r="R1642" s="27" t="s">
        <v>11550</v>
      </c>
      <c r="S1642" s="27">
        <v>14010005</v>
      </c>
    </row>
    <row r="1643" spans="1:19">
      <c r="A1643" s="27" t="s">
        <v>1719</v>
      </c>
      <c r="B1643" s="27" t="s">
        <v>1810</v>
      </c>
      <c r="C1643" s="27">
        <v>55127</v>
      </c>
      <c r="D1643" s="27" t="s">
        <v>75</v>
      </c>
      <c r="E1643" s="27" t="s">
        <v>1721</v>
      </c>
      <c r="F1643" s="37">
        <v>29809108.380000003</v>
      </c>
      <c r="G1643" s="27">
        <v>40.217143</v>
      </c>
      <c r="H1643" s="27">
        <v>-103.68504</v>
      </c>
      <c r="I1643" s="27" t="s">
        <v>110</v>
      </c>
      <c r="J1643" s="27" t="s">
        <v>111</v>
      </c>
      <c r="K1643" s="37">
        <v>300300</v>
      </c>
      <c r="L1643" s="37">
        <v>191914.027</v>
      </c>
      <c r="M1643" s="40">
        <v>0.79702615261159604</v>
      </c>
      <c r="N1643" s="40">
        <f t="shared" si="50"/>
        <v>0.63907434898434901</v>
      </c>
      <c r="O1643" s="42">
        <f t="shared" si="51"/>
        <v>1.0074102055379893E-2</v>
      </c>
      <c r="P1643" s="37">
        <v>239346.95362926228</v>
      </c>
      <c r="Q1643" s="27" t="s">
        <v>6813</v>
      </c>
      <c r="R1643" s="27" t="s">
        <v>10642</v>
      </c>
      <c r="S1643" s="27">
        <v>10190013</v>
      </c>
    </row>
    <row r="1644" spans="1:19">
      <c r="A1644" s="27" t="s">
        <v>1719</v>
      </c>
      <c r="B1644" s="27" t="s">
        <v>1811</v>
      </c>
      <c r="C1644" s="27">
        <v>494</v>
      </c>
      <c r="D1644" s="27" t="s">
        <v>95</v>
      </c>
      <c r="E1644" s="27" t="s">
        <v>1724</v>
      </c>
      <c r="F1644" s="37">
        <v>45162128.318999998</v>
      </c>
      <c r="G1644" s="27">
        <v>38.855556</v>
      </c>
      <c r="H1644" s="27">
        <v>-104.93305599999999</v>
      </c>
      <c r="I1644" s="27" t="s">
        <v>106</v>
      </c>
      <c r="J1644" s="27" t="s">
        <v>107</v>
      </c>
      <c r="K1644" s="37">
        <v>15614.001</v>
      </c>
      <c r="L1644" s="37">
        <v>0</v>
      </c>
      <c r="M1644" s="40">
        <v>0</v>
      </c>
      <c r="N1644" s="40">
        <f t="shared" si="50"/>
        <v>0</v>
      </c>
      <c r="O1644" s="42">
        <f t="shared" si="51"/>
        <v>3.4573217829132047E-4</v>
      </c>
      <c r="P1644" s="37">
        <v>0</v>
      </c>
      <c r="Q1644" s="27" t="s">
        <v>10880</v>
      </c>
      <c r="R1644" s="27" t="s">
        <v>10881</v>
      </c>
      <c r="S1644" s="27">
        <v>11020003</v>
      </c>
    </row>
    <row r="1645" spans="1:19">
      <c r="A1645" s="27" t="s">
        <v>1719</v>
      </c>
      <c r="B1645" s="27" t="s">
        <v>1812</v>
      </c>
      <c r="C1645" s="27">
        <v>492</v>
      </c>
      <c r="D1645" s="27" t="s">
        <v>95</v>
      </c>
      <c r="E1645" s="27" t="s">
        <v>1724</v>
      </c>
      <c r="F1645" s="37">
        <v>45162128.318999998</v>
      </c>
      <c r="G1645" s="27">
        <v>38.824444</v>
      </c>
      <c r="H1645" s="27">
        <v>-104.833333</v>
      </c>
      <c r="I1645" s="27" t="s">
        <v>112</v>
      </c>
      <c r="J1645" s="27" t="s">
        <v>113</v>
      </c>
      <c r="K1645" s="37">
        <v>921772</v>
      </c>
      <c r="L1645" s="37">
        <v>1185612.4129999999</v>
      </c>
      <c r="M1645" s="40">
        <v>0.83940258979443927</v>
      </c>
      <c r="N1645" s="40">
        <f t="shared" si="50"/>
        <v>1.2862317503677698</v>
      </c>
      <c r="O1645" s="42">
        <f t="shared" si="51"/>
        <v>2.0410286988450113E-2</v>
      </c>
      <c r="P1645" s="37">
        <v>773737.80399999989</v>
      </c>
      <c r="Q1645" s="27" t="s">
        <v>10880</v>
      </c>
      <c r="R1645" s="27" t="s">
        <v>10881</v>
      </c>
      <c r="S1645" s="27">
        <v>11020003</v>
      </c>
    </row>
    <row r="1646" spans="1:19">
      <c r="A1646" s="27" t="s">
        <v>1719</v>
      </c>
      <c r="B1646" s="27" t="s">
        <v>1813</v>
      </c>
      <c r="C1646" s="27">
        <v>517</v>
      </c>
      <c r="D1646" s="27" t="s">
        <v>95</v>
      </c>
      <c r="E1646" s="27" t="s">
        <v>1724</v>
      </c>
      <c r="F1646" s="37">
        <v>45162128.318999998</v>
      </c>
      <c r="G1646" s="27">
        <v>40.344079999999998</v>
      </c>
      <c r="H1646" s="27">
        <v>-105.534308</v>
      </c>
      <c r="I1646" s="27" t="s">
        <v>106</v>
      </c>
      <c r="J1646" s="27" t="s">
        <v>107</v>
      </c>
      <c r="K1646" s="37">
        <v>44046</v>
      </c>
      <c r="L1646" s="37">
        <v>0</v>
      </c>
      <c r="M1646" s="40">
        <v>7.2544935984909298</v>
      </c>
      <c r="N1646" s="40">
        <f t="shared" si="50"/>
        <v>0</v>
      </c>
      <c r="O1646" s="42">
        <f t="shared" si="51"/>
        <v>9.7528618865974843E-4</v>
      </c>
      <c r="P1646" s="37">
        <v>319531.42503913149</v>
      </c>
      <c r="Q1646" s="27" t="s">
        <v>1733</v>
      </c>
      <c r="R1646" s="27" t="s">
        <v>10630</v>
      </c>
      <c r="S1646" s="27">
        <v>10190006</v>
      </c>
    </row>
    <row r="1647" spans="1:19">
      <c r="A1647" s="27" t="s">
        <v>1719</v>
      </c>
      <c r="B1647" s="27" t="s">
        <v>1814</v>
      </c>
      <c r="C1647" s="27">
        <v>7372</v>
      </c>
      <c r="D1647" s="27" t="s">
        <v>95</v>
      </c>
      <c r="E1647" s="27" t="s">
        <v>1724</v>
      </c>
      <c r="F1647" s="37">
        <v>45162128.318999998</v>
      </c>
      <c r="G1647" s="27">
        <v>37.575220000000002</v>
      </c>
      <c r="H1647" s="27">
        <v>-108.57400199999999</v>
      </c>
      <c r="I1647" s="27" t="s">
        <v>106</v>
      </c>
      <c r="J1647" s="27" t="s">
        <v>107</v>
      </c>
      <c r="K1647" s="37">
        <v>2683</v>
      </c>
      <c r="L1647" s="37">
        <v>0</v>
      </c>
      <c r="M1647" s="40">
        <v>0</v>
      </c>
      <c r="N1647" s="40">
        <f t="shared" si="50"/>
        <v>0</v>
      </c>
      <c r="O1647" s="42">
        <f t="shared" si="51"/>
        <v>5.9408183357719319E-5</v>
      </c>
      <c r="P1647" s="37">
        <v>0</v>
      </c>
      <c r="Q1647" s="27" t="s">
        <v>11565</v>
      </c>
      <c r="R1647" s="27" t="s">
        <v>11566</v>
      </c>
      <c r="S1647" s="27">
        <v>14030002</v>
      </c>
    </row>
    <row r="1648" spans="1:19">
      <c r="A1648" s="27" t="s">
        <v>1719</v>
      </c>
      <c r="B1648" s="27" t="s">
        <v>1815</v>
      </c>
      <c r="C1648" s="27">
        <v>59199</v>
      </c>
      <c r="D1648" s="27" t="s">
        <v>75</v>
      </c>
      <c r="E1648" s="27" t="s">
        <v>1721</v>
      </c>
      <c r="F1648" s="37">
        <v>29809108.380000003</v>
      </c>
      <c r="G1648" s="27">
        <v>39.0672</v>
      </c>
      <c r="H1648" s="27">
        <v>-108.509139</v>
      </c>
      <c r="I1648" s="27" t="s">
        <v>129</v>
      </c>
      <c r="J1648" s="27" t="s">
        <v>130</v>
      </c>
      <c r="K1648" s="37">
        <v>3303</v>
      </c>
      <c r="L1648" s="37">
        <v>0</v>
      </c>
      <c r="M1648" s="40">
        <v>7.6E-3</v>
      </c>
      <c r="N1648" s="40">
        <f t="shared" si="50"/>
        <v>0</v>
      </c>
      <c r="O1648" s="42">
        <f t="shared" si="51"/>
        <v>1.1080505857116145E-4</v>
      </c>
      <c r="P1648" s="37">
        <v>25.102799999999998</v>
      </c>
      <c r="Q1648" s="27" t="s">
        <v>11549</v>
      </c>
      <c r="R1648" s="27" t="s">
        <v>11550</v>
      </c>
      <c r="S1648" s="27">
        <v>14010005</v>
      </c>
    </row>
    <row r="1649" spans="1:19">
      <c r="A1649" s="27" t="s">
        <v>1719</v>
      </c>
      <c r="B1649" s="27" t="s">
        <v>1816</v>
      </c>
      <c r="C1649" s="27">
        <v>10180</v>
      </c>
      <c r="D1649" s="27" t="s">
        <v>75</v>
      </c>
      <c r="E1649" s="27" t="s">
        <v>1721</v>
      </c>
      <c r="F1649" s="37">
        <v>29809108.380000003</v>
      </c>
      <c r="G1649" s="27">
        <v>39.8078</v>
      </c>
      <c r="H1649" s="27">
        <v>-104.9542</v>
      </c>
      <c r="I1649" s="27" t="s">
        <v>229</v>
      </c>
      <c r="J1649" s="27" t="s">
        <v>118</v>
      </c>
      <c r="K1649" s="37">
        <v>32136</v>
      </c>
      <c r="L1649" s="37">
        <v>134.44399999999999</v>
      </c>
      <c r="M1649" s="40">
        <v>1.9375518961971701</v>
      </c>
      <c r="N1649" s="40">
        <f t="shared" si="50"/>
        <v>4.1835947224296739E-3</v>
      </c>
      <c r="O1649" s="42">
        <f t="shared" si="51"/>
        <v>1.0780597524198742E-3</v>
      </c>
      <c r="P1649" s="37">
        <v>62265.167736192256</v>
      </c>
      <c r="Q1649" s="27" t="s">
        <v>10625</v>
      </c>
      <c r="R1649" s="27" t="s">
        <v>10626</v>
      </c>
      <c r="S1649" s="27">
        <v>10190003</v>
      </c>
    </row>
    <row r="1650" spans="1:19">
      <c r="A1650" s="27" t="s">
        <v>1719</v>
      </c>
      <c r="B1650" s="27" t="s">
        <v>1817</v>
      </c>
      <c r="C1650" s="27">
        <v>514</v>
      </c>
      <c r="D1650" s="27" t="s">
        <v>95</v>
      </c>
      <c r="E1650" s="27" t="s">
        <v>1724</v>
      </c>
      <c r="F1650" s="37">
        <v>45162128.318999998</v>
      </c>
      <c r="G1650" s="27">
        <v>38.451752999999997</v>
      </c>
      <c r="H1650" s="27">
        <v>-107.539299</v>
      </c>
      <c r="I1650" s="27" t="s">
        <v>106</v>
      </c>
      <c r="J1650" s="27" t="s">
        <v>107</v>
      </c>
      <c r="K1650" s="37">
        <v>321447</v>
      </c>
      <c r="L1650" s="37">
        <v>0</v>
      </c>
      <c r="M1650" s="40">
        <v>12.59241567557029</v>
      </c>
      <c r="N1650" s="40">
        <f t="shared" si="50"/>
        <v>0</v>
      </c>
      <c r="O1650" s="42">
        <f t="shared" si="51"/>
        <v>7.1176229279868806E-3</v>
      </c>
      <c r="P1650" s="37">
        <v>4047794.2416650429</v>
      </c>
      <c r="Q1650" s="27" t="s">
        <v>11553</v>
      </c>
      <c r="R1650" s="27" t="s">
        <v>11554</v>
      </c>
      <c r="S1650" s="27">
        <v>14020002</v>
      </c>
    </row>
    <row r="1651" spans="1:19">
      <c r="A1651" s="27" t="s">
        <v>1719</v>
      </c>
      <c r="B1651" s="27" t="s">
        <v>1818</v>
      </c>
      <c r="C1651" s="27">
        <v>10423</v>
      </c>
      <c r="D1651" s="27" t="s">
        <v>95</v>
      </c>
      <c r="E1651" s="27" t="s">
        <v>1724</v>
      </c>
      <c r="F1651" s="37">
        <v>45162128.318999998</v>
      </c>
      <c r="G1651" s="27">
        <v>39.461599999999997</v>
      </c>
      <c r="H1651" s="27">
        <v>-105.67700000000001</v>
      </c>
      <c r="I1651" s="27" t="s">
        <v>106</v>
      </c>
      <c r="J1651" s="27" t="s">
        <v>107</v>
      </c>
      <c r="K1651" s="37">
        <v>17345</v>
      </c>
      <c r="L1651" s="37">
        <v>0</v>
      </c>
      <c r="M1651" s="40">
        <v>0</v>
      </c>
      <c r="N1651" s="40">
        <f t="shared" si="50"/>
        <v>0</v>
      </c>
      <c r="O1651" s="42">
        <f t="shared" si="51"/>
        <v>3.8406073065212136E-4</v>
      </c>
      <c r="P1651" s="37">
        <v>0</v>
      </c>
      <c r="Q1651" s="27" t="s">
        <v>10623</v>
      </c>
      <c r="R1651" s="27" t="s">
        <v>10624</v>
      </c>
      <c r="S1651" s="27">
        <v>10190002</v>
      </c>
    </row>
    <row r="1652" spans="1:19">
      <c r="A1652" s="27" t="s">
        <v>1719</v>
      </c>
      <c r="B1652" s="27" t="s">
        <v>1819</v>
      </c>
      <c r="C1652" s="27">
        <v>57290</v>
      </c>
      <c r="D1652" s="27" t="s">
        <v>75</v>
      </c>
      <c r="E1652" s="27" t="s">
        <v>1721</v>
      </c>
      <c r="F1652" s="37">
        <v>29809108.380000003</v>
      </c>
      <c r="G1652" s="27">
        <v>40.988100000000003</v>
      </c>
      <c r="H1652" s="27">
        <v>-102.8969</v>
      </c>
      <c r="I1652" s="27" t="s">
        <v>114</v>
      </c>
      <c r="J1652" s="27" t="s">
        <v>115</v>
      </c>
      <c r="K1652" s="37">
        <v>403903</v>
      </c>
      <c r="L1652" s="37">
        <v>0</v>
      </c>
      <c r="M1652" s="40">
        <v>3.8E-3</v>
      </c>
      <c r="N1652" s="40">
        <f t="shared" si="50"/>
        <v>0</v>
      </c>
      <c r="O1652" s="42">
        <f t="shared" si="51"/>
        <v>1.3549650491089259E-2</v>
      </c>
      <c r="P1652" s="37">
        <v>1534.8314</v>
      </c>
      <c r="Q1652" s="27" t="s">
        <v>10640</v>
      </c>
      <c r="R1652" s="27" t="s">
        <v>10641</v>
      </c>
      <c r="S1652" s="27">
        <v>10190012</v>
      </c>
    </row>
    <row r="1653" spans="1:19">
      <c r="A1653" s="27" t="s">
        <v>1719</v>
      </c>
      <c r="B1653" s="27" t="s">
        <v>1820</v>
      </c>
      <c r="C1653" s="27">
        <v>527</v>
      </c>
      <c r="D1653" s="27" t="s">
        <v>95</v>
      </c>
      <c r="E1653" s="27" t="s">
        <v>1724</v>
      </c>
      <c r="F1653" s="37">
        <v>45162128.318999998</v>
      </c>
      <c r="G1653" s="27">
        <v>38.238300000000002</v>
      </c>
      <c r="H1653" s="27">
        <v>-108.5069</v>
      </c>
      <c r="I1653" s="27" t="s">
        <v>132</v>
      </c>
      <c r="J1653" s="27" t="s">
        <v>113</v>
      </c>
      <c r="K1653" s="37">
        <v>61553</v>
      </c>
      <c r="L1653" s="37">
        <v>100892.988</v>
      </c>
      <c r="M1653" s="40">
        <v>2.1551493516156812</v>
      </c>
      <c r="N1653" s="40">
        <f t="shared" si="50"/>
        <v>1.6391238119994151</v>
      </c>
      <c r="O1653" s="42">
        <f t="shared" si="51"/>
        <v>1.3629339956085342E-3</v>
      </c>
      <c r="P1653" s="37">
        <v>132655.90804000004</v>
      </c>
      <c r="Q1653" s="27" t="s">
        <v>7784</v>
      </c>
      <c r="R1653" s="27" t="s">
        <v>11567</v>
      </c>
      <c r="S1653" s="27">
        <v>14030003</v>
      </c>
    </row>
    <row r="1654" spans="1:19">
      <c r="A1654" s="27" t="s">
        <v>1719</v>
      </c>
      <c r="B1654" s="27" t="s">
        <v>1821</v>
      </c>
      <c r="C1654" s="27">
        <v>57134</v>
      </c>
      <c r="D1654" s="27" t="s">
        <v>95</v>
      </c>
      <c r="E1654" s="27" t="s">
        <v>1724</v>
      </c>
      <c r="F1654" s="37">
        <v>45162128.318999998</v>
      </c>
      <c r="G1654" s="27">
        <v>40.9925</v>
      </c>
      <c r="H1654" s="27">
        <v>-102.853056</v>
      </c>
      <c r="I1654" s="27" t="s">
        <v>743</v>
      </c>
      <c r="J1654" s="27" t="s">
        <v>540</v>
      </c>
      <c r="K1654" s="37">
        <v>17674</v>
      </c>
      <c r="L1654" s="37">
        <v>0</v>
      </c>
      <c r="M1654" s="40">
        <v>1.61</v>
      </c>
      <c r="N1654" s="40">
        <f t="shared" si="50"/>
        <v>0</v>
      </c>
      <c r="O1654" s="42">
        <f t="shared" si="51"/>
        <v>3.9134559547682863E-4</v>
      </c>
      <c r="P1654" s="37">
        <v>28455.140000000003</v>
      </c>
      <c r="Q1654" s="27" t="s">
        <v>10640</v>
      </c>
      <c r="R1654" s="27" t="s">
        <v>10641</v>
      </c>
      <c r="S1654" s="27">
        <v>10190012</v>
      </c>
    </row>
    <row r="1655" spans="1:19">
      <c r="A1655" s="27" t="s">
        <v>1719</v>
      </c>
      <c r="B1655" s="27" t="s">
        <v>1822</v>
      </c>
      <c r="C1655" s="27">
        <v>61439</v>
      </c>
      <c r="D1655" s="27" t="s">
        <v>75</v>
      </c>
      <c r="E1655" s="27" t="s">
        <v>1721</v>
      </c>
      <c r="F1655" s="37">
        <v>29809108.380000003</v>
      </c>
      <c r="G1655" s="27">
        <v>39.808719000000004</v>
      </c>
      <c r="H1655" s="27">
        <v>-104.781494</v>
      </c>
      <c r="I1655" s="27" t="s">
        <v>129</v>
      </c>
      <c r="J1655" s="27" t="s">
        <v>130</v>
      </c>
      <c r="K1655" s="37">
        <v>2202</v>
      </c>
      <c r="L1655" s="37">
        <v>0</v>
      </c>
      <c r="M1655" s="40">
        <v>7.6E-3</v>
      </c>
      <c r="N1655" s="40">
        <f t="shared" si="50"/>
        <v>0</v>
      </c>
      <c r="O1655" s="42">
        <f t="shared" si="51"/>
        <v>7.3870039047440963E-5</v>
      </c>
      <c r="P1655" s="37">
        <v>16.735199999999999</v>
      </c>
      <c r="Q1655" s="27" t="s">
        <v>10625</v>
      </c>
      <c r="R1655" s="27" t="s">
        <v>10626</v>
      </c>
      <c r="S1655" s="27">
        <v>10190003</v>
      </c>
    </row>
    <row r="1656" spans="1:19">
      <c r="A1656" s="27" t="s">
        <v>1719</v>
      </c>
      <c r="B1656" s="27" t="s">
        <v>1823</v>
      </c>
      <c r="C1656" s="27">
        <v>6248</v>
      </c>
      <c r="D1656" s="27" t="s">
        <v>75</v>
      </c>
      <c r="E1656" s="27" t="s">
        <v>1721</v>
      </c>
      <c r="F1656" s="37">
        <v>29809108.380000003</v>
      </c>
      <c r="G1656" s="27">
        <v>40.221699999999998</v>
      </c>
      <c r="H1656" s="27">
        <v>-103.6803</v>
      </c>
      <c r="I1656" s="27" t="s">
        <v>112</v>
      </c>
      <c r="J1656" s="27" t="s">
        <v>113</v>
      </c>
      <c r="K1656" s="37">
        <v>3279923</v>
      </c>
      <c r="L1656" s="37">
        <v>4037284.5860000001</v>
      </c>
      <c r="M1656" s="40">
        <v>2.1348563224106178</v>
      </c>
      <c r="N1656" s="40">
        <f t="shared" si="50"/>
        <v>1.2309083432751318</v>
      </c>
      <c r="O1656" s="42">
        <f t="shared" si="51"/>
        <v>0.11003089922007253</v>
      </c>
      <c r="P1656" s="37">
        <v>7002164.3535700012</v>
      </c>
      <c r="Q1656" s="27" t="s">
        <v>6813</v>
      </c>
      <c r="R1656" s="27" t="s">
        <v>10642</v>
      </c>
      <c r="S1656" s="27">
        <v>10190013</v>
      </c>
    </row>
    <row r="1657" spans="1:19">
      <c r="A1657" s="27" t="s">
        <v>1719</v>
      </c>
      <c r="B1657" s="27" t="s">
        <v>1824</v>
      </c>
      <c r="C1657" s="27">
        <v>60143</v>
      </c>
      <c r="D1657" s="27" t="s">
        <v>75</v>
      </c>
      <c r="E1657" s="27" t="s">
        <v>1721</v>
      </c>
      <c r="F1657" s="37">
        <v>29809108.380000003</v>
      </c>
      <c r="G1657" s="27">
        <v>37.710444000000003</v>
      </c>
      <c r="H1657" s="27">
        <v>-104.505464</v>
      </c>
      <c r="I1657" s="27" t="s">
        <v>114</v>
      </c>
      <c r="J1657" s="27" t="s">
        <v>115</v>
      </c>
      <c r="K1657" s="37">
        <v>209308</v>
      </c>
      <c r="L1657" s="37">
        <v>0</v>
      </c>
      <c r="M1657" s="40">
        <v>3.8E-3</v>
      </c>
      <c r="N1657" s="40">
        <f t="shared" si="50"/>
        <v>0</v>
      </c>
      <c r="O1657" s="42">
        <f t="shared" si="51"/>
        <v>7.021612231127055E-3</v>
      </c>
      <c r="P1657" s="37">
        <v>795.37040000000002</v>
      </c>
      <c r="Q1657" s="27" t="s">
        <v>10886</v>
      </c>
      <c r="R1657" s="27" t="s">
        <v>10887</v>
      </c>
      <c r="S1657" s="27">
        <v>11020006</v>
      </c>
    </row>
    <row r="1658" spans="1:19">
      <c r="A1658" s="27" t="s">
        <v>1719</v>
      </c>
      <c r="B1658" s="27" t="s">
        <v>1825</v>
      </c>
      <c r="C1658" s="27">
        <v>56563</v>
      </c>
      <c r="D1658" s="27" t="s">
        <v>75</v>
      </c>
      <c r="E1658" s="27" t="s">
        <v>1721</v>
      </c>
      <c r="F1658" s="37">
        <v>29809108.380000003</v>
      </c>
      <c r="G1658" s="27">
        <v>40.985999999999997</v>
      </c>
      <c r="H1658" s="27">
        <v>-103.43600000000001</v>
      </c>
      <c r="I1658" s="27" t="s">
        <v>114</v>
      </c>
      <c r="J1658" s="27" t="s">
        <v>115</v>
      </c>
      <c r="K1658" s="37">
        <v>548243</v>
      </c>
      <c r="L1658" s="37">
        <v>0</v>
      </c>
      <c r="M1658" s="40">
        <v>3.8E-3</v>
      </c>
      <c r="N1658" s="40">
        <f t="shared" si="50"/>
        <v>0</v>
      </c>
      <c r="O1658" s="42">
        <f t="shared" si="51"/>
        <v>1.8391794649176285E-2</v>
      </c>
      <c r="P1658" s="37">
        <v>2083.3234000000002</v>
      </c>
      <c r="Q1658" s="27" t="s">
        <v>10646</v>
      </c>
      <c r="R1658" s="27" t="s">
        <v>10647</v>
      </c>
      <c r="S1658" s="27">
        <v>10190016</v>
      </c>
    </row>
    <row r="1659" spans="1:19">
      <c r="A1659" s="27" t="s">
        <v>1719</v>
      </c>
      <c r="B1659" s="27" t="s">
        <v>1826</v>
      </c>
      <c r="C1659" s="27">
        <v>59848</v>
      </c>
      <c r="D1659" s="27" t="s">
        <v>95</v>
      </c>
      <c r="E1659" s="27" t="s">
        <v>1724</v>
      </c>
      <c r="F1659" s="37">
        <v>45162128.318999998</v>
      </c>
      <c r="G1659" s="27">
        <v>38.774500000000003</v>
      </c>
      <c r="H1659" s="27">
        <v>-104.7458</v>
      </c>
      <c r="I1659" s="27" t="s">
        <v>129</v>
      </c>
      <c r="J1659" s="27" t="s">
        <v>130</v>
      </c>
      <c r="K1659" s="37">
        <v>3960</v>
      </c>
      <c r="L1659" s="37">
        <v>0</v>
      </c>
      <c r="M1659" s="40">
        <v>7.6E-3</v>
      </c>
      <c r="N1659" s="40">
        <f t="shared" si="50"/>
        <v>0</v>
      </c>
      <c r="O1659" s="42">
        <f t="shared" si="51"/>
        <v>8.768408725179594E-5</v>
      </c>
      <c r="P1659" s="37">
        <v>30.096</v>
      </c>
      <c r="Q1659" s="27" t="s">
        <v>10880</v>
      </c>
      <c r="R1659" s="27" t="s">
        <v>10881</v>
      </c>
      <c r="S1659" s="27">
        <v>11020003</v>
      </c>
    </row>
    <row r="1660" spans="1:19">
      <c r="A1660" s="27" t="s">
        <v>1719</v>
      </c>
      <c r="B1660" s="27" t="s">
        <v>1827</v>
      </c>
      <c r="C1660" s="27">
        <v>55650</v>
      </c>
      <c r="D1660" s="27" t="s">
        <v>75</v>
      </c>
      <c r="E1660" s="27" t="s">
        <v>1721</v>
      </c>
      <c r="F1660" s="37">
        <v>29809108.380000003</v>
      </c>
      <c r="G1660" s="27">
        <v>39.857498999999997</v>
      </c>
      <c r="H1660" s="27">
        <v>-105.225967</v>
      </c>
      <c r="I1660" s="27" t="s">
        <v>110</v>
      </c>
      <c r="J1660" s="27" t="s">
        <v>111</v>
      </c>
      <c r="K1660" s="37">
        <v>6672</v>
      </c>
      <c r="L1660" s="37">
        <v>3923.3910000000001</v>
      </c>
      <c r="M1660" s="40">
        <v>0.79702615261159604</v>
      </c>
      <c r="N1660" s="40">
        <f t="shared" si="50"/>
        <v>0.58803821942446044</v>
      </c>
      <c r="O1660" s="42">
        <f t="shared" si="51"/>
        <v>2.2382420550614267E-4</v>
      </c>
      <c r="P1660" s="37">
        <v>5317.758490224569</v>
      </c>
      <c r="Q1660" s="27" t="s">
        <v>10444</v>
      </c>
      <c r="R1660" s="27" t="s">
        <v>10627</v>
      </c>
      <c r="S1660" s="27">
        <v>10190004</v>
      </c>
    </row>
    <row r="1661" spans="1:19">
      <c r="A1661" s="27" t="s">
        <v>1719</v>
      </c>
      <c r="B1661" s="27" t="s">
        <v>1828</v>
      </c>
      <c r="C1661" s="27">
        <v>56516</v>
      </c>
      <c r="D1661" s="27" t="s">
        <v>75</v>
      </c>
      <c r="E1661" s="27" t="s">
        <v>1721</v>
      </c>
      <c r="F1661" s="37">
        <v>29809108.380000003</v>
      </c>
      <c r="G1661" s="27">
        <v>39.858600000000003</v>
      </c>
      <c r="H1661" s="27">
        <v>-105.2256</v>
      </c>
      <c r="I1661" s="27" t="s">
        <v>110</v>
      </c>
      <c r="J1661" s="27" t="s">
        <v>111</v>
      </c>
      <c r="K1661" s="37">
        <v>10611.005999999999</v>
      </c>
      <c r="L1661" s="37">
        <v>5601.317</v>
      </c>
      <c r="M1661" s="40">
        <v>0.79702615261159604</v>
      </c>
      <c r="N1661" s="40">
        <f t="shared" si="50"/>
        <v>0.52787803531540745</v>
      </c>
      <c r="O1661" s="42">
        <f t="shared" si="51"/>
        <v>3.55965225954873E-4</v>
      </c>
      <c r="P1661" s="37">
        <v>8457.2492875185599</v>
      </c>
      <c r="Q1661" s="27" t="s">
        <v>10444</v>
      </c>
      <c r="R1661" s="27" t="s">
        <v>10627</v>
      </c>
      <c r="S1661" s="27">
        <v>10190004</v>
      </c>
    </row>
    <row r="1662" spans="1:19">
      <c r="A1662" s="27" t="s">
        <v>1719</v>
      </c>
      <c r="B1662" s="27" t="s">
        <v>1829</v>
      </c>
      <c r="C1662" s="27">
        <v>519</v>
      </c>
      <c r="D1662" s="27" t="s">
        <v>95</v>
      </c>
      <c r="E1662" s="27" t="s">
        <v>1724</v>
      </c>
      <c r="F1662" s="37">
        <v>45162128.318999998</v>
      </c>
      <c r="G1662" s="27">
        <v>40.365056000000003</v>
      </c>
      <c r="H1662" s="27">
        <v>-105.325074</v>
      </c>
      <c r="I1662" s="27" t="s">
        <v>106</v>
      </c>
      <c r="J1662" s="27" t="s">
        <v>107</v>
      </c>
      <c r="K1662" s="37">
        <v>173248</v>
      </c>
      <c r="L1662" s="37">
        <v>0</v>
      </c>
      <c r="M1662" s="40">
        <v>0</v>
      </c>
      <c r="N1662" s="40">
        <f t="shared" si="50"/>
        <v>0</v>
      </c>
      <c r="O1662" s="42">
        <f t="shared" si="51"/>
        <v>3.8361345323735209E-3</v>
      </c>
      <c r="P1662" s="37">
        <v>0</v>
      </c>
      <c r="Q1662" s="27" t="s">
        <v>1733</v>
      </c>
      <c r="R1662" s="27" t="s">
        <v>10630</v>
      </c>
      <c r="S1662" s="27">
        <v>10190006</v>
      </c>
    </row>
    <row r="1663" spans="1:19">
      <c r="A1663" s="27" t="s">
        <v>1719</v>
      </c>
      <c r="B1663" s="27" t="s">
        <v>1830</v>
      </c>
      <c r="C1663" s="27">
        <v>56998</v>
      </c>
      <c r="D1663" s="27" t="s">
        <v>95</v>
      </c>
      <c r="E1663" s="27" t="s">
        <v>1724</v>
      </c>
      <c r="F1663" s="37">
        <v>45162128.318999998</v>
      </c>
      <c r="G1663" s="27">
        <v>38.320833</v>
      </c>
      <c r="H1663" s="27">
        <v>-104.52639000000001</v>
      </c>
      <c r="I1663" s="27" t="s">
        <v>110</v>
      </c>
      <c r="J1663" s="27" t="s">
        <v>111</v>
      </c>
      <c r="K1663" s="37">
        <v>1236251.9990000001</v>
      </c>
      <c r="L1663" s="37">
        <v>661999.56099999999</v>
      </c>
      <c r="M1663" s="40">
        <v>0.79702615261159604</v>
      </c>
      <c r="N1663" s="40">
        <f t="shared" si="50"/>
        <v>0.5354891733525925</v>
      </c>
      <c r="O1663" s="42">
        <f t="shared" si="51"/>
        <v>2.7373643471091703E-2</v>
      </c>
      <c r="P1663" s="37">
        <v>985325.17442136467</v>
      </c>
      <c r="Q1663" s="27" t="s">
        <v>10878</v>
      </c>
      <c r="R1663" s="27" t="s">
        <v>10879</v>
      </c>
      <c r="S1663" s="27">
        <v>11020002</v>
      </c>
    </row>
    <row r="1664" spans="1:19">
      <c r="A1664" s="27" t="s">
        <v>1719</v>
      </c>
      <c r="B1664" s="27" t="s">
        <v>1831</v>
      </c>
      <c r="C1664" s="27">
        <v>61752</v>
      </c>
      <c r="D1664" s="27" t="s">
        <v>75</v>
      </c>
      <c r="E1664" s="27" t="s">
        <v>1721</v>
      </c>
      <c r="F1664" s="37">
        <v>29809108.380000003</v>
      </c>
      <c r="G1664" s="27">
        <v>39.638409000000003</v>
      </c>
      <c r="H1664" s="27">
        <v>-104.662508</v>
      </c>
      <c r="I1664" s="27" t="s">
        <v>129</v>
      </c>
      <c r="J1664" s="27" t="s">
        <v>130</v>
      </c>
      <c r="K1664" s="37">
        <v>2335</v>
      </c>
      <c r="L1664" s="37">
        <v>0</v>
      </c>
      <c r="M1664" s="40">
        <v>7.6E-3</v>
      </c>
      <c r="N1664" s="40">
        <f t="shared" si="50"/>
        <v>0</v>
      </c>
      <c r="O1664" s="42">
        <f t="shared" si="51"/>
        <v>7.8331762568471686E-5</v>
      </c>
      <c r="P1664" s="37">
        <v>17.745999999999999</v>
      </c>
      <c r="Q1664" s="27" t="s">
        <v>10625</v>
      </c>
      <c r="R1664" s="27" t="s">
        <v>10626</v>
      </c>
      <c r="S1664" s="27">
        <v>10190003</v>
      </c>
    </row>
    <row r="1665" spans="1:19">
      <c r="A1665" s="27" t="s">
        <v>1719</v>
      </c>
      <c r="B1665" s="27" t="s">
        <v>1832</v>
      </c>
      <c r="C1665" s="27">
        <v>6761</v>
      </c>
      <c r="D1665" s="27" t="s">
        <v>75</v>
      </c>
      <c r="E1665" s="27" t="s">
        <v>1721</v>
      </c>
      <c r="F1665" s="37">
        <v>29809108.380000003</v>
      </c>
      <c r="G1665" s="27">
        <v>40.860905000000002</v>
      </c>
      <c r="H1665" s="27">
        <v>-105.021207</v>
      </c>
      <c r="I1665" s="27" t="s">
        <v>112</v>
      </c>
      <c r="J1665" s="27" t="s">
        <v>113</v>
      </c>
      <c r="K1665" s="37">
        <v>1870848.9979999999</v>
      </c>
      <c r="L1665" s="37">
        <v>1931976.9210000001</v>
      </c>
      <c r="M1665" s="40">
        <v>2.102635997110732</v>
      </c>
      <c r="N1665" s="40">
        <f t="shared" si="50"/>
        <v>1.0326738946143426</v>
      </c>
      <c r="O1665" s="42">
        <f t="shared" si="51"/>
        <v>6.2760984802055317E-2</v>
      </c>
      <c r="P1665" s="37">
        <v>3933714.4483533436</v>
      </c>
      <c r="Q1665" s="27" t="s">
        <v>10631</v>
      </c>
      <c r="R1665" s="27" t="s">
        <v>10632</v>
      </c>
      <c r="S1665" s="27">
        <v>10190007</v>
      </c>
    </row>
    <row r="1666" spans="1:19">
      <c r="A1666" s="27" t="s">
        <v>1719</v>
      </c>
      <c r="B1666" s="27" t="s">
        <v>1833</v>
      </c>
      <c r="C1666" s="27">
        <v>8219</v>
      </c>
      <c r="D1666" s="27" t="s">
        <v>95</v>
      </c>
      <c r="E1666" s="27" t="s">
        <v>1724</v>
      </c>
      <c r="F1666" s="37">
        <v>45162128.318999998</v>
      </c>
      <c r="G1666" s="27">
        <v>38.633451000000001</v>
      </c>
      <c r="H1666" s="27">
        <v>-104.70577</v>
      </c>
      <c r="I1666" s="27" t="s">
        <v>112</v>
      </c>
      <c r="J1666" s="27" t="s">
        <v>113</v>
      </c>
      <c r="K1666" s="37">
        <v>1133636</v>
      </c>
      <c r="L1666" s="37">
        <v>1153605.325</v>
      </c>
      <c r="M1666" s="40">
        <v>1.5286439534910441</v>
      </c>
      <c r="N1666" s="40">
        <f t="shared" si="50"/>
        <v>1.0176152883288816</v>
      </c>
      <c r="O1666" s="42">
        <f t="shared" si="51"/>
        <v>2.5101474226206299E-2</v>
      </c>
      <c r="P1666" s="37">
        <v>1732925.8168597734</v>
      </c>
      <c r="Q1666" s="27" t="s">
        <v>10880</v>
      </c>
      <c r="R1666" s="27" t="s">
        <v>10881</v>
      </c>
      <c r="S1666" s="27">
        <v>11020003</v>
      </c>
    </row>
    <row r="1667" spans="1:19">
      <c r="A1667" s="27" t="s">
        <v>1719</v>
      </c>
      <c r="B1667" s="27" t="s">
        <v>1834</v>
      </c>
      <c r="C1667" s="27">
        <v>50267</v>
      </c>
      <c r="D1667" s="27" t="s">
        <v>75</v>
      </c>
      <c r="E1667" s="27" t="s">
        <v>1721</v>
      </c>
      <c r="F1667" s="37">
        <v>29809108.380000003</v>
      </c>
      <c r="G1667" s="27">
        <v>39.067346999999998</v>
      </c>
      <c r="H1667" s="27">
        <v>-108.59279100000001</v>
      </c>
      <c r="I1667" s="27" t="s">
        <v>106</v>
      </c>
      <c r="J1667" s="27" t="s">
        <v>107</v>
      </c>
      <c r="K1667" s="37">
        <v>7575</v>
      </c>
      <c r="L1667" s="37">
        <v>0</v>
      </c>
      <c r="M1667" s="40">
        <v>0</v>
      </c>
      <c r="N1667" s="40">
        <f t="shared" si="50"/>
        <v>0</v>
      </c>
      <c r="O1667" s="42">
        <f t="shared" si="51"/>
        <v>2.5411695993840386E-4</v>
      </c>
      <c r="P1667" s="37">
        <v>0</v>
      </c>
      <c r="Q1667" s="27" t="s">
        <v>11549</v>
      </c>
      <c r="R1667" s="27" t="s">
        <v>11550</v>
      </c>
      <c r="S1667" s="27">
        <v>14010005</v>
      </c>
    </row>
    <row r="1668" spans="1:19">
      <c r="A1668" s="27" t="s">
        <v>1719</v>
      </c>
      <c r="B1668" s="27" t="s">
        <v>1835</v>
      </c>
      <c r="C1668" s="27">
        <v>55741</v>
      </c>
      <c r="D1668" s="27" t="s">
        <v>75</v>
      </c>
      <c r="E1668" s="27" t="s">
        <v>1721</v>
      </c>
      <c r="F1668" s="37">
        <v>29809108.380000003</v>
      </c>
      <c r="G1668" s="27">
        <v>40.945911000000002</v>
      </c>
      <c r="H1668" s="27">
        <v>-103.16202800000001</v>
      </c>
      <c r="I1668" s="27" t="s">
        <v>114</v>
      </c>
      <c r="J1668" s="27" t="s">
        <v>115</v>
      </c>
      <c r="K1668" s="37">
        <v>67749</v>
      </c>
      <c r="L1668" s="37">
        <v>0</v>
      </c>
      <c r="M1668" s="40">
        <v>3.8E-3</v>
      </c>
      <c r="N1668" s="40">
        <f t="shared" si="50"/>
        <v>0</v>
      </c>
      <c r="O1668" s="42">
        <f t="shared" si="51"/>
        <v>2.2727617054609803E-3</v>
      </c>
      <c r="P1668" s="37">
        <v>257.44619999999998</v>
      </c>
      <c r="Q1668" s="27" t="s">
        <v>10640</v>
      </c>
      <c r="R1668" s="27" t="s">
        <v>10641</v>
      </c>
      <c r="S1668" s="27">
        <v>10190012</v>
      </c>
    </row>
    <row r="1669" spans="1:19">
      <c r="A1669" s="27" t="s">
        <v>1719</v>
      </c>
      <c r="B1669" s="27" t="s">
        <v>1836</v>
      </c>
      <c r="C1669" s="27">
        <v>10755</v>
      </c>
      <c r="D1669" s="27" t="s">
        <v>75</v>
      </c>
      <c r="E1669" s="27" t="s">
        <v>1721</v>
      </c>
      <c r="F1669" s="37">
        <v>29809108.380000003</v>
      </c>
      <c r="G1669" s="27">
        <v>39.517299999999999</v>
      </c>
      <c r="H1669" s="27">
        <v>-107.7299</v>
      </c>
      <c r="I1669" s="27" t="s">
        <v>110</v>
      </c>
      <c r="J1669" s="27" t="s">
        <v>111</v>
      </c>
      <c r="K1669" s="37">
        <v>7156</v>
      </c>
      <c r="L1669" s="37">
        <v>3529.538</v>
      </c>
      <c r="M1669" s="40">
        <v>0.79702615261159604</v>
      </c>
      <c r="N1669" s="40">
        <f t="shared" ref="N1669:N1732" si="52">L1669/K1669</f>
        <v>0.49322778088317498</v>
      </c>
      <c r="O1669" s="42">
        <f t="shared" ref="O1669:O1732" si="53">K1669/F1669</f>
        <v>2.4006085350748753E-4</v>
      </c>
      <c r="P1669" s="37">
        <v>5703.5191480885815</v>
      </c>
      <c r="Q1669" s="27" t="s">
        <v>11549</v>
      </c>
      <c r="R1669" s="27" t="s">
        <v>11550</v>
      </c>
      <c r="S1669" s="27">
        <v>14010005</v>
      </c>
    </row>
    <row r="1670" spans="1:19">
      <c r="A1670" s="27" t="s">
        <v>1719</v>
      </c>
      <c r="B1670" s="27" t="s">
        <v>1837</v>
      </c>
      <c r="C1670" s="27">
        <v>55835</v>
      </c>
      <c r="D1670" s="27" t="s">
        <v>75</v>
      </c>
      <c r="E1670" s="27" t="s">
        <v>1721</v>
      </c>
      <c r="F1670" s="37">
        <v>29809108.380000003</v>
      </c>
      <c r="G1670" s="27">
        <v>40.090800000000002</v>
      </c>
      <c r="H1670" s="27">
        <v>-104.59529999999999</v>
      </c>
      <c r="I1670" s="27" t="s">
        <v>110</v>
      </c>
      <c r="J1670" s="27" t="s">
        <v>111</v>
      </c>
      <c r="K1670" s="37">
        <v>2315659</v>
      </c>
      <c r="L1670" s="37">
        <v>1185518.6270000001</v>
      </c>
      <c r="M1670" s="40">
        <v>1.078610024882765</v>
      </c>
      <c r="N1670" s="40">
        <f t="shared" si="52"/>
        <v>0.5119573421648006</v>
      </c>
      <c r="O1670" s="42">
        <f t="shared" si="53"/>
        <v>7.7682934037492324E-2</v>
      </c>
      <c r="P1670" s="37">
        <v>2497693.011609999</v>
      </c>
      <c r="Q1670" s="27" t="s">
        <v>10625</v>
      </c>
      <c r="R1670" s="27" t="s">
        <v>10626</v>
      </c>
      <c r="S1670" s="27">
        <v>10190003</v>
      </c>
    </row>
    <row r="1671" spans="1:19">
      <c r="A1671" s="27" t="s">
        <v>1719</v>
      </c>
      <c r="B1671" s="27" t="s">
        <v>1838</v>
      </c>
      <c r="C1671" s="27">
        <v>60619</v>
      </c>
      <c r="D1671" s="27" t="s">
        <v>75</v>
      </c>
      <c r="E1671" s="27" t="s">
        <v>1721</v>
      </c>
      <c r="F1671" s="37">
        <v>29809108.380000003</v>
      </c>
      <c r="G1671" s="27">
        <v>39.172111000000001</v>
      </c>
      <c r="H1671" s="27">
        <v>-103.845358</v>
      </c>
      <c r="I1671" s="27" t="s">
        <v>114</v>
      </c>
      <c r="J1671" s="27" t="s">
        <v>115</v>
      </c>
      <c r="K1671" s="37">
        <v>194543</v>
      </c>
      <c r="L1671" s="37">
        <v>0</v>
      </c>
      <c r="M1671" s="40">
        <v>3.8E-3</v>
      </c>
      <c r="N1671" s="40">
        <f t="shared" si="52"/>
        <v>0</v>
      </c>
      <c r="O1671" s="42">
        <f t="shared" si="53"/>
        <v>6.5262938267058625E-3</v>
      </c>
      <c r="P1671" s="37">
        <v>739.26340000000005</v>
      </c>
      <c r="Q1671" s="27" t="s">
        <v>10896</v>
      </c>
      <c r="R1671" s="27" t="s">
        <v>10897</v>
      </c>
      <c r="S1671" s="27">
        <v>11020012</v>
      </c>
    </row>
    <row r="1672" spans="1:19">
      <c r="A1672" s="27" t="s">
        <v>1719</v>
      </c>
      <c r="B1672" s="27" t="s">
        <v>1839</v>
      </c>
      <c r="C1672" s="27">
        <v>57507</v>
      </c>
      <c r="D1672" s="27" t="s">
        <v>75</v>
      </c>
      <c r="E1672" s="27" t="s">
        <v>1721</v>
      </c>
      <c r="F1672" s="37">
        <v>29809108.380000003</v>
      </c>
      <c r="G1672" s="27">
        <v>40.592841</v>
      </c>
      <c r="H1672" s="27">
        <v>-105.147097</v>
      </c>
      <c r="I1672" s="27" t="s">
        <v>129</v>
      </c>
      <c r="J1672" s="27" t="s">
        <v>130</v>
      </c>
      <c r="K1672" s="37">
        <v>4419</v>
      </c>
      <c r="L1672" s="37">
        <v>0</v>
      </c>
      <c r="M1672" s="40">
        <v>7.6E-3</v>
      </c>
      <c r="N1672" s="40">
        <f t="shared" si="52"/>
        <v>0</v>
      </c>
      <c r="O1672" s="42">
        <f t="shared" si="53"/>
        <v>1.4824327999575005E-4</v>
      </c>
      <c r="P1672" s="37">
        <v>33.584400000000002</v>
      </c>
      <c r="Q1672" s="27" t="s">
        <v>10631</v>
      </c>
      <c r="R1672" s="27" t="s">
        <v>10632</v>
      </c>
      <c r="S1672" s="27">
        <v>10190007</v>
      </c>
    </row>
    <row r="1673" spans="1:19">
      <c r="A1673" s="27" t="s">
        <v>1719</v>
      </c>
      <c r="B1673" s="27" t="s">
        <v>1840</v>
      </c>
      <c r="C1673" s="27">
        <v>57141</v>
      </c>
      <c r="D1673" s="27" t="s">
        <v>75</v>
      </c>
      <c r="E1673" s="27" t="s">
        <v>1721</v>
      </c>
      <c r="F1673" s="37">
        <v>29809108.380000003</v>
      </c>
      <c r="G1673" s="27">
        <v>40.591099</v>
      </c>
      <c r="H1673" s="27">
        <v>-105.145904</v>
      </c>
      <c r="I1673" s="27" t="s">
        <v>129</v>
      </c>
      <c r="J1673" s="27" t="s">
        <v>130</v>
      </c>
      <c r="K1673" s="37">
        <v>3391</v>
      </c>
      <c r="L1673" s="37">
        <v>0</v>
      </c>
      <c r="M1673" s="40">
        <v>7.6E-3</v>
      </c>
      <c r="N1673" s="40">
        <f t="shared" si="52"/>
        <v>0</v>
      </c>
      <c r="O1673" s="42">
        <f t="shared" si="53"/>
        <v>1.1375717638958779E-4</v>
      </c>
      <c r="P1673" s="37">
        <v>25.771599999999999</v>
      </c>
      <c r="Q1673" s="27" t="s">
        <v>10631</v>
      </c>
      <c r="R1673" s="27" t="s">
        <v>10632</v>
      </c>
      <c r="S1673" s="27">
        <v>10190007</v>
      </c>
    </row>
    <row r="1674" spans="1:19">
      <c r="A1674" s="27" t="s">
        <v>1719</v>
      </c>
      <c r="B1674" s="27" t="s">
        <v>1841</v>
      </c>
      <c r="C1674" s="27">
        <v>474</v>
      </c>
      <c r="D1674" s="27" t="s">
        <v>75</v>
      </c>
      <c r="E1674" s="27" t="s">
        <v>1721</v>
      </c>
      <c r="F1674" s="37">
        <v>29809108.380000003</v>
      </c>
      <c r="G1674" s="27">
        <v>38.534190000000002</v>
      </c>
      <c r="H1674" s="27">
        <v>-106.18200299999999</v>
      </c>
      <c r="I1674" s="27" t="s">
        <v>106</v>
      </c>
      <c r="J1674" s="27" t="s">
        <v>107</v>
      </c>
      <c r="K1674" s="37">
        <v>1956</v>
      </c>
      <c r="L1674" s="37">
        <v>0</v>
      </c>
      <c r="M1674" s="40">
        <v>3.8596468649116979</v>
      </c>
      <c r="N1674" s="40">
        <f t="shared" si="52"/>
        <v>0</v>
      </c>
      <c r="O1674" s="42">
        <f t="shared" si="53"/>
        <v>6.5617527873203691E-5</v>
      </c>
      <c r="P1674" s="37">
        <v>7549.4692677672811</v>
      </c>
      <c r="Q1674" s="27" t="s">
        <v>10876</v>
      </c>
      <c r="R1674" s="27" t="s">
        <v>10877</v>
      </c>
      <c r="S1674" s="27">
        <v>11020001</v>
      </c>
    </row>
    <row r="1675" spans="1:19">
      <c r="A1675" s="27" t="s">
        <v>1719</v>
      </c>
      <c r="B1675" s="27" t="s">
        <v>1842</v>
      </c>
      <c r="C1675" s="27">
        <v>60304</v>
      </c>
      <c r="D1675" s="27" t="s">
        <v>75</v>
      </c>
      <c r="E1675" s="27" t="s">
        <v>1721</v>
      </c>
      <c r="F1675" s="37">
        <v>29809108.380000003</v>
      </c>
      <c r="G1675" s="27">
        <v>37.372</v>
      </c>
      <c r="H1675" s="27">
        <v>-104.843</v>
      </c>
      <c r="I1675" s="27" t="s">
        <v>129</v>
      </c>
      <c r="J1675" s="27" t="s">
        <v>130</v>
      </c>
      <c r="K1675" s="37">
        <v>75417</v>
      </c>
      <c r="L1675" s="37">
        <v>0</v>
      </c>
      <c r="M1675" s="40">
        <v>7.6E-3</v>
      </c>
      <c r="N1675" s="40">
        <f t="shared" si="52"/>
        <v>0</v>
      </c>
      <c r="O1675" s="42">
        <f t="shared" si="53"/>
        <v>2.5299985171847662E-3</v>
      </c>
      <c r="P1675" s="37">
        <v>573.16920000000005</v>
      </c>
      <c r="Q1675" s="27" t="s">
        <v>10888</v>
      </c>
      <c r="R1675" s="27" t="s">
        <v>10889</v>
      </c>
      <c r="S1675" s="27">
        <v>11020007</v>
      </c>
    </row>
    <row r="1676" spans="1:19">
      <c r="A1676" s="27" t="s">
        <v>1719</v>
      </c>
      <c r="B1676" s="27" t="s">
        <v>1843</v>
      </c>
      <c r="C1676" s="27">
        <v>61472</v>
      </c>
      <c r="D1676" s="27" t="s">
        <v>75</v>
      </c>
      <c r="E1676" s="27" t="s">
        <v>1721</v>
      </c>
      <c r="F1676" s="37">
        <v>29809108.380000003</v>
      </c>
      <c r="G1676" s="27">
        <v>37.068131999999999</v>
      </c>
      <c r="H1676" s="27">
        <v>-106.018925</v>
      </c>
      <c r="I1676" s="27" t="s">
        <v>129</v>
      </c>
      <c r="J1676" s="27" t="s">
        <v>130</v>
      </c>
      <c r="K1676" s="37">
        <v>3348</v>
      </c>
      <c r="L1676" s="37">
        <v>0</v>
      </c>
      <c r="M1676" s="40">
        <v>7.6E-3</v>
      </c>
      <c r="N1676" s="40">
        <f t="shared" si="52"/>
        <v>0</v>
      </c>
      <c r="O1676" s="42">
        <f t="shared" si="53"/>
        <v>1.1231466427376583E-4</v>
      </c>
      <c r="P1676" s="37">
        <v>25.444800000000001</v>
      </c>
      <c r="Q1676" s="27" t="s">
        <v>11418</v>
      </c>
      <c r="R1676" s="27" t="s">
        <v>11419</v>
      </c>
      <c r="S1676" s="27">
        <v>13010005</v>
      </c>
    </row>
    <row r="1677" spans="1:19">
      <c r="A1677" s="27" t="s">
        <v>1719</v>
      </c>
      <c r="B1677" s="27" t="s">
        <v>1844</v>
      </c>
      <c r="C1677" s="27">
        <v>61605</v>
      </c>
      <c r="D1677" s="27" t="s">
        <v>75</v>
      </c>
      <c r="E1677" s="27" t="s">
        <v>1721</v>
      </c>
      <c r="F1677" s="37">
        <v>29809108.380000003</v>
      </c>
      <c r="G1677" s="27">
        <v>37.777000000000001</v>
      </c>
      <c r="H1677" s="27">
        <v>-106.22</v>
      </c>
      <c r="I1677" s="27" t="s">
        <v>129</v>
      </c>
      <c r="J1677" s="27" t="s">
        <v>130</v>
      </c>
      <c r="K1677" s="37">
        <v>6473</v>
      </c>
      <c r="L1677" s="37">
        <v>0</v>
      </c>
      <c r="M1677" s="40">
        <v>7.6E-3</v>
      </c>
      <c r="N1677" s="40">
        <f t="shared" si="52"/>
        <v>0</v>
      </c>
      <c r="O1677" s="42">
        <f t="shared" si="53"/>
        <v>2.1714839362129218E-4</v>
      </c>
      <c r="P1677" s="37">
        <v>49.194800000000001</v>
      </c>
      <c r="Q1677" s="27" t="s">
        <v>11416</v>
      </c>
      <c r="R1677" s="27" t="s">
        <v>11417</v>
      </c>
      <c r="S1677" s="27">
        <v>13010004</v>
      </c>
    </row>
    <row r="1678" spans="1:19">
      <c r="A1678" s="27" t="s">
        <v>1719</v>
      </c>
      <c r="B1678" s="27" t="s">
        <v>1845</v>
      </c>
      <c r="C1678" s="27">
        <v>57317</v>
      </c>
      <c r="D1678" s="27" t="s">
        <v>75</v>
      </c>
      <c r="E1678" s="27" t="s">
        <v>1721</v>
      </c>
      <c r="F1678" s="37">
        <v>29809108.380000003</v>
      </c>
      <c r="G1678" s="27">
        <v>37.694535000000002</v>
      </c>
      <c r="H1678" s="27">
        <v>-105.927622</v>
      </c>
      <c r="I1678" s="27" t="s">
        <v>129</v>
      </c>
      <c r="J1678" s="27" t="s">
        <v>130</v>
      </c>
      <c r="K1678" s="37">
        <v>77687</v>
      </c>
      <c r="L1678" s="37">
        <v>0</v>
      </c>
      <c r="M1678" s="40">
        <v>7.6E-3</v>
      </c>
      <c r="N1678" s="40">
        <f t="shared" si="52"/>
        <v>0</v>
      </c>
      <c r="O1678" s="42">
        <f t="shared" si="53"/>
        <v>2.6061497381828095E-3</v>
      </c>
      <c r="P1678" s="37">
        <v>590.4212</v>
      </c>
      <c r="Q1678" s="27" t="s">
        <v>11414</v>
      </c>
      <c r="R1678" s="27" t="s">
        <v>11415</v>
      </c>
      <c r="S1678" s="27">
        <v>13010003</v>
      </c>
    </row>
    <row r="1679" spans="1:19">
      <c r="A1679" s="27" t="s">
        <v>1719</v>
      </c>
      <c r="B1679" s="27" t="s">
        <v>1846</v>
      </c>
      <c r="C1679" s="27">
        <v>61189</v>
      </c>
      <c r="D1679" s="27" t="s">
        <v>95</v>
      </c>
      <c r="E1679" s="27" t="s">
        <v>1724</v>
      </c>
      <c r="F1679" s="37">
        <v>45162128.318999998</v>
      </c>
      <c r="G1679" s="27">
        <v>38.491965999999998</v>
      </c>
      <c r="H1679" s="27">
        <v>-108.00228300000001</v>
      </c>
      <c r="I1679" s="27" t="s">
        <v>106</v>
      </c>
      <c r="J1679" s="27" t="s">
        <v>107</v>
      </c>
      <c r="K1679" s="37">
        <v>10657</v>
      </c>
      <c r="L1679" s="37">
        <v>0</v>
      </c>
      <c r="M1679" s="40">
        <v>0</v>
      </c>
      <c r="N1679" s="40">
        <f t="shared" si="52"/>
        <v>0</v>
      </c>
      <c r="O1679" s="42">
        <f t="shared" si="53"/>
        <v>2.3597204996019932E-4</v>
      </c>
      <c r="P1679" s="37">
        <v>0</v>
      </c>
      <c r="Q1679" s="27" t="s">
        <v>11561</v>
      </c>
      <c r="R1679" s="27" t="s">
        <v>11562</v>
      </c>
      <c r="S1679" s="27">
        <v>14020006</v>
      </c>
    </row>
    <row r="1680" spans="1:19">
      <c r="A1680" s="27" t="s">
        <v>1719</v>
      </c>
      <c r="B1680" s="27" t="s">
        <v>1847</v>
      </c>
      <c r="C1680" s="27">
        <v>61190</v>
      </c>
      <c r="D1680" s="27" t="s">
        <v>95</v>
      </c>
      <c r="E1680" s="27" t="s">
        <v>1724</v>
      </c>
      <c r="F1680" s="37">
        <v>45162128.318999998</v>
      </c>
      <c r="G1680" s="27">
        <v>38.450482999999998</v>
      </c>
      <c r="H1680" s="27">
        <v>-107.77672699999999</v>
      </c>
      <c r="I1680" s="27" t="s">
        <v>106</v>
      </c>
      <c r="J1680" s="27" t="s">
        <v>107</v>
      </c>
      <c r="K1680" s="37">
        <v>20785</v>
      </c>
      <c r="L1680" s="37">
        <v>0</v>
      </c>
      <c r="M1680" s="40">
        <v>0</v>
      </c>
      <c r="N1680" s="40">
        <f t="shared" si="52"/>
        <v>0</v>
      </c>
      <c r="O1680" s="42">
        <f t="shared" si="53"/>
        <v>4.6023074584055013E-4</v>
      </c>
      <c r="P1680" s="37">
        <v>0</v>
      </c>
      <c r="Q1680" s="27" t="s">
        <v>11561</v>
      </c>
      <c r="R1680" s="27" t="s">
        <v>11562</v>
      </c>
      <c r="S1680" s="27">
        <v>14020006</v>
      </c>
    </row>
    <row r="1681" spans="1:19">
      <c r="A1681" s="27" t="s">
        <v>1719</v>
      </c>
      <c r="B1681" s="27" t="s">
        <v>1848</v>
      </c>
      <c r="C1681" s="27">
        <v>476</v>
      </c>
      <c r="D1681" s="27" t="s">
        <v>75</v>
      </c>
      <c r="E1681" s="27" t="s">
        <v>1721</v>
      </c>
      <c r="F1681" s="37">
        <v>29809108.380000003</v>
      </c>
      <c r="G1681" s="27">
        <v>39.570129999999999</v>
      </c>
      <c r="H1681" s="27">
        <v>-107.226876</v>
      </c>
      <c r="I1681" s="27" t="s">
        <v>106</v>
      </c>
      <c r="J1681" s="27" t="s">
        <v>107</v>
      </c>
      <c r="K1681" s="37">
        <v>84738</v>
      </c>
      <c r="L1681" s="37">
        <v>0</v>
      </c>
      <c r="M1681" s="40">
        <v>2.660105144480144</v>
      </c>
      <c r="N1681" s="40">
        <f t="shared" si="52"/>
        <v>0</v>
      </c>
      <c r="O1681" s="42">
        <f t="shared" si="53"/>
        <v>2.8426881783842201E-3</v>
      </c>
      <c r="P1681" s="37">
        <v>225411.98973295843</v>
      </c>
      <c r="Q1681" s="27" t="s">
        <v>11292</v>
      </c>
      <c r="R1681" s="27" t="s">
        <v>11544</v>
      </c>
      <c r="S1681" s="27">
        <v>14010001</v>
      </c>
    </row>
    <row r="1682" spans="1:19">
      <c r="A1682" s="27" t="s">
        <v>1719</v>
      </c>
      <c r="B1682" s="27" t="s">
        <v>1849</v>
      </c>
      <c r="C1682" s="27">
        <v>60248</v>
      </c>
      <c r="D1682" s="27" t="s">
        <v>95</v>
      </c>
      <c r="E1682" s="27" t="s">
        <v>1724</v>
      </c>
      <c r="F1682" s="37">
        <v>45162128.318999998</v>
      </c>
      <c r="G1682" s="27">
        <v>40.577888999999999</v>
      </c>
      <c r="H1682" s="27">
        <v>-104.894792</v>
      </c>
      <c r="I1682" s="27" t="s">
        <v>129</v>
      </c>
      <c r="J1682" s="27" t="s">
        <v>130</v>
      </c>
      <c r="K1682" s="37">
        <v>9195</v>
      </c>
      <c r="L1682" s="37">
        <v>0</v>
      </c>
      <c r="M1682" s="40">
        <v>7.6E-3</v>
      </c>
      <c r="N1682" s="40">
        <f t="shared" si="52"/>
        <v>0</v>
      </c>
      <c r="O1682" s="42">
        <f t="shared" si="53"/>
        <v>2.0359979350511708E-4</v>
      </c>
      <c r="P1682" s="37">
        <v>69.882000000000005</v>
      </c>
      <c r="Q1682" s="27" t="s">
        <v>10631</v>
      </c>
      <c r="R1682" s="27" t="s">
        <v>10632</v>
      </c>
      <c r="S1682" s="27">
        <v>10190007</v>
      </c>
    </row>
    <row r="1683" spans="1:19">
      <c r="A1683" s="27" t="s">
        <v>1719</v>
      </c>
      <c r="B1683" s="27" t="s">
        <v>1850</v>
      </c>
      <c r="C1683" s="27">
        <v>58547</v>
      </c>
      <c r="D1683" s="27" t="s">
        <v>75</v>
      </c>
      <c r="E1683" s="27" t="s">
        <v>1721</v>
      </c>
      <c r="F1683" s="37">
        <v>29809108.380000003</v>
      </c>
      <c r="G1683" s="27">
        <v>38.272500000000001</v>
      </c>
      <c r="H1683" s="27">
        <v>-108.785556</v>
      </c>
      <c r="I1683" s="27" t="s">
        <v>129</v>
      </c>
      <c r="J1683" s="27" t="s">
        <v>130</v>
      </c>
      <c r="K1683" s="37">
        <v>1957</v>
      </c>
      <c r="L1683" s="37">
        <v>0</v>
      </c>
      <c r="M1683" s="40">
        <v>7.6E-3</v>
      </c>
      <c r="N1683" s="40">
        <f t="shared" si="52"/>
        <v>0</v>
      </c>
      <c r="O1683" s="42">
        <f t="shared" si="53"/>
        <v>6.56510746665949E-5</v>
      </c>
      <c r="P1683" s="37">
        <v>14.873200000000001</v>
      </c>
      <c r="Q1683" s="27" t="s">
        <v>11565</v>
      </c>
      <c r="R1683" s="27" t="s">
        <v>11566</v>
      </c>
      <c r="S1683" s="27">
        <v>14030002</v>
      </c>
    </row>
    <row r="1684" spans="1:19">
      <c r="A1684" s="27" t="s">
        <v>1719</v>
      </c>
      <c r="B1684" s="27" t="s">
        <v>1851</v>
      </c>
      <c r="C1684" s="27">
        <v>58783</v>
      </c>
      <c r="D1684" s="27" t="s">
        <v>95</v>
      </c>
      <c r="E1684" s="27" t="s">
        <v>1724</v>
      </c>
      <c r="F1684" s="37">
        <v>45162128.318999998</v>
      </c>
      <c r="G1684" s="27">
        <v>38.483333000000002</v>
      </c>
      <c r="H1684" s="27">
        <v>-107.755</v>
      </c>
      <c r="I1684" s="27" t="s">
        <v>106</v>
      </c>
      <c r="J1684" s="27" t="s">
        <v>107</v>
      </c>
      <c r="K1684" s="37">
        <v>17101</v>
      </c>
      <c r="L1684" s="37">
        <v>0</v>
      </c>
      <c r="M1684" s="40">
        <v>0</v>
      </c>
      <c r="N1684" s="40">
        <f t="shared" si="52"/>
        <v>0</v>
      </c>
      <c r="O1684" s="42">
        <f t="shared" si="53"/>
        <v>3.7865797376084904E-4</v>
      </c>
      <c r="P1684" s="37">
        <v>0</v>
      </c>
      <c r="Q1684" s="27" t="s">
        <v>11561</v>
      </c>
      <c r="R1684" s="27" t="s">
        <v>11562</v>
      </c>
      <c r="S1684" s="27">
        <v>14020006</v>
      </c>
    </row>
    <row r="1685" spans="1:19">
      <c r="A1685" s="27" t="s">
        <v>1719</v>
      </c>
      <c r="B1685" s="27" t="s">
        <v>1852</v>
      </c>
      <c r="C1685" s="27">
        <v>58784</v>
      </c>
      <c r="D1685" s="27" t="s">
        <v>95</v>
      </c>
      <c r="E1685" s="27" t="s">
        <v>1724</v>
      </c>
      <c r="F1685" s="37">
        <v>45162128.318999998</v>
      </c>
      <c r="G1685" s="27">
        <v>38.470278</v>
      </c>
      <c r="H1685" s="27">
        <v>-107.771389</v>
      </c>
      <c r="I1685" s="27" t="s">
        <v>106</v>
      </c>
      <c r="J1685" s="27" t="s">
        <v>107</v>
      </c>
      <c r="K1685" s="37">
        <v>12670</v>
      </c>
      <c r="L1685" s="37">
        <v>0</v>
      </c>
      <c r="M1685" s="40">
        <v>0</v>
      </c>
      <c r="N1685" s="40">
        <f t="shared" si="52"/>
        <v>0</v>
      </c>
      <c r="O1685" s="42">
        <f t="shared" si="53"/>
        <v>2.805447943131956E-4</v>
      </c>
      <c r="P1685" s="37">
        <v>0</v>
      </c>
      <c r="Q1685" s="27" t="s">
        <v>11561</v>
      </c>
      <c r="R1685" s="27" t="s">
        <v>11562</v>
      </c>
      <c r="S1685" s="27">
        <v>14020006</v>
      </c>
    </row>
    <row r="1686" spans="1:19">
      <c r="A1686" s="27" t="s">
        <v>1719</v>
      </c>
      <c r="B1686" s="27" t="s">
        <v>1853</v>
      </c>
      <c r="C1686" s="27">
        <v>56445</v>
      </c>
      <c r="D1686" s="27" t="s">
        <v>75</v>
      </c>
      <c r="E1686" s="27" t="s">
        <v>1721</v>
      </c>
      <c r="F1686" s="37">
        <v>29809108.380000003</v>
      </c>
      <c r="G1686" s="27">
        <v>40.092191999999997</v>
      </c>
      <c r="H1686" s="27">
        <v>-104.887844</v>
      </c>
      <c r="I1686" s="27" t="s">
        <v>110</v>
      </c>
      <c r="J1686" s="27" t="s">
        <v>111</v>
      </c>
      <c r="K1686" s="37">
        <v>331463</v>
      </c>
      <c r="L1686" s="37">
        <v>219339.967</v>
      </c>
      <c r="M1686" s="40">
        <v>0.79702615261159604</v>
      </c>
      <c r="N1686" s="40">
        <f t="shared" si="52"/>
        <v>0.66173288421332099</v>
      </c>
      <c r="O1686" s="42">
        <f t="shared" si="53"/>
        <v>1.1119520777830121E-2</v>
      </c>
      <c r="P1686" s="37">
        <v>264184.67962309747</v>
      </c>
      <c r="Q1686" s="27" t="s">
        <v>10625</v>
      </c>
      <c r="R1686" s="27" t="s">
        <v>10626</v>
      </c>
      <c r="S1686" s="27">
        <v>10190003</v>
      </c>
    </row>
    <row r="1687" spans="1:19">
      <c r="A1687" s="27" t="s">
        <v>1719</v>
      </c>
      <c r="B1687" s="27" t="s">
        <v>1854</v>
      </c>
      <c r="C1687" s="27">
        <v>56320</v>
      </c>
      <c r="D1687" s="27" t="s">
        <v>75</v>
      </c>
      <c r="E1687" s="27" t="s">
        <v>1721</v>
      </c>
      <c r="F1687" s="37">
        <v>29809108.380000003</v>
      </c>
      <c r="G1687" s="27">
        <v>40.982999999999997</v>
      </c>
      <c r="H1687" s="27">
        <v>-102.96469999999999</v>
      </c>
      <c r="I1687" s="27" t="s">
        <v>114</v>
      </c>
      <c r="J1687" s="27" t="s">
        <v>115</v>
      </c>
      <c r="K1687" s="37">
        <v>177387</v>
      </c>
      <c r="L1687" s="37">
        <v>0</v>
      </c>
      <c r="M1687" s="40">
        <v>3.8E-3</v>
      </c>
      <c r="N1687" s="40">
        <f t="shared" si="52"/>
        <v>0</v>
      </c>
      <c r="O1687" s="42">
        <f t="shared" si="53"/>
        <v>5.9507650392862906E-3</v>
      </c>
      <c r="P1687" s="37">
        <v>674.07060000000001</v>
      </c>
      <c r="Q1687" s="27" t="s">
        <v>10640</v>
      </c>
      <c r="R1687" s="27" t="s">
        <v>10641</v>
      </c>
      <c r="S1687" s="27">
        <v>10190012</v>
      </c>
    </row>
    <row r="1688" spans="1:19">
      <c r="A1688" s="27" t="s">
        <v>1719</v>
      </c>
      <c r="B1688" s="27" t="s">
        <v>1855</v>
      </c>
      <c r="C1688" s="27">
        <v>58769</v>
      </c>
      <c r="D1688" s="27" t="s">
        <v>75</v>
      </c>
      <c r="E1688" s="27" t="s">
        <v>1721</v>
      </c>
      <c r="F1688" s="37">
        <v>29809108.380000003</v>
      </c>
      <c r="G1688" s="27">
        <v>40.964167000000003</v>
      </c>
      <c r="H1688" s="27">
        <v>-103.07722200000001</v>
      </c>
      <c r="I1688" s="27" t="s">
        <v>114</v>
      </c>
      <c r="J1688" s="27" t="s">
        <v>115</v>
      </c>
      <c r="K1688" s="37">
        <v>235745</v>
      </c>
      <c r="L1688" s="37">
        <v>0</v>
      </c>
      <c r="M1688" s="40">
        <v>3.8E-3</v>
      </c>
      <c r="N1688" s="40">
        <f t="shared" si="52"/>
        <v>0</v>
      </c>
      <c r="O1688" s="42">
        <f t="shared" si="53"/>
        <v>7.9084888080104311E-3</v>
      </c>
      <c r="P1688" s="37">
        <v>895.83100000000002</v>
      </c>
      <c r="Q1688" s="27" t="s">
        <v>10640</v>
      </c>
      <c r="R1688" s="27" t="s">
        <v>10641</v>
      </c>
      <c r="S1688" s="27">
        <v>10190012</v>
      </c>
    </row>
    <row r="1689" spans="1:19">
      <c r="A1689" s="27" t="s">
        <v>1719</v>
      </c>
      <c r="B1689" s="27" t="s">
        <v>1856</v>
      </c>
      <c r="C1689" s="27">
        <v>60023</v>
      </c>
      <c r="D1689" s="27" t="s">
        <v>75</v>
      </c>
      <c r="E1689" s="27" t="s">
        <v>1721</v>
      </c>
      <c r="F1689" s="37">
        <v>29809108.380000003</v>
      </c>
      <c r="G1689" s="27">
        <v>40.081443999999998</v>
      </c>
      <c r="H1689" s="27">
        <v>-104.746661</v>
      </c>
      <c r="I1689" s="27" t="s">
        <v>129</v>
      </c>
      <c r="J1689" s="27" t="s">
        <v>130</v>
      </c>
      <c r="K1689" s="37">
        <v>31290</v>
      </c>
      <c r="L1689" s="37">
        <v>0</v>
      </c>
      <c r="M1689" s="40">
        <v>7.6E-3</v>
      </c>
      <c r="N1689" s="40">
        <f t="shared" si="52"/>
        <v>0</v>
      </c>
      <c r="O1689" s="42">
        <f t="shared" si="53"/>
        <v>1.0496791652109118E-3</v>
      </c>
      <c r="P1689" s="37">
        <v>237.804</v>
      </c>
      <c r="Q1689" s="27" t="s">
        <v>10625</v>
      </c>
      <c r="R1689" s="27" t="s">
        <v>10626</v>
      </c>
      <c r="S1689" s="27">
        <v>10190003</v>
      </c>
    </row>
    <row r="1690" spans="1:19">
      <c r="A1690" s="27" t="s">
        <v>1719</v>
      </c>
      <c r="B1690" s="27" t="s">
        <v>1857</v>
      </c>
      <c r="C1690" s="27">
        <v>61314</v>
      </c>
      <c r="D1690" s="27" t="s">
        <v>95</v>
      </c>
      <c r="E1690" s="27" t="s">
        <v>1724</v>
      </c>
      <c r="F1690" s="37">
        <v>45162128.318999998</v>
      </c>
      <c r="G1690" s="27">
        <v>40.386197000000003</v>
      </c>
      <c r="H1690" s="27">
        <v>-104.55095</v>
      </c>
      <c r="I1690" s="27" t="s">
        <v>129</v>
      </c>
      <c r="J1690" s="27" t="s">
        <v>130</v>
      </c>
      <c r="K1690" s="37">
        <v>8423</v>
      </c>
      <c r="L1690" s="37">
        <v>0</v>
      </c>
      <c r="M1690" s="40">
        <v>7.6E-3</v>
      </c>
      <c r="N1690" s="40">
        <f t="shared" si="52"/>
        <v>0</v>
      </c>
      <c r="O1690" s="42">
        <f t="shared" si="53"/>
        <v>1.8650582498027201E-4</v>
      </c>
      <c r="P1690" s="37">
        <v>64.014799999999994</v>
      </c>
      <c r="Q1690" s="27" t="s">
        <v>10625</v>
      </c>
      <c r="R1690" s="27" t="s">
        <v>10626</v>
      </c>
      <c r="S1690" s="27">
        <v>10190003</v>
      </c>
    </row>
    <row r="1691" spans="1:19">
      <c r="A1691" s="27" t="s">
        <v>1719</v>
      </c>
      <c r="B1691" s="27" t="s">
        <v>1858</v>
      </c>
      <c r="C1691" s="27">
        <v>60283</v>
      </c>
      <c r="D1691" s="27" t="s">
        <v>95</v>
      </c>
      <c r="E1691" s="27" t="s">
        <v>1724</v>
      </c>
      <c r="F1691" s="37">
        <v>45162128.318999998</v>
      </c>
      <c r="G1691" s="27">
        <v>40.229999999999997</v>
      </c>
      <c r="H1691" s="27">
        <v>-105.03</v>
      </c>
      <c r="I1691" s="27" t="s">
        <v>129</v>
      </c>
      <c r="J1691" s="27" t="s">
        <v>130</v>
      </c>
      <c r="K1691" s="37">
        <v>14696</v>
      </c>
      <c r="L1691" s="37">
        <v>0</v>
      </c>
      <c r="M1691" s="40">
        <v>7.6E-3</v>
      </c>
      <c r="N1691" s="40">
        <f t="shared" si="52"/>
        <v>0</v>
      </c>
      <c r="O1691" s="42">
        <f t="shared" si="53"/>
        <v>3.2540539046777602E-4</v>
      </c>
      <c r="P1691" s="37">
        <v>111.6896</v>
      </c>
      <c r="Q1691" s="27" t="s">
        <v>10628</v>
      </c>
      <c r="R1691" s="27" t="s">
        <v>10629</v>
      </c>
      <c r="S1691" s="27">
        <v>10190005</v>
      </c>
    </row>
    <row r="1692" spans="1:19">
      <c r="A1692" s="27" t="s">
        <v>1719</v>
      </c>
      <c r="B1692" s="27" t="s">
        <v>1859</v>
      </c>
      <c r="C1692" s="27">
        <v>61462</v>
      </c>
      <c r="D1692" s="27" t="s">
        <v>75</v>
      </c>
      <c r="E1692" s="27" t="s">
        <v>1721</v>
      </c>
      <c r="F1692" s="37">
        <v>29809108.380000003</v>
      </c>
      <c r="G1692" s="27">
        <v>40.181742</v>
      </c>
      <c r="H1692" s="27">
        <v>-104.69206699999999</v>
      </c>
      <c r="I1692" s="27" t="s">
        <v>129</v>
      </c>
      <c r="J1692" s="27" t="s">
        <v>130</v>
      </c>
      <c r="K1692" s="37">
        <v>38754</v>
      </c>
      <c r="L1692" s="37">
        <v>0</v>
      </c>
      <c r="M1692" s="40">
        <v>7.6E-3</v>
      </c>
      <c r="N1692" s="40">
        <f t="shared" si="52"/>
        <v>0</v>
      </c>
      <c r="O1692" s="42">
        <f t="shared" si="53"/>
        <v>1.3000724310828916E-3</v>
      </c>
      <c r="P1692" s="37">
        <v>294.53039999999999</v>
      </c>
      <c r="Q1692" s="27" t="s">
        <v>10625</v>
      </c>
      <c r="R1692" s="27" t="s">
        <v>10626</v>
      </c>
      <c r="S1692" s="27">
        <v>10190003</v>
      </c>
    </row>
    <row r="1693" spans="1:19">
      <c r="A1693" s="27" t="s">
        <v>1719</v>
      </c>
      <c r="B1693" s="27" t="s">
        <v>1860</v>
      </c>
      <c r="C1693" s="27">
        <v>60497</v>
      </c>
      <c r="D1693" s="27" t="s">
        <v>95</v>
      </c>
      <c r="E1693" s="27" t="s">
        <v>1724</v>
      </c>
      <c r="F1693" s="37">
        <v>45162128.318999998</v>
      </c>
      <c r="G1693" s="27">
        <v>40.579472000000003</v>
      </c>
      <c r="H1693" s="27">
        <v>-104.895675</v>
      </c>
      <c r="I1693" s="27" t="s">
        <v>129</v>
      </c>
      <c r="J1693" s="27" t="s">
        <v>130</v>
      </c>
      <c r="K1693" s="37">
        <v>4548</v>
      </c>
      <c r="L1693" s="37">
        <v>0</v>
      </c>
      <c r="M1693" s="40">
        <v>7.6E-3</v>
      </c>
      <c r="N1693" s="40">
        <f t="shared" si="52"/>
        <v>0</v>
      </c>
      <c r="O1693" s="42">
        <f t="shared" si="53"/>
        <v>1.0070384566191109E-4</v>
      </c>
      <c r="P1693" s="37">
        <v>34.564799999999998</v>
      </c>
      <c r="Q1693" s="27" t="s">
        <v>10631</v>
      </c>
      <c r="R1693" s="27" t="s">
        <v>10632</v>
      </c>
      <c r="S1693" s="27">
        <v>10190007</v>
      </c>
    </row>
    <row r="1694" spans="1:19">
      <c r="A1694" s="27" t="s">
        <v>1719</v>
      </c>
      <c r="B1694" s="27" t="s">
        <v>1861</v>
      </c>
      <c r="C1694" s="27">
        <v>59198</v>
      </c>
      <c r="D1694" s="27" t="s">
        <v>75</v>
      </c>
      <c r="E1694" s="27" t="s">
        <v>1721</v>
      </c>
      <c r="F1694" s="37">
        <v>29809108.380000003</v>
      </c>
      <c r="G1694" s="27">
        <v>40.631599999999999</v>
      </c>
      <c r="H1694" s="27">
        <v>-103.194694</v>
      </c>
      <c r="I1694" s="27" t="s">
        <v>129</v>
      </c>
      <c r="J1694" s="27" t="s">
        <v>130</v>
      </c>
      <c r="K1694" s="37">
        <v>4445</v>
      </c>
      <c r="L1694" s="37">
        <v>0</v>
      </c>
      <c r="M1694" s="40">
        <v>7.6E-3</v>
      </c>
      <c r="N1694" s="40">
        <f t="shared" si="52"/>
        <v>0</v>
      </c>
      <c r="O1694" s="42">
        <f t="shared" si="53"/>
        <v>1.491154966239215E-4</v>
      </c>
      <c r="P1694" s="37">
        <v>33.781999999999996</v>
      </c>
      <c r="Q1694" s="27" t="s">
        <v>10640</v>
      </c>
      <c r="R1694" s="27" t="s">
        <v>10641</v>
      </c>
      <c r="S1694" s="27">
        <v>10190012</v>
      </c>
    </row>
    <row r="1695" spans="1:19">
      <c r="A1695" s="27" t="s">
        <v>1719</v>
      </c>
      <c r="B1695" s="27" t="s">
        <v>1862</v>
      </c>
      <c r="C1695" s="27">
        <v>10081</v>
      </c>
      <c r="D1695" s="27" t="s">
        <v>75</v>
      </c>
      <c r="E1695" s="27" t="s">
        <v>1721</v>
      </c>
      <c r="F1695" s="37">
        <v>29809108.380000003</v>
      </c>
      <c r="G1695" s="27">
        <v>39.432600000000001</v>
      </c>
      <c r="H1695" s="27">
        <v>-105.1263</v>
      </c>
      <c r="I1695" s="27" t="s">
        <v>106</v>
      </c>
      <c r="J1695" s="27" t="s">
        <v>107</v>
      </c>
      <c r="K1695" s="37">
        <v>6682</v>
      </c>
      <c r="L1695" s="37">
        <v>0</v>
      </c>
      <c r="M1695" s="40">
        <v>0</v>
      </c>
      <c r="N1695" s="40">
        <f t="shared" si="52"/>
        <v>0</v>
      </c>
      <c r="O1695" s="42">
        <f t="shared" si="53"/>
        <v>2.2415967344005476E-4</v>
      </c>
      <c r="P1695" s="37">
        <v>0</v>
      </c>
      <c r="Q1695" s="27" t="s">
        <v>10623</v>
      </c>
      <c r="R1695" s="27" t="s">
        <v>10624</v>
      </c>
      <c r="S1695" s="27">
        <v>10190002</v>
      </c>
    </row>
    <row r="1696" spans="1:19">
      <c r="A1696" s="27" t="s">
        <v>1719</v>
      </c>
      <c r="B1696" s="27" t="s">
        <v>1863</v>
      </c>
      <c r="C1696" s="27">
        <v>50435</v>
      </c>
      <c r="D1696" s="27" t="s">
        <v>75</v>
      </c>
      <c r="E1696" s="27" t="s">
        <v>1721</v>
      </c>
      <c r="F1696" s="37">
        <v>29809108.380000003</v>
      </c>
      <c r="G1696" s="27">
        <v>39.252671999999997</v>
      </c>
      <c r="H1696" s="27">
        <v>-106.374808</v>
      </c>
      <c r="I1696" s="27" t="s">
        <v>106</v>
      </c>
      <c r="J1696" s="27" t="s">
        <v>107</v>
      </c>
      <c r="K1696" s="37">
        <v>4955</v>
      </c>
      <c r="L1696" s="37">
        <v>0</v>
      </c>
      <c r="M1696" s="40">
        <v>481.94</v>
      </c>
      <c r="N1696" s="40">
        <f t="shared" si="52"/>
        <v>0</v>
      </c>
      <c r="O1696" s="42">
        <f t="shared" si="53"/>
        <v>1.6622436125343778E-4</v>
      </c>
      <c r="P1696" s="37">
        <v>2388012.7000000002</v>
      </c>
      <c r="Q1696" s="27" t="s">
        <v>10876</v>
      </c>
      <c r="R1696" s="27" t="s">
        <v>10877</v>
      </c>
      <c r="S1696" s="27">
        <v>11020001</v>
      </c>
    </row>
    <row r="1697" spans="1:19">
      <c r="A1697" s="27" t="s">
        <v>1719</v>
      </c>
      <c r="B1697" s="27" t="s">
        <v>1864</v>
      </c>
      <c r="C1697" s="27">
        <v>56481</v>
      </c>
      <c r="D1697" s="27" t="s">
        <v>75</v>
      </c>
      <c r="E1697" s="27" t="s">
        <v>1721</v>
      </c>
      <c r="F1697" s="37">
        <v>29809108.380000003</v>
      </c>
      <c r="G1697" s="27">
        <v>37.690303999999998</v>
      </c>
      <c r="H1697" s="27">
        <v>-105.880501</v>
      </c>
      <c r="I1697" s="27" t="s">
        <v>129</v>
      </c>
      <c r="J1697" s="27" t="s">
        <v>130</v>
      </c>
      <c r="K1697" s="37">
        <v>15939</v>
      </c>
      <c r="L1697" s="37">
        <v>0</v>
      </c>
      <c r="M1697" s="40">
        <v>7.6E-3</v>
      </c>
      <c r="N1697" s="40">
        <f t="shared" si="52"/>
        <v>0</v>
      </c>
      <c r="O1697" s="42">
        <f t="shared" si="53"/>
        <v>5.3470233986247125E-4</v>
      </c>
      <c r="P1697" s="37">
        <v>121.13639999999999</v>
      </c>
      <c r="Q1697" s="27" t="s">
        <v>11414</v>
      </c>
      <c r="R1697" s="27" t="s">
        <v>11415</v>
      </c>
      <c r="S1697" s="27">
        <v>13010003</v>
      </c>
    </row>
    <row r="1698" spans="1:19">
      <c r="A1698" s="27" t="s">
        <v>1719</v>
      </c>
      <c r="B1698" s="27" t="s">
        <v>1865</v>
      </c>
      <c r="C1698" s="27">
        <v>59742</v>
      </c>
      <c r="D1698" s="27" t="s">
        <v>75</v>
      </c>
      <c r="E1698" s="27" t="s">
        <v>1721</v>
      </c>
      <c r="F1698" s="37">
        <v>29809108.380000003</v>
      </c>
      <c r="G1698" s="27">
        <v>39.415027000000002</v>
      </c>
      <c r="H1698" s="27">
        <v>-107.157188</v>
      </c>
      <c r="I1698" s="27" t="s">
        <v>129</v>
      </c>
      <c r="J1698" s="27" t="s">
        <v>130</v>
      </c>
      <c r="K1698" s="37">
        <v>3205</v>
      </c>
      <c r="L1698" s="37">
        <v>0</v>
      </c>
      <c r="M1698" s="40">
        <v>7.6E-3</v>
      </c>
      <c r="N1698" s="40">
        <f t="shared" si="52"/>
        <v>0</v>
      </c>
      <c r="O1698" s="42">
        <f t="shared" si="53"/>
        <v>1.0751747281882303E-4</v>
      </c>
      <c r="P1698" s="37">
        <v>24.358000000000001</v>
      </c>
      <c r="Q1698" s="27" t="s">
        <v>11547</v>
      </c>
      <c r="R1698" s="27" t="s">
        <v>11548</v>
      </c>
      <c r="S1698" s="27">
        <v>14010004</v>
      </c>
    </row>
    <row r="1699" spans="1:19">
      <c r="A1699" s="27" t="s">
        <v>1719</v>
      </c>
      <c r="B1699" s="27" t="s">
        <v>1866</v>
      </c>
      <c r="C1699" s="27">
        <v>6206</v>
      </c>
      <c r="D1699" s="27" t="s">
        <v>95</v>
      </c>
      <c r="E1699" s="27" t="s">
        <v>1724</v>
      </c>
      <c r="F1699" s="37">
        <v>45162128.318999998</v>
      </c>
      <c r="G1699" s="27">
        <v>37.523719999999997</v>
      </c>
      <c r="H1699" s="27">
        <v>-107.782786</v>
      </c>
      <c r="I1699" s="27" t="s">
        <v>106</v>
      </c>
      <c r="J1699" s="27" t="s">
        <v>107</v>
      </c>
      <c r="K1699" s="37">
        <v>3583</v>
      </c>
      <c r="L1699" s="37">
        <v>0</v>
      </c>
      <c r="M1699" s="40">
        <v>1.4585817078916921</v>
      </c>
      <c r="N1699" s="40">
        <f t="shared" si="52"/>
        <v>0</v>
      </c>
      <c r="O1699" s="42">
        <f t="shared" si="53"/>
        <v>7.9336385005854753E-5</v>
      </c>
      <c r="P1699" s="37">
        <v>5226.0982593759327</v>
      </c>
      <c r="Q1699" s="27" t="s">
        <v>5900</v>
      </c>
      <c r="R1699" s="27" t="s">
        <v>11633</v>
      </c>
      <c r="S1699" s="27">
        <v>14080104</v>
      </c>
    </row>
    <row r="1700" spans="1:19">
      <c r="A1700" s="27" t="s">
        <v>1719</v>
      </c>
      <c r="B1700" s="27" t="s">
        <v>1867</v>
      </c>
      <c r="C1700" s="27">
        <v>54729</v>
      </c>
      <c r="D1700" s="27" t="s">
        <v>95</v>
      </c>
      <c r="E1700" s="27" t="s">
        <v>1724</v>
      </c>
      <c r="F1700" s="37">
        <v>45162128.318999998</v>
      </c>
      <c r="G1700" s="27">
        <v>40.106268999999998</v>
      </c>
      <c r="H1700" s="27">
        <v>-108.711161</v>
      </c>
      <c r="I1700" s="27" t="s">
        <v>106</v>
      </c>
      <c r="J1700" s="27" t="s">
        <v>107</v>
      </c>
      <c r="K1700" s="37">
        <v>8549</v>
      </c>
      <c r="L1700" s="37">
        <v>0</v>
      </c>
      <c r="M1700" s="40">
        <v>0</v>
      </c>
      <c r="N1700" s="40">
        <f t="shared" si="52"/>
        <v>0</v>
      </c>
      <c r="O1700" s="42">
        <f t="shared" si="53"/>
        <v>1.8929577321101097E-4</v>
      </c>
      <c r="P1700" s="37">
        <v>0</v>
      </c>
      <c r="Q1700" s="27" t="s">
        <v>9678</v>
      </c>
      <c r="R1700" s="27" t="s">
        <v>11599</v>
      </c>
      <c r="S1700" s="27">
        <v>14050007</v>
      </c>
    </row>
    <row r="1701" spans="1:19">
      <c r="A1701" s="27" t="s">
        <v>1719</v>
      </c>
      <c r="B1701" s="27" t="s">
        <v>1868</v>
      </c>
      <c r="C1701" s="27">
        <v>7233</v>
      </c>
      <c r="D1701" s="27" t="s">
        <v>95</v>
      </c>
      <c r="E1701" s="27" t="s">
        <v>1724</v>
      </c>
      <c r="F1701" s="37">
        <v>45162128.318999998</v>
      </c>
      <c r="G1701" s="27">
        <v>38.973655000000001</v>
      </c>
      <c r="H1701" s="27">
        <v>-104.901141</v>
      </c>
      <c r="I1701" s="27" t="s">
        <v>106</v>
      </c>
      <c r="J1701" s="27" t="s">
        <v>107</v>
      </c>
      <c r="K1701" s="37">
        <v>75469</v>
      </c>
      <c r="L1701" s="37">
        <v>0</v>
      </c>
      <c r="M1701" s="40">
        <v>0</v>
      </c>
      <c r="N1701" s="40">
        <f t="shared" si="52"/>
        <v>0</v>
      </c>
      <c r="O1701" s="42">
        <f t="shared" si="53"/>
        <v>1.6710682779812595E-3</v>
      </c>
      <c r="P1701" s="37">
        <v>0</v>
      </c>
      <c r="Q1701" s="27" t="s">
        <v>10880</v>
      </c>
      <c r="R1701" s="27" t="s">
        <v>10881</v>
      </c>
      <c r="S1701" s="27">
        <v>11020003</v>
      </c>
    </row>
    <row r="1702" spans="1:19">
      <c r="A1702" s="27" t="s">
        <v>1719</v>
      </c>
      <c r="B1702" s="27" t="s">
        <v>1869</v>
      </c>
      <c r="C1702" s="27">
        <v>61811</v>
      </c>
      <c r="D1702" s="27" t="s">
        <v>75</v>
      </c>
      <c r="E1702" s="27" t="s">
        <v>1721</v>
      </c>
      <c r="F1702" s="37">
        <v>29809108.380000003</v>
      </c>
      <c r="G1702" s="27">
        <v>39.686459999999997</v>
      </c>
      <c r="H1702" s="27">
        <v>-104.01398</v>
      </c>
      <c r="I1702" s="27" t="s">
        <v>129</v>
      </c>
      <c r="J1702" s="27" t="s">
        <v>130</v>
      </c>
      <c r="K1702" s="37">
        <v>2399</v>
      </c>
      <c r="L1702" s="37">
        <v>0</v>
      </c>
      <c r="M1702" s="40">
        <v>7.6E-3</v>
      </c>
      <c r="N1702" s="40">
        <f t="shared" si="52"/>
        <v>0</v>
      </c>
      <c r="O1702" s="42">
        <f t="shared" si="53"/>
        <v>8.047875734550903E-5</v>
      </c>
      <c r="P1702" s="37">
        <v>18.232399999999998</v>
      </c>
      <c r="Q1702" s="27" t="s">
        <v>10638</v>
      </c>
      <c r="R1702" s="27" t="s">
        <v>10639</v>
      </c>
      <c r="S1702" s="27">
        <v>10190011</v>
      </c>
    </row>
    <row r="1703" spans="1:19">
      <c r="A1703" s="27" t="s">
        <v>1719</v>
      </c>
      <c r="B1703" s="27" t="s">
        <v>1870</v>
      </c>
      <c r="C1703" s="27">
        <v>7373</v>
      </c>
      <c r="D1703" s="27" t="s">
        <v>95</v>
      </c>
      <c r="E1703" s="27" t="s">
        <v>1724</v>
      </c>
      <c r="F1703" s="37">
        <v>45162128.318999998</v>
      </c>
      <c r="G1703" s="27">
        <v>37.429538000000001</v>
      </c>
      <c r="H1703" s="27">
        <v>-108.574871</v>
      </c>
      <c r="I1703" s="27" t="s">
        <v>106</v>
      </c>
      <c r="J1703" s="27" t="s">
        <v>107</v>
      </c>
      <c r="K1703" s="37">
        <v>11192</v>
      </c>
      <c r="L1703" s="37">
        <v>0</v>
      </c>
      <c r="M1703" s="40">
        <v>0</v>
      </c>
      <c r="N1703" s="40">
        <f t="shared" si="52"/>
        <v>0</v>
      </c>
      <c r="O1703" s="42">
        <f t="shared" si="53"/>
        <v>2.4781825871770207E-4</v>
      </c>
      <c r="P1703" s="37">
        <v>0</v>
      </c>
      <c r="Q1703" s="27" t="s">
        <v>11642</v>
      </c>
      <c r="R1703" s="27" t="s">
        <v>11643</v>
      </c>
      <c r="S1703" s="27">
        <v>14080202</v>
      </c>
    </row>
    <row r="1704" spans="1:19">
      <c r="A1704" s="27" t="s">
        <v>1719</v>
      </c>
      <c r="B1704" s="27" t="s">
        <v>1871</v>
      </c>
      <c r="C1704" s="27">
        <v>58901</v>
      </c>
      <c r="D1704" s="27" t="s">
        <v>95</v>
      </c>
      <c r="E1704" s="27" t="s">
        <v>1724</v>
      </c>
      <c r="F1704" s="37">
        <v>45162128.318999998</v>
      </c>
      <c r="G1704" s="27">
        <v>38.239167000000002</v>
      </c>
      <c r="H1704" s="27">
        <v>-107.758056</v>
      </c>
      <c r="I1704" s="27" t="s">
        <v>106</v>
      </c>
      <c r="J1704" s="27" t="s">
        <v>107</v>
      </c>
      <c r="K1704" s="37">
        <v>10142</v>
      </c>
      <c r="L1704" s="37">
        <v>0</v>
      </c>
      <c r="M1704" s="40">
        <v>0</v>
      </c>
      <c r="N1704" s="40">
        <f t="shared" si="52"/>
        <v>0</v>
      </c>
      <c r="O1704" s="42">
        <f t="shared" si="53"/>
        <v>2.245686901282107E-4</v>
      </c>
      <c r="P1704" s="37">
        <v>0</v>
      </c>
      <c r="Q1704" s="27" t="s">
        <v>11561</v>
      </c>
      <c r="R1704" s="27" t="s">
        <v>11562</v>
      </c>
      <c r="S1704" s="27">
        <v>14020006</v>
      </c>
    </row>
    <row r="1705" spans="1:19">
      <c r="A1705" s="27" t="s">
        <v>1719</v>
      </c>
      <c r="B1705" s="27" t="s">
        <v>1872</v>
      </c>
      <c r="C1705" s="27">
        <v>511</v>
      </c>
      <c r="D1705" s="27" t="s">
        <v>95</v>
      </c>
      <c r="E1705" s="27" t="s">
        <v>1724</v>
      </c>
      <c r="F1705" s="37">
        <v>45162128.318999998</v>
      </c>
      <c r="G1705" s="27">
        <v>37.178978999999998</v>
      </c>
      <c r="H1705" s="27">
        <v>-104.487492</v>
      </c>
      <c r="I1705" s="27" t="s">
        <v>110</v>
      </c>
      <c r="J1705" s="27" t="s">
        <v>111</v>
      </c>
      <c r="K1705" s="37">
        <v>30.998999999999999</v>
      </c>
      <c r="L1705" s="37">
        <v>20.91</v>
      </c>
      <c r="M1705" s="40">
        <v>0.79702615261159604</v>
      </c>
      <c r="N1705" s="40">
        <f t="shared" si="52"/>
        <v>0.6745378883189781</v>
      </c>
      <c r="O1705" s="42">
        <f t="shared" si="53"/>
        <v>6.8639369210061163E-7</v>
      </c>
      <c r="P1705" s="37">
        <v>24.707013704806865</v>
      </c>
      <c r="Q1705" s="27" t="s">
        <v>10893</v>
      </c>
      <c r="R1705" s="27" t="s">
        <v>10894</v>
      </c>
      <c r="S1705" s="27">
        <v>11020010</v>
      </c>
    </row>
    <row r="1706" spans="1:19">
      <c r="A1706" s="27" t="s">
        <v>1719</v>
      </c>
      <c r="B1706" s="27" t="s">
        <v>1873</v>
      </c>
      <c r="C1706" s="27">
        <v>61040</v>
      </c>
      <c r="D1706" s="27" t="s">
        <v>95</v>
      </c>
      <c r="E1706" s="27" t="s">
        <v>1724</v>
      </c>
      <c r="F1706" s="37">
        <v>45162128.318999998</v>
      </c>
      <c r="G1706" s="27">
        <v>37.773000000000003</v>
      </c>
      <c r="H1706" s="27">
        <v>-102.54600000000001</v>
      </c>
      <c r="I1706" s="27" t="s">
        <v>114</v>
      </c>
      <c r="J1706" s="27" t="s">
        <v>115</v>
      </c>
      <c r="K1706" s="37">
        <v>290922</v>
      </c>
      <c r="L1706" s="37">
        <v>0</v>
      </c>
      <c r="M1706" s="40">
        <v>3.8E-3</v>
      </c>
      <c r="N1706" s="40">
        <f t="shared" si="52"/>
        <v>0</v>
      </c>
      <c r="O1706" s="42">
        <f t="shared" si="53"/>
        <v>6.4417247554209543E-3</v>
      </c>
      <c r="P1706" s="37">
        <v>1105.5036</v>
      </c>
      <c r="Q1706" s="27" t="s">
        <v>10898</v>
      </c>
      <c r="R1706" s="27" t="s">
        <v>10899</v>
      </c>
      <c r="S1706" s="27">
        <v>11020013</v>
      </c>
    </row>
    <row r="1707" spans="1:19">
      <c r="A1707" s="27" t="s">
        <v>1719</v>
      </c>
      <c r="B1707" s="27" t="s">
        <v>1874</v>
      </c>
      <c r="C1707" s="27">
        <v>56460</v>
      </c>
      <c r="D1707" s="27" t="s">
        <v>75</v>
      </c>
      <c r="E1707" s="27" t="s">
        <v>1721</v>
      </c>
      <c r="F1707" s="37">
        <v>29809108.380000003</v>
      </c>
      <c r="G1707" s="27">
        <v>37.673499999999997</v>
      </c>
      <c r="H1707" s="27">
        <v>-102.8622</v>
      </c>
      <c r="I1707" s="27" t="s">
        <v>114</v>
      </c>
      <c r="J1707" s="27" t="s">
        <v>115</v>
      </c>
      <c r="K1707" s="37">
        <v>257254</v>
      </c>
      <c r="L1707" s="37">
        <v>0</v>
      </c>
      <c r="M1707" s="40">
        <v>3.8E-3</v>
      </c>
      <c r="N1707" s="40">
        <f t="shared" si="52"/>
        <v>0</v>
      </c>
      <c r="O1707" s="42">
        <f t="shared" si="53"/>
        <v>8.6300467870619336E-3</v>
      </c>
      <c r="P1707" s="37">
        <v>977.5652</v>
      </c>
      <c r="Q1707" s="27" t="s">
        <v>10898</v>
      </c>
      <c r="R1707" s="27" t="s">
        <v>10899</v>
      </c>
      <c r="S1707" s="27">
        <v>11020013</v>
      </c>
    </row>
    <row r="1708" spans="1:19">
      <c r="A1708" s="27" t="s">
        <v>1719</v>
      </c>
      <c r="B1708" s="27" t="s">
        <v>1875</v>
      </c>
      <c r="C1708" s="27">
        <v>54372</v>
      </c>
      <c r="D1708" s="27" t="s">
        <v>75</v>
      </c>
      <c r="E1708" s="27" t="s">
        <v>1721</v>
      </c>
      <c r="F1708" s="37">
        <v>29809108.380000003</v>
      </c>
      <c r="G1708" s="27">
        <v>40.00759</v>
      </c>
      <c r="H1708" s="27">
        <v>-105.269204</v>
      </c>
      <c r="I1708" s="27" t="s">
        <v>110</v>
      </c>
      <c r="J1708" s="27" t="s">
        <v>111</v>
      </c>
      <c r="K1708" s="37">
        <v>861.36</v>
      </c>
      <c r="L1708" s="37">
        <v>291.64999999999998</v>
      </c>
      <c r="M1708" s="40">
        <v>0.79702615261159604</v>
      </c>
      <c r="N1708" s="40">
        <f t="shared" si="52"/>
        <v>0.33859245843781921</v>
      </c>
      <c r="O1708" s="42">
        <f t="shared" si="53"/>
        <v>2.8895865955451297E-5</v>
      </c>
      <c r="P1708" s="37">
        <v>686.52644681352433</v>
      </c>
      <c r="Q1708" s="27" t="s">
        <v>10628</v>
      </c>
      <c r="R1708" s="27" t="s">
        <v>10629</v>
      </c>
      <c r="S1708" s="27">
        <v>10190005</v>
      </c>
    </row>
    <row r="1709" spans="1:19">
      <c r="A1709" s="27" t="s">
        <v>1719</v>
      </c>
      <c r="B1709" s="27" t="s">
        <v>1876</v>
      </c>
      <c r="C1709" s="27">
        <v>521</v>
      </c>
      <c r="D1709" s="27" t="s">
        <v>95</v>
      </c>
      <c r="E1709" s="27" t="s">
        <v>1724</v>
      </c>
      <c r="F1709" s="37">
        <v>45162128.318999998</v>
      </c>
      <c r="G1709" s="27">
        <v>39.143808</v>
      </c>
      <c r="H1709" s="27">
        <v>-108.004777</v>
      </c>
      <c r="I1709" s="27" t="s">
        <v>106</v>
      </c>
      <c r="J1709" s="27" t="s">
        <v>107</v>
      </c>
      <c r="K1709" s="37">
        <v>14406</v>
      </c>
      <c r="L1709" s="37">
        <v>0</v>
      </c>
      <c r="M1709" s="40">
        <v>0</v>
      </c>
      <c r="N1709" s="40">
        <f t="shared" si="52"/>
        <v>0</v>
      </c>
      <c r="O1709" s="42">
        <f t="shared" si="53"/>
        <v>3.1898408104782125E-4</v>
      </c>
      <c r="P1709" s="37">
        <v>0</v>
      </c>
      <c r="Q1709" s="27" t="s">
        <v>11549</v>
      </c>
      <c r="R1709" s="27" t="s">
        <v>11550</v>
      </c>
      <c r="S1709" s="27">
        <v>14010005</v>
      </c>
    </row>
    <row r="1710" spans="1:19">
      <c r="A1710" s="27" t="s">
        <v>1719</v>
      </c>
      <c r="B1710" s="27" t="s">
        <v>1877</v>
      </c>
      <c r="C1710" s="27">
        <v>50206</v>
      </c>
      <c r="D1710" s="27" t="s">
        <v>95</v>
      </c>
      <c r="E1710" s="27" t="s">
        <v>1724</v>
      </c>
      <c r="F1710" s="37">
        <v>45162128.318999998</v>
      </c>
      <c r="G1710" s="27">
        <v>37.377715000000002</v>
      </c>
      <c r="H1710" s="27">
        <v>-107.578745</v>
      </c>
      <c r="I1710" s="27" t="s">
        <v>106</v>
      </c>
      <c r="J1710" s="27" t="s">
        <v>107</v>
      </c>
      <c r="K1710" s="37">
        <v>18804.999</v>
      </c>
      <c r="L1710" s="37">
        <v>0</v>
      </c>
      <c r="M1710" s="40">
        <v>0</v>
      </c>
      <c r="N1710" s="40">
        <f t="shared" si="52"/>
        <v>0</v>
      </c>
      <c r="O1710" s="42">
        <f t="shared" si="53"/>
        <v>4.1638868007220586E-4</v>
      </c>
      <c r="P1710" s="37">
        <v>0</v>
      </c>
      <c r="Q1710" s="27" t="s">
        <v>11627</v>
      </c>
      <c r="R1710" s="27" t="s">
        <v>11628</v>
      </c>
      <c r="S1710" s="27">
        <v>14080101</v>
      </c>
    </row>
    <row r="1711" spans="1:19">
      <c r="A1711" s="27" t="s">
        <v>1719</v>
      </c>
      <c r="B1711" s="27" t="s">
        <v>1878</v>
      </c>
      <c r="C1711" s="27">
        <v>60247</v>
      </c>
      <c r="D1711" s="27" t="s">
        <v>95</v>
      </c>
      <c r="E1711" s="27" t="s">
        <v>1724</v>
      </c>
      <c r="F1711" s="37">
        <v>45162128.318999998</v>
      </c>
      <c r="G1711" s="27">
        <v>40.418785999999997</v>
      </c>
      <c r="H1711" s="27">
        <v>-104.891944</v>
      </c>
      <c r="I1711" s="27" t="s">
        <v>129</v>
      </c>
      <c r="J1711" s="27" t="s">
        <v>130</v>
      </c>
      <c r="K1711" s="37">
        <v>7881</v>
      </c>
      <c r="L1711" s="37">
        <v>0</v>
      </c>
      <c r="M1711" s="40">
        <v>7.6E-3</v>
      </c>
      <c r="N1711" s="40">
        <f t="shared" si="52"/>
        <v>0</v>
      </c>
      <c r="O1711" s="42">
        <f t="shared" si="53"/>
        <v>1.7450461909883933E-4</v>
      </c>
      <c r="P1711" s="37">
        <v>59.895600000000002</v>
      </c>
      <c r="Q1711" s="27" t="s">
        <v>10631</v>
      </c>
      <c r="R1711" s="27" t="s">
        <v>10632</v>
      </c>
      <c r="S1711" s="27">
        <v>10190007</v>
      </c>
    </row>
    <row r="1712" spans="1:19">
      <c r="A1712" s="27" t="s">
        <v>1719</v>
      </c>
      <c r="B1712" s="27" t="s">
        <v>1879</v>
      </c>
      <c r="C1712" s="27">
        <v>477</v>
      </c>
      <c r="D1712" s="27" t="s">
        <v>75</v>
      </c>
      <c r="E1712" s="27" t="s">
        <v>1721</v>
      </c>
      <c r="F1712" s="37">
        <v>29809108.380000003</v>
      </c>
      <c r="G1712" s="27">
        <v>40.019500000000001</v>
      </c>
      <c r="H1712" s="27">
        <v>-105.202</v>
      </c>
      <c r="I1712" s="27" t="s">
        <v>110</v>
      </c>
      <c r="J1712" s="27" t="s">
        <v>111</v>
      </c>
      <c r="K1712" s="37">
        <v>2717</v>
      </c>
      <c r="L1712" s="37">
        <v>4000.7429999999999</v>
      </c>
      <c r="M1712" s="40">
        <v>0.79702615261159604</v>
      </c>
      <c r="N1712" s="40">
        <f t="shared" si="52"/>
        <v>1.4724854619065144</v>
      </c>
      <c r="O1712" s="42">
        <f t="shared" si="53"/>
        <v>9.1146637643913308E-5</v>
      </c>
      <c r="P1712" s="37">
        <v>2165.5200566457065</v>
      </c>
      <c r="Q1712" s="27" t="s">
        <v>10628</v>
      </c>
      <c r="R1712" s="27" t="s">
        <v>10629</v>
      </c>
      <c r="S1712" s="27">
        <v>10190005</v>
      </c>
    </row>
    <row r="1713" spans="1:19">
      <c r="A1713" s="27" t="s">
        <v>1719</v>
      </c>
      <c r="B1713" s="27" t="s">
        <v>1880</v>
      </c>
      <c r="C1713" s="27">
        <v>57643</v>
      </c>
      <c r="D1713" s="27" t="s">
        <v>95</v>
      </c>
      <c r="E1713" s="27" t="s">
        <v>1724</v>
      </c>
      <c r="F1713" s="37">
        <v>45162128.318999998</v>
      </c>
      <c r="G1713" s="27">
        <v>38.172800000000002</v>
      </c>
      <c r="H1713" s="27">
        <v>-104.62</v>
      </c>
      <c r="I1713" s="27" t="s">
        <v>114</v>
      </c>
      <c r="J1713" s="27" t="s">
        <v>115</v>
      </c>
      <c r="K1713" s="37">
        <v>3122</v>
      </c>
      <c r="L1713" s="37">
        <v>0</v>
      </c>
      <c r="M1713" s="40">
        <v>3.8E-3</v>
      </c>
      <c r="N1713" s="40">
        <f t="shared" si="52"/>
        <v>0</v>
      </c>
      <c r="O1713" s="42">
        <f t="shared" si="53"/>
        <v>6.9128717272754273E-5</v>
      </c>
      <c r="P1713" s="37">
        <v>11.8636</v>
      </c>
      <c r="Q1713" s="27" t="s">
        <v>10878</v>
      </c>
      <c r="R1713" s="27" t="s">
        <v>10879</v>
      </c>
      <c r="S1713" s="27">
        <v>11020002</v>
      </c>
    </row>
    <row r="1714" spans="1:19">
      <c r="A1714" s="27" t="s">
        <v>1719</v>
      </c>
      <c r="B1714" s="27" t="s">
        <v>1881</v>
      </c>
      <c r="C1714" s="27">
        <v>60764</v>
      </c>
      <c r="D1714" s="27" t="s">
        <v>75</v>
      </c>
      <c r="E1714" s="27" t="s">
        <v>1721</v>
      </c>
      <c r="F1714" s="37">
        <v>29809108.380000003</v>
      </c>
      <c r="G1714" s="27">
        <v>39.795000000000002</v>
      </c>
      <c r="H1714" s="27">
        <v>-104.43300000000001</v>
      </c>
      <c r="I1714" s="27" t="s">
        <v>129</v>
      </c>
      <c r="J1714" s="27" t="s">
        <v>130</v>
      </c>
      <c r="K1714" s="37">
        <v>29678</v>
      </c>
      <c r="L1714" s="37">
        <v>0</v>
      </c>
      <c r="M1714" s="40">
        <v>7.6E-3</v>
      </c>
      <c r="N1714" s="40">
        <f t="shared" si="52"/>
        <v>0</v>
      </c>
      <c r="O1714" s="42">
        <f t="shared" si="53"/>
        <v>9.9560173426428396E-4</v>
      </c>
      <c r="P1714" s="37">
        <v>225.55279999999999</v>
      </c>
      <c r="Q1714" s="27" t="s">
        <v>10625</v>
      </c>
      <c r="R1714" s="27" t="s">
        <v>10626</v>
      </c>
      <c r="S1714" s="27">
        <v>10190003</v>
      </c>
    </row>
    <row r="1715" spans="1:19">
      <c r="A1715" s="27" t="s">
        <v>1719</v>
      </c>
      <c r="B1715" s="27" t="s">
        <v>1882</v>
      </c>
      <c r="C1715" s="27">
        <v>61606</v>
      </c>
      <c r="D1715" s="27" t="s">
        <v>75</v>
      </c>
      <c r="E1715" s="27" t="s">
        <v>1721</v>
      </c>
      <c r="F1715" s="37">
        <v>29809108.380000003</v>
      </c>
      <c r="G1715" s="27">
        <v>37.384</v>
      </c>
      <c r="H1715" s="27">
        <v>-102.46599999999999</v>
      </c>
      <c r="I1715" s="27" t="s">
        <v>129</v>
      </c>
      <c r="J1715" s="27" t="s">
        <v>130</v>
      </c>
      <c r="K1715" s="37">
        <v>7326</v>
      </c>
      <c r="L1715" s="37">
        <v>0</v>
      </c>
      <c r="M1715" s="40">
        <v>7.6E-3</v>
      </c>
      <c r="N1715" s="40">
        <f t="shared" si="52"/>
        <v>0</v>
      </c>
      <c r="O1715" s="42">
        <f t="shared" si="53"/>
        <v>2.4576380838399296E-4</v>
      </c>
      <c r="P1715" s="37">
        <v>55.677599999999998</v>
      </c>
      <c r="Q1715" s="27" t="s">
        <v>9789</v>
      </c>
      <c r="R1715" s="27" t="s">
        <v>10943</v>
      </c>
      <c r="S1715" s="27">
        <v>11040005</v>
      </c>
    </row>
    <row r="1716" spans="1:19">
      <c r="A1716" s="27" t="s">
        <v>1719</v>
      </c>
      <c r="B1716" s="27" t="s">
        <v>1883</v>
      </c>
      <c r="C1716" s="27">
        <v>60720</v>
      </c>
      <c r="D1716" s="27" t="s">
        <v>75</v>
      </c>
      <c r="E1716" s="27" t="s">
        <v>1721</v>
      </c>
      <c r="F1716" s="37">
        <v>29809108.380000003</v>
      </c>
      <c r="G1716" s="27">
        <v>40.232146</v>
      </c>
      <c r="H1716" s="27">
        <v>-104.791865</v>
      </c>
      <c r="I1716" s="27" t="s">
        <v>129</v>
      </c>
      <c r="J1716" s="27" t="s">
        <v>130</v>
      </c>
      <c r="K1716" s="37">
        <v>2192</v>
      </c>
      <c r="L1716" s="37">
        <v>0</v>
      </c>
      <c r="M1716" s="40">
        <v>7.6E-3</v>
      </c>
      <c r="N1716" s="40">
        <f t="shared" si="52"/>
        <v>0</v>
      </c>
      <c r="O1716" s="42">
        <f t="shared" si="53"/>
        <v>7.3534571113528883E-5</v>
      </c>
      <c r="P1716" s="37">
        <v>16.659199999999998</v>
      </c>
      <c r="Q1716" s="27" t="s">
        <v>10625</v>
      </c>
      <c r="R1716" s="27" t="s">
        <v>10626</v>
      </c>
      <c r="S1716" s="27">
        <v>10190003</v>
      </c>
    </row>
    <row r="1717" spans="1:19">
      <c r="A1717" s="27" t="s">
        <v>1719</v>
      </c>
      <c r="B1717" s="27" t="s">
        <v>1884</v>
      </c>
      <c r="C1717" s="27">
        <v>58081</v>
      </c>
      <c r="D1717" s="27" t="s">
        <v>75</v>
      </c>
      <c r="E1717" s="27" t="s">
        <v>1721</v>
      </c>
      <c r="F1717" s="37">
        <v>29809108.380000003</v>
      </c>
      <c r="G1717" s="27">
        <v>40.262999999999998</v>
      </c>
      <c r="H1717" s="27">
        <v>-103.8069</v>
      </c>
      <c r="I1717" s="27" t="s">
        <v>112</v>
      </c>
      <c r="J1717" s="27" t="s">
        <v>113</v>
      </c>
      <c r="K1717" s="37">
        <v>11939</v>
      </c>
      <c r="L1717" s="37">
        <v>7256.1819999999998</v>
      </c>
      <c r="M1717" s="40">
        <v>1.8472672479142009</v>
      </c>
      <c r="N1717" s="40">
        <f t="shared" si="52"/>
        <v>0.60777133763296753</v>
      </c>
      <c r="O1717" s="42">
        <f t="shared" si="53"/>
        <v>4.005151662976375E-4</v>
      </c>
      <c r="P1717" s="37">
        <v>22054.523672847645</v>
      </c>
      <c r="Q1717" s="27" t="s">
        <v>10640</v>
      </c>
      <c r="R1717" s="27" t="s">
        <v>10641</v>
      </c>
      <c r="S1717" s="27">
        <v>10190012</v>
      </c>
    </row>
    <row r="1718" spans="1:19">
      <c r="A1718" s="27" t="s">
        <v>1719</v>
      </c>
      <c r="B1718" s="27" t="s">
        <v>1885</v>
      </c>
      <c r="C1718" s="27">
        <v>10422</v>
      </c>
      <c r="D1718" s="27" t="s">
        <v>95</v>
      </c>
      <c r="E1718" s="27" t="s">
        <v>1724</v>
      </c>
      <c r="F1718" s="37">
        <v>45162128.318999998</v>
      </c>
      <c r="G1718" s="27">
        <v>40.034999999999997</v>
      </c>
      <c r="H1718" s="27">
        <v>-106.20529999999999</v>
      </c>
      <c r="I1718" s="27" t="s">
        <v>106</v>
      </c>
      <c r="J1718" s="27" t="s">
        <v>107</v>
      </c>
      <c r="K1718" s="37">
        <v>5202</v>
      </c>
      <c r="L1718" s="37">
        <v>0</v>
      </c>
      <c r="M1718" s="40">
        <v>2534.7380427343928</v>
      </c>
      <c r="N1718" s="40">
        <f t="shared" si="52"/>
        <v>0</v>
      </c>
      <c r="O1718" s="42">
        <f t="shared" si="53"/>
        <v>1.1518500552622285E-4</v>
      </c>
      <c r="P1718" s="37">
        <v>13185707.298304312</v>
      </c>
      <c r="Q1718" s="27" t="s">
        <v>11292</v>
      </c>
      <c r="R1718" s="27" t="s">
        <v>11544</v>
      </c>
      <c r="S1718" s="27">
        <v>14010001</v>
      </c>
    </row>
    <row r="1719" spans="1:19">
      <c r="A1719" s="27" t="s">
        <v>1719</v>
      </c>
      <c r="B1719" s="27" t="s">
        <v>1886</v>
      </c>
      <c r="C1719" s="27">
        <v>50205</v>
      </c>
      <c r="D1719" s="27" t="s">
        <v>95</v>
      </c>
      <c r="E1719" s="27" t="s">
        <v>1724</v>
      </c>
      <c r="F1719" s="37">
        <v>45162128.318999998</v>
      </c>
      <c r="G1719" s="27">
        <v>37.145555999999999</v>
      </c>
      <c r="H1719" s="27">
        <v>-107.784722</v>
      </c>
      <c r="I1719" s="27" t="s">
        <v>743</v>
      </c>
      <c r="J1719" s="27" t="s">
        <v>540</v>
      </c>
      <c r="K1719" s="37">
        <v>41646</v>
      </c>
      <c r="L1719" s="37">
        <v>0</v>
      </c>
      <c r="M1719" s="40">
        <v>1.61</v>
      </c>
      <c r="N1719" s="40">
        <f t="shared" si="52"/>
        <v>0</v>
      </c>
      <c r="O1719" s="42">
        <f t="shared" si="53"/>
        <v>9.2214431759805393E-4</v>
      </c>
      <c r="P1719" s="37">
        <v>67050.06</v>
      </c>
      <c r="Q1719" s="27" t="s">
        <v>5900</v>
      </c>
      <c r="R1719" s="27" t="s">
        <v>11633</v>
      </c>
      <c r="S1719" s="27">
        <v>14080104</v>
      </c>
    </row>
    <row r="1720" spans="1:19">
      <c r="A1720" s="27" t="s">
        <v>1719</v>
      </c>
      <c r="B1720" s="27" t="s">
        <v>1887</v>
      </c>
      <c r="C1720" s="27">
        <v>56922</v>
      </c>
      <c r="D1720" s="27" t="s">
        <v>75</v>
      </c>
      <c r="E1720" s="27" t="s">
        <v>1721</v>
      </c>
      <c r="F1720" s="37">
        <v>29809108.380000003</v>
      </c>
      <c r="G1720" s="27">
        <v>39.522903999999997</v>
      </c>
      <c r="H1720" s="27">
        <v>-107.81341</v>
      </c>
      <c r="I1720" s="27" t="s">
        <v>129</v>
      </c>
      <c r="J1720" s="27" t="s">
        <v>130</v>
      </c>
      <c r="K1720" s="37">
        <v>2960</v>
      </c>
      <c r="L1720" s="37">
        <v>0</v>
      </c>
      <c r="M1720" s="40">
        <v>7.6E-3</v>
      </c>
      <c r="N1720" s="40">
        <f t="shared" si="52"/>
        <v>0</v>
      </c>
      <c r="O1720" s="42">
        <f t="shared" si="53"/>
        <v>9.9298508437976966E-5</v>
      </c>
      <c r="P1720" s="37">
        <v>22.495999999999999</v>
      </c>
      <c r="Q1720" s="27" t="s">
        <v>11549</v>
      </c>
      <c r="R1720" s="27" t="s">
        <v>11550</v>
      </c>
      <c r="S1720" s="27">
        <v>14010005</v>
      </c>
    </row>
    <row r="1721" spans="1:19">
      <c r="A1721" s="27" t="s">
        <v>1719</v>
      </c>
      <c r="B1721" s="27" t="s">
        <v>1888</v>
      </c>
      <c r="C1721" s="27">
        <v>60726</v>
      </c>
      <c r="D1721" s="27" t="s">
        <v>75</v>
      </c>
      <c r="E1721" s="27" t="s">
        <v>1721</v>
      </c>
      <c r="F1721" s="37">
        <v>29809108.380000003</v>
      </c>
      <c r="G1721" s="27">
        <v>39.765478999999999</v>
      </c>
      <c r="H1721" s="27">
        <v>-104.58863100000001</v>
      </c>
      <c r="I1721" s="27" t="s">
        <v>129</v>
      </c>
      <c r="J1721" s="27" t="s">
        <v>130</v>
      </c>
      <c r="K1721" s="37">
        <v>3604</v>
      </c>
      <c r="L1721" s="37">
        <v>0</v>
      </c>
      <c r="M1721" s="40">
        <v>7.6E-3</v>
      </c>
      <c r="N1721" s="40">
        <f t="shared" si="52"/>
        <v>0</v>
      </c>
      <c r="O1721" s="42">
        <f t="shared" si="53"/>
        <v>1.209026433819152E-4</v>
      </c>
      <c r="P1721" s="37">
        <v>27.3904</v>
      </c>
      <c r="Q1721" s="27" t="s">
        <v>10625</v>
      </c>
      <c r="R1721" s="27" t="s">
        <v>10626</v>
      </c>
      <c r="S1721" s="27">
        <v>10190003</v>
      </c>
    </row>
    <row r="1722" spans="1:19">
      <c r="A1722" s="27" t="s">
        <v>1719</v>
      </c>
      <c r="B1722" s="27" t="s">
        <v>1889</v>
      </c>
      <c r="C1722" s="27">
        <v>60725</v>
      </c>
      <c r="D1722" s="27" t="s">
        <v>75</v>
      </c>
      <c r="E1722" s="27" t="s">
        <v>1721</v>
      </c>
      <c r="F1722" s="37">
        <v>29809108.380000003</v>
      </c>
      <c r="G1722" s="27">
        <v>39.784936999999999</v>
      </c>
      <c r="H1722" s="27">
        <v>-104.58339100000001</v>
      </c>
      <c r="I1722" s="27" t="s">
        <v>129</v>
      </c>
      <c r="J1722" s="27" t="s">
        <v>130</v>
      </c>
      <c r="K1722" s="37">
        <v>2756</v>
      </c>
      <c r="L1722" s="37">
        <v>0</v>
      </c>
      <c r="M1722" s="40">
        <v>7.6E-3</v>
      </c>
      <c r="N1722" s="40">
        <f t="shared" si="52"/>
        <v>0</v>
      </c>
      <c r="O1722" s="42">
        <f t="shared" si="53"/>
        <v>9.2454962586170446E-5</v>
      </c>
      <c r="P1722" s="37">
        <v>20.945599999999999</v>
      </c>
      <c r="Q1722" s="27" t="s">
        <v>10625</v>
      </c>
      <c r="R1722" s="27" t="s">
        <v>10626</v>
      </c>
      <c r="S1722" s="27">
        <v>10190003</v>
      </c>
    </row>
    <row r="1723" spans="1:19">
      <c r="A1723" s="27" t="s">
        <v>1890</v>
      </c>
      <c r="B1723" s="27" t="s">
        <v>1891</v>
      </c>
      <c r="C1723" s="27">
        <v>62026</v>
      </c>
      <c r="D1723" s="27" t="s">
        <v>56</v>
      </c>
      <c r="E1723" s="27" t="s">
        <v>1892</v>
      </c>
      <c r="F1723" s="37">
        <v>104717676.60300003</v>
      </c>
      <c r="G1723" s="27">
        <v>41.655000000000001</v>
      </c>
      <c r="H1723" s="27">
        <v>-72.161000000000001</v>
      </c>
      <c r="I1723" s="27" t="s">
        <v>129</v>
      </c>
      <c r="J1723" s="27" t="s">
        <v>130</v>
      </c>
      <c r="K1723" s="37">
        <v>1208</v>
      </c>
      <c r="L1723" s="37">
        <v>0</v>
      </c>
      <c r="M1723" s="40">
        <v>7.6E-3</v>
      </c>
      <c r="N1723" s="40">
        <f t="shared" si="52"/>
        <v>0</v>
      </c>
      <c r="O1723" s="42">
        <f t="shared" si="53"/>
        <v>1.1535779241738756E-5</v>
      </c>
      <c r="P1723" s="37">
        <v>9.1807999999999996</v>
      </c>
      <c r="Q1723" s="27" t="s">
        <v>8751</v>
      </c>
      <c r="R1723" s="27" t="s">
        <v>8752</v>
      </c>
      <c r="S1723" s="27">
        <v>1100002</v>
      </c>
    </row>
    <row r="1724" spans="1:19">
      <c r="A1724" s="27" t="s">
        <v>1890</v>
      </c>
      <c r="B1724" s="27" t="s">
        <v>1893</v>
      </c>
      <c r="C1724" s="27">
        <v>59788</v>
      </c>
      <c r="D1724" s="27" t="s">
        <v>56</v>
      </c>
      <c r="E1724" s="27" t="s">
        <v>1892</v>
      </c>
      <c r="F1724" s="37">
        <v>104717676.60300003</v>
      </c>
      <c r="G1724" s="27">
        <v>42.015022999999999</v>
      </c>
      <c r="H1724" s="27">
        <v>-72.511892000000003</v>
      </c>
      <c r="I1724" s="27" t="s">
        <v>129</v>
      </c>
      <c r="J1724" s="27" t="s">
        <v>130</v>
      </c>
      <c r="K1724" s="37">
        <v>994</v>
      </c>
      <c r="L1724" s="37">
        <v>0</v>
      </c>
      <c r="M1724" s="40">
        <v>7.6E-3</v>
      </c>
      <c r="N1724" s="40">
        <f t="shared" si="52"/>
        <v>0</v>
      </c>
      <c r="O1724" s="42">
        <f t="shared" si="53"/>
        <v>9.4921892105035797E-6</v>
      </c>
      <c r="P1724" s="37">
        <v>7.5544000000000002</v>
      </c>
      <c r="Q1724" s="27" t="s">
        <v>8733</v>
      </c>
      <c r="R1724" s="27" t="s">
        <v>8734</v>
      </c>
      <c r="S1724" s="27">
        <v>1080205</v>
      </c>
    </row>
    <row r="1725" spans="1:19">
      <c r="A1725" s="27" t="s">
        <v>1890</v>
      </c>
      <c r="B1725" s="27" t="s">
        <v>1894</v>
      </c>
      <c r="C1725" s="27">
        <v>62615</v>
      </c>
      <c r="D1725" s="27" t="s">
        <v>56</v>
      </c>
      <c r="E1725" s="27" t="s">
        <v>1892</v>
      </c>
      <c r="F1725" s="37">
        <v>104717676.60300003</v>
      </c>
      <c r="G1725" s="27">
        <v>41.865827000000003</v>
      </c>
      <c r="H1725" s="27">
        <v>-72.573955999999995</v>
      </c>
      <c r="I1725" s="27" t="s">
        <v>129</v>
      </c>
      <c r="J1725" s="27" t="s">
        <v>130</v>
      </c>
      <c r="K1725" s="37">
        <v>2271</v>
      </c>
      <c r="L1725" s="37">
        <v>0</v>
      </c>
      <c r="M1725" s="40">
        <v>7.6E-3</v>
      </c>
      <c r="N1725" s="40">
        <f t="shared" si="52"/>
        <v>0</v>
      </c>
      <c r="O1725" s="42">
        <f t="shared" si="53"/>
        <v>2.168688299502377E-5</v>
      </c>
      <c r="P1725" s="37">
        <v>17.259599999999999</v>
      </c>
      <c r="Q1725" s="27" t="s">
        <v>8733</v>
      </c>
      <c r="R1725" s="27" t="s">
        <v>8734</v>
      </c>
      <c r="S1725" s="27">
        <v>1080205</v>
      </c>
    </row>
    <row r="1726" spans="1:19">
      <c r="A1726" s="27" t="s">
        <v>1890</v>
      </c>
      <c r="B1726" s="27" t="s">
        <v>1895</v>
      </c>
      <c r="C1726" s="27">
        <v>6635</v>
      </c>
      <c r="D1726" s="27" t="s">
        <v>56</v>
      </c>
      <c r="E1726" s="27" t="s">
        <v>1892</v>
      </c>
      <c r="F1726" s="37">
        <v>104717676.60300003</v>
      </c>
      <c r="G1726" s="27">
        <v>41.448230000000002</v>
      </c>
      <c r="H1726" s="27">
        <v>-72.834884000000002</v>
      </c>
      <c r="I1726" s="27" t="s">
        <v>110</v>
      </c>
      <c r="J1726" s="27" t="s">
        <v>111</v>
      </c>
      <c r="K1726" s="37">
        <v>3520</v>
      </c>
      <c r="L1726" s="37">
        <v>2108.0720000000001</v>
      </c>
      <c r="M1726" s="40">
        <v>0.79702615261159604</v>
      </c>
      <c r="N1726" s="40">
        <f t="shared" si="52"/>
        <v>0.59888409090909089</v>
      </c>
      <c r="O1726" s="42">
        <f t="shared" si="53"/>
        <v>3.361419116798048E-5</v>
      </c>
      <c r="P1726" s="37">
        <v>2805.5320571928182</v>
      </c>
      <c r="Q1726" s="27" t="s">
        <v>8755</v>
      </c>
      <c r="R1726" s="27" t="s">
        <v>8756</v>
      </c>
      <c r="S1726" s="27">
        <v>1100004</v>
      </c>
    </row>
    <row r="1727" spans="1:19">
      <c r="A1727" s="27" t="s">
        <v>1890</v>
      </c>
      <c r="B1727" s="27" t="s">
        <v>1896</v>
      </c>
      <c r="C1727" s="27">
        <v>10567</v>
      </c>
      <c r="D1727" s="27" t="s">
        <v>56</v>
      </c>
      <c r="E1727" s="27" t="s">
        <v>1892</v>
      </c>
      <c r="F1727" s="37">
        <v>104717676.60300003</v>
      </c>
      <c r="G1727" s="27">
        <v>41.922699999999999</v>
      </c>
      <c r="H1727" s="27">
        <v>-72.625500000000002</v>
      </c>
      <c r="I1727" s="27" t="s">
        <v>110</v>
      </c>
      <c r="J1727" s="27" t="s">
        <v>111</v>
      </c>
      <c r="K1727" s="37">
        <v>162121.92000000001</v>
      </c>
      <c r="L1727" s="37">
        <v>14464.635</v>
      </c>
      <c r="M1727" s="40">
        <v>0.79702615261159604</v>
      </c>
      <c r="N1727" s="40">
        <f t="shared" si="52"/>
        <v>8.9220723514747413E-2</v>
      </c>
      <c r="O1727" s="42">
        <f t="shared" si="53"/>
        <v>1.5481810259659202E-3</v>
      </c>
      <c r="P1727" s="37">
        <v>129215.41015160497</v>
      </c>
      <c r="Q1727" s="27" t="s">
        <v>8733</v>
      </c>
      <c r="R1727" s="27" t="s">
        <v>8734</v>
      </c>
      <c r="S1727" s="27">
        <v>1080205</v>
      </c>
    </row>
    <row r="1728" spans="1:19">
      <c r="A1728" s="27" t="s">
        <v>1890</v>
      </c>
      <c r="B1728" s="27" t="s">
        <v>1897</v>
      </c>
      <c r="C1728" s="27">
        <v>59495</v>
      </c>
      <c r="D1728" s="27" t="s">
        <v>56</v>
      </c>
      <c r="E1728" s="27" t="s">
        <v>1892</v>
      </c>
      <c r="F1728" s="37">
        <v>104717676.60300003</v>
      </c>
      <c r="G1728" s="27">
        <v>41.416944000000001</v>
      </c>
      <c r="H1728" s="27">
        <v>-72.234443999999996</v>
      </c>
      <c r="I1728" s="27" t="s">
        <v>129</v>
      </c>
      <c r="J1728" s="27" t="s">
        <v>130</v>
      </c>
      <c r="K1728" s="37">
        <v>4137</v>
      </c>
      <c r="L1728" s="37">
        <v>0</v>
      </c>
      <c r="M1728" s="40">
        <v>7.6E-3</v>
      </c>
      <c r="N1728" s="40">
        <f t="shared" si="52"/>
        <v>0</v>
      </c>
      <c r="O1728" s="42">
        <f t="shared" si="53"/>
        <v>3.9506224108504335E-5</v>
      </c>
      <c r="P1728" s="37">
        <v>31.441199999999998</v>
      </c>
      <c r="Q1728" s="27" t="s">
        <v>8753</v>
      </c>
      <c r="R1728" s="27" t="s">
        <v>8754</v>
      </c>
      <c r="S1728" s="27">
        <v>1100003</v>
      </c>
    </row>
    <row r="1729" spans="1:19">
      <c r="A1729" s="27" t="s">
        <v>1890</v>
      </c>
      <c r="B1729" s="27" t="s">
        <v>1898</v>
      </c>
      <c r="C1729" s="27">
        <v>59415</v>
      </c>
      <c r="D1729" s="27" t="s">
        <v>56</v>
      </c>
      <c r="E1729" s="27" t="s">
        <v>1892</v>
      </c>
      <c r="F1729" s="37">
        <v>104717676.60300003</v>
      </c>
      <c r="G1729" s="27">
        <v>41.542777999999998</v>
      </c>
      <c r="H1729" s="27">
        <v>-72.093610999999996</v>
      </c>
      <c r="I1729" s="27" t="s">
        <v>108</v>
      </c>
      <c r="J1729" s="27" t="s">
        <v>109</v>
      </c>
      <c r="K1729" s="37">
        <v>962</v>
      </c>
      <c r="L1729" s="37">
        <v>796.97299999999996</v>
      </c>
      <c r="M1729" s="40">
        <v>2.0626061603831798</v>
      </c>
      <c r="N1729" s="40">
        <f t="shared" si="52"/>
        <v>0.82845426195426186</v>
      </c>
      <c r="O1729" s="42">
        <f t="shared" si="53"/>
        <v>9.1866056544310295E-6</v>
      </c>
      <c r="P1729" s="37">
        <v>1984.227126288619</v>
      </c>
      <c r="Q1729" s="27" t="s">
        <v>8753</v>
      </c>
      <c r="R1729" s="27" t="s">
        <v>8754</v>
      </c>
      <c r="S1729" s="27">
        <v>1100003</v>
      </c>
    </row>
    <row r="1730" spans="1:19">
      <c r="A1730" s="27" t="s">
        <v>1890</v>
      </c>
      <c r="B1730" s="27" t="s">
        <v>1899</v>
      </c>
      <c r="C1730" s="27">
        <v>61728</v>
      </c>
      <c r="D1730" s="27" t="s">
        <v>56</v>
      </c>
      <c r="E1730" s="27" t="s">
        <v>1892</v>
      </c>
      <c r="F1730" s="37">
        <v>104717676.60300003</v>
      </c>
      <c r="G1730" s="27">
        <v>41.946333000000003</v>
      </c>
      <c r="H1730" s="27">
        <v>-71.883798999999996</v>
      </c>
      <c r="I1730" s="27" t="s">
        <v>129</v>
      </c>
      <c r="J1730" s="27" t="s">
        <v>130</v>
      </c>
      <c r="K1730" s="37">
        <v>2489</v>
      </c>
      <c r="L1730" s="37">
        <v>0</v>
      </c>
      <c r="M1730" s="40">
        <v>7.6E-3</v>
      </c>
      <c r="N1730" s="40">
        <f t="shared" si="52"/>
        <v>0</v>
      </c>
      <c r="O1730" s="42">
        <f t="shared" si="53"/>
        <v>2.3768670970768018E-5</v>
      </c>
      <c r="P1730" s="37">
        <v>18.916399999999999</v>
      </c>
      <c r="Q1730" s="27" t="s">
        <v>8749</v>
      </c>
      <c r="R1730" s="27" t="s">
        <v>8750</v>
      </c>
      <c r="S1730" s="27">
        <v>1100001</v>
      </c>
    </row>
    <row r="1731" spans="1:19">
      <c r="A1731" s="27" t="s">
        <v>1890</v>
      </c>
      <c r="B1731" s="27" t="s">
        <v>1900</v>
      </c>
      <c r="C1731" s="27">
        <v>58327</v>
      </c>
      <c r="D1731" s="27" t="s">
        <v>56</v>
      </c>
      <c r="E1731" s="27" t="s">
        <v>1892</v>
      </c>
      <c r="F1731" s="37">
        <v>104717676.60300003</v>
      </c>
      <c r="G1731" s="27">
        <v>41.927101999999998</v>
      </c>
      <c r="H1731" s="27">
        <v>-72.683143000000001</v>
      </c>
      <c r="I1731" s="27" t="s">
        <v>110</v>
      </c>
      <c r="J1731" s="27" t="s">
        <v>111</v>
      </c>
      <c r="K1731" s="37">
        <v>15318</v>
      </c>
      <c r="L1731" s="37">
        <v>5673.6589999999997</v>
      </c>
      <c r="M1731" s="40">
        <v>0.79702615261159604</v>
      </c>
      <c r="N1731" s="40">
        <f t="shared" si="52"/>
        <v>0.37039163076119597</v>
      </c>
      <c r="O1731" s="42">
        <f t="shared" si="53"/>
        <v>1.4627902849747871E-4</v>
      </c>
      <c r="P1731" s="37">
        <v>12208.846605704428</v>
      </c>
      <c r="Q1731" s="27" t="s">
        <v>8737</v>
      </c>
      <c r="R1731" s="27" t="s">
        <v>8738</v>
      </c>
      <c r="S1731" s="27">
        <v>1080207</v>
      </c>
    </row>
    <row r="1732" spans="1:19">
      <c r="A1732" s="27" t="s">
        <v>1890</v>
      </c>
      <c r="B1732" s="27" t="s">
        <v>1901</v>
      </c>
      <c r="C1732" s="27">
        <v>540</v>
      </c>
      <c r="D1732" s="27" t="s">
        <v>56</v>
      </c>
      <c r="E1732" s="27" t="s">
        <v>1892</v>
      </c>
      <c r="F1732" s="37">
        <v>104717676.60300003</v>
      </c>
      <c r="G1732" s="27">
        <v>41.292499999999997</v>
      </c>
      <c r="H1732" s="27">
        <v>-72.794200000000004</v>
      </c>
      <c r="I1732" s="27" t="s">
        <v>1902</v>
      </c>
      <c r="J1732" s="27" t="s">
        <v>109</v>
      </c>
      <c r="K1732" s="37">
        <v>361</v>
      </c>
      <c r="L1732" s="37">
        <v>573.86599999999999</v>
      </c>
      <c r="M1732" s="40">
        <v>2.0626061603831798</v>
      </c>
      <c r="N1732" s="40">
        <f t="shared" si="52"/>
        <v>1.5896565096952908</v>
      </c>
      <c r="O1732" s="42">
        <f t="shared" si="53"/>
        <v>3.4473644919434527E-6</v>
      </c>
      <c r="P1732" s="37">
        <v>744.60082389832792</v>
      </c>
      <c r="Q1732" s="27" t="s">
        <v>8755</v>
      </c>
      <c r="R1732" s="27" t="s">
        <v>8756</v>
      </c>
      <c r="S1732" s="27">
        <v>1100004</v>
      </c>
    </row>
    <row r="1733" spans="1:19">
      <c r="A1733" s="27" t="s">
        <v>1890</v>
      </c>
      <c r="B1733" s="27" t="s">
        <v>1903</v>
      </c>
      <c r="C1733" s="27">
        <v>57598</v>
      </c>
      <c r="D1733" s="27" t="s">
        <v>56</v>
      </c>
      <c r="E1733" s="27" t="s">
        <v>1892</v>
      </c>
      <c r="F1733" s="37">
        <v>104717676.60300003</v>
      </c>
      <c r="G1733" s="27">
        <v>41.362777999999999</v>
      </c>
      <c r="H1733" s="27">
        <v>-72.082499999999996</v>
      </c>
      <c r="I1733" s="27" t="s">
        <v>108</v>
      </c>
      <c r="J1733" s="27" t="s">
        <v>109</v>
      </c>
      <c r="K1733" s="37">
        <v>507</v>
      </c>
      <c r="L1733" s="37">
        <v>421.678</v>
      </c>
      <c r="M1733" s="40">
        <v>2.0626061603831798</v>
      </c>
      <c r="N1733" s="40">
        <f t="shared" ref="N1733:N1796" si="54">L1733/K1733</f>
        <v>0.83171203155818541</v>
      </c>
      <c r="O1733" s="42">
        <f t="shared" ref="O1733:O1796" si="55">K1733/F1733</f>
        <v>4.8415894665244617E-6</v>
      </c>
      <c r="P1733" s="37">
        <v>1045.7413233142722</v>
      </c>
      <c r="Q1733" s="27" t="s">
        <v>8753</v>
      </c>
      <c r="R1733" s="27" t="s">
        <v>8754</v>
      </c>
      <c r="S1733" s="27">
        <v>1100003</v>
      </c>
    </row>
    <row r="1734" spans="1:19">
      <c r="A1734" s="27" t="s">
        <v>1890</v>
      </c>
      <c r="B1734" s="27" t="s">
        <v>1904</v>
      </c>
      <c r="C1734" s="27">
        <v>55042</v>
      </c>
      <c r="D1734" s="27" t="s">
        <v>56</v>
      </c>
      <c r="E1734" s="27" t="s">
        <v>1892</v>
      </c>
      <c r="F1734" s="37">
        <v>104717676.60300003</v>
      </c>
      <c r="G1734" s="27">
        <v>41.169199999999996</v>
      </c>
      <c r="H1734" s="27">
        <v>-73.184399999999997</v>
      </c>
      <c r="I1734" s="27" t="s">
        <v>110</v>
      </c>
      <c r="J1734" s="27" t="s">
        <v>111</v>
      </c>
      <c r="K1734" s="37">
        <v>3675286</v>
      </c>
      <c r="L1734" s="37">
        <v>1543320.8489999999</v>
      </c>
      <c r="M1734" s="40">
        <v>0.79702615261159604</v>
      </c>
      <c r="N1734" s="40">
        <f t="shared" si="54"/>
        <v>0.41991857205126348</v>
      </c>
      <c r="O1734" s="42">
        <f t="shared" si="55"/>
        <v>3.5097092670739294E-2</v>
      </c>
      <c r="P1734" s="37">
        <v>2929299.0603272622</v>
      </c>
      <c r="Q1734" s="27" t="s">
        <v>8759</v>
      </c>
      <c r="R1734" s="27" t="s">
        <v>8760</v>
      </c>
      <c r="S1734" s="27">
        <v>1100006</v>
      </c>
    </row>
    <row r="1735" spans="1:19">
      <c r="A1735" s="27" t="s">
        <v>1890</v>
      </c>
      <c r="B1735" s="27" t="s">
        <v>1905</v>
      </c>
      <c r="C1735" s="27">
        <v>58551</v>
      </c>
      <c r="D1735" s="27" t="s">
        <v>56</v>
      </c>
      <c r="E1735" s="27" t="s">
        <v>1892</v>
      </c>
      <c r="F1735" s="37">
        <v>104717676.60300003</v>
      </c>
      <c r="G1735" s="27">
        <v>41.168056</v>
      </c>
      <c r="H1735" s="27">
        <v>-73.211111000000002</v>
      </c>
      <c r="I1735" s="27" t="s">
        <v>110</v>
      </c>
      <c r="J1735" s="27" t="s">
        <v>111</v>
      </c>
      <c r="K1735" s="37">
        <v>94061</v>
      </c>
      <c r="L1735" s="37">
        <v>0</v>
      </c>
      <c r="M1735" s="40">
        <v>0.79702615261159604</v>
      </c>
      <c r="N1735" s="40">
        <f t="shared" si="54"/>
        <v>0</v>
      </c>
      <c r="O1735" s="42">
        <f t="shared" si="55"/>
        <v>8.9823421461687845E-4</v>
      </c>
      <c r="P1735" s="37">
        <v>74969.076940799336</v>
      </c>
      <c r="Q1735" s="27" t="s">
        <v>8759</v>
      </c>
      <c r="R1735" s="27" t="s">
        <v>8760</v>
      </c>
      <c r="S1735" s="27">
        <v>1100006</v>
      </c>
    </row>
    <row r="1736" spans="1:19">
      <c r="A1736" s="27" t="s">
        <v>1890</v>
      </c>
      <c r="B1736" s="27" t="s">
        <v>1906</v>
      </c>
      <c r="C1736" s="27">
        <v>568</v>
      </c>
      <c r="D1736" s="27" t="s">
        <v>56</v>
      </c>
      <c r="E1736" s="27" t="s">
        <v>1892</v>
      </c>
      <c r="F1736" s="37">
        <v>104717676.60300003</v>
      </c>
      <c r="G1736" s="27">
        <v>41.1706</v>
      </c>
      <c r="H1736" s="27">
        <v>-73.184399999999997</v>
      </c>
      <c r="I1736" s="27" t="s">
        <v>112</v>
      </c>
      <c r="J1736" s="27" t="s">
        <v>113</v>
      </c>
      <c r="K1736" s="37">
        <v>332995</v>
      </c>
      <c r="L1736" s="37">
        <v>396853.16</v>
      </c>
      <c r="M1736" s="40">
        <v>1.8472672479142009</v>
      </c>
      <c r="N1736" s="40">
        <f t="shared" si="54"/>
        <v>1.1917691256625473</v>
      </c>
      <c r="O1736" s="42">
        <f t="shared" si="55"/>
        <v>3.1799311329493356E-3</v>
      </c>
      <c r="P1736" s="37">
        <v>615130.75721918931</v>
      </c>
      <c r="Q1736" s="27" t="s">
        <v>8759</v>
      </c>
      <c r="R1736" s="27" t="s">
        <v>8760</v>
      </c>
      <c r="S1736" s="27">
        <v>1100006</v>
      </c>
    </row>
    <row r="1737" spans="1:19">
      <c r="A1737" s="27" t="s">
        <v>1890</v>
      </c>
      <c r="B1737" s="27" t="s">
        <v>1907</v>
      </c>
      <c r="C1737" s="27">
        <v>58948</v>
      </c>
      <c r="D1737" s="27" t="s">
        <v>56</v>
      </c>
      <c r="E1737" s="27" t="s">
        <v>1892</v>
      </c>
      <c r="F1737" s="37">
        <v>104717676.60300003</v>
      </c>
      <c r="G1737" s="27">
        <v>41.483611000000003</v>
      </c>
      <c r="H1737" s="27">
        <v>-72.756388999999999</v>
      </c>
      <c r="I1737" s="27" t="s">
        <v>110</v>
      </c>
      <c r="J1737" s="27" t="s">
        <v>111</v>
      </c>
      <c r="K1737" s="37">
        <v>17738</v>
      </c>
      <c r="L1737" s="37">
        <v>15137.925999999999</v>
      </c>
      <c r="M1737" s="40">
        <v>0.79702615261159604</v>
      </c>
      <c r="N1737" s="40">
        <f t="shared" si="54"/>
        <v>0.85341785996166419</v>
      </c>
      <c r="O1737" s="42">
        <f t="shared" si="55"/>
        <v>1.6938878492546528E-4</v>
      </c>
      <c r="P1737" s="37">
        <v>14137.649895024491</v>
      </c>
      <c r="Q1737" s="27" t="s">
        <v>8755</v>
      </c>
      <c r="R1737" s="27" t="s">
        <v>8756</v>
      </c>
      <c r="S1737" s="27">
        <v>1100004</v>
      </c>
    </row>
    <row r="1738" spans="1:19">
      <c r="A1738" s="27" t="s">
        <v>1890</v>
      </c>
      <c r="B1738" s="27" t="s">
        <v>1908</v>
      </c>
      <c r="C1738" s="27">
        <v>541</v>
      </c>
      <c r="D1738" s="27" t="s">
        <v>56</v>
      </c>
      <c r="E1738" s="27" t="s">
        <v>1892</v>
      </c>
      <c r="F1738" s="37">
        <v>104717676.60300003</v>
      </c>
      <c r="G1738" s="27">
        <v>41.659045999999996</v>
      </c>
      <c r="H1738" s="27">
        <v>-73.491984000000002</v>
      </c>
      <c r="I1738" s="27" t="s">
        <v>106</v>
      </c>
      <c r="J1738" s="27" t="s">
        <v>107</v>
      </c>
      <c r="K1738" s="37">
        <v>48036</v>
      </c>
      <c r="L1738" s="37">
        <v>0</v>
      </c>
      <c r="M1738" s="40">
        <v>15.38614728281309</v>
      </c>
      <c r="N1738" s="40">
        <f t="shared" si="54"/>
        <v>0</v>
      </c>
      <c r="O1738" s="42">
        <f t="shared" si="55"/>
        <v>4.5871911560940639E-4</v>
      </c>
      <c r="P1738" s="37">
        <v>739088.97087720956</v>
      </c>
      <c r="Q1738" s="27" t="s">
        <v>8757</v>
      </c>
      <c r="R1738" s="27" t="s">
        <v>8758</v>
      </c>
      <c r="S1738" s="27">
        <v>1100005</v>
      </c>
    </row>
    <row r="1739" spans="1:19">
      <c r="A1739" s="27" t="s">
        <v>1890</v>
      </c>
      <c r="B1739" s="27" t="s">
        <v>1909</v>
      </c>
      <c r="C1739" s="27">
        <v>61398</v>
      </c>
      <c r="D1739" s="27" t="s">
        <v>56</v>
      </c>
      <c r="E1739" s="27" t="s">
        <v>1892</v>
      </c>
      <c r="F1739" s="37">
        <v>104717676.60300003</v>
      </c>
      <c r="G1739" s="27">
        <v>42.009</v>
      </c>
      <c r="H1739" s="27">
        <v>-72.650000000000006</v>
      </c>
      <c r="I1739" s="27" t="s">
        <v>129</v>
      </c>
      <c r="J1739" s="27" t="s">
        <v>130</v>
      </c>
      <c r="K1739" s="37">
        <v>3352</v>
      </c>
      <c r="L1739" s="37">
        <v>0</v>
      </c>
      <c r="M1739" s="40">
        <v>7.6E-3</v>
      </c>
      <c r="N1739" s="40">
        <f t="shared" si="54"/>
        <v>0</v>
      </c>
      <c r="O1739" s="42">
        <f t="shared" si="55"/>
        <v>3.2009877498599599E-5</v>
      </c>
      <c r="P1739" s="37">
        <v>25.475200000000001</v>
      </c>
      <c r="Q1739" s="27" t="s">
        <v>8733</v>
      </c>
      <c r="R1739" s="27" t="s">
        <v>8734</v>
      </c>
      <c r="S1739" s="27">
        <v>1080205</v>
      </c>
    </row>
    <row r="1740" spans="1:19">
      <c r="A1740" s="27" t="s">
        <v>1890</v>
      </c>
      <c r="B1740" s="27" t="s">
        <v>1910</v>
      </c>
      <c r="C1740" s="27">
        <v>61408</v>
      </c>
      <c r="D1740" s="27" t="s">
        <v>56</v>
      </c>
      <c r="E1740" s="27" t="s">
        <v>1892</v>
      </c>
      <c r="F1740" s="37">
        <v>104717676.60300003</v>
      </c>
      <c r="G1740" s="27">
        <v>41.892997000000001</v>
      </c>
      <c r="H1740" s="27">
        <v>-72.985950000000003</v>
      </c>
      <c r="I1740" s="27" t="s">
        <v>129</v>
      </c>
      <c r="J1740" s="27" t="s">
        <v>130</v>
      </c>
      <c r="K1740" s="37">
        <v>1576</v>
      </c>
      <c r="L1740" s="37">
        <v>0</v>
      </c>
      <c r="M1740" s="40">
        <v>7.6E-3</v>
      </c>
      <c r="N1740" s="40">
        <f t="shared" si="54"/>
        <v>0</v>
      </c>
      <c r="O1740" s="42">
        <f t="shared" si="55"/>
        <v>1.5049990136573079E-5</v>
      </c>
      <c r="P1740" s="37">
        <v>11.977600000000001</v>
      </c>
      <c r="Q1740" s="27" t="s">
        <v>8737</v>
      </c>
      <c r="R1740" s="27" t="s">
        <v>8738</v>
      </c>
      <c r="S1740" s="27">
        <v>1080207</v>
      </c>
    </row>
    <row r="1741" spans="1:19">
      <c r="A1741" s="27" t="s">
        <v>1890</v>
      </c>
      <c r="B1741" s="27" t="s">
        <v>1911</v>
      </c>
      <c r="C1741" s="27">
        <v>50498</v>
      </c>
      <c r="D1741" s="27" t="s">
        <v>56</v>
      </c>
      <c r="E1741" s="27" t="s">
        <v>1892</v>
      </c>
      <c r="F1741" s="37">
        <v>104717676.60300003</v>
      </c>
      <c r="G1741" s="27">
        <v>41.7639</v>
      </c>
      <c r="H1741" s="27">
        <v>-72.692499999999995</v>
      </c>
      <c r="I1741" s="27" t="s">
        <v>110</v>
      </c>
      <c r="J1741" s="27" t="s">
        <v>111</v>
      </c>
      <c r="K1741" s="37">
        <v>53254</v>
      </c>
      <c r="L1741" s="37">
        <v>30245.332999999999</v>
      </c>
      <c r="M1741" s="40">
        <v>0.79702615261159604</v>
      </c>
      <c r="N1741" s="40">
        <f t="shared" si="54"/>
        <v>0.56794481165734023</v>
      </c>
      <c r="O1741" s="42">
        <f t="shared" si="55"/>
        <v>5.0854833422148658E-4</v>
      </c>
      <c r="P1741" s="37">
        <v>42444.830731177935</v>
      </c>
      <c r="Q1741" s="27" t="s">
        <v>8733</v>
      </c>
      <c r="R1741" s="27" t="s">
        <v>8734</v>
      </c>
      <c r="S1741" s="27">
        <v>1080205</v>
      </c>
    </row>
    <row r="1742" spans="1:19">
      <c r="A1742" s="27" t="s">
        <v>1890</v>
      </c>
      <c r="B1742" s="27" t="s">
        <v>1912</v>
      </c>
      <c r="C1742" s="27">
        <v>58224</v>
      </c>
      <c r="D1742" s="27" t="s">
        <v>56</v>
      </c>
      <c r="E1742" s="27" t="s">
        <v>1892</v>
      </c>
      <c r="F1742" s="37">
        <v>104717676.60300003</v>
      </c>
      <c r="G1742" s="27">
        <v>41.691389000000001</v>
      </c>
      <c r="H1742" s="27">
        <v>-72.768611000000007</v>
      </c>
      <c r="I1742" s="27" t="s">
        <v>110</v>
      </c>
      <c r="J1742" s="27" t="s">
        <v>111</v>
      </c>
      <c r="K1742" s="37">
        <v>7787.9989999999998</v>
      </c>
      <c r="L1742" s="37">
        <v>2385.0309999999999</v>
      </c>
      <c r="M1742" s="40">
        <v>0.79702615261159604</v>
      </c>
      <c r="N1742" s="40">
        <f t="shared" si="54"/>
        <v>0.30624438960508343</v>
      </c>
      <c r="O1742" s="42">
        <f t="shared" si="55"/>
        <v>7.4371388409670688E-5</v>
      </c>
      <c r="P1742" s="37">
        <v>6207.2388795129573</v>
      </c>
      <c r="Q1742" s="27" t="s">
        <v>8733</v>
      </c>
      <c r="R1742" s="27" t="s">
        <v>8734</v>
      </c>
      <c r="S1742" s="27">
        <v>1080205</v>
      </c>
    </row>
    <row r="1743" spans="1:19">
      <c r="A1743" s="27" t="s">
        <v>1890</v>
      </c>
      <c r="B1743" s="27" t="s">
        <v>1913</v>
      </c>
      <c r="C1743" s="27">
        <v>58237</v>
      </c>
      <c r="D1743" s="27" t="s">
        <v>56</v>
      </c>
      <c r="E1743" s="27" t="s">
        <v>1892</v>
      </c>
      <c r="F1743" s="37">
        <v>104717676.60300003</v>
      </c>
      <c r="G1743" s="27">
        <v>41.691943999999999</v>
      </c>
      <c r="H1743" s="27">
        <v>-72.761111</v>
      </c>
      <c r="I1743" s="27" t="s">
        <v>110</v>
      </c>
      <c r="J1743" s="27" t="s">
        <v>111</v>
      </c>
      <c r="K1743" s="37">
        <v>11286</v>
      </c>
      <c r="L1743" s="37">
        <v>0</v>
      </c>
      <c r="M1743" s="40">
        <v>0.79702615261159604</v>
      </c>
      <c r="N1743" s="40">
        <f t="shared" si="54"/>
        <v>0</v>
      </c>
      <c r="O1743" s="42">
        <f t="shared" si="55"/>
        <v>1.0777550043233742E-4</v>
      </c>
      <c r="P1743" s="37">
        <v>8995.2371583744734</v>
      </c>
      <c r="Q1743" s="27" t="s">
        <v>8733</v>
      </c>
      <c r="R1743" s="27" t="s">
        <v>8734</v>
      </c>
      <c r="S1743" s="27">
        <v>1080205</v>
      </c>
    </row>
    <row r="1744" spans="1:19">
      <c r="A1744" s="27" t="s">
        <v>1890</v>
      </c>
      <c r="B1744" s="27" t="s">
        <v>1914</v>
      </c>
      <c r="C1744" s="27">
        <v>58116</v>
      </c>
      <c r="D1744" s="27" t="s">
        <v>56</v>
      </c>
      <c r="E1744" s="27" t="s">
        <v>1892</v>
      </c>
      <c r="F1744" s="37">
        <v>104717676.60300003</v>
      </c>
      <c r="G1744" s="27">
        <v>41.776111</v>
      </c>
      <c r="H1744" s="27">
        <v>-72.606667000000002</v>
      </c>
      <c r="I1744" s="27" t="s">
        <v>110</v>
      </c>
      <c r="J1744" s="27" t="s">
        <v>111</v>
      </c>
      <c r="K1744" s="37">
        <v>13542</v>
      </c>
      <c r="L1744" s="37">
        <v>8474.3230000000003</v>
      </c>
      <c r="M1744" s="40">
        <v>0.79702615261159604</v>
      </c>
      <c r="N1744" s="40">
        <f t="shared" si="54"/>
        <v>0.62578075616600204</v>
      </c>
      <c r="O1744" s="42">
        <f t="shared" si="55"/>
        <v>1.2931914113545217E-4</v>
      </c>
      <c r="P1744" s="37">
        <v>10793.328158666234</v>
      </c>
      <c r="Q1744" s="27" t="s">
        <v>8733</v>
      </c>
      <c r="R1744" s="27" t="s">
        <v>8734</v>
      </c>
      <c r="S1744" s="27">
        <v>1080205</v>
      </c>
    </row>
    <row r="1745" spans="1:19">
      <c r="A1745" s="27" t="s">
        <v>1890</v>
      </c>
      <c r="B1745" s="27" t="s">
        <v>1915</v>
      </c>
      <c r="C1745" s="27">
        <v>60225</v>
      </c>
      <c r="D1745" s="27" t="s">
        <v>56</v>
      </c>
      <c r="E1745" s="27" t="s">
        <v>1892</v>
      </c>
      <c r="F1745" s="37">
        <v>104717676.60300003</v>
      </c>
      <c r="G1745" s="27">
        <v>41.570583999999997</v>
      </c>
      <c r="H1745" s="27">
        <v>-72.158607000000003</v>
      </c>
      <c r="I1745" s="27" t="s">
        <v>129</v>
      </c>
      <c r="J1745" s="27" t="s">
        <v>130</v>
      </c>
      <c r="K1745" s="37">
        <v>3390</v>
      </c>
      <c r="L1745" s="37">
        <v>0</v>
      </c>
      <c r="M1745" s="40">
        <v>7.6E-3</v>
      </c>
      <c r="N1745" s="40">
        <f t="shared" si="54"/>
        <v>0</v>
      </c>
      <c r="O1745" s="42">
        <f t="shared" si="55"/>
        <v>3.2372757971435746E-5</v>
      </c>
      <c r="P1745" s="37">
        <v>25.763999999999999</v>
      </c>
      <c r="Q1745" s="27" t="s">
        <v>8753</v>
      </c>
      <c r="R1745" s="27" t="s">
        <v>8754</v>
      </c>
      <c r="S1745" s="27">
        <v>1100003</v>
      </c>
    </row>
    <row r="1746" spans="1:19">
      <c r="A1746" s="27" t="s">
        <v>1890</v>
      </c>
      <c r="B1746" s="27" t="s">
        <v>1916</v>
      </c>
      <c r="C1746" s="27">
        <v>60608</v>
      </c>
      <c r="D1746" s="27" t="s">
        <v>56</v>
      </c>
      <c r="E1746" s="27" t="s">
        <v>1892</v>
      </c>
      <c r="F1746" s="37">
        <v>104717676.60300003</v>
      </c>
      <c r="G1746" s="27">
        <v>41.39546</v>
      </c>
      <c r="H1746" s="27">
        <v>-72.079190999999994</v>
      </c>
      <c r="I1746" s="27" t="s">
        <v>129</v>
      </c>
      <c r="J1746" s="27" t="s">
        <v>130</v>
      </c>
      <c r="K1746" s="37">
        <v>1244</v>
      </c>
      <c r="L1746" s="37">
        <v>0</v>
      </c>
      <c r="M1746" s="40">
        <v>7.6E-3</v>
      </c>
      <c r="N1746" s="40">
        <f t="shared" si="54"/>
        <v>0</v>
      </c>
      <c r="O1746" s="42">
        <f t="shared" si="55"/>
        <v>1.1879560742320376E-5</v>
      </c>
      <c r="P1746" s="37">
        <v>9.4543999999999997</v>
      </c>
      <c r="Q1746" s="27" t="s">
        <v>8753</v>
      </c>
      <c r="R1746" s="27" t="s">
        <v>8754</v>
      </c>
      <c r="S1746" s="27">
        <v>1100003</v>
      </c>
    </row>
    <row r="1747" spans="1:19">
      <c r="A1747" s="27" t="s">
        <v>1890</v>
      </c>
      <c r="B1747" s="27" t="s">
        <v>1917</v>
      </c>
      <c r="C1747" s="27">
        <v>60609</v>
      </c>
      <c r="D1747" s="27" t="s">
        <v>56</v>
      </c>
      <c r="E1747" s="27" t="s">
        <v>1892</v>
      </c>
      <c r="F1747" s="37">
        <v>104717676.60300003</v>
      </c>
      <c r="G1747" s="27">
        <v>41.576946</v>
      </c>
      <c r="H1747" s="27">
        <v>-72.104608999999996</v>
      </c>
      <c r="I1747" s="27" t="s">
        <v>129</v>
      </c>
      <c r="J1747" s="27" t="s">
        <v>130</v>
      </c>
      <c r="K1747" s="37">
        <v>4385</v>
      </c>
      <c r="L1747" s="37">
        <v>0</v>
      </c>
      <c r="M1747" s="40">
        <v>7.6E-3</v>
      </c>
      <c r="N1747" s="40">
        <f t="shared" si="54"/>
        <v>0</v>
      </c>
      <c r="O1747" s="42">
        <f t="shared" si="55"/>
        <v>4.1874496668066598E-5</v>
      </c>
      <c r="P1747" s="37">
        <v>33.326000000000001</v>
      </c>
      <c r="Q1747" s="27" t="s">
        <v>8753</v>
      </c>
      <c r="R1747" s="27" t="s">
        <v>8754</v>
      </c>
      <c r="S1747" s="27">
        <v>1100003</v>
      </c>
    </row>
    <row r="1748" spans="1:19">
      <c r="A1748" s="27" t="s">
        <v>1890</v>
      </c>
      <c r="B1748" s="27" t="s">
        <v>1918</v>
      </c>
      <c r="C1748" s="27">
        <v>60607</v>
      </c>
      <c r="D1748" s="27" t="s">
        <v>56</v>
      </c>
      <c r="E1748" s="27" t="s">
        <v>1892</v>
      </c>
      <c r="F1748" s="37">
        <v>104717676.60300003</v>
      </c>
      <c r="G1748" s="27">
        <v>41.381256</v>
      </c>
      <c r="H1748" s="27">
        <v>-72.076886000000002</v>
      </c>
      <c r="I1748" s="27" t="s">
        <v>129</v>
      </c>
      <c r="J1748" s="27" t="s">
        <v>130</v>
      </c>
      <c r="K1748" s="37">
        <v>2161</v>
      </c>
      <c r="L1748" s="37">
        <v>0</v>
      </c>
      <c r="M1748" s="40">
        <v>7.6E-3</v>
      </c>
      <c r="N1748" s="40">
        <f t="shared" si="54"/>
        <v>0</v>
      </c>
      <c r="O1748" s="42">
        <f t="shared" si="55"/>
        <v>2.063643952102438E-5</v>
      </c>
      <c r="P1748" s="37">
        <v>16.4236</v>
      </c>
      <c r="Q1748" s="27" t="s">
        <v>8753</v>
      </c>
      <c r="R1748" s="27" t="s">
        <v>8754</v>
      </c>
      <c r="S1748" s="27">
        <v>1100003</v>
      </c>
    </row>
    <row r="1749" spans="1:19">
      <c r="A1749" s="27" t="s">
        <v>1890</v>
      </c>
      <c r="B1749" s="27" t="s">
        <v>1919</v>
      </c>
      <c r="C1749" s="27">
        <v>60605</v>
      </c>
      <c r="D1749" s="27" t="s">
        <v>56</v>
      </c>
      <c r="E1749" s="27" t="s">
        <v>1892</v>
      </c>
      <c r="F1749" s="37">
        <v>104717676.60300003</v>
      </c>
      <c r="G1749" s="27">
        <v>41.538324000000003</v>
      </c>
      <c r="H1749" s="27">
        <v>-72.122544000000005</v>
      </c>
      <c r="I1749" s="27" t="s">
        <v>129</v>
      </c>
      <c r="J1749" s="27" t="s">
        <v>130</v>
      </c>
      <c r="K1749" s="37">
        <v>1662</v>
      </c>
      <c r="L1749" s="37">
        <v>0</v>
      </c>
      <c r="M1749" s="40">
        <v>7.6E-3</v>
      </c>
      <c r="N1749" s="40">
        <f t="shared" si="54"/>
        <v>0</v>
      </c>
      <c r="O1749" s="42">
        <f t="shared" si="55"/>
        <v>1.5871245943518058E-5</v>
      </c>
      <c r="P1749" s="37">
        <v>12.6312</v>
      </c>
      <c r="Q1749" s="27" t="s">
        <v>8753</v>
      </c>
      <c r="R1749" s="27" t="s">
        <v>8754</v>
      </c>
      <c r="S1749" s="27">
        <v>1100003</v>
      </c>
    </row>
    <row r="1750" spans="1:19">
      <c r="A1750" s="27" t="s">
        <v>1890</v>
      </c>
      <c r="B1750" s="27" t="s">
        <v>1920</v>
      </c>
      <c r="C1750" s="27">
        <v>54301</v>
      </c>
      <c r="D1750" s="27" t="s">
        <v>56</v>
      </c>
      <c r="E1750" s="27" t="s">
        <v>1892</v>
      </c>
      <c r="F1750" s="37">
        <v>104717676.60300003</v>
      </c>
      <c r="G1750" s="27">
        <v>42.007778000000002</v>
      </c>
      <c r="H1750" s="27">
        <v>-73.035600000000002</v>
      </c>
      <c r="I1750" s="27" t="s">
        <v>106</v>
      </c>
      <c r="J1750" s="27" t="s">
        <v>107</v>
      </c>
      <c r="K1750" s="37">
        <v>6824</v>
      </c>
      <c r="L1750" s="37">
        <v>0</v>
      </c>
      <c r="M1750" s="40">
        <v>0</v>
      </c>
      <c r="N1750" s="40">
        <f t="shared" si="54"/>
        <v>0</v>
      </c>
      <c r="O1750" s="42">
        <f t="shared" si="55"/>
        <v>6.516569333247126E-5</v>
      </c>
      <c r="P1750" s="37">
        <v>0</v>
      </c>
      <c r="Q1750" s="27" t="s">
        <v>8737</v>
      </c>
      <c r="R1750" s="27" t="s">
        <v>8738</v>
      </c>
      <c r="S1750" s="27">
        <v>1080207</v>
      </c>
    </row>
    <row r="1751" spans="1:19">
      <c r="A1751" s="27" t="s">
        <v>1890</v>
      </c>
      <c r="B1751" s="27" t="s">
        <v>1921</v>
      </c>
      <c r="C1751" s="27">
        <v>60228</v>
      </c>
      <c r="D1751" s="27" t="s">
        <v>56</v>
      </c>
      <c r="E1751" s="27" t="s">
        <v>1892</v>
      </c>
      <c r="F1751" s="37">
        <v>104717676.60300003</v>
      </c>
      <c r="G1751" s="27">
        <v>41.538324000000003</v>
      </c>
      <c r="H1751" s="27">
        <v>-72.122544000000005</v>
      </c>
      <c r="I1751" s="27" t="s">
        <v>129</v>
      </c>
      <c r="J1751" s="27" t="s">
        <v>130</v>
      </c>
      <c r="K1751" s="37">
        <v>1295</v>
      </c>
      <c r="L1751" s="37">
        <v>0</v>
      </c>
      <c r="M1751" s="40">
        <v>7.6E-3</v>
      </c>
      <c r="N1751" s="40">
        <f t="shared" si="54"/>
        <v>0</v>
      </c>
      <c r="O1751" s="42">
        <f t="shared" si="55"/>
        <v>1.2366584534811001E-5</v>
      </c>
      <c r="P1751" s="37">
        <v>9.8420000000000005</v>
      </c>
      <c r="Q1751" s="27" t="s">
        <v>8753</v>
      </c>
      <c r="R1751" s="27" t="s">
        <v>8754</v>
      </c>
      <c r="S1751" s="27">
        <v>1100003</v>
      </c>
    </row>
    <row r="1752" spans="1:19">
      <c r="A1752" s="27" t="s">
        <v>1890</v>
      </c>
      <c r="B1752" s="27" t="s">
        <v>1922</v>
      </c>
      <c r="C1752" s="27">
        <v>542</v>
      </c>
      <c r="D1752" s="27" t="s">
        <v>56</v>
      </c>
      <c r="E1752" s="27" t="s">
        <v>1892</v>
      </c>
      <c r="F1752" s="37">
        <v>104717676.60300003</v>
      </c>
      <c r="G1752" s="27">
        <v>41.0289</v>
      </c>
      <c r="H1752" s="27">
        <v>-73.5989</v>
      </c>
      <c r="I1752" s="27" t="s">
        <v>1902</v>
      </c>
      <c r="J1752" s="27" t="s">
        <v>109</v>
      </c>
      <c r="K1752" s="37">
        <v>3102</v>
      </c>
      <c r="L1752" s="37">
        <v>3613.7249999999999</v>
      </c>
      <c r="M1752" s="40">
        <v>2.0626061603831798</v>
      </c>
      <c r="N1752" s="40">
        <f t="shared" si="54"/>
        <v>1.1649661508704061</v>
      </c>
      <c r="O1752" s="42">
        <f t="shared" si="55"/>
        <v>2.9622505966782799E-5</v>
      </c>
      <c r="P1752" s="37">
        <v>6398.2043095086237</v>
      </c>
      <c r="Q1752" s="27" t="s">
        <v>8759</v>
      </c>
      <c r="R1752" s="27" t="s">
        <v>8760</v>
      </c>
      <c r="S1752" s="27">
        <v>1100006</v>
      </c>
    </row>
    <row r="1753" spans="1:19">
      <c r="A1753" s="27" t="s">
        <v>1890</v>
      </c>
      <c r="B1753" s="27" t="s">
        <v>1923</v>
      </c>
      <c r="C1753" s="27">
        <v>50648</v>
      </c>
      <c r="D1753" s="27" t="s">
        <v>56</v>
      </c>
      <c r="E1753" s="27" t="s">
        <v>1892</v>
      </c>
      <c r="F1753" s="37">
        <v>104717676.60300003</v>
      </c>
      <c r="G1753" s="27">
        <v>41.6492</v>
      </c>
      <c r="H1753" s="27">
        <v>-72.915300000000002</v>
      </c>
      <c r="I1753" s="27" t="s">
        <v>659</v>
      </c>
      <c r="J1753" s="27" t="s">
        <v>118</v>
      </c>
      <c r="K1753" s="37">
        <v>89723</v>
      </c>
      <c r="L1753" s="37">
        <v>91565.66</v>
      </c>
      <c r="M1753" s="40">
        <v>1.9375518961971701</v>
      </c>
      <c r="N1753" s="40">
        <f t="shared" si="54"/>
        <v>1.0205372089653713</v>
      </c>
      <c r="O1753" s="42">
        <f t="shared" si="55"/>
        <v>8.5680854379679343E-4</v>
      </c>
      <c r="P1753" s="37">
        <v>173842.96878249868</v>
      </c>
      <c r="Q1753" s="27" t="s">
        <v>8755</v>
      </c>
      <c r="R1753" s="27" t="s">
        <v>8756</v>
      </c>
      <c r="S1753" s="27">
        <v>1100004</v>
      </c>
    </row>
    <row r="1754" spans="1:19">
      <c r="A1754" s="27" t="s">
        <v>1890</v>
      </c>
      <c r="B1754" s="27" t="s">
        <v>1924</v>
      </c>
      <c r="C1754" s="27">
        <v>10646</v>
      </c>
      <c r="D1754" s="27" t="s">
        <v>56</v>
      </c>
      <c r="E1754" s="27" t="s">
        <v>1892</v>
      </c>
      <c r="F1754" s="37">
        <v>104717676.60300003</v>
      </c>
      <c r="G1754" s="27">
        <v>41.475000000000001</v>
      </c>
      <c r="H1754" s="27">
        <v>-72.068799999999996</v>
      </c>
      <c r="I1754" s="27" t="s">
        <v>659</v>
      </c>
      <c r="J1754" s="27" t="s">
        <v>118</v>
      </c>
      <c r="K1754" s="37">
        <v>129856</v>
      </c>
      <c r="L1754" s="37">
        <v>134799.03400000001</v>
      </c>
      <c r="M1754" s="40">
        <v>1.9375518961971701</v>
      </c>
      <c r="N1754" s="40">
        <f t="shared" si="54"/>
        <v>1.0380655033267621</v>
      </c>
      <c r="O1754" s="42">
        <f t="shared" si="55"/>
        <v>1.2400580705424072E-3</v>
      </c>
      <c r="P1754" s="37">
        <v>251602.7390325797</v>
      </c>
      <c r="Q1754" s="27" t="s">
        <v>8753</v>
      </c>
      <c r="R1754" s="27" t="s">
        <v>8754</v>
      </c>
      <c r="S1754" s="27">
        <v>1100003</v>
      </c>
    </row>
    <row r="1755" spans="1:19">
      <c r="A1755" s="27" t="s">
        <v>1890</v>
      </c>
      <c r="B1755" s="27" t="s">
        <v>1925</v>
      </c>
      <c r="C1755" s="27">
        <v>56047</v>
      </c>
      <c r="D1755" s="27" t="s">
        <v>56</v>
      </c>
      <c r="E1755" s="27" t="s">
        <v>1892</v>
      </c>
      <c r="F1755" s="37">
        <v>104717676.60300003</v>
      </c>
      <c r="G1755" s="27">
        <v>41.481242999999999</v>
      </c>
      <c r="H1755" s="27">
        <v>-73.123108000000002</v>
      </c>
      <c r="I1755" s="27" t="s">
        <v>110</v>
      </c>
      <c r="J1755" s="27" t="s">
        <v>111</v>
      </c>
      <c r="K1755" s="37">
        <v>2948775</v>
      </c>
      <c r="L1755" s="37">
        <v>1206041.304</v>
      </c>
      <c r="M1755" s="40">
        <v>0.79702615261159604</v>
      </c>
      <c r="N1755" s="40">
        <f t="shared" si="54"/>
        <v>0.40899739858076661</v>
      </c>
      <c r="O1755" s="42">
        <f t="shared" si="55"/>
        <v>2.8159285954932285E-2</v>
      </c>
      <c r="P1755" s="37">
        <v>2350250.7931672591</v>
      </c>
      <c r="Q1755" s="27" t="s">
        <v>8757</v>
      </c>
      <c r="R1755" s="27" t="s">
        <v>8758</v>
      </c>
      <c r="S1755" s="27">
        <v>1100005</v>
      </c>
    </row>
    <row r="1756" spans="1:19">
      <c r="A1756" s="27" t="s">
        <v>1890</v>
      </c>
      <c r="B1756" s="27" t="s">
        <v>1926</v>
      </c>
      <c r="C1756" s="27">
        <v>54945</v>
      </c>
      <c r="D1756" s="27" t="s">
        <v>56</v>
      </c>
      <c r="E1756" s="27" t="s">
        <v>1892</v>
      </c>
      <c r="F1756" s="37">
        <v>104717676.60300003</v>
      </c>
      <c r="G1756" s="27">
        <v>41.750520999999999</v>
      </c>
      <c r="H1756" s="27">
        <v>-72.652981999999994</v>
      </c>
      <c r="I1756" s="27" t="s">
        <v>659</v>
      </c>
      <c r="J1756" s="27" t="s">
        <v>118</v>
      </c>
      <c r="K1756" s="37">
        <v>220464</v>
      </c>
      <c r="L1756" s="37">
        <v>236957.81899999999</v>
      </c>
      <c r="M1756" s="40">
        <v>1.9375518961971701</v>
      </c>
      <c r="N1756" s="40">
        <f t="shared" si="54"/>
        <v>1.0748141147761086</v>
      </c>
      <c r="O1756" s="42">
        <f t="shared" si="55"/>
        <v>2.1053179095618323E-3</v>
      </c>
      <c r="P1756" s="37">
        <v>427160.4412432129</v>
      </c>
      <c r="Q1756" s="27" t="s">
        <v>8733</v>
      </c>
      <c r="R1756" s="27" t="s">
        <v>8734</v>
      </c>
      <c r="S1756" s="27">
        <v>1080205</v>
      </c>
    </row>
    <row r="1757" spans="1:19">
      <c r="A1757" s="27" t="s">
        <v>1890</v>
      </c>
      <c r="B1757" s="27" t="s">
        <v>1927</v>
      </c>
      <c r="C1757" s="27">
        <v>58152</v>
      </c>
      <c r="D1757" s="27" t="s">
        <v>56</v>
      </c>
      <c r="E1757" s="27" t="s">
        <v>1892</v>
      </c>
      <c r="F1757" s="37">
        <v>104717676.60300003</v>
      </c>
      <c r="G1757" s="27">
        <v>41.405278000000003</v>
      </c>
      <c r="H1757" s="27">
        <v>-73.447500000000005</v>
      </c>
      <c r="I1757" s="27" t="s">
        <v>110</v>
      </c>
      <c r="J1757" s="27" t="s">
        <v>111</v>
      </c>
      <c r="K1757" s="37">
        <v>29781</v>
      </c>
      <c r="L1757" s="37">
        <v>9267.1859999999997</v>
      </c>
      <c r="M1757" s="40">
        <v>0.79702615261159604</v>
      </c>
      <c r="N1757" s="40">
        <f t="shared" si="54"/>
        <v>0.3111777979248514</v>
      </c>
      <c r="O1757" s="42">
        <f t="shared" si="55"/>
        <v>2.8439324635614395E-4</v>
      </c>
      <c r="P1757" s="37">
        <v>23736.235850925943</v>
      </c>
      <c r="Q1757" s="27" t="s">
        <v>8757</v>
      </c>
      <c r="R1757" s="27" t="s">
        <v>8758</v>
      </c>
      <c r="S1757" s="27">
        <v>1100005</v>
      </c>
    </row>
    <row r="1758" spans="1:19">
      <c r="A1758" s="27" t="s">
        <v>1890</v>
      </c>
      <c r="B1758" s="27" t="s">
        <v>1928</v>
      </c>
      <c r="C1758" s="27">
        <v>10063</v>
      </c>
      <c r="D1758" s="27" t="s">
        <v>56</v>
      </c>
      <c r="E1758" s="27" t="s">
        <v>1892</v>
      </c>
      <c r="F1758" s="37">
        <v>104717676.60300003</v>
      </c>
      <c r="G1758" s="27">
        <v>41.324308000000002</v>
      </c>
      <c r="H1758" s="27">
        <v>-73.102110999999994</v>
      </c>
      <c r="I1758" s="27" t="s">
        <v>106</v>
      </c>
      <c r="J1758" s="27" t="s">
        <v>107</v>
      </c>
      <c r="K1758" s="37">
        <v>32395</v>
      </c>
      <c r="L1758" s="37">
        <v>0</v>
      </c>
      <c r="M1758" s="40">
        <v>0</v>
      </c>
      <c r="N1758" s="40">
        <f t="shared" si="54"/>
        <v>0</v>
      </c>
      <c r="O1758" s="42">
        <f t="shared" si="55"/>
        <v>3.093556030928204E-4</v>
      </c>
      <c r="P1758" s="37">
        <v>0</v>
      </c>
      <c r="Q1758" s="27" t="s">
        <v>8757</v>
      </c>
      <c r="R1758" s="27" t="s">
        <v>8758</v>
      </c>
      <c r="S1758" s="27">
        <v>1100005</v>
      </c>
    </row>
    <row r="1759" spans="1:19">
      <c r="A1759" s="27" t="s">
        <v>1890</v>
      </c>
      <c r="B1759" s="27" t="s">
        <v>1929</v>
      </c>
      <c r="C1759" s="27">
        <v>544</v>
      </c>
      <c r="D1759" s="27" t="s">
        <v>56</v>
      </c>
      <c r="E1759" s="27" t="s">
        <v>1892</v>
      </c>
      <c r="F1759" s="37">
        <v>104717676.60300003</v>
      </c>
      <c r="G1759" s="27">
        <v>41.209797000000002</v>
      </c>
      <c r="H1759" s="27">
        <v>-73.108975999999998</v>
      </c>
      <c r="I1759" s="27" t="s">
        <v>110</v>
      </c>
      <c r="J1759" s="27" t="s">
        <v>111</v>
      </c>
      <c r="K1759" s="37">
        <v>11843.001</v>
      </c>
      <c r="L1759" s="37">
        <v>17893.73</v>
      </c>
      <c r="M1759" s="40">
        <v>0.79702615261159604</v>
      </c>
      <c r="N1759" s="40">
        <f t="shared" si="54"/>
        <v>1.5109118035200706</v>
      </c>
      <c r="O1759" s="42">
        <f t="shared" si="55"/>
        <v>1.1309457375471137E-4</v>
      </c>
      <c r="P1759" s="37">
        <v>9439.1815224052843</v>
      </c>
      <c r="Q1759" s="27" t="s">
        <v>8757</v>
      </c>
      <c r="R1759" s="27" t="s">
        <v>8758</v>
      </c>
      <c r="S1759" s="27">
        <v>1100005</v>
      </c>
    </row>
    <row r="1760" spans="1:19">
      <c r="A1760" s="27" t="s">
        <v>1890</v>
      </c>
      <c r="B1760" s="27" t="s">
        <v>1930</v>
      </c>
      <c r="C1760" s="27">
        <v>62455</v>
      </c>
      <c r="D1760" s="27" t="s">
        <v>56</v>
      </c>
      <c r="E1760" s="27" t="s">
        <v>1892</v>
      </c>
      <c r="F1760" s="37">
        <v>104717676.60300003</v>
      </c>
      <c r="G1760" s="27">
        <v>41.240189999999998</v>
      </c>
      <c r="H1760" s="27">
        <v>-73.146029999999996</v>
      </c>
      <c r="I1760" s="27" t="s">
        <v>110</v>
      </c>
      <c r="J1760" s="27" t="s">
        <v>111</v>
      </c>
      <c r="K1760" s="37">
        <v>10488</v>
      </c>
      <c r="L1760" s="37">
        <v>0</v>
      </c>
      <c r="M1760" s="40">
        <v>0.79702615261159604</v>
      </c>
      <c r="N1760" s="40">
        <f t="shared" si="54"/>
        <v>0</v>
      </c>
      <c r="O1760" s="42">
        <f t="shared" si="55"/>
        <v>1.001550105027782E-4</v>
      </c>
      <c r="P1760" s="37">
        <v>8359.2102885904187</v>
      </c>
      <c r="Q1760" s="27" t="s">
        <v>8757</v>
      </c>
      <c r="R1760" s="27" t="s">
        <v>8758</v>
      </c>
      <c r="S1760" s="27">
        <v>1100005</v>
      </c>
    </row>
    <row r="1761" spans="1:19">
      <c r="A1761" s="27" t="s">
        <v>1890</v>
      </c>
      <c r="B1761" s="27" t="s">
        <v>1931</v>
      </c>
      <c r="C1761" s="27">
        <v>56928</v>
      </c>
      <c r="D1761" s="27" t="s">
        <v>56</v>
      </c>
      <c r="E1761" s="27" t="s">
        <v>1892</v>
      </c>
      <c r="F1761" s="37">
        <v>104717676.60300003</v>
      </c>
      <c r="G1761" s="27">
        <v>41.158900000000003</v>
      </c>
      <c r="H1761" s="27">
        <v>-73.257199999999997</v>
      </c>
      <c r="I1761" s="27" t="s">
        <v>110</v>
      </c>
      <c r="J1761" s="27" t="s">
        <v>111</v>
      </c>
      <c r="K1761" s="37">
        <v>24303</v>
      </c>
      <c r="L1761" s="37">
        <v>9085.0400000000009</v>
      </c>
      <c r="M1761" s="40">
        <v>0.79702615261159604</v>
      </c>
      <c r="N1761" s="40">
        <f t="shared" si="54"/>
        <v>0.37382380776035884</v>
      </c>
      <c r="O1761" s="42">
        <f t="shared" si="55"/>
        <v>2.3208116135097433E-4</v>
      </c>
      <c r="P1761" s="37">
        <v>19370.126586919618</v>
      </c>
      <c r="Q1761" s="27" t="s">
        <v>8759</v>
      </c>
      <c r="R1761" s="27" t="s">
        <v>8760</v>
      </c>
      <c r="S1761" s="27">
        <v>1100006</v>
      </c>
    </row>
    <row r="1762" spans="1:19">
      <c r="A1762" s="27" t="s">
        <v>1890</v>
      </c>
      <c r="B1762" s="27" t="s">
        <v>1932</v>
      </c>
      <c r="C1762" s="27">
        <v>560</v>
      </c>
      <c r="D1762" s="27" t="s">
        <v>56</v>
      </c>
      <c r="E1762" s="27" t="s">
        <v>1892</v>
      </c>
      <c r="F1762" s="37">
        <v>104717676.60300003</v>
      </c>
      <c r="G1762" s="27">
        <v>41.957272000000003</v>
      </c>
      <c r="H1762" s="27">
        <v>-73.369297000000003</v>
      </c>
      <c r="I1762" s="27" t="s">
        <v>106</v>
      </c>
      <c r="J1762" s="27" t="s">
        <v>107</v>
      </c>
      <c r="K1762" s="37">
        <v>45222.999000000003</v>
      </c>
      <c r="L1762" s="37">
        <v>0</v>
      </c>
      <c r="M1762" s="40">
        <v>19.111242659238069</v>
      </c>
      <c r="N1762" s="40">
        <f t="shared" si="54"/>
        <v>0</v>
      </c>
      <c r="O1762" s="42">
        <f t="shared" si="55"/>
        <v>4.318564015839177E-4</v>
      </c>
      <c r="P1762" s="37">
        <v>864267.70766748057</v>
      </c>
      <c r="Q1762" s="27" t="s">
        <v>8757</v>
      </c>
      <c r="R1762" s="27" t="s">
        <v>8758</v>
      </c>
      <c r="S1762" s="27">
        <v>1100005</v>
      </c>
    </row>
    <row r="1763" spans="1:19">
      <c r="A1763" s="27" t="s">
        <v>1890</v>
      </c>
      <c r="B1763" s="27" t="s">
        <v>1933</v>
      </c>
      <c r="C1763" s="27">
        <v>57599</v>
      </c>
      <c r="D1763" s="27" t="s">
        <v>56</v>
      </c>
      <c r="E1763" s="27" t="s">
        <v>1892</v>
      </c>
      <c r="F1763" s="37">
        <v>104717676.60300003</v>
      </c>
      <c r="G1763" s="27">
        <v>41.4711</v>
      </c>
      <c r="H1763" s="27">
        <v>-72.102199999999996</v>
      </c>
      <c r="I1763" s="27" t="s">
        <v>108</v>
      </c>
      <c r="J1763" s="27" t="s">
        <v>109</v>
      </c>
      <c r="K1763" s="37">
        <v>915</v>
      </c>
      <c r="L1763" s="37">
        <v>752.15200000000004</v>
      </c>
      <c r="M1763" s="40">
        <v>2.0626061603831798</v>
      </c>
      <c r="N1763" s="40">
        <f t="shared" si="54"/>
        <v>0.82202404371584703</v>
      </c>
      <c r="O1763" s="42">
        <f t="shared" si="55"/>
        <v>8.7377798064494715E-6</v>
      </c>
      <c r="P1763" s="37">
        <v>1887.2846367506095</v>
      </c>
      <c r="Q1763" s="27" t="s">
        <v>8753</v>
      </c>
      <c r="R1763" s="27" t="s">
        <v>8754</v>
      </c>
      <c r="S1763" s="27">
        <v>1100003</v>
      </c>
    </row>
    <row r="1764" spans="1:19">
      <c r="A1764" s="27" t="s">
        <v>1890</v>
      </c>
      <c r="B1764" s="27" t="s">
        <v>1934</v>
      </c>
      <c r="C1764" s="27">
        <v>57666</v>
      </c>
      <c r="D1764" s="27" t="s">
        <v>56</v>
      </c>
      <c r="E1764" s="27" t="s">
        <v>1892</v>
      </c>
      <c r="F1764" s="37">
        <v>104717676.60300003</v>
      </c>
      <c r="G1764" s="27">
        <v>41.473100000000002</v>
      </c>
      <c r="H1764" s="27">
        <v>-71.960599999999999</v>
      </c>
      <c r="I1764" s="27" t="s">
        <v>110</v>
      </c>
      <c r="J1764" s="27" t="s">
        <v>111</v>
      </c>
      <c r="K1764" s="37">
        <v>125724.61</v>
      </c>
      <c r="L1764" s="37">
        <v>40735</v>
      </c>
      <c r="M1764" s="40">
        <v>0.79702615261159604</v>
      </c>
      <c r="N1764" s="40">
        <f t="shared" si="54"/>
        <v>0.32400180044304772</v>
      </c>
      <c r="O1764" s="42">
        <f t="shared" si="55"/>
        <v>1.2006054190510768E-3</v>
      </c>
      <c r="P1764" s="37">
        <v>100205.80219689339</v>
      </c>
      <c r="Q1764" s="27" t="s">
        <v>8753</v>
      </c>
      <c r="R1764" s="27" t="s">
        <v>8754</v>
      </c>
      <c r="S1764" s="27">
        <v>1100003</v>
      </c>
    </row>
    <row r="1765" spans="1:19">
      <c r="A1765" s="27" t="s">
        <v>1890</v>
      </c>
      <c r="B1765" s="27" t="s">
        <v>1935</v>
      </c>
      <c r="C1765" s="27">
        <v>561</v>
      </c>
      <c r="D1765" s="27" t="s">
        <v>56</v>
      </c>
      <c r="E1765" s="27" t="s">
        <v>1892</v>
      </c>
      <c r="F1765" s="37">
        <v>104717676.60300003</v>
      </c>
      <c r="G1765" s="27">
        <v>41.798943000000001</v>
      </c>
      <c r="H1765" s="27">
        <v>-73.116266999999993</v>
      </c>
      <c r="I1765" s="27" t="s">
        <v>1902</v>
      </c>
      <c r="J1765" s="27" t="s">
        <v>109</v>
      </c>
      <c r="K1765" s="37">
        <v>374</v>
      </c>
      <c r="L1765" s="37">
        <v>596.38300000000004</v>
      </c>
      <c r="M1765" s="40">
        <v>2.0626061603831798</v>
      </c>
      <c r="N1765" s="40">
        <f t="shared" si="54"/>
        <v>1.5946069518716579</v>
      </c>
      <c r="O1765" s="42">
        <f t="shared" si="55"/>
        <v>3.5715078115979262E-6</v>
      </c>
      <c r="P1765" s="37">
        <v>771.41470398330921</v>
      </c>
      <c r="Q1765" s="27" t="s">
        <v>8757</v>
      </c>
      <c r="R1765" s="27" t="s">
        <v>8758</v>
      </c>
      <c r="S1765" s="27">
        <v>1100005</v>
      </c>
    </row>
    <row r="1766" spans="1:19">
      <c r="A1766" s="27" t="s">
        <v>1890</v>
      </c>
      <c r="B1766" s="27" t="s">
        <v>1936</v>
      </c>
      <c r="C1766" s="27">
        <v>62021</v>
      </c>
      <c r="D1766" s="27" t="s">
        <v>56</v>
      </c>
      <c r="E1766" s="27" t="s">
        <v>1892</v>
      </c>
      <c r="F1766" s="37">
        <v>104717676.60300003</v>
      </c>
      <c r="G1766" s="27">
        <v>41.655999999999999</v>
      </c>
      <c r="H1766" s="27">
        <v>-72.159000000000006</v>
      </c>
      <c r="I1766" s="27" t="s">
        <v>129</v>
      </c>
      <c r="J1766" s="27" t="s">
        <v>130</v>
      </c>
      <c r="K1766" s="37">
        <v>1198</v>
      </c>
      <c r="L1766" s="37">
        <v>0</v>
      </c>
      <c r="M1766" s="40">
        <v>7.6E-3</v>
      </c>
      <c r="N1766" s="40">
        <f t="shared" si="54"/>
        <v>0</v>
      </c>
      <c r="O1766" s="42">
        <f t="shared" si="55"/>
        <v>1.1440284380466084E-5</v>
      </c>
      <c r="P1766" s="37">
        <v>9.1047999999999991</v>
      </c>
      <c r="Q1766" s="27" t="s">
        <v>8751</v>
      </c>
      <c r="R1766" s="27" t="s">
        <v>8752</v>
      </c>
      <c r="S1766" s="27">
        <v>1100002</v>
      </c>
    </row>
    <row r="1767" spans="1:19">
      <c r="A1767" s="27" t="s">
        <v>1890</v>
      </c>
      <c r="B1767" s="27" t="s">
        <v>1937</v>
      </c>
      <c r="C1767" s="27">
        <v>58664</v>
      </c>
      <c r="D1767" s="27" t="s">
        <v>56</v>
      </c>
      <c r="E1767" s="27" t="s">
        <v>1892</v>
      </c>
      <c r="F1767" s="37">
        <v>104717676.60300003</v>
      </c>
      <c r="G1767" s="27">
        <v>41.862777999999999</v>
      </c>
      <c r="H1767" s="27">
        <v>-71.891666999999998</v>
      </c>
      <c r="I1767" s="27" t="s">
        <v>110</v>
      </c>
      <c r="J1767" s="27" t="s">
        <v>111</v>
      </c>
      <c r="K1767" s="37">
        <v>23375</v>
      </c>
      <c r="L1767" s="37">
        <v>21692.928</v>
      </c>
      <c r="M1767" s="40">
        <v>0.79702615261159604</v>
      </c>
      <c r="N1767" s="40">
        <f t="shared" si="54"/>
        <v>0.92803970053475937</v>
      </c>
      <c r="O1767" s="42">
        <f t="shared" si="55"/>
        <v>2.2321923822487039E-4</v>
      </c>
      <c r="P1767" s="37">
        <v>18630.486317296058</v>
      </c>
      <c r="Q1767" s="27" t="s">
        <v>8749</v>
      </c>
      <c r="R1767" s="27" t="s">
        <v>8750</v>
      </c>
      <c r="S1767" s="27">
        <v>1100001</v>
      </c>
    </row>
    <row r="1768" spans="1:19">
      <c r="A1768" s="27" t="s">
        <v>1890</v>
      </c>
      <c r="B1768" s="27" t="s">
        <v>1938</v>
      </c>
      <c r="C1768" s="27">
        <v>58876</v>
      </c>
      <c r="D1768" s="27" t="s">
        <v>56</v>
      </c>
      <c r="E1768" s="27" t="s">
        <v>1892</v>
      </c>
      <c r="F1768" s="37">
        <v>104717676.60300003</v>
      </c>
      <c r="G1768" s="27">
        <v>41.623888999999998</v>
      </c>
      <c r="H1768" s="27">
        <v>-72.043056000000007</v>
      </c>
      <c r="I1768" s="27" t="s">
        <v>129</v>
      </c>
      <c r="J1768" s="27" t="s">
        <v>130</v>
      </c>
      <c r="K1768" s="37">
        <v>28266</v>
      </c>
      <c r="L1768" s="37">
        <v>0</v>
      </c>
      <c r="M1768" s="40">
        <v>7.6E-3</v>
      </c>
      <c r="N1768" s="40">
        <f t="shared" si="54"/>
        <v>0</v>
      </c>
      <c r="O1768" s="42">
        <f t="shared" si="55"/>
        <v>2.6992577487333419E-4</v>
      </c>
      <c r="P1768" s="37">
        <v>214.82159999999999</v>
      </c>
      <c r="Q1768" s="27" t="s">
        <v>8751</v>
      </c>
      <c r="R1768" s="27" t="s">
        <v>8752</v>
      </c>
      <c r="S1768" s="27">
        <v>1100002</v>
      </c>
    </row>
    <row r="1769" spans="1:19">
      <c r="A1769" s="27" t="s">
        <v>1890</v>
      </c>
      <c r="B1769" s="27" t="s">
        <v>1939</v>
      </c>
      <c r="C1769" s="27">
        <v>57601</v>
      </c>
      <c r="D1769" s="27" t="s">
        <v>56</v>
      </c>
      <c r="E1769" s="27" t="s">
        <v>1892</v>
      </c>
      <c r="F1769" s="37">
        <v>104717676.60300003</v>
      </c>
      <c r="G1769" s="27">
        <v>41.3367</v>
      </c>
      <c r="H1769" s="27">
        <v>-72.02</v>
      </c>
      <c r="I1769" s="27" t="s">
        <v>108</v>
      </c>
      <c r="J1769" s="27" t="s">
        <v>109</v>
      </c>
      <c r="K1769" s="37">
        <v>465</v>
      </c>
      <c r="L1769" s="37">
        <v>400.12599999999998</v>
      </c>
      <c r="M1769" s="40">
        <v>2.0626061603831798</v>
      </c>
      <c r="N1769" s="40">
        <f t="shared" si="54"/>
        <v>0.86048602150537634</v>
      </c>
      <c r="O1769" s="42">
        <f t="shared" si="55"/>
        <v>4.4405110491792396E-6</v>
      </c>
      <c r="P1769" s="37">
        <v>959.1118645781786</v>
      </c>
      <c r="Q1769" s="27" t="s">
        <v>8753</v>
      </c>
      <c r="R1769" s="27" t="s">
        <v>8754</v>
      </c>
      <c r="S1769" s="27">
        <v>1100003</v>
      </c>
    </row>
    <row r="1770" spans="1:19">
      <c r="A1770" s="27" t="s">
        <v>1890</v>
      </c>
      <c r="B1770" s="27" t="s">
        <v>1940</v>
      </c>
      <c r="C1770" s="27">
        <v>57070</v>
      </c>
      <c r="D1770" s="27" t="s">
        <v>56</v>
      </c>
      <c r="E1770" s="27" t="s">
        <v>1892</v>
      </c>
      <c r="F1770" s="37">
        <v>104717676.60300003</v>
      </c>
      <c r="G1770" s="27">
        <v>41.210799999999999</v>
      </c>
      <c r="H1770" s="27">
        <v>-73.107500000000002</v>
      </c>
      <c r="I1770" s="27" t="s">
        <v>1902</v>
      </c>
      <c r="J1770" s="27" t="s">
        <v>109</v>
      </c>
      <c r="K1770" s="37">
        <v>10008</v>
      </c>
      <c r="L1770" s="37">
        <v>8073.9040000000005</v>
      </c>
      <c r="M1770" s="40">
        <v>2.0626061603831798</v>
      </c>
      <c r="N1770" s="40">
        <f t="shared" si="54"/>
        <v>0.8067450039968026</v>
      </c>
      <c r="O1770" s="42">
        <f t="shared" si="55"/>
        <v>9.5571257161689957E-5</v>
      </c>
      <c r="P1770" s="37">
        <v>20642.562453114864</v>
      </c>
      <c r="Q1770" s="27" t="s">
        <v>8757</v>
      </c>
      <c r="R1770" s="27" t="s">
        <v>8758</v>
      </c>
      <c r="S1770" s="27">
        <v>1100005</v>
      </c>
    </row>
    <row r="1771" spans="1:19">
      <c r="A1771" s="27" t="s">
        <v>1890</v>
      </c>
      <c r="B1771" s="27" t="s">
        <v>1941</v>
      </c>
      <c r="C1771" s="27">
        <v>54302</v>
      </c>
      <c r="D1771" s="27" t="s">
        <v>56</v>
      </c>
      <c r="E1771" s="27" t="s">
        <v>1892</v>
      </c>
      <c r="F1771" s="37">
        <v>104717676.60300003</v>
      </c>
      <c r="G1771" s="27">
        <v>41.988610999999999</v>
      </c>
      <c r="H1771" s="27">
        <v>-73.019400000000005</v>
      </c>
      <c r="I1771" s="27" t="s">
        <v>106</v>
      </c>
      <c r="J1771" s="27" t="s">
        <v>107</v>
      </c>
      <c r="K1771" s="37">
        <v>16744</v>
      </c>
      <c r="L1771" s="37">
        <v>0</v>
      </c>
      <c r="M1771" s="40">
        <v>4.3406030309570793</v>
      </c>
      <c r="N1771" s="40">
        <f t="shared" si="54"/>
        <v>0</v>
      </c>
      <c r="O1771" s="42">
        <f t="shared" si="55"/>
        <v>1.5989659571496171E-4</v>
      </c>
      <c r="P1771" s="37">
        <v>72679.057150345339</v>
      </c>
      <c r="Q1771" s="27" t="s">
        <v>8737</v>
      </c>
      <c r="R1771" s="27" t="s">
        <v>8738</v>
      </c>
      <c r="S1771" s="27">
        <v>1080207</v>
      </c>
    </row>
    <row r="1772" spans="1:19">
      <c r="A1772" s="27" t="s">
        <v>1890</v>
      </c>
      <c r="B1772" s="27" t="s">
        <v>1942</v>
      </c>
      <c r="C1772" s="27">
        <v>62025</v>
      </c>
      <c r="D1772" s="27" t="s">
        <v>56</v>
      </c>
      <c r="E1772" s="27" t="s">
        <v>1892</v>
      </c>
      <c r="F1772" s="37">
        <v>104717676.60300003</v>
      </c>
      <c r="G1772" s="27">
        <v>41.656999999999996</v>
      </c>
      <c r="H1772" s="27">
        <v>-72.161000000000001</v>
      </c>
      <c r="I1772" s="27" t="s">
        <v>129</v>
      </c>
      <c r="J1772" s="27" t="s">
        <v>130</v>
      </c>
      <c r="K1772" s="37">
        <v>1202</v>
      </c>
      <c r="L1772" s="37">
        <v>0</v>
      </c>
      <c r="M1772" s="40">
        <v>7.6E-3</v>
      </c>
      <c r="N1772" s="40">
        <f t="shared" si="54"/>
        <v>0</v>
      </c>
      <c r="O1772" s="42">
        <f t="shared" si="55"/>
        <v>1.1478482324975154E-5</v>
      </c>
      <c r="P1772" s="37">
        <v>9.1351999999999993</v>
      </c>
      <c r="Q1772" s="27" t="s">
        <v>8751</v>
      </c>
      <c r="R1772" s="27" t="s">
        <v>8752</v>
      </c>
      <c r="S1772" s="27">
        <v>1100002</v>
      </c>
    </row>
    <row r="1773" spans="1:19">
      <c r="A1773" s="27" t="s">
        <v>1890</v>
      </c>
      <c r="B1773" s="27" t="s">
        <v>1943</v>
      </c>
      <c r="C1773" s="27">
        <v>52061</v>
      </c>
      <c r="D1773" s="27" t="s">
        <v>56</v>
      </c>
      <c r="E1773" s="27" t="s">
        <v>1892</v>
      </c>
      <c r="F1773" s="37">
        <v>104717676.60300003</v>
      </c>
      <c r="G1773" s="27">
        <v>41.763100000000001</v>
      </c>
      <c r="H1773" s="27">
        <v>-72.673299999999998</v>
      </c>
      <c r="I1773" s="27" t="s">
        <v>110</v>
      </c>
      <c r="J1773" s="27" t="s">
        <v>111</v>
      </c>
      <c r="K1773" s="37">
        <v>52108</v>
      </c>
      <c r="L1773" s="37">
        <v>10195.555</v>
      </c>
      <c r="M1773" s="40">
        <v>0.79702615261159604</v>
      </c>
      <c r="N1773" s="40">
        <f t="shared" si="54"/>
        <v>0.19566199048130806</v>
      </c>
      <c r="O1773" s="42">
        <f t="shared" si="55"/>
        <v>4.9760462311963837E-4</v>
      </c>
      <c r="P1773" s="37">
        <v>41531.438760285047</v>
      </c>
      <c r="Q1773" s="27" t="s">
        <v>8733</v>
      </c>
      <c r="R1773" s="27" t="s">
        <v>8734</v>
      </c>
      <c r="S1773" s="27">
        <v>1080205</v>
      </c>
    </row>
    <row r="1774" spans="1:19">
      <c r="A1774" s="27" t="s">
        <v>1890</v>
      </c>
      <c r="B1774" s="27" t="s">
        <v>1944</v>
      </c>
      <c r="C1774" s="27">
        <v>60909</v>
      </c>
      <c r="D1774" s="27" t="s">
        <v>56</v>
      </c>
      <c r="E1774" s="27" t="s">
        <v>1892</v>
      </c>
      <c r="F1774" s="37">
        <v>104717676.60300003</v>
      </c>
      <c r="G1774" s="27">
        <v>41.791499999999999</v>
      </c>
      <c r="H1774" s="27">
        <v>-72.650899999999993</v>
      </c>
      <c r="I1774" s="27" t="s">
        <v>129</v>
      </c>
      <c r="J1774" s="27" t="s">
        <v>130</v>
      </c>
      <c r="K1774" s="37">
        <v>1467</v>
      </c>
      <c r="L1774" s="37">
        <v>0</v>
      </c>
      <c r="M1774" s="40">
        <v>7.6E-3</v>
      </c>
      <c r="N1774" s="40">
        <f t="shared" si="54"/>
        <v>0</v>
      </c>
      <c r="O1774" s="42">
        <f t="shared" si="55"/>
        <v>1.4009096148700957E-5</v>
      </c>
      <c r="P1774" s="37">
        <v>11.1492</v>
      </c>
      <c r="Q1774" s="27" t="s">
        <v>8733</v>
      </c>
      <c r="R1774" s="27" t="s">
        <v>8734</v>
      </c>
      <c r="S1774" s="27">
        <v>1080205</v>
      </c>
    </row>
    <row r="1775" spans="1:19">
      <c r="A1775" s="27" t="s">
        <v>1890</v>
      </c>
      <c r="B1775" s="27" t="s">
        <v>1945</v>
      </c>
      <c r="C1775" s="27">
        <v>57179</v>
      </c>
      <c r="D1775" s="27" t="s">
        <v>56</v>
      </c>
      <c r="E1775" s="27" t="s">
        <v>1892</v>
      </c>
      <c r="F1775" s="37">
        <v>104717676.60300003</v>
      </c>
      <c r="G1775" s="27">
        <v>41.761400000000002</v>
      </c>
      <c r="H1775" s="27">
        <v>-72.668599999999998</v>
      </c>
      <c r="I1775" s="27" t="s">
        <v>110</v>
      </c>
      <c r="J1775" s="27" t="s">
        <v>111</v>
      </c>
      <c r="K1775" s="37">
        <v>26942</v>
      </c>
      <c r="L1775" s="37">
        <v>8330.6270000000004</v>
      </c>
      <c r="M1775" s="40">
        <v>0.79702615261159604</v>
      </c>
      <c r="N1775" s="40">
        <f t="shared" si="54"/>
        <v>0.30920596095315867</v>
      </c>
      <c r="O1775" s="42">
        <f t="shared" si="55"/>
        <v>2.5728225524083244E-4</v>
      </c>
      <c r="P1775" s="37">
        <v>21473.478603661621</v>
      </c>
      <c r="Q1775" s="27" t="s">
        <v>8733</v>
      </c>
      <c r="R1775" s="27" t="s">
        <v>8734</v>
      </c>
      <c r="S1775" s="27">
        <v>1080205</v>
      </c>
    </row>
    <row r="1776" spans="1:19">
      <c r="A1776" s="27" t="s">
        <v>1890</v>
      </c>
      <c r="B1776" s="27" t="s">
        <v>1946</v>
      </c>
      <c r="C1776" s="27">
        <v>59801</v>
      </c>
      <c r="D1776" s="27" t="s">
        <v>56</v>
      </c>
      <c r="E1776" s="27" t="s">
        <v>1892</v>
      </c>
      <c r="F1776" s="37">
        <v>104717676.60300003</v>
      </c>
      <c r="G1776" s="27">
        <v>41.472492000000003</v>
      </c>
      <c r="H1776" s="27">
        <v>-73.207042999999999</v>
      </c>
      <c r="I1776" s="27" t="s">
        <v>110</v>
      </c>
      <c r="J1776" s="27" t="s">
        <v>111</v>
      </c>
      <c r="K1776" s="37">
        <v>6978</v>
      </c>
      <c r="L1776" s="37">
        <v>0</v>
      </c>
      <c r="M1776" s="40">
        <v>0.79702615261159604</v>
      </c>
      <c r="N1776" s="40">
        <f t="shared" si="54"/>
        <v>0</v>
      </c>
      <c r="O1776" s="42">
        <f t="shared" si="55"/>
        <v>6.6636314196070396E-5</v>
      </c>
      <c r="P1776" s="37">
        <v>5561.6484929237167</v>
      </c>
      <c r="Q1776" s="27" t="s">
        <v>8757</v>
      </c>
      <c r="R1776" s="27" t="s">
        <v>8758</v>
      </c>
      <c r="S1776" s="27">
        <v>1100005</v>
      </c>
    </row>
    <row r="1777" spans="1:19">
      <c r="A1777" s="27" t="s">
        <v>1890</v>
      </c>
      <c r="B1777" s="27" t="s">
        <v>1947</v>
      </c>
      <c r="C1777" s="27">
        <v>61820</v>
      </c>
      <c r="D1777" s="27" t="s">
        <v>56</v>
      </c>
      <c r="E1777" s="27" t="s">
        <v>1892</v>
      </c>
      <c r="F1777" s="37">
        <v>104717676.60300003</v>
      </c>
      <c r="G1777" s="27">
        <v>41.295715000000001</v>
      </c>
      <c r="H1777" s="27">
        <v>-72.91995</v>
      </c>
      <c r="I1777" s="27" t="s">
        <v>110</v>
      </c>
      <c r="J1777" s="27" t="s">
        <v>111</v>
      </c>
      <c r="K1777" s="37">
        <v>2867</v>
      </c>
      <c r="L1777" s="37">
        <v>0</v>
      </c>
      <c r="M1777" s="40">
        <v>0.79702615261159604</v>
      </c>
      <c r="N1777" s="40">
        <f t="shared" si="54"/>
        <v>0</v>
      </c>
      <c r="O1777" s="42">
        <f t="shared" si="55"/>
        <v>2.7378376726875011E-5</v>
      </c>
      <c r="P1777" s="37">
        <v>2285.0739795374457</v>
      </c>
      <c r="Q1777" s="27" t="s">
        <v>8755</v>
      </c>
      <c r="R1777" s="27" t="s">
        <v>8756</v>
      </c>
      <c r="S1777" s="27">
        <v>1100004</v>
      </c>
    </row>
    <row r="1778" spans="1:19">
      <c r="A1778" s="27" t="s">
        <v>1890</v>
      </c>
      <c r="B1778" s="27" t="s">
        <v>1948</v>
      </c>
      <c r="C1778" s="27">
        <v>62024</v>
      </c>
      <c r="D1778" s="27" t="s">
        <v>56</v>
      </c>
      <c r="E1778" s="27" t="s">
        <v>1892</v>
      </c>
      <c r="F1778" s="37">
        <v>104717676.60300003</v>
      </c>
      <c r="G1778" s="27">
        <v>41.655999999999999</v>
      </c>
      <c r="H1778" s="27">
        <v>-72.162000000000006</v>
      </c>
      <c r="I1778" s="27" t="s">
        <v>129</v>
      </c>
      <c r="J1778" s="27" t="s">
        <v>130</v>
      </c>
      <c r="K1778" s="37">
        <v>1201</v>
      </c>
      <c r="L1778" s="37">
        <v>0</v>
      </c>
      <c r="M1778" s="40">
        <v>7.6E-3</v>
      </c>
      <c r="N1778" s="40">
        <f t="shared" si="54"/>
        <v>0</v>
      </c>
      <c r="O1778" s="42">
        <f t="shared" si="55"/>
        <v>1.1468932838847885E-5</v>
      </c>
      <c r="P1778" s="37">
        <v>9.1275999999999993</v>
      </c>
      <c r="Q1778" s="27" t="s">
        <v>8751</v>
      </c>
      <c r="R1778" s="27" t="s">
        <v>8752</v>
      </c>
      <c r="S1778" s="27">
        <v>1100002</v>
      </c>
    </row>
    <row r="1779" spans="1:19">
      <c r="A1779" s="27" t="s">
        <v>1890</v>
      </c>
      <c r="B1779" s="27" t="s">
        <v>1949</v>
      </c>
      <c r="C1779" s="27">
        <v>57602</v>
      </c>
      <c r="D1779" s="27" t="s">
        <v>56</v>
      </c>
      <c r="E1779" s="27" t="s">
        <v>1892</v>
      </c>
      <c r="F1779" s="37">
        <v>104717676.60300003</v>
      </c>
      <c r="G1779" s="27">
        <v>41.604100000000003</v>
      </c>
      <c r="H1779" s="27">
        <v>-71.982500000000002</v>
      </c>
      <c r="I1779" s="27" t="s">
        <v>108</v>
      </c>
      <c r="J1779" s="27" t="s">
        <v>109</v>
      </c>
      <c r="K1779" s="37">
        <v>243</v>
      </c>
      <c r="L1779" s="37">
        <v>200.185</v>
      </c>
      <c r="M1779" s="40">
        <v>2.0626061603831798</v>
      </c>
      <c r="N1779" s="40">
        <f t="shared" si="54"/>
        <v>0.82380658436213994</v>
      </c>
      <c r="O1779" s="42">
        <f t="shared" si="55"/>
        <v>2.3205251289259253E-6</v>
      </c>
      <c r="P1779" s="37">
        <v>501.21329697311268</v>
      </c>
      <c r="Q1779" s="27" t="s">
        <v>8749</v>
      </c>
      <c r="R1779" s="27" t="s">
        <v>8750</v>
      </c>
      <c r="S1779" s="27">
        <v>1100001</v>
      </c>
    </row>
    <row r="1780" spans="1:19">
      <c r="A1780" s="27" t="s">
        <v>1890</v>
      </c>
      <c r="B1780" s="27" t="s">
        <v>1950</v>
      </c>
      <c r="C1780" s="27">
        <v>58084</v>
      </c>
      <c r="D1780" s="27" t="s">
        <v>56</v>
      </c>
      <c r="E1780" s="27" t="s">
        <v>1892</v>
      </c>
      <c r="F1780" s="37">
        <v>104717676.60300003</v>
      </c>
      <c r="G1780" s="27">
        <v>41.558332999999998</v>
      </c>
      <c r="H1780" s="27">
        <v>-73.413611000000003</v>
      </c>
      <c r="I1780" s="27" t="s">
        <v>110</v>
      </c>
      <c r="J1780" s="27" t="s">
        <v>111</v>
      </c>
      <c r="K1780" s="37">
        <v>236596</v>
      </c>
      <c r="L1780" s="37">
        <v>73611.327000000005</v>
      </c>
      <c r="M1780" s="40">
        <v>0.79702615261159604</v>
      </c>
      <c r="N1780" s="40">
        <f t="shared" si="54"/>
        <v>0.31112667585250808</v>
      </c>
      <c r="O1780" s="42">
        <f t="shared" si="55"/>
        <v>2.2593702197669062E-3</v>
      </c>
      <c r="P1780" s="37">
        <v>188573.19960329318</v>
      </c>
      <c r="Q1780" s="27" t="s">
        <v>8757</v>
      </c>
      <c r="R1780" s="27" t="s">
        <v>8758</v>
      </c>
      <c r="S1780" s="27">
        <v>1100005</v>
      </c>
    </row>
    <row r="1781" spans="1:19">
      <c r="A1781" s="27" t="s">
        <v>1890</v>
      </c>
      <c r="B1781" s="27" t="s">
        <v>1951</v>
      </c>
      <c r="C1781" s="27">
        <v>54385</v>
      </c>
      <c r="D1781" s="27" t="s">
        <v>56</v>
      </c>
      <c r="E1781" s="27" t="s">
        <v>1892</v>
      </c>
      <c r="F1781" s="37">
        <v>104717676.60300003</v>
      </c>
      <c r="G1781" s="27">
        <v>41.368600000000001</v>
      </c>
      <c r="H1781" s="27">
        <v>-73.085599999999999</v>
      </c>
      <c r="I1781" s="27" t="s">
        <v>106</v>
      </c>
      <c r="J1781" s="27" t="s">
        <v>107</v>
      </c>
      <c r="K1781" s="37">
        <v>3201</v>
      </c>
      <c r="L1781" s="37">
        <v>0</v>
      </c>
      <c r="M1781" s="40">
        <v>126.1563862843437</v>
      </c>
      <c r="N1781" s="40">
        <f t="shared" si="54"/>
        <v>0</v>
      </c>
      <c r="O1781" s="42">
        <f t="shared" si="55"/>
        <v>3.0567905093382248E-5</v>
      </c>
      <c r="P1781" s="37">
        <v>403826.59249618417</v>
      </c>
      <c r="Q1781" s="27" t="s">
        <v>8757</v>
      </c>
      <c r="R1781" s="27" t="s">
        <v>8758</v>
      </c>
      <c r="S1781" s="27">
        <v>1100005</v>
      </c>
    </row>
    <row r="1782" spans="1:19">
      <c r="A1782" s="27" t="s">
        <v>1890</v>
      </c>
      <c r="B1782" s="27" t="s">
        <v>1952</v>
      </c>
      <c r="C1782" s="27">
        <v>56798</v>
      </c>
      <c r="D1782" s="27" t="s">
        <v>56</v>
      </c>
      <c r="E1782" s="27" t="s">
        <v>1892</v>
      </c>
      <c r="F1782" s="37">
        <v>104717676.60300003</v>
      </c>
      <c r="G1782" s="27">
        <v>41.553227</v>
      </c>
      <c r="H1782" s="27">
        <v>-72.596867000000003</v>
      </c>
      <c r="I1782" s="27" t="s">
        <v>110</v>
      </c>
      <c r="J1782" s="27" t="s">
        <v>111</v>
      </c>
      <c r="K1782" s="37">
        <v>2579553</v>
      </c>
      <c r="L1782" s="37">
        <v>1128756.6669999999</v>
      </c>
      <c r="M1782" s="40">
        <v>0.59901433324300757</v>
      </c>
      <c r="N1782" s="40">
        <f t="shared" si="54"/>
        <v>0.43757839710988683</v>
      </c>
      <c r="O1782" s="42">
        <f t="shared" si="55"/>
        <v>2.4633405588050442E-2</v>
      </c>
      <c r="P1782" s="37">
        <v>1545189.2203599999</v>
      </c>
      <c r="Q1782" s="27" t="s">
        <v>8733</v>
      </c>
      <c r="R1782" s="27" t="s">
        <v>8734</v>
      </c>
      <c r="S1782" s="27">
        <v>1080205</v>
      </c>
    </row>
    <row r="1783" spans="1:19">
      <c r="A1783" s="27" t="s">
        <v>1890</v>
      </c>
      <c r="B1783" s="27" t="s">
        <v>1953</v>
      </c>
      <c r="C1783" s="27">
        <v>55149</v>
      </c>
      <c r="D1783" s="27" t="s">
        <v>56</v>
      </c>
      <c r="E1783" s="27" t="s">
        <v>1892</v>
      </c>
      <c r="F1783" s="37">
        <v>104717676.60300003</v>
      </c>
      <c r="G1783" s="27">
        <v>41.872042999999998</v>
      </c>
      <c r="H1783" s="27">
        <v>-71.895798999999997</v>
      </c>
      <c r="I1783" s="27" t="s">
        <v>110</v>
      </c>
      <c r="J1783" s="27" t="s">
        <v>111</v>
      </c>
      <c r="K1783" s="37">
        <v>5211758</v>
      </c>
      <c r="L1783" s="37">
        <v>2277521.23</v>
      </c>
      <c r="M1783" s="40">
        <v>0.79702615261159604</v>
      </c>
      <c r="N1783" s="40">
        <f t="shared" si="54"/>
        <v>0.43699673507480585</v>
      </c>
      <c r="O1783" s="42">
        <f t="shared" si="55"/>
        <v>4.9769610719673757E-2</v>
      </c>
      <c r="P1783" s="37">
        <v>4153907.4270827067</v>
      </c>
      <c r="Q1783" s="27" t="s">
        <v>8749</v>
      </c>
      <c r="R1783" s="27" t="s">
        <v>8750</v>
      </c>
      <c r="S1783" s="27">
        <v>1100001</v>
      </c>
    </row>
    <row r="1784" spans="1:19">
      <c r="A1784" s="27" t="s">
        <v>1890</v>
      </c>
      <c r="B1784" s="27" t="s">
        <v>1954</v>
      </c>
      <c r="C1784" s="27">
        <v>57604</v>
      </c>
      <c r="D1784" s="27" t="s">
        <v>56</v>
      </c>
      <c r="E1784" s="27" t="s">
        <v>1892</v>
      </c>
      <c r="F1784" s="37">
        <v>104717676.60300003</v>
      </c>
      <c r="G1784" s="27">
        <v>41.568300000000001</v>
      </c>
      <c r="H1784" s="27">
        <v>-72.232200000000006</v>
      </c>
      <c r="I1784" s="27" t="s">
        <v>108</v>
      </c>
      <c r="J1784" s="27" t="s">
        <v>109</v>
      </c>
      <c r="K1784" s="37">
        <v>504</v>
      </c>
      <c r="L1784" s="37">
        <v>401.10899999999998</v>
      </c>
      <c r="M1784" s="40">
        <v>2.0626061603831798</v>
      </c>
      <c r="N1784" s="40">
        <f t="shared" si="54"/>
        <v>0.79585119047619046</v>
      </c>
      <c r="O1784" s="42">
        <f t="shared" si="55"/>
        <v>4.8129410081426596E-6</v>
      </c>
      <c r="P1784" s="37">
        <v>1039.5535048331226</v>
      </c>
      <c r="Q1784" s="27" t="s">
        <v>8753</v>
      </c>
      <c r="R1784" s="27" t="s">
        <v>8754</v>
      </c>
      <c r="S1784" s="27">
        <v>1100003</v>
      </c>
    </row>
    <row r="1785" spans="1:19">
      <c r="A1785" s="27" t="s">
        <v>1890</v>
      </c>
      <c r="B1785" s="27" t="s">
        <v>1955</v>
      </c>
      <c r="C1785" s="27">
        <v>57603</v>
      </c>
      <c r="D1785" s="27" t="s">
        <v>56</v>
      </c>
      <c r="E1785" s="27" t="s">
        <v>1892</v>
      </c>
      <c r="F1785" s="37">
        <v>104717676.60300003</v>
      </c>
      <c r="G1785" s="27">
        <v>41.569400000000002</v>
      </c>
      <c r="H1785" s="27">
        <v>-72.117500000000007</v>
      </c>
      <c r="I1785" s="27" t="s">
        <v>108</v>
      </c>
      <c r="J1785" s="27" t="s">
        <v>109</v>
      </c>
      <c r="K1785" s="37">
        <v>548</v>
      </c>
      <c r="L1785" s="37">
        <v>449.70100000000002</v>
      </c>
      <c r="M1785" s="40">
        <v>2.0626061603831798</v>
      </c>
      <c r="N1785" s="40">
        <f t="shared" si="54"/>
        <v>0.82062226277372263</v>
      </c>
      <c r="O1785" s="42">
        <f t="shared" si="55"/>
        <v>5.2331183977424164E-6</v>
      </c>
      <c r="P1785" s="37">
        <v>1130.3081758899825</v>
      </c>
      <c r="Q1785" s="27" t="s">
        <v>8753</v>
      </c>
      <c r="R1785" s="27" t="s">
        <v>8754</v>
      </c>
      <c r="S1785" s="27">
        <v>1100003</v>
      </c>
    </row>
    <row r="1786" spans="1:19">
      <c r="A1786" s="27" t="s">
        <v>1890</v>
      </c>
      <c r="B1786" s="27" t="s">
        <v>1956</v>
      </c>
      <c r="C1786" s="27">
        <v>62639</v>
      </c>
      <c r="D1786" s="27" t="s">
        <v>56</v>
      </c>
      <c r="E1786" s="27" t="s">
        <v>1892</v>
      </c>
      <c r="F1786" s="37">
        <v>104717676.60300003</v>
      </c>
      <c r="G1786" s="27">
        <v>41.763257000000003</v>
      </c>
      <c r="H1786" s="27">
        <v>-72.557143999999994</v>
      </c>
      <c r="I1786" s="27" t="s">
        <v>129</v>
      </c>
      <c r="J1786" s="27" t="s">
        <v>130</v>
      </c>
      <c r="K1786" s="37">
        <v>222</v>
      </c>
      <c r="L1786" s="37">
        <v>0</v>
      </c>
      <c r="M1786" s="40">
        <v>7.6E-3</v>
      </c>
      <c r="N1786" s="40">
        <f t="shared" si="54"/>
        <v>0</v>
      </c>
      <c r="O1786" s="42">
        <f t="shared" si="55"/>
        <v>2.1199859202533143E-6</v>
      </c>
      <c r="P1786" s="37">
        <v>1.6872</v>
      </c>
      <c r="Q1786" s="27" t="s">
        <v>8733</v>
      </c>
      <c r="R1786" s="27" t="s">
        <v>8734</v>
      </c>
      <c r="S1786" s="27">
        <v>1080205</v>
      </c>
    </row>
    <row r="1787" spans="1:19">
      <c r="A1787" s="27" t="s">
        <v>1890</v>
      </c>
      <c r="B1787" s="27" t="s">
        <v>1957</v>
      </c>
      <c r="C1787" s="27">
        <v>62640</v>
      </c>
      <c r="D1787" s="27" t="s">
        <v>56</v>
      </c>
      <c r="E1787" s="27" t="s">
        <v>1892</v>
      </c>
      <c r="F1787" s="37">
        <v>104717676.60300003</v>
      </c>
      <c r="G1787" s="27">
        <v>41.763592000000003</v>
      </c>
      <c r="H1787" s="27">
        <v>-72.563289999999995</v>
      </c>
      <c r="I1787" s="27" t="s">
        <v>129</v>
      </c>
      <c r="J1787" s="27" t="s">
        <v>130</v>
      </c>
      <c r="K1787" s="37">
        <v>247</v>
      </c>
      <c r="L1787" s="37">
        <v>0</v>
      </c>
      <c r="M1787" s="40">
        <v>7.6E-3</v>
      </c>
      <c r="N1787" s="40">
        <f t="shared" si="54"/>
        <v>0</v>
      </c>
      <c r="O1787" s="42">
        <f t="shared" si="55"/>
        <v>2.3587230734349939E-6</v>
      </c>
      <c r="P1787" s="37">
        <v>1.8772</v>
      </c>
      <c r="Q1787" s="27" t="s">
        <v>8733</v>
      </c>
      <c r="R1787" s="27" t="s">
        <v>8734</v>
      </c>
      <c r="S1787" s="27">
        <v>1080205</v>
      </c>
    </row>
    <row r="1788" spans="1:19">
      <c r="A1788" s="27" t="s">
        <v>1890</v>
      </c>
      <c r="B1788" s="27" t="s">
        <v>1958</v>
      </c>
      <c r="C1788" s="27">
        <v>562</v>
      </c>
      <c r="D1788" s="27" t="s">
        <v>56</v>
      </c>
      <c r="E1788" s="27" t="s">
        <v>1892</v>
      </c>
      <c r="F1788" s="37">
        <v>104717676.60300003</v>
      </c>
      <c r="G1788" s="27">
        <v>41.554443999999997</v>
      </c>
      <c r="H1788" s="27">
        <v>-72.576666000000003</v>
      </c>
      <c r="I1788" s="27" t="s">
        <v>110</v>
      </c>
      <c r="J1788" s="27" t="s">
        <v>111</v>
      </c>
      <c r="K1788" s="37">
        <v>382861</v>
      </c>
      <c r="L1788" s="37">
        <v>284811.31900000002</v>
      </c>
      <c r="M1788" s="40">
        <v>0.63424144640167934</v>
      </c>
      <c r="N1788" s="40">
        <f t="shared" si="54"/>
        <v>0.74390266702536956</v>
      </c>
      <c r="O1788" s="42">
        <f t="shared" si="55"/>
        <v>3.6561258081716408E-3</v>
      </c>
      <c r="P1788" s="37">
        <v>242826.31441079336</v>
      </c>
      <c r="Q1788" s="27" t="s">
        <v>8733</v>
      </c>
      <c r="R1788" s="27" t="s">
        <v>8734</v>
      </c>
      <c r="S1788" s="27">
        <v>1080205</v>
      </c>
    </row>
    <row r="1789" spans="1:19">
      <c r="A1789" s="27" t="s">
        <v>1890</v>
      </c>
      <c r="B1789" s="27" t="s">
        <v>1959</v>
      </c>
      <c r="C1789" s="27">
        <v>55126</v>
      </c>
      <c r="D1789" s="27" t="s">
        <v>56</v>
      </c>
      <c r="E1789" s="27" t="s">
        <v>1892</v>
      </c>
      <c r="F1789" s="37">
        <v>104717676.60300003</v>
      </c>
      <c r="G1789" s="27">
        <v>41.224355000000003</v>
      </c>
      <c r="H1789" s="27">
        <v>-73.099727999999999</v>
      </c>
      <c r="I1789" s="27" t="s">
        <v>110</v>
      </c>
      <c r="J1789" s="27" t="s">
        <v>111</v>
      </c>
      <c r="K1789" s="37">
        <v>3669750</v>
      </c>
      <c r="L1789" s="37">
        <v>1547924.91</v>
      </c>
      <c r="M1789" s="40">
        <v>0.68307064568431086</v>
      </c>
      <c r="N1789" s="40">
        <f t="shared" si="54"/>
        <v>0.42180663805436336</v>
      </c>
      <c r="O1789" s="42">
        <f t="shared" si="55"/>
        <v>3.5044226715538744E-2</v>
      </c>
      <c r="P1789" s="37">
        <v>2506698.5019999999</v>
      </c>
      <c r="Q1789" s="27" t="s">
        <v>8757</v>
      </c>
      <c r="R1789" s="27" t="s">
        <v>8758</v>
      </c>
      <c r="S1789" s="27">
        <v>1100005</v>
      </c>
    </row>
    <row r="1790" spans="1:19">
      <c r="A1790" s="27" t="s">
        <v>1890</v>
      </c>
      <c r="B1790" s="27" t="s">
        <v>1960</v>
      </c>
      <c r="C1790" s="27">
        <v>566</v>
      </c>
      <c r="D1790" s="27" t="s">
        <v>56</v>
      </c>
      <c r="E1790" s="27" t="s">
        <v>1892</v>
      </c>
      <c r="F1790" s="37">
        <v>104717676.60300003</v>
      </c>
      <c r="G1790" s="27">
        <v>41.310699999999997</v>
      </c>
      <c r="H1790" s="27">
        <v>-72.167699999999996</v>
      </c>
      <c r="I1790" s="27" t="s">
        <v>137</v>
      </c>
      <c r="J1790" s="27" t="s">
        <v>138</v>
      </c>
      <c r="K1790" s="37">
        <v>16881492</v>
      </c>
      <c r="L1790" s="37">
        <v>0</v>
      </c>
      <c r="M1790" s="40">
        <v>2.3899157120762111</v>
      </c>
      <c r="N1790" s="40">
        <f t="shared" si="54"/>
        <v>0</v>
      </c>
      <c r="O1790" s="42">
        <f t="shared" si="55"/>
        <v>0.16120957366157193</v>
      </c>
      <c r="P1790" s="37">
        <v>40345342.974088863</v>
      </c>
      <c r="Q1790" s="27" t="s">
        <v>8753</v>
      </c>
      <c r="R1790" s="27" t="s">
        <v>8754</v>
      </c>
      <c r="S1790" s="27">
        <v>1100003</v>
      </c>
    </row>
    <row r="1791" spans="1:19">
      <c r="A1791" s="27" t="s">
        <v>1890</v>
      </c>
      <c r="B1791" s="27" t="s">
        <v>1961</v>
      </c>
      <c r="C1791" s="27">
        <v>55163</v>
      </c>
      <c r="D1791" s="27" t="s">
        <v>56</v>
      </c>
      <c r="E1791" s="27" t="s">
        <v>1892</v>
      </c>
      <c r="F1791" s="37">
        <v>104717676.60300003</v>
      </c>
      <c r="G1791" s="27">
        <v>41.786099999999998</v>
      </c>
      <c r="H1791" s="27">
        <v>-72.654399999999995</v>
      </c>
      <c r="I1791" s="27" t="s">
        <v>117</v>
      </c>
      <c r="J1791" s="27" t="s">
        <v>118</v>
      </c>
      <c r="K1791" s="37">
        <v>2532</v>
      </c>
      <c r="L1791" s="37">
        <v>1E-3</v>
      </c>
      <c r="M1791" s="40">
        <v>1.9375518961971701</v>
      </c>
      <c r="N1791" s="40">
        <f t="shared" si="54"/>
        <v>3.9494470774091628E-7</v>
      </c>
      <c r="O1791" s="42">
        <f t="shared" si="55"/>
        <v>2.4179298874240505E-5</v>
      </c>
      <c r="P1791" s="37">
        <v>4905.8814011712348</v>
      </c>
      <c r="Q1791" s="27" t="s">
        <v>8733</v>
      </c>
      <c r="R1791" s="27" t="s">
        <v>8734</v>
      </c>
      <c r="S1791" s="27">
        <v>1080205</v>
      </c>
    </row>
    <row r="1792" spans="1:19">
      <c r="A1792" s="27" t="s">
        <v>1890</v>
      </c>
      <c r="B1792" s="27" t="s">
        <v>1962</v>
      </c>
      <c r="C1792" s="27">
        <v>546</v>
      </c>
      <c r="D1792" s="27" t="s">
        <v>56</v>
      </c>
      <c r="E1792" s="27" t="s">
        <v>1892</v>
      </c>
      <c r="F1792" s="37">
        <v>104717676.60300003</v>
      </c>
      <c r="G1792" s="27">
        <v>41.428100000000001</v>
      </c>
      <c r="H1792" s="27">
        <v>-72.101900000000001</v>
      </c>
      <c r="I1792" s="27" t="s">
        <v>1963</v>
      </c>
      <c r="J1792" s="27" t="s">
        <v>109</v>
      </c>
      <c r="K1792" s="37">
        <v>75609</v>
      </c>
      <c r="L1792" s="37">
        <v>84552.131999999998</v>
      </c>
      <c r="M1792" s="40">
        <v>2.0626061603831798</v>
      </c>
      <c r="N1792" s="40">
        <f t="shared" si="54"/>
        <v>1.1182813157163829</v>
      </c>
      <c r="O1792" s="42">
        <f t="shared" si="55"/>
        <v>7.2202709659654443E-4</v>
      </c>
      <c r="P1792" s="37">
        <v>155951.58918041183</v>
      </c>
      <c r="Q1792" s="27" t="s">
        <v>8753</v>
      </c>
      <c r="R1792" s="27" t="s">
        <v>8754</v>
      </c>
      <c r="S1792" s="27">
        <v>1100003</v>
      </c>
    </row>
    <row r="1793" spans="1:19">
      <c r="A1793" s="27" t="s">
        <v>1890</v>
      </c>
      <c r="B1793" s="27" t="s">
        <v>1964</v>
      </c>
      <c r="C1793" s="27">
        <v>6156</v>
      </c>
      <c r="D1793" s="27" t="s">
        <v>56</v>
      </c>
      <c r="E1793" s="27" t="s">
        <v>1892</v>
      </c>
      <c r="F1793" s="37">
        <v>104717676.60300003</v>
      </c>
      <c r="G1793" s="27">
        <v>41.283996999999999</v>
      </c>
      <c r="H1793" s="27">
        <v>-72.904323000000005</v>
      </c>
      <c r="I1793" s="27" t="s">
        <v>1963</v>
      </c>
      <c r="J1793" s="27" t="s">
        <v>109</v>
      </c>
      <c r="K1793" s="37">
        <v>31998.999</v>
      </c>
      <c r="L1793" s="37">
        <v>53300.767999999996</v>
      </c>
      <c r="M1793" s="40">
        <v>2.0626061603831798</v>
      </c>
      <c r="N1793" s="40">
        <f t="shared" si="54"/>
        <v>1.6657011052126973</v>
      </c>
      <c r="O1793" s="42">
        <f t="shared" si="55"/>
        <v>3.0557399703693642E-4</v>
      </c>
      <c r="P1793" s="37">
        <v>66001.332463495215</v>
      </c>
      <c r="Q1793" s="27" t="s">
        <v>8755</v>
      </c>
      <c r="R1793" s="27" t="s">
        <v>8756</v>
      </c>
      <c r="S1793" s="27">
        <v>1100004</v>
      </c>
    </row>
    <row r="1794" spans="1:19">
      <c r="A1794" s="27" t="s">
        <v>1890</v>
      </c>
      <c r="B1794" s="27" t="s">
        <v>1965</v>
      </c>
      <c r="C1794" s="27">
        <v>50564</v>
      </c>
      <c r="D1794" s="27" t="s">
        <v>56</v>
      </c>
      <c r="E1794" s="27" t="s">
        <v>1892</v>
      </c>
      <c r="F1794" s="37">
        <v>104717676.60300003</v>
      </c>
      <c r="G1794" s="27">
        <v>41.547671000000001</v>
      </c>
      <c r="H1794" s="27">
        <v>-73.425236999999996</v>
      </c>
      <c r="I1794" s="27" t="s">
        <v>117</v>
      </c>
      <c r="J1794" s="27" t="s">
        <v>118</v>
      </c>
      <c r="K1794" s="37">
        <v>7617.9989999999998</v>
      </c>
      <c r="L1794" s="37">
        <v>0</v>
      </c>
      <c r="M1794" s="40">
        <v>1.9375518961971701</v>
      </c>
      <c r="N1794" s="40">
        <f t="shared" si="54"/>
        <v>0</v>
      </c>
      <c r="O1794" s="42">
        <f t="shared" si="55"/>
        <v>7.2747975768035274E-5</v>
      </c>
      <c r="P1794" s="37">
        <v>14760.268407678144</v>
      </c>
      <c r="Q1794" s="27" t="s">
        <v>8757</v>
      </c>
      <c r="R1794" s="27" t="s">
        <v>8758</v>
      </c>
      <c r="S1794" s="27">
        <v>1100005</v>
      </c>
    </row>
    <row r="1795" spans="1:19">
      <c r="A1795" s="27" t="s">
        <v>1890</v>
      </c>
      <c r="B1795" s="27" t="s">
        <v>1966</v>
      </c>
      <c r="C1795" s="27">
        <v>57689</v>
      </c>
      <c r="D1795" s="27" t="s">
        <v>56</v>
      </c>
      <c r="E1795" s="27" t="s">
        <v>1892</v>
      </c>
      <c r="F1795" s="37">
        <v>104717676.60300003</v>
      </c>
      <c r="G1795" s="27">
        <v>41.111699999999999</v>
      </c>
      <c r="H1795" s="27">
        <v>-73.392799999999994</v>
      </c>
      <c r="I1795" s="27" t="s">
        <v>108</v>
      </c>
      <c r="J1795" s="27" t="s">
        <v>109</v>
      </c>
      <c r="K1795" s="37">
        <v>72.998999999999995</v>
      </c>
      <c r="L1795" s="37">
        <v>58.997999999999998</v>
      </c>
      <c r="M1795" s="40">
        <v>2.0626061603831798</v>
      </c>
      <c r="N1795" s="40">
        <f t="shared" si="54"/>
        <v>0.80820285209386433</v>
      </c>
      <c r="O1795" s="42">
        <f t="shared" si="55"/>
        <v>6.9710293780437703E-7</v>
      </c>
      <c r="P1795" s="37">
        <v>150.56818710181173</v>
      </c>
      <c r="Q1795" s="27" t="s">
        <v>8759</v>
      </c>
      <c r="R1795" s="27" t="s">
        <v>8760</v>
      </c>
      <c r="S1795" s="27">
        <v>1100006</v>
      </c>
    </row>
    <row r="1796" spans="1:19">
      <c r="A1796" s="27" t="s">
        <v>1890</v>
      </c>
      <c r="B1796" s="27" t="s">
        <v>1967</v>
      </c>
      <c r="C1796" s="27">
        <v>581</v>
      </c>
      <c r="D1796" s="27" t="s">
        <v>56</v>
      </c>
      <c r="E1796" s="27" t="s">
        <v>1892</v>
      </c>
      <c r="F1796" s="37">
        <v>104717676.60300003</v>
      </c>
      <c r="G1796" s="27">
        <v>41.526789999999998</v>
      </c>
      <c r="H1796" s="27">
        <v>-72.064935000000006</v>
      </c>
      <c r="I1796" s="27" t="s">
        <v>108</v>
      </c>
      <c r="J1796" s="27" t="s">
        <v>109</v>
      </c>
      <c r="K1796" s="37">
        <v>228</v>
      </c>
      <c r="L1796" s="37">
        <v>562.35</v>
      </c>
      <c r="M1796" s="40">
        <v>2.0626061603831798</v>
      </c>
      <c r="N1796" s="40">
        <f t="shared" si="54"/>
        <v>2.4664473684210528</v>
      </c>
      <c r="O1796" s="42">
        <f t="shared" si="55"/>
        <v>2.1772828370169176E-6</v>
      </c>
      <c r="P1796" s="37">
        <v>470.27420456736502</v>
      </c>
      <c r="Q1796" s="27" t="s">
        <v>8751</v>
      </c>
      <c r="R1796" s="27" t="s">
        <v>8752</v>
      </c>
      <c r="S1796" s="27">
        <v>1100002</v>
      </c>
    </row>
    <row r="1797" spans="1:19">
      <c r="A1797" s="27" t="s">
        <v>1890</v>
      </c>
      <c r="B1797" s="27" t="s">
        <v>1968</v>
      </c>
      <c r="C1797" s="27">
        <v>57624</v>
      </c>
      <c r="D1797" s="27" t="s">
        <v>56</v>
      </c>
      <c r="E1797" s="27" t="s">
        <v>1892</v>
      </c>
      <c r="F1797" s="37">
        <v>104717676.60300003</v>
      </c>
      <c r="G1797" s="27">
        <v>41.525599999999997</v>
      </c>
      <c r="H1797" s="27">
        <v>-72.083299999999994</v>
      </c>
      <c r="I1797" s="27" t="s">
        <v>108</v>
      </c>
      <c r="J1797" s="27" t="s">
        <v>109</v>
      </c>
      <c r="K1797" s="37">
        <v>43</v>
      </c>
      <c r="L1797" s="37">
        <v>43.265999999999998</v>
      </c>
      <c r="M1797" s="40">
        <v>2.0626061603831798</v>
      </c>
      <c r="N1797" s="40">
        <f t="shared" ref="N1797:N1860" si="56">L1797/K1797</f>
        <v>1.0061860465116279</v>
      </c>
      <c r="O1797" s="42">
        <f t="shared" ref="O1797:O1860" si="57">K1797/F1797</f>
        <v>4.1062790347248883E-7</v>
      </c>
      <c r="P1797" s="37">
        <v>88.692064896476737</v>
      </c>
      <c r="Q1797" s="27" t="s">
        <v>8753</v>
      </c>
      <c r="R1797" s="27" t="s">
        <v>8754</v>
      </c>
      <c r="S1797" s="27">
        <v>1100003</v>
      </c>
    </row>
    <row r="1798" spans="1:19">
      <c r="A1798" s="27" t="s">
        <v>1890</v>
      </c>
      <c r="B1798" s="27" t="s">
        <v>1969</v>
      </c>
      <c r="C1798" s="27">
        <v>59967</v>
      </c>
      <c r="D1798" s="27" t="s">
        <v>56</v>
      </c>
      <c r="E1798" s="27" t="s">
        <v>1892</v>
      </c>
      <c r="F1798" s="37">
        <v>104717676.60300003</v>
      </c>
      <c r="G1798" s="27">
        <v>41.869301999999998</v>
      </c>
      <c r="H1798" s="27">
        <v>-72.718315000000004</v>
      </c>
      <c r="I1798" s="27" t="s">
        <v>110</v>
      </c>
      <c r="J1798" s="27" t="s">
        <v>111</v>
      </c>
      <c r="K1798" s="37">
        <v>16927</v>
      </c>
      <c r="L1798" s="37">
        <v>0</v>
      </c>
      <c r="M1798" s="40">
        <v>0.79702615261159604</v>
      </c>
      <c r="N1798" s="40">
        <f t="shared" si="56"/>
        <v>0</v>
      </c>
      <c r="O1798" s="42">
        <f t="shared" si="57"/>
        <v>1.616441516762516E-4</v>
      </c>
      <c r="P1798" s="37">
        <v>13491.261685256486</v>
      </c>
      <c r="Q1798" s="27" t="s">
        <v>8737</v>
      </c>
      <c r="R1798" s="27" t="s">
        <v>8738</v>
      </c>
      <c r="S1798" s="27">
        <v>1080207</v>
      </c>
    </row>
    <row r="1799" spans="1:19">
      <c r="A1799" s="27" t="s">
        <v>1890</v>
      </c>
      <c r="B1799" s="27" t="s">
        <v>1970</v>
      </c>
      <c r="C1799" s="27">
        <v>60392</v>
      </c>
      <c r="D1799" s="27" t="s">
        <v>56</v>
      </c>
      <c r="E1799" s="27" t="s">
        <v>1892</v>
      </c>
      <c r="F1799" s="37">
        <v>104717676.60300003</v>
      </c>
      <c r="G1799" s="27">
        <v>41.333888999999999</v>
      </c>
      <c r="H1799" s="27">
        <v>-72.071111000000002</v>
      </c>
      <c r="I1799" s="27" t="s">
        <v>110</v>
      </c>
      <c r="J1799" s="27" t="s">
        <v>111</v>
      </c>
      <c r="K1799" s="37">
        <v>43975</v>
      </c>
      <c r="L1799" s="37">
        <v>0</v>
      </c>
      <c r="M1799" s="40">
        <v>0.79702615261159604</v>
      </c>
      <c r="N1799" s="40">
        <f t="shared" si="56"/>
        <v>0</v>
      </c>
      <c r="O1799" s="42">
        <f t="shared" si="57"/>
        <v>4.1993865244657432E-4</v>
      </c>
      <c r="P1799" s="37">
        <v>35049.225061094934</v>
      </c>
      <c r="Q1799" s="27" t="s">
        <v>8753</v>
      </c>
      <c r="R1799" s="27" t="s">
        <v>8754</v>
      </c>
      <c r="S1799" s="27">
        <v>1100003</v>
      </c>
    </row>
    <row r="1800" spans="1:19">
      <c r="A1800" s="27" t="s">
        <v>1890</v>
      </c>
      <c r="B1800" s="27" t="s">
        <v>1971</v>
      </c>
      <c r="C1800" s="27">
        <v>54236</v>
      </c>
      <c r="D1800" s="27" t="s">
        <v>56</v>
      </c>
      <c r="E1800" s="27" t="s">
        <v>1892</v>
      </c>
      <c r="F1800" s="37">
        <v>104717676.60300003</v>
      </c>
      <c r="G1800" s="27">
        <v>41.331499999999998</v>
      </c>
      <c r="H1800" s="27">
        <v>-72.078599999999994</v>
      </c>
      <c r="I1800" s="27" t="s">
        <v>110</v>
      </c>
      <c r="J1800" s="27" t="s">
        <v>111</v>
      </c>
      <c r="K1800" s="37">
        <v>87018</v>
      </c>
      <c r="L1800" s="37">
        <v>27292.33</v>
      </c>
      <c r="M1800" s="40">
        <v>0.79702615261159604</v>
      </c>
      <c r="N1800" s="40">
        <f t="shared" si="56"/>
        <v>0.31364005148360113</v>
      </c>
      <c r="O1800" s="42">
        <f t="shared" si="57"/>
        <v>8.3097718382253564E-4</v>
      </c>
      <c r="P1800" s="37">
        <v>69355.621747955869</v>
      </c>
      <c r="Q1800" s="27" t="s">
        <v>8753</v>
      </c>
      <c r="R1800" s="27" t="s">
        <v>8754</v>
      </c>
      <c r="S1800" s="27">
        <v>1100003</v>
      </c>
    </row>
    <row r="1801" spans="1:19">
      <c r="A1801" s="27" t="s">
        <v>1890</v>
      </c>
      <c r="B1801" s="27" t="s">
        <v>1972</v>
      </c>
      <c r="C1801" s="27">
        <v>56847</v>
      </c>
      <c r="D1801" s="27" t="s">
        <v>56</v>
      </c>
      <c r="E1801" s="27" t="s">
        <v>1892</v>
      </c>
      <c r="F1801" s="37">
        <v>104717676.60300003</v>
      </c>
      <c r="G1801" s="27">
        <v>41.664375999999997</v>
      </c>
      <c r="H1801" s="27">
        <v>-71.924180000000007</v>
      </c>
      <c r="I1801" s="27" t="s">
        <v>199</v>
      </c>
      <c r="J1801" s="27" t="s">
        <v>118</v>
      </c>
      <c r="K1801" s="37">
        <v>261723</v>
      </c>
      <c r="L1801" s="37">
        <v>7135.6869999999999</v>
      </c>
      <c r="M1801" s="40">
        <v>1.9375518961971701</v>
      </c>
      <c r="N1801" s="40">
        <f t="shared" si="56"/>
        <v>2.7264271768243524E-2</v>
      </c>
      <c r="O1801" s="42">
        <f t="shared" si="57"/>
        <v>2.4993201576867488E-3</v>
      </c>
      <c r="P1801" s="37">
        <v>507101.89492841193</v>
      </c>
      <c r="Q1801" s="27" t="s">
        <v>8749</v>
      </c>
      <c r="R1801" s="27" t="s">
        <v>8750</v>
      </c>
      <c r="S1801" s="27">
        <v>1100001</v>
      </c>
    </row>
    <row r="1802" spans="1:19">
      <c r="A1802" s="27" t="s">
        <v>1890</v>
      </c>
      <c r="B1802" s="27" t="s">
        <v>1973</v>
      </c>
      <c r="C1802" s="27">
        <v>54605</v>
      </c>
      <c r="D1802" s="27" t="s">
        <v>56</v>
      </c>
      <c r="E1802" s="27" t="s">
        <v>1892</v>
      </c>
      <c r="F1802" s="37">
        <v>104717676.60300003</v>
      </c>
      <c r="G1802" s="27">
        <v>41.748327000000003</v>
      </c>
      <c r="H1802" s="27">
        <v>-72.636692999999994</v>
      </c>
      <c r="I1802" s="27" t="s">
        <v>110</v>
      </c>
      <c r="J1802" s="27" t="s">
        <v>111</v>
      </c>
      <c r="K1802" s="37">
        <v>80917</v>
      </c>
      <c r="L1802" s="37">
        <v>25489.669000000002</v>
      </c>
      <c r="M1802" s="40">
        <v>0.79702615261159604</v>
      </c>
      <c r="N1802" s="40">
        <f t="shared" si="56"/>
        <v>0.31501005969079426</v>
      </c>
      <c r="O1802" s="42">
        <f t="shared" si="57"/>
        <v>7.7271576896007865E-4</v>
      </c>
      <c r="P1802" s="37">
        <v>64492.965190872514</v>
      </c>
      <c r="Q1802" s="27" t="s">
        <v>8733</v>
      </c>
      <c r="R1802" s="27" t="s">
        <v>8734</v>
      </c>
      <c r="S1802" s="27">
        <v>1080205</v>
      </c>
    </row>
    <row r="1803" spans="1:19">
      <c r="A1803" s="27" t="s">
        <v>1890</v>
      </c>
      <c r="B1803" s="27" t="s">
        <v>1974</v>
      </c>
      <c r="C1803" s="27">
        <v>55860</v>
      </c>
      <c r="D1803" s="27" t="s">
        <v>56</v>
      </c>
      <c r="E1803" s="27" t="s">
        <v>1892</v>
      </c>
      <c r="F1803" s="37">
        <v>104717676.60300003</v>
      </c>
      <c r="G1803" s="27">
        <v>41.798656000000001</v>
      </c>
      <c r="H1803" s="27">
        <v>-71.886758999999998</v>
      </c>
      <c r="I1803" s="27" t="s">
        <v>106</v>
      </c>
      <c r="J1803" s="27" t="s">
        <v>107</v>
      </c>
      <c r="K1803" s="37">
        <v>9490</v>
      </c>
      <c r="L1803" s="37">
        <v>0</v>
      </c>
      <c r="M1803" s="40">
        <v>7.3850087449426836</v>
      </c>
      <c r="N1803" s="40">
        <f t="shared" si="56"/>
        <v>0</v>
      </c>
      <c r="O1803" s="42">
        <f t="shared" si="57"/>
        <v>9.0624623347765568E-5</v>
      </c>
      <c r="P1803" s="37">
        <v>70083.732989506068</v>
      </c>
      <c r="Q1803" s="27" t="s">
        <v>8749</v>
      </c>
      <c r="R1803" s="27" t="s">
        <v>8750</v>
      </c>
      <c r="S1803" s="27">
        <v>1100001</v>
      </c>
    </row>
    <row r="1804" spans="1:19">
      <c r="A1804" s="27" t="s">
        <v>1890</v>
      </c>
      <c r="B1804" s="27" t="s">
        <v>1975</v>
      </c>
      <c r="C1804" s="27">
        <v>559</v>
      </c>
      <c r="D1804" s="27" t="s">
        <v>56</v>
      </c>
      <c r="E1804" s="27" t="s">
        <v>1892</v>
      </c>
      <c r="F1804" s="37">
        <v>104717676.60300003</v>
      </c>
      <c r="G1804" s="27">
        <v>41.915312</v>
      </c>
      <c r="H1804" s="27">
        <v>-72.693616000000006</v>
      </c>
      <c r="I1804" s="27" t="s">
        <v>106</v>
      </c>
      <c r="J1804" s="27" t="s">
        <v>107</v>
      </c>
      <c r="K1804" s="37">
        <v>38791</v>
      </c>
      <c r="L1804" s="37">
        <v>0</v>
      </c>
      <c r="M1804" s="40">
        <v>5.7934865724322204</v>
      </c>
      <c r="N1804" s="40">
        <f t="shared" si="56"/>
        <v>0</v>
      </c>
      <c r="O1804" s="42">
        <f t="shared" si="57"/>
        <v>3.7043411636282129E-4</v>
      </c>
      <c r="P1804" s="37">
        <v>224735.13763121827</v>
      </c>
      <c r="Q1804" s="27" t="s">
        <v>8737</v>
      </c>
      <c r="R1804" s="27" t="s">
        <v>8738</v>
      </c>
      <c r="S1804" s="27">
        <v>1080207</v>
      </c>
    </row>
    <row r="1805" spans="1:19">
      <c r="A1805" s="27" t="s">
        <v>1890</v>
      </c>
      <c r="B1805" s="27" t="s">
        <v>1976</v>
      </c>
      <c r="C1805" s="27">
        <v>58184</v>
      </c>
      <c r="D1805" s="27" t="s">
        <v>56</v>
      </c>
      <c r="E1805" s="27" t="s">
        <v>1892</v>
      </c>
      <c r="F1805" s="37">
        <v>104717676.60300003</v>
      </c>
      <c r="G1805" s="27">
        <v>41.452778000000002</v>
      </c>
      <c r="H1805" s="27">
        <v>-72.136111</v>
      </c>
      <c r="I1805" s="27" t="s">
        <v>110</v>
      </c>
      <c r="J1805" s="27" t="s">
        <v>111</v>
      </c>
      <c r="K1805" s="37">
        <v>120205</v>
      </c>
      <c r="L1805" s="37">
        <v>36138.027000000002</v>
      </c>
      <c r="M1805" s="40">
        <v>0.79702615261159604</v>
      </c>
      <c r="N1805" s="40">
        <f t="shared" si="56"/>
        <v>0.30063663741108942</v>
      </c>
      <c r="O1805" s="42">
        <f t="shared" si="57"/>
        <v>1.1478959799281518E-3</v>
      </c>
      <c r="P1805" s="37">
        <v>95806.528674676898</v>
      </c>
      <c r="Q1805" s="27" t="s">
        <v>8753</v>
      </c>
      <c r="R1805" s="27" t="s">
        <v>8754</v>
      </c>
      <c r="S1805" s="27">
        <v>1100003</v>
      </c>
    </row>
    <row r="1806" spans="1:19">
      <c r="A1806" s="27" t="s">
        <v>1890</v>
      </c>
      <c r="B1806" s="27" t="s">
        <v>1977</v>
      </c>
      <c r="C1806" s="27">
        <v>539</v>
      </c>
      <c r="D1806" s="27" t="s">
        <v>56</v>
      </c>
      <c r="E1806" s="27" t="s">
        <v>1892</v>
      </c>
      <c r="F1806" s="37">
        <v>104717676.60300003</v>
      </c>
      <c r="G1806" s="27">
        <v>41.582599999999999</v>
      </c>
      <c r="H1806" s="27">
        <v>-73.434899999999999</v>
      </c>
      <c r="I1806" s="27" t="s">
        <v>106</v>
      </c>
      <c r="J1806" s="27" t="s">
        <v>107</v>
      </c>
      <c r="K1806" s="37">
        <v>3471</v>
      </c>
      <c r="L1806" s="37">
        <v>0</v>
      </c>
      <c r="M1806" s="40">
        <v>0</v>
      </c>
      <c r="N1806" s="40">
        <f t="shared" si="56"/>
        <v>0</v>
      </c>
      <c r="O1806" s="42">
        <f t="shared" si="57"/>
        <v>3.3146266347744388E-5</v>
      </c>
      <c r="P1806" s="37">
        <v>0</v>
      </c>
      <c r="Q1806" s="27" t="s">
        <v>8757</v>
      </c>
      <c r="R1806" s="27" t="s">
        <v>8758</v>
      </c>
      <c r="S1806" s="27">
        <v>1100005</v>
      </c>
    </row>
    <row r="1807" spans="1:19">
      <c r="A1807" s="27" t="s">
        <v>1890</v>
      </c>
      <c r="B1807" s="27" t="s">
        <v>1978</v>
      </c>
      <c r="C1807" s="27">
        <v>551</v>
      </c>
      <c r="D1807" s="27" t="s">
        <v>56</v>
      </c>
      <c r="E1807" s="27" t="s">
        <v>1892</v>
      </c>
      <c r="F1807" s="37">
        <v>104717676.60300003</v>
      </c>
      <c r="G1807" s="27">
        <v>41.665100000000002</v>
      </c>
      <c r="H1807" s="27">
        <v>-72.122100000000003</v>
      </c>
      <c r="I1807" s="27" t="s">
        <v>106</v>
      </c>
      <c r="J1807" s="27" t="s">
        <v>107</v>
      </c>
      <c r="K1807" s="37">
        <v>8223</v>
      </c>
      <c r="L1807" s="37">
        <v>0</v>
      </c>
      <c r="M1807" s="40">
        <v>21686.47685185185</v>
      </c>
      <c r="N1807" s="40">
        <f t="shared" si="56"/>
        <v>0</v>
      </c>
      <c r="O1807" s="42">
        <f t="shared" si="57"/>
        <v>7.8525424424518044E-5</v>
      </c>
      <c r="P1807" s="37">
        <v>178327899.15277776</v>
      </c>
      <c r="Q1807" s="27" t="s">
        <v>8751</v>
      </c>
      <c r="R1807" s="27" t="s">
        <v>8752</v>
      </c>
      <c r="S1807" s="27">
        <v>1100002</v>
      </c>
    </row>
    <row r="1808" spans="1:19">
      <c r="A1808" s="27" t="s">
        <v>1890</v>
      </c>
      <c r="B1808" s="27" t="s">
        <v>1979</v>
      </c>
      <c r="C1808" s="27">
        <v>552</v>
      </c>
      <c r="D1808" s="27" t="s">
        <v>56</v>
      </c>
      <c r="E1808" s="27" t="s">
        <v>1892</v>
      </c>
      <c r="F1808" s="37">
        <v>104717676.60300003</v>
      </c>
      <c r="G1808" s="27">
        <v>41.448419999999999</v>
      </c>
      <c r="H1808" s="27">
        <v>-73.295321000000001</v>
      </c>
      <c r="I1808" s="27" t="s">
        <v>106</v>
      </c>
      <c r="J1808" s="27" t="s">
        <v>107</v>
      </c>
      <c r="K1808" s="37">
        <v>187815</v>
      </c>
      <c r="L1808" s="37">
        <v>0</v>
      </c>
      <c r="M1808" s="40">
        <v>68.023513954768973</v>
      </c>
      <c r="N1808" s="40">
        <f t="shared" si="56"/>
        <v>0</v>
      </c>
      <c r="O1808" s="42">
        <f t="shared" si="57"/>
        <v>1.7935367369926859E-3</v>
      </c>
      <c r="P1808" s="37">
        <v>12775836.273414934</v>
      </c>
      <c r="Q1808" s="27" t="s">
        <v>8757</v>
      </c>
      <c r="R1808" s="27" t="s">
        <v>8758</v>
      </c>
      <c r="S1808" s="27">
        <v>1100005</v>
      </c>
    </row>
    <row r="1809" spans="1:19">
      <c r="A1809" s="27" t="s">
        <v>1890</v>
      </c>
      <c r="B1809" s="27" t="s">
        <v>1980</v>
      </c>
      <c r="C1809" s="27">
        <v>61703</v>
      </c>
      <c r="D1809" s="27" t="s">
        <v>56</v>
      </c>
      <c r="E1809" s="27" t="s">
        <v>1892</v>
      </c>
      <c r="F1809" s="37">
        <v>104717676.60300003</v>
      </c>
      <c r="G1809" s="27">
        <v>41.250008999999999</v>
      </c>
      <c r="H1809" s="27">
        <v>-73.098650000000006</v>
      </c>
      <c r="I1809" s="27" t="s">
        <v>110</v>
      </c>
      <c r="J1809" s="27" t="s">
        <v>111</v>
      </c>
      <c r="K1809" s="37">
        <v>65866</v>
      </c>
      <c r="L1809" s="37">
        <v>39433.256999999998</v>
      </c>
      <c r="M1809" s="40">
        <v>0.79702615261159604</v>
      </c>
      <c r="N1809" s="40">
        <f t="shared" si="56"/>
        <v>0.59868911122582213</v>
      </c>
      <c r="O1809" s="42">
        <f t="shared" si="57"/>
        <v>6.2898645325858019E-4</v>
      </c>
      <c r="P1809" s="37">
        <v>52496.924567915383</v>
      </c>
      <c r="Q1809" s="27" t="s">
        <v>8757</v>
      </c>
      <c r="R1809" s="27" t="s">
        <v>8758</v>
      </c>
      <c r="S1809" s="27">
        <v>1100005</v>
      </c>
    </row>
    <row r="1810" spans="1:19">
      <c r="A1810" s="27" t="s">
        <v>1890</v>
      </c>
      <c r="B1810" s="27" t="s">
        <v>1981</v>
      </c>
      <c r="C1810" s="27">
        <v>58554</v>
      </c>
      <c r="D1810" s="27" t="s">
        <v>56</v>
      </c>
      <c r="E1810" s="27" t="s">
        <v>1892</v>
      </c>
      <c r="F1810" s="37">
        <v>104717676.60300003</v>
      </c>
      <c r="G1810" s="27">
        <v>41.954999999999998</v>
      </c>
      <c r="H1810" s="27">
        <v>-72.445832999999993</v>
      </c>
      <c r="I1810" s="27" t="s">
        <v>129</v>
      </c>
      <c r="J1810" s="27" t="s">
        <v>130</v>
      </c>
      <c r="K1810" s="37">
        <v>9144</v>
      </c>
      <c r="L1810" s="37">
        <v>0</v>
      </c>
      <c r="M1810" s="40">
        <v>7.6E-3</v>
      </c>
      <c r="N1810" s="40">
        <f t="shared" si="56"/>
        <v>0</v>
      </c>
      <c r="O1810" s="42">
        <f t="shared" si="57"/>
        <v>8.7320501147731113E-5</v>
      </c>
      <c r="P1810" s="37">
        <v>69.494399999999999</v>
      </c>
      <c r="Q1810" s="27" t="s">
        <v>8733</v>
      </c>
      <c r="R1810" s="27" t="s">
        <v>8734</v>
      </c>
      <c r="S1810" s="27">
        <v>1080205</v>
      </c>
    </row>
    <row r="1811" spans="1:19">
      <c r="A1811" s="27" t="s">
        <v>1890</v>
      </c>
      <c r="B1811" s="27" t="s">
        <v>1982</v>
      </c>
      <c r="C1811" s="27">
        <v>563</v>
      </c>
      <c r="D1811" s="27" t="s">
        <v>56</v>
      </c>
      <c r="E1811" s="27" t="s">
        <v>1892</v>
      </c>
      <c r="F1811" s="37">
        <v>104717676.60300003</v>
      </c>
      <c r="G1811" s="27">
        <v>41.749499999999998</v>
      </c>
      <c r="H1811" s="27">
        <v>-72.6524</v>
      </c>
      <c r="I1811" s="27" t="s">
        <v>108</v>
      </c>
      <c r="J1811" s="27" t="s">
        <v>109</v>
      </c>
      <c r="K1811" s="37">
        <v>1005</v>
      </c>
      <c r="L1811" s="37">
        <v>1700.2629999999999</v>
      </c>
      <c r="M1811" s="40">
        <v>2.0626061603831798</v>
      </c>
      <c r="N1811" s="40">
        <f t="shared" si="56"/>
        <v>1.6918039800995024</v>
      </c>
      <c r="O1811" s="42">
        <f t="shared" si="57"/>
        <v>9.597233557903518E-6</v>
      </c>
      <c r="P1811" s="37">
        <v>2072.9191911850958</v>
      </c>
      <c r="Q1811" s="27" t="s">
        <v>8733</v>
      </c>
      <c r="R1811" s="27" t="s">
        <v>8734</v>
      </c>
      <c r="S1811" s="27">
        <v>1080205</v>
      </c>
    </row>
    <row r="1812" spans="1:19">
      <c r="A1812" s="27" t="s">
        <v>1890</v>
      </c>
      <c r="B1812" s="27" t="s">
        <v>1983</v>
      </c>
      <c r="C1812" s="27">
        <v>60880</v>
      </c>
      <c r="D1812" s="27" t="s">
        <v>56</v>
      </c>
      <c r="E1812" s="27" t="s">
        <v>1892</v>
      </c>
      <c r="F1812" s="37">
        <v>104717676.60300003</v>
      </c>
      <c r="G1812" s="27">
        <v>41.963999999999999</v>
      </c>
      <c r="H1812" s="27">
        <v>-72.308999999999997</v>
      </c>
      <c r="I1812" s="27" t="s">
        <v>129</v>
      </c>
      <c r="J1812" s="27" t="s">
        <v>130</v>
      </c>
      <c r="K1812" s="37">
        <v>2657</v>
      </c>
      <c r="L1812" s="37">
        <v>0</v>
      </c>
      <c r="M1812" s="40">
        <v>7.6E-3</v>
      </c>
      <c r="N1812" s="40">
        <f t="shared" si="56"/>
        <v>0</v>
      </c>
      <c r="O1812" s="42">
        <f t="shared" si="57"/>
        <v>2.5372984640148903E-5</v>
      </c>
      <c r="P1812" s="37">
        <v>20.193200000000001</v>
      </c>
      <c r="Q1812" s="27" t="s">
        <v>8751</v>
      </c>
      <c r="R1812" s="27" t="s">
        <v>8752</v>
      </c>
      <c r="S1812" s="27">
        <v>1100002</v>
      </c>
    </row>
    <row r="1813" spans="1:19">
      <c r="A1813" s="27" t="s">
        <v>1890</v>
      </c>
      <c r="B1813" s="27" t="s">
        <v>1984</v>
      </c>
      <c r="C1813" s="27">
        <v>553</v>
      </c>
      <c r="D1813" s="27" t="s">
        <v>56</v>
      </c>
      <c r="E1813" s="27" t="s">
        <v>1892</v>
      </c>
      <c r="F1813" s="37">
        <v>104717676.60300003</v>
      </c>
      <c r="G1813" s="27">
        <v>41.383299999999998</v>
      </c>
      <c r="H1813" s="27">
        <v>-73.171400000000006</v>
      </c>
      <c r="I1813" s="27" t="s">
        <v>106</v>
      </c>
      <c r="J1813" s="27" t="s">
        <v>107</v>
      </c>
      <c r="K1813" s="37">
        <v>138076.00099999999</v>
      </c>
      <c r="L1813" s="37">
        <v>0</v>
      </c>
      <c r="M1813" s="40">
        <v>58.052541626744699</v>
      </c>
      <c r="N1813" s="40">
        <f t="shared" si="56"/>
        <v>0</v>
      </c>
      <c r="O1813" s="42">
        <f t="shared" si="57"/>
        <v>1.3185548560580296E-3</v>
      </c>
      <c r="P1813" s="37">
        <v>8015662.7957069417</v>
      </c>
      <c r="Q1813" s="27" t="s">
        <v>8757</v>
      </c>
      <c r="R1813" s="27" t="s">
        <v>8758</v>
      </c>
      <c r="S1813" s="27">
        <v>1100005</v>
      </c>
    </row>
    <row r="1814" spans="1:19">
      <c r="A1814" s="27" t="s">
        <v>1890</v>
      </c>
      <c r="B1814" s="27" t="s">
        <v>1985</v>
      </c>
      <c r="C1814" s="27">
        <v>554</v>
      </c>
      <c r="D1814" s="27" t="s">
        <v>56</v>
      </c>
      <c r="E1814" s="27" t="s">
        <v>1892</v>
      </c>
      <c r="F1814" s="37">
        <v>104717676.60300003</v>
      </c>
      <c r="G1814" s="27">
        <v>41.572499999999998</v>
      </c>
      <c r="H1814" s="27">
        <v>-72.0458</v>
      </c>
      <c r="I1814" s="27" t="s">
        <v>106</v>
      </c>
      <c r="J1814" s="27" t="s">
        <v>107</v>
      </c>
      <c r="K1814" s="37">
        <v>7192.9979999999996</v>
      </c>
      <c r="L1814" s="37">
        <v>0</v>
      </c>
      <c r="M1814" s="40">
        <v>50.252770370694179</v>
      </c>
      <c r="N1814" s="40">
        <f t="shared" si="56"/>
        <v>0</v>
      </c>
      <c r="O1814" s="42">
        <f t="shared" si="57"/>
        <v>6.8689434614460583E-5</v>
      </c>
      <c r="P1814" s="37">
        <v>361468.07677086245</v>
      </c>
      <c r="Q1814" s="27" t="s">
        <v>8751</v>
      </c>
      <c r="R1814" s="27" t="s">
        <v>8752</v>
      </c>
      <c r="S1814" s="27">
        <v>1100002</v>
      </c>
    </row>
    <row r="1815" spans="1:19">
      <c r="A1815" s="27" t="s">
        <v>1890</v>
      </c>
      <c r="B1815" s="27" t="s">
        <v>1986</v>
      </c>
      <c r="C1815" s="27">
        <v>583</v>
      </c>
      <c r="D1815" s="27" t="s">
        <v>56</v>
      </c>
      <c r="E1815" s="27" t="s">
        <v>1892</v>
      </c>
      <c r="F1815" s="37">
        <v>104717676.60300003</v>
      </c>
      <c r="G1815" s="27">
        <v>41.538955000000001</v>
      </c>
      <c r="H1815" s="27">
        <v>-72.050935999999993</v>
      </c>
      <c r="I1815" s="27" t="s">
        <v>106</v>
      </c>
      <c r="J1815" s="27" t="s">
        <v>107</v>
      </c>
      <c r="K1815" s="37">
        <v>2618</v>
      </c>
      <c r="L1815" s="37">
        <v>0</v>
      </c>
      <c r="M1815" s="40">
        <v>7.1474816007359703</v>
      </c>
      <c r="N1815" s="40">
        <f t="shared" si="56"/>
        <v>0</v>
      </c>
      <c r="O1815" s="42">
        <f t="shared" si="57"/>
        <v>2.5000554681185485E-5</v>
      </c>
      <c r="P1815" s="37">
        <v>18712.106830726771</v>
      </c>
      <c r="Q1815" s="27" t="s">
        <v>8751</v>
      </c>
      <c r="R1815" s="27" t="s">
        <v>8752</v>
      </c>
      <c r="S1815" s="27">
        <v>1100002</v>
      </c>
    </row>
    <row r="1816" spans="1:19">
      <c r="A1816" s="27" t="s">
        <v>1890</v>
      </c>
      <c r="B1816" s="27" t="s">
        <v>1987</v>
      </c>
      <c r="C1816" s="27">
        <v>565</v>
      </c>
      <c r="D1816" s="27" t="s">
        <v>56</v>
      </c>
      <c r="E1816" s="27" t="s">
        <v>1892</v>
      </c>
      <c r="F1816" s="37">
        <v>104717676.60300003</v>
      </c>
      <c r="G1816" s="27">
        <v>41.776108999999998</v>
      </c>
      <c r="H1816" s="27">
        <v>-73.120885999999999</v>
      </c>
      <c r="I1816" s="27" t="s">
        <v>1902</v>
      </c>
      <c r="J1816" s="27" t="s">
        <v>109</v>
      </c>
      <c r="K1816" s="37">
        <v>347</v>
      </c>
      <c r="L1816" s="37">
        <v>535.36199999999997</v>
      </c>
      <c r="M1816" s="40">
        <v>2.0626061603831798</v>
      </c>
      <c r="N1816" s="40">
        <f t="shared" si="56"/>
        <v>1.5428299711815561</v>
      </c>
      <c r="O1816" s="42">
        <f t="shared" si="57"/>
        <v>3.3136716861617123E-6</v>
      </c>
      <c r="P1816" s="37">
        <v>715.72433765296341</v>
      </c>
      <c r="Q1816" s="27" t="s">
        <v>8757</v>
      </c>
      <c r="R1816" s="27" t="s">
        <v>8758</v>
      </c>
      <c r="S1816" s="27">
        <v>1100005</v>
      </c>
    </row>
    <row r="1817" spans="1:19">
      <c r="A1817" s="27" t="s">
        <v>1890</v>
      </c>
      <c r="B1817" s="27" t="s">
        <v>1988</v>
      </c>
      <c r="C1817" s="27">
        <v>62076</v>
      </c>
      <c r="D1817" s="27" t="s">
        <v>56</v>
      </c>
      <c r="E1817" s="27" t="s">
        <v>1892</v>
      </c>
      <c r="F1817" s="37">
        <v>104717676.60300003</v>
      </c>
      <c r="G1817" s="27">
        <v>41.281140000000001</v>
      </c>
      <c r="H1817" s="27">
        <v>-72.810280000000006</v>
      </c>
      <c r="I1817" s="27" t="s">
        <v>129</v>
      </c>
      <c r="J1817" s="27" t="s">
        <v>130</v>
      </c>
      <c r="K1817" s="37">
        <v>381</v>
      </c>
      <c r="L1817" s="37">
        <v>0</v>
      </c>
      <c r="M1817" s="40">
        <v>7.6E-3</v>
      </c>
      <c r="N1817" s="40">
        <f t="shared" si="56"/>
        <v>0</v>
      </c>
      <c r="O1817" s="42">
        <f t="shared" si="57"/>
        <v>3.6383542144887964E-6</v>
      </c>
      <c r="P1817" s="37">
        <v>2.8956</v>
      </c>
      <c r="Q1817" s="27" t="s">
        <v>8755</v>
      </c>
      <c r="R1817" s="27" t="s">
        <v>8756</v>
      </c>
      <c r="S1817" s="27">
        <v>1100004</v>
      </c>
    </row>
    <row r="1818" spans="1:19">
      <c r="A1818" s="27" t="s">
        <v>1890</v>
      </c>
      <c r="B1818" s="27" t="s">
        <v>1989</v>
      </c>
      <c r="C1818" s="27">
        <v>61541</v>
      </c>
      <c r="D1818" s="27" t="s">
        <v>56</v>
      </c>
      <c r="E1818" s="27" t="s">
        <v>1892</v>
      </c>
      <c r="F1818" s="37">
        <v>104717676.60300003</v>
      </c>
      <c r="G1818" s="27">
        <v>41.643222999999999</v>
      </c>
      <c r="H1818" s="27">
        <v>-72.633010999999996</v>
      </c>
      <c r="I1818" s="27" t="s">
        <v>129</v>
      </c>
      <c r="J1818" s="27" t="s">
        <v>130</v>
      </c>
      <c r="K1818" s="37">
        <v>1152</v>
      </c>
      <c r="L1818" s="37">
        <v>0</v>
      </c>
      <c r="M1818" s="40">
        <v>7.6E-3</v>
      </c>
      <c r="N1818" s="40">
        <f t="shared" si="56"/>
        <v>0</v>
      </c>
      <c r="O1818" s="42">
        <f t="shared" si="57"/>
        <v>1.1001008018611794E-5</v>
      </c>
      <c r="P1818" s="37">
        <v>8.7552000000000003</v>
      </c>
      <c r="Q1818" s="27" t="s">
        <v>8733</v>
      </c>
      <c r="R1818" s="27" t="s">
        <v>8734</v>
      </c>
      <c r="S1818" s="27">
        <v>1080205</v>
      </c>
    </row>
    <row r="1819" spans="1:19">
      <c r="A1819" s="27" t="s">
        <v>1890</v>
      </c>
      <c r="B1819" s="27" t="s">
        <v>1990</v>
      </c>
      <c r="C1819" s="27">
        <v>61786</v>
      </c>
      <c r="D1819" s="27" t="s">
        <v>56</v>
      </c>
      <c r="E1819" s="27" t="s">
        <v>1892</v>
      </c>
      <c r="F1819" s="37">
        <v>104717676.60300003</v>
      </c>
      <c r="G1819" s="27">
        <v>41.746288</v>
      </c>
      <c r="H1819" s="27">
        <v>-72.689356000000004</v>
      </c>
      <c r="I1819" s="27" t="s">
        <v>110</v>
      </c>
      <c r="J1819" s="27" t="s">
        <v>111</v>
      </c>
      <c r="K1819" s="37">
        <v>6403</v>
      </c>
      <c r="L1819" s="37">
        <v>0</v>
      </c>
      <c r="M1819" s="40">
        <v>0.79702615261159604</v>
      </c>
      <c r="N1819" s="40">
        <f t="shared" si="56"/>
        <v>0</v>
      </c>
      <c r="O1819" s="42">
        <f t="shared" si="57"/>
        <v>6.1145359672891769E-5</v>
      </c>
      <c r="P1819" s="37">
        <v>5103.3584551720496</v>
      </c>
      <c r="Q1819" s="27" t="s">
        <v>8733</v>
      </c>
      <c r="R1819" s="27" t="s">
        <v>8734</v>
      </c>
      <c r="S1819" s="27">
        <v>1080205</v>
      </c>
    </row>
    <row r="1820" spans="1:19">
      <c r="A1820" s="27" t="s">
        <v>1890</v>
      </c>
      <c r="B1820" s="27" t="s">
        <v>1991</v>
      </c>
      <c r="C1820" s="27">
        <v>60683</v>
      </c>
      <c r="D1820" s="27" t="s">
        <v>56</v>
      </c>
      <c r="E1820" s="27" t="s">
        <v>1892</v>
      </c>
      <c r="F1820" s="37">
        <v>104717676.60300003</v>
      </c>
      <c r="G1820" s="27">
        <v>41.390700000000002</v>
      </c>
      <c r="H1820" s="27">
        <v>-73.435400000000001</v>
      </c>
      <c r="I1820" s="27" t="s">
        <v>110</v>
      </c>
      <c r="J1820" s="27" t="s">
        <v>111</v>
      </c>
      <c r="K1820" s="37">
        <v>2373</v>
      </c>
      <c r="L1820" s="37">
        <v>0</v>
      </c>
      <c r="M1820" s="40">
        <v>0.79702615261159604</v>
      </c>
      <c r="N1820" s="40">
        <f t="shared" si="56"/>
        <v>0</v>
      </c>
      <c r="O1820" s="42">
        <f t="shared" si="57"/>
        <v>2.2660930580005025E-5</v>
      </c>
      <c r="P1820" s="37">
        <v>1891.3430601473174</v>
      </c>
      <c r="Q1820" s="27" t="s">
        <v>8757</v>
      </c>
      <c r="R1820" s="27" t="s">
        <v>8758</v>
      </c>
      <c r="S1820" s="27">
        <v>1100005</v>
      </c>
    </row>
    <row r="1821" spans="1:19">
      <c r="A1821" s="27" t="s">
        <v>1890</v>
      </c>
      <c r="B1821" s="27" t="s">
        <v>1992</v>
      </c>
      <c r="C1821" s="27">
        <v>557</v>
      </c>
      <c r="D1821" s="27" t="s">
        <v>56</v>
      </c>
      <c r="E1821" s="27" t="s">
        <v>1892</v>
      </c>
      <c r="F1821" s="37">
        <v>104717676.60300003</v>
      </c>
      <c r="G1821" s="27">
        <v>41.555425</v>
      </c>
      <c r="H1821" s="27">
        <v>-72.041829000000007</v>
      </c>
      <c r="I1821" s="27" t="s">
        <v>106</v>
      </c>
      <c r="J1821" s="27" t="s">
        <v>107</v>
      </c>
      <c r="K1821" s="37">
        <v>10974</v>
      </c>
      <c r="L1821" s="37">
        <v>517.74300000000005</v>
      </c>
      <c r="M1821" s="40">
        <v>43.254451183721393</v>
      </c>
      <c r="N1821" s="40">
        <f t="shared" si="56"/>
        <v>4.717905959540733E-2</v>
      </c>
      <c r="O1821" s="42">
        <f t="shared" si="57"/>
        <v>1.0479606076063007E-4</v>
      </c>
      <c r="P1821" s="37">
        <v>474674.34729015856</v>
      </c>
      <c r="Q1821" s="27" t="s">
        <v>8749</v>
      </c>
      <c r="R1821" s="27" t="s">
        <v>8750</v>
      </c>
      <c r="S1821" s="27">
        <v>1100001</v>
      </c>
    </row>
    <row r="1822" spans="1:19">
      <c r="A1822" s="27" t="s">
        <v>1890</v>
      </c>
      <c r="B1822" s="27" t="s">
        <v>1993</v>
      </c>
      <c r="C1822" s="27">
        <v>58159</v>
      </c>
      <c r="D1822" s="27" t="s">
        <v>56</v>
      </c>
      <c r="E1822" s="27" t="s">
        <v>1892</v>
      </c>
      <c r="F1822" s="37">
        <v>104717676.60300003</v>
      </c>
      <c r="G1822" s="27">
        <v>41.809167000000002</v>
      </c>
      <c r="H1822" s="27">
        <v>-72.254166999999995</v>
      </c>
      <c r="I1822" s="27" t="s">
        <v>110</v>
      </c>
      <c r="J1822" s="27" t="s">
        <v>111</v>
      </c>
      <c r="K1822" s="37">
        <v>122037</v>
      </c>
      <c r="L1822" s="37">
        <v>41982.169000000002</v>
      </c>
      <c r="M1822" s="40">
        <v>0.79702615261159604</v>
      </c>
      <c r="N1822" s="40">
        <f t="shared" si="56"/>
        <v>0.34401180789432717</v>
      </c>
      <c r="O1822" s="42">
        <f t="shared" si="57"/>
        <v>1.1653906385133053E-3</v>
      </c>
      <c r="P1822" s="37">
        <v>97266.68058626134</v>
      </c>
      <c r="Q1822" s="27" t="s">
        <v>8751</v>
      </c>
      <c r="R1822" s="27" t="s">
        <v>8752</v>
      </c>
      <c r="S1822" s="27">
        <v>1100002</v>
      </c>
    </row>
    <row r="1823" spans="1:19">
      <c r="A1823" s="27" t="s">
        <v>1890</v>
      </c>
      <c r="B1823" s="27" t="s">
        <v>1994</v>
      </c>
      <c r="C1823" s="27">
        <v>60109</v>
      </c>
      <c r="D1823" s="27" t="s">
        <v>56</v>
      </c>
      <c r="E1823" s="27" t="s">
        <v>1892</v>
      </c>
      <c r="F1823" s="37">
        <v>104717676.60300003</v>
      </c>
      <c r="G1823" s="27">
        <v>41.716997999999997</v>
      </c>
      <c r="H1823" s="27">
        <v>-72.536077000000006</v>
      </c>
      <c r="I1823" s="27" t="s">
        <v>110</v>
      </c>
      <c r="J1823" s="27" t="s">
        <v>111</v>
      </c>
      <c r="K1823" s="37">
        <v>22300</v>
      </c>
      <c r="L1823" s="37">
        <v>0</v>
      </c>
      <c r="M1823" s="40">
        <v>0.79702615261159604</v>
      </c>
      <c r="N1823" s="40">
        <f t="shared" si="56"/>
        <v>0</v>
      </c>
      <c r="O1823" s="42">
        <f t="shared" si="57"/>
        <v>2.1295354063805816E-4</v>
      </c>
      <c r="P1823" s="37">
        <v>17773.68320323859</v>
      </c>
      <c r="Q1823" s="27" t="s">
        <v>8733</v>
      </c>
      <c r="R1823" s="27" t="s">
        <v>8734</v>
      </c>
      <c r="S1823" s="27">
        <v>1080205</v>
      </c>
    </row>
    <row r="1824" spans="1:19">
      <c r="A1824" s="27" t="s">
        <v>1890</v>
      </c>
      <c r="B1824" s="27" t="s">
        <v>1995</v>
      </c>
      <c r="C1824" s="27">
        <v>60054</v>
      </c>
      <c r="D1824" s="27" t="s">
        <v>56</v>
      </c>
      <c r="E1824" s="27" t="s">
        <v>1892</v>
      </c>
      <c r="F1824" s="37">
        <v>104717676.60300003</v>
      </c>
      <c r="G1824" s="27">
        <v>41.157590999999996</v>
      </c>
      <c r="H1824" s="27">
        <v>-73.208083999999999</v>
      </c>
      <c r="I1824" s="27" t="s">
        <v>110</v>
      </c>
      <c r="J1824" s="27" t="s">
        <v>111</v>
      </c>
      <c r="K1824" s="37">
        <v>22355</v>
      </c>
      <c r="L1824" s="37">
        <v>0</v>
      </c>
      <c r="M1824" s="40">
        <v>0.79702615261159604</v>
      </c>
      <c r="N1824" s="40">
        <f t="shared" si="56"/>
        <v>0</v>
      </c>
      <c r="O1824" s="42">
        <f t="shared" si="57"/>
        <v>2.1347876237505788E-4</v>
      </c>
      <c r="P1824" s="37">
        <v>17817.519641632229</v>
      </c>
      <c r="Q1824" s="27" t="s">
        <v>8759</v>
      </c>
      <c r="R1824" s="27" t="s">
        <v>8760</v>
      </c>
      <c r="S1824" s="27">
        <v>1100006</v>
      </c>
    </row>
    <row r="1825" spans="1:19">
      <c r="A1825" s="27" t="s">
        <v>1890</v>
      </c>
      <c r="B1825" s="27" t="s">
        <v>1996</v>
      </c>
      <c r="C1825" s="27">
        <v>60040</v>
      </c>
      <c r="D1825" s="27" t="s">
        <v>56</v>
      </c>
      <c r="E1825" s="27" t="s">
        <v>1892</v>
      </c>
      <c r="F1825" s="37">
        <v>104717676.60300003</v>
      </c>
      <c r="G1825" s="27">
        <v>41.288803000000001</v>
      </c>
      <c r="H1825" s="27">
        <v>-72.898622000000003</v>
      </c>
      <c r="I1825" s="27" t="s">
        <v>110</v>
      </c>
      <c r="J1825" s="27" t="s">
        <v>111</v>
      </c>
      <c r="K1825" s="37">
        <v>18774</v>
      </c>
      <c r="L1825" s="37">
        <v>0</v>
      </c>
      <c r="M1825" s="40">
        <v>0.79702615261159604</v>
      </c>
      <c r="N1825" s="40">
        <f t="shared" si="56"/>
        <v>0</v>
      </c>
      <c r="O1825" s="42">
        <f t="shared" si="57"/>
        <v>1.7928205255331409E-4</v>
      </c>
      <c r="P1825" s="37">
        <v>14963.368989130104</v>
      </c>
      <c r="Q1825" s="27" t="s">
        <v>8755</v>
      </c>
      <c r="R1825" s="27" t="s">
        <v>8756</v>
      </c>
      <c r="S1825" s="27">
        <v>1100004</v>
      </c>
    </row>
    <row r="1826" spans="1:19">
      <c r="A1826" s="27" t="s">
        <v>1890</v>
      </c>
      <c r="B1826" s="27" t="s">
        <v>1997</v>
      </c>
      <c r="C1826" s="27">
        <v>60593</v>
      </c>
      <c r="D1826" s="27" t="s">
        <v>56</v>
      </c>
      <c r="E1826" s="27" t="s">
        <v>1892</v>
      </c>
      <c r="F1826" s="37">
        <v>104717676.60300003</v>
      </c>
      <c r="G1826" s="27">
        <v>41.358035000000001</v>
      </c>
      <c r="H1826" s="27">
        <v>-73.007805000000005</v>
      </c>
      <c r="I1826" s="27" t="s">
        <v>110</v>
      </c>
      <c r="J1826" s="27" t="s">
        <v>111</v>
      </c>
      <c r="K1826" s="37">
        <v>17886</v>
      </c>
      <c r="L1826" s="37">
        <v>0</v>
      </c>
      <c r="M1826" s="40">
        <v>0.79702615261159604</v>
      </c>
      <c r="N1826" s="40">
        <f t="shared" si="56"/>
        <v>0</v>
      </c>
      <c r="O1826" s="42">
        <f t="shared" si="57"/>
        <v>1.7080210887230083E-4</v>
      </c>
      <c r="P1826" s="37">
        <v>14255.609765611007</v>
      </c>
      <c r="Q1826" s="27" t="s">
        <v>8755</v>
      </c>
      <c r="R1826" s="27" t="s">
        <v>8756</v>
      </c>
      <c r="S1826" s="27">
        <v>1100004</v>
      </c>
    </row>
    <row r="1827" spans="1:19">
      <c r="A1827" s="27" t="s">
        <v>1890</v>
      </c>
      <c r="B1827" s="27" t="s">
        <v>1998</v>
      </c>
      <c r="C1827" s="27">
        <v>55517</v>
      </c>
      <c r="D1827" s="27" t="s">
        <v>56</v>
      </c>
      <c r="E1827" s="27" t="s">
        <v>1892</v>
      </c>
      <c r="F1827" s="37">
        <v>104717676.60300003</v>
      </c>
      <c r="G1827" s="27">
        <v>41.448694000000003</v>
      </c>
      <c r="H1827" s="27">
        <v>-72.835363999999998</v>
      </c>
      <c r="I1827" s="27" t="s">
        <v>110</v>
      </c>
      <c r="J1827" s="27" t="s">
        <v>111</v>
      </c>
      <c r="K1827" s="37">
        <v>151653.99900000001</v>
      </c>
      <c r="L1827" s="37">
        <v>84016.464000000007</v>
      </c>
      <c r="M1827" s="40">
        <v>0.79702615261159604</v>
      </c>
      <c r="N1827" s="40">
        <f t="shared" si="56"/>
        <v>0.55400097955873884</v>
      </c>
      <c r="O1827" s="42">
        <f t="shared" si="57"/>
        <v>1.4482177595950912E-3</v>
      </c>
      <c r="P1827" s="37">
        <v>120872.20335113285</v>
      </c>
      <c r="Q1827" s="27" t="s">
        <v>8755</v>
      </c>
      <c r="R1827" s="27" t="s">
        <v>8756</v>
      </c>
      <c r="S1827" s="27">
        <v>1100004</v>
      </c>
    </row>
    <row r="1828" spans="1:19">
      <c r="A1828" s="27" t="s">
        <v>1890</v>
      </c>
      <c r="B1828" s="27" t="s">
        <v>1999</v>
      </c>
      <c r="C1828" s="27">
        <v>57605</v>
      </c>
      <c r="D1828" s="27" t="s">
        <v>56</v>
      </c>
      <c r="E1828" s="27" t="s">
        <v>1892</v>
      </c>
      <c r="F1828" s="37">
        <v>104717676.60300003</v>
      </c>
      <c r="G1828" s="27">
        <v>41.346899999999998</v>
      </c>
      <c r="H1828" s="27">
        <v>-72.0411</v>
      </c>
      <c r="I1828" s="27" t="s">
        <v>108</v>
      </c>
      <c r="J1828" s="27" t="s">
        <v>109</v>
      </c>
      <c r="K1828" s="37">
        <v>551</v>
      </c>
      <c r="L1828" s="37">
        <v>450.60199999999998</v>
      </c>
      <c r="M1828" s="40">
        <v>2.0626061603831798</v>
      </c>
      <c r="N1828" s="40">
        <f t="shared" si="56"/>
        <v>0.81778947368421051</v>
      </c>
      <c r="O1828" s="42">
        <f t="shared" si="57"/>
        <v>5.2617668561242176E-6</v>
      </c>
      <c r="P1828" s="37">
        <v>1136.4959943711322</v>
      </c>
      <c r="Q1828" s="27" t="s">
        <v>8753</v>
      </c>
      <c r="R1828" s="27" t="s">
        <v>8754</v>
      </c>
      <c r="S1828" s="27">
        <v>1100003</v>
      </c>
    </row>
    <row r="1829" spans="1:19">
      <c r="A1829" s="27" t="s">
        <v>1890</v>
      </c>
      <c r="B1829" s="27" t="s">
        <v>2000</v>
      </c>
      <c r="C1829" s="27">
        <v>56629</v>
      </c>
      <c r="D1829" s="27" t="s">
        <v>56</v>
      </c>
      <c r="E1829" s="27" t="s">
        <v>1892</v>
      </c>
      <c r="F1829" s="37">
        <v>104717676.60300003</v>
      </c>
      <c r="G1829" s="27">
        <v>41.544400000000003</v>
      </c>
      <c r="H1829" s="27">
        <v>-73.041700000000006</v>
      </c>
      <c r="I1829" s="27" t="s">
        <v>110</v>
      </c>
      <c r="J1829" s="27" t="s">
        <v>111</v>
      </c>
      <c r="K1829" s="37">
        <v>18246</v>
      </c>
      <c r="L1829" s="37">
        <v>9043.1959999999999</v>
      </c>
      <c r="M1829" s="40">
        <v>0.79702615261159604</v>
      </c>
      <c r="N1829" s="40">
        <f t="shared" si="56"/>
        <v>0.4956262194453579</v>
      </c>
      <c r="O1829" s="42">
        <f t="shared" si="57"/>
        <v>1.7423992387811702E-4</v>
      </c>
      <c r="P1829" s="37">
        <v>14542.539180551181</v>
      </c>
      <c r="Q1829" s="27" t="s">
        <v>8757</v>
      </c>
      <c r="R1829" s="27" t="s">
        <v>8758</v>
      </c>
      <c r="S1829" s="27">
        <v>1100005</v>
      </c>
    </row>
    <row r="1830" spans="1:19">
      <c r="A1830" s="27" t="s">
        <v>1890</v>
      </c>
      <c r="B1830" s="27" t="s">
        <v>2001</v>
      </c>
      <c r="C1830" s="27">
        <v>56189</v>
      </c>
      <c r="D1830" s="27" t="s">
        <v>56</v>
      </c>
      <c r="E1830" s="27" t="s">
        <v>1892</v>
      </c>
      <c r="F1830" s="37">
        <v>104717676.60300003</v>
      </c>
      <c r="G1830" s="27">
        <v>41.037199999999999</v>
      </c>
      <c r="H1830" s="27">
        <v>-73.556399999999996</v>
      </c>
      <c r="I1830" s="27" t="s">
        <v>108</v>
      </c>
      <c r="J1830" s="27" t="s">
        <v>109</v>
      </c>
      <c r="K1830" s="37">
        <v>1377.999</v>
      </c>
      <c r="L1830" s="37">
        <v>2879.8159999999998</v>
      </c>
      <c r="M1830" s="40">
        <v>2.0626061603831798</v>
      </c>
      <c r="N1830" s="40">
        <f t="shared" si="56"/>
        <v>2.0898534759459184</v>
      </c>
      <c r="O1830" s="42">
        <f t="shared" si="57"/>
        <v>1.315918233388805E-5</v>
      </c>
      <c r="P1830" s="37">
        <v>2842.2692264018615</v>
      </c>
      <c r="Q1830" s="27" t="s">
        <v>8759</v>
      </c>
      <c r="R1830" s="27" t="s">
        <v>8760</v>
      </c>
      <c r="S1830" s="27">
        <v>1100006</v>
      </c>
    </row>
    <row r="1831" spans="1:19">
      <c r="A1831" s="27" t="s">
        <v>1890</v>
      </c>
      <c r="B1831" s="27" t="s">
        <v>2002</v>
      </c>
      <c r="C1831" s="27">
        <v>58158</v>
      </c>
      <c r="D1831" s="27" t="s">
        <v>56</v>
      </c>
      <c r="E1831" s="27" t="s">
        <v>1892</v>
      </c>
      <c r="F1831" s="37">
        <v>104717676.60300003</v>
      </c>
      <c r="G1831" s="27">
        <v>41.556389000000003</v>
      </c>
      <c r="H1831" s="27">
        <v>-72.653889000000007</v>
      </c>
      <c r="I1831" s="27" t="s">
        <v>110</v>
      </c>
      <c r="J1831" s="27" t="s">
        <v>111</v>
      </c>
      <c r="K1831" s="37">
        <v>14625</v>
      </c>
      <c r="L1831" s="37">
        <v>6148.9530000000004</v>
      </c>
      <c r="M1831" s="40">
        <v>0.79702615261159604</v>
      </c>
      <c r="N1831" s="40">
        <f t="shared" si="56"/>
        <v>0.42044123076923079</v>
      </c>
      <c r="O1831" s="42">
        <f t="shared" si="57"/>
        <v>1.3966123461128254E-4</v>
      </c>
      <c r="P1831" s="37">
        <v>11656.507481944593</v>
      </c>
      <c r="Q1831" s="27" t="s">
        <v>8733</v>
      </c>
      <c r="R1831" s="27" t="s">
        <v>8734</v>
      </c>
      <c r="S1831" s="27">
        <v>1080205</v>
      </c>
    </row>
    <row r="1832" spans="1:19">
      <c r="A1832" s="27" t="s">
        <v>1890</v>
      </c>
      <c r="B1832" s="27" t="s">
        <v>2003</v>
      </c>
      <c r="C1832" s="27">
        <v>50883</v>
      </c>
      <c r="D1832" s="27" t="s">
        <v>56</v>
      </c>
      <c r="E1832" s="27" t="s">
        <v>1892</v>
      </c>
      <c r="F1832" s="37">
        <v>104717676.60300003</v>
      </c>
      <c r="G1832" s="27">
        <v>41.162500000000001</v>
      </c>
      <c r="H1832" s="27">
        <v>-73.208299999999994</v>
      </c>
      <c r="I1832" s="27" t="s">
        <v>659</v>
      </c>
      <c r="J1832" s="27" t="s">
        <v>118</v>
      </c>
      <c r="K1832" s="37">
        <v>420625</v>
      </c>
      <c r="L1832" s="37">
        <v>397219.37199999997</v>
      </c>
      <c r="M1832" s="40">
        <v>1.9375518961971701</v>
      </c>
      <c r="N1832" s="40">
        <f t="shared" si="56"/>
        <v>0.94435511916790482</v>
      </c>
      <c r="O1832" s="42">
        <f t="shared" si="57"/>
        <v>4.0167526022817585E-3</v>
      </c>
      <c r="P1832" s="37">
        <v>814982.76633793465</v>
      </c>
      <c r="Q1832" s="27" t="s">
        <v>8759</v>
      </c>
      <c r="R1832" s="27" t="s">
        <v>8760</v>
      </c>
      <c r="S1832" s="27">
        <v>1100006</v>
      </c>
    </row>
    <row r="1833" spans="1:19">
      <c r="A1833" s="27" t="s">
        <v>1890</v>
      </c>
      <c r="B1833" s="27" t="s">
        <v>2004</v>
      </c>
      <c r="C1833" s="27">
        <v>54758</v>
      </c>
      <c r="D1833" s="27" t="s">
        <v>56</v>
      </c>
      <c r="E1833" s="27" t="s">
        <v>1892</v>
      </c>
      <c r="F1833" s="37">
        <v>104717676.60300003</v>
      </c>
      <c r="G1833" s="27">
        <v>41.584429</v>
      </c>
      <c r="H1833" s="27">
        <v>-72.041629</v>
      </c>
      <c r="I1833" s="27" t="s">
        <v>659</v>
      </c>
      <c r="J1833" s="27" t="s">
        <v>118</v>
      </c>
      <c r="K1833" s="37">
        <v>95421</v>
      </c>
      <c r="L1833" s="37">
        <v>97831.876000000004</v>
      </c>
      <c r="M1833" s="40">
        <v>1.9375518961971701</v>
      </c>
      <c r="N1833" s="40">
        <f t="shared" si="56"/>
        <v>1.0252656752706428</v>
      </c>
      <c r="O1833" s="42">
        <f t="shared" si="57"/>
        <v>9.1122151574996187E-4</v>
      </c>
      <c r="P1833" s="37">
        <v>184883.13948703016</v>
      </c>
      <c r="Q1833" s="27" t="s">
        <v>8751</v>
      </c>
      <c r="R1833" s="27" t="s">
        <v>8752</v>
      </c>
      <c r="S1833" s="27">
        <v>1100002</v>
      </c>
    </row>
    <row r="1834" spans="1:19">
      <c r="A1834" s="27" t="s">
        <v>1890</v>
      </c>
      <c r="B1834" s="27" t="s">
        <v>2005</v>
      </c>
      <c r="C1834" s="27">
        <v>62023</v>
      </c>
      <c r="D1834" s="27" t="s">
        <v>56</v>
      </c>
      <c r="E1834" s="27" t="s">
        <v>1892</v>
      </c>
      <c r="F1834" s="37">
        <v>104717676.60300003</v>
      </c>
      <c r="G1834" s="27">
        <v>41.655999999999999</v>
      </c>
      <c r="H1834" s="27">
        <v>-72.16</v>
      </c>
      <c r="I1834" s="27" t="s">
        <v>129</v>
      </c>
      <c r="J1834" s="27" t="s">
        <v>130</v>
      </c>
      <c r="K1834" s="37">
        <v>1251</v>
      </c>
      <c r="L1834" s="37">
        <v>0</v>
      </c>
      <c r="M1834" s="40">
        <v>7.6E-3</v>
      </c>
      <c r="N1834" s="40">
        <f t="shared" si="56"/>
        <v>0</v>
      </c>
      <c r="O1834" s="42">
        <f t="shared" si="57"/>
        <v>1.1946407145211245E-5</v>
      </c>
      <c r="P1834" s="37">
        <v>9.5076000000000001</v>
      </c>
      <c r="Q1834" s="27" t="s">
        <v>8751</v>
      </c>
      <c r="R1834" s="27" t="s">
        <v>8752</v>
      </c>
      <c r="S1834" s="27">
        <v>1100002</v>
      </c>
    </row>
    <row r="1835" spans="1:19">
      <c r="A1835" s="27" t="s">
        <v>1890</v>
      </c>
      <c r="B1835" s="27" t="s">
        <v>2006</v>
      </c>
      <c r="C1835" s="27">
        <v>60700</v>
      </c>
      <c r="D1835" s="27" t="s">
        <v>56</v>
      </c>
      <c r="E1835" s="27" t="s">
        <v>1892</v>
      </c>
      <c r="F1835" s="37">
        <v>104717676.60300003</v>
      </c>
      <c r="G1835" s="27">
        <v>41.961067</v>
      </c>
      <c r="H1835" s="27">
        <v>-73.140778999999995</v>
      </c>
      <c r="I1835" s="27" t="s">
        <v>114</v>
      </c>
      <c r="J1835" s="27" t="s">
        <v>115</v>
      </c>
      <c r="K1835" s="37">
        <v>12295</v>
      </c>
      <c r="L1835" s="37">
        <v>0</v>
      </c>
      <c r="M1835" s="40">
        <v>3.8E-3</v>
      </c>
      <c r="N1835" s="40">
        <f t="shared" si="56"/>
        <v>0</v>
      </c>
      <c r="O1835" s="42">
        <f t="shared" si="57"/>
        <v>1.1741093193475001E-4</v>
      </c>
      <c r="P1835" s="37">
        <v>46.720999999999997</v>
      </c>
      <c r="Q1835" s="27" t="s">
        <v>8737</v>
      </c>
      <c r="R1835" s="27" t="s">
        <v>8738</v>
      </c>
      <c r="S1835" s="27">
        <v>1080207</v>
      </c>
    </row>
    <row r="1836" spans="1:19">
      <c r="A1836" s="27" t="s">
        <v>1890</v>
      </c>
      <c r="B1836" s="27" t="s">
        <v>2007</v>
      </c>
      <c r="C1836" s="27">
        <v>61736</v>
      </c>
      <c r="D1836" s="27" t="s">
        <v>56</v>
      </c>
      <c r="E1836" s="27" t="s">
        <v>1892</v>
      </c>
      <c r="F1836" s="37">
        <v>104717676.60300003</v>
      </c>
      <c r="G1836" s="27">
        <v>41.83184</v>
      </c>
      <c r="H1836" s="27">
        <v>-71.919866999999996</v>
      </c>
      <c r="I1836" s="27" t="s">
        <v>129</v>
      </c>
      <c r="J1836" s="27" t="s">
        <v>130</v>
      </c>
      <c r="K1836" s="37">
        <v>22782</v>
      </c>
      <c r="L1836" s="37">
        <v>0</v>
      </c>
      <c r="M1836" s="40">
        <v>7.6E-3</v>
      </c>
      <c r="N1836" s="40">
        <f t="shared" si="56"/>
        <v>0</v>
      </c>
      <c r="O1836" s="42">
        <f t="shared" si="57"/>
        <v>2.1755639295140095E-4</v>
      </c>
      <c r="P1836" s="37">
        <v>173.14320000000001</v>
      </c>
      <c r="Q1836" s="27" t="s">
        <v>8749</v>
      </c>
      <c r="R1836" s="27" t="s">
        <v>8750</v>
      </c>
      <c r="S1836" s="27">
        <v>1100001</v>
      </c>
    </row>
    <row r="1837" spans="1:19">
      <c r="A1837" s="27" t="s">
        <v>2008</v>
      </c>
      <c r="B1837" s="27" t="s">
        <v>2009</v>
      </c>
      <c r="C1837" s="27">
        <v>59012</v>
      </c>
      <c r="D1837" s="27" t="s">
        <v>72</v>
      </c>
      <c r="E1837" s="27" t="s">
        <v>2010</v>
      </c>
      <c r="F1837" s="37">
        <v>814823215.17599976</v>
      </c>
      <c r="G1837" s="27">
        <v>38.820556000000003</v>
      </c>
      <c r="H1837" s="27">
        <v>-77.018332999999998</v>
      </c>
      <c r="I1837" s="27" t="s">
        <v>229</v>
      </c>
      <c r="J1837" s="27" t="s">
        <v>118</v>
      </c>
      <c r="K1837" s="37">
        <v>56561.000999999997</v>
      </c>
      <c r="L1837" s="37">
        <v>27.77</v>
      </c>
      <c r="M1837" s="40">
        <v>1.9375518961971701</v>
      </c>
      <c r="N1837" s="40">
        <f t="shared" si="56"/>
        <v>4.9097433760056689E-4</v>
      </c>
      <c r="O1837" s="42">
        <f t="shared" si="57"/>
        <v>6.9415058317629018E-5</v>
      </c>
      <c r="P1837" s="37">
        <v>109589.87473836003</v>
      </c>
      <c r="Q1837" s="27" t="s">
        <v>8903</v>
      </c>
      <c r="R1837" s="27" t="s">
        <v>8904</v>
      </c>
      <c r="S1837" s="27">
        <v>2070010</v>
      </c>
    </row>
    <row r="1838" spans="1:19">
      <c r="A1838" s="27" t="s">
        <v>2008</v>
      </c>
      <c r="B1838" s="27" t="s">
        <v>2011</v>
      </c>
      <c r="C1838" s="27">
        <v>57788</v>
      </c>
      <c r="D1838" s="27" t="s">
        <v>72</v>
      </c>
      <c r="E1838" s="27" t="s">
        <v>2010</v>
      </c>
      <c r="F1838" s="37">
        <v>814823215.17599976</v>
      </c>
      <c r="G1838" s="27">
        <v>38.885708999999999</v>
      </c>
      <c r="H1838" s="27">
        <v>-77.028373000000002</v>
      </c>
      <c r="I1838" s="27" t="s">
        <v>110</v>
      </c>
      <c r="J1838" s="27" t="s">
        <v>111</v>
      </c>
      <c r="K1838" s="37">
        <v>18328</v>
      </c>
      <c r="L1838" s="37">
        <v>16450.416000000001</v>
      </c>
      <c r="M1838" s="40">
        <v>0.79702615261159604</v>
      </c>
      <c r="N1838" s="40">
        <f t="shared" si="56"/>
        <v>0.89755652553470111</v>
      </c>
      <c r="O1838" s="42">
        <f t="shared" si="57"/>
        <v>2.2493222650806774E-5</v>
      </c>
      <c r="P1838" s="37">
        <v>14607.895325065332</v>
      </c>
      <c r="Q1838" s="27" t="s">
        <v>8903</v>
      </c>
      <c r="R1838" s="27" t="s">
        <v>8904</v>
      </c>
      <c r="S1838" s="27">
        <v>2070010</v>
      </c>
    </row>
    <row r="1839" spans="1:19">
      <c r="A1839" s="27" t="s">
        <v>2012</v>
      </c>
      <c r="B1839" s="27" t="s">
        <v>2013</v>
      </c>
      <c r="C1839" s="27">
        <v>56430</v>
      </c>
      <c r="D1839" s="27" t="s">
        <v>72</v>
      </c>
      <c r="E1839" s="27" t="s">
        <v>2010</v>
      </c>
      <c r="F1839" s="37">
        <v>814823215.17599976</v>
      </c>
      <c r="G1839" s="27">
        <v>39.033900000000003</v>
      </c>
      <c r="H1839" s="27">
        <v>-75.723299999999995</v>
      </c>
      <c r="I1839" s="27" t="s">
        <v>117</v>
      </c>
      <c r="J1839" s="27" t="s">
        <v>118</v>
      </c>
      <c r="K1839" s="37">
        <v>23986</v>
      </c>
      <c r="L1839" s="37">
        <v>0</v>
      </c>
      <c r="M1839" s="40">
        <v>1.9375518961971701</v>
      </c>
      <c r="N1839" s="40">
        <f t="shared" si="56"/>
        <v>0</v>
      </c>
      <c r="O1839" s="42">
        <f t="shared" si="57"/>
        <v>2.9437060153985776E-5</v>
      </c>
      <c r="P1839" s="37">
        <v>46474.11978218532</v>
      </c>
      <c r="Q1839" s="27" t="s">
        <v>8882</v>
      </c>
      <c r="R1839" s="27" t="s">
        <v>8883</v>
      </c>
      <c r="S1839" s="27">
        <v>2060005</v>
      </c>
    </row>
    <row r="1840" spans="1:19">
      <c r="A1840" s="27" t="s">
        <v>2012</v>
      </c>
      <c r="B1840" s="27" t="s">
        <v>2014</v>
      </c>
      <c r="C1840" s="27">
        <v>56429</v>
      </c>
      <c r="D1840" s="27" t="s">
        <v>72</v>
      </c>
      <c r="E1840" s="27" t="s">
        <v>2010</v>
      </c>
      <c r="F1840" s="37">
        <v>814823215.17599976</v>
      </c>
      <c r="G1840" s="27">
        <v>38.599200000000003</v>
      </c>
      <c r="H1840" s="27">
        <v>-75.434200000000004</v>
      </c>
      <c r="I1840" s="27" t="s">
        <v>117</v>
      </c>
      <c r="J1840" s="27" t="s">
        <v>118</v>
      </c>
      <c r="K1840" s="37">
        <v>22616</v>
      </c>
      <c r="L1840" s="37">
        <v>0</v>
      </c>
      <c r="M1840" s="40">
        <v>1.9375518961971701</v>
      </c>
      <c r="N1840" s="40">
        <f t="shared" si="56"/>
        <v>0</v>
      </c>
      <c r="O1840" s="42">
        <f t="shared" si="57"/>
        <v>2.7755713851519316E-5</v>
      </c>
      <c r="P1840" s="37">
        <v>43819.673684395195</v>
      </c>
      <c r="Q1840" s="27" t="s">
        <v>8917</v>
      </c>
      <c r="R1840" s="27" t="s">
        <v>8918</v>
      </c>
      <c r="S1840" s="27">
        <v>2080109</v>
      </c>
    </row>
    <row r="1841" spans="1:19">
      <c r="A1841" s="27" t="s">
        <v>2012</v>
      </c>
      <c r="B1841" s="27" t="s">
        <v>2015</v>
      </c>
      <c r="C1841" s="27">
        <v>58110</v>
      </c>
      <c r="D1841" s="27" t="s">
        <v>72</v>
      </c>
      <c r="E1841" s="27" t="s">
        <v>2010</v>
      </c>
      <c r="F1841" s="37">
        <v>814823215.17599976</v>
      </c>
      <c r="G1841" s="27">
        <v>39.668889</v>
      </c>
      <c r="H1841" s="27">
        <v>-75.716110999999998</v>
      </c>
      <c r="I1841" s="27" t="s">
        <v>110</v>
      </c>
      <c r="J1841" s="27" t="s">
        <v>111</v>
      </c>
      <c r="K1841" s="37">
        <v>22137</v>
      </c>
      <c r="L1841" s="37">
        <v>0</v>
      </c>
      <c r="M1841" s="40">
        <v>0.79702615261159604</v>
      </c>
      <c r="N1841" s="40">
        <f t="shared" si="56"/>
        <v>0</v>
      </c>
      <c r="O1841" s="42">
        <f t="shared" si="57"/>
        <v>2.716785627569345E-5</v>
      </c>
      <c r="P1841" s="37">
        <v>17643.767940362901</v>
      </c>
      <c r="Q1841" s="27" t="s">
        <v>8825</v>
      </c>
      <c r="R1841" s="27" t="s">
        <v>8826</v>
      </c>
      <c r="S1841" s="27">
        <v>2040205</v>
      </c>
    </row>
    <row r="1842" spans="1:19">
      <c r="A1842" s="27" t="s">
        <v>2012</v>
      </c>
      <c r="B1842" s="27" t="s">
        <v>2016</v>
      </c>
      <c r="C1842" s="27">
        <v>58473</v>
      </c>
      <c r="D1842" s="27" t="s">
        <v>72</v>
      </c>
      <c r="E1842" s="27" t="s">
        <v>2010</v>
      </c>
      <c r="F1842" s="37">
        <v>814823215.17599976</v>
      </c>
      <c r="G1842" s="27">
        <v>38.663992</v>
      </c>
      <c r="H1842" s="27">
        <v>-75.400542000000002</v>
      </c>
      <c r="I1842" s="27" t="s">
        <v>129</v>
      </c>
      <c r="J1842" s="27" t="s">
        <v>130</v>
      </c>
      <c r="K1842" s="37">
        <v>6212</v>
      </c>
      <c r="L1842" s="37">
        <v>0</v>
      </c>
      <c r="M1842" s="40">
        <v>7.6E-3</v>
      </c>
      <c r="N1842" s="40">
        <f t="shared" si="56"/>
        <v>0</v>
      </c>
      <c r="O1842" s="42">
        <f t="shared" si="57"/>
        <v>7.6237395846143428E-6</v>
      </c>
      <c r="P1842" s="37">
        <v>47.211199999999998</v>
      </c>
      <c r="Q1842" s="27" t="s">
        <v>8917</v>
      </c>
      <c r="R1842" s="27" t="s">
        <v>8918</v>
      </c>
      <c r="S1842" s="27">
        <v>2080109</v>
      </c>
    </row>
    <row r="1843" spans="1:19">
      <c r="A1843" s="27" t="s">
        <v>2012</v>
      </c>
      <c r="B1843" s="27" t="s">
        <v>2017</v>
      </c>
      <c r="C1843" s="27">
        <v>591</v>
      </c>
      <c r="D1843" s="27" t="s">
        <v>72</v>
      </c>
      <c r="E1843" s="27" t="s">
        <v>2010</v>
      </c>
      <c r="F1843" s="37">
        <v>814823215.17599976</v>
      </c>
      <c r="G1843" s="27">
        <v>39.730200000000004</v>
      </c>
      <c r="H1843" s="27">
        <v>-75.537099999999995</v>
      </c>
      <c r="I1843" s="27" t="s">
        <v>108</v>
      </c>
      <c r="J1843" s="27" t="s">
        <v>109</v>
      </c>
      <c r="K1843" s="37">
        <v>836</v>
      </c>
      <c r="L1843" s="37">
        <v>2226.7240000000002</v>
      </c>
      <c r="M1843" s="40">
        <v>2.0626061603831798</v>
      </c>
      <c r="N1843" s="40">
        <f t="shared" si="56"/>
        <v>2.6635454545454547</v>
      </c>
      <c r="O1843" s="42">
        <f t="shared" si="57"/>
        <v>1.0259894225269785E-6</v>
      </c>
      <c r="P1843" s="37">
        <v>1724.3387500803383</v>
      </c>
      <c r="Q1843" s="27" t="s">
        <v>8825</v>
      </c>
      <c r="R1843" s="27" t="s">
        <v>8826</v>
      </c>
      <c r="S1843" s="27">
        <v>2040205</v>
      </c>
    </row>
    <row r="1844" spans="1:19">
      <c r="A1844" s="27" t="s">
        <v>2012</v>
      </c>
      <c r="B1844" s="27" t="s">
        <v>2018</v>
      </c>
      <c r="C1844" s="27">
        <v>59783</v>
      </c>
      <c r="D1844" s="27" t="s">
        <v>72</v>
      </c>
      <c r="E1844" s="27" t="s">
        <v>2010</v>
      </c>
      <c r="F1844" s="37">
        <v>814823215.17599976</v>
      </c>
      <c r="G1844" s="27">
        <v>39.693333000000003</v>
      </c>
      <c r="H1844" s="27">
        <v>-75.543056000000007</v>
      </c>
      <c r="I1844" s="27" t="s">
        <v>117</v>
      </c>
      <c r="J1844" s="27" t="s">
        <v>118</v>
      </c>
      <c r="K1844" s="37">
        <v>12499</v>
      </c>
      <c r="L1844" s="37">
        <v>0</v>
      </c>
      <c r="M1844" s="40">
        <v>1.9375518961971701</v>
      </c>
      <c r="N1844" s="40">
        <f t="shared" si="56"/>
        <v>0</v>
      </c>
      <c r="O1844" s="42">
        <f t="shared" si="57"/>
        <v>1.5339523674838163E-5</v>
      </c>
      <c r="P1844" s="37">
        <v>24217.46115056843</v>
      </c>
      <c r="Q1844" s="27" t="s">
        <v>8825</v>
      </c>
      <c r="R1844" s="27" t="s">
        <v>8826</v>
      </c>
      <c r="S1844" s="27">
        <v>2040205</v>
      </c>
    </row>
    <row r="1845" spans="1:19">
      <c r="A1845" s="27" t="s">
        <v>2012</v>
      </c>
      <c r="B1845" s="27" t="s">
        <v>2019</v>
      </c>
      <c r="C1845" s="27">
        <v>59715</v>
      </c>
      <c r="D1845" s="27" t="s">
        <v>72</v>
      </c>
      <c r="E1845" s="27" t="s">
        <v>2010</v>
      </c>
      <c r="F1845" s="37">
        <v>814823215.17599976</v>
      </c>
      <c r="G1845" s="27">
        <v>39.736708</v>
      </c>
      <c r="H1845" s="27">
        <v>-75.511747</v>
      </c>
      <c r="I1845" s="27" t="s">
        <v>129</v>
      </c>
      <c r="J1845" s="27" t="s">
        <v>130</v>
      </c>
      <c r="K1845" s="37">
        <v>1249</v>
      </c>
      <c r="L1845" s="37">
        <v>0</v>
      </c>
      <c r="M1845" s="40">
        <v>7.6E-3</v>
      </c>
      <c r="N1845" s="40">
        <f t="shared" si="56"/>
        <v>0</v>
      </c>
      <c r="O1845" s="42">
        <f t="shared" si="57"/>
        <v>1.5328478334165028E-6</v>
      </c>
      <c r="P1845" s="37">
        <v>9.4923999999999999</v>
      </c>
      <c r="Q1845" s="27" t="s">
        <v>8825</v>
      </c>
      <c r="R1845" s="27" t="s">
        <v>8826</v>
      </c>
      <c r="S1845" s="27">
        <v>2040205</v>
      </c>
    </row>
    <row r="1846" spans="1:19">
      <c r="A1846" s="27" t="s">
        <v>2012</v>
      </c>
      <c r="B1846" s="27" t="s">
        <v>2020</v>
      </c>
      <c r="C1846" s="27">
        <v>592</v>
      </c>
      <c r="D1846" s="27" t="s">
        <v>72</v>
      </c>
      <c r="E1846" s="27" t="s">
        <v>2010</v>
      </c>
      <c r="F1846" s="37">
        <v>814823215.17599976</v>
      </c>
      <c r="G1846" s="27">
        <v>39.600408000000002</v>
      </c>
      <c r="H1846" s="27">
        <v>-75.626811000000004</v>
      </c>
      <c r="I1846" s="27" t="s">
        <v>108</v>
      </c>
      <c r="J1846" s="27" t="s">
        <v>109</v>
      </c>
      <c r="K1846" s="37">
        <v>8</v>
      </c>
      <c r="L1846" s="37">
        <v>118.601</v>
      </c>
      <c r="M1846" s="40">
        <v>2.0626061603831798</v>
      </c>
      <c r="N1846" s="40">
        <f t="shared" si="56"/>
        <v>14.825125</v>
      </c>
      <c r="O1846" s="42">
        <f t="shared" si="57"/>
        <v>9.818080598344292E-9</v>
      </c>
      <c r="P1846" s="37">
        <v>16.500849283065438</v>
      </c>
      <c r="Q1846" s="27" t="s">
        <v>8825</v>
      </c>
      <c r="R1846" s="27" t="s">
        <v>8826</v>
      </c>
      <c r="S1846" s="27">
        <v>2040205</v>
      </c>
    </row>
    <row r="1847" spans="1:19">
      <c r="A1847" s="27" t="s">
        <v>2012</v>
      </c>
      <c r="B1847" s="27" t="s">
        <v>2021</v>
      </c>
      <c r="C1847" s="27">
        <v>52193</v>
      </c>
      <c r="D1847" s="27" t="s">
        <v>72</v>
      </c>
      <c r="E1847" s="27" t="s">
        <v>2010</v>
      </c>
      <c r="F1847" s="37">
        <v>814823215.17599976</v>
      </c>
      <c r="G1847" s="27">
        <v>39.5871</v>
      </c>
      <c r="H1847" s="27">
        <v>-75.634299999999996</v>
      </c>
      <c r="I1847" s="27" t="s">
        <v>539</v>
      </c>
      <c r="J1847" s="27" t="s">
        <v>540</v>
      </c>
      <c r="K1847" s="37">
        <v>1060949</v>
      </c>
      <c r="L1847" s="37">
        <v>206847.527</v>
      </c>
      <c r="M1847" s="40">
        <v>1.61</v>
      </c>
      <c r="N1847" s="40">
        <f t="shared" si="56"/>
        <v>0.19496462789446053</v>
      </c>
      <c r="O1847" s="42">
        <f t="shared" si="57"/>
        <v>1.3020603490915973E-3</v>
      </c>
      <c r="P1847" s="37">
        <v>1708127.8900000001</v>
      </c>
      <c r="Q1847" s="27" t="s">
        <v>8825</v>
      </c>
      <c r="R1847" s="27" t="s">
        <v>8826</v>
      </c>
      <c r="S1847" s="27">
        <v>2040205</v>
      </c>
    </row>
    <row r="1848" spans="1:19">
      <c r="A1848" s="27" t="s">
        <v>2012</v>
      </c>
      <c r="B1848" s="27" t="s">
        <v>2022</v>
      </c>
      <c r="C1848" s="27">
        <v>61800</v>
      </c>
      <c r="D1848" s="27" t="s">
        <v>72</v>
      </c>
      <c r="E1848" s="27" t="s">
        <v>2010</v>
      </c>
      <c r="F1848" s="37">
        <v>814823215.17599976</v>
      </c>
      <c r="G1848" s="27">
        <v>39.279702</v>
      </c>
      <c r="H1848" s="27">
        <v>-75.622423999999995</v>
      </c>
      <c r="I1848" s="27" t="s">
        <v>129</v>
      </c>
      <c r="J1848" s="27" t="s">
        <v>130</v>
      </c>
      <c r="K1848" s="37">
        <v>1164</v>
      </c>
      <c r="L1848" s="37">
        <v>0</v>
      </c>
      <c r="M1848" s="40">
        <v>7.6E-3</v>
      </c>
      <c r="N1848" s="40">
        <f t="shared" si="56"/>
        <v>0</v>
      </c>
      <c r="O1848" s="42">
        <f t="shared" si="57"/>
        <v>1.4285307270590947E-6</v>
      </c>
      <c r="P1848" s="37">
        <v>8.8463999999999992</v>
      </c>
      <c r="Q1848" s="27" t="s">
        <v>8829</v>
      </c>
      <c r="R1848" s="27" t="s">
        <v>8830</v>
      </c>
      <c r="S1848" s="27">
        <v>2040207</v>
      </c>
    </row>
    <row r="1849" spans="1:19">
      <c r="A1849" s="27" t="s">
        <v>2012</v>
      </c>
      <c r="B1849" s="27" t="s">
        <v>2023</v>
      </c>
      <c r="C1849" s="27">
        <v>57337</v>
      </c>
      <c r="D1849" s="27" t="s">
        <v>72</v>
      </c>
      <c r="E1849" s="27" t="s">
        <v>2010</v>
      </c>
      <c r="F1849" s="37">
        <v>814823215.17599976</v>
      </c>
      <c r="G1849" s="27">
        <v>39.183610999999999</v>
      </c>
      <c r="H1849" s="27">
        <v>-75.504444000000007</v>
      </c>
      <c r="I1849" s="27" t="s">
        <v>129</v>
      </c>
      <c r="J1849" s="27" t="s">
        <v>130</v>
      </c>
      <c r="K1849" s="37">
        <v>16164</v>
      </c>
      <c r="L1849" s="37">
        <v>0</v>
      </c>
      <c r="M1849" s="40">
        <v>7.6E-3</v>
      </c>
      <c r="N1849" s="40">
        <f t="shared" si="56"/>
        <v>0</v>
      </c>
      <c r="O1849" s="42">
        <f t="shared" si="57"/>
        <v>1.9837431848954644E-5</v>
      </c>
      <c r="P1849" s="37">
        <v>122.8464</v>
      </c>
      <c r="Q1849" s="27" t="s">
        <v>8829</v>
      </c>
      <c r="R1849" s="27" t="s">
        <v>8830</v>
      </c>
      <c r="S1849" s="27">
        <v>2040207</v>
      </c>
    </row>
    <row r="1850" spans="1:19">
      <c r="A1850" s="27" t="s">
        <v>2012</v>
      </c>
      <c r="B1850" s="27" t="s">
        <v>2024</v>
      </c>
      <c r="C1850" s="27">
        <v>593</v>
      </c>
      <c r="D1850" s="27" t="s">
        <v>72</v>
      </c>
      <c r="E1850" s="27" t="s">
        <v>2010</v>
      </c>
      <c r="F1850" s="37">
        <v>814823215.17599976</v>
      </c>
      <c r="G1850" s="27">
        <v>39.738860000000003</v>
      </c>
      <c r="H1850" s="27">
        <v>-75.503839999999997</v>
      </c>
      <c r="I1850" s="27" t="s">
        <v>1963</v>
      </c>
      <c r="J1850" s="27" t="s">
        <v>109</v>
      </c>
      <c r="K1850" s="37">
        <v>312965</v>
      </c>
      <c r="L1850" s="37">
        <v>242101.965</v>
      </c>
      <c r="M1850" s="40">
        <v>5.6719862499843412</v>
      </c>
      <c r="N1850" s="40">
        <f t="shared" si="56"/>
        <v>0.77357520809036151</v>
      </c>
      <c r="O1850" s="42">
        <f t="shared" si="57"/>
        <v>3.8408944930760268E-4</v>
      </c>
      <c r="P1850" s="37">
        <v>1775133.1767263494</v>
      </c>
      <c r="Q1850" s="27" t="s">
        <v>8825</v>
      </c>
      <c r="R1850" s="27" t="s">
        <v>8826</v>
      </c>
      <c r="S1850" s="27">
        <v>2040205</v>
      </c>
    </row>
    <row r="1851" spans="1:19">
      <c r="A1851" s="27" t="s">
        <v>2012</v>
      </c>
      <c r="B1851" s="27" t="s">
        <v>2025</v>
      </c>
      <c r="C1851" s="27">
        <v>57349</v>
      </c>
      <c r="D1851" s="27" t="s">
        <v>72</v>
      </c>
      <c r="E1851" s="27" t="s">
        <v>2010</v>
      </c>
      <c r="F1851" s="37">
        <v>814823215.17599976</v>
      </c>
      <c r="G1851" s="27">
        <v>39.187195000000003</v>
      </c>
      <c r="H1851" s="27">
        <v>-75.499396000000004</v>
      </c>
      <c r="I1851" s="27" t="s">
        <v>110</v>
      </c>
      <c r="J1851" s="27" t="s">
        <v>111</v>
      </c>
      <c r="K1851" s="37">
        <v>1335402.19</v>
      </c>
      <c r="L1851" s="37">
        <v>560531.18400000001</v>
      </c>
      <c r="M1851" s="40">
        <v>0.61438475604475096</v>
      </c>
      <c r="N1851" s="40">
        <f t="shared" si="56"/>
        <v>0.41974709057501247</v>
      </c>
      <c r="O1851" s="42">
        <f t="shared" si="57"/>
        <v>1.6388857915781848E-3</v>
      </c>
      <c r="P1851" s="37">
        <v>820450.74872477609</v>
      </c>
      <c r="Q1851" s="27" t="s">
        <v>8829</v>
      </c>
      <c r="R1851" s="27" t="s">
        <v>8830</v>
      </c>
      <c r="S1851" s="27">
        <v>2040207</v>
      </c>
    </row>
    <row r="1852" spans="1:19">
      <c r="A1852" s="27" t="s">
        <v>2012</v>
      </c>
      <c r="B1852" s="27" t="s">
        <v>2026</v>
      </c>
      <c r="C1852" s="27">
        <v>7153</v>
      </c>
      <c r="D1852" s="27" t="s">
        <v>72</v>
      </c>
      <c r="E1852" s="27" t="s">
        <v>2010</v>
      </c>
      <c r="F1852" s="37">
        <v>814823215.17599976</v>
      </c>
      <c r="G1852" s="27">
        <v>39.743600000000001</v>
      </c>
      <c r="H1852" s="27">
        <v>-75.507199999999997</v>
      </c>
      <c r="I1852" s="27" t="s">
        <v>108</v>
      </c>
      <c r="J1852" s="27" t="s">
        <v>109</v>
      </c>
      <c r="K1852" s="37">
        <v>2751210</v>
      </c>
      <c r="L1852" s="37">
        <v>1391260.33</v>
      </c>
      <c r="M1852" s="40">
        <v>1.070217869253892</v>
      </c>
      <c r="N1852" s="40">
        <f t="shared" si="56"/>
        <v>0.50569034352157782</v>
      </c>
      <c r="O1852" s="42">
        <f t="shared" si="57"/>
        <v>3.3764501903713502E-3</v>
      </c>
      <c r="P1852" s="37">
        <v>2944394.1040699999</v>
      </c>
      <c r="Q1852" s="27" t="s">
        <v>8825</v>
      </c>
      <c r="R1852" s="27" t="s">
        <v>8826</v>
      </c>
      <c r="S1852" s="27">
        <v>2040205</v>
      </c>
    </row>
    <row r="1853" spans="1:19">
      <c r="A1853" s="27" t="s">
        <v>2012</v>
      </c>
      <c r="B1853" s="27" t="s">
        <v>2027</v>
      </c>
      <c r="C1853" s="27">
        <v>594</v>
      </c>
      <c r="D1853" s="27" t="s">
        <v>72</v>
      </c>
      <c r="E1853" s="27" t="s">
        <v>2010</v>
      </c>
      <c r="F1853" s="37">
        <v>814823215.17599976</v>
      </c>
      <c r="G1853" s="27">
        <v>38.585700000000003</v>
      </c>
      <c r="H1853" s="27">
        <v>-75.234099999999998</v>
      </c>
      <c r="I1853" s="27" t="s">
        <v>132</v>
      </c>
      <c r="J1853" s="27" t="s">
        <v>113</v>
      </c>
      <c r="K1853" s="37">
        <v>279740</v>
      </c>
      <c r="L1853" s="37">
        <v>317915.31</v>
      </c>
      <c r="M1853" s="40">
        <v>0.39291162001018959</v>
      </c>
      <c r="N1853" s="40">
        <f t="shared" si="56"/>
        <v>1.1364671123185814</v>
      </c>
      <c r="O1853" s="42">
        <f t="shared" si="57"/>
        <v>3.4331373332260407E-4</v>
      </c>
      <c r="P1853" s="37">
        <v>109913.09658165043</v>
      </c>
      <c r="Q1853" s="27" t="s">
        <v>8835</v>
      </c>
      <c r="R1853" s="27" t="s">
        <v>8836</v>
      </c>
      <c r="S1853" s="27">
        <v>2040303</v>
      </c>
    </row>
    <row r="1854" spans="1:19">
      <c r="A1854" s="27" t="s">
        <v>2012</v>
      </c>
      <c r="B1854" s="27" t="s">
        <v>2028</v>
      </c>
      <c r="C1854" s="27">
        <v>57330</v>
      </c>
      <c r="D1854" s="27" t="s">
        <v>72</v>
      </c>
      <c r="E1854" s="27" t="s">
        <v>2010</v>
      </c>
      <c r="F1854" s="37">
        <v>814823215.17599976</v>
      </c>
      <c r="G1854" s="27">
        <v>38.993056000000003</v>
      </c>
      <c r="H1854" s="27">
        <v>-75.4375</v>
      </c>
      <c r="I1854" s="27" t="s">
        <v>129</v>
      </c>
      <c r="J1854" s="27" t="s">
        <v>130</v>
      </c>
      <c r="K1854" s="37">
        <v>1426</v>
      </c>
      <c r="L1854" s="37">
        <v>0</v>
      </c>
      <c r="M1854" s="40">
        <v>7.6E-3</v>
      </c>
      <c r="N1854" s="40">
        <f t="shared" si="56"/>
        <v>0</v>
      </c>
      <c r="O1854" s="42">
        <f t="shared" si="57"/>
        <v>1.7500728666548702E-6</v>
      </c>
      <c r="P1854" s="37">
        <v>10.8376</v>
      </c>
      <c r="Q1854" s="27" t="s">
        <v>8829</v>
      </c>
      <c r="R1854" s="27" t="s">
        <v>8830</v>
      </c>
      <c r="S1854" s="27">
        <v>2040207</v>
      </c>
    </row>
    <row r="1855" spans="1:19">
      <c r="A1855" s="27" t="s">
        <v>2012</v>
      </c>
      <c r="B1855" s="27" t="s">
        <v>2029</v>
      </c>
      <c r="C1855" s="27">
        <v>599</v>
      </c>
      <c r="D1855" s="27" t="s">
        <v>72</v>
      </c>
      <c r="E1855" s="27" t="s">
        <v>2010</v>
      </c>
      <c r="F1855" s="37">
        <v>814823215.17599976</v>
      </c>
      <c r="G1855" s="27">
        <v>39.176222000000003</v>
      </c>
      <c r="H1855" s="27">
        <v>-75.546627999999998</v>
      </c>
      <c r="I1855" s="27" t="s">
        <v>110</v>
      </c>
      <c r="J1855" s="27" t="s">
        <v>111</v>
      </c>
      <c r="K1855" s="37">
        <v>28704</v>
      </c>
      <c r="L1855" s="37">
        <v>20422.780999999999</v>
      </c>
      <c r="M1855" s="40">
        <v>0.79702615261159604</v>
      </c>
      <c r="N1855" s="40">
        <f t="shared" si="56"/>
        <v>0.71149599358974358</v>
      </c>
      <c r="O1855" s="42">
        <f t="shared" si="57"/>
        <v>3.5227273186859324E-5</v>
      </c>
      <c r="P1855" s="37">
        <v>22877.838684563252</v>
      </c>
      <c r="Q1855" s="27" t="s">
        <v>8829</v>
      </c>
      <c r="R1855" s="27" t="s">
        <v>8830</v>
      </c>
      <c r="S1855" s="27">
        <v>2040207</v>
      </c>
    </row>
    <row r="1856" spans="1:19">
      <c r="A1856" s="27" t="s">
        <v>2012</v>
      </c>
      <c r="B1856" s="27" t="s">
        <v>2030</v>
      </c>
      <c r="C1856" s="27">
        <v>58228</v>
      </c>
      <c r="D1856" s="27" t="s">
        <v>72</v>
      </c>
      <c r="E1856" s="27" t="s">
        <v>2010</v>
      </c>
      <c r="F1856" s="37">
        <v>814823215.17599976</v>
      </c>
      <c r="G1856" s="27">
        <v>38.923056000000003</v>
      </c>
      <c r="H1856" s="27">
        <v>-75.453333000000001</v>
      </c>
      <c r="I1856" s="27" t="s">
        <v>129</v>
      </c>
      <c r="J1856" s="27" t="s">
        <v>130</v>
      </c>
      <c r="K1856" s="37">
        <v>18732</v>
      </c>
      <c r="L1856" s="37">
        <v>0</v>
      </c>
      <c r="M1856" s="40">
        <v>7.6E-3</v>
      </c>
      <c r="N1856" s="40">
        <f t="shared" si="56"/>
        <v>0</v>
      </c>
      <c r="O1856" s="42">
        <f t="shared" si="57"/>
        <v>2.2989035721023161E-5</v>
      </c>
      <c r="P1856" s="37">
        <v>142.36320000000001</v>
      </c>
      <c r="Q1856" s="27" t="s">
        <v>8829</v>
      </c>
      <c r="R1856" s="27" t="s">
        <v>8830</v>
      </c>
      <c r="S1856" s="27">
        <v>2040207</v>
      </c>
    </row>
    <row r="1857" spans="1:19">
      <c r="A1857" s="27" t="s">
        <v>2012</v>
      </c>
      <c r="B1857" s="27" t="s">
        <v>2031</v>
      </c>
      <c r="C1857" s="27">
        <v>10030</v>
      </c>
      <c r="D1857" s="27" t="s">
        <v>72</v>
      </c>
      <c r="E1857" s="27" t="s">
        <v>2010</v>
      </c>
      <c r="F1857" s="37">
        <v>814823215.17599976</v>
      </c>
      <c r="G1857" s="27">
        <v>39.149549</v>
      </c>
      <c r="H1857" s="27">
        <v>-75.547335000000004</v>
      </c>
      <c r="I1857" s="27" t="s">
        <v>110</v>
      </c>
      <c r="J1857" s="27" t="s">
        <v>111</v>
      </c>
      <c r="K1857" s="37">
        <v>93314</v>
      </c>
      <c r="L1857" s="37">
        <v>39846.847000000002</v>
      </c>
      <c r="M1857" s="40">
        <v>0.79702615261159604</v>
      </c>
      <c r="N1857" s="40">
        <f t="shared" si="56"/>
        <v>0.42701895749833896</v>
      </c>
      <c r="O1857" s="42">
        <f t="shared" si="57"/>
        <v>1.1452054661923742E-4</v>
      </c>
      <c r="P1857" s="37">
        <v>74373.698404798473</v>
      </c>
      <c r="Q1857" s="27" t="s">
        <v>8829</v>
      </c>
      <c r="R1857" s="27" t="s">
        <v>8830</v>
      </c>
      <c r="S1857" s="27">
        <v>2040207</v>
      </c>
    </row>
    <row r="1858" spans="1:19">
      <c r="A1858" s="27" t="s">
        <v>2012</v>
      </c>
      <c r="B1858" s="27" t="s">
        <v>2032</v>
      </c>
      <c r="C1858" s="27">
        <v>61206</v>
      </c>
      <c r="D1858" s="27" t="s">
        <v>72</v>
      </c>
      <c r="E1858" s="27" t="s">
        <v>2010</v>
      </c>
      <c r="F1858" s="37">
        <v>814823215.17599976</v>
      </c>
      <c r="G1858" s="27">
        <v>38.717509</v>
      </c>
      <c r="H1858" s="27">
        <v>-75.288788999999994</v>
      </c>
      <c r="I1858" s="27" t="s">
        <v>129</v>
      </c>
      <c r="J1858" s="27" t="s">
        <v>130</v>
      </c>
      <c r="K1858" s="37">
        <v>1989</v>
      </c>
      <c r="L1858" s="37">
        <v>0</v>
      </c>
      <c r="M1858" s="40">
        <v>7.6E-3</v>
      </c>
      <c r="N1858" s="40">
        <f t="shared" si="56"/>
        <v>0</v>
      </c>
      <c r="O1858" s="42">
        <f t="shared" si="57"/>
        <v>2.4410202887633498E-6</v>
      </c>
      <c r="P1858" s="37">
        <v>15.116400000000001</v>
      </c>
      <c r="Q1858" s="27" t="s">
        <v>8829</v>
      </c>
      <c r="R1858" s="27" t="s">
        <v>8830</v>
      </c>
      <c r="S1858" s="27">
        <v>2040207</v>
      </c>
    </row>
    <row r="1859" spans="1:19">
      <c r="A1859" s="27" t="s">
        <v>2012</v>
      </c>
      <c r="B1859" s="27" t="s">
        <v>2033</v>
      </c>
      <c r="C1859" s="27">
        <v>57772</v>
      </c>
      <c r="D1859" s="27" t="s">
        <v>72</v>
      </c>
      <c r="E1859" s="27" t="s">
        <v>2010</v>
      </c>
      <c r="F1859" s="37">
        <v>814823215.17599976</v>
      </c>
      <c r="G1859" s="27">
        <v>38.757688999999999</v>
      </c>
      <c r="H1859" s="27">
        <v>-75.602030999999997</v>
      </c>
      <c r="I1859" s="27" t="s">
        <v>129</v>
      </c>
      <c r="J1859" s="27" t="s">
        <v>130</v>
      </c>
      <c r="K1859" s="37">
        <v>1447</v>
      </c>
      <c r="L1859" s="37">
        <v>0</v>
      </c>
      <c r="M1859" s="40">
        <v>7.6E-3</v>
      </c>
      <c r="N1859" s="40">
        <f t="shared" si="56"/>
        <v>0</v>
      </c>
      <c r="O1859" s="42">
        <f t="shared" si="57"/>
        <v>1.7758453282255239E-6</v>
      </c>
      <c r="P1859" s="37">
        <v>10.997199999999999</v>
      </c>
      <c r="Q1859" s="27" t="s">
        <v>8917</v>
      </c>
      <c r="R1859" s="27" t="s">
        <v>8918</v>
      </c>
      <c r="S1859" s="27">
        <v>2080109</v>
      </c>
    </row>
    <row r="1860" spans="1:19">
      <c r="A1860" s="27" t="s">
        <v>2012</v>
      </c>
      <c r="B1860" s="27" t="s">
        <v>2034</v>
      </c>
      <c r="C1860" s="27">
        <v>58433</v>
      </c>
      <c r="D1860" s="27" t="s">
        <v>72</v>
      </c>
      <c r="E1860" s="27" t="s">
        <v>2010</v>
      </c>
      <c r="F1860" s="37">
        <v>814823215.17599976</v>
      </c>
      <c r="G1860" s="27">
        <v>39.610083000000003</v>
      </c>
      <c r="H1860" s="27">
        <v>-75.629739999999998</v>
      </c>
      <c r="I1860" s="27" t="s">
        <v>110</v>
      </c>
      <c r="J1860" s="27" t="s">
        <v>111</v>
      </c>
      <c r="K1860" s="37">
        <v>203117.00099999999</v>
      </c>
      <c r="L1860" s="37">
        <v>0</v>
      </c>
      <c r="M1860" s="40">
        <v>0.79702615261159604</v>
      </c>
      <c r="N1860" s="40">
        <f t="shared" si="56"/>
        <v>0</v>
      </c>
      <c r="O1860" s="42">
        <f t="shared" si="57"/>
        <v>2.4927738583899726E-4</v>
      </c>
      <c r="P1860" s="37">
        <v>161889.5618370357</v>
      </c>
      <c r="Q1860" s="27" t="s">
        <v>8825</v>
      </c>
      <c r="R1860" s="27" t="s">
        <v>8826</v>
      </c>
      <c r="S1860" s="27">
        <v>2040205</v>
      </c>
    </row>
    <row r="1861" spans="1:19">
      <c r="A1861" s="27" t="s">
        <v>2012</v>
      </c>
      <c r="B1861" s="27" t="s">
        <v>2035</v>
      </c>
      <c r="C1861" s="27">
        <v>59922</v>
      </c>
      <c r="D1861" s="27" t="s">
        <v>72</v>
      </c>
      <c r="E1861" s="27" t="s">
        <v>2010</v>
      </c>
      <c r="F1861" s="37">
        <v>814823215.17599976</v>
      </c>
      <c r="G1861" s="27">
        <v>39.781497999999999</v>
      </c>
      <c r="H1861" s="27">
        <v>-75.548387000000005</v>
      </c>
      <c r="I1861" s="27" t="s">
        <v>129</v>
      </c>
      <c r="J1861" s="27" t="s">
        <v>130</v>
      </c>
      <c r="K1861" s="37">
        <v>596</v>
      </c>
      <c r="L1861" s="37">
        <v>0</v>
      </c>
      <c r="M1861" s="40">
        <v>7.6E-3</v>
      </c>
      <c r="N1861" s="40">
        <f t="shared" ref="N1861:N1924" si="58">L1861/K1861</f>
        <v>0</v>
      </c>
      <c r="O1861" s="42">
        <f t="shared" ref="O1861:O1924" si="59">K1861/F1861</f>
        <v>7.314470045766498E-7</v>
      </c>
      <c r="P1861" s="37">
        <v>4.5296000000000003</v>
      </c>
      <c r="Q1861" s="27" t="s">
        <v>8825</v>
      </c>
      <c r="R1861" s="27" t="s">
        <v>8826</v>
      </c>
      <c r="S1861" s="27">
        <v>2040205</v>
      </c>
    </row>
    <row r="1862" spans="1:19">
      <c r="A1862" s="27" t="s">
        <v>2012</v>
      </c>
      <c r="B1862" s="27" t="s">
        <v>2036</v>
      </c>
      <c r="C1862" s="27">
        <v>57176</v>
      </c>
      <c r="D1862" s="27" t="s">
        <v>72</v>
      </c>
      <c r="E1862" s="27" t="s">
        <v>2010</v>
      </c>
      <c r="F1862" s="37">
        <v>814823215.17599976</v>
      </c>
      <c r="G1862" s="27">
        <v>38.782930999999998</v>
      </c>
      <c r="H1862" s="27">
        <v>-75.164902999999995</v>
      </c>
      <c r="I1862" s="27" t="s">
        <v>114</v>
      </c>
      <c r="J1862" s="27" t="s">
        <v>115</v>
      </c>
      <c r="K1862" s="37">
        <v>5207</v>
      </c>
      <c r="L1862" s="37">
        <v>0</v>
      </c>
      <c r="M1862" s="40">
        <v>3.8E-3</v>
      </c>
      <c r="N1862" s="40">
        <f t="shared" si="58"/>
        <v>0</v>
      </c>
      <c r="O1862" s="42">
        <f t="shared" si="59"/>
        <v>6.3903432094473418E-6</v>
      </c>
      <c r="P1862" s="37">
        <v>19.7866</v>
      </c>
      <c r="Q1862" s="27" t="s">
        <v>8829</v>
      </c>
      <c r="R1862" s="27" t="s">
        <v>8830</v>
      </c>
      <c r="S1862" s="27">
        <v>2040207</v>
      </c>
    </row>
    <row r="1863" spans="1:19">
      <c r="A1863" s="27" t="s">
        <v>2012</v>
      </c>
      <c r="B1863" s="27" t="s">
        <v>2037</v>
      </c>
      <c r="C1863" s="27">
        <v>7318</v>
      </c>
      <c r="D1863" s="27" t="s">
        <v>72</v>
      </c>
      <c r="E1863" s="27" t="s">
        <v>2010</v>
      </c>
      <c r="F1863" s="37">
        <v>814823215.17599976</v>
      </c>
      <c r="G1863" s="27">
        <v>39.145035999999998</v>
      </c>
      <c r="H1863" s="27">
        <v>-75.548171999999994</v>
      </c>
      <c r="I1863" s="27" t="s">
        <v>108</v>
      </c>
      <c r="J1863" s="27" t="s">
        <v>109</v>
      </c>
      <c r="K1863" s="37">
        <v>6817</v>
      </c>
      <c r="L1863" s="37">
        <v>5849.37</v>
      </c>
      <c r="M1863" s="40">
        <v>2.0626061603831798</v>
      </c>
      <c r="N1863" s="40">
        <f t="shared" si="58"/>
        <v>0.85805632976382573</v>
      </c>
      <c r="O1863" s="42">
        <f t="shared" si="59"/>
        <v>8.3662319298641309E-6</v>
      </c>
      <c r="P1863" s="37">
        <v>14060.786195332137</v>
      </c>
      <c r="Q1863" s="27" t="s">
        <v>8829</v>
      </c>
      <c r="R1863" s="27" t="s">
        <v>8830</v>
      </c>
      <c r="S1863" s="27">
        <v>2040207</v>
      </c>
    </row>
    <row r="1864" spans="1:19">
      <c r="A1864" s="27" t="s">
        <v>2012</v>
      </c>
      <c r="B1864" s="27" t="s">
        <v>2038</v>
      </c>
      <c r="C1864" s="27">
        <v>7962</v>
      </c>
      <c r="D1864" s="27" t="s">
        <v>72</v>
      </c>
      <c r="E1864" s="27" t="s">
        <v>2010</v>
      </c>
      <c r="F1864" s="37">
        <v>814823215.17599976</v>
      </c>
      <c r="G1864" s="27">
        <v>39.279178999999999</v>
      </c>
      <c r="H1864" s="27">
        <v>-75.623928000000006</v>
      </c>
      <c r="I1864" s="27" t="s">
        <v>110</v>
      </c>
      <c r="J1864" s="27" t="s">
        <v>111</v>
      </c>
      <c r="K1864" s="37">
        <v>30699</v>
      </c>
      <c r="L1864" s="37">
        <v>21675.223999999998</v>
      </c>
      <c r="M1864" s="40">
        <v>0.79702615261159604</v>
      </c>
      <c r="N1864" s="40">
        <f t="shared" si="58"/>
        <v>0.70605635362715391</v>
      </c>
      <c r="O1864" s="42">
        <f t="shared" si="59"/>
        <v>3.7675657036071432E-5</v>
      </c>
      <c r="P1864" s="37">
        <v>24467.905859023387</v>
      </c>
      <c r="Q1864" s="27" t="s">
        <v>8829</v>
      </c>
      <c r="R1864" s="27" t="s">
        <v>8830</v>
      </c>
      <c r="S1864" s="27">
        <v>2040207</v>
      </c>
    </row>
    <row r="1865" spans="1:19">
      <c r="A1865" s="27" t="s">
        <v>2012</v>
      </c>
      <c r="B1865" s="27" t="s">
        <v>2039</v>
      </c>
      <c r="C1865" s="27">
        <v>597</v>
      </c>
      <c r="D1865" s="27" t="s">
        <v>72</v>
      </c>
      <c r="E1865" s="27" t="s">
        <v>2010</v>
      </c>
      <c r="F1865" s="37">
        <v>814823215.17599976</v>
      </c>
      <c r="G1865" s="27">
        <v>39.728299999999997</v>
      </c>
      <c r="H1865" s="27">
        <v>-75.628900000000002</v>
      </c>
      <c r="I1865" s="27" t="s">
        <v>108</v>
      </c>
      <c r="J1865" s="27" t="s">
        <v>109</v>
      </c>
      <c r="K1865" s="37">
        <v>649</v>
      </c>
      <c r="L1865" s="37">
        <v>697.20399999999995</v>
      </c>
      <c r="M1865" s="40">
        <v>2.0626061603831798</v>
      </c>
      <c r="N1865" s="40">
        <f t="shared" si="58"/>
        <v>1.0742742681047766</v>
      </c>
      <c r="O1865" s="42">
        <f t="shared" si="59"/>
        <v>7.964917885406807E-7</v>
      </c>
      <c r="P1865" s="37">
        <v>1338.6313980886837</v>
      </c>
      <c r="Q1865" s="27" t="s">
        <v>8825</v>
      </c>
      <c r="R1865" s="27" t="s">
        <v>8826</v>
      </c>
      <c r="S1865" s="27">
        <v>2040205</v>
      </c>
    </row>
    <row r="1866" spans="1:19">
      <c r="A1866" s="27" t="s">
        <v>2012</v>
      </c>
      <c r="B1866" s="27" t="s">
        <v>2040</v>
      </c>
      <c r="C1866" s="27">
        <v>61934</v>
      </c>
      <c r="D1866" s="27" t="s">
        <v>72</v>
      </c>
      <c r="E1866" s="27" t="s">
        <v>2010</v>
      </c>
      <c r="F1866" s="37">
        <v>814823215.17599976</v>
      </c>
      <c r="G1866" s="27">
        <v>39.723796</v>
      </c>
      <c r="H1866" s="27">
        <v>-75.547370000000001</v>
      </c>
      <c r="I1866" s="27" t="s">
        <v>129</v>
      </c>
      <c r="J1866" s="27" t="s">
        <v>130</v>
      </c>
      <c r="K1866" s="37">
        <v>810</v>
      </c>
      <c r="L1866" s="37">
        <v>0</v>
      </c>
      <c r="M1866" s="40">
        <v>7.6E-3</v>
      </c>
      <c r="N1866" s="40">
        <f t="shared" si="58"/>
        <v>0</v>
      </c>
      <c r="O1866" s="42">
        <f t="shared" si="59"/>
        <v>9.9408066058235959E-7</v>
      </c>
      <c r="P1866" s="37">
        <v>6.1559999999999997</v>
      </c>
      <c r="Q1866" s="27" t="s">
        <v>8825</v>
      </c>
      <c r="R1866" s="27" t="s">
        <v>8826</v>
      </c>
      <c r="S1866" s="27">
        <v>2040205</v>
      </c>
    </row>
    <row r="1867" spans="1:19">
      <c r="A1867" s="27" t="s">
        <v>2041</v>
      </c>
      <c r="B1867" s="27" t="s">
        <v>2042</v>
      </c>
      <c r="C1867" s="27">
        <v>61247</v>
      </c>
      <c r="D1867" s="27" t="s">
        <v>46</v>
      </c>
      <c r="E1867" s="27" t="s">
        <v>2043</v>
      </c>
      <c r="F1867" s="37">
        <v>15190821</v>
      </c>
      <c r="G1867" s="27">
        <v>28.484549999999999</v>
      </c>
      <c r="H1867" s="27">
        <v>-81.174109999999999</v>
      </c>
      <c r="I1867" s="27" t="s">
        <v>129</v>
      </c>
      <c r="J1867" s="27" t="s">
        <v>130</v>
      </c>
      <c r="K1867" s="37">
        <v>8126</v>
      </c>
      <c r="L1867" s="37">
        <v>0</v>
      </c>
      <c r="M1867" s="40">
        <v>7.6E-3</v>
      </c>
      <c r="N1867" s="40">
        <f t="shared" si="58"/>
        <v>0</v>
      </c>
      <c r="O1867" s="42">
        <f t="shared" si="59"/>
        <v>5.349282965022101E-4</v>
      </c>
      <c r="P1867" s="37">
        <v>61.757599999999996</v>
      </c>
      <c r="Q1867" s="27" t="s">
        <v>9104</v>
      </c>
      <c r="R1867" s="27" t="s">
        <v>9105</v>
      </c>
      <c r="S1867" s="27">
        <v>3080101</v>
      </c>
    </row>
    <row r="1868" spans="1:19">
      <c r="A1868" s="27" t="s">
        <v>2041</v>
      </c>
      <c r="B1868" s="27" t="s">
        <v>2044</v>
      </c>
      <c r="C1868" s="27">
        <v>61246</v>
      </c>
      <c r="D1868" s="27" t="s">
        <v>46</v>
      </c>
      <c r="E1868" s="27" t="s">
        <v>2043</v>
      </c>
      <c r="F1868" s="37">
        <v>15190821</v>
      </c>
      <c r="G1868" s="27">
        <v>28.477350000000001</v>
      </c>
      <c r="H1868" s="27">
        <v>-81.180359999999993</v>
      </c>
      <c r="I1868" s="27" t="s">
        <v>129</v>
      </c>
      <c r="J1868" s="27" t="s">
        <v>130</v>
      </c>
      <c r="K1868" s="37">
        <v>9918</v>
      </c>
      <c r="L1868" s="37">
        <v>0</v>
      </c>
      <c r="M1868" s="40">
        <v>7.6E-3</v>
      </c>
      <c r="N1868" s="40">
        <f t="shared" si="58"/>
        <v>0</v>
      </c>
      <c r="O1868" s="42">
        <f t="shared" si="59"/>
        <v>6.5289427082315036E-4</v>
      </c>
      <c r="P1868" s="37">
        <v>75.376800000000003</v>
      </c>
      <c r="Q1868" s="27" t="s">
        <v>9104</v>
      </c>
      <c r="R1868" s="27" t="s">
        <v>9105</v>
      </c>
      <c r="S1868" s="27">
        <v>3080101</v>
      </c>
    </row>
    <row r="1869" spans="1:19">
      <c r="A1869" s="27" t="s">
        <v>2041</v>
      </c>
      <c r="B1869" s="27" t="s">
        <v>2045</v>
      </c>
      <c r="C1869" s="27">
        <v>61388</v>
      </c>
      <c r="D1869" s="27" t="s">
        <v>57</v>
      </c>
      <c r="E1869" s="27" t="s">
        <v>57</v>
      </c>
      <c r="F1869" s="37">
        <v>10440143.548</v>
      </c>
      <c r="G1869" s="27">
        <v>30.523647</v>
      </c>
      <c r="H1869" s="27">
        <v>-81.686442999999997</v>
      </c>
      <c r="I1869" s="27" t="s">
        <v>129</v>
      </c>
      <c r="J1869" s="27" t="s">
        <v>130</v>
      </c>
      <c r="K1869" s="37">
        <v>10066</v>
      </c>
      <c r="L1869" s="37">
        <v>0</v>
      </c>
      <c r="M1869" s="40">
        <v>7.6E-3</v>
      </c>
      <c r="N1869" s="40">
        <f t="shared" si="58"/>
        <v>0</v>
      </c>
      <c r="O1869" s="42">
        <f t="shared" si="59"/>
        <v>9.641629881543464E-4</v>
      </c>
      <c r="P1869" s="37">
        <v>76.501599999999996</v>
      </c>
      <c r="Q1869" s="27" t="s">
        <v>9102</v>
      </c>
      <c r="R1869" s="27" t="s">
        <v>9103</v>
      </c>
      <c r="S1869" s="27">
        <v>3070205</v>
      </c>
    </row>
    <row r="1870" spans="1:19">
      <c r="A1870" s="27" t="s">
        <v>2041</v>
      </c>
      <c r="B1870" s="27" t="s">
        <v>2046</v>
      </c>
      <c r="C1870" s="27">
        <v>8048</v>
      </c>
      <c r="D1870" s="27" t="s">
        <v>2047</v>
      </c>
      <c r="E1870" s="27" t="s">
        <v>2048</v>
      </c>
      <c r="F1870" s="37">
        <v>41695568.839999996</v>
      </c>
      <c r="G1870" s="27">
        <v>28.184443999999999</v>
      </c>
      <c r="H1870" s="27">
        <v>-82.788611000000003</v>
      </c>
      <c r="I1870" s="27" t="s">
        <v>110</v>
      </c>
      <c r="J1870" s="27" t="s">
        <v>111</v>
      </c>
      <c r="K1870" s="37">
        <v>2714482</v>
      </c>
      <c r="L1870" s="37">
        <v>1735410.4939999999</v>
      </c>
      <c r="M1870" s="40">
        <v>0.79702615261159604</v>
      </c>
      <c r="N1870" s="40">
        <f t="shared" si="58"/>
        <v>0.63931552834021366</v>
      </c>
      <c r="O1870" s="42">
        <f t="shared" si="59"/>
        <v>6.5102409572978498E-2</v>
      </c>
      <c r="P1870" s="37">
        <v>2163513.1447934303</v>
      </c>
      <c r="Q1870" s="27" t="s">
        <v>9148</v>
      </c>
      <c r="R1870" s="27" t="s">
        <v>9149</v>
      </c>
      <c r="S1870" s="27">
        <v>3100207</v>
      </c>
    </row>
    <row r="1871" spans="1:19">
      <c r="A1871" s="27" t="s">
        <v>2041</v>
      </c>
      <c r="B1871" s="27" t="s">
        <v>2049</v>
      </c>
      <c r="C1871" s="27">
        <v>10431</v>
      </c>
      <c r="D1871" s="27" t="s">
        <v>57</v>
      </c>
      <c r="E1871" s="27" t="s">
        <v>57</v>
      </c>
      <c r="F1871" s="37">
        <v>10440143.548</v>
      </c>
      <c r="G1871" s="27">
        <v>30.434239999999999</v>
      </c>
      <c r="H1871" s="27">
        <v>-81.645351000000005</v>
      </c>
      <c r="I1871" s="27" t="s">
        <v>110</v>
      </c>
      <c r="J1871" s="27" t="s">
        <v>111</v>
      </c>
      <c r="K1871" s="37">
        <v>56508</v>
      </c>
      <c r="L1871" s="37">
        <v>16514.189999999999</v>
      </c>
      <c r="M1871" s="40">
        <v>0.79702615261159604</v>
      </c>
      <c r="N1871" s="40">
        <f t="shared" si="58"/>
        <v>0.29224516882565299</v>
      </c>
      <c r="O1871" s="42">
        <f t="shared" si="59"/>
        <v>5.4125692563705349E-3</v>
      </c>
      <c r="P1871" s="37">
        <v>45038.353831776069</v>
      </c>
      <c r="Q1871" s="27" t="s">
        <v>9108</v>
      </c>
      <c r="R1871" s="27" t="s">
        <v>9109</v>
      </c>
      <c r="S1871" s="27">
        <v>3080103</v>
      </c>
    </row>
    <row r="1872" spans="1:19">
      <c r="A1872" s="27" t="s">
        <v>2041</v>
      </c>
      <c r="B1872" s="27" t="s">
        <v>2050</v>
      </c>
      <c r="C1872" s="27">
        <v>688</v>
      </c>
      <c r="D1872" s="27" t="s">
        <v>38</v>
      </c>
      <c r="E1872" s="27" t="s">
        <v>2051</v>
      </c>
      <c r="F1872" s="37">
        <v>2848324.9989999998</v>
      </c>
      <c r="G1872" s="27">
        <v>30.452200000000001</v>
      </c>
      <c r="H1872" s="27">
        <v>-84.4</v>
      </c>
      <c r="I1872" s="27" t="s">
        <v>110</v>
      </c>
      <c r="J1872" s="27" t="s">
        <v>111</v>
      </c>
      <c r="K1872" s="37">
        <v>1610212.9990000001</v>
      </c>
      <c r="L1872" s="37">
        <v>844671.255</v>
      </c>
      <c r="M1872" s="40">
        <v>1.137730775576854</v>
      </c>
      <c r="N1872" s="40">
        <f t="shared" si="58"/>
        <v>0.52457113159847246</v>
      </c>
      <c r="O1872" s="42">
        <f t="shared" si="59"/>
        <v>0.56531926643389341</v>
      </c>
      <c r="P1872" s="37">
        <v>1831988.884196202</v>
      </c>
      <c r="Q1872" s="27" t="s">
        <v>9172</v>
      </c>
      <c r="R1872" s="27" t="s">
        <v>9173</v>
      </c>
      <c r="S1872" s="27">
        <v>3120003</v>
      </c>
    </row>
    <row r="1873" spans="1:19">
      <c r="A1873" s="27" t="s">
        <v>2041</v>
      </c>
      <c r="B1873" s="27" t="s">
        <v>2052</v>
      </c>
      <c r="C1873" s="27">
        <v>55833</v>
      </c>
      <c r="D1873" s="27" t="s">
        <v>90</v>
      </c>
      <c r="E1873" s="27" t="s">
        <v>2053</v>
      </c>
      <c r="F1873" s="37">
        <v>24067165</v>
      </c>
      <c r="G1873" s="27">
        <v>28.0535</v>
      </c>
      <c r="H1873" s="27">
        <v>-81.805899999999994</v>
      </c>
      <c r="I1873" s="27" t="s">
        <v>110</v>
      </c>
      <c r="J1873" s="27" t="s">
        <v>111</v>
      </c>
      <c r="K1873" s="37">
        <v>340</v>
      </c>
      <c r="L1873" s="37">
        <v>1664.7170000000001</v>
      </c>
      <c r="M1873" s="40">
        <v>0.79702615261159604</v>
      </c>
      <c r="N1873" s="40">
        <f t="shared" si="58"/>
        <v>4.8962264705882355</v>
      </c>
      <c r="O1873" s="42">
        <f t="shared" si="59"/>
        <v>1.4127131301090094E-5</v>
      </c>
      <c r="P1873" s="37">
        <v>270.98889188794266</v>
      </c>
      <c r="Q1873" s="27" t="s">
        <v>9131</v>
      </c>
      <c r="R1873" s="27" t="s">
        <v>9132</v>
      </c>
      <c r="S1873" s="27">
        <v>3100101</v>
      </c>
    </row>
    <row r="1874" spans="1:19">
      <c r="A1874" s="27" t="s">
        <v>2041</v>
      </c>
      <c r="B1874" s="27" t="s">
        <v>2054</v>
      </c>
      <c r="C1874" s="27">
        <v>624</v>
      </c>
      <c r="D1874" s="27" t="s">
        <v>2047</v>
      </c>
      <c r="E1874" s="27" t="s">
        <v>2048</v>
      </c>
      <c r="F1874" s="37">
        <v>41695568.839999996</v>
      </c>
      <c r="G1874" s="27">
        <v>27.579443999999999</v>
      </c>
      <c r="H1874" s="27">
        <v>-81.492778000000001</v>
      </c>
      <c r="I1874" s="27" t="s">
        <v>110</v>
      </c>
      <c r="J1874" s="27" t="s">
        <v>111</v>
      </c>
      <c r="K1874" s="37">
        <v>902</v>
      </c>
      <c r="L1874" s="37">
        <v>1257.521</v>
      </c>
      <c r="M1874" s="40">
        <v>0.79702615261159604</v>
      </c>
      <c r="N1874" s="40">
        <f t="shared" si="58"/>
        <v>1.3941474501108646</v>
      </c>
      <c r="O1874" s="42">
        <f t="shared" si="59"/>
        <v>2.1632994226827296E-5</v>
      </c>
      <c r="P1874" s="37">
        <v>718.91758965565964</v>
      </c>
      <c r="Q1874" s="27" t="s">
        <v>9115</v>
      </c>
      <c r="R1874" s="27" t="s">
        <v>9116</v>
      </c>
      <c r="S1874" s="27">
        <v>3090101</v>
      </c>
    </row>
    <row r="1875" spans="1:19">
      <c r="A1875" s="27" t="s">
        <v>2041</v>
      </c>
      <c r="B1875" s="27" t="s">
        <v>2055</v>
      </c>
      <c r="C1875" s="27">
        <v>59993</v>
      </c>
      <c r="D1875" s="27" t="s">
        <v>47</v>
      </c>
      <c r="E1875" s="27" t="s">
        <v>2056</v>
      </c>
      <c r="F1875" s="37">
        <v>124870738.19100001</v>
      </c>
      <c r="G1875" s="27">
        <v>26.861592000000002</v>
      </c>
      <c r="H1875" s="27">
        <v>-81.751011000000005</v>
      </c>
      <c r="I1875" s="27" t="s">
        <v>129</v>
      </c>
      <c r="J1875" s="27" t="s">
        <v>130</v>
      </c>
      <c r="K1875" s="37">
        <v>164642</v>
      </c>
      <c r="L1875" s="37">
        <v>0</v>
      </c>
      <c r="M1875" s="40">
        <v>7.6E-3</v>
      </c>
      <c r="N1875" s="40">
        <f t="shared" si="58"/>
        <v>0</v>
      </c>
      <c r="O1875" s="42">
        <f t="shared" si="59"/>
        <v>1.3184994529956777E-3</v>
      </c>
      <c r="P1875" s="37">
        <v>1251.2791999999999</v>
      </c>
      <c r="Q1875" s="27" t="s">
        <v>9127</v>
      </c>
      <c r="R1875" s="27" t="s">
        <v>9128</v>
      </c>
      <c r="S1875" s="27">
        <v>3090205</v>
      </c>
    </row>
    <row r="1876" spans="1:19">
      <c r="A1876" s="27" t="s">
        <v>2041</v>
      </c>
      <c r="B1876" s="27" t="s">
        <v>2057</v>
      </c>
      <c r="C1876" s="27">
        <v>61654</v>
      </c>
      <c r="D1876" s="27" t="s">
        <v>90</v>
      </c>
      <c r="E1876" s="27" t="s">
        <v>2053</v>
      </c>
      <c r="F1876" s="37">
        <v>24067165</v>
      </c>
      <c r="G1876" s="27">
        <v>27.769666999999998</v>
      </c>
      <c r="H1876" s="27">
        <v>-82.233971999999994</v>
      </c>
      <c r="I1876" s="27" t="s">
        <v>129</v>
      </c>
      <c r="J1876" s="27" t="s">
        <v>130</v>
      </c>
      <c r="K1876" s="37">
        <v>24189</v>
      </c>
      <c r="L1876" s="37">
        <v>0</v>
      </c>
      <c r="M1876" s="40">
        <v>7.6E-3</v>
      </c>
      <c r="N1876" s="40">
        <f t="shared" si="58"/>
        <v>0</v>
      </c>
      <c r="O1876" s="42">
        <f t="shared" si="59"/>
        <v>1.0050622913002009E-3</v>
      </c>
      <c r="P1876" s="37">
        <v>183.8364</v>
      </c>
      <c r="Q1876" s="27" t="s">
        <v>9142</v>
      </c>
      <c r="R1876" s="27" t="s">
        <v>9143</v>
      </c>
      <c r="S1876" s="27">
        <v>3100204</v>
      </c>
    </row>
    <row r="1877" spans="1:19">
      <c r="A1877" s="27" t="s">
        <v>2041</v>
      </c>
      <c r="B1877" s="27" t="s">
        <v>2058</v>
      </c>
      <c r="C1877" s="27">
        <v>10008</v>
      </c>
      <c r="D1877" s="27" t="s">
        <v>57</v>
      </c>
      <c r="E1877" s="27" t="s">
        <v>57</v>
      </c>
      <c r="F1877" s="37">
        <v>10440143.548</v>
      </c>
      <c r="G1877" s="27">
        <v>30.314467</v>
      </c>
      <c r="H1877" s="27">
        <v>-81.662705000000003</v>
      </c>
      <c r="I1877" s="27" t="s">
        <v>110</v>
      </c>
      <c r="J1877" s="27" t="s">
        <v>111</v>
      </c>
      <c r="K1877" s="37">
        <v>19648</v>
      </c>
      <c r="L1877" s="37">
        <v>6538.0349999999999</v>
      </c>
      <c r="M1877" s="40">
        <v>0.79702615261159604</v>
      </c>
      <c r="N1877" s="40">
        <f t="shared" si="58"/>
        <v>0.33275829600977197</v>
      </c>
      <c r="O1877" s="42">
        <f t="shared" si="59"/>
        <v>1.8819664604864492E-3</v>
      </c>
      <c r="P1877" s="37">
        <v>15659.969846512638</v>
      </c>
      <c r="Q1877" s="27" t="s">
        <v>9108</v>
      </c>
      <c r="R1877" s="27" t="s">
        <v>9109</v>
      </c>
      <c r="S1877" s="27">
        <v>3080103</v>
      </c>
    </row>
    <row r="1878" spans="1:19">
      <c r="A1878" s="27" t="s">
        <v>2041</v>
      </c>
      <c r="B1878" s="27" t="s">
        <v>2059</v>
      </c>
      <c r="C1878" s="27">
        <v>61051</v>
      </c>
      <c r="D1878" s="27" t="s">
        <v>47</v>
      </c>
      <c r="E1878" s="27" t="s">
        <v>2056</v>
      </c>
      <c r="F1878" s="37">
        <v>124870738.19100001</v>
      </c>
      <c r="G1878" s="27">
        <v>27.865832999999999</v>
      </c>
      <c r="H1878" s="27">
        <v>-80.521111000000005</v>
      </c>
      <c r="I1878" s="27" t="s">
        <v>129</v>
      </c>
      <c r="J1878" s="27" t="s">
        <v>130</v>
      </c>
      <c r="K1878" s="37">
        <v>166666</v>
      </c>
      <c r="L1878" s="37">
        <v>0</v>
      </c>
      <c r="M1878" s="40">
        <v>7.6E-3</v>
      </c>
      <c r="N1878" s="40">
        <f t="shared" si="58"/>
        <v>0</v>
      </c>
      <c r="O1878" s="42">
        <f t="shared" si="59"/>
        <v>1.3347082143862297E-3</v>
      </c>
      <c r="P1878" s="37">
        <v>1266.6615999999999</v>
      </c>
      <c r="Q1878" s="27" t="s">
        <v>9113</v>
      </c>
      <c r="R1878" s="27" t="s">
        <v>9114</v>
      </c>
      <c r="S1878" s="27">
        <v>3080203</v>
      </c>
    </row>
    <row r="1879" spans="1:19">
      <c r="A1879" s="27" t="s">
        <v>2041</v>
      </c>
      <c r="B1879" s="27" t="s">
        <v>2060</v>
      </c>
      <c r="C1879" s="27">
        <v>61879</v>
      </c>
      <c r="D1879" s="27" t="s">
        <v>40</v>
      </c>
      <c r="E1879" s="27" t="s">
        <v>2048</v>
      </c>
      <c r="F1879" s="37">
        <v>766225.00100000005</v>
      </c>
      <c r="G1879" s="27">
        <v>27.925984</v>
      </c>
      <c r="H1879" s="27">
        <v>-81.819102000000001</v>
      </c>
      <c r="I1879" s="27" t="s">
        <v>129</v>
      </c>
      <c r="J1879" s="27" t="s">
        <v>130</v>
      </c>
      <c r="K1879" s="37">
        <v>10278</v>
      </c>
      <c r="L1879" s="37">
        <v>0</v>
      </c>
      <c r="M1879" s="40">
        <v>7.6E-3</v>
      </c>
      <c r="N1879" s="40">
        <f t="shared" si="58"/>
        <v>0</v>
      </c>
      <c r="O1879" s="42">
        <f t="shared" si="59"/>
        <v>1.3413814462574551E-2</v>
      </c>
      <c r="P1879" s="37">
        <v>78.112799999999993</v>
      </c>
      <c r="Q1879" s="27" t="s">
        <v>9131</v>
      </c>
      <c r="R1879" s="27" t="s">
        <v>9132</v>
      </c>
      <c r="S1879" s="27">
        <v>3100101</v>
      </c>
    </row>
    <row r="1880" spans="1:19">
      <c r="A1880" s="27" t="s">
        <v>2041</v>
      </c>
      <c r="B1880" s="27" t="s">
        <v>2061</v>
      </c>
      <c r="C1880" s="27">
        <v>10250</v>
      </c>
      <c r="D1880" s="27" t="s">
        <v>87</v>
      </c>
      <c r="E1880" s="27" t="s">
        <v>122</v>
      </c>
      <c r="F1880" s="37">
        <v>255414543.49699989</v>
      </c>
      <c r="G1880" s="27">
        <v>30.266057</v>
      </c>
      <c r="H1880" s="27">
        <v>-85.520669999999996</v>
      </c>
      <c r="I1880" s="27" t="s">
        <v>659</v>
      </c>
      <c r="J1880" s="27" t="s">
        <v>118</v>
      </c>
      <c r="K1880" s="37">
        <v>45020</v>
      </c>
      <c r="L1880" s="37">
        <v>58892.813999999998</v>
      </c>
      <c r="M1880" s="40">
        <v>1.9375518961971701</v>
      </c>
      <c r="N1880" s="40">
        <f t="shared" si="58"/>
        <v>1.3081478009773433</v>
      </c>
      <c r="O1880" s="42">
        <f t="shared" si="59"/>
        <v>1.7626247661393959E-4</v>
      </c>
      <c r="P1880" s="37">
        <v>87228.58636679659</v>
      </c>
      <c r="Q1880" s="27" t="s">
        <v>9200</v>
      </c>
      <c r="R1880" s="27" t="s">
        <v>9201</v>
      </c>
      <c r="S1880" s="27">
        <v>3140101</v>
      </c>
    </row>
    <row r="1881" spans="1:19">
      <c r="A1881" s="27" t="s">
        <v>2041</v>
      </c>
      <c r="B1881" s="27" t="s">
        <v>2062</v>
      </c>
      <c r="C1881" s="27">
        <v>627</v>
      </c>
      <c r="D1881" s="27" t="s">
        <v>2047</v>
      </c>
      <c r="E1881" s="27" t="s">
        <v>2048</v>
      </c>
      <c r="F1881" s="37">
        <v>41695568.839999996</v>
      </c>
      <c r="G1881" s="27">
        <v>27.758056</v>
      </c>
      <c r="H1881" s="27">
        <v>-82.635278</v>
      </c>
      <c r="I1881" s="27" t="s">
        <v>108</v>
      </c>
      <c r="J1881" s="27" t="s">
        <v>109</v>
      </c>
      <c r="K1881" s="37">
        <v>7901</v>
      </c>
      <c r="L1881" s="37">
        <v>9043.7649999999994</v>
      </c>
      <c r="M1881" s="40">
        <v>2.0626061603831798</v>
      </c>
      <c r="N1881" s="40">
        <f t="shared" si="58"/>
        <v>1.1446354891785848</v>
      </c>
      <c r="O1881" s="42">
        <f t="shared" si="59"/>
        <v>1.8949255807778544E-4</v>
      </c>
      <c r="P1881" s="37">
        <v>16296.651273187503</v>
      </c>
      <c r="Q1881" s="27" t="s">
        <v>9146</v>
      </c>
      <c r="R1881" s="27" t="s">
        <v>9147</v>
      </c>
      <c r="S1881" s="27">
        <v>3100206</v>
      </c>
    </row>
    <row r="1882" spans="1:19">
      <c r="A1882" s="27" t="s">
        <v>2041</v>
      </c>
      <c r="B1882" s="27" t="s">
        <v>2063</v>
      </c>
      <c r="C1882" s="27">
        <v>7873</v>
      </c>
      <c r="D1882" s="27" t="s">
        <v>90</v>
      </c>
      <c r="E1882" s="27" t="s">
        <v>2053</v>
      </c>
      <c r="F1882" s="37">
        <v>24067165</v>
      </c>
      <c r="G1882" s="27">
        <v>27.9072</v>
      </c>
      <c r="H1882" s="27">
        <v>-82.423100000000005</v>
      </c>
      <c r="I1882" s="27" t="s">
        <v>110</v>
      </c>
      <c r="J1882" s="27" t="s">
        <v>111</v>
      </c>
      <c r="K1882" s="37">
        <v>6654176</v>
      </c>
      <c r="L1882" s="37">
        <v>2970333.6290000002</v>
      </c>
      <c r="M1882" s="40">
        <v>0.79702615261159604</v>
      </c>
      <c r="N1882" s="40">
        <f t="shared" si="58"/>
        <v>0.44638639389760659</v>
      </c>
      <c r="O1882" s="42">
        <f t="shared" si="59"/>
        <v>0.27648358250753674</v>
      </c>
      <c r="P1882" s="37">
        <v>5303552.2960804198</v>
      </c>
      <c r="Q1882" s="27" t="s">
        <v>9146</v>
      </c>
      <c r="R1882" s="27" t="s">
        <v>9147</v>
      </c>
      <c r="S1882" s="27">
        <v>3100206</v>
      </c>
    </row>
    <row r="1883" spans="1:19">
      <c r="A1883" s="27" t="s">
        <v>2041</v>
      </c>
      <c r="B1883" s="27" t="s">
        <v>2064</v>
      </c>
      <c r="C1883" s="27">
        <v>645</v>
      </c>
      <c r="D1883" s="27" t="s">
        <v>90</v>
      </c>
      <c r="E1883" s="27" t="s">
        <v>2053</v>
      </c>
      <c r="F1883" s="37">
        <v>24067165</v>
      </c>
      <c r="G1883" s="27">
        <v>27.7944</v>
      </c>
      <c r="H1883" s="27">
        <v>-82.403599999999997</v>
      </c>
      <c r="I1883" s="27" t="s">
        <v>132</v>
      </c>
      <c r="J1883" s="27" t="s">
        <v>113</v>
      </c>
      <c r="K1883" s="37">
        <v>4787630</v>
      </c>
      <c r="L1883" s="37">
        <v>5246774.6129999999</v>
      </c>
      <c r="M1883" s="40">
        <v>1.8472672479142009</v>
      </c>
      <c r="N1883" s="40">
        <f t="shared" si="58"/>
        <v>1.095902275865094</v>
      </c>
      <c r="O1883" s="42">
        <f t="shared" si="59"/>
        <v>0.19892787538540579</v>
      </c>
      <c r="P1883" s="37">
        <v>8844032.094131466</v>
      </c>
      <c r="Q1883" s="27" t="s">
        <v>9146</v>
      </c>
      <c r="R1883" s="27" t="s">
        <v>9147</v>
      </c>
      <c r="S1883" s="27">
        <v>3100206</v>
      </c>
    </row>
    <row r="1884" spans="1:19">
      <c r="A1884" s="27" t="s">
        <v>2041</v>
      </c>
      <c r="B1884" s="27" t="s">
        <v>2065</v>
      </c>
      <c r="C1884" s="27">
        <v>61029</v>
      </c>
      <c r="D1884" s="27" t="s">
        <v>47</v>
      </c>
      <c r="E1884" s="27" t="s">
        <v>2056</v>
      </c>
      <c r="F1884" s="37">
        <v>124870738.19100001</v>
      </c>
      <c r="G1884" s="27">
        <v>27.609456000000002</v>
      </c>
      <c r="H1884" s="27">
        <v>-80.537188999999998</v>
      </c>
      <c r="I1884" s="27" t="s">
        <v>129</v>
      </c>
      <c r="J1884" s="27" t="s">
        <v>130</v>
      </c>
      <c r="K1884" s="37">
        <v>154039</v>
      </c>
      <c r="L1884" s="37">
        <v>0</v>
      </c>
      <c r="M1884" s="40">
        <v>7.6E-3</v>
      </c>
      <c r="N1884" s="40">
        <f t="shared" si="58"/>
        <v>0</v>
      </c>
      <c r="O1884" s="42">
        <f t="shared" si="59"/>
        <v>1.2335876461656273E-3</v>
      </c>
      <c r="P1884" s="37">
        <v>1170.6964</v>
      </c>
      <c r="Q1884" s="27" t="s">
        <v>9104</v>
      </c>
      <c r="R1884" s="27" t="s">
        <v>9105</v>
      </c>
      <c r="S1884" s="27">
        <v>3080101</v>
      </c>
    </row>
    <row r="1885" spans="1:19">
      <c r="A1885" s="27" t="s">
        <v>2041</v>
      </c>
      <c r="B1885" s="27" t="s">
        <v>2066</v>
      </c>
      <c r="C1885" s="27">
        <v>7846</v>
      </c>
      <c r="D1885" s="27" t="s">
        <v>57</v>
      </c>
      <c r="E1885" s="27" t="s">
        <v>57</v>
      </c>
      <c r="F1885" s="37">
        <v>10440143.548</v>
      </c>
      <c r="G1885" s="27">
        <v>30.320556</v>
      </c>
      <c r="H1885" s="27">
        <v>-81.947221999999996</v>
      </c>
      <c r="I1885" s="27" t="s">
        <v>110</v>
      </c>
      <c r="J1885" s="27" t="s">
        <v>111</v>
      </c>
      <c r="K1885" s="37">
        <v>4292338</v>
      </c>
      <c r="L1885" s="37">
        <v>1797408.0819999999</v>
      </c>
      <c r="M1885" s="40">
        <v>0.73109398617696553</v>
      </c>
      <c r="N1885" s="40">
        <f t="shared" si="58"/>
        <v>0.41874803009455452</v>
      </c>
      <c r="O1885" s="42">
        <f t="shared" si="59"/>
        <v>0.4111378335235894</v>
      </c>
      <c r="P1885" s="37">
        <v>3138102.498438864</v>
      </c>
      <c r="Q1885" s="27" t="s">
        <v>6671</v>
      </c>
      <c r="R1885" s="27" t="s">
        <v>9101</v>
      </c>
      <c r="S1885" s="27">
        <v>3070204</v>
      </c>
    </row>
    <row r="1886" spans="1:19">
      <c r="A1886" s="27" t="s">
        <v>2041</v>
      </c>
      <c r="B1886" s="27" t="s">
        <v>2067</v>
      </c>
      <c r="C1886" s="27">
        <v>61777</v>
      </c>
      <c r="D1886" s="27" t="s">
        <v>47</v>
      </c>
      <c r="E1886" s="27" t="s">
        <v>2056</v>
      </c>
      <c r="F1886" s="37">
        <v>124870738.19100001</v>
      </c>
      <c r="G1886" s="27">
        <v>28.39265</v>
      </c>
      <c r="H1886" s="27">
        <v>-80.828665999999998</v>
      </c>
      <c r="I1886" s="27" t="s">
        <v>117</v>
      </c>
      <c r="J1886" s="27" t="s">
        <v>118</v>
      </c>
      <c r="K1886" s="37">
        <v>46753.002</v>
      </c>
      <c r="L1886" s="37">
        <v>0</v>
      </c>
      <c r="M1886" s="40">
        <v>1.9375518961971701</v>
      </c>
      <c r="N1886" s="40">
        <f t="shared" si="58"/>
        <v>0</v>
      </c>
      <c r="O1886" s="42">
        <f t="shared" si="59"/>
        <v>3.7441119254446513E-4</v>
      </c>
      <c r="P1886" s="37">
        <v>90586.36767801008</v>
      </c>
      <c r="Q1886" s="27" t="s">
        <v>9104</v>
      </c>
      <c r="R1886" s="27" t="s">
        <v>9105</v>
      </c>
      <c r="S1886" s="27">
        <v>3080101</v>
      </c>
    </row>
    <row r="1887" spans="1:19">
      <c r="A1887" s="27" t="s">
        <v>2041</v>
      </c>
      <c r="B1887" s="27" t="s">
        <v>2068</v>
      </c>
      <c r="C1887" s="27">
        <v>50466</v>
      </c>
      <c r="D1887" s="27" t="s">
        <v>2047</v>
      </c>
      <c r="E1887" s="27" t="s">
        <v>2048</v>
      </c>
      <c r="F1887" s="37">
        <v>41695568.839999996</v>
      </c>
      <c r="G1887" s="27">
        <v>30.0688</v>
      </c>
      <c r="H1887" s="27">
        <v>-83.525300000000001</v>
      </c>
      <c r="I1887" s="27" t="s">
        <v>125</v>
      </c>
      <c r="J1887" s="27" t="s">
        <v>118</v>
      </c>
      <c r="K1887" s="37">
        <v>307659.36800000002</v>
      </c>
      <c r="L1887" s="37">
        <v>16503.746999999999</v>
      </c>
      <c r="M1887" s="40">
        <v>1.9375518961971701</v>
      </c>
      <c r="N1887" s="40">
        <f t="shared" si="58"/>
        <v>5.3642920439204697E-2</v>
      </c>
      <c r="O1887" s="42">
        <f t="shared" si="59"/>
        <v>7.3787065762453826E-3</v>
      </c>
      <c r="P1887" s="37">
        <v>596105.99185122293</v>
      </c>
      <c r="Q1887" s="27" t="s">
        <v>9154</v>
      </c>
      <c r="R1887" s="27" t="s">
        <v>9155</v>
      </c>
      <c r="S1887" s="27">
        <v>3110102</v>
      </c>
    </row>
    <row r="1888" spans="1:19">
      <c r="A1888" s="27" t="s">
        <v>2041</v>
      </c>
      <c r="B1888" s="27" t="s">
        <v>2069</v>
      </c>
      <c r="C1888" s="27">
        <v>58618</v>
      </c>
      <c r="D1888" s="27" t="s">
        <v>48</v>
      </c>
      <c r="E1888" s="27" t="s">
        <v>2070</v>
      </c>
      <c r="F1888" s="37">
        <v>2003571.9989999998</v>
      </c>
      <c r="G1888" s="27">
        <v>29.623055999999998</v>
      </c>
      <c r="H1888" s="27">
        <v>-82.38</v>
      </c>
      <c r="I1888" s="27" t="s">
        <v>129</v>
      </c>
      <c r="J1888" s="27" t="s">
        <v>130</v>
      </c>
      <c r="K1888" s="37">
        <v>1597</v>
      </c>
      <c r="L1888" s="37">
        <v>0</v>
      </c>
      <c r="M1888" s="40">
        <v>7.6E-3</v>
      </c>
      <c r="N1888" s="40">
        <f t="shared" si="58"/>
        <v>0</v>
      </c>
      <c r="O1888" s="42">
        <f t="shared" si="59"/>
        <v>7.9707642190900878E-4</v>
      </c>
      <c r="P1888" s="37">
        <v>12.1372</v>
      </c>
      <c r="Q1888" s="27" t="s">
        <v>9106</v>
      </c>
      <c r="R1888" s="27" t="s">
        <v>9107</v>
      </c>
      <c r="S1888" s="27">
        <v>3080102</v>
      </c>
    </row>
    <row r="1889" spans="1:19">
      <c r="A1889" s="27" t="s">
        <v>2041</v>
      </c>
      <c r="B1889" s="27" t="s">
        <v>2071</v>
      </c>
      <c r="C1889" s="27">
        <v>676</v>
      </c>
      <c r="D1889" s="27" t="s">
        <v>46</v>
      </c>
      <c r="E1889" s="27" t="s">
        <v>2043</v>
      </c>
      <c r="F1889" s="37">
        <v>15190821</v>
      </c>
      <c r="G1889" s="27">
        <v>28.080100000000002</v>
      </c>
      <c r="H1889" s="27">
        <v>-81.922899999999998</v>
      </c>
      <c r="I1889" s="27" t="s">
        <v>132</v>
      </c>
      <c r="J1889" s="27" t="s">
        <v>113</v>
      </c>
      <c r="K1889" s="37">
        <v>3804417</v>
      </c>
      <c r="L1889" s="37">
        <v>2768364.838</v>
      </c>
      <c r="M1889" s="40">
        <v>1.8494370703265259</v>
      </c>
      <c r="N1889" s="40">
        <f t="shared" si="58"/>
        <v>0.72767124056064303</v>
      </c>
      <c r="O1889" s="42">
        <f t="shared" si="59"/>
        <v>0.25044182931258291</v>
      </c>
      <c r="P1889" s="37">
        <v>7036029.8307804307</v>
      </c>
      <c r="Q1889" s="27" t="s">
        <v>9131</v>
      </c>
      <c r="R1889" s="27" t="s">
        <v>9132</v>
      </c>
      <c r="S1889" s="27">
        <v>3100101</v>
      </c>
    </row>
    <row r="1890" spans="1:19">
      <c r="A1890" s="27" t="s">
        <v>2041</v>
      </c>
      <c r="B1890" s="27" t="s">
        <v>2072</v>
      </c>
      <c r="C1890" s="27">
        <v>956</v>
      </c>
      <c r="D1890" s="27" t="s">
        <v>2047</v>
      </c>
      <c r="E1890" s="27" t="s">
        <v>2048</v>
      </c>
      <c r="F1890" s="37">
        <v>41695568.839999996</v>
      </c>
      <c r="G1890" s="27">
        <v>30.388517</v>
      </c>
      <c r="H1890" s="27">
        <v>-84.646624000000003</v>
      </c>
      <c r="I1890" s="27" t="s">
        <v>106</v>
      </c>
      <c r="J1890" s="27" t="s">
        <v>107</v>
      </c>
      <c r="K1890" s="37">
        <v>21485.001</v>
      </c>
      <c r="L1890" s="37">
        <v>0</v>
      </c>
      <c r="M1890" s="40">
        <v>0</v>
      </c>
      <c r="N1890" s="40">
        <f t="shared" si="58"/>
        <v>0</v>
      </c>
      <c r="O1890" s="42">
        <f t="shared" si="59"/>
        <v>5.1528259711350181E-4</v>
      </c>
      <c r="P1890" s="37">
        <v>0</v>
      </c>
      <c r="Q1890" s="27" t="s">
        <v>9172</v>
      </c>
      <c r="R1890" s="27" t="s">
        <v>9173</v>
      </c>
      <c r="S1890" s="27">
        <v>3120003</v>
      </c>
    </row>
    <row r="1891" spans="1:19">
      <c r="A1891" s="27" t="s">
        <v>2041</v>
      </c>
      <c r="B1891" s="27" t="s">
        <v>2073</v>
      </c>
      <c r="C1891" s="27">
        <v>7238</v>
      </c>
      <c r="D1891" s="27" t="s">
        <v>46</v>
      </c>
      <c r="E1891" s="27" t="s">
        <v>2043</v>
      </c>
      <c r="F1891" s="37">
        <v>15190821</v>
      </c>
      <c r="G1891" s="27">
        <v>28.276399999999999</v>
      </c>
      <c r="H1891" s="27">
        <v>-81.533000000000001</v>
      </c>
      <c r="I1891" s="27" t="s">
        <v>110</v>
      </c>
      <c r="J1891" s="27" t="s">
        <v>111</v>
      </c>
      <c r="K1891" s="37">
        <v>3016506</v>
      </c>
      <c r="L1891" s="37">
        <v>1298026.4509999999</v>
      </c>
      <c r="M1891" s="40">
        <v>0.92748000964080723</v>
      </c>
      <c r="N1891" s="40">
        <f t="shared" si="58"/>
        <v>0.43030792943889384</v>
      </c>
      <c r="O1891" s="42">
        <f t="shared" si="59"/>
        <v>0.19857425744138515</v>
      </c>
      <c r="P1891" s="37">
        <v>2797749.0139615526</v>
      </c>
      <c r="Q1891" s="27" t="s">
        <v>9115</v>
      </c>
      <c r="R1891" s="27" t="s">
        <v>9116</v>
      </c>
      <c r="S1891" s="27">
        <v>3090101</v>
      </c>
    </row>
    <row r="1892" spans="1:19">
      <c r="A1892" s="27" t="s">
        <v>2041</v>
      </c>
      <c r="B1892" s="27" t="s">
        <v>2074</v>
      </c>
      <c r="C1892" s="27">
        <v>609</v>
      </c>
      <c r="D1892" s="27" t="s">
        <v>47</v>
      </c>
      <c r="E1892" s="27" t="s">
        <v>2056</v>
      </c>
      <c r="F1892" s="37">
        <v>124870738.19100001</v>
      </c>
      <c r="G1892" s="27">
        <v>28.469799999999999</v>
      </c>
      <c r="H1892" s="27">
        <v>-80.764399999999995</v>
      </c>
      <c r="I1892" s="27" t="s">
        <v>110</v>
      </c>
      <c r="J1892" s="27" t="s">
        <v>111</v>
      </c>
      <c r="K1892" s="37">
        <v>7414487</v>
      </c>
      <c r="L1892" s="37">
        <v>2839408.5630000001</v>
      </c>
      <c r="M1892" s="40">
        <v>0.79702615261159604</v>
      </c>
      <c r="N1892" s="40">
        <f t="shared" si="58"/>
        <v>0.38295414949139434</v>
      </c>
      <c r="O1892" s="42">
        <f t="shared" si="59"/>
        <v>5.9377297735350415E-2</v>
      </c>
      <c r="P1892" s="37">
        <v>5909540.0471986951</v>
      </c>
      <c r="Q1892" s="27" t="s">
        <v>2074</v>
      </c>
      <c r="R1892" s="27" t="s">
        <v>9112</v>
      </c>
      <c r="S1892" s="27">
        <v>3080202</v>
      </c>
    </row>
    <row r="1893" spans="1:19">
      <c r="A1893" s="27" t="s">
        <v>2041</v>
      </c>
      <c r="B1893" s="27" t="s">
        <v>2075</v>
      </c>
      <c r="C1893" s="27">
        <v>54623</v>
      </c>
      <c r="D1893" s="27" t="s">
        <v>47</v>
      </c>
      <c r="E1893" s="27" t="s">
        <v>2056</v>
      </c>
      <c r="F1893" s="37">
        <v>124870738.19100001</v>
      </c>
      <c r="G1893" s="27">
        <v>25.748564999999999</v>
      </c>
      <c r="H1893" s="27">
        <v>-80.152790999999993</v>
      </c>
      <c r="I1893" s="27" t="s">
        <v>229</v>
      </c>
      <c r="J1893" s="27" t="s">
        <v>118</v>
      </c>
      <c r="K1893" s="37">
        <v>8443</v>
      </c>
      <c r="L1893" s="37">
        <v>3.2509999999999999</v>
      </c>
      <c r="M1893" s="40">
        <v>1.9375518961971701</v>
      </c>
      <c r="N1893" s="40">
        <f t="shared" si="58"/>
        <v>3.8505270638398672E-4</v>
      </c>
      <c r="O1893" s="42">
        <f t="shared" si="59"/>
        <v>6.7613919180054341E-5</v>
      </c>
      <c r="P1893" s="37">
        <v>16358.750659592706</v>
      </c>
      <c r="Q1893" s="27" t="s">
        <v>9129</v>
      </c>
      <c r="R1893" s="27" t="s">
        <v>9130</v>
      </c>
      <c r="S1893" s="27">
        <v>3090206</v>
      </c>
    </row>
    <row r="1894" spans="1:19">
      <c r="A1894" s="27" t="s">
        <v>2041</v>
      </c>
      <c r="B1894" s="27" t="s">
        <v>2076</v>
      </c>
      <c r="C1894" s="27">
        <v>675</v>
      </c>
      <c r="D1894" s="27" t="s">
        <v>46</v>
      </c>
      <c r="E1894" s="27" t="s">
        <v>2043</v>
      </c>
      <c r="F1894" s="37">
        <v>15190821</v>
      </c>
      <c r="G1894" s="27">
        <v>28.079699999999999</v>
      </c>
      <c r="H1894" s="27">
        <v>-81.922799999999995</v>
      </c>
      <c r="I1894" s="27" t="s">
        <v>110</v>
      </c>
      <c r="J1894" s="27" t="s">
        <v>111</v>
      </c>
      <c r="K1894" s="37">
        <v>81877</v>
      </c>
      <c r="L1894" s="37">
        <v>54805.061000000002</v>
      </c>
      <c r="M1894" s="40">
        <v>0.79702615261159604</v>
      </c>
      <c r="N1894" s="40">
        <f t="shared" si="58"/>
        <v>0.66935844009917311</v>
      </c>
      <c r="O1894" s="42">
        <f t="shared" si="59"/>
        <v>5.3898995979216663E-3</v>
      </c>
      <c r="P1894" s="37">
        <v>65258.110297379651</v>
      </c>
      <c r="Q1894" s="27" t="s">
        <v>9131</v>
      </c>
      <c r="R1894" s="27" t="s">
        <v>9132</v>
      </c>
      <c r="S1894" s="27">
        <v>3100101</v>
      </c>
    </row>
    <row r="1895" spans="1:19">
      <c r="A1895" s="27" t="s">
        <v>2041</v>
      </c>
      <c r="B1895" s="27" t="s">
        <v>2077</v>
      </c>
      <c r="C1895" s="27">
        <v>61988</v>
      </c>
      <c r="D1895" s="27" t="s">
        <v>40</v>
      </c>
      <c r="E1895" s="27" t="s">
        <v>2048</v>
      </c>
      <c r="F1895" s="37">
        <v>766225.00100000005</v>
      </c>
      <c r="G1895" s="27">
        <v>28.400780000000001</v>
      </c>
      <c r="H1895" s="27">
        <v>-81.616320000000002</v>
      </c>
      <c r="I1895" s="27" t="s">
        <v>129</v>
      </c>
      <c r="J1895" s="27" t="s">
        <v>130</v>
      </c>
      <c r="K1895" s="37">
        <v>787</v>
      </c>
      <c r="L1895" s="37">
        <v>0</v>
      </c>
      <c r="M1895" s="40">
        <v>7.6E-3</v>
      </c>
      <c r="N1895" s="40">
        <f t="shared" si="58"/>
        <v>0</v>
      </c>
      <c r="O1895" s="42">
        <f t="shared" si="59"/>
        <v>1.0271134444489367E-3</v>
      </c>
      <c r="P1895" s="37">
        <v>5.9812000000000003</v>
      </c>
      <c r="Q1895" s="27" t="s">
        <v>9115</v>
      </c>
      <c r="R1895" s="27" t="s">
        <v>9116</v>
      </c>
      <c r="S1895" s="27">
        <v>3090101</v>
      </c>
    </row>
    <row r="1896" spans="1:19">
      <c r="A1896" s="27" t="s">
        <v>2041</v>
      </c>
      <c r="B1896" s="27" t="s">
        <v>2078</v>
      </c>
      <c r="C1896" s="27">
        <v>60061</v>
      </c>
      <c r="D1896" s="27" t="s">
        <v>47</v>
      </c>
      <c r="E1896" s="27" t="s">
        <v>2056</v>
      </c>
      <c r="F1896" s="37">
        <v>124870738.19100001</v>
      </c>
      <c r="G1896" s="27">
        <v>27.320919</v>
      </c>
      <c r="H1896" s="27">
        <v>-81.806863000000007</v>
      </c>
      <c r="I1896" s="27" t="s">
        <v>129</v>
      </c>
      <c r="J1896" s="27" t="s">
        <v>130</v>
      </c>
      <c r="K1896" s="37">
        <v>165350</v>
      </c>
      <c r="L1896" s="37">
        <v>0</v>
      </c>
      <c r="M1896" s="40">
        <v>7.6E-3</v>
      </c>
      <c r="N1896" s="40">
        <f t="shared" si="58"/>
        <v>0</v>
      </c>
      <c r="O1896" s="42">
        <f t="shared" si="59"/>
        <v>1.3241693161698432E-3</v>
      </c>
      <c r="P1896" s="37">
        <v>1256.6600000000001</v>
      </c>
      <c r="Q1896" s="27" t="s">
        <v>9131</v>
      </c>
      <c r="R1896" s="27" t="s">
        <v>9132</v>
      </c>
      <c r="S1896" s="27">
        <v>3100101</v>
      </c>
    </row>
    <row r="1897" spans="1:19">
      <c r="A1897" s="27" t="s">
        <v>2041</v>
      </c>
      <c r="B1897" s="27" t="s">
        <v>2079</v>
      </c>
      <c r="C1897" s="27">
        <v>50482</v>
      </c>
      <c r="D1897" s="27" t="s">
        <v>2047</v>
      </c>
      <c r="E1897" s="27" t="s">
        <v>2048</v>
      </c>
      <c r="F1897" s="37">
        <v>41695568.839999996</v>
      </c>
      <c r="G1897" s="27">
        <v>26.735099999999999</v>
      </c>
      <c r="H1897" s="27">
        <v>-80.937700000000007</v>
      </c>
      <c r="I1897" s="27" t="s">
        <v>1655</v>
      </c>
      <c r="J1897" s="27" t="s">
        <v>118</v>
      </c>
      <c r="K1897" s="37">
        <v>255090</v>
      </c>
      <c r="L1897" s="37">
        <v>3842.7170000000001</v>
      </c>
      <c r="M1897" s="40">
        <v>1.9375518961971701</v>
      </c>
      <c r="N1897" s="40">
        <f t="shared" si="58"/>
        <v>1.506416166843075E-2</v>
      </c>
      <c r="O1897" s="42">
        <f t="shared" si="59"/>
        <v>6.1179162941478659E-3</v>
      </c>
      <c r="P1897" s="37">
        <v>494250.11320093612</v>
      </c>
      <c r="Q1897" s="27" t="s">
        <v>9127</v>
      </c>
      <c r="R1897" s="27" t="s">
        <v>9128</v>
      </c>
      <c r="S1897" s="27">
        <v>3090205</v>
      </c>
    </row>
    <row r="1898" spans="1:19">
      <c r="A1898" s="27" t="s">
        <v>2041</v>
      </c>
      <c r="B1898" s="27" t="s">
        <v>2080</v>
      </c>
      <c r="C1898" s="27">
        <v>61022</v>
      </c>
      <c r="D1898" s="27" t="s">
        <v>47</v>
      </c>
      <c r="E1898" s="27" t="s">
        <v>2056</v>
      </c>
      <c r="F1898" s="37">
        <v>124870738.19100001</v>
      </c>
      <c r="G1898" s="27">
        <v>29.756944000000001</v>
      </c>
      <c r="H1898" s="27">
        <v>-81.897221999999999</v>
      </c>
      <c r="I1898" s="27" t="s">
        <v>129</v>
      </c>
      <c r="J1898" s="27" t="s">
        <v>130</v>
      </c>
      <c r="K1898" s="37">
        <v>153604</v>
      </c>
      <c r="L1898" s="37">
        <v>0</v>
      </c>
      <c r="M1898" s="40">
        <v>7.6E-3</v>
      </c>
      <c r="N1898" s="40">
        <f t="shared" si="58"/>
        <v>0</v>
      </c>
      <c r="O1898" s="42">
        <f t="shared" si="59"/>
        <v>1.2301040437916696E-3</v>
      </c>
      <c r="P1898" s="37">
        <v>1167.3904</v>
      </c>
      <c r="Q1898" s="27" t="s">
        <v>9108</v>
      </c>
      <c r="R1898" s="27" t="s">
        <v>9109</v>
      </c>
      <c r="S1898" s="27">
        <v>3080103</v>
      </c>
    </row>
    <row r="1899" spans="1:19">
      <c r="A1899" s="27" t="s">
        <v>2041</v>
      </c>
      <c r="B1899" s="27" t="s">
        <v>2081</v>
      </c>
      <c r="C1899" s="27">
        <v>60582</v>
      </c>
      <c r="D1899" s="27" t="s">
        <v>38</v>
      </c>
      <c r="E1899" s="27" t="s">
        <v>2051</v>
      </c>
      <c r="F1899" s="37">
        <v>2848324.9989999998</v>
      </c>
      <c r="G1899" s="27">
        <v>30.379259999999999</v>
      </c>
      <c r="H1899" s="27">
        <v>-84.353937999999999</v>
      </c>
      <c r="I1899" s="27" t="s">
        <v>129</v>
      </c>
      <c r="J1899" s="27" t="s">
        <v>130</v>
      </c>
      <c r="K1899" s="37">
        <v>37533</v>
      </c>
      <c r="L1899" s="37">
        <v>0</v>
      </c>
      <c r="M1899" s="40">
        <v>7.6E-3</v>
      </c>
      <c r="N1899" s="40">
        <f t="shared" si="58"/>
        <v>0</v>
      </c>
      <c r="O1899" s="42">
        <f t="shared" si="59"/>
        <v>1.3177218194264075E-2</v>
      </c>
      <c r="P1899" s="37">
        <v>285.25080000000003</v>
      </c>
      <c r="Q1899" s="27" t="s">
        <v>9168</v>
      </c>
      <c r="R1899" s="27" t="s">
        <v>9169</v>
      </c>
      <c r="S1899" s="27">
        <v>3120001</v>
      </c>
    </row>
    <row r="1900" spans="1:19">
      <c r="A1900" s="27" t="s">
        <v>2041</v>
      </c>
      <c r="B1900" s="27" t="s">
        <v>2082</v>
      </c>
      <c r="C1900" s="27">
        <v>50629</v>
      </c>
      <c r="D1900" s="27" t="s">
        <v>2047</v>
      </c>
      <c r="E1900" s="27" t="s">
        <v>2048</v>
      </c>
      <c r="F1900" s="37">
        <v>41695568.839999996</v>
      </c>
      <c r="G1900" s="27">
        <v>28.740206000000001</v>
      </c>
      <c r="H1900" s="27">
        <v>-81.889188000000004</v>
      </c>
      <c r="I1900" s="27" t="s">
        <v>659</v>
      </c>
      <c r="J1900" s="27" t="s">
        <v>118</v>
      </c>
      <c r="K1900" s="37">
        <v>86633</v>
      </c>
      <c r="L1900" s="37">
        <v>87568.281000000003</v>
      </c>
      <c r="M1900" s="40">
        <v>1.9375518961971701</v>
      </c>
      <c r="N1900" s="40">
        <f t="shared" si="58"/>
        <v>1.0107958976371592</v>
      </c>
      <c r="O1900" s="42">
        <f t="shared" si="59"/>
        <v>2.0777507636948215E-3</v>
      </c>
      <c r="P1900" s="37">
        <v>167855.93342324943</v>
      </c>
      <c r="Q1900" s="27" t="s">
        <v>9106</v>
      </c>
      <c r="R1900" s="27" t="s">
        <v>9107</v>
      </c>
      <c r="S1900" s="27">
        <v>3080102</v>
      </c>
    </row>
    <row r="1901" spans="1:19">
      <c r="A1901" s="27" t="s">
        <v>2041</v>
      </c>
      <c r="B1901" s="27" t="s">
        <v>2083</v>
      </c>
      <c r="C1901" s="27">
        <v>641</v>
      </c>
      <c r="D1901" s="27" t="s">
        <v>87</v>
      </c>
      <c r="E1901" s="27" t="s">
        <v>122</v>
      </c>
      <c r="F1901" s="37">
        <v>255414543.49699989</v>
      </c>
      <c r="G1901" s="27">
        <v>30.566099999999999</v>
      </c>
      <c r="H1901" s="27">
        <v>-87.224400000000003</v>
      </c>
      <c r="I1901" s="27" t="s">
        <v>132</v>
      </c>
      <c r="J1901" s="27" t="s">
        <v>113</v>
      </c>
      <c r="K1901" s="37">
        <v>3257525</v>
      </c>
      <c r="L1901" s="37">
        <v>3486255.9249999998</v>
      </c>
      <c r="M1901" s="40">
        <v>1.842413256093812</v>
      </c>
      <c r="N1901" s="40">
        <f t="shared" si="58"/>
        <v>1.0702161687170475</v>
      </c>
      <c r="O1901" s="42">
        <f t="shared" si="59"/>
        <v>1.2753874369876135E-2</v>
      </c>
      <c r="P1901" s="37">
        <v>6001707.2420569947</v>
      </c>
      <c r="Q1901" s="27" t="s">
        <v>9224</v>
      </c>
      <c r="R1901" s="27" t="s">
        <v>9225</v>
      </c>
      <c r="S1901" s="27">
        <v>3140305</v>
      </c>
    </row>
    <row r="1902" spans="1:19">
      <c r="A1902" s="27" t="s">
        <v>2041</v>
      </c>
      <c r="B1902" s="27" t="s">
        <v>2084</v>
      </c>
      <c r="C1902" s="27">
        <v>628</v>
      </c>
      <c r="D1902" s="27" t="s">
        <v>2047</v>
      </c>
      <c r="E1902" s="27" t="s">
        <v>2048</v>
      </c>
      <c r="F1902" s="37">
        <v>41695568.839999996</v>
      </c>
      <c r="G1902" s="27">
        <v>28.965599999999998</v>
      </c>
      <c r="H1902" s="27">
        <v>-82.697699999999998</v>
      </c>
      <c r="I1902" s="27" t="s">
        <v>132</v>
      </c>
      <c r="J1902" s="27" t="s">
        <v>113</v>
      </c>
      <c r="K1902" s="37">
        <v>9821522</v>
      </c>
      <c r="L1902" s="37">
        <v>10527622.634</v>
      </c>
      <c r="M1902" s="40">
        <v>2.9973893964702238</v>
      </c>
      <c r="N1902" s="40">
        <f t="shared" si="58"/>
        <v>1.0718931988341522</v>
      </c>
      <c r="O1902" s="42">
        <f t="shared" si="59"/>
        <v>0.23555313605837835</v>
      </c>
      <c r="P1902" s="37">
        <v>29438925.899999026</v>
      </c>
      <c r="Q1902" s="27" t="s">
        <v>9148</v>
      </c>
      <c r="R1902" s="27" t="s">
        <v>9149</v>
      </c>
      <c r="S1902" s="27">
        <v>3100207</v>
      </c>
    </row>
    <row r="1903" spans="1:19">
      <c r="A1903" s="27" t="s">
        <v>2041</v>
      </c>
      <c r="B1903" s="27" t="s">
        <v>2085</v>
      </c>
      <c r="C1903" s="27">
        <v>50572</v>
      </c>
      <c r="D1903" s="27" t="s">
        <v>47</v>
      </c>
      <c r="E1903" s="27" t="s">
        <v>2056</v>
      </c>
      <c r="F1903" s="37">
        <v>124870738.19100001</v>
      </c>
      <c r="G1903" s="27">
        <v>26.287966000000001</v>
      </c>
      <c r="H1903" s="27">
        <v>-80.166526000000005</v>
      </c>
      <c r="I1903" s="27" t="s">
        <v>117</v>
      </c>
      <c r="J1903" s="27" t="s">
        <v>118</v>
      </c>
      <c r="K1903" s="37">
        <v>44153</v>
      </c>
      <c r="L1903" s="37">
        <v>3.3000000000000002E-2</v>
      </c>
      <c r="M1903" s="40">
        <v>1.9375518961971701</v>
      </c>
      <c r="N1903" s="40">
        <f t="shared" si="58"/>
        <v>7.4740108259914393E-7</v>
      </c>
      <c r="O1903" s="42">
        <f t="shared" si="59"/>
        <v>3.5358964509735159E-4</v>
      </c>
      <c r="P1903" s="37">
        <v>85548.728872793654</v>
      </c>
      <c r="Q1903" s="27" t="s">
        <v>9129</v>
      </c>
      <c r="R1903" s="27" t="s">
        <v>9130</v>
      </c>
      <c r="S1903" s="27">
        <v>3090206</v>
      </c>
    </row>
    <row r="1904" spans="1:19">
      <c r="A1904" s="27" t="s">
        <v>2041</v>
      </c>
      <c r="B1904" s="27" t="s">
        <v>2086</v>
      </c>
      <c r="C1904" s="27">
        <v>564</v>
      </c>
      <c r="D1904" s="27" t="s">
        <v>46</v>
      </c>
      <c r="E1904" s="27" t="s">
        <v>2043</v>
      </c>
      <c r="F1904" s="37">
        <v>15190821</v>
      </c>
      <c r="G1904" s="27">
        <v>28.482199999999999</v>
      </c>
      <c r="H1904" s="27">
        <v>-81.1678</v>
      </c>
      <c r="I1904" s="27" t="s">
        <v>132</v>
      </c>
      <c r="J1904" s="27" t="s">
        <v>113</v>
      </c>
      <c r="K1904" s="37">
        <v>6178747</v>
      </c>
      <c r="L1904" s="37">
        <v>5461261.3859999999</v>
      </c>
      <c r="M1904" s="40">
        <v>1.420919696528715</v>
      </c>
      <c r="N1904" s="40">
        <f t="shared" si="58"/>
        <v>0.8838784604710308</v>
      </c>
      <c r="O1904" s="42">
        <f t="shared" si="59"/>
        <v>0.40674213724195685</v>
      </c>
      <c r="P1904" s="37">
        <v>8779503.3121677078</v>
      </c>
      <c r="Q1904" s="27" t="s">
        <v>9104</v>
      </c>
      <c r="R1904" s="27" t="s">
        <v>9105</v>
      </c>
      <c r="S1904" s="27">
        <v>3080101</v>
      </c>
    </row>
    <row r="1905" spans="1:19">
      <c r="A1905" s="27" t="s">
        <v>2041</v>
      </c>
      <c r="B1905" s="27" t="s">
        <v>2087</v>
      </c>
      <c r="C1905" s="27">
        <v>10020</v>
      </c>
      <c r="D1905" s="27" t="s">
        <v>2047</v>
      </c>
      <c r="E1905" s="27" t="s">
        <v>2048</v>
      </c>
      <c r="F1905" s="37">
        <v>41695568.839999996</v>
      </c>
      <c r="G1905" s="27">
        <v>28.811827999999998</v>
      </c>
      <c r="H1905" s="27">
        <v>-81.865273000000002</v>
      </c>
      <c r="I1905" s="27" t="s">
        <v>110</v>
      </c>
      <c r="J1905" s="27" t="s">
        <v>111</v>
      </c>
      <c r="K1905" s="37">
        <v>25910</v>
      </c>
      <c r="L1905" s="37">
        <v>23874.928</v>
      </c>
      <c r="M1905" s="40">
        <v>0.79702615261159604</v>
      </c>
      <c r="N1905" s="40">
        <f t="shared" si="58"/>
        <v>0.92145611732921651</v>
      </c>
      <c r="O1905" s="42">
        <f t="shared" si="59"/>
        <v>6.2140895833380841E-4</v>
      </c>
      <c r="P1905" s="37">
        <v>20650.947614166453</v>
      </c>
      <c r="Q1905" s="27" t="s">
        <v>9106</v>
      </c>
      <c r="R1905" s="27" t="s">
        <v>9107</v>
      </c>
      <c r="S1905" s="27">
        <v>3080102</v>
      </c>
    </row>
    <row r="1906" spans="1:19">
      <c r="A1906" s="27" t="s">
        <v>2041</v>
      </c>
      <c r="B1906" s="27" t="s">
        <v>2088</v>
      </c>
      <c r="C1906" s="27">
        <v>10188</v>
      </c>
      <c r="D1906" s="27" t="s">
        <v>90</v>
      </c>
      <c r="E1906" s="27" t="s">
        <v>2053</v>
      </c>
      <c r="F1906" s="37">
        <v>24067165</v>
      </c>
      <c r="G1906" s="27">
        <v>28.054849999999998</v>
      </c>
      <c r="H1906" s="27">
        <v>-81.798165999999995</v>
      </c>
      <c r="I1906" s="27" t="s">
        <v>110</v>
      </c>
      <c r="J1906" s="27" t="s">
        <v>111</v>
      </c>
      <c r="K1906" s="37">
        <v>42995</v>
      </c>
      <c r="L1906" s="37">
        <v>36412.536</v>
      </c>
      <c r="M1906" s="40">
        <v>0.79702615261159604</v>
      </c>
      <c r="N1906" s="40">
        <f t="shared" si="58"/>
        <v>0.84690163972554944</v>
      </c>
      <c r="O1906" s="42">
        <f t="shared" si="59"/>
        <v>1.786458853795202E-3</v>
      </c>
      <c r="P1906" s="37">
        <v>34268.139431535572</v>
      </c>
      <c r="Q1906" s="27" t="s">
        <v>9131</v>
      </c>
      <c r="R1906" s="27" t="s">
        <v>9132</v>
      </c>
      <c r="S1906" s="27">
        <v>3100101</v>
      </c>
    </row>
    <row r="1907" spans="1:19">
      <c r="A1907" s="27" t="s">
        <v>2041</v>
      </c>
      <c r="B1907" s="27" t="s">
        <v>2089</v>
      </c>
      <c r="C1907" s="27">
        <v>60005</v>
      </c>
      <c r="D1907" s="27" t="s">
        <v>47</v>
      </c>
      <c r="E1907" s="27" t="s">
        <v>2056</v>
      </c>
      <c r="F1907" s="37">
        <v>124870738.19100001</v>
      </c>
      <c r="G1907" s="27">
        <v>29.170159999999999</v>
      </c>
      <c r="H1907" s="27">
        <v>-81.064121</v>
      </c>
      <c r="I1907" s="27" t="s">
        <v>129</v>
      </c>
      <c r="J1907" s="27" t="s">
        <v>130</v>
      </c>
      <c r="K1907" s="37">
        <v>1610</v>
      </c>
      <c r="L1907" s="37">
        <v>0</v>
      </c>
      <c r="M1907" s="40">
        <v>7.6E-3</v>
      </c>
      <c r="N1907" s="40">
        <f t="shared" si="58"/>
        <v>0</v>
      </c>
      <c r="O1907" s="42">
        <f t="shared" si="59"/>
        <v>1.2893332924302676E-5</v>
      </c>
      <c r="P1907" s="37">
        <v>12.236000000000001</v>
      </c>
      <c r="Q1907" s="27" t="s">
        <v>9110</v>
      </c>
      <c r="R1907" s="27" t="s">
        <v>9111</v>
      </c>
      <c r="S1907" s="27">
        <v>3080201</v>
      </c>
    </row>
    <row r="1908" spans="1:19">
      <c r="A1908" s="27" t="s">
        <v>2041</v>
      </c>
      <c r="B1908" s="27" t="s">
        <v>2090</v>
      </c>
      <c r="C1908" s="27">
        <v>6046</v>
      </c>
      <c r="D1908" s="27" t="s">
        <v>2047</v>
      </c>
      <c r="E1908" s="27" t="s">
        <v>2048</v>
      </c>
      <c r="F1908" s="37">
        <v>41695568.839999996</v>
      </c>
      <c r="G1908" s="27">
        <v>28.903863000000001</v>
      </c>
      <c r="H1908" s="27">
        <v>-81.332329000000001</v>
      </c>
      <c r="I1908" s="27" t="s">
        <v>108</v>
      </c>
      <c r="J1908" s="27" t="s">
        <v>109</v>
      </c>
      <c r="K1908" s="37">
        <v>48977.999000000003</v>
      </c>
      <c r="L1908" s="37">
        <v>23580.170999999998</v>
      </c>
      <c r="M1908" s="40">
        <v>2.0626061603831798</v>
      </c>
      <c r="N1908" s="40">
        <f t="shared" si="58"/>
        <v>0.48144414801429508</v>
      </c>
      <c r="O1908" s="42">
        <f t="shared" si="59"/>
        <v>1.1746571725150257E-3</v>
      </c>
      <c r="P1908" s="37">
        <v>101022.32246064123</v>
      </c>
      <c r="Q1908" s="27" t="s">
        <v>9104</v>
      </c>
      <c r="R1908" s="27" t="s">
        <v>9105</v>
      </c>
      <c r="S1908" s="27">
        <v>3080101</v>
      </c>
    </row>
    <row r="1909" spans="1:19">
      <c r="A1909" s="27" t="s">
        <v>2041</v>
      </c>
      <c r="B1909" s="27" t="s">
        <v>2091</v>
      </c>
      <c r="C1909" s="27">
        <v>663</v>
      </c>
      <c r="D1909" s="27" t="s">
        <v>48</v>
      </c>
      <c r="E1909" s="27" t="s">
        <v>2070</v>
      </c>
      <c r="F1909" s="37">
        <v>2003571.9989999998</v>
      </c>
      <c r="G1909" s="27">
        <v>29.7592</v>
      </c>
      <c r="H1909" s="27">
        <v>-82.387799999999999</v>
      </c>
      <c r="I1909" s="27" t="s">
        <v>132</v>
      </c>
      <c r="J1909" s="27" t="s">
        <v>113</v>
      </c>
      <c r="K1909" s="37">
        <v>763813.99899999995</v>
      </c>
      <c r="L1909" s="37">
        <v>847449.28599999996</v>
      </c>
      <c r="M1909" s="40">
        <v>1.8472672479142009</v>
      </c>
      <c r="N1909" s="40">
        <f t="shared" si="58"/>
        <v>1.1094969287149712</v>
      </c>
      <c r="O1909" s="42">
        <f t="shared" si="59"/>
        <v>0.38122612982274962</v>
      </c>
      <c r="P1909" s="37">
        <v>1410968.5838510701</v>
      </c>
      <c r="Q1909" s="27" t="s">
        <v>9166</v>
      </c>
      <c r="R1909" s="27" t="s">
        <v>9167</v>
      </c>
      <c r="S1909" s="27">
        <v>3110206</v>
      </c>
    </row>
    <row r="1910" spans="1:19">
      <c r="A1910" s="27" t="s">
        <v>2041</v>
      </c>
      <c r="B1910" s="27" t="s">
        <v>2092</v>
      </c>
      <c r="C1910" s="27">
        <v>57241</v>
      </c>
      <c r="D1910" s="27" t="s">
        <v>48</v>
      </c>
      <c r="E1910" s="27" t="s">
        <v>2070</v>
      </c>
      <c r="F1910" s="37">
        <v>2003571.9989999998</v>
      </c>
      <c r="G1910" s="27">
        <v>29.767499999999998</v>
      </c>
      <c r="H1910" s="27">
        <v>-82.396388000000002</v>
      </c>
      <c r="I1910" s="27" t="s">
        <v>199</v>
      </c>
      <c r="J1910" s="27" t="s">
        <v>118</v>
      </c>
      <c r="K1910" s="37">
        <v>569595</v>
      </c>
      <c r="L1910" s="37">
        <v>172464.91</v>
      </c>
      <c r="M1910" s="40">
        <v>0.91876083229312056</v>
      </c>
      <c r="N1910" s="40">
        <f t="shared" si="58"/>
        <v>0.30278515436406572</v>
      </c>
      <c r="O1910" s="42">
        <f t="shared" si="59"/>
        <v>0.28428975863322598</v>
      </c>
      <c r="P1910" s="37">
        <v>523321.57627000002</v>
      </c>
      <c r="Q1910" s="27" t="s">
        <v>9166</v>
      </c>
      <c r="R1910" s="27" t="s">
        <v>9167</v>
      </c>
      <c r="S1910" s="27">
        <v>3110206</v>
      </c>
    </row>
    <row r="1911" spans="1:19">
      <c r="A1911" s="27" t="s">
        <v>2041</v>
      </c>
      <c r="B1911" s="27" t="s">
        <v>2093</v>
      </c>
      <c r="C1911" s="27">
        <v>56929</v>
      </c>
      <c r="D1911" s="27" t="s">
        <v>47</v>
      </c>
      <c r="E1911" s="27" t="s">
        <v>2056</v>
      </c>
      <c r="F1911" s="37">
        <v>124870738.19100001</v>
      </c>
      <c r="G1911" s="27">
        <v>27.3232</v>
      </c>
      <c r="H1911" s="27">
        <v>-81.801900000000003</v>
      </c>
      <c r="I1911" s="27" t="s">
        <v>129</v>
      </c>
      <c r="J1911" s="27" t="s">
        <v>130</v>
      </c>
      <c r="K1911" s="37">
        <v>46882</v>
      </c>
      <c r="L1911" s="37">
        <v>0</v>
      </c>
      <c r="M1911" s="40">
        <v>7.6E-3</v>
      </c>
      <c r="N1911" s="40">
        <f t="shared" si="58"/>
        <v>0</v>
      </c>
      <c r="O1911" s="42">
        <f t="shared" si="59"/>
        <v>3.7544424481811056E-4</v>
      </c>
      <c r="P1911" s="37">
        <v>356.3032</v>
      </c>
      <c r="Q1911" s="27" t="s">
        <v>9131</v>
      </c>
      <c r="R1911" s="27" t="s">
        <v>9132</v>
      </c>
      <c r="S1911" s="27">
        <v>3100101</v>
      </c>
    </row>
    <row r="1912" spans="1:19">
      <c r="A1912" s="27" t="s">
        <v>2041</v>
      </c>
      <c r="B1912" s="27" t="s">
        <v>2094</v>
      </c>
      <c r="C1912" s="27">
        <v>60025</v>
      </c>
      <c r="D1912" s="27" t="s">
        <v>57</v>
      </c>
      <c r="E1912" s="27" t="s">
        <v>57</v>
      </c>
      <c r="F1912" s="37">
        <v>10440143.548</v>
      </c>
      <c r="G1912" s="27">
        <v>30.660799999999998</v>
      </c>
      <c r="H1912" s="27">
        <v>-81.470600000000005</v>
      </c>
      <c r="I1912" s="27" t="s">
        <v>110</v>
      </c>
      <c r="J1912" s="27" t="s">
        <v>111</v>
      </c>
      <c r="K1912" s="37">
        <v>173002</v>
      </c>
      <c r="L1912" s="37">
        <v>101844.573</v>
      </c>
      <c r="M1912" s="40">
        <v>0.79702615261159604</v>
      </c>
      <c r="N1912" s="40">
        <f t="shared" si="58"/>
        <v>0.58869014809077358</v>
      </c>
      <c r="O1912" s="42">
        <f t="shared" si="59"/>
        <v>1.657084495099128E-2</v>
      </c>
      <c r="P1912" s="37">
        <v>137887.11845411133</v>
      </c>
      <c r="Q1912" s="27" t="s">
        <v>6671</v>
      </c>
      <c r="R1912" s="27" t="s">
        <v>9101</v>
      </c>
      <c r="S1912" s="27">
        <v>3070204</v>
      </c>
    </row>
    <row r="1913" spans="1:19">
      <c r="A1913" s="27" t="s">
        <v>2041</v>
      </c>
      <c r="B1913" s="27" t="s">
        <v>2095</v>
      </c>
      <c r="C1913" s="27">
        <v>10202</v>
      </c>
      <c r="D1913" s="27" t="s">
        <v>57</v>
      </c>
      <c r="E1913" s="27" t="s">
        <v>57</v>
      </c>
      <c r="F1913" s="37">
        <v>10440143.548</v>
      </c>
      <c r="G1913" s="27">
        <v>30.681823000000001</v>
      </c>
      <c r="H1913" s="27">
        <v>-81.455412999999993</v>
      </c>
      <c r="I1913" s="27" t="s">
        <v>110</v>
      </c>
      <c r="J1913" s="27" t="s">
        <v>111</v>
      </c>
      <c r="K1913" s="37">
        <v>688158.67</v>
      </c>
      <c r="L1913" s="37">
        <v>101617.393</v>
      </c>
      <c r="M1913" s="40">
        <v>0.79702615261159604</v>
      </c>
      <c r="N1913" s="40">
        <f t="shared" si="58"/>
        <v>0.14766564373881969</v>
      </c>
      <c r="O1913" s="42">
        <f t="shared" si="59"/>
        <v>6.5914675103469184E-2</v>
      </c>
      <c r="P1913" s="37">
        <v>548480.45713641297</v>
      </c>
      <c r="Q1913" s="27" t="s">
        <v>6671</v>
      </c>
      <c r="R1913" s="27" t="s">
        <v>9101</v>
      </c>
      <c r="S1913" s="27">
        <v>3070204</v>
      </c>
    </row>
    <row r="1914" spans="1:19">
      <c r="A1914" s="27" t="s">
        <v>2041</v>
      </c>
      <c r="B1914" s="27" t="s">
        <v>2096</v>
      </c>
      <c r="C1914" s="27">
        <v>10562</v>
      </c>
      <c r="D1914" s="27" t="s">
        <v>57</v>
      </c>
      <c r="E1914" s="27" t="s">
        <v>57</v>
      </c>
      <c r="F1914" s="37">
        <v>10440143.548</v>
      </c>
      <c r="G1914" s="27">
        <v>30.661200000000001</v>
      </c>
      <c r="H1914" s="27">
        <v>-81.472999999999999</v>
      </c>
      <c r="I1914" s="27" t="s">
        <v>2097</v>
      </c>
      <c r="J1914" s="27" t="s">
        <v>118</v>
      </c>
      <c r="K1914" s="37">
        <v>256477.88</v>
      </c>
      <c r="L1914" s="37">
        <v>7125.6329999999998</v>
      </c>
      <c r="M1914" s="40">
        <v>1.9375518961971701</v>
      </c>
      <c r="N1914" s="40">
        <f t="shared" si="58"/>
        <v>2.7782641528384434E-2</v>
      </c>
      <c r="O1914" s="42">
        <f t="shared" si="59"/>
        <v>2.4566508958503066E-2</v>
      </c>
      <c r="P1914" s="37">
        <v>496939.20272663026</v>
      </c>
      <c r="Q1914" s="27" t="s">
        <v>6671</v>
      </c>
      <c r="R1914" s="27" t="s">
        <v>9101</v>
      </c>
      <c r="S1914" s="27">
        <v>3070204</v>
      </c>
    </row>
    <row r="1915" spans="1:19">
      <c r="A1915" s="27" t="s">
        <v>2041</v>
      </c>
      <c r="B1915" s="27" t="s">
        <v>2098</v>
      </c>
      <c r="C1915" s="27">
        <v>60006</v>
      </c>
      <c r="D1915" s="27" t="s">
        <v>47</v>
      </c>
      <c r="E1915" s="27" t="s">
        <v>2056</v>
      </c>
      <c r="F1915" s="37">
        <v>124870738.19100001</v>
      </c>
      <c r="G1915" s="27">
        <v>25.770008000000001</v>
      </c>
      <c r="H1915" s="27">
        <v>-80.367743000000004</v>
      </c>
      <c r="I1915" s="27" t="s">
        <v>129</v>
      </c>
      <c r="J1915" s="27" t="s">
        <v>130</v>
      </c>
      <c r="K1915" s="37">
        <v>1240</v>
      </c>
      <c r="L1915" s="37">
        <v>0</v>
      </c>
      <c r="M1915" s="40">
        <v>7.6E-3</v>
      </c>
      <c r="N1915" s="40">
        <f t="shared" si="58"/>
        <v>0</v>
      </c>
      <c r="O1915" s="42">
        <f t="shared" si="59"/>
        <v>9.9302688361088933E-6</v>
      </c>
      <c r="P1915" s="37">
        <v>9.4239999999999995</v>
      </c>
      <c r="Q1915" s="27" t="s">
        <v>9129</v>
      </c>
      <c r="R1915" s="27" t="s">
        <v>9130</v>
      </c>
      <c r="S1915" s="27">
        <v>3090206</v>
      </c>
    </row>
    <row r="1916" spans="1:19">
      <c r="A1916" s="27" t="s">
        <v>2041</v>
      </c>
      <c r="B1916" s="27" t="s">
        <v>2099</v>
      </c>
      <c r="C1916" s="27">
        <v>10333</v>
      </c>
      <c r="D1916" s="27" t="s">
        <v>2047</v>
      </c>
      <c r="E1916" s="27" t="s">
        <v>2048</v>
      </c>
      <c r="F1916" s="37">
        <v>41695568.839999996</v>
      </c>
      <c r="G1916" s="27">
        <v>28.581900000000001</v>
      </c>
      <c r="H1916" s="27">
        <v>-82.431100000000001</v>
      </c>
      <c r="I1916" s="27" t="s">
        <v>253</v>
      </c>
      <c r="J1916" s="27" t="s">
        <v>118</v>
      </c>
      <c r="K1916" s="37">
        <v>185573</v>
      </c>
      <c r="L1916" s="37">
        <v>11050.922</v>
      </c>
      <c r="M1916" s="40">
        <v>6.8049380890539037</v>
      </c>
      <c r="N1916" s="40">
        <f t="shared" si="58"/>
        <v>5.9550268627440416E-2</v>
      </c>
      <c r="O1916" s="42">
        <f t="shared" si="59"/>
        <v>4.4506647867572306E-3</v>
      </c>
      <c r="P1916" s="37">
        <v>1262812.7760000001</v>
      </c>
      <c r="Q1916" s="27" t="s">
        <v>9148</v>
      </c>
      <c r="R1916" s="27" t="s">
        <v>9149</v>
      </c>
      <c r="S1916" s="27">
        <v>3100207</v>
      </c>
    </row>
    <row r="1917" spans="1:19">
      <c r="A1917" s="27" t="s">
        <v>2041</v>
      </c>
      <c r="B1917" s="27" t="s">
        <v>2100</v>
      </c>
      <c r="C1917" s="27">
        <v>10275</v>
      </c>
      <c r="D1917" s="27" t="s">
        <v>2047</v>
      </c>
      <c r="E1917" s="27" t="s">
        <v>2048</v>
      </c>
      <c r="F1917" s="37">
        <v>41695568.839999996</v>
      </c>
      <c r="G1917" s="27">
        <v>27.9114</v>
      </c>
      <c r="H1917" s="27">
        <v>-81.6006</v>
      </c>
      <c r="I1917" s="27" t="s">
        <v>110</v>
      </c>
      <c r="J1917" s="27" t="s">
        <v>111</v>
      </c>
      <c r="K1917" s="37">
        <v>56470</v>
      </c>
      <c r="L1917" s="37">
        <v>16965.525000000001</v>
      </c>
      <c r="M1917" s="40">
        <v>0.79702615261159604</v>
      </c>
      <c r="N1917" s="40">
        <f t="shared" si="58"/>
        <v>0.30043430139897292</v>
      </c>
      <c r="O1917" s="42">
        <f t="shared" si="59"/>
        <v>1.3543405587460504E-3</v>
      </c>
      <c r="P1917" s="37">
        <v>45008.066837976825</v>
      </c>
      <c r="Q1917" s="27" t="s">
        <v>9131</v>
      </c>
      <c r="R1917" s="27" t="s">
        <v>9132</v>
      </c>
      <c r="S1917" s="27">
        <v>3100101</v>
      </c>
    </row>
    <row r="1918" spans="1:19">
      <c r="A1918" s="27" t="s">
        <v>2041</v>
      </c>
      <c r="B1918" s="27" t="s">
        <v>2101</v>
      </c>
      <c r="C1918" s="27">
        <v>612</v>
      </c>
      <c r="D1918" s="27" t="s">
        <v>47</v>
      </c>
      <c r="E1918" s="27" t="s">
        <v>2056</v>
      </c>
      <c r="F1918" s="37">
        <v>124870738.19100001</v>
      </c>
      <c r="G1918" s="27">
        <v>26.6967</v>
      </c>
      <c r="H1918" s="27">
        <v>-81.783100000000005</v>
      </c>
      <c r="I1918" s="27" t="s">
        <v>110</v>
      </c>
      <c r="J1918" s="27" t="s">
        <v>111</v>
      </c>
      <c r="K1918" s="37">
        <v>9287150</v>
      </c>
      <c r="L1918" s="37">
        <v>3881847.5780000002</v>
      </c>
      <c r="M1918" s="40">
        <v>0.79702615261159604</v>
      </c>
      <c r="N1918" s="40">
        <f t="shared" si="58"/>
        <v>0.41798049756922201</v>
      </c>
      <c r="O1918" s="42">
        <f t="shared" si="59"/>
        <v>7.4374109855861861E-2</v>
      </c>
      <c r="P1918" s="37">
        <v>7402101.4332267838</v>
      </c>
      <c r="Q1918" s="27" t="s">
        <v>9127</v>
      </c>
      <c r="R1918" s="27" t="s">
        <v>9128</v>
      </c>
      <c r="S1918" s="27">
        <v>3090205</v>
      </c>
    </row>
    <row r="1919" spans="1:19">
      <c r="A1919" s="27" t="s">
        <v>2041</v>
      </c>
      <c r="B1919" s="27" t="s">
        <v>2102</v>
      </c>
      <c r="C1919" s="27">
        <v>57128</v>
      </c>
      <c r="D1919" s="27" t="s">
        <v>2047</v>
      </c>
      <c r="E1919" s="27" t="s">
        <v>2048</v>
      </c>
      <c r="F1919" s="37">
        <v>41695568.839999996</v>
      </c>
      <c r="G1919" s="27">
        <v>29.122882000000001</v>
      </c>
      <c r="H1919" s="27">
        <v>-82.055452000000002</v>
      </c>
      <c r="I1919" s="27" t="s">
        <v>117</v>
      </c>
      <c r="J1919" s="27" t="s">
        <v>118</v>
      </c>
      <c r="K1919" s="37">
        <v>25360</v>
      </c>
      <c r="L1919" s="37">
        <v>0</v>
      </c>
      <c r="M1919" s="40">
        <v>1.9375518961971701</v>
      </c>
      <c r="N1919" s="40">
        <f t="shared" si="58"/>
        <v>0</v>
      </c>
      <c r="O1919" s="42">
        <f t="shared" si="59"/>
        <v>6.0821810819549911E-4</v>
      </c>
      <c r="P1919" s="37">
        <v>49136.316087560233</v>
      </c>
      <c r="Q1919" s="27" t="s">
        <v>9106</v>
      </c>
      <c r="R1919" s="27" t="s">
        <v>9107</v>
      </c>
      <c r="S1919" s="27">
        <v>3080102</v>
      </c>
    </row>
    <row r="1920" spans="1:19">
      <c r="A1920" s="27" t="s">
        <v>2041</v>
      </c>
      <c r="B1920" s="27" t="s">
        <v>2103</v>
      </c>
      <c r="C1920" s="27">
        <v>10611</v>
      </c>
      <c r="D1920" s="27" t="s">
        <v>47</v>
      </c>
      <c r="E1920" s="27" t="s">
        <v>2056</v>
      </c>
      <c r="F1920" s="37">
        <v>124870738.19100001</v>
      </c>
      <c r="G1920" s="27">
        <v>29.680700000000002</v>
      </c>
      <c r="H1920" s="27">
        <v>-81.680899999999994</v>
      </c>
      <c r="I1920" s="27" t="s">
        <v>125</v>
      </c>
      <c r="J1920" s="27" t="s">
        <v>118</v>
      </c>
      <c r="K1920" s="37">
        <v>295412</v>
      </c>
      <c r="L1920" s="37">
        <v>27954.698</v>
      </c>
      <c r="M1920" s="40">
        <v>1.9375518961971701</v>
      </c>
      <c r="N1920" s="40">
        <f t="shared" si="58"/>
        <v>9.4629527575047737E-2</v>
      </c>
      <c r="O1920" s="42">
        <f t="shared" si="59"/>
        <v>2.3657424011391936E-3</v>
      </c>
      <c r="P1920" s="37">
        <v>572376.08075939841</v>
      </c>
      <c r="Q1920" s="27" t="s">
        <v>9108</v>
      </c>
      <c r="R1920" s="27" t="s">
        <v>9109</v>
      </c>
      <c r="S1920" s="27">
        <v>3080103</v>
      </c>
    </row>
    <row r="1921" spans="1:19">
      <c r="A1921" s="27" t="s">
        <v>2041</v>
      </c>
      <c r="B1921" s="27" t="s">
        <v>2104</v>
      </c>
      <c r="C1921" s="27">
        <v>60124</v>
      </c>
      <c r="D1921" s="27" t="s">
        <v>46</v>
      </c>
      <c r="E1921" s="27" t="s">
        <v>2043</v>
      </c>
      <c r="F1921" s="37">
        <v>15190821</v>
      </c>
      <c r="G1921" s="27">
        <v>27.982088999999998</v>
      </c>
      <c r="H1921" s="27">
        <v>-82.042005000000003</v>
      </c>
      <c r="I1921" s="27" t="s">
        <v>129</v>
      </c>
      <c r="J1921" s="27" t="s">
        <v>130</v>
      </c>
      <c r="K1921" s="37">
        <v>5086</v>
      </c>
      <c r="L1921" s="37">
        <v>0</v>
      </c>
      <c r="M1921" s="40">
        <v>7.6E-3</v>
      </c>
      <c r="N1921" s="40">
        <f t="shared" si="58"/>
        <v>0</v>
      </c>
      <c r="O1921" s="42">
        <f t="shared" si="59"/>
        <v>3.3480744720775792E-4</v>
      </c>
      <c r="P1921" s="37">
        <v>38.653599999999997</v>
      </c>
      <c r="Q1921" s="27" t="s">
        <v>9142</v>
      </c>
      <c r="R1921" s="27" t="s">
        <v>9143</v>
      </c>
      <c r="S1921" s="27">
        <v>3100204</v>
      </c>
    </row>
    <row r="1922" spans="1:19">
      <c r="A1922" s="27" t="s">
        <v>2041</v>
      </c>
      <c r="B1922" s="27" t="s">
        <v>2105</v>
      </c>
      <c r="C1922" s="27">
        <v>61656</v>
      </c>
      <c r="D1922" s="27" t="s">
        <v>90</v>
      </c>
      <c r="E1922" s="27" t="s">
        <v>2053</v>
      </c>
      <c r="F1922" s="37">
        <v>24067165</v>
      </c>
      <c r="G1922" s="27">
        <v>27.681277999999999</v>
      </c>
      <c r="H1922" s="27">
        <v>-82.164655999999994</v>
      </c>
      <c r="I1922" s="27" t="s">
        <v>129</v>
      </c>
      <c r="J1922" s="27" t="s">
        <v>130</v>
      </c>
      <c r="K1922" s="37">
        <v>61</v>
      </c>
      <c r="L1922" s="37">
        <v>0</v>
      </c>
      <c r="M1922" s="40">
        <v>7.6E-3</v>
      </c>
      <c r="N1922" s="40">
        <f t="shared" si="58"/>
        <v>0</v>
      </c>
      <c r="O1922" s="42">
        <f t="shared" si="59"/>
        <v>2.5345735569602817E-6</v>
      </c>
      <c r="P1922" s="37">
        <v>0.46360000000000001</v>
      </c>
      <c r="Q1922" s="27" t="s">
        <v>9140</v>
      </c>
      <c r="R1922" s="27" t="s">
        <v>9141</v>
      </c>
      <c r="S1922" s="27">
        <v>3100203</v>
      </c>
    </row>
    <row r="1923" spans="1:19">
      <c r="A1923" s="27" t="s">
        <v>2041</v>
      </c>
      <c r="B1923" s="27" t="s">
        <v>2106</v>
      </c>
      <c r="C1923" s="27">
        <v>59240</v>
      </c>
      <c r="D1923" s="27" t="s">
        <v>47</v>
      </c>
      <c r="E1923" s="27" t="s">
        <v>2056</v>
      </c>
      <c r="F1923" s="37">
        <v>124870738.19100001</v>
      </c>
      <c r="G1923" s="27">
        <v>26.790832999999999</v>
      </c>
      <c r="H1923" s="27">
        <v>-81.965277999999998</v>
      </c>
      <c r="I1923" s="27" t="s">
        <v>117</v>
      </c>
      <c r="J1923" s="27" t="s">
        <v>118</v>
      </c>
      <c r="K1923" s="37">
        <v>12531</v>
      </c>
      <c r="L1923" s="37">
        <v>1E-3</v>
      </c>
      <c r="M1923" s="40">
        <v>1.9375518961971701</v>
      </c>
      <c r="N1923" s="40">
        <f t="shared" si="58"/>
        <v>7.9802090814779347E-8</v>
      </c>
      <c r="O1923" s="42">
        <f t="shared" si="59"/>
        <v>1.0035177321393591E-4</v>
      </c>
      <c r="P1923" s="37">
        <v>24279.462811246736</v>
      </c>
      <c r="Q1923" s="27" t="s">
        <v>9135</v>
      </c>
      <c r="R1923" s="27" t="s">
        <v>9136</v>
      </c>
      <c r="S1923" s="27">
        <v>3100103</v>
      </c>
    </row>
    <row r="1924" spans="1:19">
      <c r="A1924" s="27" t="s">
        <v>2041</v>
      </c>
      <c r="B1924" s="27" t="s">
        <v>2107</v>
      </c>
      <c r="C1924" s="27">
        <v>56799</v>
      </c>
      <c r="D1924" s="27" t="s">
        <v>57</v>
      </c>
      <c r="E1924" s="27" t="s">
        <v>57</v>
      </c>
      <c r="F1924" s="37">
        <v>10440143.548</v>
      </c>
      <c r="G1924" s="27">
        <v>30.159130999999999</v>
      </c>
      <c r="H1924" s="27">
        <v>-81.518415000000005</v>
      </c>
      <c r="I1924" s="27" t="s">
        <v>110</v>
      </c>
      <c r="J1924" s="27" t="s">
        <v>111</v>
      </c>
      <c r="K1924" s="37">
        <v>350162</v>
      </c>
      <c r="L1924" s="37">
        <v>231051.27499999999</v>
      </c>
      <c r="M1924" s="40">
        <v>0.79702615261159604</v>
      </c>
      <c r="N1924" s="40">
        <f t="shared" si="58"/>
        <v>0.65984108783934292</v>
      </c>
      <c r="O1924" s="42">
        <f t="shared" si="59"/>
        <v>3.3539960287910016E-2</v>
      </c>
      <c r="P1924" s="37">
        <v>279088.27165078168</v>
      </c>
      <c r="Q1924" s="27" t="s">
        <v>9108</v>
      </c>
      <c r="R1924" s="27" t="s">
        <v>9109</v>
      </c>
      <c r="S1924" s="27">
        <v>3080103</v>
      </c>
    </row>
    <row r="1925" spans="1:19">
      <c r="A1925" s="27" t="s">
        <v>2041</v>
      </c>
      <c r="B1925" s="27" t="s">
        <v>2108</v>
      </c>
      <c r="C1925" s="27">
        <v>59689</v>
      </c>
      <c r="D1925" s="27" t="s">
        <v>87</v>
      </c>
      <c r="E1925" s="27" t="s">
        <v>122</v>
      </c>
      <c r="F1925" s="37">
        <v>255414543.49699989</v>
      </c>
      <c r="G1925" s="27">
        <v>30.515447999999999</v>
      </c>
      <c r="H1925" s="27">
        <v>-86.518406999999996</v>
      </c>
      <c r="I1925" s="27" t="s">
        <v>129</v>
      </c>
      <c r="J1925" s="27" t="s">
        <v>130</v>
      </c>
      <c r="K1925" s="37">
        <v>56572</v>
      </c>
      <c r="L1925" s="37">
        <v>0</v>
      </c>
      <c r="M1925" s="40">
        <v>7.6E-3</v>
      </c>
      <c r="N1925" s="40">
        <f t="shared" ref="N1925:N1988" si="60">L1925/K1925</f>
        <v>0</v>
      </c>
      <c r="O1925" s="42">
        <f t="shared" ref="O1925:O1988" si="61">K1925/F1925</f>
        <v>2.2149091130617039E-4</v>
      </c>
      <c r="P1925" s="37">
        <v>429.94720000000001</v>
      </c>
      <c r="Q1925" s="27" t="s">
        <v>9202</v>
      </c>
      <c r="R1925" s="27" t="s">
        <v>9203</v>
      </c>
      <c r="S1925" s="27">
        <v>3140102</v>
      </c>
    </row>
    <row r="1926" spans="1:19">
      <c r="A1926" s="27" t="s">
        <v>2041</v>
      </c>
      <c r="B1926" s="27" t="s">
        <v>2109</v>
      </c>
      <c r="C1926" s="27">
        <v>59690</v>
      </c>
      <c r="D1926" s="27" t="s">
        <v>87</v>
      </c>
      <c r="E1926" s="27" t="s">
        <v>122</v>
      </c>
      <c r="F1926" s="37">
        <v>255414543.49699989</v>
      </c>
      <c r="G1926" s="27">
        <v>30.430765999999998</v>
      </c>
      <c r="H1926" s="27">
        <v>-86.895204000000007</v>
      </c>
      <c r="I1926" s="27" t="s">
        <v>129</v>
      </c>
      <c r="J1926" s="27" t="s">
        <v>130</v>
      </c>
      <c r="K1926" s="37">
        <v>77212</v>
      </c>
      <c r="L1926" s="37">
        <v>0</v>
      </c>
      <c r="M1926" s="40">
        <v>7.6E-3</v>
      </c>
      <c r="N1926" s="40">
        <f t="shared" si="60"/>
        <v>0</v>
      </c>
      <c r="O1926" s="42">
        <f t="shared" si="61"/>
        <v>3.0230071844325864E-4</v>
      </c>
      <c r="P1926" s="37">
        <v>586.81119999999999</v>
      </c>
      <c r="Q1926" s="27" t="s">
        <v>12620</v>
      </c>
      <c r="R1926" s="27" t="s">
        <v>12621</v>
      </c>
      <c r="S1926" s="27">
        <v>3140105</v>
      </c>
    </row>
    <row r="1927" spans="1:19">
      <c r="A1927" s="27" t="s">
        <v>2041</v>
      </c>
      <c r="B1927" s="27" t="s">
        <v>2110</v>
      </c>
      <c r="C1927" s="27">
        <v>59691</v>
      </c>
      <c r="D1927" s="27" t="s">
        <v>87</v>
      </c>
      <c r="E1927" s="27" t="s">
        <v>122</v>
      </c>
      <c r="F1927" s="37">
        <v>255414543.49699989</v>
      </c>
      <c r="G1927" s="27">
        <v>30.470351000000001</v>
      </c>
      <c r="H1927" s="27">
        <v>-87.335193000000004</v>
      </c>
      <c r="I1927" s="27" t="s">
        <v>129</v>
      </c>
      <c r="J1927" s="27" t="s">
        <v>130</v>
      </c>
      <c r="K1927" s="37">
        <v>93230</v>
      </c>
      <c r="L1927" s="37">
        <v>0</v>
      </c>
      <c r="M1927" s="40">
        <v>7.6E-3</v>
      </c>
      <c r="N1927" s="40">
        <f t="shared" si="60"/>
        <v>0</v>
      </c>
      <c r="O1927" s="42">
        <f t="shared" si="61"/>
        <v>3.6501445345885357E-4</v>
      </c>
      <c r="P1927" s="37">
        <v>708.548</v>
      </c>
      <c r="Q1927" s="27" t="s">
        <v>9208</v>
      </c>
      <c r="R1927" s="27" t="s">
        <v>9209</v>
      </c>
      <c r="S1927" s="27">
        <v>3140107</v>
      </c>
    </row>
    <row r="1928" spans="1:19">
      <c r="A1928" s="27" t="s">
        <v>2041</v>
      </c>
      <c r="B1928" s="27" t="s">
        <v>2111</v>
      </c>
      <c r="C1928" s="27">
        <v>61807</v>
      </c>
      <c r="D1928" s="27" t="s">
        <v>40</v>
      </c>
      <c r="E1928" s="27" t="s">
        <v>2048</v>
      </c>
      <c r="F1928" s="37">
        <v>766225.00100000005</v>
      </c>
      <c r="G1928" s="27">
        <v>30.444324000000002</v>
      </c>
      <c r="H1928" s="27">
        <v>-83.186935000000005</v>
      </c>
      <c r="I1928" s="27" t="s">
        <v>129</v>
      </c>
      <c r="J1928" s="27" t="s">
        <v>130</v>
      </c>
      <c r="K1928" s="37">
        <v>817</v>
      </c>
      <c r="L1928" s="37">
        <v>0</v>
      </c>
      <c r="M1928" s="40">
        <v>7.6E-3</v>
      </c>
      <c r="N1928" s="40">
        <f t="shared" si="60"/>
        <v>0</v>
      </c>
      <c r="O1928" s="42">
        <f t="shared" si="61"/>
        <v>1.0662664347074731E-3</v>
      </c>
      <c r="P1928" s="37">
        <v>6.2092000000000001</v>
      </c>
      <c r="Q1928" s="27" t="s">
        <v>9150</v>
      </c>
      <c r="R1928" s="27" t="s">
        <v>9162</v>
      </c>
      <c r="S1928" s="27">
        <v>3110203</v>
      </c>
    </row>
    <row r="1929" spans="1:19">
      <c r="A1929" s="27" t="s">
        <v>2041</v>
      </c>
      <c r="B1929" s="27" t="s">
        <v>2112</v>
      </c>
      <c r="C1929" s="27">
        <v>61024</v>
      </c>
      <c r="D1929" s="27" t="s">
        <v>47</v>
      </c>
      <c r="E1929" s="27" t="s">
        <v>2056</v>
      </c>
      <c r="F1929" s="37">
        <v>124870738.19100001</v>
      </c>
      <c r="G1929" s="27">
        <v>26.692646</v>
      </c>
      <c r="H1929" s="27">
        <v>-81.324952999999994</v>
      </c>
      <c r="I1929" s="27" t="s">
        <v>129</v>
      </c>
      <c r="J1929" s="27" t="s">
        <v>130</v>
      </c>
      <c r="K1929" s="37">
        <v>158083</v>
      </c>
      <c r="L1929" s="37">
        <v>0</v>
      </c>
      <c r="M1929" s="40">
        <v>7.6E-3</v>
      </c>
      <c r="N1929" s="40">
        <f t="shared" si="60"/>
        <v>0</v>
      </c>
      <c r="O1929" s="42">
        <f t="shared" si="61"/>
        <v>1.2659731358214534E-3</v>
      </c>
      <c r="P1929" s="37">
        <v>1201.4308000000001</v>
      </c>
      <c r="Q1929" s="27" t="s">
        <v>9127</v>
      </c>
      <c r="R1929" s="27" t="s">
        <v>9128</v>
      </c>
      <c r="S1929" s="27">
        <v>3090205</v>
      </c>
    </row>
    <row r="1930" spans="1:19">
      <c r="A1930" s="27" t="s">
        <v>2041</v>
      </c>
      <c r="B1930" s="27" t="s">
        <v>2113</v>
      </c>
      <c r="C1930" s="27">
        <v>50949</v>
      </c>
      <c r="D1930" s="27" t="s">
        <v>90</v>
      </c>
      <c r="E1930" s="27" t="s">
        <v>2053</v>
      </c>
      <c r="F1930" s="37">
        <v>24067165</v>
      </c>
      <c r="G1930" s="27">
        <v>27.636399999999998</v>
      </c>
      <c r="H1930" s="27">
        <v>-81.9636</v>
      </c>
      <c r="I1930" s="27" t="s">
        <v>110</v>
      </c>
      <c r="J1930" s="27" t="s">
        <v>111</v>
      </c>
      <c r="K1930" s="37">
        <v>442240</v>
      </c>
      <c r="L1930" s="37">
        <v>16971.851999999999</v>
      </c>
      <c r="M1930" s="40">
        <v>0.79702615261159604</v>
      </c>
      <c r="N1930" s="40">
        <f t="shared" si="60"/>
        <v>3.8377017004341533E-2</v>
      </c>
      <c r="O1930" s="42">
        <f t="shared" si="61"/>
        <v>1.8375242784100247E-2</v>
      </c>
      <c r="P1930" s="37">
        <v>352476.84573095222</v>
      </c>
      <c r="Q1930" s="27" t="s">
        <v>9131</v>
      </c>
      <c r="R1930" s="27" t="s">
        <v>9132</v>
      </c>
      <c r="S1930" s="27">
        <v>3100101</v>
      </c>
    </row>
    <row r="1931" spans="1:19">
      <c r="A1931" s="27" t="s">
        <v>2041</v>
      </c>
      <c r="B1931" s="27" t="s">
        <v>2114</v>
      </c>
      <c r="C1931" s="27">
        <v>59151</v>
      </c>
      <c r="D1931" s="27" t="s">
        <v>2047</v>
      </c>
      <c r="E1931" s="27" t="s">
        <v>2048</v>
      </c>
      <c r="F1931" s="37">
        <v>41695568.839999996</v>
      </c>
      <c r="G1931" s="27">
        <v>28.376111000000002</v>
      </c>
      <c r="H1931" s="27">
        <v>-81.590556000000007</v>
      </c>
      <c r="I1931" s="27" t="s">
        <v>229</v>
      </c>
      <c r="J1931" s="27" t="s">
        <v>118</v>
      </c>
      <c r="K1931" s="37">
        <v>19673</v>
      </c>
      <c r="L1931" s="37">
        <v>12.079000000000001</v>
      </c>
      <c r="M1931" s="40">
        <v>1.9375518961971701</v>
      </c>
      <c r="N1931" s="40">
        <f t="shared" si="60"/>
        <v>6.139887154983988E-4</v>
      </c>
      <c r="O1931" s="42">
        <f t="shared" si="61"/>
        <v>4.7182471776538069E-4</v>
      </c>
      <c r="P1931" s="37">
        <v>38117.458453886924</v>
      </c>
      <c r="Q1931" s="27" t="s">
        <v>9115</v>
      </c>
      <c r="R1931" s="27" t="s">
        <v>9116</v>
      </c>
      <c r="S1931" s="27">
        <v>3090101</v>
      </c>
    </row>
    <row r="1932" spans="1:19">
      <c r="A1932" s="27" t="s">
        <v>2041</v>
      </c>
      <c r="B1932" s="27" t="s">
        <v>2115</v>
      </c>
      <c r="C1932" s="27">
        <v>62778</v>
      </c>
      <c r="D1932" s="27" t="s">
        <v>57</v>
      </c>
      <c r="E1932" s="27" t="s">
        <v>57</v>
      </c>
      <c r="F1932" s="37">
        <v>10440143.548</v>
      </c>
      <c r="G1932" s="27">
        <v>30.286000000000001</v>
      </c>
      <c r="H1932" s="27">
        <v>-81.834000000000003</v>
      </c>
      <c r="I1932" s="27" t="s">
        <v>129</v>
      </c>
      <c r="J1932" s="27" t="s">
        <v>130</v>
      </c>
      <c r="K1932" s="37">
        <v>6784</v>
      </c>
      <c r="L1932" s="37">
        <v>0</v>
      </c>
      <c r="M1932" s="40">
        <v>7.6E-3</v>
      </c>
      <c r="N1932" s="40">
        <f t="shared" si="60"/>
        <v>0</v>
      </c>
      <c r="O1932" s="42">
        <f t="shared" si="61"/>
        <v>6.4979949450020722E-4</v>
      </c>
      <c r="P1932" s="37">
        <v>51.558399999999999</v>
      </c>
      <c r="Q1932" s="27" t="s">
        <v>9108</v>
      </c>
      <c r="R1932" s="27" t="s">
        <v>9109</v>
      </c>
      <c r="S1932" s="27">
        <v>3080103</v>
      </c>
    </row>
    <row r="1933" spans="1:19">
      <c r="A1933" s="27" t="s">
        <v>2041</v>
      </c>
      <c r="B1933" s="27" t="s">
        <v>2116</v>
      </c>
      <c r="C1933" s="27">
        <v>61779</v>
      </c>
      <c r="D1933" s="27" t="s">
        <v>83</v>
      </c>
      <c r="E1933" s="27" t="s">
        <v>2117</v>
      </c>
      <c r="F1933" s="37">
        <v>11356093</v>
      </c>
      <c r="G1933" s="27">
        <v>28.668980000000001</v>
      </c>
      <c r="H1933" s="27">
        <v>-82.485732999999996</v>
      </c>
      <c r="I1933" s="27" t="s">
        <v>117</v>
      </c>
      <c r="J1933" s="27" t="s">
        <v>118</v>
      </c>
      <c r="K1933" s="37">
        <v>10603</v>
      </c>
      <c r="L1933" s="37">
        <v>0</v>
      </c>
      <c r="M1933" s="40">
        <v>1.9375518961971701</v>
      </c>
      <c r="N1933" s="40">
        <f t="shared" si="60"/>
        <v>0</v>
      </c>
      <c r="O1933" s="42">
        <f t="shared" si="61"/>
        <v>9.336837942415583E-4</v>
      </c>
      <c r="P1933" s="37">
        <v>20543.862755378595</v>
      </c>
      <c r="Q1933" s="27" t="s">
        <v>9148</v>
      </c>
      <c r="R1933" s="27" t="s">
        <v>9149</v>
      </c>
      <c r="S1933" s="27">
        <v>3100207</v>
      </c>
    </row>
    <row r="1934" spans="1:19">
      <c r="A1934" s="27" t="s">
        <v>2041</v>
      </c>
      <c r="B1934" s="27" t="s">
        <v>2118</v>
      </c>
      <c r="C1934" s="27">
        <v>630</v>
      </c>
      <c r="D1934" s="27" t="s">
        <v>2047</v>
      </c>
      <c r="E1934" s="27" t="s">
        <v>2048</v>
      </c>
      <c r="F1934" s="37">
        <v>41695568.839999996</v>
      </c>
      <c r="G1934" s="27">
        <v>28.003261999999999</v>
      </c>
      <c r="H1934" s="27">
        <v>-82.661507</v>
      </c>
      <c r="I1934" s="27" t="s">
        <v>110</v>
      </c>
      <c r="J1934" s="27" t="s">
        <v>111</v>
      </c>
      <c r="K1934" s="37">
        <v>24175</v>
      </c>
      <c r="L1934" s="37">
        <v>24739.982</v>
      </c>
      <c r="M1934" s="40">
        <v>0.79702615261159604</v>
      </c>
      <c r="N1934" s="40">
        <f t="shared" si="60"/>
        <v>1.02337050672182</v>
      </c>
      <c r="O1934" s="42">
        <f t="shared" si="61"/>
        <v>5.7979782198841446E-4</v>
      </c>
      <c r="P1934" s="37">
        <v>19268.107239385336</v>
      </c>
      <c r="Q1934" s="27" t="s">
        <v>9146</v>
      </c>
      <c r="R1934" s="27" t="s">
        <v>9147</v>
      </c>
      <c r="S1934" s="27">
        <v>3100206</v>
      </c>
    </row>
    <row r="1935" spans="1:19">
      <c r="A1935" s="27" t="s">
        <v>2041</v>
      </c>
      <c r="B1935" s="27" t="s">
        <v>2119</v>
      </c>
      <c r="C1935" s="27">
        <v>50858</v>
      </c>
      <c r="D1935" s="27" t="s">
        <v>90</v>
      </c>
      <c r="E1935" s="27" t="s">
        <v>2053</v>
      </c>
      <c r="F1935" s="37">
        <v>24067165</v>
      </c>
      <c r="G1935" s="27">
        <v>27.954901</v>
      </c>
      <c r="H1935" s="27">
        <v>-82.340468999999999</v>
      </c>
      <c r="I1935" s="27" t="s">
        <v>659</v>
      </c>
      <c r="J1935" s="27" t="s">
        <v>118</v>
      </c>
      <c r="K1935" s="37">
        <v>246629</v>
      </c>
      <c r="L1935" s="37">
        <v>279768.40000000002</v>
      </c>
      <c r="M1935" s="40">
        <v>1.9375518961971701</v>
      </c>
      <c r="N1935" s="40">
        <f t="shared" si="60"/>
        <v>1.1343694374951852</v>
      </c>
      <c r="O1935" s="42">
        <f t="shared" si="61"/>
        <v>1.0247530193107496E-2</v>
      </c>
      <c r="P1935" s="37">
        <v>477856.48660721187</v>
      </c>
      <c r="Q1935" s="27" t="s">
        <v>9146</v>
      </c>
      <c r="R1935" s="27" t="s">
        <v>9147</v>
      </c>
      <c r="S1935" s="27">
        <v>3100206</v>
      </c>
    </row>
    <row r="1936" spans="1:19">
      <c r="A1936" s="27" t="s">
        <v>2041</v>
      </c>
      <c r="B1936" s="27" t="s">
        <v>2120</v>
      </c>
      <c r="C1936" s="27">
        <v>7302</v>
      </c>
      <c r="D1936" s="27" t="s">
        <v>2047</v>
      </c>
      <c r="E1936" s="27" t="s">
        <v>2048</v>
      </c>
      <c r="F1936" s="37">
        <v>41695568.839999996</v>
      </c>
      <c r="G1936" s="27">
        <v>27.788215000000001</v>
      </c>
      <c r="H1936" s="27">
        <v>-81.869983000000005</v>
      </c>
      <c r="I1936" s="27" t="s">
        <v>110</v>
      </c>
      <c r="J1936" s="27" t="s">
        <v>111</v>
      </c>
      <c r="K1936" s="37">
        <v>13368185</v>
      </c>
      <c r="L1936" s="37">
        <v>5546150.1739999996</v>
      </c>
      <c r="M1936" s="40">
        <v>2.5282156585953892</v>
      </c>
      <c r="N1936" s="40">
        <f t="shared" si="60"/>
        <v>0.41487682688412825</v>
      </c>
      <c r="O1936" s="42">
        <f t="shared" si="61"/>
        <v>0.3206140453748994</v>
      </c>
      <c r="P1936" s="37">
        <v>33797654.644000001</v>
      </c>
      <c r="Q1936" s="27" t="s">
        <v>9131</v>
      </c>
      <c r="R1936" s="27" t="s">
        <v>9132</v>
      </c>
      <c r="S1936" s="27">
        <v>3100101</v>
      </c>
    </row>
    <row r="1937" spans="1:19">
      <c r="A1937" s="27" t="s">
        <v>2041</v>
      </c>
      <c r="B1937" s="27" t="s">
        <v>2121</v>
      </c>
      <c r="C1937" s="27">
        <v>61021</v>
      </c>
      <c r="D1937" s="27" t="s">
        <v>47</v>
      </c>
      <c r="E1937" s="27" t="s">
        <v>2056</v>
      </c>
      <c r="F1937" s="37">
        <v>124870738.19100001</v>
      </c>
      <c r="G1937" s="27">
        <v>29.665555999999999</v>
      </c>
      <c r="H1937" s="27">
        <v>-82.058333000000005</v>
      </c>
      <c r="I1937" s="27" t="s">
        <v>129</v>
      </c>
      <c r="J1937" s="27" t="s">
        <v>130</v>
      </c>
      <c r="K1937" s="37">
        <v>155194</v>
      </c>
      <c r="L1937" s="37">
        <v>0</v>
      </c>
      <c r="M1937" s="40">
        <v>7.6E-3</v>
      </c>
      <c r="N1937" s="40">
        <f t="shared" si="60"/>
        <v>0</v>
      </c>
      <c r="O1937" s="42">
        <f t="shared" si="61"/>
        <v>1.2428372110895834E-3</v>
      </c>
      <c r="P1937" s="37">
        <v>1179.4744000000001</v>
      </c>
      <c r="Q1937" s="27" t="s">
        <v>9108</v>
      </c>
      <c r="R1937" s="27" t="s">
        <v>9109</v>
      </c>
      <c r="S1937" s="27">
        <v>3080103</v>
      </c>
    </row>
    <row r="1938" spans="1:19">
      <c r="A1938" s="27" t="s">
        <v>2041</v>
      </c>
      <c r="B1938" s="27" t="s">
        <v>2122</v>
      </c>
      <c r="C1938" s="27">
        <v>61821</v>
      </c>
      <c r="D1938" s="27" t="s">
        <v>57</v>
      </c>
      <c r="E1938" s="27" t="s">
        <v>57</v>
      </c>
      <c r="F1938" s="37">
        <v>10440143.548</v>
      </c>
      <c r="G1938" s="27">
        <v>30.23</v>
      </c>
      <c r="H1938" s="27">
        <v>-81.510000000000005</v>
      </c>
      <c r="I1938" s="27" t="s">
        <v>129</v>
      </c>
      <c r="J1938" s="27" t="s">
        <v>130</v>
      </c>
      <c r="K1938" s="37">
        <v>2543</v>
      </c>
      <c r="L1938" s="37">
        <v>0</v>
      </c>
      <c r="M1938" s="40">
        <v>7.6E-3</v>
      </c>
      <c r="N1938" s="40">
        <f t="shared" si="60"/>
        <v>0</v>
      </c>
      <c r="O1938" s="42">
        <f t="shared" si="61"/>
        <v>2.4357902631397802E-4</v>
      </c>
      <c r="P1938" s="37">
        <v>19.326799999999999</v>
      </c>
      <c r="Q1938" s="27" t="s">
        <v>9108</v>
      </c>
      <c r="R1938" s="27" t="s">
        <v>9109</v>
      </c>
      <c r="S1938" s="27">
        <v>3080103</v>
      </c>
    </row>
    <row r="1939" spans="1:19">
      <c r="A1939" s="27" t="s">
        <v>2041</v>
      </c>
      <c r="B1939" s="27" t="s">
        <v>2123</v>
      </c>
      <c r="C1939" s="27">
        <v>61173</v>
      </c>
      <c r="D1939" s="27" t="s">
        <v>47</v>
      </c>
      <c r="E1939" s="27" t="s">
        <v>2056</v>
      </c>
      <c r="F1939" s="37">
        <v>124870738.19100001</v>
      </c>
      <c r="G1939" s="27">
        <v>25.791499999999999</v>
      </c>
      <c r="H1939" s="27">
        <v>-80.383799999999994</v>
      </c>
      <c r="I1939" s="27" t="s">
        <v>129</v>
      </c>
      <c r="J1939" s="27" t="s">
        <v>130</v>
      </c>
      <c r="K1939" s="37">
        <v>1616</v>
      </c>
      <c r="L1939" s="37">
        <v>0</v>
      </c>
      <c r="M1939" s="40">
        <v>7.6E-3</v>
      </c>
      <c r="N1939" s="40">
        <f t="shared" si="60"/>
        <v>0</v>
      </c>
      <c r="O1939" s="42">
        <f t="shared" si="61"/>
        <v>1.2941382612219331E-5</v>
      </c>
      <c r="P1939" s="37">
        <v>12.281599999999999</v>
      </c>
      <c r="Q1939" s="27" t="s">
        <v>9129</v>
      </c>
      <c r="R1939" s="27" t="s">
        <v>9130</v>
      </c>
      <c r="S1939" s="27">
        <v>3090206</v>
      </c>
    </row>
    <row r="1940" spans="1:19">
      <c r="A1940" s="27" t="s">
        <v>2041</v>
      </c>
      <c r="B1940" s="27" t="s">
        <v>2124</v>
      </c>
      <c r="C1940" s="27">
        <v>58012</v>
      </c>
      <c r="D1940" s="27" t="s">
        <v>90</v>
      </c>
      <c r="E1940" s="27" t="s">
        <v>2053</v>
      </c>
      <c r="F1940" s="37">
        <v>24067165</v>
      </c>
      <c r="G1940" s="27">
        <v>27.953889</v>
      </c>
      <c r="H1940" s="27">
        <v>-82.432500000000005</v>
      </c>
      <c r="I1940" s="27" t="s">
        <v>129</v>
      </c>
      <c r="J1940" s="27" t="s">
        <v>130</v>
      </c>
      <c r="K1940" s="37">
        <v>1680</v>
      </c>
      <c r="L1940" s="37">
        <v>0</v>
      </c>
      <c r="M1940" s="40">
        <v>7.6E-3</v>
      </c>
      <c r="N1940" s="40">
        <f t="shared" si="60"/>
        <v>0</v>
      </c>
      <c r="O1940" s="42">
        <f t="shared" si="61"/>
        <v>6.9804648781856944E-5</v>
      </c>
      <c r="P1940" s="37">
        <v>12.768000000000001</v>
      </c>
      <c r="Q1940" s="27" t="s">
        <v>9146</v>
      </c>
      <c r="R1940" s="27" t="s">
        <v>9147</v>
      </c>
      <c r="S1940" s="27">
        <v>3100206</v>
      </c>
    </row>
    <row r="1941" spans="1:19">
      <c r="A1941" s="27" t="s">
        <v>2041</v>
      </c>
      <c r="B1941" s="27" t="s">
        <v>2125</v>
      </c>
      <c r="C1941" s="27">
        <v>683</v>
      </c>
      <c r="D1941" s="27" t="s">
        <v>46</v>
      </c>
      <c r="E1941" s="27" t="s">
        <v>2043</v>
      </c>
      <c r="F1941" s="37">
        <v>15190821</v>
      </c>
      <c r="G1941" s="27">
        <v>28.493231999999999</v>
      </c>
      <c r="H1941" s="27">
        <v>-80.780124000000001</v>
      </c>
      <c r="I1941" s="27" t="s">
        <v>110</v>
      </c>
      <c r="J1941" s="27" t="s">
        <v>111</v>
      </c>
      <c r="K1941" s="37">
        <v>1724</v>
      </c>
      <c r="L1941" s="37">
        <v>19225.181</v>
      </c>
      <c r="M1941" s="40">
        <v>0.79702615261159604</v>
      </c>
      <c r="N1941" s="40">
        <f t="shared" si="60"/>
        <v>11.151497099767981</v>
      </c>
      <c r="O1941" s="42">
        <f t="shared" si="61"/>
        <v>1.1348958690251172E-4</v>
      </c>
      <c r="P1941" s="37">
        <v>1374.0730871023916</v>
      </c>
      <c r="Q1941" s="27" t="s">
        <v>2074</v>
      </c>
      <c r="R1941" s="27" t="s">
        <v>9112</v>
      </c>
      <c r="S1941" s="27">
        <v>3080202</v>
      </c>
    </row>
    <row r="1942" spans="1:19">
      <c r="A1942" s="27" t="s">
        <v>2041</v>
      </c>
      <c r="B1942" s="27" t="s">
        <v>2126</v>
      </c>
      <c r="C1942" s="27">
        <v>61020</v>
      </c>
      <c r="D1942" s="27" t="s">
        <v>47</v>
      </c>
      <c r="E1942" s="27" t="s">
        <v>2056</v>
      </c>
      <c r="F1942" s="37">
        <v>124870738.19100001</v>
      </c>
      <c r="G1942" s="27">
        <v>27.573256000000001</v>
      </c>
      <c r="H1942" s="27">
        <v>-80.578177999999994</v>
      </c>
      <c r="I1942" s="27" t="s">
        <v>129</v>
      </c>
      <c r="J1942" s="27" t="s">
        <v>130</v>
      </c>
      <c r="K1942" s="37">
        <v>162704</v>
      </c>
      <c r="L1942" s="37">
        <v>0</v>
      </c>
      <c r="M1942" s="40">
        <v>7.6E-3</v>
      </c>
      <c r="N1942" s="40">
        <f t="shared" si="60"/>
        <v>0</v>
      </c>
      <c r="O1942" s="42">
        <f t="shared" si="61"/>
        <v>1.3029794037985978E-3</v>
      </c>
      <c r="P1942" s="37">
        <v>1236.5504000000001</v>
      </c>
      <c r="Q1942" s="27" t="s">
        <v>9104</v>
      </c>
      <c r="R1942" s="27" t="s">
        <v>9105</v>
      </c>
      <c r="S1942" s="27">
        <v>3080101</v>
      </c>
    </row>
    <row r="1943" spans="1:19">
      <c r="A1943" s="27" t="s">
        <v>2041</v>
      </c>
      <c r="B1943" s="27" t="s">
        <v>2127</v>
      </c>
      <c r="C1943" s="27">
        <v>50976</v>
      </c>
      <c r="D1943" s="27" t="s">
        <v>47</v>
      </c>
      <c r="E1943" s="27" t="s">
        <v>2056</v>
      </c>
      <c r="F1943" s="37">
        <v>124870738.19100001</v>
      </c>
      <c r="G1943" s="27">
        <v>27.038900000000002</v>
      </c>
      <c r="H1943" s="27">
        <v>-80.512500000000003</v>
      </c>
      <c r="I1943" s="27" t="s">
        <v>132</v>
      </c>
      <c r="J1943" s="27" t="s">
        <v>113</v>
      </c>
      <c r="K1943" s="37">
        <v>7623</v>
      </c>
      <c r="L1943" s="37">
        <v>6464.2629999999999</v>
      </c>
      <c r="M1943" s="40">
        <v>3.575357733175915</v>
      </c>
      <c r="N1943" s="40">
        <f t="shared" si="60"/>
        <v>0.8479946215400761</v>
      </c>
      <c r="O1943" s="42">
        <f t="shared" si="61"/>
        <v>6.1047128498111362E-5</v>
      </c>
      <c r="P1943" s="37">
        <v>27254.952000000001</v>
      </c>
      <c r="Q1943" s="27" t="s">
        <v>9129</v>
      </c>
      <c r="R1943" s="27" t="s">
        <v>9130</v>
      </c>
      <c r="S1943" s="27">
        <v>3090206</v>
      </c>
    </row>
    <row r="1944" spans="1:19">
      <c r="A1944" s="27" t="s">
        <v>2041</v>
      </c>
      <c r="B1944" s="27" t="s">
        <v>2128</v>
      </c>
      <c r="C1944" s="27">
        <v>8049</v>
      </c>
      <c r="D1944" s="27" t="s">
        <v>2047</v>
      </c>
      <c r="E1944" s="27" t="s">
        <v>2048</v>
      </c>
      <c r="F1944" s="37">
        <v>41695568.839999996</v>
      </c>
      <c r="G1944" s="27">
        <v>28.262778000000001</v>
      </c>
      <c r="H1944" s="27">
        <v>-81.548610999999994</v>
      </c>
      <c r="I1944" s="27" t="s">
        <v>110</v>
      </c>
      <c r="J1944" s="27" t="s">
        <v>111</v>
      </c>
      <c r="K1944" s="37">
        <v>543619.00300000003</v>
      </c>
      <c r="L1944" s="37">
        <v>427370.88</v>
      </c>
      <c r="M1944" s="40">
        <v>0.79702615261159604</v>
      </c>
      <c r="N1944" s="40">
        <f t="shared" si="60"/>
        <v>0.7861588311694836</v>
      </c>
      <c r="O1944" s="42">
        <f t="shared" si="61"/>
        <v>1.3037812365291142E-2</v>
      </c>
      <c r="P1944" s="37">
        <v>433278.56244764169</v>
      </c>
      <c r="Q1944" s="27" t="s">
        <v>9115</v>
      </c>
      <c r="R1944" s="27" t="s">
        <v>9116</v>
      </c>
      <c r="S1944" s="27">
        <v>3090101</v>
      </c>
    </row>
    <row r="1945" spans="1:19">
      <c r="A1945" s="27" t="s">
        <v>2041</v>
      </c>
      <c r="B1945" s="27" t="s">
        <v>2129</v>
      </c>
      <c r="C1945" s="27">
        <v>50250</v>
      </c>
      <c r="D1945" s="27" t="s">
        <v>87</v>
      </c>
      <c r="E1945" s="27" t="s">
        <v>122</v>
      </c>
      <c r="F1945" s="37">
        <v>255414543.49699989</v>
      </c>
      <c r="G1945" s="27">
        <v>30.596599999999999</v>
      </c>
      <c r="H1945" s="27">
        <v>-87.326400000000007</v>
      </c>
      <c r="I1945" s="27" t="s">
        <v>125</v>
      </c>
      <c r="J1945" s="27" t="s">
        <v>118</v>
      </c>
      <c r="K1945" s="37">
        <v>471992.08</v>
      </c>
      <c r="L1945" s="37">
        <v>34578.587</v>
      </c>
      <c r="M1945" s="40">
        <v>1.9375518961971701</v>
      </c>
      <c r="N1945" s="40">
        <f t="shared" si="60"/>
        <v>7.3260947514204047E-2</v>
      </c>
      <c r="O1945" s="42">
        <f t="shared" si="61"/>
        <v>1.8479452013097448E-3</v>
      </c>
      <c r="P1945" s="37">
        <v>914509.14959404641</v>
      </c>
      <c r="Q1945" s="27" t="s">
        <v>9208</v>
      </c>
      <c r="R1945" s="27" t="s">
        <v>9209</v>
      </c>
      <c r="S1945" s="27">
        <v>3140107</v>
      </c>
    </row>
    <row r="1946" spans="1:19">
      <c r="A1946" s="27" t="s">
        <v>2041</v>
      </c>
      <c r="B1946" s="27" t="s">
        <v>2130</v>
      </c>
      <c r="C1946" s="27">
        <v>666</v>
      </c>
      <c r="D1946" s="27" t="s">
        <v>57</v>
      </c>
      <c r="E1946" s="27" t="s">
        <v>57</v>
      </c>
      <c r="F1946" s="37">
        <v>10440143.548</v>
      </c>
      <c r="G1946" s="27">
        <v>30.364818</v>
      </c>
      <c r="H1946" s="27">
        <v>-81.625967000000003</v>
      </c>
      <c r="I1946" s="27" t="s">
        <v>110</v>
      </c>
      <c r="J1946" s="27" t="s">
        <v>111</v>
      </c>
      <c r="K1946" s="37">
        <v>109115</v>
      </c>
      <c r="L1946" s="37">
        <v>69372.236999999994</v>
      </c>
      <c r="M1946" s="40">
        <v>0.79702615261159604</v>
      </c>
      <c r="N1946" s="40">
        <f t="shared" si="60"/>
        <v>0.63577177290015119</v>
      </c>
      <c r="O1946" s="42">
        <f t="shared" si="61"/>
        <v>1.045148464657873E-2</v>
      </c>
      <c r="P1946" s="37">
        <v>86967.508642214307</v>
      </c>
      <c r="Q1946" s="27" t="s">
        <v>9108</v>
      </c>
      <c r="R1946" s="27" t="s">
        <v>9109</v>
      </c>
      <c r="S1946" s="27">
        <v>3080103</v>
      </c>
    </row>
    <row r="1947" spans="1:19">
      <c r="A1947" s="27" t="s">
        <v>2041</v>
      </c>
      <c r="B1947" s="27" t="s">
        <v>2131</v>
      </c>
      <c r="C1947" s="27">
        <v>664</v>
      </c>
      <c r="D1947" s="27" t="s">
        <v>48</v>
      </c>
      <c r="E1947" s="27" t="s">
        <v>2070</v>
      </c>
      <c r="F1947" s="37">
        <v>2003571.9989999998</v>
      </c>
      <c r="G1947" s="27">
        <v>29.646100000000001</v>
      </c>
      <c r="H1947" s="27">
        <v>-82.320800000000006</v>
      </c>
      <c r="I1947" s="27" t="s">
        <v>110</v>
      </c>
      <c r="J1947" s="27" t="s">
        <v>111</v>
      </c>
      <c r="K1947" s="37">
        <v>613761</v>
      </c>
      <c r="L1947" s="37">
        <v>319541.43</v>
      </c>
      <c r="M1947" s="40">
        <v>0.79702615261159604</v>
      </c>
      <c r="N1947" s="40">
        <f t="shared" si="60"/>
        <v>0.52062843680194737</v>
      </c>
      <c r="O1947" s="42">
        <f t="shared" si="61"/>
        <v>0.30633338872091115</v>
      </c>
      <c r="P1947" s="37">
        <v>489183.56845304579</v>
      </c>
      <c r="Q1947" s="27" t="s">
        <v>9106</v>
      </c>
      <c r="R1947" s="27" t="s">
        <v>9107</v>
      </c>
      <c r="S1947" s="27">
        <v>3080102</v>
      </c>
    </row>
    <row r="1948" spans="1:19">
      <c r="A1948" s="27" t="s">
        <v>2041</v>
      </c>
      <c r="B1948" s="27" t="s">
        <v>2132</v>
      </c>
      <c r="C1948" s="27">
        <v>690</v>
      </c>
      <c r="D1948" s="27" t="s">
        <v>47</v>
      </c>
      <c r="E1948" s="27" t="s">
        <v>2056</v>
      </c>
      <c r="F1948" s="37">
        <v>124870738.19100001</v>
      </c>
      <c r="G1948" s="27">
        <v>30.708570999999999</v>
      </c>
      <c r="H1948" s="27">
        <v>-84.863868999999994</v>
      </c>
      <c r="I1948" s="27" t="s">
        <v>106</v>
      </c>
      <c r="J1948" s="27" t="s">
        <v>107</v>
      </c>
      <c r="K1948" s="37">
        <v>211089</v>
      </c>
      <c r="L1948" s="37">
        <v>0</v>
      </c>
      <c r="M1948" s="40">
        <v>0</v>
      </c>
      <c r="N1948" s="40">
        <f t="shared" si="60"/>
        <v>0</v>
      </c>
      <c r="O1948" s="42">
        <f t="shared" si="61"/>
        <v>1.6904600954398307E-3</v>
      </c>
      <c r="P1948" s="37">
        <v>0</v>
      </c>
      <c r="Q1948" s="27" t="s">
        <v>9194</v>
      </c>
      <c r="R1948" s="27" t="s">
        <v>9195</v>
      </c>
      <c r="S1948" s="27">
        <v>3130011</v>
      </c>
    </row>
    <row r="1949" spans="1:19">
      <c r="A1949" s="27" t="s">
        <v>2041</v>
      </c>
      <c r="B1949" s="27" t="s">
        <v>2133</v>
      </c>
      <c r="C1949" s="27">
        <v>57202</v>
      </c>
      <c r="D1949" s="27" t="s">
        <v>57</v>
      </c>
      <c r="E1949" s="27" t="s">
        <v>57</v>
      </c>
      <c r="F1949" s="37">
        <v>10440143.548</v>
      </c>
      <c r="G1949" s="27">
        <v>30.320747999999998</v>
      </c>
      <c r="H1949" s="27">
        <v>-81.956377000000003</v>
      </c>
      <c r="I1949" s="27" t="s">
        <v>129</v>
      </c>
      <c r="J1949" s="27" t="s">
        <v>130</v>
      </c>
      <c r="K1949" s="37">
        <v>17670</v>
      </c>
      <c r="L1949" s="37">
        <v>0</v>
      </c>
      <c r="M1949" s="40">
        <v>7.6E-3</v>
      </c>
      <c r="N1949" s="40">
        <f t="shared" si="60"/>
        <v>0</v>
      </c>
      <c r="O1949" s="42">
        <f t="shared" si="61"/>
        <v>1.6925054640062884E-3</v>
      </c>
      <c r="P1949" s="37">
        <v>134.292</v>
      </c>
      <c r="Q1949" s="27" t="s">
        <v>6671</v>
      </c>
      <c r="R1949" s="27" t="s">
        <v>9101</v>
      </c>
      <c r="S1949" s="27">
        <v>3070204</v>
      </c>
    </row>
    <row r="1950" spans="1:19">
      <c r="A1950" s="27" t="s">
        <v>2041</v>
      </c>
      <c r="B1950" s="27" t="s">
        <v>2134</v>
      </c>
      <c r="C1950" s="27">
        <v>60701</v>
      </c>
      <c r="D1950" s="27" t="s">
        <v>40</v>
      </c>
      <c r="E1950" s="27" t="s">
        <v>2048</v>
      </c>
      <c r="F1950" s="37">
        <v>766225.00100000005</v>
      </c>
      <c r="G1950" s="27">
        <v>28.063777000000002</v>
      </c>
      <c r="H1950" s="27">
        <v>-81.097235999999995</v>
      </c>
      <c r="I1950" s="27" t="s">
        <v>117</v>
      </c>
      <c r="J1950" s="27" t="s">
        <v>118</v>
      </c>
      <c r="K1950" s="37">
        <v>55713</v>
      </c>
      <c r="L1950" s="37">
        <v>0</v>
      </c>
      <c r="M1950" s="40">
        <v>1.9375518961971701</v>
      </c>
      <c r="N1950" s="40">
        <f t="shared" si="60"/>
        <v>0</v>
      </c>
      <c r="O1950" s="42">
        <f t="shared" si="61"/>
        <v>7.2711018209127842E-2</v>
      </c>
      <c r="P1950" s="37">
        <v>107946.82879283294</v>
      </c>
      <c r="Q1950" s="27" t="s">
        <v>9104</v>
      </c>
      <c r="R1950" s="27" t="s">
        <v>9105</v>
      </c>
      <c r="S1950" s="27">
        <v>3080101</v>
      </c>
    </row>
    <row r="1951" spans="1:19">
      <c r="A1951" s="27" t="s">
        <v>2041</v>
      </c>
      <c r="B1951" s="27" t="s">
        <v>2135</v>
      </c>
      <c r="C1951" s="27">
        <v>59744</v>
      </c>
      <c r="D1951" s="27" t="s">
        <v>90</v>
      </c>
      <c r="E1951" s="27" t="s">
        <v>2053</v>
      </c>
      <c r="F1951" s="37">
        <v>24067165</v>
      </c>
      <c r="G1951" s="27">
        <v>27.988523000000001</v>
      </c>
      <c r="H1951" s="27">
        <v>-82.047295000000005</v>
      </c>
      <c r="I1951" s="27" t="s">
        <v>129</v>
      </c>
      <c r="J1951" s="27" t="s">
        <v>130</v>
      </c>
      <c r="K1951" s="37">
        <v>3291</v>
      </c>
      <c r="L1951" s="37">
        <v>0</v>
      </c>
      <c r="M1951" s="40">
        <v>7.6E-3</v>
      </c>
      <c r="N1951" s="40">
        <f t="shared" si="60"/>
        <v>0</v>
      </c>
      <c r="O1951" s="42">
        <f t="shared" si="61"/>
        <v>1.3674232091731619E-4</v>
      </c>
      <c r="P1951" s="37">
        <v>25.011600000000001</v>
      </c>
      <c r="Q1951" s="27" t="s">
        <v>9142</v>
      </c>
      <c r="R1951" s="27" t="s">
        <v>9143</v>
      </c>
      <c r="S1951" s="27">
        <v>3100204</v>
      </c>
    </row>
    <row r="1952" spans="1:19">
      <c r="A1952" s="27" t="s">
        <v>2041</v>
      </c>
      <c r="B1952" s="27" t="s">
        <v>2136</v>
      </c>
      <c r="C1952" s="27">
        <v>643</v>
      </c>
      <c r="D1952" s="27" t="s">
        <v>87</v>
      </c>
      <c r="E1952" s="27" t="s">
        <v>122</v>
      </c>
      <c r="F1952" s="37">
        <v>255414543.49699989</v>
      </c>
      <c r="G1952" s="27">
        <v>30.268599999999999</v>
      </c>
      <c r="H1952" s="27">
        <v>-85.700299999999999</v>
      </c>
      <c r="I1952" s="27" t="s">
        <v>110</v>
      </c>
      <c r="J1952" s="27" t="s">
        <v>111</v>
      </c>
      <c r="K1952" s="37">
        <v>4032484</v>
      </c>
      <c r="L1952" s="37">
        <v>1665832.2490000001</v>
      </c>
      <c r="M1952" s="40">
        <v>0.75294431288119235</v>
      </c>
      <c r="N1952" s="40">
        <f t="shared" si="60"/>
        <v>0.41310325075065396</v>
      </c>
      <c r="O1952" s="42">
        <f t="shared" si="61"/>
        <v>1.5787996817993904E-2</v>
      </c>
      <c r="P1952" s="37">
        <v>3036235.894584402</v>
      </c>
      <c r="Q1952" s="27" t="s">
        <v>9200</v>
      </c>
      <c r="R1952" s="27" t="s">
        <v>9201</v>
      </c>
      <c r="S1952" s="27">
        <v>3140101</v>
      </c>
    </row>
    <row r="1953" spans="1:19">
      <c r="A1953" s="27" t="s">
        <v>2041</v>
      </c>
      <c r="B1953" s="27" t="s">
        <v>2137</v>
      </c>
      <c r="C1953" s="27">
        <v>613</v>
      </c>
      <c r="D1953" s="27" t="s">
        <v>47</v>
      </c>
      <c r="E1953" s="27" t="s">
        <v>2056</v>
      </c>
      <c r="F1953" s="37">
        <v>124870738.19100001</v>
      </c>
      <c r="G1953" s="27">
        <v>26.0686</v>
      </c>
      <c r="H1953" s="27">
        <v>-80.198400000000007</v>
      </c>
      <c r="I1953" s="27" t="s">
        <v>110</v>
      </c>
      <c r="J1953" s="27" t="s">
        <v>111</v>
      </c>
      <c r="K1953" s="37">
        <v>2910583</v>
      </c>
      <c r="L1953" s="37">
        <v>1510774.3370000001</v>
      </c>
      <c r="M1953" s="40">
        <v>0.79702615261159604</v>
      </c>
      <c r="N1953" s="40">
        <f t="shared" si="60"/>
        <v>0.51906244797004586</v>
      </c>
      <c r="O1953" s="42">
        <f t="shared" si="61"/>
        <v>2.3308767467587362E-2</v>
      </c>
      <c r="P1953" s="37">
        <v>2319810.770346717</v>
      </c>
      <c r="Q1953" s="27" t="s">
        <v>9129</v>
      </c>
      <c r="R1953" s="27" t="s">
        <v>9130</v>
      </c>
      <c r="S1953" s="27">
        <v>3090206</v>
      </c>
    </row>
    <row r="1954" spans="1:19">
      <c r="A1954" s="27" t="s">
        <v>2041</v>
      </c>
      <c r="B1954" s="27" t="s">
        <v>2138</v>
      </c>
      <c r="C1954" s="27">
        <v>52010</v>
      </c>
      <c r="D1954" s="27" t="s">
        <v>47</v>
      </c>
      <c r="E1954" s="27" t="s">
        <v>2056</v>
      </c>
      <c r="F1954" s="37">
        <v>124870738.19100001</v>
      </c>
      <c r="G1954" s="27">
        <v>26.631549</v>
      </c>
      <c r="H1954" s="27">
        <v>-81.760655999999997</v>
      </c>
      <c r="I1954" s="27" t="s">
        <v>659</v>
      </c>
      <c r="J1954" s="27" t="s">
        <v>118</v>
      </c>
      <c r="K1954" s="37">
        <v>347594</v>
      </c>
      <c r="L1954" s="37">
        <v>310555.60499999998</v>
      </c>
      <c r="M1954" s="40">
        <v>1.9375518961971701</v>
      </c>
      <c r="N1954" s="40">
        <f t="shared" si="60"/>
        <v>0.89344351456009019</v>
      </c>
      <c r="O1954" s="42">
        <f t="shared" si="61"/>
        <v>2.7836305369503505E-3</v>
      </c>
      <c r="P1954" s="37">
        <v>673481.41380675917</v>
      </c>
      <c r="Q1954" s="27" t="s">
        <v>9127</v>
      </c>
      <c r="R1954" s="27" t="s">
        <v>9128</v>
      </c>
      <c r="S1954" s="27">
        <v>3090205</v>
      </c>
    </row>
    <row r="1955" spans="1:19">
      <c r="A1955" s="27" t="s">
        <v>2041</v>
      </c>
      <c r="B1955" s="27" t="s">
        <v>2139</v>
      </c>
      <c r="C1955" s="27">
        <v>60371</v>
      </c>
      <c r="D1955" s="27" t="s">
        <v>90</v>
      </c>
      <c r="E1955" s="27" t="s">
        <v>2053</v>
      </c>
      <c r="F1955" s="37">
        <v>24067165</v>
      </c>
      <c r="G1955" s="27">
        <v>27.986163000000001</v>
      </c>
      <c r="H1955" s="27">
        <v>-81.690172000000004</v>
      </c>
      <c r="I1955" s="27" t="s">
        <v>129</v>
      </c>
      <c r="J1955" s="27" t="s">
        <v>130</v>
      </c>
      <c r="K1955" s="37">
        <v>2242</v>
      </c>
      <c r="L1955" s="37">
        <v>0</v>
      </c>
      <c r="M1955" s="40">
        <v>7.6E-3</v>
      </c>
      <c r="N1955" s="40">
        <f t="shared" si="60"/>
        <v>0</v>
      </c>
      <c r="O1955" s="42">
        <f t="shared" si="61"/>
        <v>9.3155965814835278E-5</v>
      </c>
      <c r="P1955" s="37">
        <v>17.039200000000001</v>
      </c>
      <c r="Q1955" s="27" t="s">
        <v>9131</v>
      </c>
      <c r="R1955" s="27" t="s">
        <v>9132</v>
      </c>
      <c r="S1955" s="27">
        <v>3100101</v>
      </c>
    </row>
    <row r="1956" spans="1:19">
      <c r="A1956" s="27" t="s">
        <v>2041</v>
      </c>
      <c r="B1956" s="27" t="s">
        <v>2140</v>
      </c>
      <c r="C1956" s="27">
        <v>61663</v>
      </c>
      <c r="D1956" s="27" t="s">
        <v>90</v>
      </c>
      <c r="E1956" s="27" t="s">
        <v>2053</v>
      </c>
      <c r="F1956" s="37">
        <v>24067165</v>
      </c>
      <c r="G1956" s="27">
        <v>27.753271999999999</v>
      </c>
      <c r="H1956" s="27">
        <v>-82.164655999999994</v>
      </c>
      <c r="I1956" s="27" t="s">
        <v>129</v>
      </c>
      <c r="J1956" s="27" t="s">
        <v>130</v>
      </c>
      <c r="K1956" s="37">
        <v>6815</v>
      </c>
      <c r="L1956" s="37">
        <v>0</v>
      </c>
      <c r="M1956" s="40">
        <v>7.6E-3</v>
      </c>
      <c r="N1956" s="40">
        <f t="shared" si="60"/>
        <v>0</v>
      </c>
      <c r="O1956" s="42">
        <f t="shared" si="61"/>
        <v>2.8316588181449706E-4</v>
      </c>
      <c r="P1956" s="37">
        <v>51.793999999999997</v>
      </c>
      <c r="Q1956" s="27" t="s">
        <v>9142</v>
      </c>
      <c r="R1956" s="27" t="s">
        <v>9143</v>
      </c>
      <c r="S1956" s="27">
        <v>3100204</v>
      </c>
    </row>
    <row r="1957" spans="1:19">
      <c r="A1957" s="27" t="s">
        <v>2041</v>
      </c>
      <c r="B1957" s="27" t="s">
        <v>2141</v>
      </c>
      <c r="C1957" s="27">
        <v>59611</v>
      </c>
      <c r="D1957" s="27" t="s">
        <v>46</v>
      </c>
      <c r="E1957" s="27" t="s">
        <v>2043</v>
      </c>
      <c r="F1957" s="37">
        <v>15190821</v>
      </c>
      <c r="G1957" s="27">
        <v>28.066389000000001</v>
      </c>
      <c r="H1957" s="27">
        <v>-82.017499999999998</v>
      </c>
      <c r="I1957" s="27" t="s">
        <v>129</v>
      </c>
      <c r="J1957" s="27" t="s">
        <v>130</v>
      </c>
      <c r="K1957" s="37">
        <v>10656</v>
      </c>
      <c r="L1957" s="37">
        <v>0</v>
      </c>
      <c r="M1957" s="40">
        <v>7.6E-3</v>
      </c>
      <c r="N1957" s="40">
        <f t="shared" si="60"/>
        <v>0</v>
      </c>
      <c r="O1957" s="42">
        <f t="shared" si="61"/>
        <v>7.0147624015844828E-4</v>
      </c>
      <c r="P1957" s="37">
        <v>80.985600000000005</v>
      </c>
      <c r="Q1957" s="27" t="s">
        <v>9144</v>
      </c>
      <c r="R1957" s="27" t="s">
        <v>9145</v>
      </c>
      <c r="S1957" s="27">
        <v>3100205</v>
      </c>
    </row>
    <row r="1958" spans="1:19">
      <c r="A1958" s="27" t="s">
        <v>2041</v>
      </c>
      <c r="B1958" s="27" t="s">
        <v>2142</v>
      </c>
      <c r="C1958" s="27">
        <v>61694</v>
      </c>
      <c r="D1958" s="27" t="s">
        <v>40</v>
      </c>
      <c r="E1958" s="27" t="s">
        <v>2048</v>
      </c>
      <c r="F1958" s="37">
        <v>766225.00100000005</v>
      </c>
      <c r="G1958" s="27">
        <v>28.539415000000002</v>
      </c>
      <c r="H1958" s="27">
        <v>-81.216368000000003</v>
      </c>
      <c r="I1958" s="27" t="s">
        <v>129</v>
      </c>
      <c r="J1958" s="27" t="s">
        <v>130</v>
      </c>
      <c r="K1958" s="37">
        <v>2417</v>
      </c>
      <c r="L1958" s="37">
        <v>0</v>
      </c>
      <c r="M1958" s="40">
        <v>7.6E-3</v>
      </c>
      <c r="N1958" s="40">
        <f t="shared" si="60"/>
        <v>0</v>
      </c>
      <c r="O1958" s="42">
        <f t="shared" si="61"/>
        <v>3.1544259151627444E-3</v>
      </c>
      <c r="P1958" s="37">
        <v>18.369199999999999</v>
      </c>
      <c r="Q1958" s="27" t="s">
        <v>9104</v>
      </c>
      <c r="R1958" s="27" t="s">
        <v>9105</v>
      </c>
      <c r="S1958" s="27">
        <v>3080101</v>
      </c>
    </row>
    <row r="1959" spans="1:19">
      <c r="A1959" s="27" t="s">
        <v>2041</v>
      </c>
      <c r="B1959" s="27" t="s">
        <v>2143</v>
      </c>
      <c r="C1959" s="27">
        <v>59867</v>
      </c>
      <c r="D1959" s="27" t="s">
        <v>2047</v>
      </c>
      <c r="E1959" s="27" t="s">
        <v>2048</v>
      </c>
      <c r="F1959" s="37">
        <v>41695568.839999996</v>
      </c>
      <c r="G1959" s="27">
        <v>28.047899999999998</v>
      </c>
      <c r="H1959" s="27">
        <v>-82.685299999999998</v>
      </c>
      <c r="I1959" s="27" t="s">
        <v>129</v>
      </c>
      <c r="J1959" s="27" t="s">
        <v>130</v>
      </c>
      <c r="K1959" s="37">
        <v>3</v>
      </c>
      <c r="L1959" s="37">
        <v>0</v>
      </c>
      <c r="M1959" s="40">
        <v>7.6E-3</v>
      </c>
      <c r="N1959" s="40">
        <f t="shared" si="60"/>
        <v>0</v>
      </c>
      <c r="O1959" s="42">
        <f t="shared" si="61"/>
        <v>7.1950091663505424E-8</v>
      </c>
      <c r="P1959" s="37">
        <v>2.2800000000000001E-2</v>
      </c>
      <c r="Q1959" s="27" t="s">
        <v>9146</v>
      </c>
      <c r="R1959" s="27" t="s">
        <v>9147</v>
      </c>
      <c r="S1959" s="27">
        <v>3100206</v>
      </c>
    </row>
    <row r="1960" spans="1:19">
      <c r="A1960" s="27" t="s">
        <v>2041</v>
      </c>
      <c r="B1960" s="27" t="s">
        <v>2144</v>
      </c>
      <c r="C1960" s="27">
        <v>61052</v>
      </c>
      <c r="D1960" s="27" t="s">
        <v>47</v>
      </c>
      <c r="E1960" s="27" t="s">
        <v>2056</v>
      </c>
      <c r="F1960" s="37">
        <v>124870738.19100001</v>
      </c>
      <c r="G1960" s="27">
        <v>27.237777999999999</v>
      </c>
      <c r="H1960" s="27">
        <v>-80.541388999999995</v>
      </c>
      <c r="I1960" s="27" t="s">
        <v>129</v>
      </c>
      <c r="J1960" s="27" t="s">
        <v>130</v>
      </c>
      <c r="K1960" s="37">
        <v>156537</v>
      </c>
      <c r="L1960" s="37">
        <v>0</v>
      </c>
      <c r="M1960" s="40">
        <v>7.6E-3</v>
      </c>
      <c r="N1960" s="40">
        <f t="shared" si="60"/>
        <v>0</v>
      </c>
      <c r="O1960" s="42">
        <f t="shared" si="61"/>
        <v>1.2535923329015949E-3</v>
      </c>
      <c r="P1960" s="37">
        <v>1189.6812</v>
      </c>
      <c r="Q1960" s="27" t="s">
        <v>9129</v>
      </c>
      <c r="R1960" s="27" t="s">
        <v>9130</v>
      </c>
      <c r="S1960" s="27">
        <v>3090206</v>
      </c>
    </row>
    <row r="1961" spans="1:19">
      <c r="A1961" s="27" t="s">
        <v>2041</v>
      </c>
      <c r="B1961" s="27" t="s">
        <v>2145</v>
      </c>
      <c r="C1961" s="27">
        <v>6042</v>
      </c>
      <c r="D1961" s="27" t="s">
        <v>47</v>
      </c>
      <c r="E1961" s="27" t="s">
        <v>2056</v>
      </c>
      <c r="F1961" s="37">
        <v>124870738.19100001</v>
      </c>
      <c r="G1961" s="27">
        <v>27.605799999999999</v>
      </c>
      <c r="H1961" s="27">
        <v>-82.345600000000005</v>
      </c>
      <c r="I1961" s="27" t="s">
        <v>110</v>
      </c>
      <c r="J1961" s="27" t="s">
        <v>111</v>
      </c>
      <c r="K1961" s="37">
        <v>8662798</v>
      </c>
      <c r="L1961" s="37">
        <v>4186823.19</v>
      </c>
      <c r="M1961" s="40">
        <v>0.79702615261159604</v>
      </c>
      <c r="N1961" s="40">
        <f t="shared" si="60"/>
        <v>0.48331072593404578</v>
      </c>
      <c r="O1961" s="42">
        <f t="shared" si="61"/>
        <v>6.9374123397505191E-2</v>
      </c>
      <c r="P1961" s="37">
        <v>6904476.5607914291</v>
      </c>
      <c r="Q1961" s="27" t="s">
        <v>2145</v>
      </c>
      <c r="R1961" s="27" t="s">
        <v>9139</v>
      </c>
      <c r="S1961" s="27">
        <v>3100202</v>
      </c>
    </row>
    <row r="1962" spans="1:19">
      <c r="A1962" s="27" t="s">
        <v>2041</v>
      </c>
      <c r="B1962" s="27" t="s">
        <v>2146</v>
      </c>
      <c r="C1962" s="27">
        <v>59142</v>
      </c>
      <c r="D1962" s="27" t="s">
        <v>47</v>
      </c>
      <c r="E1962" s="27" t="s">
        <v>2056</v>
      </c>
      <c r="F1962" s="37">
        <v>124870738.19100001</v>
      </c>
      <c r="G1962" s="27">
        <v>27.468889000000001</v>
      </c>
      <c r="H1962" s="27">
        <v>-82.450833000000003</v>
      </c>
      <c r="I1962" s="27" t="s">
        <v>117</v>
      </c>
      <c r="J1962" s="27" t="s">
        <v>118</v>
      </c>
      <c r="K1962" s="37">
        <v>11632</v>
      </c>
      <c r="L1962" s="37">
        <v>0</v>
      </c>
      <c r="M1962" s="40">
        <v>1.9375518961971701</v>
      </c>
      <c r="N1962" s="40">
        <f t="shared" si="60"/>
        <v>0</v>
      </c>
      <c r="O1962" s="42">
        <f t="shared" si="61"/>
        <v>9.3152328307756976E-5</v>
      </c>
      <c r="P1962" s="37">
        <v>22537.603656565483</v>
      </c>
      <c r="Q1962" s="27" t="s">
        <v>2145</v>
      </c>
      <c r="R1962" s="27" t="s">
        <v>9139</v>
      </c>
      <c r="S1962" s="27">
        <v>3100202</v>
      </c>
    </row>
    <row r="1963" spans="1:19">
      <c r="A1963" s="27" t="s">
        <v>2041</v>
      </c>
      <c r="B1963" s="27" t="s">
        <v>2147</v>
      </c>
      <c r="C1963" s="27">
        <v>60014</v>
      </c>
      <c r="D1963" s="27" t="s">
        <v>47</v>
      </c>
      <c r="E1963" s="27" t="s">
        <v>2056</v>
      </c>
      <c r="F1963" s="37">
        <v>124870738.19100001</v>
      </c>
      <c r="G1963" s="27">
        <v>27.607468999999998</v>
      </c>
      <c r="H1963" s="27">
        <v>-82.355275000000006</v>
      </c>
      <c r="I1963" s="27" t="s">
        <v>129</v>
      </c>
      <c r="J1963" s="27" t="s">
        <v>130</v>
      </c>
      <c r="K1963" s="37">
        <v>166230</v>
      </c>
      <c r="L1963" s="37">
        <v>0</v>
      </c>
      <c r="M1963" s="40">
        <v>7.6E-3</v>
      </c>
      <c r="N1963" s="40">
        <f t="shared" si="60"/>
        <v>0</v>
      </c>
      <c r="O1963" s="42">
        <f t="shared" si="61"/>
        <v>1.3312166037309527E-3</v>
      </c>
      <c r="P1963" s="37">
        <v>1263.348</v>
      </c>
      <c r="Q1963" s="27" t="s">
        <v>2145</v>
      </c>
      <c r="R1963" s="27" t="s">
        <v>9139</v>
      </c>
      <c r="S1963" s="27">
        <v>3100202</v>
      </c>
    </row>
    <row r="1964" spans="1:19">
      <c r="A1964" s="27" t="s">
        <v>2041</v>
      </c>
      <c r="B1964" s="27" t="s">
        <v>2148</v>
      </c>
      <c r="C1964" s="27">
        <v>6043</v>
      </c>
      <c r="D1964" s="27" t="s">
        <v>47</v>
      </c>
      <c r="E1964" s="27" t="s">
        <v>2056</v>
      </c>
      <c r="F1964" s="37">
        <v>124870738.19100001</v>
      </c>
      <c r="G1964" s="27">
        <v>27.053599999999999</v>
      </c>
      <c r="H1964" s="27">
        <v>-80.562799999999996</v>
      </c>
      <c r="I1964" s="27" t="s">
        <v>110</v>
      </c>
      <c r="J1964" s="27" t="s">
        <v>111</v>
      </c>
      <c r="K1964" s="37">
        <v>12881581</v>
      </c>
      <c r="L1964" s="37">
        <v>5928566.3109999998</v>
      </c>
      <c r="M1964" s="40">
        <v>0.79702615261159604</v>
      </c>
      <c r="N1964" s="40">
        <f t="shared" si="60"/>
        <v>0.46023592220551185</v>
      </c>
      <c r="O1964" s="42">
        <f t="shared" si="61"/>
        <v>0.10315932448718744</v>
      </c>
      <c r="P1964" s="37">
        <v>10266956.943984635</v>
      </c>
      <c r="Q1964" s="27" t="s">
        <v>9129</v>
      </c>
      <c r="R1964" s="27" t="s">
        <v>9130</v>
      </c>
      <c r="S1964" s="27">
        <v>3090206</v>
      </c>
    </row>
    <row r="1965" spans="1:19">
      <c r="A1965" s="27" t="s">
        <v>2041</v>
      </c>
      <c r="B1965" s="27" t="s">
        <v>2149</v>
      </c>
      <c r="C1965" s="27">
        <v>50875</v>
      </c>
      <c r="D1965" s="27" t="s">
        <v>90</v>
      </c>
      <c r="E1965" s="27" t="s">
        <v>2053</v>
      </c>
      <c r="F1965" s="37">
        <v>24067165</v>
      </c>
      <c r="G1965" s="27">
        <v>27.949528000000001</v>
      </c>
      <c r="H1965" s="27">
        <v>-82.421182000000002</v>
      </c>
      <c r="I1965" s="27" t="s">
        <v>659</v>
      </c>
      <c r="J1965" s="27" t="s">
        <v>118</v>
      </c>
      <c r="K1965" s="37">
        <v>145938</v>
      </c>
      <c r="L1965" s="37">
        <v>165942.18100000001</v>
      </c>
      <c r="M1965" s="40">
        <v>1.9375518961971701</v>
      </c>
      <c r="N1965" s="40">
        <f t="shared" si="60"/>
        <v>1.1370731475009936</v>
      </c>
      <c r="O1965" s="42">
        <f t="shared" si="61"/>
        <v>6.0637802582896652E-3</v>
      </c>
      <c r="P1965" s="37">
        <v>282762.44862722262</v>
      </c>
      <c r="Q1965" s="27" t="s">
        <v>9146</v>
      </c>
      <c r="R1965" s="27" t="s">
        <v>9147</v>
      </c>
      <c r="S1965" s="27">
        <v>3100206</v>
      </c>
    </row>
    <row r="1966" spans="1:19">
      <c r="A1966" s="27" t="s">
        <v>2041</v>
      </c>
      <c r="B1966" s="27" t="s">
        <v>2150</v>
      </c>
      <c r="C1966" s="27">
        <v>10062</v>
      </c>
      <c r="D1966" s="27" t="s">
        <v>47</v>
      </c>
      <c r="E1966" s="27" t="s">
        <v>2056</v>
      </c>
      <c r="F1966" s="37">
        <v>124870738.19100001</v>
      </c>
      <c r="G1966" s="27">
        <v>25.835599999999999</v>
      </c>
      <c r="H1966" s="27">
        <v>-80.3566</v>
      </c>
      <c r="I1966" s="27" t="s">
        <v>659</v>
      </c>
      <c r="J1966" s="27" t="s">
        <v>118</v>
      </c>
      <c r="K1966" s="37">
        <v>312503</v>
      </c>
      <c r="L1966" s="37">
        <v>426925.45500000002</v>
      </c>
      <c r="M1966" s="40">
        <v>1.9375518961971701</v>
      </c>
      <c r="N1966" s="40">
        <f t="shared" si="60"/>
        <v>1.3661483409759267</v>
      </c>
      <c r="O1966" s="42">
        <f t="shared" si="61"/>
        <v>2.502611937169788E-3</v>
      </c>
      <c r="P1966" s="37">
        <v>605490.78021730424</v>
      </c>
      <c r="Q1966" s="27" t="s">
        <v>9129</v>
      </c>
      <c r="R1966" s="27" t="s">
        <v>9130</v>
      </c>
      <c r="S1966" s="27">
        <v>3090206</v>
      </c>
    </row>
    <row r="1967" spans="1:19">
      <c r="A1967" s="27" t="s">
        <v>2041</v>
      </c>
      <c r="B1967" s="27" t="s">
        <v>2151</v>
      </c>
      <c r="C1967" s="27">
        <v>7380</v>
      </c>
      <c r="D1967" s="27" t="s">
        <v>83</v>
      </c>
      <c r="E1967" s="27" t="s">
        <v>2117</v>
      </c>
      <c r="F1967" s="37">
        <v>11356093</v>
      </c>
      <c r="G1967" s="27">
        <v>27.641667000000002</v>
      </c>
      <c r="H1967" s="27">
        <v>-81.962500000000006</v>
      </c>
      <c r="I1967" s="27" t="s">
        <v>110</v>
      </c>
      <c r="J1967" s="27" t="s">
        <v>111</v>
      </c>
      <c r="K1967" s="37">
        <v>3637057</v>
      </c>
      <c r="L1967" s="37">
        <v>1642452.645</v>
      </c>
      <c r="M1967" s="40">
        <v>0.79702615261159604</v>
      </c>
      <c r="N1967" s="40">
        <f t="shared" si="60"/>
        <v>0.45158837076240488</v>
      </c>
      <c r="O1967" s="42">
        <f t="shared" si="61"/>
        <v>0.32027361875250582</v>
      </c>
      <c r="P1967" s="37">
        <v>2898829.5475390735</v>
      </c>
      <c r="Q1967" s="27" t="s">
        <v>9131</v>
      </c>
      <c r="R1967" s="27" t="s">
        <v>9132</v>
      </c>
      <c r="S1967" s="27">
        <v>3100101</v>
      </c>
    </row>
    <row r="1968" spans="1:19">
      <c r="A1968" s="27" t="s">
        <v>2041</v>
      </c>
      <c r="B1968" s="27" t="s">
        <v>2152</v>
      </c>
      <c r="C1968" s="27">
        <v>50633</v>
      </c>
      <c r="D1968" s="27" t="s">
        <v>90</v>
      </c>
      <c r="E1968" s="27" t="s">
        <v>2053</v>
      </c>
      <c r="F1968" s="37">
        <v>24067165</v>
      </c>
      <c r="G1968" s="27">
        <v>27.908000000000001</v>
      </c>
      <c r="H1968" s="27">
        <v>-81.918499999999995</v>
      </c>
      <c r="I1968" s="27" t="s">
        <v>743</v>
      </c>
      <c r="J1968" s="27" t="s">
        <v>540</v>
      </c>
      <c r="K1968" s="37">
        <v>351762</v>
      </c>
      <c r="L1968" s="37">
        <v>0</v>
      </c>
      <c r="M1968" s="40">
        <v>1.61</v>
      </c>
      <c r="N1968" s="40">
        <f t="shared" si="60"/>
        <v>0</v>
      </c>
      <c r="O1968" s="42">
        <f t="shared" si="61"/>
        <v>1.4615846943335453E-2</v>
      </c>
      <c r="P1968" s="37">
        <v>566336.82000000007</v>
      </c>
      <c r="Q1968" s="27" t="s">
        <v>9142</v>
      </c>
      <c r="R1968" s="27" t="s">
        <v>9143</v>
      </c>
      <c r="S1968" s="27">
        <v>3100204</v>
      </c>
    </row>
    <row r="1969" spans="1:19">
      <c r="A1969" s="27" t="s">
        <v>2041</v>
      </c>
      <c r="B1969" s="27" t="s">
        <v>2153</v>
      </c>
      <c r="C1969" s="27">
        <v>10204</v>
      </c>
      <c r="D1969" s="27" t="s">
        <v>90</v>
      </c>
      <c r="E1969" s="27" t="s">
        <v>2053</v>
      </c>
      <c r="F1969" s="37">
        <v>24067165</v>
      </c>
      <c r="G1969" s="27">
        <v>27.860499999999998</v>
      </c>
      <c r="H1969" s="27">
        <v>-82.390299999999996</v>
      </c>
      <c r="I1969" s="27" t="s">
        <v>743</v>
      </c>
      <c r="J1969" s="27" t="s">
        <v>540</v>
      </c>
      <c r="K1969" s="37">
        <v>251127</v>
      </c>
      <c r="L1969" s="37">
        <v>0</v>
      </c>
      <c r="M1969" s="40">
        <v>1.61</v>
      </c>
      <c r="N1969" s="40">
        <f t="shared" si="60"/>
        <v>0</v>
      </c>
      <c r="O1969" s="42">
        <f t="shared" si="61"/>
        <v>1.0434423830143683E-2</v>
      </c>
      <c r="P1969" s="37">
        <v>404314.47000000003</v>
      </c>
      <c r="Q1969" s="27" t="s">
        <v>9142</v>
      </c>
      <c r="R1969" s="27" t="s">
        <v>9143</v>
      </c>
      <c r="S1969" s="27">
        <v>3100204</v>
      </c>
    </row>
    <row r="1970" spans="1:19">
      <c r="A1970" s="27" t="s">
        <v>2041</v>
      </c>
      <c r="B1970" s="27" t="s">
        <v>2154</v>
      </c>
      <c r="C1970" s="27">
        <v>10434</v>
      </c>
      <c r="D1970" s="27" t="s">
        <v>90</v>
      </c>
      <c r="E1970" s="27" t="s">
        <v>2053</v>
      </c>
      <c r="F1970" s="37">
        <v>24067165</v>
      </c>
      <c r="G1970" s="27">
        <v>27.833642000000001</v>
      </c>
      <c r="H1970" s="27">
        <v>-82.051936999999995</v>
      </c>
      <c r="I1970" s="27" t="s">
        <v>743</v>
      </c>
      <c r="J1970" s="27" t="s">
        <v>540</v>
      </c>
      <c r="K1970" s="37">
        <v>522004</v>
      </c>
      <c r="L1970" s="37">
        <v>0</v>
      </c>
      <c r="M1970" s="40">
        <v>1.61</v>
      </c>
      <c r="N1970" s="40">
        <f t="shared" si="60"/>
        <v>0</v>
      </c>
      <c r="O1970" s="42">
        <f t="shared" si="61"/>
        <v>2.1689467787335982E-2</v>
      </c>
      <c r="P1970" s="37">
        <v>840426.44000000006</v>
      </c>
      <c r="Q1970" s="27" t="s">
        <v>9142</v>
      </c>
      <c r="R1970" s="27" t="s">
        <v>9143</v>
      </c>
      <c r="S1970" s="27">
        <v>3100204</v>
      </c>
    </row>
    <row r="1971" spans="1:19">
      <c r="A1971" s="27" t="s">
        <v>2041</v>
      </c>
      <c r="B1971" s="27" t="s">
        <v>2155</v>
      </c>
      <c r="C1971" s="27">
        <v>10004</v>
      </c>
      <c r="D1971" s="27" t="s">
        <v>90</v>
      </c>
      <c r="E1971" s="27" t="s">
        <v>2053</v>
      </c>
      <c r="F1971" s="37">
        <v>24067165</v>
      </c>
      <c r="G1971" s="27">
        <v>27.765219999999999</v>
      </c>
      <c r="H1971" s="27">
        <v>-81.938787000000005</v>
      </c>
      <c r="I1971" s="27" t="s">
        <v>743</v>
      </c>
      <c r="J1971" s="27" t="s">
        <v>540</v>
      </c>
      <c r="K1971" s="37">
        <v>247545</v>
      </c>
      <c r="L1971" s="37">
        <v>0</v>
      </c>
      <c r="M1971" s="40">
        <v>1.61</v>
      </c>
      <c r="N1971" s="40">
        <f t="shared" si="60"/>
        <v>0</v>
      </c>
      <c r="O1971" s="42">
        <f t="shared" si="61"/>
        <v>1.028559034684808E-2</v>
      </c>
      <c r="P1971" s="37">
        <v>398547.45</v>
      </c>
      <c r="Q1971" s="27" t="s">
        <v>9142</v>
      </c>
      <c r="R1971" s="27" t="s">
        <v>9143</v>
      </c>
      <c r="S1971" s="27">
        <v>3100204</v>
      </c>
    </row>
    <row r="1972" spans="1:19">
      <c r="A1972" s="27" t="s">
        <v>2041</v>
      </c>
      <c r="B1972" s="27" t="s">
        <v>2156</v>
      </c>
      <c r="C1972" s="27">
        <v>54426</v>
      </c>
      <c r="D1972" s="27" t="s">
        <v>2047</v>
      </c>
      <c r="E1972" s="27" t="s">
        <v>2048</v>
      </c>
      <c r="F1972" s="37">
        <v>41695568.839999996</v>
      </c>
      <c r="G1972" s="27">
        <v>27.8489</v>
      </c>
      <c r="H1972" s="27">
        <v>-81.877499999999998</v>
      </c>
      <c r="I1972" s="27" t="s">
        <v>110</v>
      </c>
      <c r="J1972" s="27" t="s">
        <v>111</v>
      </c>
      <c r="K1972" s="37">
        <v>389623</v>
      </c>
      <c r="L1972" s="37">
        <v>173707.26500000001</v>
      </c>
      <c r="M1972" s="40">
        <v>0.79702615261159604</v>
      </c>
      <c r="N1972" s="40">
        <f t="shared" si="60"/>
        <v>0.44583421666585393</v>
      </c>
      <c r="O1972" s="42">
        <f t="shared" si="61"/>
        <v>9.3444701880699907E-3</v>
      </c>
      <c r="P1972" s="37">
        <v>310539.72065898788</v>
      </c>
      <c r="Q1972" s="27" t="s">
        <v>9131</v>
      </c>
      <c r="R1972" s="27" t="s">
        <v>9132</v>
      </c>
      <c r="S1972" s="27">
        <v>3100101</v>
      </c>
    </row>
    <row r="1973" spans="1:19">
      <c r="A1973" s="27" t="s">
        <v>2041</v>
      </c>
      <c r="B1973" s="27" t="s">
        <v>2157</v>
      </c>
      <c r="C1973" s="27">
        <v>667</v>
      </c>
      <c r="D1973" s="27" t="s">
        <v>57</v>
      </c>
      <c r="E1973" s="27" t="s">
        <v>57</v>
      </c>
      <c r="F1973" s="37">
        <v>10440143.548</v>
      </c>
      <c r="G1973" s="27">
        <v>30.417200000000001</v>
      </c>
      <c r="H1973" s="27">
        <v>-81.552499999999995</v>
      </c>
      <c r="I1973" s="27" t="s">
        <v>132</v>
      </c>
      <c r="J1973" s="27" t="s">
        <v>113</v>
      </c>
      <c r="K1973" s="37">
        <v>4278073</v>
      </c>
      <c r="L1973" s="37">
        <v>4377211.4709999999</v>
      </c>
      <c r="M1973" s="40">
        <v>1.8472672479142009</v>
      </c>
      <c r="N1973" s="40">
        <f t="shared" si="60"/>
        <v>1.023173627705745</v>
      </c>
      <c r="O1973" s="42">
        <f t="shared" si="61"/>
        <v>0.40977147300043998</v>
      </c>
      <c r="P1973" s="37">
        <v>7902744.1370860497</v>
      </c>
      <c r="Q1973" s="27" t="s">
        <v>9108</v>
      </c>
      <c r="R1973" s="27" t="s">
        <v>9109</v>
      </c>
      <c r="S1973" s="27">
        <v>3080103</v>
      </c>
    </row>
    <row r="1974" spans="1:19">
      <c r="A1974" s="27" t="s">
        <v>2041</v>
      </c>
      <c r="B1974" s="27" t="s">
        <v>2158</v>
      </c>
      <c r="C1974" s="27">
        <v>54627</v>
      </c>
      <c r="D1974" s="27" t="s">
        <v>47</v>
      </c>
      <c r="E1974" s="27" t="s">
        <v>2056</v>
      </c>
      <c r="F1974" s="37">
        <v>124870738.19100001</v>
      </c>
      <c r="G1974" s="27">
        <v>26.576899999999998</v>
      </c>
      <c r="H1974" s="27">
        <v>-80.746899999999997</v>
      </c>
      <c r="I1974" s="27" t="s">
        <v>1655</v>
      </c>
      <c r="J1974" s="27" t="s">
        <v>118</v>
      </c>
      <c r="K1974" s="37">
        <v>62830.188000000002</v>
      </c>
      <c r="L1974" s="37">
        <v>3272.4259999999999</v>
      </c>
      <c r="M1974" s="40">
        <v>2.797546370760672</v>
      </c>
      <c r="N1974" s="40">
        <f t="shared" si="60"/>
        <v>5.2083657620123625E-2</v>
      </c>
      <c r="O1974" s="42">
        <f t="shared" si="61"/>
        <v>5.0316182085747012E-4</v>
      </c>
      <c r="P1974" s="37">
        <v>175770.36441361072</v>
      </c>
      <c r="Q1974" s="27" t="s">
        <v>9123</v>
      </c>
      <c r="R1974" s="27" t="s">
        <v>9124</v>
      </c>
      <c r="S1974" s="27">
        <v>3090202</v>
      </c>
    </row>
    <row r="1975" spans="1:19">
      <c r="A1975" s="27" t="s">
        <v>2041</v>
      </c>
      <c r="B1975" s="27" t="s">
        <v>2159</v>
      </c>
      <c r="C1975" s="27">
        <v>55286</v>
      </c>
      <c r="D1975" s="27" t="s">
        <v>47</v>
      </c>
      <c r="E1975" s="27" t="s">
        <v>2056</v>
      </c>
      <c r="F1975" s="37">
        <v>124870738.19100001</v>
      </c>
      <c r="G1975" s="27">
        <v>28.366099999999999</v>
      </c>
      <c r="H1975" s="27">
        <v>-80.794700000000006</v>
      </c>
      <c r="I1975" s="27" t="s">
        <v>110</v>
      </c>
      <c r="J1975" s="27" t="s">
        <v>111</v>
      </c>
      <c r="K1975" s="37">
        <v>124240.001</v>
      </c>
      <c r="L1975" s="37">
        <v>82998.313999999998</v>
      </c>
      <c r="M1975" s="40">
        <v>0.79702615261159604</v>
      </c>
      <c r="N1975" s="40">
        <f t="shared" si="60"/>
        <v>0.66804823995453766</v>
      </c>
      <c r="O1975" s="42">
        <f t="shared" si="61"/>
        <v>9.9494887913583688E-4</v>
      </c>
      <c r="P1975" s="37">
        <v>99022.529997490841</v>
      </c>
      <c r="Q1975" s="27" t="s">
        <v>9104</v>
      </c>
      <c r="R1975" s="27" t="s">
        <v>9105</v>
      </c>
      <c r="S1975" s="27">
        <v>3080101</v>
      </c>
    </row>
    <row r="1976" spans="1:19">
      <c r="A1976" s="27" t="s">
        <v>2041</v>
      </c>
      <c r="B1976" s="27" t="s">
        <v>2160</v>
      </c>
      <c r="C1976" s="27">
        <v>54365</v>
      </c>
      <c r="D1976" s="27" t="s">
        <v>2047</v>
      </c>
      <c r="E1976" s="27" t="s">
        <v>2048</v>
      </c>
      <c r="F1976" s="37">
        <v>41695568.839999996</v>
      </c>
      <c r="G1976" s="27">
        <v>27.870819999999998</v>
      </c>
      <c r="H1976" s="27">
        <v>-81.825061000000005</v>
      </c>
      <c r="I1976" s="27" t="s">
        <v>110</v>
      </c>
      <c r="J1976" s="27" t="s">
        <v>111</v>
      </c>
      <c r="K1976" s="37">
        <v>444697.47</v>
      </c>
      <c r="L1976" s="37">
        <v>179948.68700000001</v>
      </c>
      <c r="M1976" s="40">
        <v>0.79702615261159604</v>
      </c>
      <c r="N1976" s="40">
        <f t="shared" si="60"/>
        <v>0.40465417309435114</v>
      </c>
      <c r="O1976" s="42">
        <f t="shared" si="61"/>
        <v>1.0665341243009649E-2</v>
      </c>
      <c r="P1976" s="37">
        <v>354435.51359021064</v>
      </c>
      <c r="Q1976" s="27" t="s">
        <v>9131</v>
      </c>
      <c r="R1976" s="27" t="s">
        <v>9132</v>
      </c>
      <c r="S1976" s="27">
        <v>3100101</v>
      </c>
    </row>
    <row r="1977" spans="1:19">
      <c r="A1977" s="27" t="s">
        <v>2041</v>
      </c>
      <c r="B1977" s="27" t="s">
        <v>2161</v>
      </c>
      <c r="C1977" s="27">
        <v>54466</v>
      </c>
      <c r="D1977" s="27" t="s">
        <v>2047</v>
      </c>
      <c r="E1977" s="27" t="s">
        <v>2048</v>
      </c>
      <c r="F1977" s="37">
        <v>41695568.839999996</v>
      </c>
      <c r="G1977" s="27">
        <v>28.442623000000001</v>
      </c>
      <c r="H1977" s="27">
        <v>-81.412343000000007</v>
      </c>
      <c r="I1977" s="27" t="s">
        <v>110</v>
      </c>
      <c r="J1977" s="27" t="s">
        <v>111</v>
      </c>
      <c r="K1977" s="37">
        <v>1022141</v>
      </c>
      <c r="L1977" s="37">
        <v>451392.03100000002</v>
      </c>
      <c r="M1977" s="40">
        <v>0.79702615261159604</v>
      </c>
      <c r="N1977" s="40">
        <f t="shared" si="60"/>
        <v>0.44161424989311654</v>
      </c>
      <c r="O1977" s="42">
        <f t="shared" si="61"/>
        <v>2.4514379547675696E-2</v>
      </c>
      <c r="P1977" s="37">
        <v>814673.10865656938</v>
      </c>
      <c r="Q1977" s="27" t="s">
        <v>9115</v>
      </c>
      <c r="R1977" s="27" t="s">
        <v>9116</v>
      </c>
      <c r="S1977" s="27">
        <v>3090101</v>
      </c>
    </row>
    <row r="1978" spans="1:19">
      <c r="A1978" s="27" t="s">
        <v>2041</v>
      </c>
      <c r="B1978" s="27" t="s">
        <v>2162</v>
      </c>
      <c r="C1978" s="27">
        <v>59954</v>
      </c>
      <c r="D1978" s="27" t="s">
        <v>2047</v>
      </c>
      <c r="E1978" s="27" t="s">
        <v>2048</v>
      </c>
      <c r="F1978" s="37">
        <v>41695568.839999996</v>
      </c>
      <c r="G1978" s="27">
        <v>28.058077999999998</v>
      </c>
      <c r="H1978" s="27">
        <v>-81.241681</v>
      </c>
      <c r="I1978" s="27" t="s">
        <v>129</v>
      </c>
      <c r="J1978" s="27" t="s">
        <v>130</v>
      </c>
      <c r="K1978" s="37">
        <v>6330</v>
      </c>
      <c r="L1978" s="37">
        <v>0</v>
      </c>
      <c r="M1978" s="40">
        <v>7.6E-3</v>
      </c>
      <c r="N1978" s="40">
        <f t="shared" si="60"/>
        <v>0</v>
      </c>
      <c r="O1978" s="42">
        <f t="shared" si="61"/>
        <v>1.5181469340999642E-4</v>
      </c>
      <c r="P1978" s="37">
        <v>48.107999999999997</v>
      </c>
      <c r="Q1978" s="27" t="s">
        <v>9115</v>
      </c>
      <c r="R1978" s="27" t="s">
        <v>9116</v>
      </c>
      <c r="S1978" s="27">
        <v>3090101</v>
      </c>
    </row>
    <row r="1979" spans="1:19">
      <c r="A1979" s="27" t="s">
        <v>2041</v>
      </c>
      <c r="B1979" s="27" t="s">
        <v>2163</v>
      </c>
      <c r="C1979" s="27">
        <v>55412</v>
      </c>
      <c r="D1979" s="27" t="s">
        <v>90</v>
      </c>
      <c r="E1979" s="27" t="s">
        <v>2053</v>
      </c>
      <c r="F1979" s="37">
        <v>24067165</v>
      </c>
      <c r="G1979" s="27">
        <v>28.052499999999998</v>
      </c>
      <c r="H1979" s="27">
        <v>-81.808300000000003</v>
      </c>
      <c r="I1979" s="27" t="s">
        <v>110</v>
      </c>
      <c r="J1979" s="27" t="s">
        <v>111</v>
      </c>
      <c r="K1979" s="37">
        <v>1982378</v>
      </c>
      <c r="L1979" s="37">
        <v>864854.98100000003</v>
      </c>
      <c r="M1979" s="40">
        <v>0.73124083216464553</v>
      </c>
      <c r="N1979" s="40">
        <f t="shared" si="60"/>
        <v>0.4362714784970374</v>
      </c>
      <c r="O1979" s="42">
        <f t="shared" si="61"/>
        <v>8.2368571454095235E-2</v>
      </c>
      <c r="P1979" s="37">
        <v>1449595.7383848857</v>
      </c>
      <c r="Q1979" s="27" t="s">
        <v>9131</v>
      </c>
      <c r="R1979" s="27" t="s">
        <v>9132</v>
      </c>
      <c r="S1979" s="27">
        <v>3100101</v>
      </c>
    </row>
    <row r="1980" spans="1:19">
      <c r="A1980" s="27" t="s">
        <v>2041</v>
      </c>
      <c r="B1980" s="27" t="s">
        <v>2164</v>
      </c>
      <c r="C1980" s="27">
        <v>634</v>
      </c>
      <c r="D1980" s="27" t="s">
        <v>2047</v>
      </c>
      <c r="E1980" s="27" t="s">
        <v>2048</v>
      </c>
      <c r="F1980" s="37">
        <v>41695568.839999996</v>
      </c>
      <c r="G1980" s="27">
        <v>27.859535000000001</v>
      </c>
      <c r="H1980" s="27">
        <v>-82.601759000000001</v>
      </c>
      <c r="I1980" s="27" t="s">
        <v>110</v>
      </c>
      <c r="J1980" s="27" t="s">
        <v>111</v>
      </c>
      <c r="K1980" s="37">
        <v>7070770</v>
      </c>
      <c r="L1980" s="37">
        <v>3232420.0729999999</v>
      </c>
      <c r="M1980" s="40">
        <v>0.79702615261159604</v>
      </c>
      <c r="N1980" s="40">
        <f t="shared" si="60"/>
        <v>0.45715248452431628</v>
      </c>
      <c r="O1980" s="42">
        <f t="shared" si="61"/>
        <v>0.16958084987718808</v>
      </c>
      <c r="P1980" s="37">
        <v>5635588.6091014948</v>
      </c>
      <c r="Q1980" s="27" t="s">
        <v>9146</v>
      </c>
      <c r="R1980" s="27" t="s">
        <v>9147</v>
      </c>
      <c r="S1980" s="27">
        <v>3100206</v>
      </c>
    </row>
    <row r="1981" spans="1:19">
      <c r="A1981" s="27" t="s">
        <v>2041</v>
      </c>
      <c r="B1981" s="27" t="s">
        <v>2165</v>
      </c>
      <c r="C1981" s="27">
        <v>50071</v>
      </c>
      <c r="D1981" s="27" t="s">
        <v>47</v>
      </c>
      <c r="E1981" s="27" t="s">
        <v>2056</v>
      </c>
      <c r="F1981" s="37">
        <v>124870738.19100001</v>
      </c>
      <c r="G1981" s="27">
        <v>26.771388999999999</v>
      </c>
      <c r="H1981" s="27">
        <v>-80.141943999999995</v>
      </c>
      <c r="I1981" s="27" t="s">
        <v>659</v>
      </c>
      <c r="J1981" s="27" t="s">
        <v>118</v>
      </c>
      <c r="K1981" s="37">
        <v>375028</v>
      </c>
      <c r="L1981" s="37">
        <v>338739.217</v>
      </c>
      <c r="M1981" s="40">
        <v>1.9375518961971701</v>
      </c>
      <c r="N1981" s="40">
        <f t="shared" si="60"/>
        <v>0.90323713696044028</v>
      </c>
      <c r="O1981" s="42">
        <f t="shared" si="61"/>
        <v>3.0033297266679401E-3</v>
      </c>
      <c r="P1981" s="37">
        <v>726636.21252703224</v>
      </c>
      <c r="Q1981" s="27" t="s">
        <v>9129</v>
      </c>
      <c r="R1981" s="27" t="s">
        <v>9130</v>
      </c>
      <c r="S1981" s="27">
        <v>3090206</v>
      </c>
    </row>
    <row r="1982" spans="1:19">
      <c r="A1982" s="27" t="s">
        <v>2041</v>
      </c>
      <c r="B1982" s="27" t="s">
        <v>2166</v>
      </c>
      <c r="C1982" s="27">
        <v>57898</v>
      </c>
      <c r="D1982" s="27" t="s">
        <v>47</v>
      </c>
      <c r="E1982" s="27" t="s">
        <v>2056</v>
      </c>
      <c r="F1982" s="37">
        <v>124870738.19100001</v>
      </c>
      <c r="G1982" s="27">
        <v>26.772438999999999</v>
      </c>
      <c r="H1982" s="27">
        <v>-80.141814999999994</v>
      </c>
      <c r="I1982" s="27" t="s">
        <v>659</v>
      </c>
      <c r="J1982" s="27" t="s">
        <v>118</v>
      </c>
      <c r="K1982" s="37">
        <v>485279</v>
      </c>
      <c r="L1982" s="37">
        <v>451201.734</v>
      </c>
      <c r="M1982" s="40">
        <v>1.9375518961971701</v>
      </c>
      <c r="N1982" s="40">
        <f t="shared" si="60"/>
        <v>0.92977799162955743</v>
      </c>
      <c r="O1982" s="42">
        <f t="shared" si="61"/>
        <v>3.8862507504178125E-3</v>
      </c>
      <c r="P1982" s="37">
        <v>940253.24663466646</v>
      </c>
      <c r="Q1982" s="27" t="s">
        <v>9129</v>
      </c>
      <c r="R1982" s="27" t="s">
        <v>9130</v>
      </c>
      <c r="S1982" s="27">
        <v>3090206</v>
      </c>
    </row>
    <row r="1983" spans="1:19">
      <c r="A1983" s="27" t="s">
        <v>2041</v>
      </c>
      <c r="B1983" s="27" t="s">
        <v>2167</v>
      </c>
      <c r="C1983" s="27">
        <v>50666</v>
      </c>
      <c r="D1983" s="27" t="s">
        <v>2047</v>
      </c>
      <c r="E1983" s="27" t="s">
        <v>2048</v>
      </c>
      <c r="F1983" s="37">
        <v>41695568.839999996</v>
      </c>
      <c r="G1983" s="27">
        <v>28.368099999999998</v>
      </c>
      <c r="H1983" s="27">
        <v>-82.558300000000003</v>
      </c>
      <c r="I1983" s="27" t="s">
        <v>659</v>
      </c>
      <c r="J1983" s="27" t="s">
        <v>118</v>
      </c>
      <c r="K1983" s="37">
        <v>188631</v>
      </c>
      <c r="L1983" s="37">
        <v>179889.81700000001</v>
      </c>
      <c r="M1983" s="40">
        <v>1.9375518961971701</v>
      </c>
      <c r="N1983" s="40">
        <f t="shared" si="60"/>
        <v>0.95365988093155429</v>
      </c>
      <c r="O1983" s="42">
        <f t="shared" si="61"/>
        <v>4.5240059135262306E-3</v>
      </c>
      <c r="P1983" s="37">
        <v>365482.3517315684</v>
      </c>
      <c r="Q1983" s="27" t="s">
        <v>9148</v>
      </c>
      <c r="R1983" s="27" t="s">
        <v>9149</v>
      </c>
      <c r="S1983" s="27">
        <v>3100207</v>
      </c>
    </row>
    <row r="1984" spans="1:19">
      <c r="A1984" s="27" t="s">
        <v>2041</v>
      </c>
      <c r="B1984" s="27" t="s">
        <v>2168</v>
      </c>
      <c r="C1984" s="27">
        <v>61665</v>
      </c>
      <c r="D1984" s="27" t="s">
        <v>90</v>
      </c>
      <c r="E1984" s="27" t="s">
        <v>2053</v>
      </c>
      <c r="F1984" s="37">
        <v>24067165</v>
      </c>
      <c r="G1984" s="27">
        <v>27.664583</v>
      </c>
      <c r="H1984" s="27">
        <v>-81.964222000000007</v>
      </c>
      <c r="I1984" s="27" t="s">
        <v>129</v>
      </c>
      <c r="J1984" s="27" t="s">
        <v>130</v>
      </c>
      <c r="K1984" s="37">
        <v>25445</v>
      </c>
      <c r="L1984" s="37">
        <v>0</v>
      </c>
      <c r="M1984" s="40">
        <v>7.6E-3</v>
      </c>
      <c r="N1984" s="40">
        <f t="shared" si="60"/>
        <v>0</v>
      </c>
      <c r="O1984" s="42">
        <f t="shared" si="61"/>
        <v>1.057249576341875E-3</v>
      </c>
      <c r="P1984" s="37">
        <v>193.38200000000001</v>
      </c>
      <c r="Q1984" s="27" t="s">
        <v>9131</v>
      </c>
      <c r="R1984" s="27" t="s">
        <v>9132</v>
      </c>
      <c r="S1984" s="27">
        <v>3100101</v>
      </c>
    </row>
    <row r="1985" spans="1:19">
      <c r="A1985" s="27" t="s">
        <v>2041</v>
      </c>
      <c r="B1985" s="27" t="s">
        <v>2169</v>
      </c>
      <c r="C1985" s="27">
        <v>7715</v>
      </c>
      <c r="D1985" s="27" t="s">
        <v>87</v>
      </c>
      <c r="E1985" s="27" t="s">
        <v>122</v>
      </c>
      <c r="F1985" s="37">
        <v>255414543.49699989</v>
      </c>
      <c r="G1985" s="27">
        <v>30.592079999999999</v>
      </c>
      <c r="H1985" s="27">
        <v>-87.135390999999998</v>
      </c>
      <c r="I1985" s="27" t="s">
        <v>110</v>
      </c>
      <c r="J1985" s="27" t="s">
        <v>111</v>
      </c>
      <c r="K1985" s="37">
        <v>77979.998999999996</v>
      </c>
      <c r="L1985" s="37">
        <v>86076.263000000006</v>
      </c>
      <c r="M1985" s="40">
        <v>0.79702615261159604</v>
      </c>
      <c r="N1985" s="40">
        <f t="shared" si="60"/>
        <v>1.1038248795053205</v>
      </c>
      <c r="O1985" s="42">
        <f t="shared" si="61"/>
        <v>3.0530759107269063E-4</v>
      </c>
      <c r="P1985" s="37">
        <v>62152.098583626102</v>
      </c>
      <c r="Q1985" s="27" t="s">
        <v>12620</v>
      </c>
      <c r="R1985" s="27" t="s">
        <v>12621</v>
      </c>
      <c r="S1985" s="27">
        <v>3140105</v>
      </c>
    </row>
    <row r="1986" spans="1:19">
      <c r="A1986" s="27" t="s">
        <v>2041</v>
      </c>
      <c r="B1986" s="27" t="s">
        <v>2170</v>
      </c>
      <c r="C1986" s="27">
        <v>10416</v>
      </c>
      <c r="D1986" s="27" t="s">
        <v>87</v>
      </c>
      <c r="E1986" s="27" t="s">
        <v>122</v>
      </c>
      <c r="F1986" s="37">
        <v>255414543.49699989</v>
      </c>
      <c r="G1986" s="27">
        <v>30.595800000000001</v>
      </c>
      <c r="H1986" s="27">
        <v>-87.252499999999998</v>
      </c>
      <c r="I1986" s="27" t="s">
        <v>110</v>
      </c>
      <c r="J1986" s="27" t="s">
        <v>111</v>
      </c>
      <c r="K1986" s="37">
        <v>639351</v>
      </c>
      <c r="L1986" s="37">
        <v>205165.63399999999</v>
      </c>
      <c r="M1986" s="40">
        <v>0.79702615261159604</v>
      </c>
      <c r="N1986" s="40">
        <f t="shared" si="60"/>
        <v>0.32089671244746626</v>
      </c>
      <c r="O1986" s="42">
        <f t="shared" si="61"/>
        <v>2.5031894865748311E-3</v>
      </c>
      <c r="P1986" s="37">
        <v>509579.46769837657</v>
      </c>
      <c r="Q1986" s="27" t="s">
        <v>9224</v>
      </c>
      <c r="R1986" s="27" t="s">
        <v>9225</v>
      </c>
      <c r="S1986" s="27">
        <v>3140305</v>
      </c>
    </row>
    <row r="1987" spans="1:19">
      <c r="A1987" s="27" t="s">
        <v>2041</v>
      </c>
      <c r="B1987" s="27" t="s">
        <v>2171</v>
      </c>
      <c r="C1987" s="27">
        <v>57502</v>
      </c>
      <c r="D1987" s="27" t="s">
        <v>87</v>
      </c>
      <c r="E1987" s="27" t="s">
        <v>122</v>
      </c>
      <c r="F1987" s="37">
        <v>255414543.49699989</v>
      </c>
      <c r="G1987" s="27">
        <v>30.57</v>
      </c>
      <c r="H1987" s="27">
        <v>-87.39</v>
      </c>
      <c r="I1987" s="27" t="s">
        <v>117</v>
      </c>
      <c r="J1987" s="27" t="s">
        <v>118</v>
      </c>
      <c r="K1987" s="37">
        <v>23298</v>
      </c>
      <c r="L1987" s="37">
        <v>0</v>
      </c>
      <c r="M1987" s="40">
        <v>1.9375518961971701</v>
      </c>
      <c r="N1987" s="40">
        <f t="shared" si="60"/>
        <v>0</v>
      </c>
      <c r="O1987" s="42">
        <f t="shared" si="61"/>
        <v>9.1216418928288857E-5</v>
      </c>
      <c r="P1987" s="37">
        <v>45141.08407760167</v>
      </c>
      <c r="Q1987" s="27" t="s">
        <v>2171</v>
      </c>
      <c r="R1987" s="27" t="s">
        <v>9207</v>
      </c>
      <c r="S1987" s="27">
        <v>3140106</v>
      </c>
    </row>
    <row r="1988" spans="1:19">
      <c r="A1988" s="27" t="s">
        <v>2041</v>
      </c>
      <c r="B1988" s="27" t="s">
        <v>2172</v>
      </c>
      <c r="C1988" s="27">
        <v>60071</v>
      </c>
      <c r="D1988" s="27" t="s">
        <v>2047</v>
      </c>
      <c r="E1988" s="27" t="s">
        <v>2048</v>
      </c>
      <c r="F1988" s="37">
        <v>41695568.839999996</v>
      </c>
      <c r="G1988" s="27">
        <v>30.119304</v>
      </c>
      <c r="H1988" s="27">
        <v>-83.560053999999994</v>
      </c>
      <c r="I1988" s="27" t="s">
        <v>129</v>
      </c>
      <c r="J1988" s="27" t="s">
        <v>130</v>
      </c>
      <c r="K1988" s="37">
        <v>4647</v>
      </c>
      <c r="L1988" s="37">
        <v>0</v>
      </c>
      <c r="M1988" s="40">
        <v>7.6E-3</v>
      </c>
      <c r="N1988" s="40">
        <f t="shared" si="60"/>
        <v>0</v>
      </c>
      <c r="O1988" s="42">
        <f t="shared" si="61"/>
        <v>1.114506919867699E-4</v>
      </c>
      <c r="P1988" s="37">
        <v>35.3172</v>
      </c>
      <c r="Q1988" s="27" t="s">
        <v>9154</v>
      </c>
      <c r="R1988" s="27" t="s">
        <v>9155</v>
      </c>
      <c r="S1988" s="27">
        <v>3110102</v>
      </c>
    </row>
    <row r="1989" spans="1:19">
      <c r="A1989" s="27" t="s">
        <v>2041</v>
      </c>
      <c r="B1989" s="27" t="s">
        <v>2173</v>
      </c>
      <c r="C1989" s="27">
        <v>50884</v>
      </c>
      <c r="D1989" s="27" t="s">
        <v>2047</v>
      </c>
      <c r="E1989" s="27" t="s">
        <v>2048</v>
      </c>
      <c r="F1989" s="37">
        <v>41695568.839999996</v>
      </c>
      <c r="G1989" s="27">
        <v>27.8733</v>
      </c>
      <c r="H1989" s="27">
        <v>-82.674099999999996</v>
      </c>
      <c r="I1989" s="27" t="s">
        <v>659</v>
      </c>
      <c r="J1989" s="27" t="s">
        <v>118</v>
      </c>
      <c r="K1989" s="37">
        <v>422355</v>
      </c>
      <c r="L1989" s="37">
        <v>434507.821</v>
      </c>
      <c r="M1989" s="40">
        <v>1.9375518961971701</v>
      </c>
      <c r="N1989" s="40">
        <f t="shared" ref="N1989:N2052" si="62">L1989/K1989</f>
        <v>1.028773948455683</v>
      </c>
      <c r="O1989" s="42">
        <f t="shared" ref="O1989:O2052" si="63">K1989/F1989</f>
        <v>1.0129493654846611E-2</v>
      </c>
      <c r="P1989" s="37">
        <v>818334.73111835576</v>
      </c>
      <c r="Q1989" s="27" t="s">
        <v>9146</v>
      </c>
      <c r="R1989" s="27" t="s">
        <v>9147</v>
      </c>
      <c r="S1989" s="27">
        <v>3100206</v>
      </c>
    </row>
    <row r="1990" spans="1:19">
      <c r="A1990" s="27" t="s">
        <v>2041</v>
      </c>
      <c r="B1990" s="27" t="s">
        <v>2174</v>
      </c>
      <c r="C1990" s="27">
        <v>7242</v>
      </c>
      <c r="D1990" s="27" t="s">
        <v>90</v>
      </c>
      <c r="E1990" s="27" t="s">
        <v>2053</v>
      </c>
      <c r="F1990" s="37">
        <v>24067165</v>
      </c>
      <c r="G1990" s="27">
        <v>27.7286</v>
      </c>
      <c r="H1990" s="27">
        <v>-81.989699999999999</v>
      </c>
      <c r="I1990" s="27" t="s">
        <v>110</v>
      </c>
      <c r="J1990" s="27" t="s">
        <v>111</v>
      </c>
      <c r="K1990" s="37">
        <v>8230074</v>
      </c>
      <c r="L1990" s="37">
        <v>3663408.6359999999</v>
      </c>
      <c r="M1990" s="40">
        <v>0.79702615261159604</v>
      </c>
      <c r="N1990" s="40">
        <f t="shared" si="62"/>
        <v>0.44512462901305627</v>
      </c>
      <c r="O1990" s="42">
        <f t="shared" si="63"/>
        <v>0.34196275298731693</v>
      </c>
      <c r="P1990" s="37">
        <v>6559584.2159287287</v>
      </c>
      <c r="Q1990" s="27" t="s">
        <v>9131</v>
      </c>
      <c r="R1990" s="27" t="s">
        <v>9132</v>
      </c>
      <c r="S1990" s="27">
        <v>3100101</v>
      </c>
    </row>
    <row r="1991" spans="1:19">
      <c r="A1991" s="27" t="s">
        <v>2041</v>
      </c>
      <c r="B1991" s="27" t="s">
        <v>2175</v>
      </c>
      <c r="C1991" s="27">
        <v>617</v>
      </c>
      <c r="D1991" s="27" t="s">
        <v>47</v>
      </c>
      <c r="E1991" s="27" t="s">
        <v>2056</v>
      </c>
      <c r="F1991" s="37">
        <v>124870738.19100001</v>
      </c>
      <c r="G1991" s="27">
        <v>26.085599999999999</v>
      </c>
      <c r="H1991" s="27">
        <v>-80.125299999999996</v>
      </c>
      <c r="I1991" s="27" t="s">
        <v>110</v>
      </c>
      <c r="J1991" s="27" t="s">
        <v>111</v>
      </c>
      <c r="K1991" s="37">
        <v>6908117</v>
      </c>
      <c r="L1991" s="37">
        <v>2658104.1970000002</v>
      </c>
      <c r="M1991" s="40">
        <v>0.79702615261159604</v>
      </c>
      <c r="N1991" s="40">
        <f t="shared" si="62"/>
        <v>0.38477984623016664</v>
      </c>
      <c r="O1991" s="42">
        <f t="shared" si="63"/>
        <v>5.5322144323624242E-2</v>
      </c>
      <c r="P1991" s="37">
        <v>5505949.9143007612</v>
      </c>
      <c r="Q1991" s="27" t="s">
        <v>9129</v>
      </c>
      <c r="R1991" s="27" t="s">
        <v>9130</v>
      </c>
      <c r="S1991" s="27">
        <v>3090206</v>
      </c>
    </row>
    <row r="1992" spans="1:19">
      <c r="A1992" s="27" t="s">
        <v>2041</v>
      </c>
      <c r="B1992" s="27" t="s">
        <v>2176</v>
      </c>
      <c r="C1992" s="27">
        <v>54424</v>
      </c>
      <c r="D1992" s="27" t="s">
        <v>90</v>
      </c>
      <c r="E1992" s="27" t="s">
        <v>2053</v>
      </c>
      <c r="F1992" s="37">
        <v>24067165</v>
      </c>
      <c r="G1992" s="27">
        <v>28.374621999999999</v>
      </c>
      <c r="H1992" s="27">
        <v>-82.188886999999994</v>
      </c>
      <c r="I1992" s="27" t="s">
        <v>110</v>
      </c>
      <c r="J1992" s="27" t="s">
        <v>111</v>
      </c>
      <c r="K1992" s="37">
        <v>86773</v>
      </c>
      <c r="L1992" s="37">
        <v>44754.082999999999</v>
      </c>
      <c r="M1992" s="40">
        <v>0.79702615261159604</v>
      </c>
      <c r="N1992" s="40">
        <f t="shared" si="62"/>
        <v>0.51576046696553068</v>
      </c>
      <c r="O1992" s="42">
        <f t="shared" si="63"/>
        <v>3.6054516599690906E-3</v>
      </c>
      <c r="P1992" s="37">
        <v>69160.35034056603</v>
      </c>
      <c r="Q1992" s="27" t="s">
        <v>9150</v>
      </c>
      <c r="R1992" s="27" t="s">
        <v>9151</v>
      </c>
      <c r="S1992" s="27">
        <v>3100208</v>
      </c>
    </row>
    <row r="1993" spans="1:19">
      <c r="A1993" s="27" t="s">
        <v>2041</v>
      </c>
      <c r="B1993" s="27" t="s">
        <v>2177</v>
      </c>
      <c r="C1993" s="27">
        <v>619</v>
      </c>
      <c r="D1993" s="27" t="s">
        <v>47</v>
      </c>
      <c r="E1993" s="27" t="s">
        <v>2056</v>
      </c>
      <c r="F1993" s="37">
        <v>124870738.19100001</v>
      </c>
      <c r="G1993" s="27">
        <v>26.7653</v>
      </c>
      <c r="H1993" s="27">
        <v>-80.052499999999995</v>
      </c>
      <c r="I1993" s="27" t="s">
        <v>110</v>
      </c>
      <c r="J1993" s="27" t="s">
        <v>111</v>
      </c>
      <c r="K1993" s="37">
        <v>6720599</v>
      </c>
      <c r="L1993" s="37">
        <v>2509783.023</v>
      </c>
      <c r="M1993" s="40">
        <v>0.79702615261159604</v>
      </c>
      <c r="N1993" s="40">
        <f t="shared" si="62"/>
        <v>0.37344632866802496</v>
      </c>
      <c r="O1993" s="42">
        <f t="shared" si="63"/>
        <v>5.3820447427164991E-2</v>
      </c>
      <c r="P1993" s="37">
        <v>5356493.1642153393</v>
      </c>
      <c r="Q1993" s="27" t="s">
        <v>9129</v>
      </c>
      <c r="R1993" s="27" t="s">
        <v>9130</v>
      </c>
      <c r="S1993" s="27">
        <v>3090206</v>
      </c>
    </row>
    <row r="1994" spans="1:19">
      <c r="A1994" s="27" t="s">
        <v>2041</v>
      </c>
      <c r="B1994" s="27" t="s">
        <v>2178</v>
      </c>
      <c r="C1994" s="27">
        <v>57565</v>
      </c>
      <c r="D1994" s="27" t="s">
        <v>2047</v>
      </c>
      <c r="E1994" s="27" t="s">
        <v>2048</v>
      </c>
      <c r="F1994" s="37">
        <v>41695568.839999996</v>
      </c>
      <c r="G1994" s="27">
        <v>28.488889</v>
      </c>
      <c r="H1994" s="27">
        <v>-81.182221999999996</v>
      </c>
      <c r="I1994" s="27" t="s">
        <v>129</v>
      </c>
      <c r="J1994" s="27" t="s">
        <v>130</v>
      </c>
      <c r="K1994" s="37">
        <v>9344</v>
      </c>
      <c r="L1994" s="37">
        <v>0</v>
      </c>
      <c r="M1994" s="40">
        <v>7.6E-3</v>
      </c>
      <c r="N1994" s="40">
        <f t="shared" si="62"/>
        <v>0</v>
      </c>
      <c r="O1994" s="42">
        <f t="shared" si="63"/>
        <v>2.2410055216793155E-4</v>
      </c>
      <c r="P1994" s="37">
        <v>71.014399999999995</v>
      </c>
      <c r="Q1994" s="27" t="s">
        <v>9104</v>
      </c>
      <c r="R1994" s="27" t="s">
        <v>9105</v>
      </c>
      <c r="S1994" s="27">
        <v>3080101</v>
      </c>
    </row>
    <row r="1995" spans="1:19">
      <c r="A1995" s="27" t="s">
        <v>2041</v>
      </c>
      <c r="B1995" s="27" t="s">
        <v>2179</v>
      </c>
      <c r="C1995" s="27">
        <v>689</v>
      </c>
      <c r="D1995" s="27" t="s">
        <v>38</v>
      </c>
      <c r="E1995" s="27" t="s">
        <v>2051</v>
      </c>
      <c r="F1995" s="37">
        <v>2848324.9989999998</v>
      </c>
      <c r="G1995" s="27">
        <v>30.162303999999999</v>
      </c>
      <c r="H1995" s="27">
        <v>-84.200672999999995</v>
      </c>
      <c r="I1995" s="27" t="s">
        <v>110</v>
      </c>
      <c r="J1995" s="27" t="s">
        <v>111</v>
      </c>
      <c r="K1995" s="37">
        <v>1195554</v>
      </c>
      <c r="L1995" s="37">
        <v>460888.136</v>
      </c>
      <c r="M1995" s="40">
        <v>0.34300004937007572</v>
      </c>
      <c r="N1995" s="40">
        <f t="shared" si="62"/>
        <v>0.38550173057845988</v>
      </c>
      <c r="O1995" s="42">
        <f t="shared" si="63"/>
        <v>0.41973932062518826</v>
      </c>
      <c r="P1995" s="37">
        <v>410075.08102459152</v>
      </c>
      <c r="Q1995" s="27" t="s">
        <v>9168</v>
      </c>
      <c r="R1995" s="27" t="s">
        <v>9169</v>
      </c>
      <c r="S1995" s="27">
        <v>3120001</v>
      </c>
    </row>
    <row r="1996" spans="1:19">
      <c r="A1996" s="27" t="s">
        <v>2041</v>
      </c>
      <c r="B1996" s="27" t="s">
        <v>2180</v>
      </c>
      <c r="C1996" s="27">
        <v>620</v>
      </c>
      <c r="D1996" s="27" t="s">
        <v>47</v>
      </c>
      <c r="E1996" s="27" t="s">
        <v>2056</v>
      </c>
      <c r="F1996" s="37">
        <v>124870738.19100001</v>
      </c>
      <c r="G1996" s="27">
        <v>28.841899999999999</v>
      </c>
      <c r="H1996" s="27">
        <v>-81.325599999999994</v>
      </c>
      <c r="I1996" s="27" t="s">
        <v>110</v>
      </c>
      <c r="J1996" s="27" t="s">
        <v>111</v>
      </c>
      <c r="K1996" s="37">
        <v>9968262</v>
      </c>
      <c r="L1996" s="37">
        <v>4392920.7450000001</v>
      </c>
      <c r="M1996" s="40">
        <v>0.81038674972067659</v>
      </c>
      <c r="N1996" s="40">
        <f t="shared" si="62"/>
        <v>0.44069073876669773</v>
      </c>
      <c r="O1996" s="42">
        <f t="shared" si="63"/>
        <v>7.9828646361910088E-2</v>
      </c>
      <c r="P1996" s="37">
        <v>8078147.4425441315</v>
      </c>
      <c r="Q1996" s="27" t="s">
        <v>9104</v>
      </c>
      <c r="R1996" s="27" t="s">
        <v>9105</v>
      </c>
      <c r="S1996" s="27">
        <v>3080101</v>
      </c>
    </row>
    <row r="1997" spans="1:19">
      <c r="A1997" s="27" t="s">
        <v>2041</v>
      </c>
      <c r="B1997" s="27" t="s">
        <v>2181</v>
      </c>
      <c r="C1997" s="27">
        <v>55242</v>
      </c>
      <c r="D1997" s="27" t="s">
        <v>87</v>
      </c>
      <c r="E1997" s="27" t="s">
        <v>122</v>
      </c>
      <c r="F1997" s="37">
        <v>255414543.49699989</v>
      </c>
      <c r="G1997" s="27">
        <v>30.566400000000002</v>
      </c>
      <c r="H1997" s="27">
        <v>-87.114999999999995</v>
      </c>
      <c r="I1997" s="27" t="s">
        <v>110</v>
      </c>
      <c r="J1997" s="27" t="s">
        <v>111</v>
      </c>
      <c r="K1997" s="37">
        <v>1212117</v>
      </c>
      <c r="L1997" s="37">
        <v>547240.12300000002</v>
      </c>
      <c r="M1997" s="40">
        <v>0.79702615261159604</v>
      </c>
      <c r="N1997" s="40">
        <f t="shared" si="62"/>
        <v>0.45147467034947947</v>
      </c>
      <c r="O1997" s="42">
        <f t="shared" si="63"/>
        <v>4.7456851258520349E-3</v>
      </c>
      <c r="P1997" s="37">
        <v>966088.94902510999</v>
      </c>
      <c r="Q1997" s="27" t="s">
        <v>12620</v>
      </c>
      <c r="R1997" s="27" t="s">
        <v>12621</v>
      </c>
      <c r="S1997" s="27">
        <v>3140105</v>
      </c>
    </row>
    <row r="1998" spans="1:19">
      <c r="A1998" s="27" t="s">
        <v>2041</v>
      </c>
      <c r="B1998" s="27" t="s">
        <v>2182</v>
      </c>
      <c r="C1998" s="27">
        <v>59686</v>
      </c>
      <c r="D1998" s="27" t="s">
        <v>47</v>
      </c>
      <c r="E1998" s="27" t="s">
        <v>2056</v>
      </c>
      <c r="F1998" s="37">
        <v>124870738.19100001</v>
      </c>
      <c r="G1998" s="27">
        <v>27.202999999999999</v>
      </c>
      <c r="H1998" s="27">
        <v>-82.387</v>
      </c>
      <c r="I1998" s="27" t="s">
        <v>117</v>
      </c>
      <c r="J1998" s="27" t="s">
        <v>118</v>
      </c>
      <c r="K1998" s="37">
        <v>33681.999000000003</v>
      </c>
      <c r="L1998" s="37">
        <v>0</v>
      </c>
      <c r="M1998" s="40">
        <v>1.9375518961971701</v>
      </c>
      <c r="N1998" s="40">
        <f t="shared" si="62"/>
        <v>0</v>
      </c>
      <c r="O1998" s="42">
        <f t="shared" si="63"/>
        <v>2.6973492339318623E-4</v>
      </c>
      <c r="P1998" s="37">
        <v>65260.621030161194</v>
      </c>
      <c r="Q1998" s="27" t="s">
        <v>9137</v>
      </c>
      <c r="R1998" s="27" t="s">
        <v>9138</v>
      </c>
      <c r="S1998" s="27">
        <v>3100201</v>
      </c>
    </row>
    <row r="1999" spans="1:19">
      <c r="A1999" s="27" t="s">
        <v>2041</v>
      </c>
      <c r="B1999" s="27" t="s">
        <v>2183</v>
      </c>
      <c r="C1999" s="27">
        <v>136</v>
      </c>
      <c r="D1999" s="27" t="s">
        <v>83</v>
      </c>
      <c r="E1999" s="27" t="s">
        <v>2117</v>
      </c>
      <c r="F1999" s="37">
        <v>11356093</v>
      </c>
      <c r="G1999" s="27">
        <v>29.733056000000001</v>
      </c>
      <c r="H1999" s="27">
        <v>-81.632778000000002</v>
      </c>
      <c r="I1999" s="27" t="s">
        <v>132</v>
      </c>
      <c r="J1999" s="27" t="s">
        <v>113</v>
      </c>
      <c r="K1999" s="37">
        <v>7708433</v>
      </c>
      <c r="L1999" s="37">
        <v>8221711.6569999997</v>
      </c>
      <c r="M1999" s="40">
        <v>1.08801330206979</v>
      </c>
      <c r="N1999" s="40">
        <f t="shared" si="62"/>
        <v>1.0665866405013833</v>
      </c>
      <c r="O1999" s="42">
        <f t="shared" si="63"/>
        <v>0.67879269745325266</v>
      </c>
      <c r="P1999" s="37">
        <v>8386877.6421137368</v>
      </c>
      <c r="Q1999" s="27" t="s">
        <v>9108</v>
      </c>
      <c r="R1999" s="27" t="s">
        <v>9109</v>
      </c>
      <c r="S1999" s="27">
        <v>3080103</v>
      </c>
    </row>
    <row r="2000" spans="1:19">
      <c r="A2000" s="27" t="s">
        <v>2041</v>
      </c>
      <c r="B2000" s="27" t="s">
        <v>2184</v>
      </c>
      <c r="C2000" s="27">
        <v>61780</v>
      </c>
      <c r="D2000" s="27" t="s">
        <v>47</v>
      </c>
      <c r="E2000" s="27" t="s">
        <v>2056</v>
      </c>
      <c r="F2000" s="37">
        <v>124870738.19100001</v>
      </c>
      <c r="G2000" s="27">
        <v>28.790185999999999</v>
      </c>
      <c r="H2000" s="27">
        <v>-81.089015000000003</v>
      </c>
      <c r="I2000" s="27" t="s">
        <v>117</v>
      </c>
      <c r="J2000" s="27" t="s">
        <v>118</v>
      </c>
      <c r="K2000" s="37">
        <v>17274</v>
      </c>
      <c r="L2000" s="37">
        <v>0</v>
      </c>
      <c r="M2000" s="40">
        <v>1.9375518961971701</v>
      </c>
      <c r="N2000" s="40">
        <f t="shared" si="62"/>
        <v>0</v>
      </c>
      <c r="O2000" s="42">
        <f t="shared" si="63"/>
        <v>1.3833505151205245E-4</v>
      </c>
      <c r="P2000" s="37">
        <v>33469.271454909918</v>
      </c>
      <c r="Q2000" s="27" t="s">
        <v>9104</v>
      </c>
      <c r="R2000" s="27" t="s">
        <v>9105</v>
      </c>
      <c r="S2000" s="27">
        <v>3080101</v>
      </c>
    </row>
    <row r="2001" spans="1:19">
      <c r="A2001" s="27" t="s">
        <v>2041</v>
      </c>
      <c r="B2001" s="27" t="s">
        <v>2185</v>
      </c>
      <c r="C2001" s="27">
        <v>50803</v>
      </c>
      <c r="D2001" s="27" t="s">
        <v>57</v>
      </c>
      <c r="E2001" s="27" t="s">
        <v>57</v>
      </c>
      <c r="F2001" s="37">
        <v>10440143.548</v>
      </c>
      <c r="G2001" s="27">
        <v>30.4178</v>
      </c>
      <c r="H2001" s="27">
        <v>-81.597800000000007</v>
      </c>
      <c r="I2001" s="27" t="s">
        <v>110</v>
      </c>
      <c r="J2001" s="27" t="s">
        <v>111</v>
      </c>
      <c r="K2001" s="37">
        <v>120298</v>
      </c>
      <c r="L2001" s="37">
        <v>38533.421000000002</v>
      </c>
      <c r="M2001" s="40">
        <v>0.79702615261159604</v>
      </c>
      <c r="N2001" s="40">
        <f t="shared" si="62"/>
        <v>0.32031638929990525</v>
      </c>
      <c r="O2001" s="42">
        <f t="shared" si="63"/>
        <v>1.1522638500793917E-2</v>
      </c>
      <c r="P2001" s="37">
        <v>95880.652106869777</v>
      </c>
      <c r="Q2001" s="27" t="s">
        <v>9108</v>
      </c>
      <c r="R2001" s="27" t="s">
        <v>9109</v>
      </c>
      <c r="S2001" s="27">
        <v>3080103</v>
      </c>
    </row>
    <row r="2002" spans="1:19">
      <c r="A2002" s="27" t="s">
        <v>2041</v>
      </c>
      <c r="B2002" s="27" t="s">
        <v>2186</v>
      </c>
      <c r="C2002" s="27">
        <v>55414</v>
      </c>
      <c r="D2002" s="27" t="s">
        <v>40</v>
      </c>
      <c r="E2002" s="27" t="s">
        <v>2048</v>
      </c>
      <c r="F2002" s="37">
        <v>766225.00100000005</v>
      </c>
      <c r="G2002" s="27">
        <v>28.366499999999998</v>
      </c>
      <c r="H2002" s="27">
        <v>-82.558610999999999</v>
      </c>
      <c r="I2002" s="27" t="s">
        <v>110</v>
      </c>
      <c r="J2002" s="27" t="s">
        <v>111</v>
      </c>
      <c r="K2002" s="37">
        <v>681446.00100000005</v>
      </c>
      <c r="L2002" s="37">
        <v>421682.96299999999</v>
      </c>
      <c r="M2002" s="40">
        <v>0.79702615261159604</v>
      </c>
      <c r="N2002" s="40">
        <f t="shared" si="62"/>
        <v>0.61880613046550104</v>
      </c>
      <c r="O2002" s="42">
        <f t="shared" si="63"/>
        <v>0.88935495462905156</v>
      </c>
      <c r="P2002" s="37">
        <v>543130.28438958782</v>
      </c>
      <c r="Q2002" s="27" t="s">
        <v>9148</v>
      </c>
      <c r="R2002" s="27" t="s">
        <v>9149</v>
      </c>
      <c r="S2002" s="27">
        <v>3100207</v>
      </c>
    </row>
    <row r="2003" spans="1:19">
      <c r="A2003" s="27" t="s">
        <v>2041</v>
      </c>
      <c r="B2003" s="27" t="s">
        <v>2187</v>
      </c>
      <c r="C2003" s="27">
        <v>57438</v>
      </c>
      <c r="D2003" s="27" t="s">
        <v>48</v>
      </c>
      <c r="E2003" s="27" t="s">
        <v>2070</v>
      </c>
      <c r="F2003" s="37">
        <v>2003571.9989999998</v>
      </c>
      <c r="G2003" s="27">
        <v>29.700406999999998</v>
      </c>
      <c r="H2003" s="27">
        <v>-82.337828000000002</v>
      </c>
      <c r="I2003" s="27" t="s">
        <v>129</v>
      </c>
      <c r="J2003" s="27" t="s">
        <v>130</v>
      </c>
      <c r="K2003" s="37">
        <v>2279</v>
      </c>
      <c r="L2003" s="37">
        <v>0</v>
      </c>
      <c r="M2003" s="40">
        <v>7.6E-3</v>
      </c>
      <c r="N2003" s="40">
        <f t="shared" si="62"/>
        <v>0</v>
      </c>
      <c r="O2003" s="42">
        <f t="shared" si="63"/>
        <v>1.1374684818601321E-3</v>
      </c>
      <c r="P2003" s="37">
        <v>17.320399999999999</v>
      </c>
      <c r="Q2003" s="27" t="s">
        <v>9106</v>
      </c>
      <c r="R2003" s="27" t="s">
        <v>9107</v>
      </c>
      <c r="S2003" s="27">
        <v>3080102</v>
      </c>
    </row>
    <row r="2004" spans="1:19">
      <c r="A2004" s="27" t="s">
        <v>2041</v>
      </c>
      <c r="B2004" s="27" t="s">
        <v>2188</v>
      </c>
      <c r="C2004" s="27">
        <v>54624</v>
      </c>
      <c r="D2004" s="27" t="s">
        <v>47</v>
      </c>
      <c r="E2004" s="27" t="s">
        <v>2056</v>
      </c>
      <c r="F2004" s="37">
        <v>124870738.19100001</v>
      </c>
      <c r="G2004" s="27">
        <v>25.549834000000001</v>
      </c>
      <c r="H2004" s="27">
        <v>-80.336252999999999</v>
      </c>
      <c r="I2004" s="27" t="s">
        <v>229</v>
      </c>
      <c r="J2004" s="27" t="s">
        <v>118</v>
      </c>
      <c r="K2004" s="37">
        <v>18021</v>
      </c>
      <c r="L2004" s="37">
        <v>541.83500000000004</v>
      </c>
      <c r="M2004" s="40">
        <v>1.9375518961971701</v>
      </c>
      <c r="N2004" s="40">
        <f t="shared" si="62"/>
        <v>3.006686643360524E-2</v>
      </c>
      <c r="O2004" s="42">
        <f t="shared" si="63"/>
        <v>1.443172376576761E-4</v>
      </c>
      <c r="P2004" s="37">
        <v>34916.622721369204</v>
      </c>
      <c r="Q2004" s="27" t="s">
        <v>9129</v>
      </c>
      <c r="R2004" s="27" t="s">
        <v>9130</v>
      </c>
      <c r="S2004" s="27">
        <v>3090206</v>
      </c>
    </row>
    <row r="2005" spans="1:19">
      <c r="A2005" s="27" t="s">
        <v>2041</v>
      </c>
      <c r="B2005" s="27" t="s">
        <v>2189</v>
      </c>
      <c r="C2005" s="27">
        <v>56518</v>
      </c>
      <c r="D2005" s="27" t="s">
        <v>48</v>
      </c>
      <c r="E2005" s="27" t="s">
        <v>2070</v>
      </c>
      <c r="F2005" s="37">
        <v>2003571.9989999998</v>
      </c>
      <c r="G2005" s="27">
        <v>29.638300000000001</v>
      </c>
      <c r="H2005" s="27">
        <v>-82.34</v>
      </c>
      <c r="I2005" s="27" t="s">
        <v>110</v>
      </c>
      <c r="J2005" s="27" t="s">
        <v>111</v>
      </c>
      <c r="K2005" s="37">
        <v>52526</v>
      </c>
      <c r="L2005" s="37">
        <v>16871.758000000002</v>
      </c>
      <c r="M2005" s="40">
        <v>0.79702615261159604</v>
      </c>
      <c r="N2005" s="40">
        <f t="shared" si="62"/>
        <v>0.32120774473594033</v>
      </c>
      <c r="O2005" s="42">
        <f t="shared" si="63"/>
        <v>2.6216177919344143E-2</v>
      </c>
      <c r="P2005" s="37">
        <v>41864.595692076691</v>
      </c>
      <c r="Q2005" s="27" t="s">
        <v>9106</v>
      </c>
      <c r="R2005" s="27" t="s">
        <v>9107</v>
      </c>
      <c r="S2005" s="27">
        <v>3080102</v>
      </c>
    </row>
    <row r="2006" spans="1:19">
      <c r="A2006" s="27" t="s">
        <v>2041</v>
      </c>
      <c r="B2006" s="27" t="s">
        <v>2190</v>
      </c>
      <c r="C2006" s="27">
        <v>56930</v>
      </c>
      <c r="D2006" s="27" t="s">
        <v>47</v>
      </c>
      <c r="E2006" s="27" t="s">
        <v>2056</v>
      </c>
      <c r="F2006" s="37">
        <v>124870738.19100001</v>
      </c>
      <c r="G2006" s="27">
        <v>28.458600000000001</v>
      </c>
      <c r="H2006" s="27">
        <v>-80.681100000000001</v>
      </c>
      <c r="I2006" s="27" t="s">
        <v>129</v>
      </c>
      <c r="J2006" s="27" t="s">
        <v>130</v>
      </c>
      <c r="K2006" s="37">
        <v>17546</v>
      </c>
      <c r="L2006" s="37">
        <v>0</v>
      </c>
      <c r="M2006" s="40">
        <v>7.6E-3</v>
      </c>
      <c r="N2006" s="40">
        <f t="shared" si="62"/>
        <v>0</v>
      </c>
      <c r="O2006" s="42">
        <f t="shared" si="63"/>
        <v>1.4051330403094085E-4</v>
      </c>
      <c r="P2006" s="37">
        <v>133.34960000000001</v>
      </c>
      <c r="Q2006" s="27" t="s">
        <v>2074</v>
      </c>
      <c r="R2006" s="27" t="s">
        <v>9112</v>
      </c>
      <c r="S2006" s="27">
        <v>3080202</v>
      </c>
    </row>
    <row r="2007" spans="1:19">
      <c r="A2007" s="27" t="s">
        <v>2041</v>
      </c>
      <c r="B2007" s="27" t="s">
        <v>2191</v>
      </c>
      <c r="C2007" s="27">
        <v>56522</v>
      </c>
      <c r="D2007" s="27" t="s">
        <v>74</v>
      </c>
      <c r="E2007" s="27" t="s">
        <v>141</v>
      </c>
      <c r="F2007" s="37">
        <v>5696368.9979999997</v>
      </c>
      <c r="G2007" s="27">
        <v>30.928332999999999</v>
      </c>
      <c r="H2007" s="27">
        <v>-85.426111000000006</v>
      </c>
      <c r="I2007" s="27" t="s">
        <v>117</v>
      </c>
      <c r="J2007" s="27" t="s">
        <v>118</v>
      </c>
      <c r="K2007" s="37">
        <v>35290.998</v>
      </c>
      <c r="L2007" s="37">
        <v>3.0000000000000001E-3</v>
      </c>
      <c r="M2007" s="40">
        <v>1.9375518961971701</v>
      </c>
      <c r="N2007" s="40">
        <f t="shared" si="62"/>
        <v>8.5007513814146029E-8</v>
      </c>
      <c r="O2007" s="42">
        <f t="shared" si="63"/>
        <v>6.1953497065219444E-3</v>
      </c>
      <c r="P2007" s="37">
        <v>68378.14009359054</v>
      </c>
      <c r="Q2007" s="27" t="s">
        <v>9196</v>
      </c>
      <c r="R2007" s="27" t="s">
        <v>9197</v>
      </c>
      <c r="S2007" s="27">
        <v>3130012</v>
      </c>
    </row>
    <row r="2008" spans="1:19">
      <c r="A2008" s="27" t="s">
        <v>2041</v>
      </c>
      <c r="B2008" s="27" t="s">
        <v>2192</v>
      </c>
      <c r="C2008" s="27">
        <v>54534</v>
      </c>
      <c r="D2008" s="27" t="s">
        <v>90</v>
      </c>
      <c r="E2008" s="27" t="s">
        <v>2053</v>
      </c>
      <c r="F2008" s="37">
        <v>24067165</v>
      </c>
      <c r="G2008" s="27">
        <v>27.982800000000001</v>
      </c>
      <c r="H2008" s="27">
        <v>-82.491900000000001</v>
      </c>
      <c r="I2008" s="27" t="s">
        <v>110</v>
      </c>
      <c r="J2008" s="27" t="s">
        <v>111</v>
      </c>
      <c r="K2008" s="37">
        <v>8669</v>
      </c>
      <c r="L2008" s="37">
        <v>4872.0569999999998</v>
      </c>
      <c r="M2008" s="40">
        <v>0.79702615261159604</v>
      </c>
      <c r="N2008" s="40">
        <f t="shared" si="62"/>
        <v>0.56200911293113387</v>
      </c>
      <c r="O2008" s="42">
        <f t="shared" si="63"/>
        <v>3.6020029779161773E-4</v>
      </c>
      <c r="P2008" s="37">
        <v>6909.4197169899262</v>
      </c>
      <c r="Q2008" s="27" t="s">
        <v>9144</v>
      </c>
      <c r="R2008" s="27" t="s">
        <v>9145</v>
      </c>
      <c r="S2008" s="27">
        <v>3100205</v>
      </c>
    </row>
    <row r="2009" spans="1:19">
      <c r="A2009" s="27" t="s">
        <v>2041</v>
      </c>
      <c r="B2009" s="27" t="s">
        <v>2193</v>
      </c>
      <c r="C2009" s="27">
        <v>6045</v>
      </c>
      <c r="D2009" s="27" t="s">
        <v>47</v>
      </c>
      <c r="E2009" s="27" t="s">
        <v>2056</v>
      </c>
      <c r="F2009" s="37">
        <v>124870738.19100001</v>
      </c>
      <c r="G2009" s="27">
        <v>27.348610999999998</v>
      </c>
      <c r="H2009" s="27">
        <v>-80.246388999999994</v>
      </c>
      <c r="I2009" s="27" t="s">
        <v>137</v>
      </c>
      <c r="J2009" s="27" t="s">
        <v>138</v>
      </c>
      <c r="K2009" s="37">
        <v>15562581</v>
      </c>
      <c r="L2009" s="37">
        <v>0</v>
      </c>
      <c r="M2009" s="40">
        <v>2.3899157120762111</v>
      </c>
      <c r="N2009" s="40">
        <f t="shared" si="62"/>
        <v>0</v>
      </c>
      <c r="O2009" s="42">
        <f t="shared" si="63"/>
        <v>0.12462952670461321</v>
      </c>
      <c r="P2009" s="37">
        <v>37193256.852358714</v>
      </c>
      <c r="Q2009" s="27" t="s">
        <v>9129</v>
      </c>
      <c r="R2009" s="27" t="s">
        <v>9130</v>
      </c>
      <c r="S2009" s="27">
        <v>3090206</v>
      </c>
    </row>
    <row r="2010" spans="1:19">
      <c r="A2010" s="27" t="s">
        <v>2041</v>
      </c>
      <c r="B2010" s="27" t="s">
        <v>2194</v>
      </c>
      <c r="C2010" s="27">
        <v>50310</v>
      </c>
      <c r="D2010" s="27" t="s">
        <v>87</v>
      </c>
      <c r="E2010" s="27" t="s">
        <v>122</v>
      </c>
      <c r="F2010" s="37">
        <v>255414543.49699989</v>
      </c>
      <c r="G2010" s="27">
        <v>30.473600000000001</v>
      </c>
      <c r="H2010" s="27">
        <v>-87.236099999999993</v>
      </c>
      <c r="I2010" s="27" t="s">
        <v>110</v>
      </c>
      <c r="J2010" s="27" t="s">
        <v>111</v>
      </c>
      <c r="K2010" s="37">
        <v>93.001000000000005</v>
      </c>
      <c r="L2010" s="37">
        <v>91.442999999999998</v>
      </c>
      <c r="M2010" s="40">
        <v>0.79702615261159604</v>
      </c>
      <c r="N2010" s="40">
        <f t="shared" si="62"/>
        <v>0.98324749196245198</v>
      </c>
      <c r="O2010" s="42">
        <f t="shared" si="63"/>
        <v>3.6411787178083067E-7</v>
      </c>
      <c r="P2010" s="37">
        <v>74.124229219031051</v>
      </c>
      <c r="Q2010" s="27" t="s">
        <v>12620</v>
      </c>
      <c r="R2010" s="27" t="s">
        <v>12621</v>
      </c>
      <c r="S2010" s="27">
        <v>3140105</v>
      </c>
    </row>
    <row r="2011" spans="1:19">
      <c r="A2011" s="27" t="s">
        <v>2041</v>
      </c>
      <c r="B2011" s="27" t="s">
        <v>2195</v>
      </c>
      <c r="C2011" s="27">
        <v>55821</v>
      </c>
      <c r="D2011" s="27" t="s">
        <v>2047</v>
      </c>
      <c r="E2011" s="27" t="s">
        <v>2048</v>
      </c>
      <c r="F2011" s="37">
        <v>41695568.839999996</v>
      </c>
      <c r="G2011" s="27">
        <v>28.488246</v>
      </c>
      <c r="H2011" s="27">
        <v>-81.166944000000001</v>
      </c>
      <c r="I2011" s="27" t="s">
        <v>110</v>
      </c>
      <c r="J2011" s="27" t="s">
        <v>111</v>
      </c>
      <c r="K2011" s="37">
        <v>1690975</v>
      </c>
      <c r="L2011" s="37">
        <v>735599.05099999998</v>
      </c>
      <c r="M2011" s="40">
        <v>0.96650937871937781</v>
      </c>
      <c r="N2011" s="40">
        <f t="shared" si="62"/>
        <v>0.43501474060822898</v>
      </c>
      <c r="O2011" s="42">
        <f t="shared" si="63"/>
        <v>4.0555268750232028E-2</v>
      </c>
      <c r="P2011" s="37">
        <v>1634343.1966799998</v>
      </c>
      <c r="Q2011" s="27" t="s">
        <v>9104</v>
      </c>
      <c r="R2011" s="27" t="s">
        <v>9105</v>
      </c>
      <c r="S2011" s="27">
        <v>3080101</v>
      </c>
    </row>
    <row r="2012" spans="1:19">
      <c r="A2012" s="27" t="s">
        <v>2041</v>
      </c>
      <c r="B2012" s="27" t="s">
        <v>2196</v>
      </c>
      <c r="C2012" s="27">
        <v>6584</v>
      </c>
      <c r="D2012" s="27" t="s">
        <v>47</v>
      </c>
      <c r="E2012" s="27" t="s">
        <v>2056</v>
      </c>
      <c r="F2012" s="37">
        <v>124870738.19100001</v>
      </c>
      <c r="G2012" s="27">
        <v>24.563333</v>
      </c>
      <c r="H2012" s="27">
        <v>-81.734200000000001</v>
      </c>
      <c r="I2012" s="27" t="s">
        <v>108</v>
      </c>
      <c r="J2012" s="27" t="s">
        <v>109</v>
      </c>
      <c r="K2012" s="37">
        <v>2141.0010000000002</v>
      </c>
      <c r="L2012" s="37">
        <v>739.14800000000002</v>
      </c>
      <c r="M2012" s="40">
        <v>2.0626061603831798</v>
      </c>
      <c r="N2012" s="40">
        <f t="shared" si="62"/>
        <v>0.34523477569604122</v>
      </c>
      <c r="O2012" s="42">
        <f t="shared" si="63"/>
        <v>1.7145738313208045E-5</v>
      </c>
      <c r="P2012" s="37">
        <v>4416.0418519865489</v>
      </c>
      <c r="Q2012" s="27" t="s">
        <v>12622</v>
      </c>
      <c r="R2012" s="27" t="s">
        <v>12623</v>
      </c>
      <c r="S2012" s="27">
        <v>3090203</v>
      </c>
    </row>
    <row r="2013" spans="1:19">
      <c r="A2013" s="27" t="s">
        <v>2041</v>
      </c>
      <c r="B2013" s="27" t="s">
        <v>2197</v>
      </c>
      <c r="C2013" s="27">
        <v>61080</v>
      </c>
      <c r="D2013" s="27" t="s">
        <v>38</v>
      </c>
      <c r="E2013" s="27" t="s">
        <v>2051</v>
      </c>
      <c r="F2013" s="37">
        <v>2848324.9989999998</v>
      </c>
      <c r="G2013" s="27">
        <v>30.459813</v>
      </c>
      <c r="H2013" s="27">
        <v>-84.260028000000005</v>
      </c>
      <c r="I2013" s="27" t="s">
        <v>110</v>
      </c>
      <c r="J2013" s="27" t="s">
        <v>111</v>
      </c>
      <c r="K2013" s="37">
        <v>5025</v>
      </c>
      <c r="L2013" s="37">
        <v>2591.5340000000001</v>
      </c>
      <c r="M2013" s="40">
        <v>0.79702615261159604</v>
      </c>
      <c r="N2013" s="40">
        <f t="shared" si="62"/>
        <v>0.51572815920398007</v>
      </c>
      <c r="O2013" s="42">
        <f t="shared" si="63"/>
        <v>1.7641947466543301E-3</v>
      </c>
      <c r="P2013" s="37">
        <v>4005.0564168732699</v>
      </c>
      <c r="Q2013" s="27" t="s">
        <v>9168</v>
      </c>
      <c r="R2013" s="27" t="s">
        <v>9169</v>
      </c>
      <c r="S2013" s="27">
        <v>3120001</v>
      </c>
    </row>
    <row r="2014" spans="1:19">
      <c r="A2014" s="27" t="s">
        <v>2041</v>
      </c>
      <c r="B2014" s="27" t="s">
        <v>2198</v>
      </c>
      <c r="C2014" s="27">
        <v>638</v>
      </c>
      <c r="D2014" s="27" t="s">
        <v>2047</v>
      </c>
      <c r="E2014" s="27" t="s">
        <v>2048</v>
      </c>
      <c r="F2014" s="37">
        <v>41695568.839999996</v>
      </c>
      <c r="G2014" s="27">
        <v>30.376389</v>
      </c>
      <c r="H2014" s="27">
        <v>-83.180555999999996</v>
      </c>
      <c r="I2014" s="27" t="s">
        <v>110</v>
      </c>
      <c r="J2014" s="27" t="s">
        <v>111</v>
      </c>
      <c r="K2014" s="37">
        <v>43206.999000000003</v>
      </c>
      <c r="L2014" s="37">
        <v>41706.400000000001</v>
      </c>
      <c r="M2014" s="40">
        <v>0.79702615261159604</v>
      </c>
      <c r="N2014" s="40">
        <f t="shared" si="62"/>
        <v>0.96526953885411015</v>
      </c>
      <c r="O2014" s="42">
        <f t="shared" si="63"/>
        <v>1.036249179518329E-3</v>
      </c>
      <c r="P2014" s="37">
        <v>34437.108178863084</v>
      </c>
      <c r="Q2014" s="27" t="s">
        <v>9164</v>
      </c>
      <c r="R2014" s="27" t="s">
        <v>9165</v>
      </c>
      <c r="S2014" s="27">
        <v>3110205</v>
      </c>
    </row>
    <row r="2015" spans="1:19">
      <c r="A2015" s="27" t="s">
        <v>2041</v>
      </c>
      <c r="B2015" s="27" t="s">
        <v>2199</v>
      </c>
      <c r="C2015" s="27">
        <v>60788</v>
      </c>
      <c r="D2015" s="27" t="s">
        <v>40</v>
      </c>
      <c r="E2015" s="27" t="s">
        <v>2048</v>
      </c>
      <c r="F2015" s="37">
        <v>766225.00100000005</v>
      </c>
      <c r="G2015" s="27">
        <v>30.376253999999999</v>
      </c>
      <c r="H2015" s="27">
        <v>-83.174114000000003</v>
      </c>
      <c r="I2015" s="27" t="s">
        <v>129</v>
      </c>
      <c r="J2015" s="27" t="s">
        <v>130</v>
      </c>
      <c r="K2015" s="37">
        <v>14767</v>
      </c>
      <c r="L2015" s="37">
        <v>0</v>
      </c>
      <c r="M2015" s="40">
        <v>7.6E-3</v>
      </c>
      <c r="N2015" s="40">
        <f t="shared" si="62"/>
        <v>0</v>
      </c>
      <c r="O2015" s="42">
        <f t="shared" si="63"/>
        <v>1.9272406904926872E-2</v>
      </c>
      <c r="P2015" s="37">
        <v>112.22920000000001</v>
      </c>
      <c r="Q2015" s="27" t="s">
        <v>9164</v>
      </c>
      <c r="R2015" s="27" t="s">
        <v>9165</v>
      </c>
      <c r="S2015" s="27">
        <v>3110205</v>
      </c>
    </row>
    <row r="2016" spans="1:19">
      <c r="A2016" s="27" t="s">
        <v>2041</v>
      </c>
      <c r="B2016" s="27" t="s">
        <v>2200</v>
      </c>
      <c r="C2016" s="27">
        <v>50474</v>
      </c>
      <c r="D2016" s="27" t="s">
        <v>2047</v>
      </c>
      <c r="E2016" s="27" t="s">
        <v>2048</v>
      </c>
      <c r="F2016" s="37">
        <v>41695568.839999996</v>
      </c>
      <c r="G2016" s="27">
        <v>30.452200000000001</v>
      </c>
      <c r="H2016" s="27">
        <v>-82.864400000000003</v>
      </c>
      <c r="I2016" s="27" t="s">
        <v>2201</v>
      </c>
      <c r="J2016" s="27" t="s">
        <v>540</v>
      </c>
      <c r="K2016" s="37">
        <v>94138</v>
      </c>
      <c r="L2016" s="37">
        <v>3.044</v>
      </c>
      <c r="M2016" s="40">
        <v>1.61</v>
      </c>
      <c r="N2016" s="40">
        <f t="shared" si="62"/>
        <v>3.2335507446514694E-5</v>
      </c>
      <c r="O2016" s="42">
        <f t="shared" si="63"/>
        <v>2.2577459096730242E-3</v>
      </c>
      <c r="P2016" s="37">
        <v>151562.18000000002</v>
      </c>
      <c r="Q2016" s="27" t="s">
        <v>9158</v>
      </c>
      <c r="R2016" s="27" t="s">
        <v>9159</v>
      </c>
      <c r="S2016" s="27">
        <v>3110201</v>
      </c>
    </row>
    <row r="2017" spans="1:19">
      <c r="A2017" s="27" t="s">
        <v>2041</v>
      </c>
      <c r="B2017" s="27" t="s">
        <v>2202</v>
      </c>
      <c r="C2017" s="27">
        <v>50774</v>
      </c>
      <c r="D2017" s="27" t="s">
        <v>2047</v>
      </c>
      <c r="E2017" s="27" t="s">
        <v>2048</v>
      </c>
      <c r="F2017" s="37">
        <v>41695568.839999996</v>
      </c>
      <c r="G2017" s="27">
        <v>30.334900000000001</v>
      </c>
      <c r="H2017" s="27">
        <v>-84.818200000000004</v>
      </c>
      <c r="I2017" s="27" t="s">
        <v>199</v>
      </c>
      <c r="J2017" s="27" t="s">
        <v>118</v>
      </c>
      <c r="K2017" s="37">
        <v>88523</v>
      </c>
      <c r="L2017" s="37">
        <v>4076.0279999999998</v>
      </c>
      <c r="M2017" s="40">
        <v>1.9375518961971701</v>
      </c>
      <c r="N2017" s="40">
        <f t="shared" si="62"/>
        <v>4.6044847101883127E-2</v>
      </c>
      <c r="O2017" s="42">
        <f t="shared" si="63"/>
        <v>2.1230793214428302E-3</v>
      </c>
      <c r="P2017" s="37">
        <v>171517.90650706209</v>
      </c>
      <c r="Q2017" s="27" t="s">
        <v>9172</v>
      </c>
      <c r="R2017" s="27" t="s">
        <v>9173</v>
      </c>
      <c r="S2017" s="27">
        <v>3120003</v>
      </c>
    </row>
    <row r="2018" spans="1:19">
      <c r="A2018" s="27" t="s">
        <v>2041</v>
      </c>
      <c r="B2018" s="27" t="s">
        <v>2203</v>
      </c>
      <c r="C2018" s="27">
        <v>59769</v>
      </c>
      <c r="D2018" s="27" t="s">
        <v>90</v>
      </c>
      <c r="E2018" s="27" t="s">
        <v>2053</v>
      </c>
      <c r="F2018" s="37">
        <v>24067165</v>
      </c>
      <c r="G2018" s="27">
        <v>27.965796999999998</v>
      </c>
      <c r="H2018" s="27">
        <v>-82.532815999999997</v>
      </c>
      <c r="I2018" s="27" t="s">
        <v>129</v>
      </c>
      <c r="J2018" s="27" t="s">
        <v>130</v>
      </c>
      <c r="K2018" s="37">
        <v>3162</v>
      </c>
      <c r="L2018" s="37">
        <v>0</v>
      </c>
      <c r="M2018" s="40">
        <v>7.6E-3</v>
      </c>
      <c r="N2018" s="40">
        <f t="shared" si="62"/>
        <v>0</v>
      </c>
      <c r="O2018" s="42">
        <f t="shared" si="63"/>
        <v>1.3138232110013789E-4</v>
      </c>
      <c r="P2018" s="37">
        <v>24.031199999999998</v>
      </c>
      <c r="Q2018" s="27" t="s">
        <v>9146</v>
      </c>
      <c r="R2018" s="27" t="s">
        <v>9147</v>
      </c>
      <c r="S2018" s="27">
        <v>3100206</v>
      </c>
    </row>
    <row r="2019" spans="1:19">
      <c r="A2019" s="27" t="s">
        <v>2041</v>
      </c>
      <c r="B2019" s="27" t="s">
        <v>2204</v>
      </c>
      <c r="C2019" s="27">
        <v>7699</v>
      </c>
      <c r="D2019" s="27" t="s">
        <v>2047</v>
      </c>
      <c r="E2019" s="27" t="s">
        <v>2048</v>
      </c>
      <c r="F2019" s="37">
        <v>41695568.839999996</v>
      </c>
      <c r="G2019" s="27">
        <v>27.746369000000001</v>
      </c>
      <c r="H2019" s="27">
        <v>-81.849446</v>
      </c>
      <c r="I2019" s="27" t="s">
        <v>110</v>
      </c>
      <c r="J2019" s="27" t="s">
        <v>111</v>
      </c>
      <c r="K2019" s="37">
        <v>1212922</v>
      </c>
      <c r="L2019" s="37">
        <v>511809.62400000001</v>
      </c>
      <c r="M2019" s="40">
        <v>0.79702615261159604</v>
      </c>
      <c r="N2019" s="40">
        <f t="shared" si="62"/>
        <v>0.42196416917163676</v>
      </c>
      <c r="O2019" s="42">
        <f t="shared" si="63"/>
        <v>2.9089949693560772E-2</v>
      </c>
      <c r="P2019" s="37">
        <v>966730.55507796234</v>
      </c>
      <c r="Q2019" s="27" t="s">
        <v>9131</v>
      </c>
      <c r="R2019" s="27" t="s">
        <v>9132</v>
      </c>
      <c r="S2019" s="27">
        <v>3100101</v>
      </c>
    </row>
    <row r="2020" spans="1:19">
      <c r="A2020" s="27" t="s">
        <v>2041</v>
      </c>
      <c r="B2020" s="27" t="s">
        <v>2205</v>
      </c>
      <c r="C2020" s="27">
        <v>673</v>
      </c>
      <c r="D2020" s="27" t="s">
        <v>46</v>
      </c>
      <c r="E2020" s="27" t="s">
        <v>2043</v>
      </c>
      <c r="F2020" s="37">
        <v>15190821</v>
      </c>
      <c r="G2020" s="27">
        <v>26.612767000000002</v>
      </c>
      <c r="H2020" s="27">
        <v>-80.067700000000002</v>
      </c>
      <c r="I2020" s="27" t="s">
        <v>110</v>
      </c>
      <c r="J2020" s="27" t="s">
        <v>111</v>
      </c>
      <c r="K2020" s="37">
        <v>11838</v>
      </c>
      <c r="L2020" s="37">
        <v>3865.51</v>
      </c>
      <c r="M2020" s="40">
        <v>0.79702615261159604</v>
      </c>
      <c r="N2020" s="40">
        <f t="shared" si="62"/>
        <v>0.3265340429126542</v>
      </c>
      <c r="O2020" s="42">
        <f t="shared" si="63"/>
        <v>7.7928638616701494E-4</v>
      </c>
      <c r="P2020" s="37">
        <v>9435.1955946160742</v>
      </c>
      <c r="Q2020" s="27" t="s">
        <v>9129</v>
      </c>
      <c r="R2020" s="27" t="s">
        <v>9130</v>
      </c>
      <c r="S2020" s="27">
        <v>3090206</v>
      </c>
    </row>
    <row r="2021" spans="1:19">
      <c r="A2021" s="27" t="s">
        <v>2041</v>
      </c>
      <c r="B2021" s="27" t="s">
        <v>2206</v>
      </c>
      <c r="C2021" s="27">
        <v>57123</v>
      </c>
      <c r="D2021" s="27" t="s">
        <v>57</v>
      </c>
      <c r="E2021" s="27" t="s">
        <v>57</v>
      </c>
      <c r="F2021" s="37">
        <v>10440143.548</v>
      </c>
      <c r="G2021" s="27">
        <v>30.227952999999999</v>
      </c>
      <c r="H2021" s="27">
        <v>-82.040880999999999</v>
      </c>
      <c r="I2021" s="27" t="s">
        <v>117</v>
      </c>
      <c r="J2021" s="27" t="s">
        <v>118</v>
      </c>
      <c r="K2021" s="37">
        <v>59299.998</v>
      </c>
      <c r="L2021" s="37">
        <v>2E-3</v>
      </c>
      <c r="M2021" s="40">
        <v>1.9375518961971701</v>
      </c>
      <c r="N2021" s="40">
        <f t="shared" si="62"/>
        <v>3.3726813953686814E-8</v>
      </c>
      <c r="O2021" s="42">
        <f t="shared" si="63"/>
        <v>5.6799983378925849E-3</v>
      </c>
      <c r="P2021" s="37">
        <v>114896.82356938839</v>
      </c>
      <c r="Q2021" s="27" t="s">
        <v>9108</v>
      </c>
      <c r="R2021" s="27" t="s">
        <v>9109</v>
      </c>
      <c r="S2021" s="27">
        <v>3080103</v>
      </c>
    </row>
    <row r="2022" spans="1:19">
      <c r="A2022" s="27" t="s">
        <v>2041</v>
      </c>
      <c r="B2022" s="27" t="s">
        <v>2207</v>
      </c>
      <c r="C2022" s="27">
        <v>56400</v>
      </c>
      <c r="D2022" s="27" t="s">
        <v>46</v>
      </c>
      <c r="E2022" s="27" t="s">
        <v>2043</v>
      </c>
      <c r="F2022" s="37">
        <v>15190821</v>
      </c>
      <c r="G2022" s="27">
        <v>27.383889</v>
      </c>
      <c r="H2022" s="27">
        <v>-80.377499999999998</v>
      </c>
      <c r="I2022" s="27" t="s">
        <v>110</v>
      </c>
      <c r="J2022" s="27" t="s">
        <v>111</v>
      </c>
      <c r="K2022" s="37">
        <v>1847869</v>
      </c>
      <c r="L2022" s="37">
        <v>809725.36699999997</v>
      </c>
      <c r="M2022" s="40">
        <v>0.83228999061621778</v>
      </c>
      <c r="N2022" s="40">
        <f t="shared" si="62"/>
        <v>0.43819413984432876</v>
      </c>
      <c r="O2022" s="42">
        <f t="shared" si="63"/>
        <v>0.12164378738976649</v>
      </c>
      <c r="P2022" s="37">
        <v>1537962.8726699997</v>
      </c>
      <c r="Q2022" s="27" t="s">
        <v>9129</v>
      </c>
      <c r="R2022" s="27" t="s">
        <v>9130</v>
      </c>
      <c r="S2022" s="27">
        <v>3090206</v>
      </c>
    </row>
    <row r="2023" spans="1:19">
      <c r="A2023" s="27" t="s">
        <v>2041</v>
      </c>
      <c r="B2023" s="27" t="s">
        <v>2208</v>
      </c>
      <c r="C2023" s="27">
        <v>50971</v>
      </c>
      <c r="D2023" s="27" t="s">
        <v>47</v>
      </c>
      <c r="E2023" s="27" t="s">
        <v>2056</v>
      </c>
      <c r="F2023" s="37">
        <v>124870738.19100001</v>
      </c>
      <c r="G2023" s="27">
        <v>27.483357999999999</v>
      </c>
      <c r="H2023" s="27">
        <v>-82.548340999999994</v>
      </c>
      <c r="I2023" s="27" t="s">
        <v>110</v>
      </c>
      <c r="J2023" s="27" t="s">
        <v>111</v>
      </c>
      <c r="K2023" s="37">
        <v>196525</v>
      </c>
      <c r="L2023" s="37">
        <v>57783.108999999997</v>
      </c>
      <c r="M2023" s="40">
        <v>0.79702615261159604</v>
      </c>
      <c r="N2023" s="40">
        <f t="shared" si="62"/>
        <v>0.29402421574863247</v>
      </c>
      <c r="O2023" s="42">
        <f t="shared" si="63"/>
        <v>1.5738274863034678E-3</v>
      </c>
      <c r="P2023" s="37">
        <v>156635.5646419939</v>
      </c>
      <c r="Q2023" s="27" t="s">
        <v>2145</v>
      </c>
      <c r="R2023" s="27" t="s">
        <v>9139</v>
      </c>
      <c r="S2023" s="27">
        <v>3100202</v>
      </c>
    </row>
    <row r="2024" spans="1:19">
      <c r="A2024" s="27" t="s">
        <v>2041</v>
      </c>
      <c r="B2024" s="27" t="s">
        <v>2209</v>
      </c>
      <c r="C2024" s="27">
        <v>621</v>
      </c>
      <c r="D2024" s="27" t="s">
        <v>47</v>
      </c>
      <c r="E2024" s="27" t="s">
        <v>2056</v>
      </c>
      <c r="F2024" s="37">
        <v>124870738.19100001</v>
      </c>
      <c r="G2024" s="27">
        <v>25.435600000000001</v>
      </c>
      <c r="H2024" s="27">
        <v>-80.330799999999996</v>
      </c>
      <c r="I2024" s="27" t="s">
        <v>137</v>
      </c>
      <c r="J2024" s="27" t="s">
        <v>138</v>
      </c>
      <c r="K2024" s="37">
        <v>19812430</v>
      </c>
      <c r="L2024" s="37">
        <v>2486207.9750000001</v>
      </c>
      <c r="M2024" s="40">
        <v>1.5891566345806509</v>
      </c>
      <c r="N2024" s="40">
        <f t="shared" si="62"/>
        <v>0.12548728121689262</v>
      </c>
      <c r="O2024" s="42">
        <f t="shared" si="63"/>
        <v>0.15866351306176527</v>
      </c>
      <c r="P2024" s="37">
        <v>31485054.581664726</v>
      </c>
      <c r="Q2024" s="27" t="s">
        <v>9129</v>
      </c>
      <c r="R2024" s="27" t="s">
        <v>9130</v>
      </c>
      <c r="S2024" s="27">
        <v>3090206</v>
      </c>
    </row>
    <row r="2025" spans="1:19">
      <c r="A2025" s="27" t="s">
        <v>2041</v>
      </c>
      <c r="B2025" s="27" t="s">
        <v>2210</v>
      </c>
      <c r="C2025" s="27">
        <v>7345</v>
      </c>
      <c r="D2025" s="27" t="s">
        <v>2047</v>
      </c>
      <c r="E2025" s="27" t="s">
        <v>2048</v>
      </c>
      <c r="F2025" s="37">
        <v>41695568.839999996</v>
      </c>
      <c r="G2025" s="27">
        <v>29.640277999999999</v>
      </c>
      <c r="H2025" s="27">
        <v>-82.348611000000005</v>
      </c>
      <c r="I2025" s="27" t="s">
        <v>110</v>
      </c>
      <c r="J2025" s="27" t="s">
        <v>111</v>
      </c>
      <c r="K2025" s="37">
        <v>331594</v>
      </c>
      <c r="L2025" s="37">
        <v>169685.57199999999</v>
      </c>
      <c r="M2025" s="40">
        <v>0.79702615261159604</v>
      </c>
      <c r="N2025" s="40">
        <f t="shared" si="62"/>
        <v>0.51172690700072976</v>
      </c>
      <c r="O2025" s="42">
        <f t="shared" si="63"/>
        <v>7.9527395650228049E-3</v>
      </c>
      <c r="P2025" s="37">
        <v>264289.09004908957</v>
      </c>
      <c r="Q2025" s="27" t="s">
        <v>9106</v>
      </c>
      <c r="R2025" s="27" t="s">
        <v>9107</v>
      </c>
      <c r="S2025" s="27">
        <v>3080102</v>
      </c>
    </row>
    <row r="2026" spans="1:19">
      <c r="A2026" s="27" t="s">
        <v>2041</v>
      </c>
      <c r="B2026" s="27" t="s">
        <v>2211</v>
      </c>
      <c r="C2026" s="27">
        <v>55415</v>
      </c>
      <c r="D2026" s="27" t="s">
        <v>2047</v>
      </c>
      <c r="E2026" s="27" t="s">
        <v>2048</v>
      </c>
      <c r="F2026" s="37">
        <v>41695568.839999996</v>
      </c>
      <c r="G2026" s="27">
        <v>27.523606999999998</v>
      </c>
      <c r="H2026" s="27">
        <v>-81.923951000000002</v>
      </c>
      <c r="I2026" s="27" t="s">
        <v>110</v>
      </c>
      <c r="J2026" s="27" t="s">
        <v>111</v>
      </c>
      <c r="K2026" s="37">
        <v>1153714</v>
      </c>
      <c r="L2026" s="37">
        <v>731019.05900000001</v>
      </c>
      <c r="M2026" s="40">
        <v>0.79702615261159604</v>
      </c>
      <c r="N2026" s="40">
        <f t="shared" si="62"/>
        <v>0.63362242202140218</v>
      </c>
      <c r="O2026" s="42">
        <f t="shared" si="63"/>
        <v>2.7669942684489829E-2</v>
      </c>
      <c r="P2026" s="37">
        <v>919540.23063413496</v>
      </c>
      <c r="Q2026" s="27" t="s">
        <v>9131</v>
      </c>
      <c r="R2026" s="27" t="s">
        <v>9132</v>
      </c>
      <c r="S2026" s="27">
        <v>3100101</v>
      </c>
    </row>
    <row r="2027" spans="1:19">
      <c r="A2027" s="27" t="s">
        <v>2041</v>
      </c>
      <c r="B2027" s="27" t="s">
        <v>2212</v>
      </c>
      <c r="C2027" s="27">
        <v>59973</v>
      </c>
      <c r="D2027" s="27" t="s">
        <v>2047</v>
      </c>
      <c r="E2027" s="27" t="s">
        <v>2048</v>
      </c>
      <c r="F2027" s="37">
        <v>41695568.839999996</v>
      </c>
      <c r="G2027" s="27">
        <v>28.373699999999999</v>
      </c>
      <c r="H2027" s="27">
        <v>-81.562589000000003</v>
      </c>
      <c r="I2027" s="27" t="s">
        <v>129</v>
      </c>
      <c r="J2027" s="27" t="s">
        <v>130</v>
      </c>
      <c r="K2027" s="37">
        <v>8337</v>
      </c>
      <c r="L2027" s="37">
        <v>0</v>
      </c>
      <c r="M2027" s="40">
        <v>7.6E-3</v>
      </c>
      <c r="N2027" s="40">
        <f t="shared" si="62"/>
        <v>0</v>
      </c>
      <c r="O2027" s="42">
        <f t="shared" si="63"/>
        <v>1.9994930473288155E-4</v>
      </c>
      <c r="P2027" s="37">
        <v>63.361199999999997</v>
      </c>
      <c r="Q2027" s="27" t="s">
        <v>9115</v>
      </c>
      <c r="R2027" s="27" t="s">
        <v>9116</v>
      </c>
      <c r="S2027" s="27">
        <v>3090101</v>
      </c>
    </row>
    <row r="2028" spans="1:19">
      <c r="A2028" s="27" t="s">
        <v>2041</v>
      </c>
      <c r="B2028" s="27" t="s">
        <v>2213</v>
      </c>
      <c r="C2028" s="27">
        <v>57168</v>
      </c>
      <c r="D2028" s="27" t="s">
        <v>47</v>
      </c>
      <c r="E2028" s="27" t="s">
        <v>2056</v>
      </c>
      <c r="F2028" s="37">
        <v>124870738.19100001</v>
      </c>
      <c r="G2028" s="27">
        <v>26.155833000000001</v>
      </c>
      <c r="H2028" s="27">
        <v>-81.658055000000004</v>
      </c>
      <c r="I2028" s="27" t="s">
        <v>117</v>
      </c>
      <c r="J2028" s="27" t="s">
        <v>118</v>
      </c>
      <c r="K2028" s="37">
        <v>18125</v>
      </c>
      <c r="L2028" s="37">
        <v>0</v>
      </c>
      <c r="M2028" s="40">
        <v>1.9375518961971701</v>
      </c>
      <c r="N2028" s="40">
        <f t="shared" si="62"/>
        <v>0</v>
      </c>
      <c r="O2028" s="42">
        <f t="shared" si="63"/>
        <v>1.4515009891489814E-4</v>
      </c>
      <c r="P2028" s="37">
        <v>35118.12811857371</v>
      </c>
      <c r="Q2028" s="27" t="s">
        <v>9125</v>
      </c>
      <c r="R2028" s="27" t="s">
        <v>9126</v>
      </c>
      <c r="S2028" s="27">
        <v>3090204</v>
      </c>
    </row>
    <row r="2029" spans="1:19">
      <c r="A2029" s="27" t="s">
        <v>2041</v>
      </c>
      <c r="B2029" s="27" t="s">
        <v>2214</v>
      </c>
      <c r="C2029" s="27">
        <v>56407</v>
      </c>
      <c r="D2029" s="27" t="s">
        <v>47</v>
      </c>
      <c r="E2029" s="27" t="s">
        <v>2056</v>
      </c>
      <c r="F2029" s="37">
        <v>124870738.19100001</v>
      </c>
      <c r="G2029" s="27">
        <v>26.698599999999999</v>
      </c>
      <c r="H2029" s="27">
        <v>-80.374700000000004</v>
      </c>
      <c r="I2029" s="27" t="s">
        <v>110</v>
      </c>
      <c r="J2029" s="27" t="s">
        <v>111</v>
      </c>
      <c r="K2029" s="37">
        <v>19840914</v>
      </c>
      <c r="L2029" s="37">
        <v>7928223.8830000004</v>
      </c>
      <c r="M2029" s="40">
        <v>0.7916026620144615</v>
      </c>
      <c r="N2029" s="40">
        <f t="shared" si="62"/>
        <v>0.39958965010382086</v>
      </c>
      <c r="O2029" s="42">
        <f t="shared" si="63"/>
        <v>0.15889162094686826</v>
      </c>
      <c r="P2029" s="37">
        <v>15706120.339199997</v>
      </c>
      <c r="Q2029" s="27" t="s">
        <v>9123</v>
      </c>
      <c r="R2029" s="27" t="s">
        <v>9124</v>
      </c>
      <c r="S2029" s="27">
        <v>3090202</v>
      </c>
    </row>
    <row r="2030" spans="1:19">
      <c r="A2030" s="27" t="s">
        <v>2041</v>
      </c>
      <c r="B2030" s="27" t="s">
        <v>2215</v>
      </c>
      <c r="C2030" s="27">
        <v>50807</v>
      </c>
      <c r="D2030" s="27" t="s">
        <v>87</v>
      </c>
      <c r="E2030" s="27" t="s">
        <v>122</v>
      </c>
      <c r="F2030" s="37">
        <v>255414543.49699989</v>
      </c>
      <c r="G2030" s="27">
        <v>30.141984000000001</v>
      </c>
      <c r="H2030" s="27">
        <v>-85.621103000000005</v>
      </c>
      <c r="I2030" s="27" t="s">
        <v>125</v>
      </c>
      <c r="J2030" s="27" t="s">
        <v>118</v>
      </c>
      <c r="K2030" s="37">
        <v>197508.69699999999</v>
      </c>
      <c r="L2030" s="37">
        <v>25832.156999999999</v>
      </c>
      <c r="M2030" s="40">
        <v>1.9375518961971701</v>
      </c>
      <c r="N2030" s="40">
        <f t="shared" si="62"/>
        <v>0.13078997225119662</v>
      </c>
      <c r="O2030" s="42">
        <f t="shared" si="63"/>
        <v>7.7328680777459307E-4</v>
      </c>
      <c r="P2030" s="37">
        <v>382683.35038778227</v>
      </c>
      <c r="Q2030" s="27" t="s">
        <v>9200</v>
      </c>
      <c r="R2030" s="27" t="s">
        <v>9201</v>
      </c>
      <c r="S2030" s="27">
        <v>3140101</v>
      </c>
    </row>
    <row r="2031" spans="1:19">
      <c r="A2031" s="27" t="s">
        <v>2041</v>
      </c>
      <c r="B2031" s="27" t="s">
        <v>2216</v>
      </c>
      <c r="C2031" s="27">
        <v>54529</v>
      </c>
      <c r="D2031" s="27" t="s">
        <v>46</v>
      </c>
      <c r="E2031" s="27" t="s">
        <v>2043</v>
      </c>
      <c r="F2031" s="37">
        <v>15190821</v>
      </c>
      <c r="G2031" s="27">
        <v>28.0274</v>
      </c>
      <c r="H2031" s="27">
        <v>-81.847499999999997</v>
      </c>
      <c r="I2031" s="27" t="s">
        <v>199</v>
      </c>
      <c r="J2031" s="27" t="s">
        <v>118</v>
      </c>
      <c r="K2031" s="37">
        <v>214057</v>
      </c>
      <c r="L2031" s="37">
        <v>73777.263000000006</v>
      </c>
      <c r="M2031" s="40">
        <v>1.9375518961971701</v>
      </c>
      <c r="N2031" s="40">
        <f t="shared" si="62"/>
        <v>0.34466176298836293</v>
      </c>
      <c r="O2031" s="42">
        <f t="shared" si="63"/>
        <v>1.4091206788625842E-2</v>
      </c>
      <c r="P2031" s="37">
        <v>414746.54624427762</v>
      </c>
      <c r="Q2031" s="27" t="s">
        <v>9131</v>
      </c>
      <c r="R2031" s="27" t="s">
        <v>9132</v>
      </c>
      <c r="S2031" s="27">
        <v>3100101</v>
      </c>
    </row>
    <row r="2032" spans="1:19">
      <c r="A2032" s="27" t="s">
        <v>2041</v>
      </c>
      <c r="B2032" s="27" t="s">
        <v>2217</v>
      </c>
      <c r="C2032" s="27">
        <v>50887</v>
      </c>
      <c r="D2032" s="27" t="s">
        <v>47</v>
      </c>
      <c r="E2032" s="27" t="s">
        <v>2056</v>
      </c>
      <c r="F2032" s="37">
        <v>124870738.19100001</v>
      </c>
      <c r="G2032" s="27">
        <v>26.0687</v>
      </c>
      <c r="H2032" s="27">
        <v>-80.198599999999999</v>
      </c>
      <c r="I2032" s="27" t="s">
        <v>659</v>
      </c>
      <c r="J2032" s="27" t="s">
        <v>118</v>
      </c>
      <c r="K2032" s="37">
        <v>432002</v>
      </c>
      <c r="L2032" s="37">
        <v>441154.08500000002</v>
      </c>
      <c r="M2032" s="40">
        <v>1.9375518961971701</v>
      </c>
      <c r="N2032" s="40">
        <f t="shared" si="62"/>
        <v>1.0211852838644266</v>
      </c>
      <c r="O2032" s="42">
        <f t="shared" si="63"/>
        <v>3.459593546561866E-3</v>
      </c>
      <c r="P2032" s="37">
        <v>837026.29426096985</v>
      </c>
      <c r="Q2032" s="27" t="s">
        <v>9129</v>
      </c>
      <c r="R2032" s="27" t="s">
        <v>9130</v>
      </c>
      <c r="S2032" s="27">
        <v>3090206</v>
      </c>
    </row>
    <row r="2033" spans="1:19">
      <c r="A2033" s="27" t="s">
        <v>2041</v>
      </c>
      <c r="B2033" s="27" t="s">
        <v>2218</v>
      </c>
      <c r="C2033" s="27">
        <v>61050</v>
      </c>
      <c r="D2033" s="27" t="s">
        <v>47</v>
      </c>
      <c r="E2033" s="27" t="s">
        <v>2056</v>
      </c>
      <c r="F2033" s="37">
        <v>124870738.19100001</v>
      </c>
      <c r="G2033" s="27">
        <v>27.316186999999999</v>
      </c>
      <c r="H2033" s="27">
        <v>-81.783899000000005</v>
      </c>
      <c r="I2033" s="27" t="s">
        <v>129</v>
      </c>
      <c r="J2033" s="27" t="s">
        <v>130</v>
      </c>
      <c r="K2033" s="37">
        <v>166413</v>
      </c>
      <c r="L2033" s="37">
        <v>0</v>
      </c>
      <c r="M2033" s="40">
        <v>7.6E-3</v>
      </c>
      <c r="N2033" s="40">
        <f t="shared" si="62"/>
        <v>0</v>
      </c>
      <c r="O2033" s="42">
        <f t="shared" si="63"/>
        <v>1.3326821192124107E-3</v>
      </c>
      <c r="P2033" s="37">
        <v>1264.7388000000001</v>
      </c>
      <c r="Q2033" s="27" t="s">
        <v>9131</v>
      </c>
      <c r="R2033" s="27" t="s">
        <v>9132</v>
      </c>
      <c r="S2033" s="27">
        <v>3100101</v>
      </c>
    </row>
    <row r="2034" spans="1:19">
      <c r="A2034" s="27" t="s">
        <v>2219</v>
      </c>
      <c r="B2034" s="27" t="s">
        <v>2220</v>
      </c>
      <c r="C2034" s="27">
        <v>60184</v>
      </c>
      <c r="D2034" s="27" t="s">
        <v>87</v>
      </c>
      <c r="E2034" s="27" t="s">
        <v>122</v>
      </c>
      <c r="F2034" s="37">
        <v>255414543.49699989</v>
      </c>
      <c r="G2034" s="27">
        <v>32.775500000000001</v>
      </c>
      <c r="H2034" s="27">
        <v>-83.434799999999996</v>
      </c>
      <c r="I2034" s="27" t="s">
        <v>117</v>
      </c>
      <c r="J2034" s="27" t="s">
        <v>118</v>
      </c>
      <c r="K2034" s="37">
        <v>19273</v>
      </c>
      <c r="L2034" s="37">
        <v>0</v>
      </c>
      <c r="M2034" s="40">
        <v>1.9375518961971701</v>
      </c>
      <c r="N2034" s="40">
        <f t="shared" si="62"/>
        <v>0</v>
      </c>
      <c r="O2034" s="42">
        <f t="shared" si="63"/>
        <v>7.5457723495789828E-5</v>
      </c>
      <c r="P2034" s="37">
        <v>37342.437695408058</v>
      </c>
      <c r="Q2034" s="27" t="s">
        <v>9083</v>
      </c>
      <c r="R2034" s="27" t="s">
        <v>9084</v>
      </c>
      <c r="S2034" s="27">
        <v>3070102</v>
      </c>
    </row>
    <row r="2035" spans="1:19">
      <c r="A2035" s="27" t="s">
        <v>2219</v>
      </c>
      <c r="B2035" s="27" t="s">
        <v>2221</v>
      </c>
      <c r="C2035" s="27">
        <v>55672</v>
      </c>
      <c r="D2035" s="27" t="s">
        <v>87</v>
      </c>
      <c r="E2035" s="27" t="s">
        <v>122</v>
      </c>
      <c r="F2035" s="37">
        <v>255414543.49699989</v>
      </c>
      <c r="G2035" s="27">
        <v>33.118899999999996</v>
      </c>
      <c r="H2035" s="27">
        <v>-82.860799999999998</v>
      </c>
      <c r="I2035" s="27" t="s">
        <v>110</v>
      </c>
      <c r="J2035" s="27" t="s">
        <v>111</v>
      </c>
      <c r="K2035" s="37">
        <v>73109</v>
      </c>
      <c r="L2035" s="37">
        <v>48671.843999999997</v>
      </c>
      <c r="M2035" s="40">
        <v>0.79702615261159604</v>
      </c>
      <c r="N2035" s="40">
        <f t="shared" si="62"/>
        <v>0.66574353362787064</v>
      </c>
      <c r="O2035" s="42">
        <f t="shared" si="63"/>
        <v>2.8623663711169504E-4</v>
      </c>
      <c r="P2035" s="37">
        <v>58269.784991281173</v>
      </c>
      <c r="Q2035" s="27" t="s">
        <v>9083</v>
      </c>
      <c r="R2035" s="27" t="s">
        <v>9084</v>
      </c>
      <c r="S2035" s="27">
        <v>3070102</v>
      </c>
    </row>
    <row r="2036" spans="1:19">
      <c r="A2036" s="27" t="s">
        <v>2219</v>
      </c>
      <c r="B2036" s="27" t="s">
        <v>2222</v>
      </c>
      <c r="C2036" s="27">
        <v>60340</v>
      </c>
      <c r="D2036" s="27" t="s">
        <v>87</v>
      </c>
      <c r="E2036" s="27" t="s">
        <v>122</v>
      </c>
      <c r="F2036" s="37">
        <v>255414543.49699989</v>
      </c>
      <c r="G2036" s="27">
        <v>31.555900000000001</v>
      </c>
      <c r="H2036" s="27">
        <v>-84.110299999999995</v>
      </c>
      <c r="I2036" s="27" t="s">
        <v>199</v>
      </c>
      <c r="J2036" s="27" t="s">
        <v>118</v>
      </c>
      <c r="K2036" s="37">
        <v>70969</v>
      </c>
      <c r="L2036" s="37">
        <v>12300.209000000001</v>
      </c>
      <c r="M2036" s="40">
        <v>1.9375518961971701</v>
      </c>
      <c r="N2036" s="40">
        <f t="shared" si="62"/>
        <v>0.17331805436176359</v>
      </c>
      <c r="O2036" s="42">
        <f t="shared" si="63"/>
        <v>2.7785810090658996E-4</v>
      </c>
      <c r="P2036" s="37">
        <v>137506.12052121697</v>
      </c>
      <c r="Q2036" s="27" t="s">
        <v>9188</v>
      </c>
      <c r="R2036" s="27" t="s">
        <v>9189</v>
      </c>
      <c r="S2036" s="27">
        <v>3130008</v>
      </c>
    </row>
    <row r="2037" spans="1:19">
      <c r="A2037" s="27" t="s">
        <v>2219</v>
      </c>
      <c r="B2037" s="27" t="s">
        <v>2223</v>
      </c>
      <c r="C2037" s="27">
        <v>760</v>
      </c>
      <c r="D2037" s="27" t="s">
        <v>87</v>
      </c>
      <c r="E2037" s="27" t="s">
        <v>122</v>
      </c>
      <c r="F2037" s="37">
        <v>255414543.49699989</v>
      </c>
      <c r="G2037" s="27">
        <v>34.163699999999999</v>
      </c>
      <c r="H2037" s="27">
        <v>-84.728200000000001</v>
      </c>
      <c r="I2037" s="27" t="s">
        <v>106</v>
      </c>
      <c r="J2037" s="27" t="s">
        <v>107</v>
      </c>
      <c r="K2037" s="37">
        <v>133212</v>
      </c>
      <c r="L2037" s="37">
        <v>0</v>
      </c>
      <c r="M2037" s="40">
        <v>0</v>
      </c>
      <c r="N2037" s="40">
        <f t="shared" si="62"/>
        <v>0</v>
      </c>
      <c r="O2037" s="42">
        <f t="shared" si="63"/>
        <v>5.2155213315628883E-4</v>
      </c>
      <c r="P2037" s="37">
        <v>0</v>
      </c>
      <c r="Q2037" s="27" t="s">
        <v>9232</v>
      </c>
      <c r="R2037" s="27" t="s">
        <v>9233</v>
      </c>
      <c r="S2037" s="27">
        <v>3150104</v>
      </c>
    </row>
    <row r="2038" spans="1:19">
      <c r="A2038" s="27" t="s">
        <v>2219</v>
      </c>
      <c r="B2038" s="27" t="s">
        <v>2224</v>
      </c>
      <c r="C2038" s="27">
        <v>6258</v>
      </c>
      <c r="D2038" s="27" t="s">
        <v>87</v>
      </c>
      <c r="E2038" s="27" t="s">
        <v>122</v>
      </c>
      <c r="F2038" s="37">
        <v>255414543.49699989</v>
      </c>
      <c r="G2038" s="27">
        <v>33.137711000000003</v>
      </c>
      <c r="H2038" s="27">
        <v>-81.748294000000001</v>
      </c>
      <c r="I2038" s="27" t="s">
        <v>108</v>
      </c>
      <c r="J2038" s="27" t="s">
        <v>109</v>
      </c>
      <c r="K2038" s="37">
        <v>4092.998</v>
      </c>
      <c r="L2038" s="37">
        <v>8741.3729999999996</v>
      </c>
      <c r="M2038" s="40">
        <v>2.0626061603831798</v>
      </c>
      <c r="N2038" s="40">
        <f t="shared" si="62"/>
        <v>2.1356895361297514</v>
      </c>
      <c r="O2038" s="42">
        <f t="shared" si="63"/>
        <v>1.6024921462814337E-5</v>
      </c>
      <c r="P2038" s="37">
        <v>8442.2428892360349</v>
      </c>
      <c r="Q2038" s="27" t="s">
        <v>9063</v>
      </c>
      <c r="R2038" s="27" t="s">
        <v>9064</v>
      </c>
      <c r="S2038" s="27">
        <v>3060106</v>
      </c>
    </row>
    <row r="2039" spans="1:19">
      <c r="A2039" s="27" t="s">
        <v>2219</v>
      </c>
      <c r="B2039" s="27" t="s">
        <v>2225</v>
      </c>
      <c r="C2039" s="27">
        <v>58482</v>
      </c>
      <c r="D2039" s="27" t="s">
        <v>87</v>
      </c>
      <c r="E2039" s="27" t="s">
        <v>122</v>
      </c>
      <c r="F2039" s="37">
        <v>255414543.49699989</v>
      </c>
      <c r="G2039" s="27">
        <v>32.980832999999997</v>
      </c>
      <c r="H2039" s="27">
        <v>-82.591667000000001</v>
      </c>
      <c r="I2039" s="27" t="s">
        <v>129</v>
      </c>
      <c r="J2039" s="27" t="s">
        <v>130</v>
      </c>
      <c r="K2039" s="37">
        <v>12462</v>
      </c>
      <c r="L2039" s="37">
        <v>0</v>
      </c>
      <c r="M2039" s="40">
        <v>7.6E-3</v>
      </c>
      <c r="N2039" s="40">
        <f t="shared" si="62"/>
        <v>0</v>
      </c>
      <c r="O2039" s="42">
        <f t="shared" si="63"/>
        <v>4.8791270181317532E-5</v>
      </c>
      <c r="P2039" s="37">
        <v>94.711200000000005</v>
      </c>
      <c r="Q2039" s="27" t="s">
        <v>9073</v>
      </c>
      <c r="R2039" s="27" t="s">
        <v>9074</v>
      </c>
      <c r="S2039" s="27">
        <v>3060201</v>
      </c>
    </row>
    <row r="2040" spans="1:19">
      <c r="A2040" s="27" t="s">
        <v>2219</v>
      </c>
      <c r="B2040" s="27" t="s">
        <v>2226</v>
      </c>
      <c r="C2040" s="27">
        <v>55304</v>
      </c>
      <c r="D2040" s="27" t="s">
        <v>87</v>
      </c>
      <c r="E2040" s="27" t="s">
        <v>122</v>
      </c>
      <c r="F2040" s="37">
        <v>255414543.49699989</v>
      </c>
      <c r="G2040" s="27">
        <v>31.386900000000001</v>
      </c>
      <c r="H2040" s="27">
        <v>-84.08</v>
      </c>
      <c r="I2040" s="27" t="s">
        <v>110</v>
      </c>
      <c r="J2040" s="27" t="s">
        <v>111</v>
      </c>
      <c r="K2040" s="37">
        <v>67566</v>
      </c>
      <c r="L2040" s="37">
        <v>38990.099000000002</v>
      </c>
      <c r="M2040" s="40">
        <v>0.79702615261159604</v>
      </c>
      <c r="N2040" s="40">
        <f t="shared" si="62"/>
        <v>0.57706685315099315</v>
      </c>
      <c r="O2040" s="42">
        <f t="shared" si="63"/>
        <v>2.6453466225893917E-4</v>
      </c>
      <c r="P2040" s="37">
        <v>53851.869027355096</v>
      </c>
      <c r="Q2040" s="27" t="s">
        <v>9188</v>
      </c>
      <c r="R2040" s="27" t="s">
        <v>9189</v>
      </c>
      <c r="S2040" s="27">
        <v>3130008</v>
      </c>
    </row>
    <row r="2041" spans="1:19">
      <c r="A2041" s="27" t="s">
        <v>2219</v>
      </c>
      <c r="B2041" s="27" t="s">
        <v>2227</v>
      </c>
      <c r="C2041" s="27">
        <v>54392</v>
      </c>
      <c r="D2041" s="27" t="s">
        <v>87</v>
      </c>
      <c r="E2041" s="27" t="s">
        <v>122</v>
      </c>
      <c r="F2041" s="37">
        <v>255414543.49699989</v>
      </c>
      <c r="G2041" s="27">
        <v>33.93</v>
      </c>
      <c r="H2041" s="27">
        <v>-84.237799999999993</v>
      </c>
      <c r="I2041" s="27" t="s">
        <v>117</v>
      </c>
      <c r="J2041" s="27" t="s">
        <v>118</v>
      </c>
      <c r="K2041" s="37">
        <v>7594</v>
      </c>
      <c r="L2041" s="37">
        <v>0</v>
      </c>
      <c r="M2041" s="40">
        <v>1.9375518961971701</v>
      </c>
      <c r="N2041" s="40">
        <f t="shared" si="62"/>
        <v>0</v>
      </c>
      <c r="O2041" s="42">
        <f t="shared" si="63"/>
        <v>2.9732057916620551E-5</v>
      </c>
      <c r="P2041" s="37">
        <v>14713.769099721309</v>
      </c>
      <c r="Q2041" s="27" t="s">
        <v>9174</v>
      </c>
      <c r="R2041" s="27" t="s">
        <v>9175</v>
      </c>
      <c r="S2041" s="27">
        <v>3130001</v>
      </c>
    </row>
    <row r="2042" spans="1:19">
      <c r="A2042" s="27" t="s">
        <v>2219</v>
      </c>
      <c r="B2042" s="27" t="s">
        <v>2228</v>
      </c>
      <c r="C2042" s="27">
        <v>757</v>
      </c>
      <c r="D2042" s="27" t="s">
        <v>91</v>
      </c>
      <c r="E2042" s="27" t="s">
        <v>136</v>
      </c>
      <c r="F2042" s="37">
        <v>169996778.65999997</v>
      </c>
      <c r="G2042" s="27">
        <v>34.883889000000003</v>
      </c>
      <c r="H2042" s="27">
        <v>-84.282222000000004</v>
      </c>
      <c r="I2042" s="27" t="s">
        <v>106</v>
      </c>
      <c r="J2042" s="27" t="s">
        <v>107</v>
      </c>
      <c r="K2042" s="37">
        <v>47429</v>
      </c>
      <c r="L2042" s="37">
        <v>0</v>
      </c>
      <c r="M2042" s="40">
        <v>0</v>
      </c>
      <c r="N2042" s="40">
        <f t="shared" si="62"/>
        <v>0</v>
      </c>
      <c r="O2042" s="42">
        <f t="shared" si="63"/>
        <v>2.7899940442318503E-4</v>
      </c>
      <c r="P2042" s="37">
        <v>0</v>
      </c>
      <c r="Q2042" s="27" t="s">
        <v>9775</v>
      </c>
      <c r="R2042" s="27" t="s">
        <v>9776</v>
      </c>
      <c r="S2042" s="27">
        <v>6020003</v>
      </c>
    </row>
    <row r="2043" spans="1:19">
      <c r="A2043" s="27" t="s">
        <v>2219</v>
      </c>
      <c r="B2043" s="27" t="s">
        <v>2229</v>
      </c>
      <c r="C2043" s="27">
        <v>732</v>
      </c>
      <c r="D2043" s="27" t="s">
        <v>87</v>
      </c>
      <c r="E2043" s="27" t="s">
        <v>122</v>
      </c>
      <c r="F2043" s="37">
        <v>255414543.49699989</v>
      </c>
      <c r="G2043" s="27">
        <v>32.0411</v>
      </c>
      <c r="H2043" s="27">
        <v>-81.144999999999996</v>
      </c>
      <c r="I2043" s="27" t="s">
        <v>108</v>
      </c>
      <c r="J2043" s="27" t="s">
        <v>109</v>
      </c>
      <c r="K2043" s="37">
        <v>43</v>
      </c>
      <c r="L2043" s="37">
        <v>222.96600000000001</v>
      </c>
      <c r="M2043" s="40">
        <v>2.0626061603831798</v>
      </c>
      <c r="N2043" s="40">
        <f t="shared" si="62"/>
        <v>5.1852558139534883</v>
      </c>
      <c r="O2043" s="42">
        <f t="shared" si="63"/>
        <v>1.6835376486893387E-7</v>
      </c>
      <c r="P2043" s="37">
        <v>88.692064896476737</v>
      </c>
      <c r="Q2043" s="27" t="s">
        <v>9079</v>
      </c>
      <c r="R2043" s="27" t="s">
        <v>9080</v>
      </c>
      <c r="S2043" s="27">
        <v>3060204</v>
      </c>
    </row>
    <row r="2044" spans="1:19">
      <c r="A2044" s="27" t="s">
        <v>2219</v>
      </c>
      <c r="B2044" s="27" t="s">
        <v>2230</v>
      </c>
      <c r="C2044" s="27">
        <v>703</v>
      </c>
      <c r="D2044" s="27" t="s">
        <v>87</v>
      </c>
      <c r="E2044" s="27" t="s">
        <v>122</v>
      </c>
      <c r="F2044" s="37">
        <v>255414543.49699989</v>
      </c>
      <c r="G2044" s="27">
        <v>34.125599999999999</v>
      </c>
      <c r="H2044" s="27">
        <v>-84.922200000000004</v>
      </c>
      <c r="I2044" s="27" t="s">
        <v>132</v>
      </c>
      <c r="J2044" s="27" t="s">
        <v>113</v>
      </c>
      <c r="K2044" s="37">
        <v>13619914</v>
      </c>
      <c r="L2044" s="37">
        <v>14785035.208000001</v>
      </c>
      <c r="M2044" s="40">
        <v>2.4745301543955951</v>
      </c>
      <c r="N2044" s="40">
        <f t="shared" si="62"/>
        <v>1.0855454159255338</v>
      </c>
      <c r="O2044" s="42">
        <f t="shared" si="63"/>
        <v>5.332473951374652E-2</v>
      </c>
      <c r="P2044" s="37">
        <v>33702887.893274724</v>
      </c>
      <c r="Q2044" s="27" t="s">
        <v>9232</v>
      </c>
      <c r="R2044" s="27" t="s">
        <v>9233</v>
      </c>
      <c r="S2044" s="27">
        <v>3150104</v>
      </c>
    </row>
    <row r="2045" spans="1:19">
      <c r="A2045" s="27" t="s">
        <v>2219</v>
      </c>
      <c r="B2045" s="27" t="s">
        <v>2231</v>
      </c>
      <c r="C2045" s="27">
        <v>10605</v>
      </c>
      <c r="D2045" s="27" t="s">
        <v>87</v>
      </c>
      <c r="E2045" s="27" t="s">
        <v>122</v>
      </c>
      <c r="F2045" s="37">
        <v>255414543.49699989</v>
      </c>
      <c r="G2045" s="27">
        <v>31.175405999999999</v>
      </c>
      <c r="H2045" s="27">
        <v>-81.521636999999998</v>
      </c>
      <c r="I2045" s="27" t="s">
        <v>125</v>
      </c>
      <c r="J2045" s="27" t="s">
        <v>118</v>
      </c>
      <c r="K2045" s="37">
        <v>463825.45299999998</v>
      </c>
      <c r="L2045" s="37">
        <v>17110.137999999999</v>
      </c>
      <c r="M2045" s="40">
        <v>1.9375518961971701</v>
      </c>
      <c r="N2045" s="40">
        <f t="shared" si="62"/>
        <v>3.6889174342055783E-2</v>
      </c>
      <c r="O2045" s="42">
        <f t="shared" si="63"/>
        <v>1.8159711919671798E-3</v>
      </c>
      <c r="P2045" s="37">
        <v>898685.88596466137</v>
      </c>
      <c r="Q2045" s="27" t="s">
        <v>9099</v>
      </c>
      <c r="R2045" s="27" t="s">
        <v>9100</v>
      </c>
      <c r="S2045" s="27">
        <v>3070203</v>
      </c>
    </row>
    <row r="2046" spans="1:19">
      <c r="A2046" s="27" t="s">
        <v>2219</v>
      </c>
      <c r="B2046" s="27" t="s">
        <v>2232</v>
      </c>
      <c r="C2046" s="27">
        <v>759</v>
      </c>
      <c r="D2046" s="27" t="s">
        <v>87</v>
      </c>
      <c r="E2046" s="27" t="s">
        <v>122</v>
      </c>
      <c r="F2046" s="37">
        <v>255414543.49699989</v>
      </c>
      <c r="G2046" s="27">
        <v>34.162278999999998</v>
      </c>
      <c r="H2046" s="27">
        <v>-84.077366999999995</v>
      </c>
      <c r="I2046" s="27" t="s">
        <v>106</v>
      </c>
      <c r="J2046" s="27" t="s">
        <v>107</v>
      </c>
      <c r="K2046" s="37">
        <v>209768.00099999999</v>
      </c>
      <c r="L2046" s="37">
        <v>0</v>
      </c>
      <c r="M2046" s="40">
        <v>2.0909920807596931</v>
      </c>
      <c r="N2046" s="40">
        <f t="shared" si="62"/>
        <v>0</v>
      </c>
      <c r="O2046" s="42">
        <f t="shared" si="63"/>
        <v>8.2128448179954149E-4</v>
      </c>
      <c r="P2046" s="37">
        <v>438623.22888779134</v>
      </c>
      <c r="Q2046" s="27" t="s">
        <v>9174</v>
      </c>
      <c r="R2046" s="27" t="s">
        <v>9175</v>
      </c>
      <c r="S2046" s="27">
        <v>3130001</v>
      </c>
    </row>
    <row r="2047" spans="1:19">
      <c r="A2047" s="27" t="s">
        <v>2219</v>
      </c>
      <c r="B2047" s="27" t="s">
        <v>2233</v>
      </c>
      <c r="C2047" s="27">
        <v>704</v>
      </c>
      <c r="D2047" s="27" t="s">
        <v>87</v>
      </c>
      <c r="E2047" s="27" t="s">
        <v>122</v>
      </c>
      <c r="F2047" s="37">
        <v>255414543.49699989</v>
      </c>
      <c r="G2047" s="27">
        <v>34.793900000000001</v>
      </c>
      <c r="H2047" s="27">
        <v>-83.540599999999998</v>
      </c>
      <c r="I2047" s="27" t="s">
        <v>106</v>
      </c>
      <c r="J2047" s="27" t="s">
        <v>107</v>
      </c>
      <c r="K2047" s="37">
        <v>30793</v>
      </c>
      <c r="L2047" s="37">
        <v>0</v>
      </c>
      <c r="M2047" s="40">
        <v>0</v>
      </c>
      <c r="N2047" s="40">
        <f t="shared" si="62"/>
        <v>0</v>
      </c>
      <c r="O2047" s="42">
        <f t="shared" si="63"/>
        <v>1.2056087166532745E-4</v>
      </c>
      <c r="P2047" s="37">
        <v>0</v>
      </c>
      <c r="Q2047" s="27" t="s">
        <v>9055</v>
      </c>
      <c r="R2047" s="27" t="s">
        <v>9056</v>
      </c>
      <c r="S2047" s="27">
        <v>3060102</v>
      </c>
    </row>
    <row r="2048" spans="1:19">
      <c r="A2048" s="27" t="s">
        <v>2219</v>
      </c>
      <c r="B2048" s="27" t="s">
        <v>2234</v>
      </c>
      <c r="C2048" s="27">
        <v>59891</v>
      </c>
      <c r="D2048" s="27" t="s">
        <v>87</v>
      </c>
      <c r="E2048" s="27" t="s">
        <v>122</v>
      </c>
      <c r="F2048" s="37">
        <v>255414543.49699989</v>
      </c>
      <c r="G2048" s="27">
        <v>32.575541999999999</v>
      </c>
      <c r="H2048" s="27">
        <v>-84.316547</v>
      </c>
      <c r="I2048" s="27" t="s">
        <v>129</v>
      </c>
      <c r="J2048" s="27" t="s">
        <v>130</v>
      </c>
      <c r="K2048" s="37">
        <v>39302</v>
      </c>
      <c r="L2048" s="37">
        <v>0</v>
      </c>
      <c r="M2048" s="40">
        <v>7.6E-3</v>
      </c>
      <c r="N2048" s="40">
        <f t="shared" si="62"/>
        <v>0</v>
      </c>
      <c r="O2048" s="42">
        <f t="shared" si="63"/>
        <v>1.5387534109020555E-4</v>
      </c>
      <c r="P2048" s="37">
        <v>298.6952</v>
      </c>
      <c r="Q2048" s="27" t="s">
        <v>9182</v>
      </c>
      <c r="R2048" s="27" t="s">
        <v>9183</v>
      </c>
      <c r="S2048" s="27">
        <v>3130005</v>
      </c>
    </row>
    <row r="2049" spans="1:19">
      <c r="A2049" s="27" t="s">
        <v>2219</v>
      </c>
      <c r="B2049" s="27" t="s">
        <v>2235</v>
      </c>
      <c r="C2049" s="27">
        <v>59896</v>
      </c>
      <c r="D2049" s="27" t="s">
        <v>87</v>
      </c>
      <c r="E2049" s="27" t="s">
        <v>122</v>
      </c>
      <c r="F2049" s="37">
        <v>255414543.49699989</v>
      </c>
      <c r="G2049" s="27">
        <v>32.561943999999997</v>
      </c>
      <c r="H2049" s="27">
        <v>-84.275833000000006</v>
      </c>
      <c r="I2049" s="27" t="s">
        <v>129</v>
      </c>
      <c r="J2049" s="27" t="s">
        <v>130</v>
      </c>
      <c r="K2049" s="37">
        <v>225627</v>
      </c>
      <c r="L2049" s="37">
        <v>0</v>
      </c>
      <c r="M2049" s="40">
        <v>7.6E-3</v>
      </c>
      <c r="N2049" s="40">
        <f t="shared" si="62"/>
        <v>0</v>
      </c>
      <c r="O2049" s="42">
        <f t="shared" si="63"/>
        <v>8.8337569549030092E-4</v>
      </c>
      <c r="P2049" s="37">
        <v>1714.7652</v>
      </c>
      <c r="Q2049" s="27" t="s">
        <v>9182</v>
      </c>
      <c r="R2049" s="27" t="s">
        <v>9183</v>
      </c>
      <c r="S2049" s="27">
        <v>3130005</v>
      </c>
    </row>
    <row r="2050" spans="1:19">
      <c r="A2050" s="27" t="s">
        <v>2219</v>
      </c>
      <c r="B2050" s="27" t="s">
        <v>2236</v>
      </c>
      <c r="C2050" s="27">
        <v>58892</v>
      </c>
      <c r="D2050" s="27" t="s">
        <v>87</v>
      </c>
      <c r="E2050" s="27" t="s">
        <v>122</v>
      </c>
      <c r="F2050" s="37">
        <v>255414543.49699989</v>
      </c>
      <c r="G2050" s="27">
        <v>31.183889000000001</v>
      </c>
      <c r="H2050" s="27">
        <v>-84.131944000000004</v>
      </c>
      <c r="I2050" s="27" t="s">
        <v>129</v>
      </c>
      <c r="J2050" s="27" t="s">
        <v>130</v>
      </c>
      <c r="K2050" s="37">
        <v>27491</v>
      </c>
      <c r="L2050" s="37">
        <v>0</v>
      </c>
      <c r="M2050" s="40">
        <v>7.6E-3</v>
      </c>
      <c r="N2050" s="40">
        <f t="shared" si="62"/>
        <v>0</v>
      </c>
      <c r="O2050" s="42">
        <f t="shared" si="63"/>
        <v>1.07632868604927E-4</v>
      </c>
      <c r="P2050" s="37">
        <v>208.9316</v>
      </c>
      <c r="Q2050" s="27" t="s">
        <v>9188</v>
      </c>
      <c r="R2050" s="27" t="s">
        <v>9189</v>
      </c>
      <c r="S2050" s="27">
        <v>3130008</v>
      </c>
    </row>
    <row r="2051" spans="1:19">
      <c r="A2051" s="27" t="s">
        <v>2219</v>
      </c>
      <c r="B2051" s="27" t="s">
        <v>2237</v>
      </c>
      <c r="C2051" s="27">
        <v>58893</v>
      </c>
      <c r="D2051" s="27" t="s">
        <v>87</v>
      </c>
      <c r="E2051" s="27" t="s">
        <v>122</v>
      </c>
      <c r="F2051" s="37">
        <v>255414543.49699989</v>
      </c>
      <c r="G2051" s="27">
        <v>32.964722000000002</v>
      </c>
      <c r="H2051" s="27">
        <v>-84.543888999999993</v>
      </c>
      <c r="I2051" s="27" t="s">
        <v>129</v>
      </c>
      <c r="J2051" s="27" t="s">
        <v>130</v>
      </c>
      <c r="K2051" s="37">
        <v>4105</v>
      </c>
      <c r="L2051" s="37">
        <v>0</v>
      </c>
      <c r="M2051" s="40">
        <v>7.6E-3</v>
      </c>
      <c r="N2051" s="40">
        <f t="shared" si="62"/>
        <v>0</v>
      </c>
      <c r="O2051" s="42">
        <f t="shared" si="63"/>
        <v>1.6071911739231943E-5</v>
      </c>
      <c r="P2051" s="37">
        <v>31.198</v>
      </c>
      <c r="Q2051" s="27" t="s">
        <v>9182</v>
      </c>
      <c r="R2051" s="27" t="s">
        <v>9183</v>
      </c>
      <c r="S2051" s="27">
        <v>3130005</v>
      </c>
    </row>
    <row r="2052" spans="1:19">
      <c r="A2052" s="27" t="s">
        <v>2219</v>
      </c>
      <c r="B2052" s="27" t="s">
        <v>2238</v>
      </c>
      <c r="C2052" s="27">
        <v>6130</v>
      </c>
      <c r="D2052" s="27" t="s">
        <v>87</v>
      </c>
      <c r="E2052" s="27" t="s">
        <v>122</v>
      </c>
      <c r="F2052" s="37">
        <v>255414543.49699989</v>
      </c>
      <c r="G2052" s="27">
        <v>34.612099999999998</v>
      </c>
      <c r="H2052" s="27">
        <v>-84.673299999999998</v>
      </c>
      <c r="I2052" s="27" t="s">
        <v>106</v>
      </c>
      <c r="J2052" s="27" t="s">
        <v>107</v>
      </c>
      <c r="K2052" s="37">
        <v>160893</v>
      </c>
      <c r="L2052" s="37">
        <v>0</v>
      </c>
      <c r="M2052" s="40">
        <v>59.626024445883907</v>
      </c>
      <c r="N2052" s="40">
        <f t="shared" si="62"/>
        <v>0</v>
      </c>
      <c r="O2052" s="42">
        <f t="shared" si="63"/>
        <v>6.2992889048970636E-4</v>
      </c>
      <c r="P2052" s="37">
        <v>9593409.9511715993</v>
      </c>
      <c r="Q2052" s="27" t="s">
        <v>9228</v>
      </c>
      <c r="R2052" s="27" t="s">
        <v>9229</v>
      </c>
      <c r="S2052" s="27">
        <v>3150102</v>
      </c>
    </row>
    <row r="2053" spans="1:19">
      <c r="A2053" s="27" t="s">
        <v>2219</v>
      </c>
      <c r="B2053" s="27" t="s">
        <v>2239</v>
      </c>
      <c r="C2053" s="27">
        <v>7917</v>
      </c>
      <c r="D2053" s="27" t="s">
        <v>87</v>
      </c>
      <c r="E2053" s="27" t="s">
        <v>122</v>
      </c>
      <c r="F2053" s="37">
        <v>255414543.49699989</v>
      </c>
      <c r="G2053" s="27">
        <v>33.407200000000003</v>
      </c>
      <c r="H2053" s="27">
        <v>-85.038600000000002</v>
      </c>
      <c r="I2053" s="27" t="s">
        <v>110</v>
      </c>
      <c r="J2053" s="27" t="s">
        <v>111</v>
      </c>
      <c r="K2053" s="37">
        <v>2681322</v>
      </c>
      <c r="L2053" s="37">
        <v>1133674.2609999999</v>
      </c>
      <c r="M2053" s="40">
        <v>0.39977515044071549</v>
      </c>
      <c r="N2053" s="40">
        <f t="shared" ref="N2053:N2116" si="64">L2053/K2053</f>
        <v>0.4228042215742831</v>
      </c>
      <c r="O2053" s="42">
        <f t="shared" ref="O2053:O2116" si="65">K2053/F2053</f>
        <v>1.0497922175020918E-2</v>
      </c>
      <c r="P2053" s="37">
        <v>1071925.9059300001</v>
      </c>
      <c r="Q2053" s="27" t="s">
        <v>9176</v>
      </c>
      <c r="R2053" s="27" t="s">
        <v>9177</v>
      </c>
      <c r="S2053" s="27">
        <v>3130002</v>
      </c>
    </row>
    <row r="2054" spans="1:19">
      <c r="A2054" s="27" t="s">
        <v>2219</v>
      </c>
      <c r="B2054" s="27" t="s">
        <v>2240</v>
      </c>
      <c r="C2054" s="27">
        <v>59650</v>
      </c>
      <c r="D2054" s="27" t="s">
        <v>87</v>
      </c>
      <c r="E2054" s="27" t="s">
        <v>122</v>
      </c>
      <c r="F2054" s="37">
        <v>255414543.49699989</v>
      </c>
      <c r="G2054" s="27">
        <v>33.925556</v>
      </c>
      <c r="H2054" s="27">
        <v>-83.263889000000006</v>
      </c>
      <c r="I2054" s="27" t="s">
        <v>117</v>
      </c>
      <c r="J2054" s="27" t="s">
        <v>118</v>
      </c>
      <c r="K2054" s="37">
        <v>8435</v>
      </c>
      <c r="L2054" s="37">
        <v>0</v>
      </c>
      <c r="M2054" s="40">
        <v>1.9375518961971701</v>
      </c>
      <c r="N2054" s="40">
        <f t="shared" si="64"/>
        <v>0</v>
      </c>
      <c r="O2054" s="42">
        <f t="shared" si="65"/>
        <v>3.3024744341150166E-5</v>
      </c>
      <c r="P2054" s="37">
        <v>16343.250244423129</v>
      </c>
      <c r="Q2054" s="27" t="s">
        <v>9081</v>
      </c>
      <c r="R2054" s="27" t="s">
        <v>9082</v>
      </c>
      <c r="S2054" s="27">
        <v>3070101</v>
      </c>
    </row>
    <row r="2055" spans="1:19">
      <c r="A2055" s="27" t="s">
        <v>2219</v>
      </c>
      <c r="B2055" s="27" t="s">
        <v>2241</v>
      </c>
      <c r="C2055" s="27">
        <v>54323</v>
      </c>
      <c r="D2055" s="27" t="s">
        <v>87</v>
      </c>
      <c r="E2055" s="27" t="s">
        <v>122</v>
      </c>
      <c r="F2055" s="37">
        <v>255414543.49699989</v>
      </c>
      <c r="G2055" s="27">
        <v>33.759166999999998</v>
      </c>
      <c r="H2055" s="27">
        <v>-84.394999999999996</v>
      </c>
      <c r="I2055" s="27" t="s">
        <v>108</v>
      </c>
      <c r="J2055" s="27" t="s">
        <v>109</v>
      </c>
      <c r="K2055" s="37">
        <v>92</v>
      </c>
      <c r="L2055" s="37">
        <v>74.406000000000006</v>
      </c>
      <c r="M2055" s="40">
        <v>2.0626061603831798</v>
      </c>
      <c r="N2055" s="40">
        <f t="shared" si="64"/>
        <v>0.80876086956521742</v>
      </c>
      <c r="O2055" s="42">
        <f t="shared" si="65"/>
        <v>3.6019875274283522E-7</v>
      </c>
      <c r="P2055" s="37">
        <v>189.75976675525254</v>
      </c>
      <c r="Q2055" s="27" t="s">
        <v>9176</v>
      </c>
      <c r="R2055" s="27" t="s">
        <v>9177</v>
      </c>
      <c r="S2055" s="27">
        <v>3130002</v>
      </c>
    </row>
    <row r="2056" spans="1:19">
      <c r="A2056" s="27" t="s">
        <v>2219</v>
      </c>
      <c r="B2056" s="27" t="s">
        <v>2242</v>
      </c>
      <c r="C2056" s="27">
        <v>61554</v>
      </c>
      <c r="D2056" s="27" t="s">
        <v>87</v>
      </c>
      <c r="E2056" s="27" t="s">
        <v>122</v>
      </c>
      <c r="F2056" s="37">
        <v>255414543.49699989</v>
      </c>
      <c r="G2056" s="27">
        <v>34.094200000000001</v>
      </c>
      <c r="H2056" s="27">
        <v>-83.143900000000002</v>
      </c>
      <c r="I2056" s="27" t="s">
        <v>129</v>
      </c>
      <c r="J2056" s="27" t="s">
        <v>130</v>
      </c>
      <c r="K2056" s="37">
        <v>4045</v>
      </c>
      <c r="L2056" s="37">
        <v>0</v>
      </c>
      <c r="M2056" s="40">
        <v>7.6E-3</v>
      </c>
      <c r="N2056" s="40">
        <f t="shared" si="64"/>
        <v>0</v>
      </c>
      <c r="O2056" s="42">
        <f t="shared" si="65"/>
        <v>1.5836999509182267E-5</v>
      </c>
      <c r="P2056" s="37">
        <v>30.742000000000001</v>
      </c>
      <c r="Q2056" s="27" t="s">
        <v>9059</v>
      </c>
      <c r="R2056" s="27" t="s">
        <v>9060</v>
      </c>
      <c r="S2056" s="27">
        <v>3060104</v>
      </c>
    </row>
    <row r="2057" spans="1:19">
      <c r="A2057" s="27" t="s">
        <v>2219</v>
      </c>
      <c r="B2057" s="27" t="s">
        <v>2243</v>
      </c>
      <c r="C2057" s="27">
        <v>753</v>
      </c>
      <c r="D2057" s="27" t="s">
        <v>87</v>
      </c>
      <c r="E2057" s="27" t="s">
        <v>122</v>
      </c>
      <c r="F2057" s="37">
        <v>255414543.49699989</v>
      </c>
      <c r="G2057" s="27">
        <v>31.844708000000001</v>
      </c>
      <c r="H2057" s="27">
        <v>-83.940734000000006</v>
      </c>
      <c r="I2057" s="27" t="s">
        <v>110</v>
      </c>
      <c r="J2057" s="27" t="s">
        <v>111</v>
      </c>
      <c r="K2057" s="37">
        <v>131</v>
      </c>
      <c r="L2057" s="37">
        <v>246.17099999999999</v>
      </c>
      <c r="M2057" s="40">
        <v>0.79702615261159604</v>
      </c>
      <c r="N2057" s="40">
        <f t="shared" si="64"/>
        <v>1.8791679389312976</v>
      </c>
      <c r="O2057" s="42">
        <f t="shared" si="65"/>
        <v>5.128917022751241E-7</v>
      </c>
      <c r="P2057" s="37">
        <v>104.41042599211909</v>
      </c>
      <c r="Q2057" s="27" t="s">
        <v>9184</v>
      </c>
      <c r="R2057" s="27" t="s">
        <v>9185</v>
      </c>
      <c r="S2057" s="27">
        <v>3130006</v>
      </c>
    </row>
    <row r="2058" spans="1:19">
      <c r="A2058" s="27" t="s">
        <v>2219</v>
      </c>
      <c r="B2058" s="27" t="s">
        <v>2244</v>
      </c>
      <c r="C2058" s="27">
        <v>7765</v>
      </c>
      <c r="D2058" s="27" t="s">
        <v>87</v>
      </c>
      <c r="E2058" s="27" t="s">
        <v>122</v>
      </c>
      <c r="F2058" s="37">
        <v>255414543.49699989</v>
      </c>
      <c r="G2058" s="27">
        <v>34.042267000000002</v>
      </c>
      <c r="H2058" s="27">
        <v>-83.397721000000004</v>
      </c>
      <c r="I2058" s="27" t="s">
        <v>110</v>
      </c>
      <c r="J2058" s="27" t="s">
        <v>111</v>
      </c>
      <c r="K2058" s="37">
        <v>410888</v>
      </c>
      <c r="L2058" s="37">
        <v>319968.93099999998</v>
      </c>
      <c r="M2058" s="40">
        <v>0.79702615261159604</v>
      </c>
      <c r="N2058" s="40">
        <f t="shared" si="64"/>
        <v>0.77872542152606061</v>
      </c>
      <c r="O2058" s="42">
        <f t="shared" si="65"/>
        <v>1.6087102730108487E-3</v>
      </c>
      <c r="P2058" s="37">
        <v>327488.48179427348</v>
      </c>
      <c r="Q2058" s="27" t="s">
        <v>9081</v>
      </c>
      <c r="R2058" s="27" t="s">
        <v>9082</v>
      </c>
      <c r="S2058" s="27">
        <v>3070101</v>
      </c>
    </row>
    <row r="2059" spans="1:19">
      <c r="A2059" s="27" t="s">
        <v>2219</v>
      </c>
      <c r="B2059" s="27" t="s">
        <v>2245</v>
      </c>
      <c r="C2059" s="27">
        <v>59556</v>
      </c>
      <c r="D2059" s="27" t="s">
        <v>87</v>
      </c>
      <c r="E2059" s="27" t="s">
        <v>122</v>
      </c>
      <c r="F2059" s="37">
        <v>255414543.49699989</v>
      </c>
      <c r="G2059" s="27">
        <v>34.718055999999997</v>
      </c>
      <c r="H2059" s="27">
        <v>-84.931944000000001</v>
      </c>
      <c r="I2059" s="27" t="s">
        <v>129</v>
      </c>
      <c r="J2059" s="27" t="s">
        <v>130</v>
      </c>
      <c r="K2059" s="37">
        <v>9564</v>
      </c>
      <c r="L2059" s="37">
        <v>0</v>
      </c>
      <c r="M2059" s="40">
        <v>7.6E-3</v>
      </c>
      <c r="N2059" s="40">
        <f t="shared" si="64"/>
        <v>0</v>
      </c>
      <c r="O2059" s="42">
        <f t="shared" si="65"/>
        <v>3.7445009469918222E-5</v>
      </c>
      <c r="P2059" s="37">
        <v>72.686400000000006</v>
      </c>
      <c r="Q2059" s="27" t="s">
        <v>9226</v>
      </c>
      <c r="R2059" s="27" t="s">
        <v>9227</v>
      </c>
      <c r="S2059" s="27">
        <v>3150101</v>
      </c>
    </row>
    <row r="2060" spans="1:19">
      <c r="A2060" s="27" t="s">
        <v>2219</v>
      </c>
      <c r="B2060" s="27" t="s">
        <v>2246</v>
      </c>
      <c r="C2060" s="27">
        <v>59449</v>
      </c>
      <c r="D2060" s="27" t="s">
        <v>87</v>
      </c>
      <c r="E2060" s="27" t="s">
        <v>122</v>
      </c>
      <c r="F2060" s="37">
        <v>255414543.49699989</v>
      </c>
      <c r="G2060" s="27">
        <v>30.965</v>
      </c>
      <c r="H2060" s="27">
        <v>-84.626110999999995</v>
      </c>
      <c r="I2060" s="27" t="s">
        <v>129</v>
      </c>
      <c r="J2060" s="27" t="s">
        <v>130</v>
      </c>
      <c r="K2060" s="37">
        <v>40872</v>
      </c>
      <c r="L2060" s="37">
        <v>0</v>
      </c>
      <c r="M2060" s="40">
        <v>7.6E-3</v>
      </c>
      <c r="N2060" s="40">
        <f t="shared" si="64"/>
        <v>0</v>
      </c>
      <c r="O2060" s="42">
        <f t="shared" si="65"/>
        <v>1.6002221110983871E-4</v>
      </c>
      <c r="P2060" s="37">
        <v>310.62720000000002</v>
      </c>
      <c r="Q2060" s="27" t="s">
        <v>9188</v>
      </c>
      <c r="R2060" s="27" t="s">
        <v>9189</v>
      </c>
      <c r="S2060" s="27">
        <v>3130008</v>
      </c>
    </row>
    <row r="2061" spans="1:19">
      <c r="A2061" s="27" t="s">
        <v>2219</v>
      </c>
      <c r="B2061" s="27" t="s">
        <v>2247</v>
      </c>
      <c r="C2061" s="27">
        <v>59450</v>
      </c>
      <c r="D2061" s="27" t="s">
        <v>87</v>
      </c>
      <c r="E2061" s="27" t="s">
        <v>122</v>
      </c>
      <c r="F2061" s="37">
        <v>255414543.49699989</v>
      </c>
      <c r="G2061" s="27">
        <v>30.991944</v>
      </c>
      <c r="H2061" s="27">
        <v>-84.633888999999996</v>
      </c>
      <c r="I2061" s="27" t="s">
        <v>129</v>
      </c>
      <c r="J2061" s="27" t="s">
        <v>130</v>
      </c>
      <c r="K2061" s="37">
        <v>175160</v>
      </c>
      <c r="L2061" s="37">
        <v>0</v>
      </c>
      <c r="M2061" s="40">
        <v>7.6E-3</v>
      </c>
      <c r="N2061" s="40">
        <f t="shared" si="64"/>
        <v>0</v>
      </c>
      <c r="O2061" s="42">
        <f t="shared" si="65"/>
        <v>6.8578710359168502E-4</v>
      </c>
      <c r="P2061" s="37">
        <v>1331.2159999999999</v>
      </c>
      <c r="Q2061" s="27" t="s">
        <v>9188</v>
      </c>
      <c r="R2061" s="27" t="s">
        <v>9189</v>
      </c>
      <c r="S2061" s="27">
        <v>3130008</v>
      </c>
    </row>
    <row r="2062" spans="1:19">
      <c r="A2062" s="27" t="s">
        <v>2219</v>
      </c>
      <c r="B2062" s="27" t="s">
        <v>2248</v>
      </c>
      <c r="C2062" s="27">
        <v>61441</v>
      </c>
      <c r="D2062" s="27" t="s">
        <v>87</v>
      </c>
      <c r="E2062" s="27" t="s">
        <v>122</v>
      </c>
      <c r="F2062" s="37">
        <v>255414543.49699989</v>
      </c>
      <c r="G2062" s="27">
        <v>31.3</v>
      </c>
      <c r="H2062" s="27">
        <v>-83.8</v>
      </c>
      <c r="I2062" s="27" t="s">
        <v>129</v>
      </c>
      <c r="J2062" s="27" t="s">
        <v>130</v>
      </c>
      <c r="K2062" s="37">
        <v>606</v>
      </c>
      <c r="L2062" s="37">
        <v>0</v>
      </c>
      <c r="M2062" s="40">
        <v>7.6E-3</v>
      </c>
      <c r="N2062" s="40">
        <f t="shared" si="64"/>
        <v>0</v>
      </c>
      <c r="O2062" s="42">
        <f t="shared" si="65"/>
        <v>2.3726135235017192E-6</v>
      </c>
      <c r="P2062" s="37">
        <v>4.6055999999999999</v>
      </c>
      <c r="Q2062" s="27" t="s">
        <v>9150</v>
      </c>
      <c r="R2062" s="27" t="s">
        <v>9162</v>
      </c>
      <c r="S2062" s="27">
        <v>3110203</v>
      </c>
    </row>
    <row r="2063" spans="1:19">
      <c r="A2063" s="27" t="s">
        <v>2219</v>
      </c>
      <c r="B2063" s="27" t="s">
        <v>2249</v>
      </c>
      <c r="C2063" s="27">
        <v>55244</v>
      </c>
      <c r="D2063" s="27" t="s">
        <v>87</v>
      </c>
      <c r="E2063" s="27" t="s">
        <v>122</v>
      </c>
      <c r="F2063" s="37">
        <v>255414543.49699989</v>
      </c>
      <c r="G2063" s="27">
        <v>33.837699000000001</v>
      </c>
      <c r="H2063" s="27">
        <v>-83.699577000000005</v>
      </c>
      <c r="I2063" s="27" t="s">
        <v>110</v>
      </c>
      <c r="J2063" s="27" t="s">
        <v>111</v>
      </c>
      <c r="K2063" s="37">
        <v>62756</v>
      </c>
      <c r="L2063" s="37">
        <v>47518.608</v>
      </c>
      <c r="M2063" s="40">
        <v>0.79702615261159604</v>
      </c>
      <c r="N2063" s="40">
        <f t="shared" si="64"/>
        <v>0.75719625215118869</v>
      </c>
      <c r="O2063" s="42">
        <f t="shared" si="65"/>
        <v>2.4570253181662355E-4</v>
      </c>
      <c r="P2063" s="37">
        <v>50018.173233293324</v>
      </c>
      <c r="Q2063" s="27" t="s">
        <v>9081</v>
      </c>
      <c r="R2063" s="27" t="s">
        <v>9082</v>
      </c>
      <c r="S2063" s="27">
        <v>3070101</v>
      </c>
    </row>
    <row r="2064" spans="1:19">
      <c r="A2064" s="27" t="s">
        <v>2219</v>
      </c>
      <c r="B2064" s="27" t="s">
        <v>2250</v>
      </c>
      <c r="C2064" s="27">
        <v>60930</v>
      </c>
      <c r="D2064" s="27" t="s">
        <v>87</v>
      </c>
      <c r="E2064" s="27" t="s">
        <v>122</v>
      </c>
      <c r="F2064" s="37">
        <v>255414543.49699989</v>
      </c>
      <c r="G2064" s="27">
        <v>32.581000000000003</v>
      </c>
      <c r="H2064" s="27">
        <v>-82.926000000000002</v>
      </c>
      <c r="I2064" s="27" t="s">
        <v>129</v>
      </c>
      <c r="J2064" s="27" t="s">
        <v>130</v>
      </c>
      <c r="K2064" s="37">
        <v>6366</v>
      </c>
      <c r="L2064" s="37">
        <v>0</v>
      </c>
      <c r="M2064" s="40">
        <v>7.6E-3</v>
      </c>
      <c r="N2064" s="40">
        <f t="shared" si="64"/>
        <v>0</v>
      </c>
      <c r="O2064" s="42">
        <f t="shared" si="65"/>
        <v>2.4924187608270533E-5</v>
      </c>
      <c r="P2064" s="37">
        <v>48.381599999999999</v>
      </c>
      <c r="Q2064" s="27" t="s">
        <v>9083</v>
      </c>
      <c r="R2064" s="27" t="s">
        <v>9084</v>
      </c>
      <c r="S2064" s="27">
        <v>3070102</v>
      </c>
    </row>
    <row r="2065" spans="1:19">
      <c r="A2065" s="27" t="s">
        <v>2219</v>
      </c>
      <c r="B2065" s="27" t="s">
        <v>2251</v>
      </c>
      <c r="C2065" s="27">
        <v>55267</v>
      </c>
      <c r="D2065" s="27" t="s">
        <v>87</v>
      </c>
      <c r="E2065" s="27" t="s">
        <v>122</v>
      </c>
      <c r="F2065" s="37">
        <v>255414543.49699989</v>
      </c>
      <c r="G2065" s="27">
        <v>32.911099999999998</v>
      </c>
      <c r="H2065" s="27">
        <v>-84.306399999999996</v>
      </c>
      <c r="I2065" s="27" t="s">
        <v>110</v>
      </c>
      <c r="J2065" s="27" t="s">
        <v>111</v>
      </c>
      <c r="K2065" s="37">
        <v>346811</v>
      </c>
      <c r="L2065" s="37">
        <v>234675.802</v>
      </c>
      <c r="M2065" s="40">
        <v>0.79702615261159604</v>
      </c>
      <c r="N2065" s="40">
        <f t="shared" si="64"/>
        <v>0.67666770085147243</v>
      </c>
      <c r="O2065" s="42">
        <f t="shared" si="65"/>
        <v>1.3578357569292983E-3</v>
      </c>
      <c r="P2065" s="37">
        <v>276417.43701338023</v>
      </c>
      <c r="Q2065" s="27" t="s">
        <v>9182</v>
      </c>
      <c r="R2065" s="27" t="s">
        <v>9183</v>
      </c>
      <c r="S2065" s="27">
        <v>3130005</v>
      </c>
    </row>
    <row r="2066" spans="1:19">
      <c r="A2066" s="27" t="s">
        <v>2219</v>
      </c>
      <c r="B2066" s="27" t="s">
        <v>2252</v>
      </c>
      <c r="C2066" s="27">
        <v>6051</v>
      </c>
      <c r="D2066" s="27" t="s">
        <v>87</v>
      </c>
      <c r="E2066" s="27" t="s">
        <v>122</v>
      </c>
      <c r="F2066" s="37">
        <v>255414543.49699989</v>
      </c>
      <c r="G2066" s="27">
        <v>31.934200000000001</v>
      </c>
      <c r="H2066" s="27">
        <v>-82.344700000000003</v>
      </c>
      <c r="I2066" s="27" t="s">
        <v>137</v>
      </c>
      <c r="J2066" s="27" t="s">
        <v>138</v>
      </c>
      <c r="K2066" s="37">
        <v>14403550</v>
      </c>
      <c r="L2066" s="37">
        <v>0</v>
      </c>
      <c r="M2066" s="40">
        <v>3.5755160713157519</v>
      </c>
      <c r="N2066" s="40">
        <f t="shared" si="64"/>
        <v>0</v>
      </c>
      <c r="O2066" s="42">
        <f t="shared" si="65"/>
        <v>5.6392834185533307E-2</v>
      </c>
      <c r="P2066" s="37">
        <v>51500124.508999996</v>
      </c>
      <c r="Q2066" s="27" t="s">
        <v>9091</v>
      </c>
      <c r="R2066" s="27" t="s">
        <v>9092</v>
      </c>
      <c r="S2066" s="27">
        <v>3070106</v>
      </c>
    </row>
    <row r="2067" spans="1:19">
      <c r="A2067" s="27" t="s">
        <v>2219</v>
      </c>
      <c r="B2067" s="27" t="s">
        <v>2253</v>
      </c>
      <c r="C2067" s="27">
        <v>55406</v>
      </c>
      <c r="D2067" s="27" t="s">
        <v>87</v>
      </c>
      <c r="E2067" s="27" t="s">
        <v>122</v>
      </c>
      <c r="F2067" s="37">
        <v>255414543.49699989</v>
      </c>
      <c r="G2067" s="27">
        <v>32.277251999999997</v>
      </c>
      <c r="H2067" s="27">
        <v>-81.284411000000006</v>
      </c>
      <c r="I2067" s="27" t="s">
        <v>110</v>
      </c>
      <c r="J2067" s="27" t="s">
        <v>111</v>
      </c>
      <c r="K2067" s="37">
        <v>1808046</v>
      </c>
      <c r="L2067" s="37">
        <v>796274.36600000004</v>
      </c>
      <c r="M2067" s="40">
        <v>0.74142110205713774</v>
      </c>
      <c r="N2067" s="40">
        <f t="shared" si="64"/>
        <v>0.44040603281111212</v>
      </c>
      <c r="O2067" s="42">
        <f t="shared" si="65"/>
        <v>7.0788686315399162E-3</v>
      </c>
      <c r="P2067" s="37">
        <v>1340523.4578899997</v>
      </c>
      <c r="Q2067" s="27" t="s">
        <v>9069</v>
      </c>
      <c r="R2067" s="27" t="s">
        <v>9070</v>
      </c>
      <c r="S2067" s="27">
        <v>3060109</v>
      </c>
    </row>
    <row r="2068" spans="1:19">
      <c r="A2068" s="27" t="s">
        <v>2219</v>
      </c>
      <c r="B2068" s="27" t="s">
        <v>2254</v>
      </c>
      <c r="C2068" s="27">
        <v>54830</v>
      </c>
      <c r="D2068" s="27" t="s">
        <v>87</v>
      </c>
      <c r="E2068" s="27" t="s">
        <v>122</v>
      </c>
      <c r="F2068" s="37">
        <v>255414543.49699989</v>
      </c>
      <c r="G2068" s="27">
        <v>33.791899999999998</v>
      </c>
      <c r="H2068" s="27">
        <v>-84.283100000000005</v>
      </c>
      <c r="I2068" s="27" t="s">
        <v>108</v>
      </c>
      <c r="J2068" s="27" t="s">
        <v>109</v>
      </c>
      <c r="K2068" s="37">
        <v>21.001000000000001</v>
      </c>
      <c r="L2068" s="37">
        <v>16.061</v>
      </c>
      <c r="M2068" s="40">
        <v>2.0626061603831798</v>
      </c>
      <c r="N2068" s="40">
        <f t="shared" si="64"/>
        <v>0.76477310604256932</v>
      </c>
      <c r="O2068" s="42">
        <f t="shared" si="65"/>
        <v>8.2223195721220471E-8</v>
      </c>
      <c r="P2068" s="37">
        <v>43.316791974207163</v>
      </c>
      <c r="Q2068" s="27" t="s">
        <v>9174</v>
      </c>
      <c r="R2068" s="27" t="s">
        <v>9175</v>
      </c>
      <c r="S2068" s="27">
        <v>3130001</v>
      </c>
    </row>
    <row r="2069" spans="1:19">
      <c r="A2069" s="27" t="s">
        <v>2219</v>
      </c>
      <c r="B2069" s="27" t="s">
        <v>2255</v>
      </c>
      <c r="C2069" s="27">
        <v>56231</v>
      </c>
      <c r="D2069" s="27" t="s">
        <v>87</v>
      </c>
      <c r="E2069" s="27" t="s">
        <v>122</v>
      </c>
      <c r="F2069" s="37">
        <v>255414543.49699989</v>
      </c>
      <c r="G2069" s="27">
        <v>33.703600000000002</v>
      </c>
      <c r="H2069" s="27">
        <v>-84.1494</v>
      </c>
      <c r="I2069" s="27" t="s">
        <v>108</v>
      </c>
      <c r="J2069" s="27" t="s">
        <v>109</v>
      </c>
      <c r="K2069" s="37">
        <v>4</v>
      </c>
      <c r="L2069" s="37">
        <v>6.31</v>
      </c>
      <c r="M2069" s="40">
        <v>2.0626061603831798</v>
      </c>
      <c r="N2069" s="40">
        <f t="shared" si="64"/>
        <v>1.5774999999999999</v>
      </c>
      <c r="O2069" s="42">
        <f t="shared" si="65"/>
        <v>1.566081533664501E-8</v>
      </c>
      <c r="P2069" s="37">
        <v>8.2504246415327191</v>
      </c>
      <c r="Q2069" s="27" t="s">
        <v>9085</v>
      </c>
      <c r="R2069" s="27" t="s">
        <v>9086</v>
      </c>
      <c r="S2069" s="27">
        <v>3070103</v>
      </c>
    </row>
    <row r="2070" spans="1:19">
      <c r="A2070" s="27" t="s">
        <v>2219</v>
      </c>
      <c r="B2070" s="27" t="s">
        <v>2256</v>
      </c>
      <c r="C2070" s="27">
        <v>706</v>
      </c>
      <c r="D2070" s="27" t="s">
        <v>87</v>
      </c>
      <c r="E2070" s="27" t="s">
        <v>122</v>
      </c>
      <c r="F2070" s="37">
        <v>255414543.49699989</v>
      </c>
      <c r="G2070" s="27">
        <v>31.602799999999998</v>
      </c>
      <c r="H2070" s="27">
        <v>-84.137600000000006</v>
      </c>
      <c r="I2070" s="27" t="s">
        <v>106</v>
      </c>
      <c r="J2070" s="27" t="s">
        <v>107</v>
      </c>
      <c r="K2070" s="37">
        <v>22496.001</v>
      </c>
      <c r="L2070" s="37">
        <v>0</v>
      </c>
      <c r="M2070" s="40">
        <v>273.0656569071607</v>
      </c>
      <c r="N2070" s="40">
        <f t="shared" si="64"/>
        <v>0</v>
      </c>
      <c r="O2070" s="42">
        <f t="shared" si="65"/>
        <v>8.8076429368495377E-5</v>
      </c>
      <c r="P2070" s="37">
        <v>6142885.2908491436</v>
      </c>
      <c r="Q2070" s="27" t="s">
        <v>9184</v>
      </c>
      <c r="R2070" s="27" t="s">
        <v>9185</v>
      </c>
      <c r="S2070" s="27">
        <v>3130006</v>
      </c>
    </row>
    <row r="2071" spans="1:19">
      <c r="A2071" s="27" t="s">
        <v>2219</v>
      </c>
      <c r="B2071" s="27" t="s">
        <v>2257</v>
      </c>
      <c r="C2071" s="27">
        <v>50465</v>
      </c>
      <c r="D2071" s="27" t="s">
        <v>87</v>
      </c>
      <c r="E2071" s="27" t="s">
        <v>122</v>
      </c>
      <c r="F2071" s="37">
        <v>255414543.49699989</v>
      </c>
      <c r="G2071" s="27">
        <v>32.254399999999997</v>
      </c>
      <c r="H2071" s="27">
        <v>-84.066699999999997</v>
      </c>
      <c r="I2071" s="27" t="s">
        <v>199</v>
      </c>
      <c r="J2071" s="27" t="s">
        <v>118</v>
      </c>
      <c r="K2071" s="37">
        <v>437455.19</v>
      </c>
      <c r="L2071" s="37">
        <v>31086.165000000001</v>
      </c>
      <c r="M2071" s="40">
        <v>1.9375518961971701</v>
      </c>
      <c r="N2071" s="40">
        <f t="shared" si="64"/>
        <v>7.1061369737092386E-2</v>
      </c>
      <c r="O2071" s="42">
        <f t="shared" si="65"/>
        <v>1.7127262371617392E-3</v>
      </c>
      <c r="P2071" s="37">
        <v>847592.13288579334</v>
      </c>
      <c r="Q2071" s="27" t="s">
        <v>9184</v>
      </c>
      <c r="R2071" s="27" t="s">
        <v>9185</v>
      </c>
      <c r="S2071" s="27">
        <v>3130006</v>
      </c>
    </row>
    <row r="2072" spans="1:19">
      <c r="A2072" s="27" t="s">
        <v>2219</v>
      </c>
      <c r="B2072" s="27" t="s">
        <v>2258</v>
      </c>
      <c r="C2072" s="27">
        <v>59862</v>
      </c>
      <c r="D2072" s="27" t="s">
        <v>87</v>
      </c>
      <c r="E2072" s="27" t="s">
        <v>122</v>
      </c>
      <c r="F2072" s="37">
        <v>255414543.49699989</v>
      </c>
      <c r="G2072" s="27">
        <v>32.352369000000003</v>
      </c>
      <c r="H2072" s="27">
        <v>-84.968818999999996</v>
      </c>
      <c r="I2072" s="27" t="s">
        <v>129</v>
      </c>
      <c r="J2072" s="27" t="s">
        <v>130</v>
      </c>
      <c r="K2072" s="37">
        <v>55294</v>
      </c>
      <c r="L2072" s="37">
        <v>0</v>
      </c>
      <c r="M2072" s="40">
        <v>7.6E-3</v>
      </c>
      <c r="N2072" s="40">
        <f t="shared" si="64"/>
        <v>0</v>
      </c>
      <c r="O2072" s="42">
        <f t="shared" si="65"/>
        <v>2.1648728080611229E-4</v>
      </c>
      <c r="P2072" s="37">
        <v>420.23439999999999</v>
      </c>
      <c r="Q2072" s="27" t="s">
        <v>9178</v>
      </c>
      <c r="R2072" s="27" t="s">
        <v>9179</v>
      </c>
      <c r="S2072" s="27">
        <v>3130003</v>
      </c>
    </row>
    <row r="2073" spans="1:19">
      <c r="A2073" s="27" t="s">
        <v>2219</v>
      </c>
      <c r="B2073" s="27" t="s">
        <v>2259</v>
      </c>
      <c r="C2073" s="27">
        <v>59863</v>
      </c>
      <c r="D2073" s="27" t="s">
        <v>87</v>
      </c>
      <c r="E2073" s="27" t="s">
        <v>122</v>
      </c>
      <c r="F2073" s="37">
        <v>255414543.49699989</v>
      </c>
      <c r="G2073" s="27">
        <v>33.386625000000002</v>
      </c>
      <c r="H2073" s="27">
        <v>-82.140117000000004</v>
      </c>
      <c r="I2073" s="27" t="s">
        <v>129</v>
      </c>
      <c r="J2073" s="27" t="s">
        <v>130</v>
      </c>
      <c r="K2073" s="37">
        <v>56530</v>
      </c>
      <c r="L2073" s="37">
        <v>0</v>
      </c>
      <c r="M2073" s="40">
        <v>7.6E-3</v>
      </c>
      <c r="N2073" s="40">
        <f t="shared" si="64"/>
        <v>0</v>
      </c>
      <c r="O2073" s="42">
        <f t="shared" si="65"/>
        <v>2.2132647274513561E-4</v>
      </c>
      <c r="P2073" s="37">
        <v>429.62799999999999</v>
      </c>
      <c r="Q2073" s="27" t="s">
        <v>9063</v>
      </c>
      <c r="R2073" s="27" t="s">
        <v>9064</v>
      </c>
      <c r="S2073" s="27">
        <v>3060106</v>
      </c>
    </row>
    <row r="2074" spans="1:19">
      <c r="A2074" s="27" t="s">
        <v>2219</v>
      </c>
      <c r="B2074" s="27" t="s">
        <v>2260</v>
      </c>
      <c r="C2074" s="27">
        <v>59865</v>
      </c>
      <c r="D2074" s="27" t="s">
        <v>87</v>
      </c>
      <c r="E2074" s="27" t="s">
        <v>122</v>
      </c>
      <c r="F2074" s="37">
        <v>255414543.49699989</v>
      </c>
      <c r="G2074" s="27">
        <v>31.90474</v>
      </c>
      <c r="H2074" s="27">
        <v>-81.595372999999995</v>
      </c>
      <c r="I2074" s="27" t="s">
        <v>129</v>
      </c>
      <c r="J2074" s="27" t="s">
        <v>130</v>
      </c>
      <c r="K2074" s="37">
        <v>52716</v>
      </c>
      <c r="L2074" s="37">
        <v>0</v>
      </c>
      <c r="M2074" s="40">
        <v>7.6E-3</v>
      </c>
      <c r="N2074" s="40">
        <f t="shared" si="64"/>
        <v>0</v>
      </c>
      <c r="O2074" s="42">
        <f t="shared" si="65"/>
        <v>2.0639388532164458E-4</v>
      </c>
      <c r="P2074" s="37">
        <v>400.64159999999998</v>
      </c>
      <c r="Q2074" s="27" t="s">
        <v>9077</v>
      </c>
      <c r="R2074" s="27" t="s">
        <v>9078</v>
      </c>
      <c r="S2074" s="27">
        <v>3060203</v>
      </c>
    </row>
    <row r="2075" spans="1:19">
      <c r="A2075" s="27" t="s">
        <v>2219</v>
      </c>
      <c r="B2075" s="27" t="s">
        <v>2261</v>
      </c>
      <c r="C2075" s="27">
        <v>61385</v>
      </c>
      <c r="D2075" s="27" t="s">
        <v>87</v>
      </c>
      <c r="E2075" s="27" t="s">
        <v>122</v>
      </c>
      <c r="F2075" s="37">
        <v>255414543.49699989</v>
      </c>
      <c r="G2075" s="27">
        <v>33.964987999999998</v>
      </c>
      <c r="H2075" s="27">
        <v>-83.765640000000005</v>
      </c>
      <c r="I2075" s="27" t="s">
        <v>117</v>
      </c>
      <c r="J2075" s="27" t="s">
        <v>118</v>
      </c>
      <c r="K2075" s="37">
        <v>30614.001</v>
      </c>
      <c r="L2075" s="37">
        <v>788.46299999999997</v>
      </c>
      <c r="M2075" s="40">
        <v>1.9375518961971701</v>
      </c>
      <c r="N2075" s="40">
        <f t="shared" si="64"/>
        <v>2.5754980539786355E-2</v>
      </c>
      <c r="O2075" s="42">
        <f t="shared" si="65"/>
        <v>1.1986005409421642E-4</v>
      </c>
      <c r="P2075" s="37">
        <v>59316.215687732059</v>
      </c>
      <c r="Q2075" s="27" t="s">
        <v>9081</v>
      </c>
      <c r="R2075" s="27" t="s">
        <v>9082</v>
      </c>
      <c r="S2075" s="27">
        <v>3070101</v>
      </c>
    </row>
    <row r="2076" spans="1:19">
      <c r="A2076" s="27" t="s">
        <v>2219</v>
      </c>
      <c r="B2076" s="27" t="s">
        <v>2262</v>
      </c>
      <c r="C2076" s="27">
        <v>61386</v>
      </c>
      <c r="D2076" s="27" t="s">
        <v>87</v>
      </c>
      <c r="E2076" s="27" t="s">
        <v>122</v>
      </c>
      <c r="F2076" s="37">
        <v>255414543.49699989</v>
      </c>
      <c r="G2076" s="27">
        <v>33.244191999999998</v>
      </c>
      <c r="H2076" s="27">
        <v>-84.122024999999994</v>
      </c>
      <c r="I2076" s="27" t="s">
        <v>117</v>
      </c>
      <c r="J2076" s="27" t="s">
        <v>118</v>
      </c>
      <c r="K2076" s="37">
        <v>35298</v>
      </c>
      <c r="L2076" s="37">
        <v>0</v>
      </c>
      <c r="M2076" s="40">
        <v>1.9375518961971701</v>
      </c>
      <c r="N2076" s="40">
        <f t="shared" si="64"/>
        <v>0</v>
      </c>
      <c r="O2076" s="42">
        <f t="shared" si="65"/>
        <v>1.381988649382239E-4</v>
      </c>
      <c r="P2076" s="37">
        <v>68391.706831967706</v>
      </c>
      <c r="Q2076" s="27" t="s">
        <v>9085</v>
      </c>
      <c r="R2076" s="27" t="s">
        <v>9086</v>
      </c>
      <c r="S2076" s="27">
        <v>3070103</v>
      </c>
    </row>
    <row r="2077" spans="1:19">
      <c r="A2077" s="27" t="s">
        <v>2219</v>
      </c>
      <c r="B2077" s="27" t="s">
        <v>2263</v>
      </c>
      <c r="C2077" s="27">
        <v>61387</v>
      </c>
      <c r="D2077" s="27" t="s">
        <v>87</v>
      </c>
      <c r="E2077" s="27" t="s">
        <v>122</v>
      </c>
      <c r="F2077" s="37">
        <v>255414543.49699989</v>
      </c>
      <c r="G2077" s="27">
        <v>34.127146000000003</v>
      </c>
      <c r="H2077" s="27">
        <v>-84.033376000000004</v>
      </c>
      <c r="I2077" s="27" t="s">
        <v>117</v>
      </c>
      <c r="J2077" s="27" t="s">
        <v>118</v>
      </c>
      <c r="K2077" s="37">
        <v>65082</v>
      </c>
      <c r="L2077" s="37">
        <v>2E-3</v>
      </c>
      <c r="M2077" s="40">
        <v>1.9375518961971701</v>
      </c>
      <c r="N2077" s="40">
        <f t="shared" si="64"/>
        <v>3.0730463108079038E-8</v>
      </c>
      <c r="O2077" s="42">
        <f t="shared" si="65"/>
        <v>2.5480929593488266E-4</v>
      </c>
      <c r="P2077" s="37">
        <v>126099.75250830423</v>
      </c>
      <c r="Q2077" s="27" t="s">
        <v>9174</v>
      </c>
      <c r="R2077" s="27" t="s">
        <v>9175</v>
      </c>
      <c r="S2077" s="27">
        <v>3130001</v>
      </c>
    </row>
    <row r="2078" spans="1:19">
      <c r="A2078" s="27" t="s">
        <v>2219</v>
      </c>
      <c r="B2078" s="27" t="s">
        <v>2264</v>
      </c>
      <c r="C2078" s="27">
        <v>61397</v>
      </c>
      <c r="D2078" s="27" t="s">
        <v>87</v>
      </c>
      <c r="E2078" s="27" t="s">
        <v>122</v>
      </c>
      <c r="F2078" s="37">
        <v>255414543.49699989</v>
      </c>
      <c r="G2078" s="27">
        <v>31.138000000000002</v>
      </c>
      <c r="H2078" s="27">
        <v>-85.031000000000006</v>
      </c>
      <c r="I2078" s="27" t="s">
        <v>129</v>
      </c>
      <c r="J2078" s="27" t="s">
        <v>130</v>
      </c>
      <c r="K2078" s="37">
        <v>2878</v>
      </c>
      <c r="L2078" s="37">
        <v>0</v>
      </c>
      <c r="M2078" s="40">
        <v>7.6E-3</v>
      </c>
      <c r="N2078" s="40">
        <f t="shared" si="64"/>
        <v>0</v>
      </c>
      <c r="O2078" s="42">
        <f t="shared" si="65"/>
        <v>1.1267956634716085E-5</v>
      </c>
      <c r="P2078" s="37">
        <v>21.872800000000002</v>
      </c>
      <c r="Q2078" s="27" t="s">
        <v>9180</v>
      </c>
      <c r="R2078" s="27" t="s">
        <v>9181</v>
      </c>
      <c r="S2078" s="27">
        <v>3130004</v>
      </c>
    </row>
    <row r="2079" spans="1:19">
      <c r="A2079" s="27" t="s">
        <v>2219</v>
      </c>
      <c r="B2079" s="27" t="s">
        <v>2265</v>
      </c>
      <c r="C2079" s="27">
        <v>61459</v>
      </c>
      <c r="D2079" s="27" t="s">
        <v>87</v>
      </c>
      <c r="E2079" s="27" t="s">
        <v>122</v>
      </c>
      <c r="F2079" s="37">
        <v>255414543.49699989</v>
      </c>
      <c r="G2079" s="27">
        <v>32.604999999999997</v>
      </c>
      <c r="H2079" s="27">
        <v>-82.320999999999998</v>
      </c>
      <c r="I2079" s="27" t="s">
        <v>129</v>
      </c>
      <c r="J2079" s="27" t="s">
        <v>130</v>
      </c>
      <c r="K2079" s="37">
        <v>5992</v>
      </c>
      <c r="L2079" s="37">
        <v>0</v>
      </c>
      <c r="M2079" s="40">
        <v>7.6E-3</v>
      </c>
      <c r="N2079" s="40">
        <f t="shared" si="64"/>
        <v>0</v>
      </c>
      <c r="O2079" s="42">
        <f t="shared" si="65"/>
        <v>2.3459901374294225E-5</v>
      </c>
      <c r="P2079" s="37">
        <v>45.539200000000001</v>
      </c>
      <c r="Q2079" s="27" t="s">
        <v>9077</v>
      </c>
      <c r="R2079" s="27" t="s">
        <v>9078</v>
      </c>
      <c r="S2079" s="27">
        <v>3060203</v>
      </c>
    </row>
    <row r="2080" spans="1:19">
      <c r="A2080" s="27" t="s">
        <v>2219</v>
      </c>
      <c r="B2080" s="27" t="s">
        <v>2266</v>
      </c>
      <c r="C2080" s="27">
        <v>59843</v>
      </c>
      <c r="D2080" s="27" t="s">
        <v>86</v>
      </c>
      <c r="E2080" s="27" t="s">
        <v>2267</v>
      </c>
      <c r="F2080" s="37">
        <v>1638109</v>
      </c>
      <c r="G2080" s="27">
        <v>32.883000000000003</v>
      </c>
      <c r="H2080" s="27">
        <v>-82.41</v>
      </c>
      <c r="I2080" s="27" t="s">
        <v>129</v>
      </c>
      <c r="J2080" s="27" t="s">
        <v>130</v>
      </c>
      <c r="K2080" s="37">
        <v>1843</v>
      </c>
      <c r="L2080" s="37">
        <v>0</v>
      </c>
      <c r="M2080" s="40">
        <v>7.6E-3</v>
      </c>
      <c r="N2080" s="40">
        <f t="shared" si="64"/>
        <v>0</v>
      </c>
      <c r="O2080" s="42">
        <f t="shared" si="65"/>
        <v>1.125077757340934E-3</v>
      </c>
      <c r="P2080" s="37">
        <v>14.0068</v>
      </c>
      <c r="Q2080" s="27" t="s">
        <v>9073</v>
      </c>
      <c r="R2080" s="27" t="s">
        <v>9074</v>
      </c>
      <c r="S2080" s="27">
        <v>3060201</v>
      </c>
    </row>
    <row r="2081" spans="1:19">
      <c r="A2081" s="27" t="s">
        <v>2219</v>
      </c>
      <c r="B2081" s="27" t="s">
        <v>2268</v>
      </c>
      <c r="C2081" s="27">
        <v>54101</v>
      </c>
      <c r="D2081" s="27" t="s">
        <v>87</v>
      </c>
      <c r="E2081" s="27" t="s">
        <v>122</v>
      </c>
      <c r="F2081" s="37">
        <v>255414543.49699989</v>
      </c>
      <c r="G2081" s="27">
        <v>31.166</v>
      </c>
      <c r="H2081" s="27">
        <v>-85.095100000000002</v>
      </c>
      <c r="I2081" s="27" t="s">
        <v>125</v>
      </c>
      <c r="J2081" s="27" t="s">
        <v>118</v>
      </c>
      <c r="K2081" s="37">
        <v>626073</v>
      </c>
      <c r="L2081" s="37">
        <v>79082.649999999994</v>
      </c>
      <c r="M2081" s="40">
        <v>1.9375518961971701</v>
      </c>
      <c r="N2081" s="40">
        <f t="shared" si="64"/>
        <v>0.12631538175260712</v>
      </c>
      <c r="O2081" s="42">
        <f t="shared" si="65"/>
        <v>2.4512034100648379E-3</v>
      </c>
      <c r="P2081" s="37">
        <v>1213048.9283078508</v>
      </c>
      <c r="Q2081" s="27" t="s">
        <v>9180</v>
      </c>
      <c r="R2081" s="27" t="s">
        <v>9181</v>
      </c>
      <c r="S2081" s="27">
        <v>3130004</v>
      </c>
    </row>
    <row r="2082" spans="1:19">
      <c r="A2082" s="27" t="s">
        <v>2219</v>
      </c>
      <c r="B2082" s="27" t="s">
        <v>2269</v>
      </c>
      <c r="C2082" s="27">
        <v>54462</v>
      </c>
      <c r="D2082" s="27" t="s">
        <v>87</v>
      </c>
      <c r="E2082" s="27" t="s">
        <v>122</v>
      </c>
      <c r="F2082" s="37">
        <v>255414543.49699989</v>
      </c>
      <c r="G2082" s="27">
        <v>33.477027</v>
      </c>
      <c r="H2082" s="27">
        <v>-81.982731999999999</v>
      </c>
      <c r="I2082" s="27" t="s">
        <v>106</v>
      </c>
      <c r="J2082" s="27" t="s">
        <v>107</v>
      </c>
      <c r="K2082" s="37">
        <v>945</v>
      </c>
      <c r="L2082" s="37">
        <v>0</v>
      </c>
      <c r="M2082" s="40">
        <v>0</v>
      </c>
      <c r="N2082" s="40">
        <f t="shared" si="64"/>
        <v>0</v>
      </c>
      <c r="O2082" s="42">
        <f t="shared" si="65"/>
        <v>3.6998676232823837E-6</v>
      </c>
      <c r="P2082" s="37">
        <v>0</v>
      </c>
      <c r="Q2082" s="27" t="s">
        <v>9063</v>
      </c>
      <c r="R2082" s="27" t="s">
        <v>9064</v>
      </c>
      <c r="S2082" s="27">
        <v>3060106</v>
      </c>
    </row>
    <row r="2083" spans="1:19">
      <c r="A2083" s="27" t="s">
        <v>2219</v>
      </c>
      <c r="B2083" s="27" t="s">
        <v>2270</v>
      </c>
      <c r="C2083" s="27">
        <v>54358</v>
      </c>
      <c r="D2083" s="27" t="s">
        <v>87</v>
      </c>
      <c r="E2083" s="27" t="s">
        <v>122</v>
      </c>
      <c r="F2083" s="37">
        <v>255414543.49699989</v>
      </c>
      <c r="G2083" s="27">
        <v>33.328259000000003</v>
      </c>
      <c r="H2083" s="27">
        <v>-81.953078000000005</v>
      </c>
      <c r="I2083" s="27" t="s">
        <v>125</v>
      </c>
      <c r="J2083" s="27" t="s">
        <v>118</v>
      </c>
      <c r="K2083" s="37">
        <v>373123.603</v>
      </c>
      <c r="L2083" s="37">
        <v>28761.874</v>
      </c>
      <c r="M2083" s="40">
        <v>1.9375518961971701</v>
      </c>
      <c r="N2083" s="40">
        <f t="shared" si="64"/>
        <v>7.7084038020505494E-2</v>
      </c>
      <c r="O2083" s="42">
        <f t="shared" si="65"/>
        <v>1.460854961081661E-3</v>
      </c>
      <c r="P2083" s="37">
        <v>722946.34450857004</v>
      </c>
      <c r="Q2083" s="27" t="s">
        <v>9063</v>
      </c>
      <c r="R2083" s="27" t="s">
        <v>9064</v>
      </c>
      <c r="S2083" s="27">
        <v>3060106</v>
      </c>
    </row>
    <row r="2084" spans="1:19">
      <c r="A2084" s="27" t="s">
        <v>2219</v>
      </c>
      <c r="B2084" s="27" t="s">
        <v>2271</v>
      </c>
      <c r="C2084" s="27">
        <v>61740</v>
      </c>
      <c r="D2084" s="27" t="s">
        <v>87</v>
      </c>
      <c r="E2084" s="27" t="s">
        <v>122</v>
      </c>
      <c r="F2084" s="37">
        <v>255414543.49699989</v>
      </c>
      <c r="G2084" s="27">
        <v>33.844620999999997</v>
      </c>
      <c r="H2084" s="27">
        <v>-83.697355999999999</v>
      </c>
      <c r="I2084" s="27" t="s">
        <v>129</v>
      </c>
      <c r="J2084" s="27" t="s">
        <v>130</v>
      </c>
      <c r="K2084" s="37">
        <v>5581</v>
      </c>
      <c r="L2084" s="37">
        <v>0</v>
      </c>
      <c r="M2084" s="40">
        <v>7.6E-3</v>
      </c>
      <c r="N2084" s="40">
        <f t="shared" si="64"/>
        <v>0</v>
      </c>
      <c r="O2084" s="42">
        <f t="shared" si="65"/>
        <v>2.1850752598453951E-5</v>
      </c>
      <c r="P2084" s="37">
        <v>42.415599999999998</v>
      </c>
      <c r="Q2084" s="27" t="s">
        <v>9081</v>
      </c>
      <c r="R2084" s="27" t="s">
        <v>9082</v>
      </c>
      <c r="S2084" s="27">
        <v>3070101</v>
      </c>
    </row>
    <row r="2085" spans="1:19">
      <c r="A2085" s="27" t="s">
        <v>2219</v>
      </c>
      <c r="B2085" s="27" t="s">
        <v>2272</v>
      </c>
      <c r="C2085" s="27">
        <v>708</v>
      </c>
      <c r="D2085" s="27" t="s">
        <v>87</v>
      </c>
      <c r="E2085" s="27" t="s">
        <v>122</v>
      </c>
      <c r="F2085" s="37">
        <v>255414543.49699989</v>
      </c>
      <c r="G2085" s="27">
        <v>34.252800000000001</v>
      </c>
      <c r="H2085" s="27">
        <v>-85.345600000000005</v>
      </c>
      <c r="I2085" s="27" t="s">
        <v>132</v>
      </c>
      <c r="J2085" s="27" t="s">
        <v>113</v>
      </c>
      <c r="K2085" s="37">
        <v>181381</v>
      </c>
      <c r="L2085" s="37">
        <v>275757.91700000002</v>
      </c>
      <c r="M2085" s="40">
        <v>1.8472672479142009</v>
      </c>
      <c r="N2085" s="40">
        <f t="shared" si="64"/>
        <v>1.520324162949813</v>
      </c>
      <c r="O2085" s="42">
        <f t="shared" si="65"/>
        <v>7.1014358664400214E-4</v>
      </c>
      <c r="P2085" s="37">
        <v>335059.18069392571</v>
      </c>
      <c r="Q2085" s="27" t="s">
        <v>9234</v>
      </c>
      <c r="R2085" s="27" t="s">
        <v>9235</v>
      </c>
      <c r="S2085" s="27">
        <v>3150105</v>
      </c>
    </row>
    <row r="2086" spans="1:19">
      <c r="A2086" s="27" t="s">
        <v>2219</v>
      </c>
      <c r="B2086" s="27" t="s">
        <v>2273</v>
      </c>
      <c r="C2086" s="27">
        <v>70454</v>
      </c>
      <c r="D2086" s="27" t="s">
        <v>87</v>
      </c>
      <c r="E2086" s="27" t="s">
        <v>122</v>
      </c>
      <c r="F2086" s="37">
        <v>255414543.49699989</v>
      </c>
      <c r="G2086" s="27">
        <v>34.339587999999999</v>
      </c>
      <c r="H2086" s="27">
        <v>-82.819871000000006</v>
      </c>
      <c r="I2086" s="27" t="s">
        <v>110</v>
      </c>
      <c r="J2086" s="27" t="s">
        <v>111</v>
      </c>
      <c r="K2086" s="37">
        <v>183739</v>
      </c>
      <c r="L2086" s="37">
        <v>135898.34</v>
      </c>
      <c r="M2086" s="40">
        <v>0.79702615261159604</v>
      </c>
      <c r="N2086" s="40">
        <f t="shared" si="64"/>
        <v>0.73962707971633679</v>
      </c>
      <c r="O2086" s="42">
        <f t="shared" si="65"/>
        <v>7.1937563728495437E-4</v>
      </c>
      <c r="P2086" s="37">
        <v>146444.78825470206</v>
      </c>
      <c r="Q2086" s="27" t="s">
        <v>9057</v>
      </c>
      <c r="R2086" s="27" t="s">
        <v>9058</v>
      </c>
      <c r="S2086" s="27">
        <v>3060103</v>
      </c>
    </row>
    <row r="2087" spans="1:19">
      <c r="A2087" s="27" t="s">
        <v>2219</v>
      </c>
      <c r="B2087" s="27" t="s">
        <v>2274</v>
      </c>
      <c r="C2087" s="27">
        <v>754</v>
      </c>
      <c r="D2087" s="27" t="s">
        <v>86</v>
      </c>
      <c r="E2087" s="27" t="s">
        <v>2267</v>
      </c>
      <c r="F2087" s="37">
        <v>1638109</v>
      </c>
      <c r="G2087" s="27">
        <v>34.356400000000001</v>
      </c>
      <c r="H2087" s="27">
        <v>-82.821899999999999</v>
      </c>
      <c r="I2087" s="27" t="s">
        <v>106</v>
      </c>
      <c r="J2087" s="27" t="s">
        <v>107</v>
      </c>
      <c r="K2087" s="37">
        <v>536352.00199999998</v>
      </c>
      <c r="L2087" s="37">
        <v>0</v>
      </c>
      <c r="M2087" s="40">
        <v>1254.108784339398</v>
      </c>
      <c r="N2087" s="40">
        <f t="shared" si="64"/>
        <v>0</v>
      </c>
      <c r="O2087" s="42">
        <f t="shared" si="65"/>
        <v>0.32742143654665223</v>
      </c>
      <c r="P2087" s="37">
        <v>672643757.2062223</v>
      </c>
      <c r="Q2087" s="27" t="s">
        <v>9057</v>
      </c>
      <c r="R2087" s="27" t="s">
        <v>9058</v>
      </c>
      <c r="S2087" s="27">
        <v>3060103</v>
      </c>
    </row>
    <row r="2088" spans="1:19">
      <c r="A2088" s="27" t="s">
        <v>2219</v>
      </c>
      <c r="B2088" s="27" t="s">
        <v>2275</v>
      </c>
      <c r="C2088" s="27">
        <v>55141</v>
      </c>
      <c r="D2088" s="27" t="s">
        <v>87</v>
      </c>
      <c r="E2088" s="27" t="s">
        <v>122</v>
      </c>
      <c r="F2088" s="37">
        <v>255414543.49699989</v>
      </c>
      <c r="G2088" s="27">
        <v>33.358471999999999</v>
      </c>
      <c r="H2088" s="27">
        <v>-84.991390999999993</v>
      </c>
      <c r="I2088" s="27" t="s">
        <v>110</v>
      </c>
      <c r="J2088" s="27" t="s">
        <v>111</v>
      </c>
      <c r="K2088" s="37">
        <v>538686</v>
      </c>
      <c r="L2088" s="37">
        <v>363007.72600000002</v>
      </c>
      <c r="M2088" s="40">
        <v>0.79702615261159604</v>
      </c>
      <c r="N2088" s="40">
        <f t="shared" si="64"/>
        <v>0.6738762952814813</v>
      </c>
      <c r="O2088" s="42">
        <f t="shared" si="65"/>
        <v>2.1090654926089886E-3</v>
      </c>
      <c r="P2088" s="37">
        <v>429346.83004573022</v>
      </c>
      <c r="Q2088" s="27" t="s">
        <v>9176</v>
      </c>
      <c r="R2088" s="27" t="s">
        <v>9177</v>
      </c>
      <c r="S2088" s="27">
        <v>3130002</v>
      </c>
    </row>
    <row r="2089" spans="1:19">
      <c r="A2089" s="27" t="s">
        <v>2219</v>
      </c>
      <c r="B2089" s="27" t="s">
        <v>2276</v>
      </c>
      <c r="C2089" s="27">
        <v>60554</v>
      </c>
      <c r="D2089" s="27" t="s">
        <v>87</v>
      </c>
      <c r="E2089" s="27" t="s">
        <v>122</v>
      </c>
      <c r="F2089" s="37">
        <v>255414543.49699989</v>
      </c>
      <c r="G2089" s="27">
        <v>31.819444000000001</v>
      </c>
      <c r="H2089" s="27">
        <v>-82.602221999999998</v>
      </c>
      <c r="I2089" s="27" t="s">
        <v>129</v>
      </c>
      <c r="J2089" s="27" t="s">
        <v>130</v>
      </c>
      <c r="K2089" s="37">
        <v>117864</v>
      </c>
      <c r="L2089" s="37">
        <v>0</v>
      </c>
      <c r="M2089" s="40">
        <v>7.6E-3</v>
      </c>
      <c r="N2089" s="40">
        <f t="shared" si="64"/>
        <v>0</v>
      </c>
      <c r="O2089" s="42">
        <f t="shared" si="65"/>
        <v>4.6146158470958189E-4</v>
      </c>
      <c r="P2089" s="37">
        <v>895.76639999999998</v>
      </c>
      <c r="Q2089" s="27" t="s">
        <v>9097</v>
      </c>
      <c r="R2089" s="27" t="s">
        <v>9098</v>
      </c>
      <c r="S2089" s="27">
        <v>3070202</v>
      </c>
    </row>
    <row r="2090" spans="1:19">
      <c r="A2090" s="27" t="s">
        <v>2219</v>
      </c>
      <c r="B2090" s="27" t="s">
        <v>2277</v>
      </c>
      <c r="C2090" s="27">
        <v>59459</v>
      </c>
      <c r="D2090" s="27" t="s">
        <v>86</v>
      </c>
      <c r="E2090" s="27" t="s">
        <v>2267</v>
      </c>
      <c r="F2090" s="37">
        <v>1638109</v>
      </c>
      <c r="G2090" s="27">
        <v>33.664999999999999</v>
      </c>
      <c r="H2090" s="27">
        <v>-84.336111000000002</v>
      </c>
      <c r="I2090" s="27" t="s">
        <v>129</v>
      </c>
      <c r="J2090" s="27" t="s">
        <v>130</v>
      </c>
      <c r="K2090" s="37">
        <v>93</v>
      </c>
      <c r="L2090" s="37">
        <v>0</v>
      </c>
      <c r="M2090" s="40">
        <v>7.6E-3</v>
      </c>
      <c r="N2090" s="40">
        <f t="shared" si="64"/>
        <v>0</v>
      </c>
      <c r="O2090" s="42">
        <f t="shared" si="65"/>
        <v>5.6772778856596233E-5</v>
      </c>
      <c r="P2090" s="37">
        <v>0.70679999999999998</v>
      </c>
      <c r="Q2090" s="27" t="s">
        <v>9085</v>
      </c>
      <c r="R2090" s="27" t="s">
        <v>9086</v>
      </c>
      <c r="S2090" s="27">
        <v>3070103</v>
      </c>
    </row>
    <row r="2091" spans="1:19">
      <c r="A2091" s="27" t="s">
        <v>2219</v>
      </c>
      <c r="B2091" s="27" t="s">
        <v>2278</v>
      </c>
      <c r="C2091" s="27">
        <v>58011</v>
      </c>
      <c r="D2091" s="27" t="s">
        <v>87</v>
      </c>
      <c r="E2091" s="27" t="s">
        <v>122</v>
      </c>
      <c r="F2091" s="37">
        <v>255414543.49699989</v>
      </c>
      <c r="G2091" s="27">
        <v>32.177534999999999</v>
      </c>
      <c r="H2091" s="27">
        <v>-81.173775000000006</v>
      </c>
      <c r="I2091" s="27" t="s">
        <v>129</v>
      </c>
      <c r="J2091" s="27" t="s">
        <v>130</v>
      </c>
      <c r="K2091" s="37">
        <v>1001</v>
      </c>
      <c r="L2091" s="37">
        <v>0</v>
      </c>
      <c r="M2091" s="40">
        <v>7.6E-3</v>
      </c>
      <c r="N2091" s="40">
        <f t="shared" si="64"/>
        <v>0</v>
      </c>
      <c r="O2091" s="42">
        <f t="shared" si="65"/>
        <v>3.9191190379954143E-6</v>
      </c>
      <c r="P2091" s="37">
        <v>7.6075999999999997</v>
      </c>
      <c r="Q2091" s="27" t="s">
        <v>9069</v>
      </c>
      <c r="R2091" s="27" t="s">
        <v>9070</v>
      </c>
      <c r="S2091" s="27">
        <v>3060109</v>
      </c>
    </row>
    <row r="2092" spans="1:19">
      <c r="A2092" s="27" t="s">
        <v>2219</v>
      </c>
      <c r="B2092" s="27" t="s">
        <v>2279</v>
      </c>
      <c r="C2092" s="27">
        <v>50146</v>
      </c>
      <c r="D2092" s="27" t="s">
        <v>87</v>
      </c>
      <c r="E2092" s="27" t="s">
        <v>122</v>
      </c>
      <c r="F2092" s="37">
        <v>255414543.49699989</v>
      </c>
      <c r="G2092" s="27">
        <v>32.143988999999998</v>
      </c>
      <c r="H2092" s="27">
        <v>-81.146550000000005</v>
      </c>
      <c r="I2092" s="27" t="s">
        <v>110</v>
      </c>
      <c r="J2092" s="27" t="s">
        <v>111</v>
      </c>
      <c r="K2092" s="37">
        <v>39590</v>
      </c>
      <c r="L2092" s="37">
        <v>15075.197</v>
      </c>
      <c r="M2092" s="40">
        <v>0.79702615261159604</v>
      </c>
      <c r="N2092" s="40">
        <f t="shared" si="64"/>
        <v>0.38078295023995956</v>
      </c>
      <c r="O2092" s="42">
        <f t="shared" si="65"/>
        <v>1.5500291979444398E-4</v>
      </c>
      <c r="P2092" s="37">
        <v>31554.265381893088</v>
      </c>
      <c r="Q2092" s="27" t="s">
        <v>9069</v>
      </c>
      <c r="R2092" s="27" t="s">
        <v>9070</v>
      </c>
      <c r="S2092" s="27">
        <v>3060109</v>
      </c>
    </row>
    <row r="2093" spans="1:19">
      <c r="A2093" s="27" t="s">
        <v>2219</v>
      </c>
      <c r="B2093" s="27" t="s">
        <v>2280</v>
      </c>
      <c r="C2093" s="27">
        <v>10426</v>
      </c>
      <c r="D2093" s="27" t="s">
        <v>87</v>
      </c>
      <c r="E2093" s="27" t="s">
        <v>122</v>
      </c>
      <c r="F2093" s="37">
        <v>255414543.49699989</v>
      </c>
      <c r="G2093" s="27">
        <v>34.252800000000001</v>
      </c>
      <c r="H2093" s="27">
        <v>-85.327500000000001</v>
      </c>
      <c r="I2093" s="27" t="s">
        <v>125</v>
      </c>
      <c r="J2093" s="27" t="s">
        <v>118</v>
      </c>
      <c r="K2093" s="37">
        <v>386080.93400000001</v>
      </c>
      <c r="L2093" s="37">
        <v>36799.087</v>
      </c>
      <c r="M2093" s="40">
        <v>1.9375518961971701</v>
      </c>
      <c r="N2093" s="40">
        <f t="shared" si="64"/>
        <v>9.5314437360949814E-2</v>
      </c>
      <c r="O2093" s="42">
        <f t="shared" si="65"/>
        <v>1.5115855530933575E-3</v>
      </c>
      <c r="P2093" s="37">
        <v>748051.84575727442</v>
      </c>
      <c r="Q2093" s="27" t="s">
        <v>9234</v>
      </c>
      <c r="R2093" s="27" t="s">
        <v>9235</v>
      </c>
      <c r="S2093" s="27">
        <v>3150105</v>
      </c>
    </row>
    <row r="2094" spans="1:19">
      <c r="A2094" s="27" t="s">
        <v>2219</v>
      </c>
      <c r="B2094" s="27" t="s">
        <v>2281</v>
      </c>
      <c r="C2094" s="27">
        <v>50398</v>
      </c>
      <c r="D2094" s="27" t="s">
        <v>87</v>
      </c>
      <c r="E2094" s="27" t="s">
        <v>122</v>
      </c>
      <c r="F2094" s="37">
        <v>255414543.49699989</v>
      </c>
      <c r="G2094" s="27">
        <v>32.100354000000003</v>
      </c>
      <c r="H2094" s="27">
        <v>-81.124247999999994</v>
      </c>
      <c r="I2094" s="27" t="s">
        <v>125</v>
      </c>
      <c r="J2094" s="27" t="s">
        <v>118</v>
      </c>
      <c r="K2094" s="37">
        <v>636523</v>
      </c>
      <c r="L2094" s="37">
        <v>57240.548000000003</v>
      </c>
      <c r="M2094" s="40">
        <v>1.678604177992711</v>
      </c>
      <c r="N2094" s="40">
        <f t="shared" si="64"/>
        <v>8.9926912303247494E-2</v>
      </c>
      <c r="O2094" s="42">
        <f t="shared" si="65"/>
        <v>2.4921172901318229E-3</v>
      </c>
      <c r="P2094" s="37">
        <v>1068470.1671884544</v>
      </c>
      <c r="Q2094" s="27" t="s">
        <v>9069</v>
      </c>
      <c r="R2094" s="27" t="s">
        <v>9070</v>
      </c>
      <c r="S2094" s="27">
        <v>3060109</v>
      </c>
    </row>
    <row r="2095" spans="1:19">
      <c r="A2095" s="27" t="s">
        <v>2219</v>
      </c>
      <c r="B2095" s="27" t="s">
        <v>2282</v>
      </c>
      <c r="C2095" s="27">
        <v>54281</v>
      </c>
      <c r="D2095" s="27" t="s">
        <v>87</v>
      </c>
      <c r="E2095" s="27" t="s">
        <v>122</v>
      </c>
      <c r="F2095" s="37">
        <v>255414543.49699989</v>
      </c>
      <c r="G2095" s="27">
        <v>31.741629</v>
      </c>
      <c r="H2095" s="27">
        <v>-81.407855999999995</v>
      </c>
      <c r="I2095" s="27" t="s">
        <v>125</v>
      </c>
      <c r="J2095" s="27" t="s">
        <v>118</v>
      </c>
      <c r="K2095" s="37">
        <v>113516.92</v>
      </c>
      <c r="L2095" s="37">
        <v>2458.27</v>
      </c>
      <c r="M2095" s="40">
        <v>1.9375518961971701</v>
      </c>
      <c r="N2095" s="40">
        <f t="shared" si="64"/>
        <v>2.165553822284819E-2</v>
      </c>
      <c r="O2095" s="42">
        <f t="shared" si="65"/>
        <v>4.444418804261762E-4</v>
      </c>
      <c r="P2095" s="37">
        <v>219944.92359646247</v>
      </c>
      <c r="Q2095" s="27" t="s">
        <v>9079</v>
      </c>
      <c r="R2095" s="27" t="s">
        <v>9080</v>
      </c>
      <c r="S2095" s="27">
        <v>3060204</v>
      </c>
    </row>
    <row r="2096" spans="1:19">
      <c r="A2096" s="27" t="s">
        <v>2219</v>
      </c>
      <c r="B2096" s="27" t="s">
        <v>2283</v>
      </c>
      <c r="C2096" s="27">
        <v>710</v>
      </c>
      <c r="D2096" s="27" t="s">
        <v>87</v>
      </c>
      <c r="E2096" s="27" t="s">
        <v>122</v>
      </c>
      <c r="F2096" s="37">
        <v>255414543.49699989</v>
      </c>
      <c r="G2096" s="27">
        <v>33.823900000000002</v>
      </c>
      <c r="H2096" s="27">
        <v>-84.475800000000007</v>
      </c>
      <c r="I2096" s="27" t="s">
        <v>110</v>
      </c>
      <c r="J2096" s="27" t="s">
        <v>111</v>
      </c>
      <c r="K2096" s="37">
        <v>16799053</v>
      </c>
      <c r="L2096" s="37">
        <v>6820522.3550000004</v>
      </c>
      <c r="M2096" s="40">
        <v>0.66166347466929021</v>
      </c>
      <c r="N2096" s="40">
        <f t="shared" si="64"/>
        <v>0.40600635970372856</v>
      </c>
      <c r="O2096" s="42">
        <f t="shared" si="65"/>
        <v>6.5771716715878087E-2</v>
      </c>
      <c r="P2096" s="37">
        <v>11115319.779133564</v>
      </c>
      <c r="Q2096" s="27" t="s">
        <v>9176</v>
      </c>
      <c r="R2096" s="27" t="s">
        <v>9177</v>
      </c>
      <c r="S2096" s="27">
        <v>3130002</v>
      </c>
    </row>
    <row r="2097" spans="1:19">
      <c r="A2097" s="27" t="s">
        <v>2219</v>
      </c>
      <c r="B2097" s="27" t="s">
        <v>2284</v>
      </c>
      <c r="C2097" s="27">
        <v>10560</v>
      </c>
      <c r="D2097" s="27" t="s">
        <v>87</v>
      </c>
      <c r="E2097" s="27" t="s">
        <v>122</v>
      </c>
      <c r="F2097" s="37">
        <v>255414543.49699989</v>
      </c>
      <c r="G2097" s="27">
        <v>31.659300000000002</v>
      </c>
      <c r="H2097" s="27">
        <v>-81.843900000000005</v>
      </c>
      <c r="I2097" s="27" t="s">
        <v>125</v>
      </c>
      <c r="J2097" s="27" t="s">
        <v>118</v>
      </c>
      <c r="K2097" s="37">
        <v>466892.103</v>
      </c>
      <c r="L2097" s="37">
        <v>31837.026999999998</v>
      </c>
      <c r="M2097" s="40">
        <v>1.9375518961971701</v>
      </c>
      <c r="N2097" s="40">
        <f t="shared" si="64"/>
        <v>6.8189259992688281E-2</v>
      </c>
      <c r="O2097" s="42">
        <f t="shared" si="65"/>
        <v>1.8279777518052105E-3</v>
      </c>
      <c r="P2097" s="37">
        <v>904627.67948713445</v>
      </c>
      <c r="Q2097" s="27" t="s">
        <v>9091</v>
      </c>
      <c r="R2097" s="27" t="s">
        <v>9092</v>
      </c>
      <c r="S2097" s="27">
        <v>3070106</v>
      </c>
    </row>
    <row r="2098" spans="1:19">
      <c r="A2098" s="27" t="s">
        <v>2219</v>
      </c>
      <c r="B2098" s="27" t="s">
        <v>2285</v>
      </c>
      <c r="C2098" s="27">
        <v>54880</v>
      </c>
      <c r="D2098" s="27" t="s">
        <v>87</v>
      </c>
      <c r="E2098" s="27" t="s">
        <v>122</v>
      </c>
      <c r="F2098" s="37">
        <v>255414543.49699989</v>
      </c>
      <c r="G2098" s="27">
        <v>33.273834999999998</v>
      </c>
      <c r="H2098" s="27">
        <v>-82.407813000000004</v>
      </c>
      <c r="I2098" s="27" t="s">
        <v>110</v>
      </c>
      <c r="J2098" s="27" t="s">
        <v>111</v>
      </c>
      <c r="K2098" s="37">
        <v>504</v>
      </c>
      <c r="L2098" s="37">
        <v>217.589</v>
      </c>
      <c r="M2098" s="40">
        <v>0.79702615261159604</v>
      </c>
      <c r="N2098" s="40">
        <f t="shared" si="64"/>
        <v>0.43172420634920633</v>
      </c>
      <c r="O2098" s="42">
        <f t="shared" si="65"/>
        <v>1.9732627324172714E-6</v>
      </c>
      <c r="P2098" s="37">
        <v>401.70118091624443</v>
      </c>
      <c r="Q2098" s="27" t="s">
        <v>9067</v>
      </c>
      <c r="R2098" s="27" t="s">
        <v>9068</v>
      </c>
      <c r="S2098" s="27">
        <v>3060108</v>
      </c>
    </row>
    <row r="2099" spans="1:19">
      <c r="A2099" s="27" t="s">
        <v>2219</v>
      </c>
      <c r="B2099" s="27" t="s">
        <v>2286</v>
      </c>
      <c r="C2099" s="27">
        <v>61000</v>
      </c>
      <c r="D2099" s="27" t="s">
        <v>87</v>
      </c>
      <c r="E2099" s="27" t="s">
        <v>122</v>
      </c>
      <c r="F2099" s="37">
        <v>255414543.49699989</v>
      </c>
      <c r="G2099" s="27">
        <v>33.485244999999999</v>
      </c>
      <c r="H2099" s="27">
        <v>-81.991202999999999</v>
      </c>
      <c r="I2099" s="27" t="s">
        <v>106</v>
      </c>
      <c r="J2099" s="27" t="s">
        <v>107</v>
      </c>
      <c r="K2099" s="37">
        <v>136</v>
      </c>
      <c r="L2099" s="37">
        <v>0</v>
      </c>
      <c r="M2099" s="40">
        <v>0</v>
      </c>
      <c r="N2099" s="40">
        <f t="shared" si="64"/>
        <v>0</v>
      </c>
      <c r="O2099" s="42">
        <f t="shared" si="65"/>
        <v>5.3246772144593034E-7</v>
      </c>
      <c r="P2099" s="37">
        <v>0</v>
      </c>
      <c r="Q2099" s="27" t="s">
        <v>9063</v>
      </c>
      <c r="R2099" s="27" t="s">
        <v>9064</v>
      </c>
      <c r="S2099" s="27">
        <v>3060106</v>
      </c>
    </row>
    <row r="2100" spans="1:19">
      <c r="A2100" s="27" t="s">
        <v>2219</v>
      </c>
      <c r="B2100" s="27" t="s">
        <v>2287</v>
      </c>
      <c r="C2100" s="27">
        <v>59864</v>
      </c>
      <c r="D2100" s="27" t="s">
        <v>87</v>
      </c>
      <c r="E2100" s="27" t="s">
        <v>122</v>
      </c>
      <c r="F2100" s="37">
        <v>255414543.49699989</v>
      </c>
      <c r="G2100" s="27">
        <v>30.834897000000002</v>
      </c>
      <c r="H2100" s="27">
        <v>-81.563637</v>
      </c>
      <c r="I2100" s="27" t="s">
        <v>129</v>
      </c>
      <c r="J2100" s="27" t="s">
        <v>130</v>
      </c>
      <c r="K2100" s="37">
        <v>55206</v>
      </c>
      <c r="L2100" s="37">
        <v>0</v>
      </c>
      <c r="M2100" s="40">
        <v>7.6E-3</v>
      </c>
      <c r="N2100" s="40">
        <f t="shared" si="64"/>
        <v>0</v>
      </c>
      <c r="O2100" s="42">
        <f t="shared" si="65"/>
        <v>2.1614274286870612E-4</v>
      </c>
      <c r="P2100" s="37">
        <v>419.56560000000002</v>
      </c>
      <c r="Q2100" s="27" t="s">
        <v>9099</v>
      </c>
      <c r="R2100" s="27" t="s">
        <v>9100</v>
      </c>
      <c r="S2100" s="27">
        <v>3070203</v>
      </c>
    </row>
    <row r="2101" spans="1:19">
      <c r="A2101" s="27" t="s">
        <v>2219</v>
      </c>
      <c r="B2101" s="27" t="s">
        <v>2288</v>
      </c>
      <c r="C2101" s="27">
        <v>752</v>
      </c>
      <c r="D2101" s="27" t="s">
        <v>87</v>
      </c>
      <c r="E2101" s="27" t="s">
        <v>122</v>
      </c>
      <c r="F2101" s="37">
        <v>255414543.49699989</v>
      </c>
      <c r="G2101" s="27">
        <v>31.847697</v>
      </c>
      <c r="H2101" s="27">
        <v>-83.941996000000003</v>
      </c>
      <c r="I2101" s="27" t="s">
        <v>106</v>
      </c>
      <c r="J2101" s="27" t="s">
        <v>107</v>
      </c>
      <c r="K2101" s="37">
        <v>45247.999000000003</v>
      </c>
      <c r="L2101" s="37">
        <v>0</v>
      </c>
      <c r="M2101" s="40">
        <v>0</v>
      </c>
      <c r="N2101" s="40">
        <f t="shared" si="64"/>
        <v>0</v>
      </c>
      <c r="O2101" s="42">
        <f t="shared" si="65"/>
        <v>1.7715513917292453E-4</v>
      </c>
      <c r="P2101" s="37">
        <v>0</v>
      </c>
      <c r="Q2101" s="27" t="s">
        <v>9184</v>
      </c>
      <c r="R2101" s="27" t="s">
        <v>9185</v>
      </c>
      <c r="S2101" s="27">
        <v>3130006</v>
      </c>
    </row>
    <row r="2102" spans="1:19">
      <c r="A2102" s="27" t="s">
        <v>2219</v>
      </c>
      <c r="B2102" s="27" t="s">
        <v>2289</v>
      </c>
      <c r="C2102" s="27">
        <v>58572</v>
      </c>
      <c r="D2102" s="27" t="s">
        <v>87</v>
      </c>
      <c r="E2102" s="27" t="s">
        <v>122</v>
      </c>
      <c r="F2102" s="37">
        <v>255414543.49699989</v>
      </c>
      <c r="G2102" s="27">
        <v>31.026944</v>
      </c>
      <c r="H2102" s="27">
        <v>-83.055000000000007</v>
      </c>
      <c r="I2102" s="27" t="s">
        <v>129</v>
      </c>
      <c r="J2102" s="27" t="s">
        <v>130</v>
      </c>
      <c r="K2102" s="37">
        <v>3961</v>
      </c>
      <c r="L2102" s="37">
        <v>0</v>
      </c>
      <c r="M2102" s="40">
        <v>7.6E-3</v>
      </c>
      <c r="N2102" s="40">
        <f t="shared" si="64"/>
        <v>0</v>
      </c>
      <c r="O2102" s="42">
        <f t="shared" si="65"/>
        <v>1.550812238711272E-5</v>
      </c>
      <c r="P2102" s="37">
        <v>30.1036</v>
      </c>
      <c r="Q2102" s="27" t="s">
        <v>9160</v>
      </c>
      <c r="R2102" s="27" t="s">
        <v>9161</v>
      </c>
      <c r="S2102" s="27">
        <v>3110202</v>
      </c>
    </row>
    <row r="2103" spans="1:19">
      <c r="A2103" s="27" t="s">
        <v>2219</v>
      </c>
      <c r="B2103" s="27" t="s">
        <v>2290</v>
      </c>
      <c r="C2103" s="27">
        <v>58064</v>
      </c>
      <c r="D2103" s="27" t="s">
        <v>87</v>
      </c>
      <c r="E2103" s="27" t="s">
        <v>122</v>
      </c>
      <c r="F2103" s="37">
        <v>255414543.49699989</v>
      </c>
      <c r="G2103" s="27">
        <v>33.783332999999999</v>
      </c>
      <c r="H2103" s="27">
        <v>-84.267778000000007</v>
      </c>
      <c r="I2103" s="27" t="s">
        <v>129</v>
      </c>
      <c r="J2103" s="27" t="s">
        <v>130</v>
      </c>
      <c r="K2103" s="37">
        <v>1288</v>
      </c>
      <c r="L2103" s="37">
        <v>0</v>
      </c>
      <c r="M2103" s="40">
        <v>7.6E-3</v>
      </c>
      <c r="N2103" s="40">
        <f t="shared" si="64"/>
        <v>0</v>
      </c>
      <c r="O2103" s="42">
        <f t="shared" si="65"/>
        <v>5.042782538399693E-6</v>
      </c>
      <c r="P2103" s="37">
        <v>9.7888000000000002</v>
      </c>
      <c r="Q2103" s="27" t="s">
        <v>9174</v>
      </c>
      <c r="R2103" s="27" t="s">
        <v>9175</v>
      </c>
      <c r="S2103" s="27">
        <v>3130001</v>
      </c>
    </row>
    <row r="2104" spans="1:19">
      <c r="A2104" s="27" t="s">
        <v>2219</v>
      </c>
      <c r="B2104" s="27" t="s">
        <v>2291</v>
      </c>
      <c r="C2104" s="27">
        <v>60063</v>
      </c>
      <c r="D2104" s="27" t="s">
        <v>87</v>
      </c>
      <c r="E2104" s="27" t="s">
        <v>122</v>
      </c>
      <c r="F2104" s="37">
        <v>255414543.49699989</v>
      </c>
      <c r="G2104" s="27">
        <v>32.423797999999998</v>
      </c>
      <c r="H2104" s="27">
        <v>-82.102823999999998</v>
      </c>
      <c r="I2104" s="27" t="s">
        <v>129</v>
      </c>
      <c r="J2104" s="27" t="s">
        <v>130</v>
      </c>
      <c r="K2104" s="37">
        <v>98069</v>
      </c>
      <c r="L2104" s="37">
        <v>0</v>
      </c>
      <c r="M2104" s="40">
        <v>7.6E-3</v>
      </c>
      <c r="N2104" s="40">
        <f t="shared" si="64"/>
        <v>0</v>
      </c>
      <c r="O2104" s="42">
        <f t="shared" si="65"/>
        <v>3.8396012481235986E-4</v>
      </c>
      <c r="P2104" s="37">
        <v>745.32439999999997</v>
      </c>
      <c r="Q2104" s="27" t="s">
        <v>9077</v>
      </c>
      <c r="R2104" s="27" t="s">
        <v>9078</v>
      </c>
      <c r="S2104" s="27">
        <v>3060203</v>
      </c>
    </row>
    <row r="2105" spans="1:19">
      <c r="A2105" s="27" t="s">
        <v>2219</v>
      </c>
      <c r="B2105" s="27" t="s">
        <v>2292</v>
      </c>
      <c r="C2105" s="27">
        <v>712</v>
      </c>
      <c r="D2105" s="27" t="s">
        <v>87</v>
      </c>
      <c r="E2105" s="27" t="s">
        <v>122</v>
      </c>
      <c r="F2105" s="37">
        <v>255414543.49699989</v>
      </c>
      <c r="G2105" s="27">
        <v>33.320773000000003</v>
      </c>
      <c r="H2105" s="27">
        <v>-83.841921999999997</v>
      </c>
      <c r="I2105" s="27" t="s">
        <v>106</v>
      </c>
      <c r="J2105" s="27" t="s">
        <v>107</v>
      </c>
      <c r="K2105" s="37">
        <v>74145</v>
      </c>
      <c r="L2105" s="37">
        <v>0</v>
      </c>
      <c r="M2105" s="40">
        <v>432.12074200113437</v>
      </c>
      <c r="N2105" s="40">
        <f t="shared" si="64"/>
        <v>0</v>
      </c>
      <c r="O2105" s="42">
        <f t="shared" si="65"/>
        <v>2.9029278828388607E-4</v>
      </c>
      <c r="P2105" s="37">
        <v>32039592.415674109</v>
      </c>
      <c r="Q2105" s="27" t="s">
        <v>9085</v>
      </c>
      <c r="R2105" s="27" t="s">
        <v>9086</v>
      </c>
      <c r="S2105" s="27">
        <v>3070103</v>
      </c>
    </row>
    <row r="2106" spans="1:19">
      <c r="A2106" s="27" t="s">
        <v>2219</v>
      </c>
      <c r="B2106" s="27" t="s">
        <v>2293</v>
      </c>
      <c r="C2106" s="27">
        <v>59876</v>
      </c>
      <c r="D2106" s="27" t="s">
        <v>87</v>
      </c>
      <c r="E2106" s="27" t="s">
        <v>122</v>
      </c>
      <c r="F2106" s="37">
        <v>255414543.49699989</v>
      </c>
      <c r="G2106" s="27">
        <v>31.560728999999998</v>
      </c>
      <c r="H2106" s="27">
        <v>-84.093260999999998</v>
      </c>
      <c r="I2106" s="27" t="s">
        <v>129</v>
      </c>
      <c r="J2106" s="27" t="s">
        <v>130</v>
      </c>
      <c r="K2106" s="37">
        <v>48929</v>
      </c>
      <c r="L2106" s="37">
        <v>0</v>
      </c>
      <c r="M2106" s="40">
        <v>7.6E-3</v>
      </c>
      <c r="N2106" s="40">
        <f t="shared" si="64"/>
        <v>0</v>
      </c>
      <c r="O2106" s="42">
        <f t="shared" si="65"/>
        <v>1.9156700840167594E-4</v>
      </c>
      <c r="P2106" s="37">
        <v>371.86040000000003</v>
      </c>
      <c r="Q2106" s="27" t="s">
        <v>9184</v>
      </c>
      <c r="R2106" s="27" t="s">
        <v>9185</v>
      </c>
      <c r="S2106" s="27">
        <v>3130006</v>
      </c>
    </row>
    <row r="2107" spans="1:19">
      <c r="A2107" s="27" t="s">
        <v>2219</v>
      </c>
      <c r="B2107" s="27" t="s">
        <v>2294</v>
      </c>
      <c r="C2107" s="27">
        <v>58484</v>
      </c>
      <c r="D2107" s="27" t="s">
        <v>87</v>
      </c>
      <c r="E2107" s="27" t="s">
        <v>122</v>
      </c>
      <c r="F2107" s="37">
        <v>255414543.49699989</v>
      </c>
      <c r="G2107" s="27">
        <v>33.655000000000001</v>
      </c>
      <c r="H2107" s="27">
        <v>-84.394443999999993</v>
      </c>
      <c r="I2107" s="27" t="s">
        <v>117</v>
      </c>
      <c r="J2107" s="27" t="s">
        <v>118</v>
      </c>
      <c r="K2107" s="37">
        <v>30332.001</v>
      </c>
      <c r="L2107" s="37">
        <v>14617.384</v>
      </c>
      <c r="M2107" s="40">
        <v>1.9375518961971701</v>
      </c>
      <c r="N2107" s="40">
        <f t="shared" si="64"/>
        <v>0.48191294731923556</v>
      </c>
      <c r="O2107" s="42">
        <f t="shared" si="65"/>
        <v>1.1875596661298294E-4</v>
      </c>
      <c r="P2107" s="37">
        <v>58769.826053004457</v>
      </c>
      <c r="Q2107" s="27" t="s">
        <v>9085</v>
      </c>
      <c r="R2107" s="27" t="s">
        <v>9086</v>
      </c>
      <c r="S2107" s="27">
        <v>3070103</v>
      </c>
    </row>
    <row r="2108" spans="1:19">
      <c r="A2108" s="27" t="s">
        <v>2219</v>
      </c>
      <c r="B2108" s="27" t="s">
        <v>2295</v>
      </c>
      <c r="C2108" s="27">
        <v>6124</v>
      </c>
      <c r="D2108" s="27" t="s">
        <v>87</v>
      </c>
      <c r="E2108" s="27" t="s">
        <v>122</v>
      </c>
      <c r="F2108" s="37">
        <v>255414543.49699989</v>
      </c>
      <c r="G2108" s="27">
        <v>32.356287000000002</v>
      </c>
      <c r="H2108" s="27">
        <v>-81.168346999999997</v>
      </c>
      <c r="I2108" s="27" t="s">
        <v>112</v>
      </c>
      <c r="J2108" s="27" t="s">
        <v>113</v>
      </c>
      <c r="K2108" s="37">
        <v>58476</v>
      </c>
      <c r="L2108" s="37">
        <v>77719.807000000001</v>
      </c>
      <c r="M2108" s="40">
        <v>1.8472672479142009</v>
      </c>
      <c r="N2108" s="40">
        <f t="shared" si="64"/>
        <v>1.3290889766741911</v>
      </c>
      <c r="O2108" s="42">
        <f t="shared" si="65"/>
        <v>2.2894545940641342E-4</v>
      </c>
      <c r="P2108" s="37">
        <v>108020.79958903081</v>
      </c>
      <c r="Q2108" s="27" t="s">
        <v>9069</v>
      </c>
      <c r="R2108" s="27" t="s">
        <v>9070</v>
      </c>
      <c r="S2108" s="27">
        <v>3060109</v>
      </c>
    </row>
    <row r="2109" spans="1:19">
      <c r="A2109" s="27" t="s">
        <v>2219</v>
      </c>
      <c r="B2109" s="27" t="s">
        <v>2296</v>
      </c>
      <c r="C2109" s="27">
        <v>56150</v>
      </c>
      <c r="D2109" s="27" t="s">
        <v>87</v>
      </c>
      <c r="E2109" s="27" t="s">
        <v>122</v>
      </c>
      <c r="F2109" s="37">
        <v>255414543.49699989</v>
      </c>
      <c r="G2109" s="27">
        <v>32.347799999999999</v>
      </c>
      <c r="H2109" s="27">
        <v>-81.181700000000006</v>
      </c>
      <c r="I2109" s="27" t="s">
        <v>110</v>
      </c>
      <c r="J2109" s="27" t="s">
        <v>111</v>
      </c>
      <c r="K2109" s="37">
        <v>9053313</v>
      </c>
      <c r="L2109" s="37">
        <v>3766541.3790000002</v>
      </c>
      <c r="M2109" s="40">
        <v>0.87310998307359955</v>
      </c>
      <c r="N2109" s="40">
        <f t="shared" si="64"/>
        <v>0.41604011470717961</v>
      </c>
      <c r="O2109" s="42">
        <f t="shared" si="65"/>
        <v>3.5445565769461909E-2</v>
      </c>
      <c r="P2109" s="37">
        <v>7904537.9601899991</v>
      </c>
      <c r="Q2109" s="27" t="s">
        <v>9069</v>
      </c>
      <c r="R2109" s="27" t="s">
        <v>9070</v>
      </c>
      <c r="S2109" s="27">
        <v>3060109</v>
      </c>
    </row>
    <row r="2110" spans="1:19">
      <c r="A2110" s="27" t="s">
        <v>2219</v>
      </c>
      <c r="B2110" s="27" t="s">
        <v>2297</v>
      </c>
      <c r="C2110" s="27">
        <v>59335</v>
      </c>
      <c r="D2110" s="27" t="s">
        <v>87</v>
      </c>
      <c r="E2110" s="27" t="s">
        <v>122</v>
      </c>
      <c r="F2110" s="37">
        <v>255414543.49699989</v>
      </c>
      <c r="G2110" s="27">
        <v>31.546111</v>
      </c>
      <c r="H2110" s="27">
        <v>-84.067499999999995</v>
      </c>
      <c r="I2110" s="27" t="s">
        <v>229</v>
      </c>
      <c r="J2110" s="27" t="s">
        <v>118</v>
      </c>
      <c r="K2110" s="37">
        <v>7206</v>
      </c>
      <c r="L2110" s="37">
        <v>267.75200000000001</v>
      </c>
      <c r="M2110" s="40">
        <v>1.9375518961971701</v>
      </c>
      <c r="N2110" s="40">
        <f t="shared" si="64"/>
        <v>3.7156813766305856E-2</v>
      </c>
      <c r="O2110" s="42">
        <f t="shared" si="65"/>
        <v>2.8212958828965986E-5</v>
      </c>
      <c r="P2110" s="37">
        <v>13961.998963996808</v>
      </c>
      <c r="Q2110" s="27" t="s">
        <v>9188</v>
      </c>
      <c r="R2110" s="27" t="s">
        <v>9189</v>
      </c>
      <c r="S2110" s="27">
        <v>3130008</v>
      </c>
    </row>
    <row r="2111" spans="1:19">
      <c r="A2111" s="27" t="s">
        <v>2219</v>
      </c>
      <c r="B2111" s="27" t="s">
        <v>2298</v>
      </c>
      <c r="C2111" s="27">
        <v>715</v>
      </c>
      <c r="D2111" s="27" t="s">
        <v>87</v>
      </c>
      <c r="E2111" s="27" t="s">
        <v>122</v>
      </c>
      <c r="F2111" s="37">
        <v>255414543.49699989</v>
      </c>
      <c r="G2111" s="27">
        <v>31.213645</v>
      </c>
      <c r="H2111" s="27">
        <v>-81.546165000000002</v>
      </c>
      <c r="I2111" s="27" t="s">
        <v>108</v>
      </c>
      <c r="J2111" s="27" t="s">
        <v>109</v>
      </c>
      <c r="K2111" s="37">
        <v>9821.0020000000004</v>
      </c>
      <c r="L2111" s="37">
        <v>14111.628000000001</v>
      </c>
      <c r="M2111" s="40">
        <v>2.0626061603831798</v>
      </c>
      <c r="N2111" s="40">
        <f t="shared" si="64"/>
        <v>1.4368827131895503</v>
      </c>
      <c r="O2111" s="42">
        <f t="shared" si="65"/>
        <v>3.8451224685705332E-5</v>
      </c>
      <c r="P2111" s="37">
        <v>20256.859226335531</v>
      </c>
      <c r="Q2111" s="27" t="s">
        <v>9099</v>
      </c>
      <c r="R2111" s="27" t="s">
        <v>9100</v>
      </c>
      <c r="S2111" s="27">
        <v>3070203</v>
      </c>
    </row>
    <row r="2112" spans="1:19">
      <c r="A2112" s="27" t="s">
        <v>2219</v>
      </c>
      <c r="B2112" s="27" t="s">
        <v>2299</v>
      </c>
      <c r="C2112" s="27">
        <v>55040</v>
      </c>
      <c r="D2112" s="27" t="s">
        <v>87</v>
      </c>
      <c r="E2112" s="27" t="s">
        <v>122</v>
      </c>
      <c r="F2112" s="37">
        <v>255414543.49699989</v>
      </c>
      <c r="G2112" s="27">
        <v>32.485599999999998</v>
      </c>
      <c r="H2112" s="27">
        <v>-83.603899999999996</v>
      </c>
      <c r="I2112" s="27" t="s">
        <v>110</v>
      </c>
      <c r="J2112" s="27" t="s">
        <v>111</v>
      </c>
      <c r="K2112" s="37">
        <v>211336</v>
      </c>
      <c r="L2112" s="37">
        <v>81862.584000000003</v>
      </c>
      <c r="M2112" s="40">
        <v>1.012894869260325</v>
      </c>
      <c r="N2112" s="40">
        <f t="shared" si="64"/>
        <v>0.38735749706628309</v>
      </c>
      <c r="O2112" s="42">
        <f t="shared" si="65"/>
        <v>8.2742351749630252E-4</v>
      </c>
      <c r="P2112" s="37">
        <v>214061.15009000004</v>
      </c>
      <c r="Q2112" s="27" t="s">
        <v>9087</v>
      </c>
      <c r="R2112" s="27" t="s">
        <v>9088</v>
      </c>
      <c r="S2112" s="27">
        <v>3070104</v>
      </c>
    </row>
    <row r="2113" spans="1:19">
      <c r="A2113" s="27" t="s">
        <v>2219</v>
      </c>
      <c r="B2113" s="27" t="s">
        <v>2300</v>
      </c>
      <c r="C2113" s="27">
        <v>54872</v>
      </c>
      <c r="D2113" s="27" t="s">
        <v>87</v>
      </c>
      <c r="E2113" s="27" t="s">
        <v>122</v>
      </c>
      <c r="F2113" s="37">
        <v>255414543.49699989</v>
      </c>
      <c r="G2113" s="27">
        <v>33.689362000000003</v>
      </c>
      <c r="H2113" s="27">
        <v>-83.990333000000007</v>
      </c>
      <c r="I2113" s="27" t="s">
        <v>106</v>
      </c>
      <c r="J2113" s="27" t="s">
        <v>107</v>
      </c>
      <c r="K2113" s="37">
        <v>2495</v>
      </c>
      <c r="L2113" s="37">
        <v>0</v>
      </c>
      <c r="M2113" s="40">
        <v>0</v>
      </c>
      <c r="N2113" s="40">
        <f t="shared" si="64"/>
        <v>0</v>
      </c>
      <c r="O2113" s="42">
        <f t="shared" si="65"/>
        <v>9.7684335662323246E-6</v>
      </c>
      <c r="P2113" s="37">
        <v>0</v>
      </c>
      <c r="Q2113" s="27" t="s">
        <v>9085</v>
      </c>
      <c r="R2113" s="27" t="s">
        <v>9086</v>
      </c>
      <c r="S2113" s="27">
        <v>3070103</v>
      </c>
    </row>
    <row r="2114" spans="1:19">
      <c r="A2114" s="27" t="s">
        <v>2219</v>
      </c>
      <c r="B2114" s="27" t="s">
        <v>2301</v>
      </c>
      <c r="C2114" s="27">
        <v>717</v>
      </c>
      <c r="D2114" s="27" t="s">
        <v>87</v>
      </c>
      <c r="E2114" s="27" t="s">
        <v>122</v>
      </c>
      <c r="F2114" s="37">
        <v>255414543.49699989</v>
      </c>
      <c r="G2114" s="27">
        <v>33.968400000000003</v>
      </c>
      <c r="H2114" s="27">
        <v>-84.3827</v>
      </c>
      <c r="I2114" s="27" t="s">
        <v>106</v>
      </c>
      <c r="J2114" s="27" t="s">
        <v>107</v>
      </c>
      <c r="K2114" s="37">
        <v>43708</v>
      </c>
      <c r="L2114" s="37">
        <v>0</v>
      </c>
      <c r="M2114" s="40">
        <v>279.19908231749082</v>
      </c>
      <c r="N2114" s="40">
        <f t="shared" si="64"/>
        <v>0</v>
      </c>
      <c r="O2114" s="42">
        <f t="shared" si="65"/>
        <v>1.7112572918352004E-4</v>
      </c>
      <c r="P2114" s="37">
        <v>12203233.489932889</v>
      </c>
      <c r="Q2114" s="27" t="s">
        <v>9174</v>
      </c>
      <c r="R2114" s="27" t="s">
        <v>9175</v>
      </c>
      <c r="S2114" s="27">
        <v>3130001</v>
      </c>
    </row>
    <row r="2115" spans="1:19">
      <c r="A2115" s="27" t="s">
        <v>2219</v>
      </c>
      <c r="B2115" s="27" t="s">
        <v>2302</v>
      </c>
      <c r="C2115" s="27">
        <v>60585</v>
      </c>
      <c r="D2115" s="27" t="s">
        <v>87</v>
      </c>
      <c r="E2115" s="27" t="s">
        <v>122</v>
      </c>
      <c r="F2115" s="37">
        <v>255414543.49699989</v>
      </c>
      <c r="G2115" s="27">
        <v>33.838799999999999</v>
      </c>
      <c r="H2115" s="27">
        <v>-83.638000000000005</v>
      </c>
      <c r="I2115" s="27" t="s">
        <v>129</v>
      </c>
      <c r="J2115" s="27" t="s">
        <v>130</v>
      </c>
      <c r="K2115" s="37">
        <v>1871</v>
      </c>
      <c r="L2115" s="37">
        <v>0</v>
      </c>
      <c r="M2115" s="40">
        <v>7.6E-3</v>
      </c>
      <c r="N2115" s="40">
        <f t="shared" si="64"/>
        <v>0</v>
      </c>
      <c r="O2115" s="42">
        <f t="shared" si="65"/>
        <v>7.3253463737157034E-6</v>
      </c>
      <c r="P2115" s="37">
        <v>14.2196</v>
      </c>
      <c r="Q2115" s="27" t="s">
        <v>9081</v>
      </c>
      <c r="R2115" s="27" t="s">
        <v>9082</v>
      </c>
      <c r="S2115" s="27">
        <v>3070101</v>
      </c>
    </row>
    <row r="2116" spans="1:19">
      <c r="A2116" s="27" t="s">
        <v>2219</v>
      </c>
      <c r="B2116" s="27" t="s">
        <v>2303</v>
      </c>
      <c r="C2116" s="27">
        <v>7764</v>
      </c>
      <c r="D2116" s="27" t="s">
        <v>87</v>
      </c>
      <c r="E2116" s="27" t="s">
        <v>122</v>
      </c>
      <c r="F2116" s="37">
        <v>255414543.49699989</v>
      </c>
      <c r="G2116" s="27">
        <v>33.811900000000001</v>
      </c>
      <c r="H2116" s="27">
        <v>-83.695300000000003</v>
      </c>
      <c r="I2116" s="27" t="s">
        <v>110</v>
      </c>
      <c r="J2116" s="27" t="s">
        <v>111</v>
      </c>
      <c r="K2116" s="37">
        <v>18529</v>
      </c>
      <c r="L2116" s="37">
        <v>13900.535</v>
      </c>
      <c r="M2116" s="40">
        <v>0.79702615261159604</v>
      </c>
      <c r="N2116" s="40">
        <f t="shared" si="64"/>
        <v>0.75020427438070048</v>
      </c>
      <c r="O2116" s="42">
        <f t="shared" si="65"/>
        <v>7.2544811843173852E-5</v>
      </c>
      <c r="P2116" s="37">
        <v>14768.097581740263</v>
      </c>
      <c r="Q2116" s="27" t="s">
        <v>9081</v>
      </c>
      <c r="R2116" s="27" t="s">
        <v>9082</v>
      </c>
      <c r="S2116" s="27">
        <v>3070101</v>
      </c>
    </row>
    <row r="2117" spans="1:19">
      <c r="A2117" s="27" t="s">
        <v>2219</v>
      </c>
      <c r="B2117" s="27" t="s">
        <v>2304</v>
      </c>
      <c r="C2117" s="27">
        <v>50201</v>
      </c>
      <c r="D2117" s="27" t="s">
        <v>87</v>
      </c>
      <c r="E2117" s="27" t="s">
        <v>122</v>
      </c>
      <c r="F2117" s="37">
        <v>255414543.49699989</v>
      </c>
      <c r="G2117" s="27">
        <v>34.953600000000002</v>
      </c>
      <c r="H2117" s="27">
        <v>-83.378600000000006</v>
      </c>
      <c r="I2117" s="27" t="s">
        <v>199</v>
      </c>
      <c r="J2117" s="27" t="s">
        <v>118</v>
      </c>
      <c r="K2117" s="37">
        <v>96873</v>
      </c>
      <c r="L2117" s="37">
        <v>4134.902</v>
      </c>
      <c r="M2117" s="40">
        <v>1.9375518961971701</v>
      </c>
      <c r="N2117" s="40">
        <f t="shared" ref="N2117:N2180" si="66">L2117/K2117</f>
        <v>4.2683740567547201E-2</v>
      </c>
      <c r="O2117" s="42">
        <f t="shared" ref="O2117:O2180" si="67">K2117/F2117</f>
        <v>3.7927754102670301E-4</v>
      </c>
      <c r="P2117" s="37">
        <v>187696.46484030844</v>
      </c>
      <c r="Q2117" s="27" t="s">
        <v>9759</v>
      </c>
      <c r="R2117" s="27" t="s">
        <v>9760</v>
      </c>
      <c r="S2117" s="27">
        <v>6010202</v>
      </c>
    </row>
    <row r="2118" spans="1:19">
      <c r="A2118" s="27" t="s">
        <v>2219</v>
      </c>
      <c r="B2118" s="27" t="s">
        <v>2305</v>
      </c>
      <c r="C2118" s="27">
        <v>718</v>
      </c>
      <c r="D2118" s="27" t="s">
        <v>87</v>
      </c>
      <c r="E2118" s="27" t="s">
        <v>122</v>
      </c>
      <c r="F2118" s="37">
        <v>255414543.49699989</v>
      </c>
      <c r="G2118" s="27">
        <v>34.755268999999998</v>
      </c>
      <c r="H2118" s="27">
        <v>-83.501073000000005</v>
      </c>
      <c r="I2118" s="27" t="s">
        <v>106</v>
      </c>
      <c r="J2118" s="27" t="s">
        <v>107</v>
      </c>
      <c r="K2118" s="37">
        <v>19901</v>
      </c>
      <c r="L2118" s="37">
        <v>0</v>
      </c>
      <c r="M2118" s="40">
        <v>8.4703763267035317</v>
      </c>
      <c r="N2118" s="40">
        <f t="shared" si="66"/>
        <v>0</v>
      </c>
      <c r="O2118" s="42">
        <f t="shared" si="67"/>
        <v>7.7916471503643086E-5</v>
      </c>
      <c r="P2118" s="37">
        <v>168568.95927772697</v>
      </c>
      <c r="Q2118" s="27" t="s">
        <v>9055</v>
      </c>
      <c r="R2118" s="27" t="s">
        <v>9056</v>
      </c>
      <c r="S2118" s="27">
        <v>3060102</v>
      </c>
    </row>
    <row r="2119" spans="1:19">
      <c r="A2119" s="27" t="s">
        <v>2219</v>
      </c>
      <c r="B2119" s="27" t="s">
        <v>2306</v>
      </c>
      <c r="C2119" s="27">
        <v>54239</v>
      </c>
      <c r="D2119" s="27" t="s">
        <v>87</v>
      </c>
      <c r="E2119" s="27" t="s">
        <v>122</v>
      </c>
      <c r="F2119" s="37">
        <v>255414543.49699989</v>
      </c>
      <c r="G2119" s="27">
        <v>30.791699999999999</v>
      </c>
      <c r="H2119" s="27">
        <v>-81.533299999999997</v>
      </c>
      <c r="I2119" s="27" t="s">
        <v>108</v>
      </c>
      <c r="J2119" s="27" t="s">
        <v>109</v>
      </c>
      <c r="K2119" s="37">
        <v>4374.9960000000001</v>
      </c>
      <c r="L2119" s="37">
        <v>3104.4749999999999</v>
      </c>
      <c r="M2119" s="40">
        <v>2.0626061603831798</v>
      </c>
      <c r="N2119" s="40">
        <f t="shared" si="66"/>
        <v>0.70959493448679722</v>
      </c>
      <c r="O2119" s="42">
        <f t="shared" si="67"/>
        <v>1.7129001113640143E-5</v>
      </c>
      <c r="P2119" s="37">
        <v>9023.8937012517708</v>
      </c>
      <c r="Q2119" s="27" t="s">
        <v>6671</v>
      </c>
      <c r="R2119" s="27" t="s">
        <v>9101</v>
      </c>
      <c r="S2119" s="27">
        <v>3070204</v>
      </c>
    </row>
    <row r="2120" spans="1:19">
      <c r="A2120" s="27" t="s">
        <v>2219</v>
      </c>
      <c r="B2120" s="27" t="s">
        <v>2307</v>
      </c>
      <c r="C2120" s="27">
        <v>719</v>
      </c>
      <c r="D2120" s="27" t="s">
        <v>87</v>
      </c>
      <c r="E2120" s="27" t="s">
        <v>122</v>
      </c>
      <c r="F2120" s="37">
        <v>255414543.49699989</v>
      </c>
      <c r="G2120" s="27">
        <v>32.498790999999997</v>
      </c>
      <c r="H2120" s="27">
        <v>-84.995585000000005</v>
      </c>
      <c r="I2120" s="27" t="s">
        <v>106</v>
      </c>
      <c r="J2120" s="27" t="s">
        <v>107</v>
      </c>
      <c r="K2120" s="37">
        <v>151436</v>
      </c>
      <c r="L2120" s="37">
        <v>0</v>
      </c>
      <c r="M2120" s="40">
        <v>7.890248189299939</v>
      </c>
      <c r="N2120" s="40">
        <f t="shared" si="66"/>
        <v>0</v>
      </c>
      <c r="O2120" s="42">
        <f t="shared" si="67"/>
        <v>5.929028078300435E-4</v>
      </c>
      <c r="P2120" s="37">
        <v>1194867.6247948254</v>
      </c>
      <c r="Q2120" s="27" t="s">
        <v>9178</v>
      </c>
      <c r="R2120" s="27" t="s">
        <v>9179</v>
      </c>
      <c r="S2120" s="27">
        <v>3130003</v>
      </c>
    </row>
    <row r="2121" spans="1:19">
      <c r="A2121" s="27" t="s">
        <v>2219</v>
      </c>
      <c r="B2121" s="27" t="s">
        <v>2308</v>
      </c>
      <c r="C2121" s="27">
        <v>758</v>
      </c>
      <c r="D2121" s="27" t="s">
        <v>91</v>
      </c>
      <c r="E2121" s="27" t="s">
        <v>136</v>
      </c>
      <c r="F2121" s="37">
        <v>169996778.65999997</v>
      </c>
      <c r="G2121" s="27">
        <v>34.959153000000001</v>
      </c>
      <c r="H2121" s="27">
        <v>-84.087649999999996</v>
      </c>
      <c r="I2121" s="27" t="s">
        <v>106</v>
      </c>
      <c r="J2121" s="27" t="s">
        <v>107</v>
      </c>
      <c r="K2121" s="37">
        <v>40579</v>
      </c>
      <c r="L2121" s="37">
        <v>0</v>
      </c>
      <c r="M2121" s="40">
        <v>0</v>
      </c>
      <c r="N2121" s="40">
        <f t="shared" si="66"/>
        <v>0</v>
      </c>
      <c r="O2121" s="42">
        <f t="shared" si="67"/>
        <v>2.3870452322605209E-4</v>
      </c>
      <c r="P2121" s="37">
        <v>0</v>
      </c>
      <c r="Q2121" s="27" t="s">
        <v>9773</v>
      </c>
      <c r="R2121" s="27" t="s">
        <v>9774</v>
      </c>
      <c r="S2121" s="27">
        <v>6020002</v>
      </c>
    </row>
    <row r="2122" spans="1:19">
      <c r="A2122" s="27" t="s">
        <v>2219</v>
      </c>
      <c r="B2122" s="27" t="s">
        <v>2309</v>
      </c>
      <c r="C2122" s="27">
        <v>60741</v>
      </c>
      <c r="D2122" s="27" t="s">
        <v>87</v>
      </c>
      <c r="E2122" s="27" t="s">
        <v>122</v>
      </c>
      <c r="F2122" s="37">
        <v>255414543.49699989</v>
      </c>
      <c r="G2122" s="27">
        <v>32.820675999999999</v>
      </c>
      <c r="H2122" s="27">
        <v>-81.981759999999994</v>
      </c>
      <c r="I2122" s="27" t="s">
        <v>129</v>
      </c>
      <c r="J2122" s="27" t="s">
        <v>130</v>
      </c>
      <c r="K2122" s="37">
        <v>42287</v>
      </c>
      <c r="L2122" s="37">
        <v>0</v>
      </c>
      <c r="M2122" s="40">
        <v>7.6E-3</v>
      </c>
      <c r="N2122" s="40">
        <f t="shared" si="66"/>
        <v>0</v>
      </c>
      <c r="O2122" s="42">
        <f t="shared" si="67"/>
        <v>1.6556222453517689E-4</v>
      </c>
      <c r="P2122" s="37">
        <v>321.38119999999998</v>
      </c>
      <c r="Q2122" s="27" t="s">
        <v>9073</v>
      </c>
      <c r="R2122" s="27" t="s">
        <v>9074</v>
      </c>
      <c r="S2122" s="27">
        <v>3060201</v>
      </c>
    </row>
    <row r="2123" spans="1:19">
      <c r="A2123" s="27" t="s">
        <v>2219</v>
      </c>
      <c r="B2123" s="27" t="s">
        <v>2310</v>
      </c>
      <c r="C2123" s="27">
        <v>720</v>
      </c>
      <c r="D2123" s="27" t="s">
        <v>87</v>
      </c>
      <c r="E2123" s="27" t="s">
        <v>122</v>
      </c>
      <c r="F2123" s="37">
        <v>255414543.49699989</v>
      </c>
      <c r="G2123" s="27">
        <v>32.516300000000001</v>
      </c>
      <c r="H2123" s="27">
        <v>-84.996899999999997</v>
      </c>
      <c r="I2123" s="27" t="s">
        <v>106</v>
      </c>
      <c r="J2123" s="27" t="s">
        <v>107</v>
      </c>
      <c r="K2123" s="37">
        <v>236037</v>
      </c>
      <c r="L2123" s="37">
        <v>0</v>
      </c>
      <c r="M2123" s="40">
        <v>88.392098205755019</v>
      </c>
      <c r="N2123" s="40">
        <f t="shared" si="66"/>
        <v>0</v>
      </c>
      <c r="O2123" s="42">
        <f t="shared" si="67"/>
        <v>9.2413296740391959E-4</v>
      </c>
      <c r="P2123" s="37">
        <v>20863805.684191797</v>
      </c>
      <c r="Q2123" s="27" t="s">
        <v>9178</v>
      </c>
      <c r="R2123" s="27" t="s">
        <v>9179</v>
      </c>
      <c r="S2123" s="27">
        <v>3130003</v>
      </c>
    </row>
    <row r="2124" spans="1:19">
      <c r="A2124" s="27" t="s">
        <v>2219</v>
      </c>
      <c r="B2124" s="27" t="s">
        <v>2311</v>
      </c>
      <c r="C2124" s="27">
        <v>59894</v>
      </c>
      <c r="D2124" s="27" t="s">
        <v>87</v>
      </c>
      <c r="E2124" s="27" t="s">
        <v>122</v>
      </c>
      <c r="F2124" s="37">
        <v>255414543.49699989</v>
      </c>
      <c r="G2124" s="27">
        <v>32.572875000000003</v>
      </c>
      <c r="H2124" s="27">
        <v>-84.256777999999997</v>
      </c>
      <c r="I2124" s="27" t="s">
        <v>129</v>
      </c>
      <c r="J2124" s="27" t="s">
        <v>130</v>
      </c>
      <c r="K2124" s="37">
        <v>64531</v>
      </c>
      <c r="L2124" s="37">
        <v>0</v>
      </c>
      <c r="M2124" s="40">
        <v>7.6E-3</v>
      </c>
      <c r="N2124" s="40">
        <f t="shared" si="66"/>
        <v>0</v>
      </c>
      <c r="O2124" s="42">
        <f t="shared" si="67"/>
        <v>2.5265201862225979E-4</v>
      </c>
      <c r="P2124" s="37">
        <v>490.43560000000002</v>
      </c>
      <c r="Q2124" s="27" t="s">
        <v>9182</v>
      </c>
      <c r="R2124" s="27" t="s">
        <v>9183</v>
      </c>
      <c r="S2124" s="27">
        <v>3130005</v>
      </c>
    </row>
    <row r="2125" spans="1:19">
      <c r="A2125" s="27" t="s">
        <v>2219</v>
      </c>
      <c r="B2125" s="27" t="s">
        <v>2312</v>
      </c>
      <c r="C2125" s="27">
        <v>60084</v>
      </c>
      <c r="D2125" s="27" t="s">
        <v>87</v>
      </c>
      <c r="E2125" s="27" t="s">
        <v>122</v>
      </c>
      <c r="F2125" s="37">
        <v>255414543.49699989</v>
      </c>
      <c r="G2125" s="27">
        <v>30.694444000000001</v>
      </c>
      <c r="H2125" s="27">
        <v>-83.303055999999998</v>
      </c>
      <c r="I2125" s="27" t="s">
        <v>125</v>
      </c>
      <c r="J2125" s="27" t="s">
        <v>118</v>
      </c>
      <c r="K2125" s="37">
        <v>295437.27899999998</v>
      </c>
      <c r="L2125" s="37">
        <v>6110.2430000000004</v>
      </c>
      <c r="M2125" s="40">
        <v>1.9375518961971701</v>
      </c>
      <c r="N2125" s="40">
        <f t="shared" si="66"/>
        <v>2.0682031125801158E-2</v>
      </c>
      <c r="O2125" s="42">
        <f t="shared" si="67"/>
        <v>1.1566971674949677E-3</v>
      </c>
      <c r="P2125" s="37">
        <v>572425.06013378233</v>
      </c>
      <c r="Q2125" s="27" t="s">
        <v>9150</v>
      </c>
      <c r="R2125" s="27" t="s">
        <v>9162</v>
      </c>
      <c r="S2125" s="27">
        <v>3110203</v>
      </c>
    </row>
    <row r="2126" spans="1:19">
      <c r="A2126" s="27" t="s">
        <v>2219</v>
      </c>
      <c r="B2126" s="27" t="s">
        <v>2313</v>
      </c>
      <c r="C2126" s="27">
        <v>59221</v>
      </c>
      <c r="D2126" s="27" t="s">
        <v>87</v>
      </c>
      <c r="E2126" s="27" t="s">
        <v>122</v>
      </c>
      <c r="F2126" s="37">
        <v>255414543.49699989</v>
      </c>
      <c r="G2126" s="27">
        <v>30.815000000000001</v>
      </c>
      <c r="H2126" s="27">
        <v>-83.362499999999997</v>
      </c>
      <c r="I2126" s="27" t="s">
        <v>117</v>
      </c>
      <c r="J2126" s="27" t="s">
        <v>118</v>
      </c>
      <c r="K2126" s="37">
        <v>35153</v>
      </c>
      <c r="L2126" s="37">
        <v>0</v>
      </c>
      <c r="M2126" s="40">
        <v>1.9375518961971701</v>
      </c>
      <c r="N2126" s="40">
        <f t="shared" si="66"/>
        <v>0</v>
      </c>
      <c r="O2126" s="42">
        <f t="shared" si="67"/>
        <v>1.3763116038227052E-4</v>
      </c>
      <c r="P2126" s="37">
        <v>68110.761807019124</v>
      </c>
      <c r="Q2126" s="27" t="s">
        <v>9150</v>
      </c>
      <c r="R2126" s="27" t="s">
        <v>9162</v>
      </c>
      <c r="S2126" s="27">
        <v>3110203</v>
      </c>
    </row>
    <row r="2127" spans="1:19">
      <c r="A2127" s="27" t="s">
        <v>2219</v>
      </c>
      <c r="B2127" s="27" t="s">
        <v>2314</v>
      </c>
      <c r="C2127" s="27">
        <v>57909</v>
      </c>
      <c r="D2127" s="27" t="s">
        <v>87</v>
      </c>
      <c r="E2127" s="27" t="s">
        <v>122</v>
      </c>
      <c r="F2127" s="37">
        <v>255414543.49699989</v>
      </c>
      <c r="G2127" s="27">
        <v>33.045278000000003</v>
      </c>
      <c r="H2127" s="27">
        <v>-84.125556000000003</v>
      </c>
      <c r="I2127" s="27" t="s">
        <v>199</v>
      </c>
      <c r="J2127" s="27" t="s">
        <v>118</v>
      </c>
      <c r="K2127" s="37">
        <v>407484</v>
      </c>
      <c r="L2127" s="37">
        <v>11579.028</v>
      </c>
      <c r="M2127" s="40">
        <v>1.9375518961971701</v>
      </c>
      <c r="N2127" s="40">
        <f t="shared" si="66"/>
        <v>2.8415908354683866E-2</v>
      </c>
      <c r="O2127" s="42">
        <f t="shared" si="67"/>
        <v>1.5953829191593639E-3</v>
      </c>
      <c r="P2127" s="37">
        <v>789521.39687000762</v>
      </c>
      <c r="Q2127" s="27" t="s">
        <v>9085</v>
      </c>
      <c r="R2127" s="27" t="s">
        <v>9086</v>
      </c>
      <c r="S2127" s="27">
        <v>3070103</v>
      </c>
    </row>
    <row r="2128" spans="1:19">
      <c r="A2128" s="27" t="s">
        <v>2219</v>
      </c>
      <c r="B2128" s="27" t="s">
        <v>2315</v>
      </c>
      <c r="C2128" s="27">
        <v>60586</v>
      </c>
      <c r="D2128" s="27" t="s">
        <v>87</v>
      </c>
      <c r="E2128" s="27" t="s">
        <v>122</v>
      </c>
      <c r="F2128" s="37">
        <v>255414543.49699989</v>
      </c>
      <c r="G2128" s="27">
        <v>33.736800000000002</v>
      </c>
      <c r="H2128" s="27">
        <v>-83.697100000000006</v>
      </c>
      <c r="I2128" s="27" t="s">
        <v>129</v>
      </c>
      <c r="J2128" s="27" t="s">
        <v>130</v>
      </c>
      <c r="K2128" s="37">
        <v>4764</v>
      </c>
      <c r="L2128" s="37">
        <v>0</v>
      </c>
      <c r="M2128" s="40">
        <v>7.6E-3</v>
      </c>
      <c r="N2128" s="40">
        <f t="shared" si="66"/>
        <v>0</v>
      </c>
      <c r="O2128" s="42">
        <f t="shared" si="67"/>
        <v>1.8652031065944207E-5</v>
      </c>
      <c r="P2128" s="37">
        <v>36.206400000000002</v>
      </c>
      <c r="Q2128" s="27" t="s">
        <v>9081</v>
      </c>
      <c r="R2128" s="27" t="s">
        <v>9082</v>
      </c>
      <c r="S2128" s="27">
        <v>3070101</v>
      </c>
    </row>
    <row r="2129" spans="1:19">
      <c r="A2129" s="27" t="s">
        <v>2219</v>
      </c>
      <c r="B2129" s="27" t="s">
        <v>2316</v>
      </c>
      <c r="C2129" s="27">
        <v>50804</v>
      </c>
      <c r="D2129" s="27" t="s">
        <v>87</v>
      </c>
      <c r="E2129" s="27" t="s">
        <v>122</v>
      </c>
      <c r="F2129" s="37">
        <v>255414543.49699989</v>
      </c>
      <c r="G2129" s="27">
        <v>32.156100000000002</v>
      </c>
      <c r="H2129" s="27">
        <v>-81.158600000000007</v>
      </c>
      <c r="I2129" s="27" t="s">
        <v>125</v>
      </c>
      <c r="J2129" s="27" t="s">
        <v>118</v>
      </c>
      <c r="K2129" s="37">
        <v>450299.07</v>
      </c>
      <c r="L2129" s="37">
        <v>23938.11</v>
      </c>
      <c r="M2129" s="40">
        <v>1.9375518961971701</v>
      </c>
      <c r="N2129" s="40">
        <f t="shared" si="66"/>
        <v>5.3160469551935784E-2</v>
      </c>
      <c r="O2129" s="42">
        <f t="shared" si="67"/>
        <v>1.7630126453832464E-3</v>
      </c>
      <c r="P2129" s="37">
        <v>872477.81693432224</v>
      </c>
      <c r="Q2129" s="27" t="s">
        <v>9069</v>
      </c>
      <c r="R2129" s="27" t="s">
        <v>9070</v>
      </c>
      <c r="S2129" s="27">
        <v>3060109</v>
      </c>
    </row>
    <row r="2130" spans="1:19">
      <c r="A2130" s="27" t="s">
        <v>2219</v>
      </c>
      <c r="B2130" s="27" t="s">
        <v>2317</v>
      </c>
      <c r="C2130" s="27">
        <v>6132</v>
      </c>
      <c r="D2130" s="27" t="s">
        <v>86</v>
      </c>
      <c r="E2130" s="27" t="s">
        <v>2267</v>
      </c>
      <c r="F2130" s="37">
        <v>1638109</v>
      </c>
      <c r="G2130" s="27">
        <v>34.025599999999997</v>
      </c>
      <c r="H2130" s="27">
        <v>-82.595299999999995</v>
      </c>
      <c r="I2130" s="27" t="s">
        <v>106</v>
      </c>
      <c r="J2130" s="27" t="s">
        <v>107</v>
      </c>
      <c r="K2130" s="37">
        <v>442696</v>
      </c>
      <c r="L2130" s="37">
        <v>0</v>
      </c>
      <c r="M2130" s="40">
        <v>329.49856314421902</v>
      </c>
      <c r="N2130" s="40">
        <f t="shared" si="66"/>
        <v>0</v>
      </c>
      <c r="O2130" s="42">
        <f t="shared" si="67"/>
        <v>0.27024819471720135</v>
      </c>
      <c r="P2130" s="37">
        <v>145867695.90969318</v>
      </c>
      <c r="Q2130" s="27" t="s">
        <v>9057</v>
      </c>
      <c r="R2130" s="27" t="s">
        <v>9058</v>
      </c>
      <c r="S2130" s="27">
        <v>3060103</v>
      </c>
    </row>
    <row r="2131" spans="1:19">
      <c r="A2131" s="27" t="s">
        <v>2219</v>
      </c>
      <c r="B2131" s="27" t="s">
        <v>2318</v>
      </c>
      <c r="C2131" s="27">
        <v>59874</v>
      </c>
      <c r="D2131" s="27" t="s">
        <v>86</v>
      </c>
      <c r="E2131" s="27" t="s">
        <v>2267</v>
      </c>
      <c r="F2131" s="37">
        <v>1638109</v>
      </c>
      <c r="G2131" s="27">
        <v>32.638033999999998</v>
      </c>
      <c r="H2131" s="27">
        <v>-83.378923999999998</v>
      </c>
      <c r="I2131" s="27" t="s">
        <v>129</v>
      </c>
      <c r="J2131" s="27" t="s">
        <v>130</v>
      </c>
      <c r="K2131" s="37">
        <v>40189</v>
      </c>
      <c r="L2131" s="37">
        <v>0</v>
      </c>
      <c r="M2131" s="40">
        <v>7.6E-3</v>
      </c>
      <c r="N2131" s="40">
        <f t="shared" si="66"/>
        <v>0</v>
      </c>
      <c r="O2131" s="42">
        <f t="shared" si="67"/>
        <v>2.4533776445889742E-2</v>
      </c>
      <c r="P2131" s="37">
        <v>305.43639999999999</v>
      </c>
      <c r="Q2131" s="27" t="s">
        <v>9087</v>
      </c>
      <c r="R2131" s="27" t="s">
        <v>9088</v>
      </c>
      <c r="S2131" s="27">
        <v>3070104</v>
      </c>
    </row>
    <row r="2132" spans="1:19">
      <c r="A2132" s="27" t="s">
        <v>2219</v>
      </c>
      <c r="B2132" s="27" t="s">
        <v>2319</v>
      </c>
      <c r="C2132" s="27">
        <v>60702</v>
      </c>
      <c r="D2132" s="27" t="s">
        <v>87</v>
      </c>
      <c r="E2132" s="27" t="s">
        <v>122</v>
      </c>
      <c r="F2132" s="37">
        <v>255414543.49699989</v>
      </c>
      <c r="G2132" s="27">
        <v>32.292878999999999</v>
      </c>
      <c r="H2132" s="27">
        <v>-81.284401000000003</v>
      </c>
      <c r="I2132" s="27" t="s">
        <v>129</v>
      </c>
      <c r="J2132" s="27" t="s">
        <v>130</v>
      </c>
      <c r="K2132" s="37">
        <v>31869</v>
      </c>
      <c r="L2132" s="37">
        <v>0</v>
      </c>
      <c r="M2132" s="40">
        <v>7.6E-3</v>
      </c>
      <c r="N2132" s="40">
        <f t="shared" si="66"/>
        <v>0</v>
      </c>
      <c r="O2132" s="42">
        <f t="shared" si="67"/>
        <v>1.2477363099088496E-4</v>
      </c>
      <c r="P2132" s="37">
        <v>242.20439999999999</v>
      </c>
      <c r="Q2132" s="27" t="s">
        <v>9069</v>
      </c>
      <c r="R2132" s="27" t="s">
        <v>9070</v>
      </c>
      <c r="S2132" s="27">
        <v>3060109</v>
      </c>
    </row>
    <row r="2133" spans="1:19">
      <c r="A2133" s="27" t="s">
        <v>2219</v>
      </c>
      <c r="B2133" s="27" t="s">
        <v>2320</v>
      </c>
      <c r="C2133" s="27">
        <v>54464</v>
      </c>
      <c r="D2133" s="27" t="s">
        <v>87</v>
      </c>
      <c r="E2133" s="27" t="s">
        <v>122</v>
      </c>
      <c r="F2133" s="37">
        <v>255414543.49699989</v>
      </c>
      <c r="G2133" s="27">
        <v>32.7714</v>
      </c>
      <c r="H2133" s="27">
        <v>-83.628100000000003</v>
      </c>
      <c r="I2133" s="27" t="s">
        <v>125</v>
      </c>
      <c r="J2133" s="27" t="s">
        <v>118</v>
      </c>
      <c r="K2133" s="37">
        <v>496195.99900000001</v>
      </c>
      <c r="L2133" s="37">
        <v>9137.4740000000002</v>
      </c>
      <c r="M2133" s="40">
        <v>1.9375518961971701</v>
      </c>
      <c r="N2133" s="40">
        <f t="shared" si="66"/>
        <v>1.841504973521562E-2</v>
      </c>
      <c r="O2133" s="42">
        <f t="shared" si="67"/>
        <v>1.942708477780273E-3</v>
      </c>
      <c r="P2133" s="37">
        <v>961405.49874789908</v>
      </c>
      <c r="Q2133" s="27" t="s">
        <v>9085</v>
      </c>
      <c r="R2133" s="27" t="s">
        <v>9086</v>
      </c>
      <c r="S2133" s="27">
        <v>3070103</v>
      </c>
    </row>
    <row r="2134" spans="1:19">
      <c r="A2134" s="27" t="s">
        <v>2219</v>
      </c>
      <c r="B2134" s="27" t="s">
        <v>2321</v>
      </c>
      <c r="C2134" s="27">
        <v>7348</v>
      </c>
      <c r="D2134" s="27" t="s">
        <v>87</v>
      </c>
      <c r="E2134" s="27" t="s">
        <v>122</v>
      </c>
      <c r="F2134" s="37">
        <v>255414543.49699989</v>
      </c>
      <c r="G2134" s="27">
        <v>32.5792</v>
      </c>
      <c r="H2134" s="27">
        <v>-83.5822</v>
      </c>
      <c r="I2134" s="27" t="s">
        <v>110</v>
      </c>
      <c r="J2134" s="27" t="s">
        <v>111</v>
      </c>
      <c r="K2134" s="37">
        <v>29263</v>
      </c>
      <c r="L2134" s="37">
        <v>26404.558000000001</v>
      </c>
      <c r="M2134" s="40">
        <v>0.79702615261159604</v>
      </c>
      <c r="N2134" s="40">
        <f t="shared" si="66"/>
        <v>0.90231890100126444</v>
      </c>
      <c r="O2134" s="42">
        <f t="shared" si="67"/>
        <v>1.1457060979906073E-4</v>
      </c>
      <c r="P2134" s="37">
        <v>23323.376303873134</v>
      </c>
      <c r="Q2134" s="27" t="s">
        <v>9087</v>
      </c>
      <c r="R2134" s="27" t="s">
        <v>9088</v>
      </c>
      <c r="S2134" s="27">
        <v>3070104</v>
      </c>
    </row>
    <row r="2135" spans="1:19">
      <c r="A2135" s="27" t="s">
        <v>2219</v>
      </c>
      <c r="B2135" s="27" t="s">
        <v>2322</v>
      </c>
      <c r="C2135" s="27">
        <v>10361</v>
      </c>
      <c r="D2135" s="27" t="s">
        <v>87</v>
      </c>
      <c r="E2135" s="27" t="s">
        <v>122</v>
      </c>
      <c r="F2135" s="37">
        <v>255414543.49699989</v>
      </c>
      <c r="G2135" s="27">
        <v>32.331274000000001</v>
      </c>
      <c r="H2135" s="27">
        <v>-81.201496000000006</v>
      </c>
      <c r="I2135" s="27" t="s">
        <v>1229</v>
      </c>
      <c r="J2135" s="27" t="s">
        <v>109</v>
      </c>
      <c r="K2135" s="37">
        <v>219036</v>
      </c>
      <c r="L2135" s="37">
        <v>132112.62400000001</v>
      </c>
      <c r="M2135" s="40">
        <v>2.0626061603831798</v>
      </c>
      <c r="N2135" s="40">
        <f t="shared" si="66"/>
        <v>0.60315484212640846</v>
      </c>
      <c r="O2135" s="42">
        <f t="shared" si="67"/>
        <v>8.5757058701934415E-4</v>
      </c>
      <c r="P2135" s="37">
        <v>451785.00294569018</v>
      </c>
      <c r="Q2135" s="27" t="s">
        <v>9069</v>
      </c>
      <c r="R2135" s="27" t="s">
        <v>9070</v>
      </c>
      <c r="S2135" s="27">
        <v>3060109</v>
      </c>
    </row>
    <row r="2136" spans="1:19">
      <c r="A2136" s="27" t="s">
        <v>2219</v>
      </c>
      <c r="B2136" s="27" t="s">
        <v>2323</v>
      </c>
      <c r="C2136" s="27">
        <v>6257</v>
      </c>
      <c r="D2136" s="27" t="s">
        <v>87</v>
      </c>
      <c r="E2136" s="27" t="s">
        <v>122</v>
      </c>
      <c r="F2136" s="37">
        <v>255414543.49699989</v>
      </c>
      <c r="G2136" s="27">
        <v>33.060600000000001</v>
      </c>
      <c r="H2136" s="27">
        <v>-83.807500000000005</v>
      </c>
      <c r="I2136" s="27" t="s">
        <v>112</v>
      </c>
      <c r="J2136" s="27" t="s">
        <v>113</v>
      </c>
      <c r="K2136" s="37">
        <v>15420443</v>
      </c>
      <c r="L2136" s="37">
        <v>18397302.184999999</v>
      </c>
      <c r="M2136" s="40">
        <v>2.141117967641343</v>
      </c>
      <c r="N2136" s="40">
        <f t="shared" si="66"/>
        <v>1.1930462818091541</v>
      </c>
      <c r="O2136" s="42">
        <f t="shared" si="67"/>
        <v>6.0374177558065047E-2</v>
      </c>
      <c r="P2136" s="37">
        <v>33016987.576289173</v>
      </c>
      <c r="Q2136" s="27" t="s">
        <v>9085</v>
      </c>
      <c r="R2136" s="27" t="s">
        <v>9086</v>
      </c>
      <c r="S2136" s="27">
        <v>3070103</v>
      </c>
    </row>
    <row r="2137" spans="1:19">
      <c r="A2137" s="27" t="s">
        <v>2219</v>
      </c>
      <c r="B2137" s="27" t="s">
        <v>2324</v>
      </c>
      <c r="C2137" s="27">
        <v>60514</v>
      </c>
      <c r="D2137" s="27" t="s">
        <v>87</v>
      </c>
      <c r="E2137" s="27" t="s">
        <v>122</v>
      </c>
      <c r="F2137" s="37">
        <v>255414543.49699989</v>
      </c>
      <c r="G2137" s="27">
        <v>31.065111999999999</v>
      </c>
      <c r="H2137" s="27">
        <v>-84.931702000000001</v>
      </c>
      <c r="I2137" s="27" t="s">
        <v>129</v>
      </c>
      <c r="J2137" s="27" t="s">
        <v>130</v>
      </c>
      <c r="K2137" s="37">
        <v>2637</v>
      </c>
      <c r="L2137" s="37">
        <v>0</v>
      </c>
      <c r="M2137" s="40">
        <v>7.6E-3</v>
      </c>
      <c r="N2137" s="40">
        <f t="shared" si="66"/>
        <v>0</v>
      </c>
      <c r="O2137" s="42">
        <f t="shared" si="67"/>
        <v>1.0324392510683223E-5</v>
      </c>
      <c r="P2137" s="37">
        <v>20.0412</v>
      </c>
      <c r="Q2137" s="27" t="s">
        <v>9192</v>
      </c>
      <c r="R2137" s="27" t="s">
        <v>9193</v>
      </c>
      <c r="S2137" s="27">
        <v>3130010</v>
      </c>
    </row>
    <row r="2138" spans="1:19">
      <c r="A2138" s="27" t="s">
        <v>2219</v>
      </c>
      <c r="B2138" s="27" t="s">
        <v>2325</v>
      </c>
      <c r="C2138" s="27">
        <v>7813</v>
      </c>
      <c r="D2138" s="27" t="s">
        <v>87</v>
      </c>
      <c r="E2138" s="27" t="s">
        <v>122</v>
      </c>
      <c r="F2138" s="37">
        <v>255414543.49699989</v>
      </c>
      <c r="G2138" s="27">
        <v>33.948599999999999</v>
      </c>
      <c r="H2138" s="27">
        <v>-85.276899999999998</v>
      </c>
      <c r="I2138" s="27" t="s">
        <v>110</v>
      </c>
      <c r="J2138" s="27" t="s">
        <v>111</v>
      </c>
      <c r="K2138" s="37">
        <v>547294</v>
      </c>
      <c r="L2138" s="37">
        <v>375900.12599999999</v>
      </c>
      <c r="M2138" s="40">
        <v>0.79702615261159604</v>
      </c>
      <c r="N2138" s="40">
        <f t="shared" si="66"/>
        <v>0.68683399781470289</v>
      </c>
      <c r="O2138" s="42">
        <f t="shared" si="67"/>
        <v>2.1427675672134488E-3</v>
      </c>
      <c r="P2138" s="37">
        <v>436207.63116741081</v>
      </c>
      <c r="Q2138" s="27" t="s">
        <v>9234</v>
      </c>
      <c r="R2138" s="27" t="s">
        <v>9235</v>
      </c>
      <c r="S2138" s="27">
        <v>3150105</v>
      </c>
    </row>
    <row r="2139" spans="1:19">
      <c r="A2139" s="27" t="s">
        <v>2219</v>
      </c>
      <c r="B2139" s="27" t="s">
        <v>2326</v>
      </c>
      <c r="C2139" s="27">
        <v>54322</v>
      </c>
      <c r="D2139" s="27" t="s">
        <v>87</v>
      </c>
      <c r="E2139" s="27" t="s">
        <v>122</v>
      </c>
      <c r="F2139" s="37">
        <v>255414543.49699989</v>
      </c>
      <c r="G2139" s="27">
        <v>33.487881000000002</v>
      </c>
      <c r="H2139" s="27">
        <v>-81.992519999999999</v>
      </c>
      <c r="I2139" s="27" t="s">
        <v>106</v>
      </c>
      <c r="J2139" s="27" t="s">
        <v>107</v>
      </c>
      <c r="K2139" s="37">
        <v>9560.0010000000002</v>
      </c>
      <c r="L2139" s="37">
        <v>0</v>
      </c>
      <c r="M2139" s="40">
        <v>0</v>
      </c>
      <c r="N2139" s="40">
        <f t="shared" si="66"/>
        <v>0</v>
      </c>
      <c r="O2139" s="42">
        <f t="shared" si="67"/>
        <v>3.7429352569785409E-5</v>
      </c>
      <c r="P2139" s="37">
        <v>0</v>
      </c>
      <c r="Q2139" s="27" t="s">
        <v>9063</v>
      </c>
      <c r="R2139" s="27" t="s">
        <v>9064</v>
      </c>
      <c r="S2139" s="27">
        <v>3060106</v>
      </c>
    </row>
    <row r="2140" spans="1:19">
      <c r="A2140" s="27" t="s">
        <v>2219</v>
      </c>
      <c r="B2140" s="27" t="s">
        <v>2327</v>
      </c>
      <c r="C2140" s="27">
        <v>58628</v>
      </c>
      <c r="D2140" s="27" t="s">
        <v>87</v>
      </c>
      <c r="E2140" s="27" t="s">
        <v>122</v>
      </c>
      <c r="F2140" s="37">
        <v>255414543.49699989</v>
      </c>
      <c r="G2140" s="27">
        <v>33.678055999999998</v>
      </c>
      <c r="H2140" s="27">
        <v>-83.675832999999997</v>
      </c>
      <c r="I2140" s="27" t="s">
        <v>129</v>
      </c>
      <c r="J2140" s="27" t="s">
        <v>130</v>
      </c>
      <c r="K2140" s="37">
        <v>45509</v>
      </c>
      <c r="L2140" s="37">
        <v>0</v>
      </c>
      <c r="M2140" s="40">
        <v>7.6E-3</v>
      </c>
      <c r="N2140" s="40">
        <f t="shared" si="66"/>
        <v>0</v>
      </c>
      <c r="O2140" s="42">
        <f t="shared" si="67"/>
        <v>1.7817701128884444E-4</v>
      </c>
      <c r="P2140" s="37">
        <v>345.86840000000001</v>
      </c>
      <c r="Q2140" s="27" t="s">
        <v>9081</v>
      </c>
      <c r="R2140" s="27" t="s">
        <v>9082</v>
      </c>
      <c r="S2140" s="27">
        <v>3070101</v>
      </c>
    </row>
    <row r="2141" spans="1:19">
      <c r="A2141" s="27" t="s">
        <v>2219</v>
      </c>
      <c r="B2141" s="27" t="s">
        <v>2328</v>
      </c>
      <c r="C2141" s="27">
        <v>722</v>
      </c>
      <c r="D2141" s="27" t="s">
        <v>87</v>
      </c>
      <c r="E2141" s="27" t="s">
        <v>122</v>
      </c>
      <c r="F2141" s="37">
        <v>255414543.49699989</v>
      </c>
      <c r="G2141" s="27">
        <v>33.140300000000003</v>
      </c>
      <c r="H2141" s="27">
        <v>-83.202799999999996</v>
      </c>
      <c r="I2141" s="27" t="s">
        <v>106</v>
      </c>
      <c r="J2141" s="27" t="s">
        <v>107</v>
      </c>
      <c r="K2141" s="37">
        <v>131506</v>
      </c>
      <c r="L2141" s="37">
        <v>0</v>
      </c>
      <c r="M2141" s="40">
        <v>1057.763433216033</v>
      </c>
      <c r="N2141" s="40">
        <f t="shared" si="66"/>
        <v>0</v>
      </c>
      <c r="O2141" s="42">
        <f t="shared" si="67"/>
        <v>5.148727954152097E-4</v>
      </c>
      <c r="P2141" s="37">
        <v>139102238.04850763</v>
      </c>
      <c r="Q2141" s="27" t="s">
        <v>9081</v>
      </c>
      <c r="R2141" s="27" t="s">
        <v>9082</v>
      </c>
      <c r="S2141" s="27">
        <v>3070101</v>
      </c>
    </row>
    <row r="2142" spans="1:19">
      <c r="A2142" s="27" t="s">
        <v>2219</v>
      </c>
      <c r="B2142" s="27" t="s">
        <v>2329</v>
      </c>
      <c r="C2142" s="27">
        <v>7829</v>
      </c>
      <c r="D2142" s="27" t="s">
        <v>87</v>
      </c>
      <c r="E2142" s="27" t="s">
        <v>122</v>
      </c>
      <c r="F2142" s="37">
        <v>255414543.49699989</v>
      </c>
      <c r="G2142" s="27">
        <v>32.984200000000001</v>
      </c>
      <c r="H2142" s="27">
        <v>-83.846400000000003</v>
      </c>
      <c r="I2142" s="27" t="s">
        <v>110</v>
      </c>
      <c r="J2142" s="27" t="s">
        <v>111</v>
      </c>
      <c r="K2142" s="37">
        <v>234699</v>
      </c>
      <c r="L2142" s="37">
        <v>183830.57199999999</v>
      </c>
      <c r="M2142" s="40">
        <v>0.79702615261159604</v>
      </c>
      <c r="N2142" s="40">
        <f t="shared" si="66"/>
        <v>0.78326099386874248</v>
      </c>
      <c r="O2142" s="42">
        <f t="shared" si="67"/>
        <v>9.1889442467381181E-4</v>
      </c>
      <c r="P2142" s="37">
        <v>187061.24099178897</v>
      </c>
      <c r="Q2142" s="27" t="s">
        <v>9085</v>
      </c>
      <c r="R2142" s="27" t="s">
        <v>9086</v>
      </c>
      <c r="S2142" s="27">
        <v>3070103</v>
      </c>
    </row>
    <row r="2143" spans="1:19">
      <c r="A2143" s="27" t="s">
        <v>2219</v>
      </c>
      <c r="B2143" s="27" t="s">
        <v>2330</v>
      </c>
      <c r="C2143" s="27">
        <v>60469</v>
      </c>
      <c r="D2143" s="27" t="s">
        <v>87</v>
      </c>
      <c r="E2143" s="27" t="s">
        <v>122</v>
      </c>
      <c r="F2143" s="37">
        <v>255414543.49699989</v>
      </c>
      <c r="G2143" s="27">
        <v>31.25</v>
      </c>
      <c r="H2143" s="27">
        <v>-81.433000000000007</v>
      </c>
      <c r="I2143" s="27" t="s">
        <v>129</v>
      </c>
      <c r="J2143" s="27" t="s">
        <v>130</v>
      </c>
      <c r="K2143" s="37">
        <v>31316</v>
      </c>
      <c r="L2143" s="37">
        <v>0</v>
      </c>
      <c r="M2143" s="40">
        <v>7.6E-3</v>
      </c>
      <c r="N2143" s="40">
        <f t="shared" si="66"/>
        <v>0</v>
      </c>
      <c r="O2143" s="42">
        <f t="shared" si="67"/>
        <v>1.2260852327059378E-4</v>
      </c>
      <c r="P2143" s="37">
        <v>238.0016</v>
      </c>
      <c r="Q2143" s="27" t="s">
        <v>9099</v>
      </c>
      <c r="R2143" s="27" t="s">
        <v>9100</v>
      </c>
      <c r="S2143" s="27">
        <v>3070203</v>
      </c>
    </row>
    <row r="2144" spans="1:19">
      <c r="A2144" s="27" t="s">
        <v>2219</v>
      </c>
      <c r="B2144" s="27" t="s">
        <v>2331</v>
      </c>
      <c r="C2144" s="27">
        <v>7768</v>
      </c>
      <c r="D2144" s="27" t="s">
        <v>87</v>
      </c>
      <c r="E2144" s="27" t="s">
        <v>122</v>
      </c>
      <c r="F2144" s="37">
        <v>255414543.49699989</v>
      </c>
      <c r="G2144" s="27">
        <v>31.386900000000001</v>
      </c>
      <c r="H2144" s="27">
        <v>-84.08</v>
      </c>
      <c r="I2144" s="27" t="s">
        <v>110</v>
      </c>
      <c r="J2144" s="27" t="s">
        <v>111</v>
      </c>
      <c r="K2144" s="37">
        <v>94751</v>
      </c>
      <c r="L2144" s="37">
        <v>56104.025999999998</v>
      </c>
      <c r="M2144" s="40">
        <v>0.79702615261159604</v>
      </c>
      <c r="N2144" s="40">
        <f t="shared" si="66"/>
        <v>0.59212067418813519</v>
      </c>
      <c r="O2144" s="42">
        <f t="shared" si="67"/>
        <v>3.7096947849061287E-4</v>
      </c>
      <c r="P2144" s="37">
        <v>75519.024986101344</v>
      </c>
      <c r="Q2144" s="27" t="s">
        <v>9188</v>
      </c>
      <c r="R2144" s="27" t="s">
        <v>9189</v>
      </c>
      <c r="S2144" s="27">
        <v>3130008</v>
      </c>
    </row>
    <row r="2145" spans="1:19">
      <c r="A2145" s="27" t="s">
        <v>2219</v>
      </c>
      <c r="B2145" s="27" t="s">
        <v>2332</v>
      </c>
      <c r="C2145" s="27">
        <v>59535</v>
      </c>
      <c r="D2145" s="27" t="s">
        <v>87</v>
      </c>
      <c r="E2145" s="27" t="s">
        <v>122</v>
      </c>
      <c r="F2145" s="37">
        <v>255414543.49699989</v>
      </c>
      <c r="G2145" s="27">
        <v>31.810278</v>
      </c>
      <c r="H2145" s="27">
        <v>-82.575000000000003</v>
      </c>
      <c r="I2145" s="27" t="s">
        <v>129</v>
      </c>
      <c r="J2145" s="27" t="s">
        <v>130</v>
      </c>
      <c r="K2145" s="37">
        <v>37459</v>
      </c>
      <c r="L2145" s="37">
        <v>0</v>
      </c>
      <c r="M2145" s="40">
        <v>7.6E-3</v>
      </c>
      <c r="N2145" s="40">
        <f t="shared" si="66"/>
        <v>0</v>
      </c>
      <c r="O2145" s="42">
        <f t="shared" si="67"/>
        <v>1.4665962042384635E-4</v>
      </c>
      <c r="P2145" s="37">
        <v>284.6884</v>
      </c>
      <c r="Q2145" s="27" t="s">
        <v>9097</v>
      </c>
      <c r="R2145" s="27" t="s">
        <v>9098</v>
      </c>
      <c r="S2145" s="27">
        <v>3070202</v>
      </c>
    </row>
    <row r="2146" spans="1:19">
      <c r="A2146" s="27" t="s">
        <v>2219</v>
      </c>
      <c r="B2146" s="27" t="s">
        <v>2333</v>
      </c>
      <c r="C2146" s="27">
        <v>55274</v>
      </c>
      <c r="D2146" s="27" t="s">
        <v>87</v>
      </c>
      <c r="E2146" s="27" t="s">
        <v>122</v>
      </c>
      <c r="F2146" s="37">
        <v>255414543.49699989</v>
      </c>
      <c r="G2146" s="27">
        <v>34.085999999999999</v>
      </c>
      <c r="H2146" s="27">
        <v>-84.245000000000005</v>
      </c>
      <c r="I2146" s="27" t="s">
        <v>108</v>
      </c>
      <c r="J2146" s="27" t="s">
        <v>109</v>
      </c>
      <c r="K2146" s="37">
        <v>67.001999999999995</v>
      </c>
      <c r="L2146" s="37">
        <v>74.155000000000001</v>
      </c>
      <c r="M2146" s="40">
        <v>2.0626061603831798</v>
      </c>
      <c r="N2146" s="40">
        <f t="shared" si="66"/>
        <v>1.1067580072236651</v>
      </c>
      <c r="O2146" s="42">
        <f t="shared" si="67"/>
        <v>2.6232648729647223E-7</v>
      </c>
      <c r="P2146" s="37">
        <v>138.19873795799381</v>
      </c>
      <c r="Q2146" s="27" t="s">
        <v>9174</v>
      </c>
      <c r="R2146" s="27" t="s">
        <v>9175</v>
      </c>
      <c r="S2146" s="27">
        <v>3130001</v>
      </c>
    </row>
    <row r="2147" spans="1:19">
      <c r="A2147" s="27" t="s">
        <v>2219</v>
      </c>
      <c r="B2147" s="27" t="s">
        <v>2334</v>
      </c>
      <c r="C2147" s="27">
        <v>736</v>
      </c>
      <c r="D2147" s="27" t="s">
        <v>84</v>
      </c>
      <c r="E2147" s="27" t="s">
        <v>2335</v>
      </c>
      <c r="F2147" s="37">
        <v>27551341.259</v>
      </c>
      <c r="G2147" s="27">
        <v>33.562643999999999</v>
      </c>
      <c r="H2147" s="27">
        <v>-82.051242000000002</v>
      </c>
      <c r="I2147" s="27" t="s">
        <v>106</v>
      </c>
      <c r="J2147" s="27" t="s">
        <v>107</v>
      </c>
      <c r="K2147" s="37">
        <v>59737</v>
      </c>
      <c r="L2147" s="37">
        <v>0</v>
      </c>
      <c r="M2147" s="40">
        <v>12.44644986034471</v>
      </c>
      <c r="N2147" s="40">
        <f t="shared" si="66"/>
        <v>0</v>
      </c>
      <c r="O2147" s="42">
        <f t="shared" si="67"/>
        <v>2.1682066015746562E-3</v>
      </c>
      <c r="P2147" s="37">
        <v>743513.57530741196</v>
      </c>
      <c r="Q2147" s="27" t="s">
        <v>9063</v>
      </c>
      <c r="R2147" s="27" t="s">
        <v>9064</v>
      </c>
      <c r="S2147" s="27">
        <v>3060106</v>
      </c>
    </row>
    <row r="2148" spans="1:19">
      <c r="A2148" s="27" t="s">
        <v>2219</v>
      </c>
      <c r="B2148" s="27" t="s">
        <v>2336</v>
      </c>
      <c r="C2148" s="27">
        <v>54845</v>
      </c>
      <c r="D2148" s="27" t="s">
        <v>87</v>
      </c>
      <c r="E2148" s="27" t="s">
        <v>122</v>
      </c>
      <c r="F2148" s="37">
        <v>255414543.49699989</v>
      </c>
      <c r="G2148" s="27">
        <v>33.762500000000003</v>
      </c>
      <c r="H2148" s="27">
        <v>-84.387200000000007</v>
      </c>
      <c r="I2148" s="27" t="s">
        <v>108</v>
      </c>
      <c r="J2148" s="27" t="s">
        <v>109</v>
      </c>
      <c r="K2148" s="37">
        <v>63.7</v>
      </c>
      <c r="L2148" s="37">
        <v>11.635999999999999</v>
      </c>
      <c r="M2148" s="40">
        <v>2.0626061603831798</v>
      </c>
      <c r="N2148" s="40">
        <f t="shared" si="66"/>
        <v>0.18266875981161693</v>
      </c>
      <c r="O2148" s="42">
        <f t="shared" si="67"/>
        <v>2.4939848423607179E-7</v>
      </c>
      <c r="P2148" s="37">
        <v>131.38801241640857</v>
      </c>
      <c r="Q2148" s="27" t="s">
        <v>9174</v>
      </c>
      <c r="R2148" s="27" t="s">
        <v>9175</v>
      </c>
      <c r="S2148" s="27">
        <v>3130001</v>
      </c>
    </row>
    <row r="2149" spans="1:19">
      <c r="A2149" s="27" t="s">
        <v>2219</v>
      </c>
      <c r="B2149" s="27" t="s">
        <v>2337</v>
      </c>
      <c r="C2149" s="27">
        <v>57026</v>
      </c>
      <c r="D2149" s="27" t="s">
        <v>87</v>
      </c>
      <c r="E2149" s="27" t="s">
        <v>122</v>
      </c>
      <c r="F2149" s="37">
        <v>255414543.49699989</v>
      </c>
      <c r="G2149" s="27">
        <v>32.030299999999997</v>
      </c>
      <c r="H2149" s="27">
        <v>-81.272199999999998</v>
      </c>
      <c r="I2149" s="27" t="s">
        <v>117</v>
      </c>
      <c r="J2149" s="27" t="s">
        <v>118</v>
      </c>
      <c r="K2149" s="37">
        <v>44176</v>
      </c>
      <c r="L2149" s="37">
        <v>0</v>
      </c>
      <c r="M2149" s="40">
        <v>1.9375518961971701</v>
      </c>
      <c r="N2149" s="40">
        <f t="shared" si="66"/>
        <v>0</v>
      </c>
      <c r="O2149" s="42">
        <f t="shared" si="67"/>
        <v>1.7295804457790749E-4</v>
      </c>
      <c r="P2149" s="37">
        <v>85593.292566406191</v>
      </c>
      <c r="Q2149" s="27" t="s">
        <v>9079</v>
      </c>
      <c r="R2149" s="27" t="s">
        <v>9080</v>
      </c>
      <c r="S2149" s="27">
        <v>3060204</v>
      </c>
    </row>
    <row r="2150" spans="1:19">
      <c r="A2150" s="27" t="s">
        <v>2219</v>
      </c>
      <c r="B2150" s="27" t="s">
        <v>2338</v>
      </c>
      <c r="C2150" s="27">
        <v>7916</v>
      </c>
      <c r="D2150" s="27" t="s">
        <v>87</v>
      </c>
      <c r="E2150" s="27" t="s">
        <v>122</v>
      </c>
      <c r="F2150" s="37">
        <v>255414543.49699989</v>
      </c>
      <c r="G2150" s="27">
        <v>32.589199999999998</v>
      </c>
      <c r="H2150" s="27">
        <v>-84.691699999999997</v>
      </c>
      <c r="I2150" s="27" t="s">
        <v>110</v>
      </c>
      <c r="J2150" s="27" t="s">
        <v>111</v>
      </c>
      <c r="K2150" s="37">
        <v>506467.00199999998</v>
      </c>
      <c r="L2150" s="37">
        <v>356614.44099999999</v>
      </c>
      <c r="M2150" s="40">
        <v>0.79702615261159604</v>
      </c>
      <c r="N2150" s="40">
        <f t="shared" si="66"/>
        <v>0.70412176823318495</v>
      </c>
      <c r="O2150" s="42">
        <f t="shared" si="67"/>
        <v>1.9829215481065548E-3</v>
      </c>
      <c r="P2150" s="37">
        <v>403667.44602878951</v>
      </c>
      <c r="Q2150" s="27" t="s">
        <v>9178</v>
      </c>
      <c r="R2150" s="27" t="s">
        <v>9179</v>
      </c>
      <c r="S2150" s="27">
        <v>3130003</v>
      </c>
    </row>
    <row r="2151" spans="1:19">
      <c r="A2151" s="27" t="s">
        <v>2219</v>
      </c>
      <c r="B2151" s="27" t="s">
        <v>2339</v>
      </c>
      <c r="C2151" s="27">
        <v>7191</v>
      </c>
      <c r="D2151" s="27" t="s">
        <v>87</v>
      </c>
      <c r="E2151" s="27" t="s">
        <v>122</v>
      </c>
      <c r="F2151" s="37">
        <v>255414543.49699989</v>
      </c>
      <c r="G2151" s="27">
        <v>33.989153000000002</v>
      </c>
      <c r="H2151" s="27">
        <v>-83.498447999999996</v>
      </c>
      <c r="I2151" s="27" t="s">
        <v>106</v>
      </c>
      <c r="J2151" s="27" t="s">
        <v>107</v>
      </c>
      <c r="K2151" s="37">
        <v>7479</v>
      </c>
      <c r="L2151" s="37">
        <v>0</v>
      </c>
      <c r="M2151" s="40">
        <v>25.191350264018109</v>
      </c>
      <c r="N2151" s="40">
        <f t="shared" si="66"/>
        <v>0</v>
      </c>
      <c r="O2151" s="42">
        <f t="shared" si="67"/>
        <v>2.9281809475692008E-5</v>
      </c>
      <c r="P2151" s="37">
        <v>188406.10862459143</v>
      </c>
      <c r="Q2151" s="27" t="s">
        <v>9081</v>
      </c>
      <c r="R2151" s="27" t="s">
        <v>9082</v>
      </c>
      <c r="S2151" s="27">
        <v>3070101</v>
      </c>
    </row>
    <row r="2152" spans="1:19">
      <c r="A2152" s="27" t="s">
        <v>2219</v>
      </c>
      <c r="B2152" s="27" t="s">
        <v>2340</v>
      </c>
      <c r="C2152" s="27">
        <v>723</v>
      </c>
      <c r="D2152" s="27" t="s">
        <v>87</v>
      </c>
      <c r="E2152" s="27" t="s">
        <v>122</v>
      </c>
      <c r="F2152" s="37">
        <v>255414543.49699989</v>
      </c>
      <c r="G2152" s="27">
        <v>34.731332000000002</v>
      </c>
      <c r="H2152" s="27">
        <v>-83.375474999999994</v>
      </c>
      <c r="I2152" s="27" t="s">
        <v>106</v>
      </c>
      <c r="J2152" s="27" t="s">
        <v>107</v>
      </c>
      <c r="K2152" s="37">
        <v>212802</v>
      </c>
      <c r="L2152" s="37">
        <v>0</v>
      </c>
      <c r="M2152" s="40">
        <v>0</v>
      </c>
      <c r="N2152" s="40">
        <f t="shared" si="66"/>
        <v>0</v>
      </c>
      <c r="O2152" s="42">
        <f t="shared" si="67"/>
        <v>8.3316320631718289E-4</v>
      </c>
      <c r="P2152" s="37">
        <v>0</v>
      </c>
      <c r="Q2152" s="27" t="s">
        <v>9055</v>
      </c>
      <c r="R2152" s="27" t="s">
        <v>9056</v>
      </c>
      <c r="S2152" s="27">
        <v>3060102</v>
      </c>
    </row>
    <row r="2153" spans="1:19">
      <c r="A2153" s="27" t="s">
        <v>2219</v>
      </c>
      <c r="B2153" s="27" t="s">
        <v>2341</v>
      </c>
      <c r="C2153" s="27">
        <v>56870</v>
      </c>
      <c r="D2153" s="27" t="s">
        <v>87</v>
      </c>
      <c r="E2153" s="27" t="s">
        <v>122</v>
      </c>
      <c r="F2153" s="37">
        <v>255414543.49699989</v>
      </c>
      <c r="G2153" s="27">
        <v>32.452199999999998</v>
      </c>
      <c r="H2153" s="27">
        <v>-84.387200000000007</v>
      </c>
      <c r="I2153" s="27" t="s">
        <v>117</v>
      </c>
      <c r="J2153" s="27" t="s">
        <v>118</v>
      </c>
      <c r="K2153" s="37">
        <v>57197</v>
      </c>
      <c r="L2153" s="37">
        <v>0</v>
      </c>
      <c r="M2153" s="40">
        <v>1.9375518961971701</v>
      </c>
      <c r="N2153" s="40">
        <f t="shared" si="66"/>
        <v>0</v>
      </c>
      <c r="O2153" s="42">
        <f t="shared" si="67"/>
        <v>2.2393791370252118E-4</v>
      </c>
      <c r="P2153" s="37">
        <v>110822.15580678954</v>
      </c>
      <c r="Q2153" s="27" t="s">
        <v>9182</v>
      </c>
      <c r="R2153" s="27" t="s">
        <v>9183</v>
      </c>
      <c r="S2153" s="27">
        <v>3130005</v>
      </c>
    </row>
    <row r="2154" spans="1:19">
      <c r="A2154" s="27" t="s">
        <v>2219</v>
      </c>
      <c r="B2154" s="27" t="s">
        <v>2342</v>
      </c>
      <c r="C2154" s="27">
        <v>59897</v>
      </c>
      <c r="D2154" s="27" t="s">
        <v>87</v>
      </c>
      <c r="E2154" s="27" t="s">
        <v>122</v>
      </c>
      <c r="F2154" s="37">
        <v>255414543.49699989</v>
      </c>
      <c r="G2154" s="27">
        <v>32.583055999999999</v>
      </c>
      <c r="H2154" s="27">
        <v>-84.297222000000005</v>
      </c>
      <c r="I2154" s="27" t="s">
        <v>129</v>
      </c>
      <c r="J2154" s="27" t="s">
        <v>130</v>
      </c>
      <c r="K2154" s="37">
        <v>288968</v>
      </c>
      <c r="L2154" s="37">
        <v>0</v>
      </c>
      <c r="M2154" s="40">
        <v>7.6E-3</v>
      </c>
      <c r="N2154" s="40">
        <f t="shared" si="66"/>
        <v>0</v>
      </c>
      <c r="O2154" s="42">
        <f t="shared" si="67"/>
        <v>1.1313686215499088E-3</v>
      </c>
      <c r="P2154" s="37">
        <v>2196.1568000000002</v>
      </c>
      <c r="Q2154" s="27" t="s">
        <v>9182</v>
      </c>
      <c r="R2154" s="27" t="s">
        <v>9183</v>
      </c>
      <c r="S2154" s="27">
        <v>3130005</v>
      </c>
    </row>
    <row r="2155" spans="1:19">
      <c r="A2155" s="27" t="s">
        <v>2219</v>
      </c>
      <c r="B2155" s="27" t="s">
        <v>2343</v>
      </c>
      <c r="C2155" s="27">
        <v>55061</v>
      </c>
      <c r="D2155" s="27" t="s">
        <v>87</v>
      </c>
      <c r="E2155" s="27" t="s">
        <v>122</v>
      </c>
      <c r="F2155" s="37">
        <v>255414543.49699989</v>
      </c>
      <c r="G2155" s="27">
        <v>33.351599999999998</v>
      </c>
      <c r="H2155" s="27">
        <v>-84.999600000000001</v>
      </c>
      <c r="I2155" s="27" t="s">
        <v>110</v>
      </c>
      <c r="J2155" s="27" t="s">
        <v>111</v>
      </c>
      <c r="K2155" s="37">
        <v>92227.001999999993</v>
      </c>
      <c r="L2155" s="37">
        <v>68596.888999999996</v>
      </c>
      <c r="M2155" s="40">
        <v>0.79702615261159604</v>
      </c>
      <c r="N2155" s="40">
        <f t="shared" si="66"/>
        <v>0.74378313847825173</v>
      </c>
      <c r="O2155" s="42">
        <f t="shared" si="67"/>
        <v>3.6108751184359746E-4</v>
      </c>
      <c r="P2155" s="37">
        <v>73507.332570961968</v>
      </c>
      <c r="Q2155" s="27" t="s">
        <v>9176</v>
      </c>
      <c r="R2155" s="27" t="s">
        <v>9177</v>
      </c>
      <c r="S2155" s="27">
        <v>3130002</v>
      </c>
    </row>
    <row r="2156" spans="1:19">
      <c r="A2156" s="27" t="s">
        <v>2219</v>
      </c>
      <c r="B2156" s="27" t="s">
        <v>2344</v>
      </c>
      <c r="C2156" s="27">
        <v>724</v>
      </c>
      <c r="D2156" s="27" t="s">
        <v>87</v>
      </c>
      <c r="E2156" s="27" t="s">
        <v>122</v>
      </c>
      <c r="F2156" s="37">
        <v>255414543.49699989</v>
      </c>
      <c r="G2156" s="27">
        <v>34.750399999999999</v>
      </c>
      <c r="H2156" s="27">
        <v>-83.406300000000002</v>
      </c>
      <c r="I2156" s="27" t="s">
        <v>106</v>
      </c>
      <c r="J2156" s="27" t="s">
        <v>107</v>
      </c>
      <c r="K2156" s="37">
        <v>53376</v>
      </c>
      <c r="L2156" s="37">
        <v>0</v>
      </c>
      <c r="M2156" s="40">
        <v>0</v>
      </c>
      <c r="N2156" s="40">
        <f t="shared" si="66"/>
        <v>0</v>
      </c>
      <c r="O2156" s="42">
        <f t="shared" si="67"/>
        <v>2.0897791985219103E-4</v>
      </c>
      <c r="P2156" s="37">
        <v>0</v>
      </c>
      <c r="Q2156" s="27" t="s">
        <v>9055</v>
      </c>
      <c r="R2156" s="27" t="s">
        <v>9056</v>
      </c>
      <c r="S2156" s="27">
        <v>3060102</v>
      </c>
    </row>
    <row r="2157" spans="1:19">
      <c r="A2157" s="27" t="s">
        <v>2219</v>
      </c>
      <c r="B2157" s="27" t="s">
        <v>2345</v>
      </c>
      <c r="C2157" s="27">
        <v>55382</v>
      </c>
      <c r="D2157" s="27" t="s">
        <v>87</v>
      </c>
      <c r="E2157" s="27" t="s">
        <v>122</v>
      </c>
      <c r="F2157" s="37">
        <v>255414543.49699989</v>
      </c>
      <c r="G2157" s="27">
        <v>34.709400000000002</v>
      </c>
      <c r="H2157" s="27">
        <v>-84.917500000000004</v>
      </c>
      <c r="I2157" s="27" t="s">
        <v>110</v>
      </c>
      <c r="J2157" s="27" t="s">
        <v>111</v>
      </c>
      <c r="K2157" s="37">
        <v>5342648</v>
      </c>
      <c r="L2157" s="37">
        <v>2373450.1320000002</v>
      </c>
      <c r="M2157" s="40">
        <v>0.62790932125417942</v>
      </c>
      <c r="N2157" s="40">
        <f t="shared" si="66"/>
        <v>0.44424602406896357</v>
      </c>
      <c r="O2157" s="42">
        <f t="shared" si="67"/>
        <v>2.0917555934173947E-2</v>
      </c>
      <c r="P2157" s="37">
        <v>3354698.479379999</v>
      </c>
      <c r="Q2157" s="27" t="s">
        <v>9226</v>
      </c>
      <c r="R2157" s="27" t="s">
        <v>9227</v>
      </c>
      <c r="S2157" s="27">
        <v>3150101</v>
      </c>
    </row>
    <row r="2158" spans="1:19">
      <c r="A2158" s="27" t="s">
        <v>2219</v>
      </c>
      <c r="B2158" s="27" t="s">
        <v>2346</v>
      </c>
      <c r="C2158" s="27">
        <v>60544</v>
      </c>
      <c r="D2158" s="27" t="s">
        <v>87</v>
      </c>
      <c r="E2158" s="27" t="s">
        <v>122</v>
      </c>
      <c r="F2158" s="37">
        <v>255414543.49699989</v>
      </c>
      <c r="G2158" s="27">
        <v>33.308112999999999</v>
      </c>
      <c r="H2158" s="27">
        <v>-83.389600999999999</v>
      </c>
      <c r="I2158" s="27" t="s">
        <v>129</v>
      </c>
      <c r="J2158" s="27" t="s">
        <v>130</v>
      </c>
      <c r="K2158" s="37">
        <v>1869</v>
      </c>
      <c r="L2158" s="37">
        <v>0</v>
      </c>
      <c r="M2158" s="40">
        <v>7.6E-3</v>
      </c>
      <c r="N2158" s="40">
        <f t="shared" si="66"/>
        <v>0</v>
      </c>
      <c r="O2158" s="42">
        <f t="shared" si="67"/>
        <v>7.3175159660473808E-6</v>
      </c>
      <c r="P2158" s="37">
        <v>14.2044</v>
      </c>
      <c r="Q2158" s="27" t="s">
        <v>9081</v>
      </c>
      <c r="R2158" s="27" t="s">
        <v>9082</v>
      </c>
      <c r="S2158" s="27">
        <v>3070101</v>
      </c>
    </row>
    <row r="2159" spans="1:19">
      <c r="A2159" s="27" t="s">
        <v>2219</v>
      </c>
      <c r="B2159" s="27" t="s">
        <v>2347</v>
      </c>
      <c r="C2159" s="27">
        <v>725</v>
      </c>
      <c r="D2159" s="27" t="s">
        <v>87</v>
      </c>
      <c r="E2159" s="27" t="s">
        <v>122</v>
      </c>
      <c r="F2159" s="37">
        <v>255414543.49699989</v>
      </c>
      <c r="G2159" s="27">
        <v>34.713299999999997</v>
      </c>
      <c r="H2159" s="27">
        <v>-83.351900000000001</v>
      </c>
      <c r="I2159" s="27" t="s">
        <v>106</v>
      </c>
      <c r="J2159" s="27" t="s">
        <v>107</v>
      </c>
      <c r="K2159" s="37">
        <v>155624</v>
      </c>
      <c r="L2159" s="37">
        <v>0</v>
      </c>
      <c r="M2159" s="40">
        <v>0</v>
      </c>
      <c r="N2159" s="40">
        <f t="shared" si="66"/>
        <v>0</v>
      </c>
      <c r="O2159" s="42">
        <f t="shared" si="67"/>
        <v>6.0929968148751073E-4</v>
      </c>
      <c r="P2159" s="37">
        <v>0</v>
      </c>
      <c r="Q2159" s="27" t="s">
        <v>9055</v>
      </c>
      <c r="R2159" s="27" t="s">
        <v>9056</v>
      </c>
      <c r="S2159" s="27">
        <v>3060102</v>
      </c>
    </row>
    <row r="2160" spans="1:19">
      <c r="A2160" s="27" t="s">
        <v>2219</v>
      </c>
      <c r="B2160" s="27" t="s">
        <v>2348</v>
      </c>
      <c r="C2160" s="27">
        <v>58485</v>
      </c>
      <c r="D2160" s="27" t="s">
        <v>87</v>
      </c>
      <c r="E2160" s="27" t="s">
        <v>122</v>
      </c>
      <c r="F2160" s="37">
        <v>255414543.49699989</v>
      </c>
      <c r="G2160" s="27">
        <v>32.920833000000002</v>
      </c>
      <c r="H2160" s="27">
        <v>-84.343056000000004</v>
      </c>
      <c r="I2160" s="27" t="s">
        <v>129</v>
      </c>
      <c r="J2160" s="27" t="s">
        <v>130</v>
      </c>
      <c r="K2160" s="37">
        <v>999</v>
      </c>
      <c r="L2160" s="37">
        <v>0</v>
      </c>
      <c r="M2160" s="40">
        <v>7.6E-3</v>
      </c>
      <c r="N2160" s="40">
        <f t="shared" si="66"/>
        <v>0</v>
      </c>
      <c r="O2160" s="42">
        <f t="shared" si="67"/>
        <v>3.9112886303270917E-6</v>
      </c>
      <c r="P2160" s="37">
        <v>7.5923999999999996</v>
      </c>
      <c r="Q2160" s="27" t="s">
        <v>9182</v>
      </c>
      <c r="R2160" s="27" t="s">
        <v>9183</v>
      </c>
      <c r="S2160" s="27">
        <v>3130005</v>
      </c>
    </row>
    <row r="2161" spans="1:19">
      <c r="A2161" s="27" t="s">
        <v>2219</v>
      </c>
      <c r="B2161" s="27" t="s">
        <v>2349</v>
      </c>
      <c r="C2161" s="27">
        <v>60448</v>
      </c>
      <c r="D2161" s="27" t="s">
        <v>87</v>
      </c>
      <c r="E2161" s="27" t="s">
        <v>122</v>
      </c>
      <c r="F2161" s="37">
        <v>255414543.49699989</v>
      </c>
      <c r="G2161" s="27">
        <v>30.810120000000001</v>
      </c>
      <c r="H2161" s="27">
        <v>-83.225958000000006</v>
      </c>
      <c r="I2161" s="27" t="s">
        <v>129</v>
      </c>
      <c r="J2161" s="27" t="s">
        <v>130</v>
      </c>
      <c r="K2161" s="37">
        <v>1678</v>
      </c>
      <c r="L2161" s="37">
        <v>0</v>
      </c>
      <c r="M2161" s="40">
        <v>7.6E-3</v>
      </c>
      <c r="N2161" s="40">
        <f t="shared" si="66"/>
        <v>0</v>
      </c>
      <c r="O2161" s="42">
        <f t="shared" si="67"/>
        <v>6.5697120337225817E-6</v>
      </c>
      <c r="P2161" s="37">
        <v>12.752800000000001</v>
      </c>
      <c r="Q2161" s="27" t="s">
        <v>9160</v>
      </c>
      <c r="R2161" s="27" t="s">
        <v>9161</v>
      </c>
      <c r="S2161" s="27">
        <v>3110202</v>
      </c>
    </row>
    <row r="2162" spans="1:19">
      <c r="A2162" s="27" t="s">
        <v>2219</v>
      </c>
      <c r="B2162" s="27" t="s">
        <v>2350</v>
      </c>
      <c r="C2162" s="27">
        <v>61468</v>
      </c>
      <c r="D2162" s="27" t="s">
        <v>87</v>
      </c>
      <c r="E2162" s="27" t="s">
        <v>122</v>
      </c>
      <c r="F2162" s="37">
        <v>255414543.49699989</v>
      </c>
      <c r="G2162" s="27">
        <v>30.9</v>
      </c>
      <c r="H2162" s="27">
        <v>-83.3</v>
      </c>
      <c r="I2162" s="27" t="s">
        <v>129</v>
      </c>
      <c r="J2162" s="27" t="s">
        <v>130</v>
      </c>
      <c r="K2162" s="37">
        <v>2102</v>
      </c>
      <c r="L2162" s="37">
        <v>0</v>
      </c>
      <c r="M2162" s="40">
        <v>7.6E-3</v>
      </c>
      <c r="N2162" s="40">
        <f t="shared" si="66"/>
        <v>0</v>
      </c>
      <c r="O2162" s="42">
        <f t="shared" si="67"/>
        <v>8.2297584594069525E-6</v>
      </c>
      <c r="P2162" s="37">
        <v>15.975199999999999</v>
      </c>
      <c r="Q2162" s="27" t="s">
        <v>9150</v>
      </c>
      <c r="R2162" s="27" t="s">
        <v>9162</v>
      </c>
      <c r="S2162" s="27">
        <v>3110203</v>
      </c>
    </row>
    <row r="2163" spans="1:19">
      <c r="A2163" s="27" t="s">
        <v>2219</v>
      </c>
      <c r="B2163" s="27" t="s">
        <v>2351</v>
      </c>
      <c r="C2163" s="27">
        <v>649</v>
      </c>
      <c r="D2163" s="27" t="s">
        <v>87</v>
      </c>
      <c r="E2163" s="27" t="s">
        <v>122</v>
      </c>
      <c r="F2163" s="37">
        <v>255414543.49699989</v>
      </c>
      <c r="G2163" s="27">
        <v>33.142699999999998</v>
      </c>
      <c r="H2163" s="27">
        <v>-81.762500000000003</v>
      </c>
      <c r="I2163" s="27" t="s">
        <v>137</v>
      </c>
      <c r="J2163" s="27" t="s">
        <v>138</v>
      </c>
      <c r="K2163" s="37">
        <v>19959126</v>
      </c>
      <c r="L2163" s="37">
        <v>0</v>
      </c>
      <c r="M2163" s="40">
        <v>3.0157886027098582</v>
      </c>
      <c r="N2163" s="40">
        <f t="shared" si="66"/>
        <v>0</v>
      </c>
      <c r="O2163" s="42">
        <f t="shared" si="67"/>
        <v>7.8144046641707543E-2</v>
      </c>
      <c r="P2163" s="37">
        <v>60192504.71085</v>
      </c>
      <c r="Q2163" s="27" t="s">
        <v>9063</v>
      </c>
      <c r="R2163" s="27" t="s">
        <v>9064</v>
      </c>
      <c r="S2163" s="27">
        <v>3060106</v>
      </c>
    </row>
    <row r="2164" spans="1:19">
      <c r="A2164" s="27" t="s">
        <v>2219</v>
      </c>
      <c r="B2164" s="27" t="s">
        <v>2352</v>
      </c>
      <c r="C2164" s="27">
        <v>6087</v>
      </c>
      <c r="D2164" s="27" t="s">
        <v>87</v>
      </c>
      <c r="E2164" s="27" t="s">
        <v>122</v>
      </c>
      <c r="F2164" s="37">
        <v>255414543.49699989</v>
      </c>
      <c r="G2164" s="27">
        <v>33.349800000000002</v>
      </c>
      <c r="H2164" s="27">
        <v>-83.157399999999996</v>
      </c>
      <c r="I2164" s="27" t="s">
        <v>106</v>
      </c>
      <c r="J2164" s="27" t="s">
        <v>107</v>
      </c>
      <c r="K2164" s="37">
        <v>30122</v>
      </c>
      <c r="L2164" s="37">
        <v>0</v>
      </c>
      <c r="M2164" s="40">
        <v>106.34432729566549</v>
      </c>
      <c r="N2164" s="40">
        <f t="shared" si="66"/>
        <v>0</v>
      </c>
      <c r="O2164" s="42">
        <f t="shared" si="67"/>
        <v>1.1793376989260525E-4</v>
      </c>
      <c r="P2164" s="37">
        <v>3203303.8268000358</v>
      </c>
      <c r="Q2164" s="27" t="s">
        <v>9081</v>
      </c>
      <c r="R2164" s="27" t="s">
        <v>9082</v>
      </c>
      <c r="S2164" s="27">
        <v>3070101</v>
      </c>
    </row>
    <row r="2165" spans="1:19">
      <c r="A2165" s="27" t="s">
        <v>2219</v>
      </c>
      <c r="B2165" s="27" t="s">
        <v>2353</v>
      </c>
      <c r="C2165" s="27">
        <v>761</v>
      </c>
      <c r="D2165" s="27" t="s">
        <v>87</v>
      </c>
      <c r="E2165" s="27" t="s">
        <v>122</v>
      </c>
      <c r="F2165" s="37">
        <v>255414543.49699989</v>
      </c>
      <c r="G2165" s="27">
        <v>31.624500999999999</v>
      </c>
      <c r="H2165" s="27">
        <v>-85.065236999999996</v>
      </c>
      <c r="I2165" s="27" t="s">
        <v>106</v>
      </c>
      <c r="J2165" s="27" t="s">
        <v>107</v>
      </c>
      <c r="K2165" s="37">
        <v>486774</v>
      </c>
      <c r="L2165" s="37">
        <v>0</v>
      </c>
      <c r="M2165" s="40">
        <v>786.7074141092894</v>
      </c>
      <c r="N2165" s="40">
        <f t="shared" si="66"/>
        <v>0</v>
      </c>
      <c r="O2165" s="42">
        <f t="shared" si="67"/>
        <v>1.9058194311700096E-3</v>
      </c>
      <c r="P2165" s="37">
        <v>382948714.79563522</v>
      </c>
      <c r="Q2165" s="27" t="s">
        <v>9180</v>
      </c>
      <c r="R2165" s="27" t="s">
        <v>9181</v>
      </c>
      <c r="S2165" s="27">
        <v>3130004</v>
      </c>
    </row>
    <row r="2166" spans="1:19">
      <c r="A2166" s="27" t="s">
        <v>2219</v>
      </c>
      <c r="B2166" s="27" t="s">
        <v>2354</v>
      </c>
      <c r="C2166" s="27">
        <v>56015</v>
      </c>
      <c r="D2166" s="27" t="s">
        <v>87</v>
      </c>
      <c r="E2166" s="27" t="s">
        <v>122</v>
      </c>
      <c r="F2166" s="37">
        <v>255414543.49699989</v>
      </c>
      <c r="G2166" s="27">
        <v>30.910985</v>
      </c>
      <c r="H2166" s="27">
        <v>-84.547303999999997</v>
      </c>
      <c r="I2166" s="27" t="s">
        <v>108</v>
      </c>
      <c r="J2166" s="27" t="s">
        <v>109</v>
      </c>
      <c r="K2166" s="37">
        <v>1036</v>
      </c>
      <c r="L2166" s="37">
        <v>1382.011</v>
      </c>
      <c r="M2166" s="40">
        <v>2.0626061603831798</v>
      </c>
      <c r="N2166" s="40">
        <f t="shared" si="66"/>
        <v>1.3339874517374517</v>
      </c>
      <c r="O2166" s="42">
        <f t="shared" si="67"/>
        <v>4.0561511721910573E-6</v>
      </c>
      <c r="P2166" s="37">
        <v>2136.8599821569742</v>
      </c>
      <c r="Q2166" s="27" t="s">
        <v>9188</v>
      </c>
      <c r="R2166" s="27" t="s">
        <v>9189</v>
      </c>
      <c r="S2166" s="27">
        <v>3130008</v>
      </c>
    </row>
    <row r="2167" spans="1:19">
      <c r="A2167" s="27" t="s">
        <v>2219</v>
      </c>
      <c r="B2167" s="27" t="s">
        <v>2355</v>
      </c>
      <c r="C2167" s="27">
        <v>55128</v>
      </c>
      <c r="D2167" s="27" t="s">
        <v>87</v>
      </c>
      <c r="E2167" s="27" t="s">
        <v>122</v>
      </c>
      <c r="F2167" s="37">
        <v>255414543.49699989</v>
      </c>
      <c r="G2167" s="27">
        <v>33.814799999999998</v>
      </c>
      <c r="H2167" s="27">
        <v>-83.695400000000006</v>
      </c>
      <c r="I2167" s="27" t="s">
        <v>110</v>
      </c>
      <c r="J2167" s="27" t="s">
        <v>111</v>
      </c>
      <c r="K2167" s="37">
        <v>336791.00099999999</v>
      </c>
      <c r="L2167" s="37">
        <v>208666.44</v>
      </c>
      <c r="M2167" s="40">
        <v>0.79702615261159604</v>
      </c>
      <c r="N2167" s="40">
        <f t="shared" si="66"/>
        <v>0.61957249267476722</v>
      </c>
      <c r="O2167" s="42">
        <f t="shared" si="67"/>
        <v>1.3186054184262063E-3</v>
      </c>
      <c r="P2167" s="37">
        <v>268431.2357612382</v>
      </c>
      <c r="Q2167" s="27" t="s">
        <v>9081</v>
      </c>
      <c r="R2167" s="27" t="s">
        <v>9082</v>
      </c>
      <c r="S2167" s="27">
        <v>3070101</v>
      </c>
    </row>
    <row r="2168" spans="1:19">
      <c r="A2168" s="27" t="s">
        <v>2219</v>
      </c>
      <c r="B2168" s="27" t="s">
        <v>2356</v>
      </c>
      <c r="C2168" s="27">
        <v>6052</v>
      </c>
      <c r="D2168" s="27" t="s">
        <v>87</v>
      </c>
      <c r="E2168" s="27" t="s">
        <v>122</v>
      </c>
      <c r="F2168" s="37">
        <v>255414543.49699989</v>
      </c>
      <c r="G2168" s="27">
        <v>33.413420000000002</v>
      </c>
      <c r="H2168" s="27">
        <v>-85.032329000000004</v>
      </c>
      <c r="I2168" s="27" t="s">
        <v>132</v>
      </c>
      <c r="J2168" s="27" t="s">
        <v>113</v>
      </c>
      <c r="K2168" s="37">
        <v>2791306</v>
      </c>
      <c r="L2168" s="37">
        <v>3331727.3859999999</v>
      </c>
      <c r="M2168" s="40">
        <v>3.771112466706378</v>
      </c>
      <c r="N2168" s="40">
        <f t="shared" si="66"/>
        <v>1.1936087931599044</v>
      </c>
      <c r="O2168" s="42">
        <f t="shared" si="67"/>
        <v>1.092853195351731E-2</v>
      </c>
      <c r="P2168" s="37">
        <v>10526328.854992313</v>
      </c>
      <c r="Q2168" s="27" t="s">
        <v>9176</v>
      </c>
      <c r="R2168" s="27" t="s">
        <v>9177</v>
      </c>
      <c r="S2168" s="27">
        <v>3130002</v>
      </c>
    </row>
    <row r="2169" spans="1:19">
      <c r="A2169" s="27" t="s">
        <v>2219</v>
      </c>
      <c r="B2169" s="27" t="s">
        <v>2357</v>
      </c>
      <c r="C2169" s="27">
        <v>7946</v>
      </c>
      <c r="D2169" s="27" t="s">
        <v>87</v>
      </c>
      <c r="E2169" s="27" t="s">
        <v>122</v>
      </c>
      <c r="F2169" s="37">
        <v>255414543.49699989</v>
      </c>
      <c r="G2169" s="27">
        <v>33.408299999999997</v>
      </c>
      <c r="H2169" s="27">
        <v>-85.040300000000002</v>
      </c>
      <c r="I2169" s="27" t="s">
        <v>110</v>
      </c>
      <c r="J2169" s="27" t="s">
        <v>111</v>
      </c>
      <c r="K2169" s="37">
        <v>2084949</v>
      </c>
      <c r="L2169" s="37">
        <v>887404.58600000001</v>
      </c>
      <c r="M2169" s="40">
        <v>0.62614210069406984</v>
      </c>
      <c r="N2169" s="40">
        <f t="shared" si="66"/>
        <v>0.4256241212614793</v>
      </c>
      <c r="O2169" s="42">
        <f t="shared" si="67"/>
        <v>8.1630003188306703E-3</v>
      </c>
      <c r="P2169" s="37">
        <v>1305474.3467000001</v>
      </c>
      <c r="Q2169" s="27" t="s">
        <v>9176</v>
      </c>
      <c r="R2169" s="27" t="s">
        <v>9177</v>
      </c>
      <c r="S2169" s="27">
        <v>3130002</v>
      </c>
    </row>
    <row r="2170" spans="1:19">
      <c r="A2170" s="27" t="s">
        <v>2219</v>
      </c>
      <c r="B2170" s="27" t="s">
        <v>2358</v>
      </c>
      <c r="C2170" s="27">
        <v>55965</v>
      </c>
      <c r="D2170" s="27" t="s">
        <v>87</v>
      </c>
      <c r="E2170" s="27" t="s">
        <v>122</v>
      </c>
      <c r="F2170" s="37">
        <v>255414543.49699989</v>
      </c>
      <c r="G2170" s="27">
        <v>33.406385</v>
      </c>
      <c r="H2170" s="27">
        <v>-85.036987999999994</v>
      </c>
      <c r="I2170" s="27" t="s">
        <v>110</v>
      </c>
      <c r="J2170" s="27" t="s">
        <v>111</v>
      </c>
      <c r="K2170" s="37">
        <v>8655108</v>
      </c>
      <c r="L2170" s="37">
        <v>3553468.5040000002</v>
      </c>
      <c r="M2170" s="40">
        <v>0.69834978962018734</v>
      </c>
      <c r="N2170" s="40">
        <f t="shared" si="66"/>
        <v>0.41056316154576006</v>
      </c>
      <c r="O2170" s="42">
        <f t="shared" si="67"/>
        <v>3.3886512026679728E-2</v>
      </c>
      <c r="P2170" s="37">
        <v>6044292.8509400003</v>
      </c>
      <c r="Q2170" s="27" t="s">
        <v>9176</v>
      </c>
      <c r="R2170" s="27" t="s">
        <v>9177</v>
      </c>
      <c r="S2170" s="27">
        <v>3130002</v>
      </c>
    </row>
    <row r="2171" spans="1:19">
      <c r="A2171" s="27" t="s">
        <v>2219</v>
      </c>
      <c r="B2171" s="27" t="s">
        <v>2359</v>
      </c>
      <c r="C2171" s="27">
        <v>55332</v>
      </c>
      <c r="D2171" s="27" t="s">
        <v>87</v>
      </c>
      <c r="E2171" s="27" t="s">
        <v>122</v>
      </c>
      <c r="F2171" s="37">
        <v>255414543.49699989</v>
      </c>
      <c r="G2171" s="27">
        <v>33.092238999999999</v>
      </c>
      <c r="H2171" s="27">
        <v>-82.979991999999996</v>
      </c>
      <c r="I2171" s="27" t="s">
        <v>110</v>
      </c>
      <c r="J2171" s="27" t="s">
        <v>111</v>
      </c>
      <c r="K2171" s="37">
        <v>111702</v>
      </c>
      <c r="L2171" s="37">
        <v>74137.051999999996</v>
      </c>
      <c r="M2171" s="40">
        <v>0.79702615261159604</v>
      </c>
      <c r="N2171" s="40">
        <f t="shared" si="66"/>
        <v>0.66370389070920843</v>
      </c>
      <c r="O2171" s="42">
        <f t="shared" si="67"/>
        <v>4.3733609868348025E-4</v>
      </c>
      <c r="P2171" s="37">
        <v>89029.415299020504</v>
      </c>
      <c r="Q2171" s="27" t="s">
        <v>9083</v>
      </c>
      <c r="R2171" s="27" t="s">
        <v>9084</v>
      </c>
      <c r="S2171" s="27">
        <v>3070102</v>
      </c>
    </row>
    <row r="2172" spans="1:19">
      <c r="A2172" s="27" t="s">
        <v>2219</v>
      </c>
      <c r="B2172" s="27" t="s">
        <v>2360</v>
      </c>
      <c r="C2172" s="27">
        <v>6133</v>
      </c>
      <c r="D2172" s="27" t="s">
        <v>87</v>
      </c>
      <c r="E2172" s="27" t="s">
        <v>122</v>
      </c>
      <c r="F2172" s="37">
        <v>255414543.49699989</v>
      </c>
      <c r="G2172" s="27">
        <v>32.918674000000003</v>
      </c>
      <c r="H2172" s="27">
        <v>-85.188699999999997</v>
      </c>
      <c r="I2172" s="27" t="s">
        <v>106</v>
      </c>
      <c r="J2172" s="27" t="s">
        <v>107</v>
      </c>
      <c r="K2172" s="37">
        <v>229365.00099999999</v>
      </c>
      <c r="L2172" s="37">
        <v>0</v>
      </c>
      <c r="M2172" s="40">
        <v>1073.006007860344</v>
      </c>
      <c r="N2172" s="40">
        <f t="shared" si="66"/>
        <v>0</v>
      </c>
      <c r="O2172" s="42">
        <f t="shared" si="67"/>
        <v>8.9801073133759951E-4</v>
      </c>
      <c r="P2172" s="37">
        <v>246110024.0658938</v>
      </c>
      <c r="Q2172" s="27" t="s">
        <v>9176</v>
      </c>
      <c r="R2172" s="27" t="s">
        <v>9177</v>
      </c>
      <c r="S2172" s="27">
        <v>3130002</v>
      </c>
    </row>
    <row r="2173" spans="1:19">
      <c r="A2173" s="27" t="s">
        <v>2219</v>
      </c>
      <c r="B2173" s="27" t="s">
        <v>2361</v>
      </c>
      <c r="C2173" s="27">
        <v>54004</v>
      </c>
      <c r="D2173" s="27" t="s">
        <v>87</v>
      </c>
      <c r="E2173" s="27" t="s">
        <v>122</v>
      </c>
      <c r="F2173" s="37">
        <v>255414543.49699989</v>
      </c>
      <c r="G2173" s="27">
        <v>32.503599999999999</v>
      </c>
      <c r="H2173" s="27">
        <v>-82.844300000000004</v>
      </c>
      <c r="I2173" s="27" t="s">
        <v>199</v>
      </c>
      <c r="J2173" s="27" t="s">
        <v>118</v>
      </c>
      <c r="K2173" s="37">
        <v>188317</v>
      </c>
      <c r="L2173" s="37">
        <v>47745.201000000001</v>
      </c>
      <c r="M2173" s="40">
        <v>1.9375518961971701</v>
      </c>
      <c r="N2173" s="40">
        <f t="shared" si="66"/>
        <v>0.25353632969938988</v>
      </c>
      <c r="O2173" s="42">
        <f t="shared" si="67"/>
        <v>7.3729944043774461E-4</v>
      </c>
      <c r="P2173" s="37">
        <v>364873.96043616248</v>
      </c>
      <c r="Q2173" s="27" t="s">
        <v>9083</v>
      </c>
      <c r="R2173" s="27" t="s">
        <v>9084</v>
      </c>
      <c r="S2173" s="27">
        <v>3070102</v>
      </c>
    </row>
    <row r="2174" spans="1:19">
      <c r="A2174" s="27" t="s">
        <v>2219</v>
      </c>
      <c r="B2174" s="27" t="s">
        <v>2362</v>
      </c>
      <c r="C2174" s="27">
        <v>60082</v>
      </c>
      <c r="D2174" s="27" t="s">
        <v>87</v>
      </c>
      <c r="E2174" s="27" t="s">
        <v>122</v>
      </c>
      <c r="F2174" s="37">
        <v>255414543.49699989</v>
      </c>
      <c r="G2174" s="27">
        <v>33.036788999999999</v>
      </c>
      <c r="H2174" s="27">
        <v>-82.111292000000006</v>
      </c>
      <c r="I2174" s="27" t="s">
        <v>129</v>
      </c>
      <c r="J2174" s="27" t="s">
        <v>130</v>
      </c>
      <c r="K2174" s="37">
        <v>150597</v>
      </c>
      <c r="L2174" s="37">
        <v>0</v>
      </c>
      <c r="M2174" s="40">
        <v>7.6E-3</v>
      </c>
      <c r="N2174" s="40">
        <f t="shared" si="66"/>
        <v>0</v>
      </c>
      <c r="O2174" s="42">
        <f t="shared" si="67"/>
        <v>5.8961795181318216E-4</v>
      </c>
      <c r="P2174" s="37">
        <v>1144.5372</v>
      </c>
      <c r="Q2174" s="27" t="s">
        <v>9073</v>
      </c>
      <c r="R2174" s="27" t="s">
        <v>9074</v>
      </c>
      <c r="S2174" s="27">
        <v>3060201</v>
      </c>
    </row>
    <row r="2175" spans="1:19">
      <c r="A2175" s="27" t="s">
        <v>2219</v>
      </c>
      <c r="B2175" s="27" t="s">
        <v>2363</v>
      </c>
      <c r="C2175" s="27">
        <v>60064</v>
      </c>
      <c r="D2175" s="27" t="s">
        <v>87</v>
      </c>
      <c r="E2175" s="27" t="s">
        <v>122</v>
      </c>
      <c r="F2175" s="37">
        <v>255414543.49699989</v>
      </c>
      <c r="G2175" s="27">
        <v>32.506017</v>
      </c>
      <c r="H2175" s="27">
        <v>-84.256975999999995</v>
      </c>
      <c r="I2175" s="27" t="s">
        <v>129</v>
      </c>
      <c r="J2175" s="27" t="s">
        <v>130</v>
      </c>
      <c r="K2175" s="37">
        <v>191856</v>
      </c>
      <c r="L2175" s="37">
        <v>0</v>
      </c>
      <c r="M2175" s="40">
        <v>7.6E-3</v>
      </c>
      <c r="N2175" s="40">
        <f t="shared" si="66"/>
        <v>0</v>
      </c>
      <c r="O2175" s="42">
        <f t="shared" si="67"/>
        <v>7.5115534680684126E-4</v>
      </c>
      <c r="P2175" s="37">
        <v>1458.1056000000001</v>
      </c>
      <c r="Q2175" s="27" t="s">
        <v>9182</v>
      </c>
      <c r="R2175" s="27" t="s">
        <v>9183</v>
      </c>
      <c r="S2175" s="27">
        <v>3130005</v>
      </c>
    </row>
    <row r="2176" spans="1:19">
      <c r="A2176" s="27" t="s">
        <v>2219</v>
      </c>
      <c r="B2176" s="27" t="s">
        <v>2364</v>
      </c>
      <c r="C2176" s="27">
        <v>728</v>
      </c>
      <c r="D2176" s="27" t="s">
        <v>87</v>
      </c>
      <c r="E2176" s="27" t="s">
        <v>122</v>
      </c>
      <c r="F2176" s="37">
        <v>255414543.49699989</v>
      </c>
      <c r="G2176" s="27">
        <v>33.462200000000003</v>
      </c>
      <c r="H2176" s="27">
        <v>-84.898600000000002</v>
      </c>
      <c r="I2176" s="27" t="s">
        <v>110</v>
      </c>
      <c r="J2176" s="27" t="s">
        <v>111</v>
      </c>
      <c r="K2176" s="37">
        <v>1177991</v>
      </c>
      <c r="L2176" s="37">
        <v>789354.81900000002</v>
      </c>
      <c r="M2176" s="40">
        <v>12.9116124056664</v>
      </c>
      <c r="N2176" s="40">
        <f t="shared" si="66"/>
        <v>0.67008561101061048</v>
      </c>
      <c r="O2176" s="42">
        <f t="shared" si="67"/>
        <v>4.6120748798074481E-3</v>
      </c>
      <c r="P2176" s="37">
        <v>15209763.209363367</v>
      </c>
      <c r="Q2176" s="27" t="s">
        <v>9176</v>
      </c>
      <c r="R2176" s="27" t="s">
        <v>9177</v>
      </c>
      <c r="S2176" s="27">
        <v>3130002</v>
      </c>
    </row>
    <row r="2177" spans="1:19">
      <c r="A2177" s="27" t="s">
        <v>2219</v>
      </c>
      <c r="B2177" s="27" t="s">
        <v>2365</v>
      </c>
      <c r="C2177" s="27">
        <v>729</v>
      </c>
      <c r="D2177" s="27" t="s">
        <v>87</v>
      </c>
      <c r="E2177" s="27" t="s">
        <v>122</v>
      </c>
      <c r="F2177" s="37">
        <v>255414543.49699989</v>
      </c>
      <c r="G2177" s="27">
        <v>34.681477000000001</v>
      </c>
      <c r="H2177" s="27">
        <v>-83.342641999999998</v>
      </c>
      <c r="I2177" s="27" t="s">
        <v>106</v>
      </c>
      <c r="J2177" s="27" t="s">
        <v>107</v>
      </c>
      <c r="K2177" s="37">
        <v>77142.998999999996</v>
      </c>
      <c r="L2177" s="37">
        <v>0</v>
      </c>
      <c r="M2177" s="40">
        <v>0</v>
      </c>
      <c r="N2177" s="40">
        <f t="shared" si="66"/>
        <v>0</v>
      </c>
      <c r="O2177" s="42">
        <f t="shared" si="67"/>
        <v>3.0203056546349765E-4</v>
      </c>
      <c r="P2177" s="37">
        <v>0</v>
      </c>
      <c r="Q2177" s="27" t="s">
        <v>9055</v>
      </c>
      <c r="R2177" s="27" t="s">
        <v>9056</v>
      </c>
      <c r="S2177" s="27">
        <v>3060102</v>
      </c>
    </row>
    <row r="2178" spans="1:19">
      <c r="A2178" s="27" t="s">
        <v>2366</v>
      </c>
      <c r="B2178" s="27" t="s">
        <v>2367</v>
      </c>
      <c r="C2178" s="27">
        <v>56810</v>
      </c>
      <c r="D2178" s="27" t="s">
        <v>60</v>
      </c>
      <c r="E2178" s="27" t="s">
        <v>207</v>
      </c>
      <c r="F2178" s="37">
        <v>688643621.75399983</v>
      </c>
      <c r="G2178" s="27">
        <v>41.4236</v>
      </c>
      <c r="H2178" s="27">
        <v>-94.665000000000006</v>
      </c>
      <c r="I2178" s="27" t="s">
        <v>114</v>
      </c>
      <c r="J2178" s="27" t="s">
        <v>115</v>
      </c>
      <c r="K2178" s="37">
        <v>414150</v>
      </c>
      <c r="L2178" s="37">
        <v>0</v>
      </c>
      <c r="M2178" s="40">
        <v>3.8E-3</v>
      </c>
      <c r="N2178" s="40">
        <f t="shared" si="66"/>
        <v>0</v>
      </c>
      <c r="O2178" s="42">
        <f t="shared" si="67"/>
        <v>6.0139960193800266E-4</v>
      </c>
      <c r="P2178" s="37">
        <v>1573.77</v>
      </c>
      <c r="Q2178" s="27" t="s">
        <v>10718</v>
      </c>
      <c r="R2178" s="27" t="s">
        <v>10719</v>
      </c>
      <c r="S2178" s="27">
        <v>10240009</v>
      </c>
    </row>
    <row r="2179" spans="1:19">
      <c r="A2179" s="27" t="s">
        <v>2366</v>
      </c>
      <c r="B2179" s="27" t="s">
        <v>2368</v>
      </c>
      <c r="C2179" s="27">
        <v>59637</v>
      </c>
      <c r="D2179" s="27" t="s">
        <v>60</v>
      </c>
      <c r="E2179" s="27" t="s">
        <v>207</v>
      </c>
      <c r="F2179" s="37">
        <v>688643621.75399983</v>
      </c>
      <c r="G2179" s="27">
        <v>40.92</v>
      </c>
      <c r="H2179" s="27">
        <v>-94.671666999999999</v>
      </c>
      <c r="I2179" s="27" t="s">
        <v>114</v>
      </c>
      <c r="J2179" s="27" t="s">
        <v>115</v>
      </c>
      <c r="K2179" s="37">
        <v>459960</v>
      </c>
      <c r="L2179" s="37">
        <v>0</v>
      </c>
      <c r="M2179" s="40">
        <v>3.8E-3</v>
      </c>
      <c r="N2179" s="40">
        <f t="shared" si="66"/>
        <v>0</v>
      </c>
      <c r="O2179" s="42">
        <f t="shared" si="67"/>
        <v>6.6792167308319143E-4</v>
      </c>
      <c r="P2179" s="37">
        <v>1747.848</v>
      </c>
      <c r="Q2179" s="27" t="s">
        <v>10725</v>
      </c>
      <c r="R2179" s="27" t="s">
        <v>10726</v>
      </c>
      <c r="S2179" s="27">
        <v>10240013</v>
      </c>
    </row>
    <row r="2180" spans="1:19">
      <c r="A2180" s="27" t="s">
        <v>2366</v>
      </c>
      <c r="B2180" s="27" t="s">
        <v>2369</v>
      </c>
      <c r="C2180" s="27">
        <v>59181</v>
      </c>
      <c r="D2180" s="27" t="s">
        <v>60</v>
      </c>
      <c r="E2180" s="27" t="s">
        <v>207</v>
      </c>
      <c r="F2180" s="37">
        <v>688643621.75399983</v>
      </c>
      <c r="G2180" s="27">
        <v>41.691943999999999</v>
      </c>
      <c r="H2180" s="27">
        <v>-90.866388999999998</v>
      </c>
      <c r="I2180" s="27" t="s">
        <v>229</v>
      </c>
      <c r="J2180" s="27" t="s">
        <v>118</v>
      </c>
      <c r="K2180" s="37">
        <v>6057</v>
      </c>
      <c r="L2180" s="37">
        <v>2.5339999999999998</v>
      </c>
      <c r="M2180" s="40">
        <v>1.9375518961971701</v>
      </c>
      <c r="N2180" s="40">
        <f t="shared" si="66"/>
        <v>4.1835892355951789E-4</v>
      </c>
      <c r="O2180" s="42">
        <f t="shared" si="67"/>
        <v>8.7955508606506883E-6</v>
      </c>
      <c r="P2180" s="37">
        <v>11735.751835266259</v>
      </c>
      <c r="Q2180" s="27" t="s">
        <v>9920</v>
      </c>
      <c r="R2180" s="27" t="s">
        <v>9921</v>
      </c>
      <c r="S2180" s="27">
        <v>7080103</v>
      </c>
    </row>
    <row r="2181" spans="1:19">
      <c r="A2181" s="27" t="s">
        <v>2366</v>
      </c>
      <c r="B2181" s="27" t="s">
        <v>2370</v>
      </c>
      <c r="C2181" s="27">
        <v>1120</v>
      </c>
      <c r="D2181" s="27" t="s">
        <v>88</v>
      </c>
      <c r="E2181" s="27" t="s">
        <v>209</v>
      </c>
      <c r="F2181" s="37">
        <v>272470849.68899995</v>
      </c>
      <c r="G2181" s="27">
        <v>43.073300000000003</v>
      </c>
      <c r="H2181" s="27">
        <v>-94.239199999999997</v>
      </c>
      <c r="I2181" s="27" t="s">
        <v>108</v>
      </c>
      <c r="J2181" s="27" t="s">
        <v>109</v>
      </c>
      <c r="K2181" s="37">
        <v>109.001</v>
      </c>
      <c r="L2181" s="37">
        <v>95.543000000000006</v>
      </c>
      <c r="M2181" s="40">
        <v>2.0626061603831798</v>
      </c>
      <c r="N2181" s="40">
        <f t="shared" ref="N2181:N2244" si="68">L2181/K2181</f>
        <v>0.87653324281428613</v>
      </c>
      <c r="O2181" s="42">
        <f t="shared" ref="O2181:O2244" si="69">K2181/F2181</f>
        <v>4.0004646414254762E-7</v>
      </c>
      <c r="P2181" s="37">
        <v>224.82613408792699</v>
      </c>
      <c r="Q2181" s="27" t="s">
        <v>9964</v>
      </c>
      <c r="R2181" s="27" t="s">
        <v>9965</v>
      </c>
      <c r="S2181" s="27">
        <v>7100003</v>
      </c>
    </row>
    <row r="2182" spans="1:19">
      <c r="A2182" s="27" t="s">
        <v>2366</v>
      </c>
      <c r="B2182" s="27" t="s">
        <v>2371</v>
      </c>
      <c r="C2182" s="27">
        <v>56215</v>
      </c>
      <c r="D2182" s="27" t="s">
        <v>60</v>
      </c>
      <c r="E2182" s="27" t="s">
        <v>207</v>
      </c>
      <c r="F2182" s="37">
        <v>688643621.75399983</v>
      </c>
      <c r="G2182" s="27">
        <v>43.4</v>
      </c>
      <c r="H2182" s="27">
        <v>-95.633300000000006</v>
      </c>
      <c r="I2182" s="27" t="s">
        <v>114</v>
      </c>
      <c r="J2182" s="27" t="s">
        <v>115</v>
      </c>
      <c r="K2182" s="37">
        <v>3475.0010000000002</v>
      </c>
      <c r="L2182" s="37">
        <v>0</v>
      </c>
      <c r="M2182" s="40">
        <v>3.8E-3</v>
      </c>
      <c r="N2182" s="40">
        <f t="shared" si="68"/>
        <v>0</v>
      </c>
      <c r="O2182" s="42">
        <f t="shared" si="69"/>
        <v>5.0461528869592212E-6</v>
      </c>
      <c r="P2182" s="37">
        <v>13.2050038</v>
      </c>
      <c r="Q2182" s="27" t="s">
        <v>10693</v>
      </c>
      <c r="R2182" s="27" t="s">
        <v>10694</v>
      </c>
      <c r="S2182" s="27">
        <v>10230003</v>
      </c>
    </row>
    <row r="2183" spans="1:19">
      <c r="A2183" s="27" t="s">
        <v>2366</v>
      </c>
      <c r="B2183" s="27" t="s">
        <v>2372</v>
      </c>
      <c r="C2183" s="27">
        <v>54716</v>
      </c>
      <c r="D2183" s="27" t="s">
        <v>60</v>
      </c>
      <c r="E2183" s="27" t="s">
        <v>207</v>
      </c>
      <c r="F2183" s="37">
        <v>688643621.75399983</v>
      </c>
      <c r="G2183" s="27">
        <v>42.0289</v>
      </c>
      <c r="H2183" s="27">
        <v>-91.597499999999997</v>
      </c>
      <c r="I2183" s="27" t="s">
        <v>108</v>
      </c>
      <c r="J2183" s="27" t="s">
        <v>109</v>
      </c>
      <c r="K2183" s="37">
        <v>20.579000000000001</v>
      </c>
      <c r="L2183" s="37">
        <v>26.631</v>
      </c>
      <c r="M2183" s="40">
        <v>2.0626061603831798</v>
      </c>
      <c r="N2183" s="40">
        <f t="shared" si="68"/>
        <v>1.294086204383109</v>
      </c>
      <c r="O2183" s="42">
        <f t="shared" si="69"/>
        <v>2.9883381403554649E-8</v>
      </c>
      <c r="P2183" s="37">
        <v>42.446372174525457</v>
      </c>
      <c r="Q2183" s="27" t="s">
        <v>9940</v>
      </c>
      <c r="R2183" s="27" t="s">
        <v>9941</v>
      </c>
      <c r="S2183" s="27">
        <v>7080206</v>
      </c>
    </row>
    <row r="2184" spans="1:19">
      <c r="A2184" s="27" t="s">
        <v>2366</v>
      </c>
      <c r="B2184" s="27" t="s">
        <v>2373</v>
      </c>
      <c r="C2184" s="27">
        <v>54717</v>
      </c>
      <c r="D2184" s="27" t="s">
        <v>60</v>
      </c>
      <c r="E2184" s="27" t="s">
        <v>207</v>
      </c>
      <c r="F2184" s="37">
        <v>688643621.75399983</v>
      </c>
      <c r="G2184" s="27">
        <v>42.035600000000002</v>
      </c>
      <c r="H2184" s="27">
        <v>-91.645799999999994</v>
      </c>
      <c r="I2184" s="27" t="s">
        <v>108</v>
      </c>
      <c r="J2184" s="27" t="s">
        <v>109</v>
      </c>
      <c r="K2184" s="37">
        <v>225.4</v>
      </c>
      <c r="L2184" s="37">
        <v>282.29399999999998</v>
      </c>
      <c r="M2184" s="40">
        <v>2.0626061603831798</v>
      </c>
      <c r="N2184" s="40">
        <f t="shared" si="68"/>
        <v>1.2524134871339838</v>
      </c>
      <c r="O2184" s="42">
        <f t="shared" si="69"/>
        <v>3.2731008155698617E-7</v>
      </c>
      <c r="P2184" s="37">
        <v>464.91142855036873</v>
      </c>
      <c r="Q2184" s="27" t="s">
        <v>9940</v>
      </c>
      <c r="R2184" s="27" t="s">
        <v>9941</v>
      </c>
      <c r="S2184" s="27">
        <v>7080206</v>
      </c>
    </row>
    <row r="2185" spans="1:19">
      <c r="A2185" s="27" t="s">
        <v>2366</v>
      </c>
      <c r="B2185" s="27" t="s">
        <v>2374</v>
      </c>
      <c r="C2185" s="27">
        <v>54715</v>
      </c>
      <c r="D2185" s="27" t="s">
        <v>60</v>
      </c>
      <c r="E2185" s="27" t="s">
        <v>207</v>
      </c>
      <c r="F2185" s="37">
        <v>688643621.75399983</v>
      </c>
      <c r="G2185" s="27">
        <v>42.055999999999997</v>
      </c>
      <c r="H2185" s="27">
        <v>-92.897099999999995</v>
      </c>
      <c r="I2185" s="27" t="s">
        <v>108</v>
      </c>
      <c r="J2185" s="27" t="s">
        <v>109</v>
      </c>
      <c r="K2185" s="37">
        <v>52.917999999999999</v>
      </c>
      <c r="L2185" s="37">
        <v>75.548000000000002</v>
      </c>
      <c r="M2185" s="40">
        <v>2.0626061603831798</v>
      </c>
      <c r="N2185" s="40">
        <f t="shared" si="68"/>
        <v>1.427642768056238</v>
      </c>
      <c r="O2185" s="42">
        <f t="shared" si="69"/>
        <v>7.6843810540517262E-8</v>
      </c>
      <c r="P2185" s="37">
        <v>109.14899279515711</v>
      </c>
      <c r="Q2185" s="27" t="s">
        <v>9943</v>
      </c>
      <c r="R2185" s="27" t="s">
        <v>9944</v>
      </c>
      <c r="S2185" s="27">
        <v>7080208</v>
      </c>
    </row>
    <row r="2186" spans="1:19">
      <c r="A2186" s="27" t="s">
        <v>2366</v>
      </c>
      <c r="B2186" s="27" t="s">
        <v>2375</v>
      </c>
      <c r="C2186" s="27">
        <v>54712</v>
      </c>
      <c r="D2186" s="27" t="s">
        <v>60</v>
      </c>
      <c r="E2186" s="27" t="s">
        <v>207</v>
      </c>
      <c r="F2186" s="37">
        <v>688643621.75399983</v>
      </c>
      <c r="G2186" s="27">
        <v>43.090600000000002</v>
      </c>
      <c r="H2186" s="27">
        <v>-91.554199999999994</v>
      </c>
      <c r="I2186" s="27" t="s">
        <v>108</v>
      </c>
      <c r="J2186" s="27" t="s">
        <v>109</v>
      </c>
      <c r="K2186" s="37">
        <v>108.78</v>
      </c>
      <c r="L2186" s="37">
        <v>138.238</v>
      </c>
      <c r="M2186" s="40">
        <v>2.0626061603831798</v>
      </c>
      <c r="N2186" s="40">
        <f t="shared" si="68"/>
        <v>1.2708034565177422</v>
      </c>
      <c r="O2186" s="42">
        <f t="shared" si="69"/>
        <v>1.5796269153402374E-7</v>
      </c>
      <c r="P2186" s="37">
        <v>224.37029812648231</v>
      </c>
      <c r="Q2186" s="27" t="s">
        <v>9899</v>
      </c>
      <c r="R2186" s="27" t="s">
        <v>9900</v>
      </c>
      <c r="S2186" s="27">
        <v>7060004</v>
      </c>
    </row>
    <row r="2187" spans="1:19">
      <c r="A2187" s="27" t="s">
        <v>2366</v>
      </c>
      <c r="B2187" s="27" t="s">
        <v>2376</v>
      </c>
      <c r="C2187" s="27">
        <v>54719</v>
      </c>
      <c r="D2187" s="27" t="s">
        <v>60</v>
      </c>
      <c r="E2187" s="27" t="s">
        <v>207</v>
      </c>
      <c r="F2187" s="37">
        <v>688643621.75399983</v>
      </c>
      <c r="G2187" s="27">
        <v>41.935000000000002</v>
      </c>
      <c r="H2187" s="27">
        <v>-91.636099999999999</v>
      </c>
      <c r="I2187" s="27" t="s">
        <v>108</v>
      </c>
      <c r="J2187" s="27" t="s">
        <v>109</v>
      </c>
      <c r="K2187" s="37">
        <v>222.46</v>
      </c>
      <c r="L2187" s="37">
        <v>205.75800000000001</v>
      </c>
      <c r="M2187" s="40">
        <v>2.0626061603831798</v>
      </c>
      <c r="N2187" s="40">
        <f t="shared" si="68"/>
        <v>0.92492133417243549</v>
      </c>
      <c r="O2187" s="42">
        <f t="shared" si="69"/>
        <v>3.2304081962363417E-7</v>
      </c>
      <c r="P2187" s="37">
        <v>458.84736643884219</v>
      </c>
      <c r="Q2187" s="27" t="s">
        <v>9940</v>
      </c>
      <c r="R2187" s="27" t="s">
        <v>9941</v>
      </c>
      <c r="S2187" s="27">
        <v>7080206</v>
      </c>
    </row>
    <row r="2188" spans="1:19">
      <c r="A2188" s="27" t="s">
        <v>2366</v>
      </c>
      <c r="B2188" s="27" t="s">
        <v>2377</v>
      </c>
      <c r="C2188" s="27">
        <v>54710</v>
      </c>
      <c r="D2188" s="27" t="s">
        <v>60</v>
      </c>
      <c r="E2188" s="27" t="s">
        <v>207</v>
      </c>
      <c r="F2188" s="37">
        <v>688643621.75399983</v>
      </c>
      <c r="G2188" s="27">
        <v>42.490555999999998</v>
      </c>
      <c r="H2188" s="27">
        <v>-90.745000000000005</v>
      </c>
      <c r="I2188" s="27" t="s">
        <v>108</v>
      </c>
      <c r="J2188" s="27" t="s">
        <v>109</v>
      </c>
      <c r="K2188" s="37">
        <v>14.7</v>
      </c>
      <c r="L2188" s="37">
        <v>18.602</v>
      </c>
      <c r="M2188" s="40">
        <v>2.0626061603831798</v>
      </c>
      <c r="N2188" s="40">
        <f t="shared" si="68"/>
        <v>1.2654421768707484</v>
      </c>
      <c r="O2188" s="42">
        <f t="shared" si="69"/>
        <v>2.1346309666759965E-8</v>
      </c>
      <c r="P2188" s="37">
        <v>30.320310557632741</v>
      </c>
      <c r="Q2188" s="27" t="s">
        <v>9901</v>
      </c>
      <c r="R2188" s="27" t="s">
        <v>9902</v>
      </c>
      <c r="S2188" s="27">
        <v>7060005</v>
      </c>
    </row>
    <row r="2189" spans="1:19">
      <c r="A2189" s="27" t="s">
        <v>2366</v>
      </c>
      <c r="B2189" s="27" t="s">
        <v>2378</v>
      </c>
      <c r="C2189" s="27">
        <v>54718</v>
      </c>
      <c r="D2189" s="27" t="s">
        <v>60</v>
      </c>
      <c r="E2189" s="27" t="s">
        <v>207</v>
      </c>
      <c r="F2189" s="37">
        <v>688643621.75399983</v>
      </c>
      <c r="G2189" s="27">
        <v>43.374400000000001</v>
      </c>
      <c r="H2189" s="27">
        <v>-92.133099999999999</v>
      </c>
      <c r="I2189" s="27" t="s">
        <v>108</v>
      </c>
      <c r="J2189" s="27" t="s">
        <v>109</v>
      </c>
      <c r="K2189" s="37">
        <v>5.88</v>
      </c>
      <c r="L2189" s="37">
        <v>6.8840000000000003</v>
      </c>
      <c r="M2189" s="40">
        <v>2.0626061603831798</v>
      </c>
      <c r="N2189" s="40">
        <f t="shared" si="68"/>
        <v>1.170748299319728</v>
      </c>
      <c r="O2189" s="42">
        <f t="shared" si="69"/>
        <v>8.5385238667039868E-9</v>
      </c>
      <c r="P2189" s="37">
        <v>12.128124223053097</v>
      </c>
      <c r="Q2189" s="27" t="s">
        <v>9899</v>
      </c>
      <c r="R2189" s="27" t="s">
        <v>9900</v>
      </c>
      <c r="S2189" s="27">
        <v>7060004</v>
      </c>
    </row>
    <row r="2190" spans="1:19">
      <c r="A2190" s="27" t="s">
        <v>2366</v>
      </c>
      <c r="B2190" s="27" t="s">
        <v>2379</v>
      </c>
      <c r="C2190" s="27">
        <v>54735</v>
      </c>
      <c r="D2190" s="27" t="s">
        <v>60</v>
      </c>
      <c r="E2190" s="27" t="s">
        <v>207</v>
      </c>
      <c r="F2190" s="37">
        <v>688643621.75399983</v>
      </c>
      <c r="G2190" s="27">
        <v>42.53</v>
      </c>
      <c r="H2190" s="27">
        <v>-90.684700000000007</v>
      </c>
      <c r="I2190" s="27" t="s">
        <v>108</v>
      </c>
      <c r="J2190" s="27" t="s">
        <v>109</v>
      </c>
      <c r="K2190" s="37">
        <v>58.8</v>
      </c>
      <c r="L2190" s="37">
        <v>74.158000000000001</v>
      </c>
      <c r="M2190" s="40">
        <v>2.0626061603831798</v>
      </c>
      <c r="N2190" s="40">
        <f t="shared" si="68"/>
        <v>1.2611904761904762</v>
      </c>
      <c r="O2190" s="42">
        <f t="shared" si="69"/>
        <v>8.5385238667039858E-8</v>
      </c>
      <c r="P2190" s="37">
        <v>121.28124223053096</v>
      </c>
      <c r="Q2190" s="27" t="s">
        <v>9897</v>
      </c>
      <c r="R2190" s="27" t="s">
        <v>9898</v>
      </c>
      <c r="S2190" s="27">
        <v>7060003</v>
      </c>
    </row>
    <row r="2191" spans="1:19">
      <c r="A2191" s="27" t="s">
        <v>2366</v>
      </c>
      <c r="B2191" s="27" t="s">
        <v>2380</v>
      </c>
      <c r="C2191" s="27">
        <v>54967</v>
      </c>
      <c r="D2191" s="27" t="s">
        <v>60</v>
      </c>
      <c r="E2191" s="27" t="s">
        <v>207</v>
      </c>
      <c r="F2191" s="37">
        <v>688643621.75399983</v>
      </c>
      <c r="G2191" s="27">
        <v>42.026400000000002</v>
      </c>
      <c r="H2191" s="27">
        <v>-91.7042</v>
      </c>
      <c r="I2191" s="27" t="s">
        <v>108</v>
      </c>
      <c r="J2191" s="27" t="s">
        <v>109</v>
      </c>
      <c r="K2191" s="37">
        <v>1.96</v>
      </c>
      <c r="L2191" s="37">
        <v>2.3759999999999999</v>
      </c>
      <c r="M2191" s="40">
        <v>2.0626061603831798</v>
      </c>
      <c r="N2191" s="40">
        <f t="shared" si="68"/>
        <v>1.2122448979591836</v>
      </c>
      <c r="O2191" s="42">
        <f t="shared" si="69"/>
        <v>2.8461746222346621E-9</v>
      </c>
      <c r="P2191" s="37">
        <v>4.0427080743510322</v>
      </c>
      <c r="Q2191" s="27" t="s">
        <v>9938</v>
      </c>
      <c r="R2191" s="27" t="s">
        <v>9939</v>
      </c>
      <c r="S2191" s="27">
        <v>7080205</v>
      </c>
    </row>
    <row r="2192" spans="1:19">
      <c r="A2192" s="27" t="s">
        <v>2366</v>
      </c>
      <c r="B2192" s="27" t="s">
        <v>2381</v>
      </c>
      <c r="C2192" s="27">
        <v>54929</v>
      </c>
      <c r="D2192" s="27" t="s">
        <v>60</v>
      </c>
      <c r="E2192" s="27" t="s">
        <v>207</v>
      </c>
      <c r="F2192" s="37">
        <v>688643621.75399983</v>
      </c>
      <c r="G2192" s="27">
        <v>41.916699999999999</v>
      </c>
      <c r="H2192" s="27">
        <v>-91.654200000000003</v>
      </c>
      <c r="I2192" s="27" t="s">
        <v>108</v>
      </c>
      <c r="J2192" s="27" t="s">
        <v>109</v>
      </c>
      <c r="K2192" s="37">
        <v>17.640999999999998</v>
      </c>
      <c r="L2192" s="37">
        <v>22.780999999999999</v>
      </c>
      <c r="M2192" s="40">
        <v>2.0626061603831798</v>
      </c>
      <c r="N2192" s="40">
        <f t="shared" si="68"/>
        <v>1.2913667025678817</v>
      </c>
      <c r="O2192" s="42">
        <f t="shared" si="69"/>
        <v>2.5617023730021259E-8</v>
      </c>
      <c r="P2192" s="37">
        <v>36.38643527531967</v>
      </c>
      <c r="Q2192" s="27" t="s">
        <v>9938</v>
      </c>
      <c r="R2192" s="27" t="s">
        <v>9939</v>
      </c>
      <c r="S2192" s="27">
        <v>7080205</v>
      </c>
    </row>
    <row r="2193" spans="1:19">
      <c r="A2193" s="27" t="s">
        <v>2366</v>
      </c>
      <c r="B2193" s="27" t="s">
        <v>2382</v>
      </c>
      <c r="C2193" s="27">
        <v>54968</v>
      </c>
      <c r="D2193" s="27" t="s">
        <v>60</v>
      </c>
      <c r="E2193" s="27" t="s">
        <v>207</v>
      </c>
      <c r="F2193" s="37">
        <v>688643621.75399983</v>
      </c>
      <c r="G2193" s="27">
        <v>42.838149999999999</v>
      </c>
      <c r="H2193" s="27">
        <v>-93.603250000000003</v>
      </c>
      <c r="I2193" s="27" t="s">
        <v>108</v>
      </c>
      <c r="J2193" s="27" t="s">
        <v>109</v>
      </c>
      <c r="K2193" s="37">
        <v>95.001000000000005</v>
      </c>
      <c r="L2193" s="37">
        <v>235.75</v>
      </c>
      <c r="M2193" s="40">
        <v>2.0626061603831798</v>
      </c>
      <c r="N2193" s="40">
        <f t="shared" si="68"/>
        <v>2.4815528257597288</v>
      </c>
      <c r="O2193" s="42">
        <f t="shared" si="69"/>
        <v>1.3795379351373221E-7</v>
      </c>
      <c r="P2193" s="37">
        <v>195.94964784256248</v>
      </c>
      <c r="Q2193" s="27" t="s">
        <v>9895</v>
      </c>
      <c r="R2193" s="27" t="s">
        <v>9942</v>
      </c>
      <c r="S2193" s="27">
        <v>7080207</v>
      </c>
    </row>
    <row r="2194" spans="1:19">
      <c r="A2194" s="27" t="s">
        <v>2366</v>
      </c>
      <c r="B2194" s="27" t="s">
        <v>2383</v>
      </c>
      <c r="C2194" s="27">
        <v>56074</v>
      </c>
      <c r="D2194" s="27" t="s">
        <v>60</v>
      </c>
      <c r="E2194" s="27" t="s">
        <v>207</v>
      </c>
      <c r="F2194" s="37">
        <v>688643621.75399983</v>
      </c>
      <c r="G2194" s="27">
        <v>41.924399999999999</v>
      </c>
      <c r="H2194" s="27">
        <v>-91.63852</v>
      </c>
      <c r="I2194" s="27" t="s">
        <v>108</v>
      </c>
      <c r="J2194" s="27" t="s">
        <v>109</v>
      </c>
      <c r="K2194" s="37">
        <v>0.98</v>
      </c>
      <c r="L2194" s="37">
        <v>1.9670000000000001</v>
      </c>
      <c r="M2194" s="40">
        <v>2.0626061603831798</v>
      </c>
      <c r="N2194" s="40">
        <f t="shared" si="68"/>
        <v>2.0071428571428571</v>
      </c>
      <c r="O2194" s="42">
        <f t="shared" si="69"/>
        <v>1.4230873111173311E-9</v>
      </c>
      <c r="P2194" s="37">
        <v>2.0213540371755161</v>
      </c>
      <c r="Q2194" s="27" t="s">
        <v>9940</v>
      </c>
      <c r="R2194" s="27" t="s">
        <v>9941</v>
      </c>
      <c r="S2194" s="27">
        <v>7080206</v>
      </c>
    </row>
    <row r="2195" spans="1:19">
      <c r="A2195" s="27" t="s">
        <v>2366</v>
      </c>
      <c r="B2195" s="27" t="s">
        <v>2384</v>
      </c>
      <c r="C2195" s="27">
        <v>55996</v>
      </c>
      <c r="D2195" s="27" t="s">
        <v>60</v>
      </c>
      <c r="E2195" s="27" t="s">
        <v>207</v>
      </c>
      <c r="F2195" s="37">
        <v>688643621.75399983</v>
      </c>
      <c r="G2195" s="27">
        <v>41.97007</v>
      </c>
      <c r="H2195" s="27">
        <v>-91.666229999999999</v>
      </c>
      <c r="I2195" s="27" t="s">
        <v>108</v>
      </c>
      <c r="J2195" s="27" t="s">
        <v>109</v>
      </c>
      <c r="K2195" s="37">
        <v>28.419</v>
      </c>
      <c r="L2195" s="37">
        <v>35.646000000000001</v>
      </c>
      <c r="M2195" s="40">
        <v>2.0626061603831798</v>
      </c>
      <c r="N2195" s="40">
        <f t="shared" si="68"/>
        <v>1.254301699567191</v>
      </c>
      <c r="O2195" s="42">
        <f t="shared" si="69"/>
        <v>4.1268079892493296E-8</v>
      </c>
      <c r="P2195" s="37">
        <v>58.61720447192959</v>
      </c>
      <c r="Q2195" s="27" t="s">
        <v>9938</v>
      </c>
      <c r="R2195" s="27" t="s">
        <v>9939</v>
      </c>
      <c r="S2195" s="27">
        <v>7080205</v>
      </c>
    </row>
    <row r="2196" spans="1:19">
      <c r="A2196" s="27" t="s">
        <v>2366</v>
      </c>
      <c r="B2196" s="27" t="s">
        <v>2385</v>
      </c>
      <c r="C2196" s="27">
        <v>56073</v>
      </c>
      <c r="D2196" s="27" t="s">
        <v>60</v>
      </c>
      <c r="E2196" s="27" t="s">
        <v>207</v>
      </c>
      <c r="F2196" s="37">
        <v>688643621.75399983</v>
      </c>
      <c r="G2196" s="27">
        <v>42.027709999999999</v>
      </c>
      <c r="H2196" s="27">
        <v>-91.711100000000002</v>
      </c>
      <c r="I2196" s="27" t="s">
        <v>110</v>
      </c>
      <c r="J2196" s="27" t="s">
        <v>111</v>
      </c>
      <c r="K2196" s="37">
        <v>7.84</v>
      </c>
      <c r="L2196" s="37">
        <v>4.2119999999999997</v>
      </c>
      <c r="M2196" s="40">
        <v>0.79702615261159604</v>
      </c>
      <c r="N2196" s="40">
        <f t="shared" si="68"/>
        <v>0.53724489795918362</v>
      </c>
      <c r="O2196" s="42">
        <f t="shared" si="69"/>
        <v>1.1384698488938649E-8</v>
      </c>
      <c r="P2196" s="37">
        <v>6.2486850364749129</v>
      </c>
      <c r="Q2196" s="27" t="s">
        <v>9938</v>
      </c>
      <c r="R2196" s="27" t="s">
        <v>9939</v>
      </c>
      <c r="S2196" s="27">
        <v>7080205</v>
      </c>
    </row>
    <row r="2197" spans="1:19">
      <c r="A2197" s="27" t="s">
        <v>2366</v>
      </c>
      <c r="B2197" s="27" t="s">
        <v>2386</v>
      </c>
      <c r="C2197" s="27">
        <v>1121</v>
      </c>
      <c r="D2197" s="27" t="s">
        <v>88</v>
      </c>
      <c r="E2197" s="27" t="s">
        <v>209</v>
      </c>
      <c r="F2197" s="37">
        <v>272470849.68899995</v>
      </c>
      <c r="G2197" s="27">
        <v>42.6736</v>
      </c>
      <c r="H2197" s="27">
        <v>-95.302599999999998</v>
      </c>
      <c r="I2197" s="27" t="s">
        <v>108</v>
      </c>
      <c r="J2197" s="27" t="s">
        <v>109</v>
      </c>
      <c r="K2197" s="37">
        <v>9</v>
      </c>
      <c r="L2197" s="37">
        <v>16.471</v>
      </c>
      <c r="M2197" s="40">
        <v>2.0626061603831798</v>
      </c>
      <c r="N2197" s="40">
        <f t="shared" si="68"/>
        <v>1.830111111111111</v>
      </c>
      <c r="O2197" s="42">
        <f t="shared" si="69"/>
        <v>3.3031056387399463E-8</v>
      </c>
      <c r="P2197" s="37">
        <v>18.563455443448618</v>
      </c>
      <c r="Q2197" s="27" t="s">
        <v>9970</v>
      </c>
      <c r="R2197" s="27" t="s">
        <v>9971</v>
      </c>
      <c r="S2197" s="27">
        <v>7100006</v>
      </c>
    </row>
    <row r="2198" spans="1:19">
      <c r="A2198" s="27" t="s">
        <v>2366</v>
      </c>
      <c r="B2198" s="27" t="s">
        <v>2387</v>
      </c>
      <c r="C2198" s="27">
        <v>61850</v>
      </c>
      <c r="D2198" s="27" t="s">
        <v>60</v>
      </c>
      <c r="E2198" s="27" t="s">
        <v>207</v>
      </c>
      <c r="F2198" s="37">
        <v>688643621.75399983</v>
      </c>
      <c r="G2198" s="27">
        <v>41.793230000000001</v>
      </c>
      <c r="H2198" s="27">
        <v>-91.89179</v>
      </c>
      <c r="I2198" s="27" t="s">
        <v>108</v>
      </c>
      <c r="J2198" s="27" t="s">
        <v>109</v>
      </c>
      <c r="K2198" s="37">
        <v>2693.0039999999999</v>
      </c>
      <c r="L2198" s="37">
        <v>2427.8009999999999</v>
      </c>
      <c r="M2198" s="40">
        <v>2.0626061603831798</v>
      </c>
      <c r="N2198" s="40">
        <f t="shared" si="68"/>
        <v>0.90152149792573644</v>
      </c>
      <c r="O2198" s="42">
        <f t="shared" si="69"/>
        <v>3.9105916542736906E-6</v>
      </c>
      <c r="P2198" s="37">
        <v>5554.6066403365448</v>
      </c>
      <c r="Q2198" s="27" t="s">
        <v>9943</v>
      </c>
      <c r="R2198" s="27" t="s">
        <v>9944</v>
      </c>
      <c r="S2198" s="27">
        <v>7080208</v>
      </c>
    </row>
    <row r="2199" spans="1:19">
      <c r="A2199" s="27" t="s">
        <v>2366</v>
      </c>
      <c r="B2199" s="27" t="s">
        <v>2388</v>
      </c>
      <c r="C2199" s="27">
        <v>1122</v>
      </c>
      <c r="D2199" s="27" t="s">
        <v>60</v>
      </c>
      <c r="E2199" s="27" t="s">
        <v>207</v>
      </c>
      <c r="F2199" s="37">
        <v>688643621.75399983</v>
      </c>
      <c r="G2199" s="27">
        <v>42.025799999999997</v>
      </c>
      <c r="H2199" s="27">
        <v>-93.608900000000006</v>
      </c>
      <c r="I2199" s="27" t="s">
        <v>110</v>
      </c>
      <c r="J2199" s="27" t="s">
        <v>111</v>
      </c>
      <c r="K2199" s="37">
        <v>186064</v>
      </c>
      <c r="L2199" s="37">
        <v>127463.52099999999</v>
      </c>
      <c r="M2199" s="40">
        <v>2.384771342769191</v>
      </c>
      <c r="N2199" s="40">
        <f t="shared" si="68"/>
        <v>0.68505203048413443</v>
      </c>
      <c r="O2199" s="42">
        <f t="shared" si="69"/>
        <v>2.7018909944462766E-4</v>
      </c>
      <c r="P2199" s="37">
        <v>443720.09512100677</v>
      </c>
      <c r="Q2199" s="27" t="s">
        <v>9924</v>
      </c>
      <c r="R2199" s="27" t="s">
        <v>9925</v>
      </c>
      <c r="S2199" s="27">
        <v>7080105</v>
      </c>
    </row>
    <row r="2200" spans="1:19">
      <c r="A2200" s="27" t="s">
        <v>2366</v>
      </c>
      <c r="B2200" s="27" t="s">
        <v>2389</v>
      </c>
      <c r="C2200" s="27">
        <v>58044</v>
      </c>
      <c r="D2200" s="27" t="s">
        <v>60</v>
      </c>
      <c r="E2200" s="27" t="s">
        <v>207</v>
      </c>
      <c r="F2200" s="37">
        <v>688643621.75399983</v>
      </c>
      <c r="G2200" s="27">
        <v>41.850833000000002</v>
      </c>
      <c r="H2200" s="27">
        <v>-91.234166999999999</v>
      </c>
      <c r="I2200" s="27" t="s">
        <v>114</v>
      </c>
      <c r="J2200" s="27" t="s">
        <v>115</v>
      </c>
      <c r="K2200" s="37">
        <v>12039</v>
      </c>
      <c r="L2200" s="37">
        <v>0</v>
      </c>
      <c r="M2200" s="40">
        <v>3.8E-3</v>
      </c>
      <c r="N2200" s="40">
        <f t="shared" si="68"/>
        <v>0</v>
      </c>
      <c r="O2200" s="42">
        <f t="shared" si="69"/>
        <v>1.7482191978103621E-5</v>
      </c>
      <c r="P2200" s="37">
        <v>45.748199999999997</v>
      </c>
      <c r="Q2200" s="27" t="s">
        <v>9940</v>
      </c>
      <c r="R2200" s="27" t="s">
        <v>9941</v>
      </c>
      <c r="S2200" s="27">
        <v>7080206</v>
      </c>
    </row>
    <row r="2201" spans="1:19">
      <c r="A2201" s="27" t="s">
        <v>2366</v>
      </c>
      <c r="B2201" s="27" t="s">
        <v>2390</v>
      </c>
      <c r="C2201" s="27">
        <v>56138</v>
      </c>
      <c r="D2201" s="27" t="s">
        <v>60</v>
      </c>
      <c r="E2201" s="27" t="s">
        <v>207</v>
      </c>
      <c r="F2201" s="37">
        <v>688643621.75399983</v>
      </c>
      <c r="G2201" s="27">
        <v>41.601399999999998</v>
      </c>
      <c r="H2201" s="27">
        <v>-93.576499999999996</v>
      </c>
      <c r="I2201" s="27" t="s">
        <v>108</v>
      </c>
      <c r="J2201" s="27" t="s">
        <v>109</v>
      </c>
      <c r="K2201" s="37">
        <v>8</v>
      </c>
      <c r="L2201" s="37">
        <v>5.9</v>
      </c>
      <c r="M2201" s="40">
        <v>2.0626061603831798</v>
      </c>
      <c r="N2201" s="40">
        <f t="shared" si="68"/>
        <v>0.73750000000000004</v>
      </c>
      <c r="O2201" s="42">
        <f t="shared" si="69"/>
        <v>1.1617039274427192E-8</v>
      </c>
      <c r="P2201" s="37">
        <v>16.500849283065438</v>
      </c>
      <c r="Q2201" s="27" t="s">
        <v>9974</v>
      </c>
      <c r="R2201" s="27" t="s">
        <v>9975</v>
      </c>
      <c r="S2201" s="27">
        <v>7100008</v>
      </c>
    </row>
    <row r="2202" spans="1:19">
      <c r="A2202" s="27" t="s">
        <v>2366</v>
      </c>
      <c r="B2202" s="27" t="s">
        <v>2391</v>
      </c>
      <c r="C2202" s="27">
        <v>1123</v>
      </c>
      <c r="D2202" s="27" t="s">
        <v>60</v>
      </c>
      <c r="E2202" s="27" t="s">
        <v>207</v>
      </c>
      <c r="F2202" s="37">
        <v>688643621.75399983</v>
      </c>
      <c r="G2202" s="27">
        <v>41.444223999999998</v>
      </c>
      <c r="H2202" s="27">
        <v>-94.766474000000002</v>
      </c>
      <c r="I2202" s="27" t="s">
        <v>108</v>
      </c>
      <c r="J2202" s="27" t="s">
        <v>109</v>
      </c>
      <c r="K2202" s="37">
        <v>58</v>
      </c>
      <c r="L2202" s="37">
        <v>51.051000000000002</v>
      </c>
      <c r="M2202" s="40">
        <v>2.0626061603831798</v>
      </c>
      <c r="N2202" s="40">
        <f t="shared" si="68"/>
        <v>0.88018965517241388</v>
      </c>
      <c r="O2202" s="42">
        <f t="shared" si="69"/>
        <v>8.4223534739597145E-8</v>
      </c>
      <c r="P2202" s="37">
        <v>119.63115730222442</v>
      </c>
      <c r="Q2202" s="27" t="s">
        <v>10706</v>
      </c>
      <c r="R2202" s="27" t="s">
        <v>10707</v>
      </c>
      <c r="S2202" s="27">
        <v>10240003</v>
      </c>
    </row>
    <row r="2203" spans="1:19">
      <c r="A2203" s="27" t="s">
        <v>2366</v>
      </c>
      <c r="B2203" s="27" t="s">
        <v>2392</v>
      </c>
      <c r="C2203" s="27">
        <v>62132</v>
      </c>
      <c r="D2203" s="27" t="s">
        <v>60</v>
      </c>
      <c r="E2203" s="27" t="s">
        <v>207</v>
      </c>
      <c r="F2203" s="37">
        <v>688643621.75399983</v>
      </c>
      <c r="G2203" s="27">
        <v>41.404231000000003</v>
      </c>
      <c r="H2203" s="27">
        <v>-94.261358000000001</v>
      </c>
      <c r="I2203" s="27" t="s">
        <v>114</v>
      </c>
      <c r="J2203" s="27" t="s">
        <v>115</v>
      </c>
      <c r="K2203" s="37">
        <v>55104</v>
      </c>
      <c r="L2203" s="37">
        <v>0</v>
      </c>
      <c r="M2203" s="40">
        <v>3.8E-3</v>
      </c>
      <c r="N2203" s="40">
        <f t="shared" si="68"/>
        <v>0</v>
      </c>
      <c r="O2203" s="42">
        <f t="shared" si="69"/>
        <v>8.0018166522254501E-5</v>
      </c>
      <c r="P2203" s="37">
        <v>209.39519999999999</v>
      </c>
      <c r="Q2203" s="27" t="s">
        <v>9974</v>
      </c>
      <c r="R2203" s="27" t="s">
        <v>9975</v>
      </c>
      <c r="S2203" s="27">
        <v>7100008</v>
      </c>
    </row>
    <row r="2204" spans="1:19">
      <c r="A2204" s="27" t="s">
        <v>2366</v>
      </c>
      <c r="B2204" s="27" t="s">
        <v>2393</v>
      </c>
      <c r="C2204" s="27">
        <v>10864</v>
      </c>
      <c r="D2204" s="27" t="s">
        <v>60</v>
      </c>
      <c r="E2204" s="27" t="s">
        <v>207</v>
      </c>
      <c r="F2204" s="37">
        <v>688643621.75399983</v>
      </c>
      <c r="G2204" s="27">
        <v>41.9221</v>
      </c>
      <c r="H2204" s="27">
        <v>-91.6875</v>
      </c>
      <c r="I2204" s="27" t="s">
        <v>112</v>
      </c>
      <c r="J2204" s="27" t="s">
        <v>113</v>
      </c>
      <c r="K2204" s="37">
        <v>1016711</v>
      </c>
      <c r="L2204" s="37">
        <v>560459.21900000004</v>
      </c>
      <c r="M2204" s="40">
        <v>1.0689564854386959</v>
      </c>
      <c r="N2204" s="40">
        <f t="shared" si="68"/>
        <v>0.55124732495271522</v>
      </c>
      <c r="O2204" s="42">
        <f t="shared" si="69"/>
        <v>1.4763964522177681E-3</v>
      </c>
      <c r="P2204" s="37">
        <v>1086819.8172668619</v>
      </c>
      <c r="Q2204" s="27" t="s">
        <v>9938</v>
      </c>
      <c r="R2204" s="27" t="s">
        <v>9939</v>
      </c>
      <c r="S2204" s="27">
        <v>7080205</v>
      </c>
    </row>
    <row r="2205" spans="1:19">
      <c r="A2205" s="27" t="s">
        <v>2366</v>
      </c>
      <c r="B2205" s="27" t="s">
        <v>2394</v>
      </c>
      <c r="C2205" s="27">
        <v>10860</v>
      </c>
      <c r="D2205" s="27" t="s">
        <v>60</v>
      </c>
      <c r="E2205" s="27" t="s">
        <v>207</v>
      </c>
      <c r="F2205" s="37">
        <v>688643621.75399983</v>
      </c>
      <c r="G2205" s="27">
        <v>41.820599999999999</v>
      </c>
      <c r="H2205" s="27">
        <v>-90.209699999999998</v>
      </c>
      <c r="I2205" s="27" t="s">
        <v>112</v>
      </c>
      <c r="J2205" s="27" t="s">
        <v>113</v>
      </c>
      <c r="K2205" s="37">
        <v>773256</v>
      </c>
      <c r="L2205" s="37">
        <v>470382.06199999998</v>
      </c>
      <c r="M2205" s="40">
        <v>1.19448156884654</v>
      </c>
      <c r="N2205" s="40">
        <f t="shared" si="68"/>
        <v>0.60831349772908327</v>
      </c>
      <c r="O2205" s="42">
        <f t="shared" si="69"/>
        <v>1.122868165148309E-3</v>
      </c>
      <c r="P2205" s="37">
        <v>923640.04000000015</v>
      </c>
      <c r="Q2205" s="27" t="s">
        <v>9916</v>
      </c>
      <c r="R2205" s="27" t="s">
        <v>9917</v>
      </c>
      <c r="S2205" s="27">
        <v>7080101</v>
      </c>
    </row>
    <row r="2206" spans="1:19">
      <c r="A2206" s="27" t="s">
        <v>2366</v>
      </c>
      <c r="B2206" s="27" t="s">
        <v>2395</v>
      </c>
      <c r="C2206" s="27">
        <v>10861</v>
      </c>
      <c r="D2206" s="27" t="s">
        <v>60</v>
      </c>
      <c r="E2206" s="27" t="s">
        <v>207</v>
      </c>
      <c r="F2206" s="37">
        <v>688643621.75399983</v>
      </c>
      <c r="G2206" s="27">
        <v>41.624437999999998</v>
      </c>
      <c r="H2206" s="27">
        <v>-93.584514999999996</v>
      </c>
      <c r="I2206" s="27" t="s">
        <v>112</v>
      </c>
      <c r="J2206" s="27" t="s">
        <v>113</v>
      </c>
      <c r="K2206" s="37">
        <v>26492</v>
      </c>
      <c r="L2206" s="37">
        <v>16472.940999999999</v>
      </c>
      <c r="M2206" s="40">
        <v>1.8472672479142009</v>
      </c>
      <c r="N2206" s="40">
        <f t="shared" si="68"/>
        <v>0.62180813075645469</v>
      </c>
      <c r="O2206" s="42">
        <f t="shared" si="69"/>
        <v>3.846982555726565E-5</v>
      </c>
      <c r="P2206" s="37">
        <v>48937.803931743008</v>
      </c>
      <c r="Q2206" s="27" t="s">
        <v>9974</v>
      </c>
      <c r="R2206" s="27" t="s">
        <v>9975</v>
      </c>
      <c r="S2206" s="27">
        <v>7100008</v>
      </c>
    </row>
    <row r="2207" spans="1:19">
      <c r="A2207" s="27" t="s">
        <v>2366</v>
      </c>
      <c r="B2207" s="27" t="s">
        <v>2396</v>
      </c>
      <c r="C2207" s="27">
        <v>1124</v>
      </c>
      <c r="D2207" s="27" t="s">
        <v>60</v>
      </c>
      <c r="E2207" s="27" t="s">
        <v>207</v>
      </c>
      <c r="F2207" s="37">
        <v>688643621.75399983</v>
      </c>
      <c r="G2207" s="27">
        <v>41.408999999999999</v>
      </c>
      <c r="H2207" s="27">
        <v>-95</v>
      </c>
      <c r="I2207" s="27" t="s">
        <v>110</v>
      </c>
      <c r="J2207" s="27" t="s">
        <v>111</v>
      </c>
      <c r="K2207" s="37">
        <v>142</v>
      </c>
      <c r="L2207" s="37">
        <v>111.066</v>
      </c>
      <c r="M2207" s="40">
        <v>0.79702615261159604</v>
      </c>
      <c r="N2207" s="40">
        <f t="shared" si="68"/>
        <v>0.7821549295774648</v>
      </c>
      <c r="O2207" s="42">
        <f t="shared" si="69"/>
        <v>2.0620244712108266E-7</v>
      </c>
      <c r="P2207" s="37">
        <v>113.17771367084664</v>
      </c>
      <c r="Q2207" s="27" t="s">
        <v>10706</v>
      </c>
      <c r="R2207" s="27" t="s">
        <v>10707</v>
      </c>
      <c r="S2207" s="27">
        <v>10240003</v>
      </c>
    </row>
    <row r="2208" spans="1:19">
      <c r="A2208" s="27" t="s">
        <v>2366</v>
      </c>
      <c r="B2208" s="27" t="s">
        <v>2397</v>
      </c>
      <c r="C2208" s="27">
        <v>61644</v>
      </c>
      <c r="D2208" s="27" t="s">
        <v>60</v>
      </c>
      <c r="E2208" s="27" t="s">
        <v>207</v>
      </c>
      <c r="F2208" s="37">
        <v>688643621.75399983</v>
      </c>
      <c r="G2208" s="27">
        <v>40.764913999999997</v>
      </c>
      <c r="H2208" s="27">
        <v>-94.475628</v>
      </c>
      <c r="I2208" s="27" t="s">
        <v>114</v>
      </c>
      <c r="J2208" s="27" t="s">
        <v>115</v>
      </c>
      <c r="K2208" s="37">
        <v>7021</v>
      </c>
      <c r="L2208" s="37">
        <v>0</v>
      </c>
      <c r="M2208" s="40">
        <v>3.8E-3</v>
      </c>
      <c r="N2208" s="40">
        <f t="shared" si="68"/>
        <v>0</v>
      </c>
      <c r="O2208" s="42">
        <f t="shared" si="69"/>
        <v>1.0195404093219164E-5</v>
      </c>
      <c r="P2208" s="37">
        <v>26.6798</v>
      </c>
      <c r="Q2208" s="27" t="s">
        <v>5528</v>
      </c>
      <c r="R2208" s="27" t="s">
        <v>10724</v>
      </c>
      <c r="S2208" s="27">
        <v>10240012</v>
      </c>
    </row>
    <row r="2209" spans="1:19">
      <c r="A2209" s="27" t="s">
        <v>2366</v>
      </c>
      <c r="B2209" s="27" t="s">
        <v>2398</v>
      </c>
      <c r="C2209" s="27">
        <v>56765</v>
      </c>
      <c r="D2209" s="27" t="s">
        <v>60</v>
      </c>
      <c r="E2209" s="27" t="s">
        <v>207</v>
      </c>
      <c r="F2209" s="37">
        <v>688643621.75399983</v>
      </c>
      <c r="G2209" s="27">
        <v>43.393000000000001</v>
      </c>
      <c r="H2209" s="27">
        <v>-93.090999999999994</v>
      </c>
      <c r="I2209" s="27" t="s">
        <v>114</v>
      </c>
      <c r="J2209" s="27" t="s">
        <v>115</v>
      </c>
      <c r="K2209" s="37">
        <v>373953</v>
      </c>
      <c r="L2209" s="37">
        <v>0</v>
      </c>
      <c r="M2209" s="40">
        <v>3.8E-3</v>
      </c>
      <c r="N2209" s="40">
        <f t="shared" si="68"/>
        <v>0</v>
      </c>
      <c r="O2209" s="42">
        <f t="shared" si="69"/>
        <v>5.4302833597373395E-4</v>
      </c>
      <c r="P2209" s="37">
        <v>1421.0214000000001</v>
      </c>
      <c r="Q2209" s="27" t="s">
        <v>9930</v>
      </c>
      <c r="R2209" s="27" t="s">
        <v>9931</v>
      </c>
      <c r="S2209" s="27">
        <v>7080201</v>
      </c>
    </row>
    <row r="2210" spans="1:19">
      <c r="A2210" s="27" t="s">
        <v>2366</v>
      </c>
      <c r="B2210" s="27" t="s">
        <v>2399</v>
      </c>
      <c r="C2210" s="27">
        <v>62134</v>
      </c>
      <c r="D2210" s="27" t="s">
        <v>60</v>
      </c>
      <c r="E2210" s="27" t="s">
        <v>207</v>
      </c>
      <c r="F2210" s="37">
        <v>688643621.75399983</v>
      </c>
      <c r="G2210" s="27">
        <v>42.104562000000001</v>
      </c>
      <c r="H2210" s="27">
        <v>-94.148925000000006</v>
      </c>
      <c r="I2210" s="27" t="s">
        <v>114</v>
      </c>
      <c r="J2210" s="27" t="s">
        <v>115</v>
      </c>
      <c r="K2210" s="37">
        <v>164165</v>
      </c>
      <c r="L2210" s="37">
        <v>0</v>
      </c>
      <c r="M2210" s="40">
        <v>3.8E-3</v>
      </c>
      <c r="N2210" s="40">
        <f t="shared" si="68"/>
        <v>0</v>
      </c>
      <c r="O2210" s="42">
        <f t="shared" si="69"/>
        <v>2.3838890656079249E-4</v>
      </c>
      <c r="P2210" s="37">
        <v>623.827</v>
      </c>
      <c r="Q2210" s="27" t="s">
        <v>9966</v>
      </c>
      <c r="R2210" s="27" t="s">
        <v>9967</v>
      </c>
      <c r="S2210" s="27">
        <v>7100004</v>
      </c>
    </row>
    <row r="2211" spans="1:19">
      <c r="A2211" s="27" t="s">
        <v>2366</v>
      </c>
      <c r="B2211" s="27" t="s">
        <v>2400</v>
      </c>
      <c r="C2211" s="27">
        <v>61079</v>
      </c>
      <c r="D2211" s="27" t="s">
        <v>60</v>
      </c>
      <c r="E2211" s="27" t="s">
        <v>207</v>
      </c>
      <c r="F2211" s="37">
        <v>688643621.75399983</v>
      </c>
      <c r="G2211" s="27">
        <v>42.106963999999998</v>
      </c>
      <c r="H2211" s="27">
        <v>-94.164636000000002</v>
      </c>
      <c r="I2211" s="27" t="s">
        <v>114</v>
      </c>
      <c r="J2211" s="27" t="s">
        <v>115</v>
      </c>
      <c r="K2211" s="37">
        <v>647988</v>
      </c>
      <c r="L2211" s="37">
        <v>0</v>
      </c>
      <c r="M2211" s="40">
        <v>3.8E-3</v>
      </c>
      <c r="N2211" s="40">
        <f t="shared" si="68"/>
        <v>0</v>
      </c>
      <c r="O2211" s="42">
        <f t="shared" si="69"/>
        <v>9.4096275566969093E-4</v>
      </c>
      <c r="P2211" s="37">
        <v>2462.3544000000002</v>
      </c>
      <c r="Q2211" s="27" t="s">
        <v>9966</v>
      </c>
      <c r="R2211" s="27" t="s">
        <v>9967</v>
      </c>
      <c r="S2211" s="27">
        <v>7100004</v>
      </c>
    </row>
    <row r="2212" spans="1:19">
      <c r="A2212" s="27" t="s">
        <v>2366</v>
      </c>
      <c r="B2212" s="27" t="s">
        <v>2401</v>
      </c>
      <c r="C2212" s="27">
        <v>1126</v>
      </c>
      <c r="D2212" s="27" t="s">
        <v>60</v>
      </c>
      <c r="E2212" s="27" t="s">
        <v>207</v>
      </c>
      <c r="F2212" s="37">
        <v>688643621.75399983</v>
      </c>
      <c r="G2212" s="27">
        <v>42.25</v>
      </c>
      <c r="H2212" s="27">
        <v>-90.416700000000006</v>
      </c>
      <c r="I2212" s="27" t="s">
        <v>108</v>
      </c>
      <c r="J2212" s="27" t="s">
        <v>109</v>
      </c>
      <c r="K2212" s="37">
        <v>950</v>
      </c>
      <c r="L2212" s="37">
        <v>805.49699999999996</v>
      </c>
      <c r="M2212" s="40">
        <v>2.0626061603831798</v>
      </c>
      <c r="N2212" s="40">
        <f t="shared" si="68"/>
        <v>0.84789157894736833</v>
      </c>
      <c r="O2212" s="42">
        <f t="shared" si="69"/>
        <v>1.3795234138382291E-6</v>
      </c>
      <c r="P2212" s="37">
        <v>1959.4758523640207</v>
      </c>
      <c r="Q2212" s="27" t="s">
        <v>9901</v>
      </c>
      <c r="R2212" s="27" t="s">
        <v>9902</v>
      </c>
      <c r="S2212" s="27">
        <v>7060005</v>
      </c>
    </row>
    <row r="2213" spans="1:19">
      <c r="A2213" s="27" t="s">
        <v>2366</v>
      </c>
      <c r="B2213" s="27" t="s">
        <v>2402</v>
      </c>
      <c r="C2213" s="27">
        <v>62172</v>
      </c>
      <c r="D2213" s="27" t="s">
        <v>60</v>
      </c>
      <c r="E2213" s="27" t="s">
        <v>207</v>
      </c>
      <c r="F2213" s="37">
        <v>688643621.75399983</v>
      </c>
      <c r="G2213" s="27">
        <v>40.767636000000003</v>
      </c>
      <c r="H2213" s="27">
        <v>-94.474374999999995</v>
      </c>
      <c r="I2213" s="27" t="s">
        <v>114</v>
      </c>
      <c r="J2213" s="27" t="s">
        <v>115</v>
      </c>
      <c r="K2213" s="37">
        <v>6774</v>
      </c>
      <c r="L2213" s="37">
        <v>0</v>
      </c>
      <c r="M2213" s="40">
        <v>3.8E-3</v>
      </c>
      <c r="N2213" s="40">
        <f t="shared" si="68"/>
        <v>0</v>
      </c>
      <c r="O2213" s="42">
        <f t="shared" si="69"/>
        <v>9.8367280056212259E-6</v>
      </c>
      <c r="P2213" s="37">
        <v>25.741199999999999</v>
      </c>
      <c r="Q2213" s="27" t="s">
        <v>5528</v>
      </c>
      <c r="R2213" s="27" t="s">
        <v>10724</v>
      </c>
      <c r="S2213" s="27">
        <v>10240012</v>
      </c>
    </row>
    <row r="2214" spans="1:19">
      <c r="A2214" s="27" t="s">
        <v>2366</v>
      </c>
      <c r="B2214" s="27" t="s">
        <v>2403</v>
      </c>
      <c r="C2214" s="27">
        <v>1127</v>
      </c>
      <c r="D2214" s="27" t="s">
        <v>29</v>
      </c>
      <c r="E2214" s="27" t="s">
        <v>223</v>
      </c>
      <c r="F2214" s="37">
        <v>25827820.006000001</v>
      </c>
      <c r="G2214" s="27">
        <v>40.703099999999999</v>
      </c>
      <c r="H2214" s="27">
        <v>-92.425299999999993</v>
      </c>
      <c r="I2214" s="27" t="s">
        <v>110</v>
      </c>
      <c r="J2214" s="27" t="s">
        <v>111</v>
      </c>
      <c r="K2214" s="37">
        <v>131.00200000000001</v>
      </c>
      <c r="L2214" s="37">
        <v>104.111</v>
      </c>
      <c r="M2214" s="40">
        <v>0.79702615261159604</v>
      </c>
      <c r="N2214" s="40">
        <f t="shared" si="68"/>
        <v>0.79472832475840061</v>
      </c>
      <c r="O2214" s="42">
        <f t="shared" si="69"/>
        <v>5.0721276503230713E-6</v>
      </c>
      <c r="P2214" s="37">
        <v>104.41202004442431</v>
      </c>
      <c r="Q2214" s="27" t="s">
        <v>9978</v>
      </c>
      <c r="R2214" s="27" t="s">
        <v>9979</v>
      </c>
      <c r="S2214" s="27">
        <v>7110001</v>
      </c>
    </row>
    <row r="2215" spans="1:19">
      <c r="A2215" s="27" t="s">
        <v>2366</v>
      </c>
      <c r="B2215" s="27" t="s">
        <v>2404</v>
      </c>
      <c r="C2215" s="27">
        <v>1128</v>
      </c>
      <c r="D2215" s="27" t="s">
        <v>60</v>
      </c>
      <c r="E2215" s="27" t="s">
        <v>207</v>
      </c>
      <c r="F2215" s="37">
        <v>688643621.75399983</v>
      </c>
      <c r="G2215" s="27">
        <v>41.727800000000002</v>
      </c>
      <c r="H2215" s="27">
        <v>-92.447900000000004</v>
      </c>
      <c r="I2215" s="27" t="s">
        <v>108</v>
      </c>
      <c r="J2215" s="27" t="s">
        <v>109</v>
      </c>
      <c r="K2215" s="37">
        <v>4</v>
      </c>
      <c r="L2215" s="37">
        <v>3.7690000000000001</v>
      </c>
      <c r="M2215" s="40">
        <v>2.0626061603831798</v>
      </c>
      <c r="N2215" s="40">
        <f t="shared" si="68"/>
        <v>0.94225000000000003</v>
      </c>
      <c r="O2215" s="42">
        <f t="shared" si="69"/>
        <v>5.808519637213596E-9</v>
      </c>
      <c r="P2215" s="37">
        <v>8.2504246415327191</v>
      </c>
      <c r="Q2215" s="27" t="s">
        <v>9943</v>
      </c>
      <c r="R2215" s="27" t="s">
        <v>9944</v>
      </c>
      <c r="S2215" s="27">
        <v>7080208</v>
      </c>
    </row>
    <row r="2216" spans="1:19">
      <c r="A2216" s="27" t="s">
        <v>2366</v>
      </c>
      <c r="B2216" s="27" t="s">
        <v>2405</v>
      </c>
      <c r="C2216" s="27">
        <v>58038</v>
      </c>
      <c r="D2216" s="27" t="s">
        <v>60</v>
      </c>
      <c r="E2216" s="27" t="s">
        <v>207</v>
      </c>
      <c r="F2216" s="37">
        <v>688643621.75399983</v>
      </c>
      <c r="G2216" s="27">
        <v>43.385832999999998</v>
      </c>
      <c r="H2216" s="27">
        <v>-92.759444000000002</v>
      </c>
      <c r="I2216" s="27" t="s">
        <v>114</v>
      </c>
      <c r="J2216" s="27" t="s">
        <v>115</v>
      </c>
      <c r="K2216" s="37">
        <v>5455</v>
      </c>
      <c r="L2216" s="37">
        <v>0</v>
      </c>
      <c r="M2216" s="40">
        <v>3.8E-3</v>
      </c>
      <c r="N2216" s="40">
        <f t="shared" si="68"/>
        <v>0</v>
      </c>
      <c r="O2216" s="42">
        <f t="shared" si="69"/>
        <v>7.921368655250042E-6</v>
      </c>
      <c r="P2216" s="37">
        <v>20.728999999999999</v>
      </c>
      <c r="Q2216" s="27" t="s">
        <v>9930</v>
      </c>
      <c r="R2216" s="27" t="s">
        <v>9931</v>
      </c>
      <c r="S2216" s="27">
        <v>7080201</v>
      </c>
    </row>
    <row r="2217" spans="1:19">
      <c r="A2217" s="27" t="s">
        <v>2366</v>
      </c>
      <c r="B2217" s="27" t="s">
        <v>2406</v>
      </c>
      <c r="C2217" s="27">
        <v>57632</v>
      </c>
      <c r="D2217" s="27" t="s">
        <v>60</v>
      </c>
      <c r="E2217" s="27" t="s">
        <v>207</v>
      </c>
      <c r="F2217" s="37">
        <v>688643621.75399983</v>
      </c>
      <c r="G2217" s="27">
        <v>41.2258</v>
      </c>
      <c r="H2217" s="27">
        <v>-94.440600000000003</v>
      </c>
      <c r="I2217" s="27" t="s">
        <v>114</v>
      </c>
      <c r="J2217" s="27" t="s">
        <v>115</v>
      </c>
      <c r="K2217" s="37">
        <v>5677</v>
      </c>
      <c r="L2217" s="37">
        <v>0</v>
      </c>
      <c r="M2217" s="40">
        <v>3.8E-3</v>
      </c>
      <c r="N2217" s="40">
        <f t="shared" si="68"/>
        <v>0</v>
      </c>
      <c r="O2217" s="42">
        <f t="shared" si="69"/>
        <v>8.243741495115397E-6</v>
      </c>
      <c r="P2217" s="37">
        <v>21.572600000000001</v>
      </c>
      <c r="Q2217" s="27" t="s">
        <v>10807</v>
      </c>
      <c r="R2217" s="27" t="s">
        <v>10808</v>
      </c>
      <c r="S2217" s="27">
        <v>10280102</v>
      </c>
    </row>
    <row r="2218" spans="1:19">
      <c r="A2218" s="27" t="s">
        <v>2366</v>
      </c>
      <c r="B2218" s="27" t="s">
        <v>2407</v>
      </c>
      <c r="C2218" s="27">
        <v>1104</v>
      </c>
      <c r="D2218" s="27" t="s">
        <v>60</v>
      </c>
      <c r="E2218" s="27" t="s">
        <v>207</v>
      </c>
      <c r="F2218" s="37">
        <v>688643621.75399983</v>
      </c>
      <c r="G2218" s="27">
        <v>40.741199999999999</v>
      </c>
      <c r="H2218" s="27">
        <v>-91.116667000000007</v>
      </c>
      <c r="I2218" s="27" t="s">
        <v>112</v>
      </c>
      <c r="J2218" s="27" t="s">
        <v>113</v>
      </c>
      <c r="K2218" s="37">
        <v>1192713</v>
      </c>
      <c r="L2218" s="37">
        <v>1415019.1950000001</v>
      </c>
      <c r="M2218" s="40">
        <v>1.8472672479142009</v>
      </c>
      <c r="N2218" s="40">
        <f t="shared" si="68"/>
        <v>1.1863869975425774</v>
      </c>
      <c r="O2218" s="42">
        <f t="shared" si="69"/>
        <v>1.731974220514985E-3</v>
      </c>
      <c r="P2218" s="37">
        <v>2203259.6610614904</v>
      </c>
      <c r="Q2218" s="27" t="s">
        <v>9922</v>
      </c>
      <c r="R2218" s="27" t="s">
        <v>9923</v>
      </c>
      <c r="S2218" s="27">
        <v>7080104</v>
      </c>
    </row>
    <row r="2219" spans="1:19">
      <c r="A2219" s="27" t="s">
        <v>2366</v>
      </c>
      <c r="B2219" s="27" t="s">
        <v>2408</v>
      </c>
      <c r="C2219" s="27">
        <v>10855</v>
      </c>
      <c r="D2219" s="27" t="s">
        <v>60</v>
      </c>
      <c r="E2219" s="27" t="s">
        <v>207</v>
      </c>
      <c r="F2219" s="37">
        <v>688643621.75399983</v>
      </c>
      <c r="G2219" s="27">
        <v>41.138599999999997</v>
      </c>
      <c r="H2219" s="27">
        <v>-92.646699999999996</v>
      </c>
      <c r="I2219" s="27" t="s">
        <v>110</v>
      </c>
      <c r="J2219" s="27" t="s">
        <v>111</v>
      </c>
      <c r="K2219" s="37">
        <v>78382.567999999999</v>
      </c>
      <c r="L2219" s="37">
        <v>25649.601999999999</v>
      </c>
      <c r="M2219" s="40">
        <v>0.79702615261159604</v>
      </c>
      <c r="N2219" s="40">
        <f t="shared" si="68"/>
        <v>0.32723605075046786</v>
      </c>
      <c r="O2219" s="42">
        <f t="shared" si="69"/>
        <v>1.138216713608075E-4</v>
      </c>
      <c r="P2219" s="37">
        <v>62472.956604856801</v>
      </c>
      <c r="Q2219" s="27" t="s">
        <v>9976</v>
      </c>
      <c r="R2219" s="27" t="s">
        <v>9977</v>
      </c>
      <c r="S2219" s="27">
        <v>7100009</v>
      </c>
    </row>
    <row r="2220" spans="1:19">
      <c r="A2220" s="27" t="s">
        <v>2366</v>
      </c>
      <c r="B2220" s="27" t="s">
        <v>2409</v>
      </c>
      <c r="C2220" s="27">
        <v>59071</v>
      </c>
      <c r="D2220" s="27" t="s">
        <v>60</v>
      </c>
      <c r="E2220" s="27" t="s">
        <v>207</v>
      </c>
      <c r="F2220" s="37">
        <v>688643621.75399983</v>
      </c>
      <c r="G2220" s="27">
        <v>41.941429999999997</v>
      </c>
      <c r="H2220" s="27">
        <v>-94.886099999999999</v>
      </c>
      <c r="I2220" s="27" t="s">
        <v>114</v>
      </c>
      <c r="J2220" s="27" t="s">
        <v>115</v>
      </c>
      <c r="K2220" s="37">
        <v>76961</v>
      </c>
      <c r="L2220" s="37">
        <v>0</v>
      </c>
      <c r="M2220" s="40">
        <v>3.8E-3</v>
      </c>
      <c r="N2220" s="40">
        <f t="shared" si="68"/>
        <v>0</v>
      </c>
      <c r="O2220" s="42">
        <f t="shared" si="69"/>
        <v>1.1175736994989889E-4</v>
      </c>
      <c r="P2220" s="37">
        <v>292.45179999999999</v>
      </c>
      <c r="Q2220" s="27" t="s">
        <v>9972</v>
      </c>
      <c r="R2220" s="27" t="s">
        <v>9973</v>
      </c>
      <c r="S2220" s="27">
        <v>7100007</v>
      </c>
    </row>
    <row r="2221" spans="1:19">
      <c r="A2221" s="27" t="s">
        <v>2366</v>
      </c>
      <c r="B2221" s="27" t="s">
        <v>2410</v>
      </c>
      <c r="C2221" s="27">
        <v>56809</v>
      </c>
      <c r="D2221" s="27" t="s">
        <v>60</v>
      </c>
      <c r="E2221" s="27" t="s">
        <v>207</v>
      </c>
      <c r="F2221" s="37">
        <v>688643621.75399983</v>
      </c>
      <c r="G2221" s="27">
        <v>42.162199999999999</v>
      </c>
      <c r="H2221" s="27">
        <v>-94.93</v>
      </c>
      <c r="I2221" s="27" t="s">
        <v>114</v>
      </c>
      <c r="J2221" s="27" t="s">
        <v>115</v>
      </c>
      <c r="K2221" s="37">
        <v>434528</v>
      </c>
      <c r="L2221" s="37">
        <v>0</v>
      </c>
      <c r="M2221" s="40">
        <v>3.8E-3</v>
      </c>
      <c r="N2221" s="40">
        <f t="shared" si="68"/>
        <v>0</v>
      </c>
      <c r="O2221" s="42">
        <f t="shared" si="69"/>
        <v>6.3099110522978736E-4</v>
      </c>
      <c r="P2221" s="37">
        <v>1651.2064</v>
      </c>
      <c r="Q2221" s="27" t="s">
        <v>9972</v>
      </c>
      <c r="R2221" s="27" t="s">
        <v>9973</v>
      </c>
      <c r="S2221" s="27">
        <v>7100007</v>
      </c>
    </row>
    <row r="2222" spans="1:19">
      <c r="A2222" s="27" t="s">
        <v>2366</v>
      </c>
      <c r="B2222" s="27" t="s">
        <v>2411</v>
      </c>
      <c r="C2222" s="27">
        <v>1129</v>
      </c>
      <c r="D2222" s="27" t="s">
        <v>60</v>
      </c>
      <c r="E2222" s="27" t="s">
        <v>207</v>
      </c>
      <c r="F2222" s="37">
        <v>688643621.75399983</v>
      </c>
      <c r="G2222" s="27">
        <v>42.298209999999997</v>
      </c>
      <c r="H2222" s="27">
        <v>-91.011973999999995</v>
      </c>
      <c r="I2222" s="27" t="s">
        <v>108</v>
      </c>
      <c r="J2222" s="27" t="s">
        <v>109</v>
      </c>
      <c r="K2222" s="37">
        <v>14.999000000000001</v>
      </c>
      <c r="L2222" s="37">
        <v>14.656000000000001</v>
      </c>
      <c r="M2222" s="40">
        <v>2.0626061603831798</v>
      </c>
      <c r="N2222" s="40">
        <f t="shared" si="68"/>
        <v>0.97713180878725248</v>
      </c>
      <c r="O2222" s="42">
        <f t="shared" si="69"/>
        <v>2.1780496509641682E-8</v>
      </c>
      <c r="P2222" s="37">
        <v>30.937029799587314</v>
      </c>
      <c r="Q2222" s="27" t="s">
        <v>9903</v>
      </c>
      <c r="R2222" s="27" t="s">
        <v>9904</v>
      </c>
      <c r="S2222" s="27">
        <v>7060006</v>
      </c>
    </row>
    <row r="2223" spans="1:19">
      <c r="A2223" s="27" t="s">
        <v>2366</v>
      </c>
      <c r="B2223" s="27" t="s">
        <v>2412</v>
      </c>
      <c r="C2223" s="27">
        <v>62321</v>
      </c>
      <c r="D2223" s="27" t="s">
        <v>60</v>
      </c>
      <c r="E2223" s="27" t="s">
        <v>207</v>
      </c>
      <c r="F2223" s="37">
        <v>688643621.75399983</v>
      </c>
      <c r="G2223" s="27">
        <v>42.481408999999999</v>
      </c>
      <c r="H2223" s="27">
        <v>-92.458184000000003</v>
      </c>
      <c r="I2223" s="27" t="s">
        <v>129</v>
      </c>
      <c r="J2223" s="27" t="s">
        <v>130</v>
      </c>
      <c r="K2223" s="37">
        <v>2552</v>
      </c>
      <c r="L2223" s="37">
        <v>0</v>
      </c>
      <c r="M2223" s="40">
        <v>7.6E-3</v>
      </c>
      <c r="N2223" s="40">
        <f t="shared" si="68"/>
        <v>0</v>
      </c>
      <c r="O2223" s="42">
        <f t="shared" si="69"/>
        <v>3.7058355285422742E-6</v>
      </c>
      <c r="P2223" s="37">
        <v>19.395199999999999</v>
      </c>
      <c r="Q2223" s="27" t="s">
        <v>9938</v>
      </c>
      <c r="R2223" s="27" t="s">
        <v>9939</v>
      </c>
      <c r="S2223" s="27">
        <v>7080205</v>
      </c>
    </row>
    <row r="2224" spans="1:19">
      <c r="A2224" s="27" t="s">
        <v>2366</v>
      </c>
      <c r="B2224" s="27" t="s">
        <v>2413</v>
      </c>
      <c r="C2224" s="27">
        <v>56252</v>
      </c>
      <c r="D2224" s="27" t="s">
        <v>60</v>
      </c>
      <c r="E2224" s="27" t="s">
        <v>207</v>
      </c>
      <c r="F2224" s="37">
        <v>688643621.75399983</v>
      </c>
      <c r="G2224" s="27">
        <v>42.564399999999999</v>
      </c>
      <c r="H2224" s="27">
        <v>-93.636899999999997</v>
      </c>
      <c r="I2224" s="27" t="s">
        <v>114</v>
      </c>
      <c r="J2224" s="27" t="s">
        <v>115</v>
      </c>
      <c r="K2224" s="37">
        <v>529756</v>
      </c>
      <c r="L2224" s="37">
        <v>0</v>
      </c>
      <c r="M2224" s="40">
        <v>3.8E-3</v>
      </c>
      <c r="N2224" s="40">
        <f t="shared" si="68"/>
        <v>0</v>
      </c>
      <c r="O2224" s="42">
        <f t="shared" si="69"/>
        <v>7.6927453223293147E-4</v>
      </c>
      <c r="P2224" s="37">
        <v>2013.0727999999999</v>
      </c>
      <c r="Q2224" s="27" t="s">
        <v>9895</v>
      </c>
      <c r="R2224" s="27" t="s">
        <v>9942</v>
      </c>
      <c r="S2224" s="27">
        <v>7080207</v>
      </c>
    </row>
    <row r="2225" spans="1:19">
      <c r="A2225" s="27" t="s">
        <v>2366</v>
      </c>
      <c r="B2225" s="27" t="s">
        <v>2414</v>
      </c>
      <c r="C2225" s="27">
        <v>56677</v>
      </c>
      <c r="D2225" s="27" t="s">
        <v>60</v>
      </c>
      <c r="E2225" s="27" t="s">
        <v>207</v>
      </c>
      <c r="F2225" s="37">
        <v>688643621.75399983</v>
      </c>
      <c r="G2225" s="27">
        <v>43.000300000000003</v>
      </c>
      <c r="H2225" s="27">
        <v>-92.62</v>
      </c>
      <c r="I2225" s="27" t="s">
        <v>114</v>
      </c>
      <c r="J2225" s="27" t="s">
        <v>115</v>
      </c>
      <c r="K2225" s="37">
        <v>206113</v>
      </c>
      <c r="L2225" s="37">
        <v>0</v>
      </c>
      <c r="M2225" s="40">
        <v>3.8E-3</v>
      </c>
      <c r="N2225" s="40">
        <f t="shared" si="68"/>
        <v>0</v>
      </c>
      <c r="O2225" s="42">
        <f t="shared" si="69"/>
        <v>2.9930285199625148E-4</v>
      </c>
      <c r="P2225" s="37">
        <v>783.22940000000006</v>
      </c>
      <c r="Q2225" s="27" t="s">
        <v>9930</v>
      </c>
      <c r="R2225" s="27" t="s">
        <v>9931</v>
      </c>
      <c r="S2225" s="27">
        <v>7080201</v>
      </c>
    </row>
    <row r="2226" spans="1:19">
      <c r="A2226" s="27" t="s">
        <v>2366</v>
      </c>
      <c r="B2226" s="27" t="s">
        <v>2415</v>
      </c>
      <c r="C2226" s="27">
        <v>1132</v>
      </c>
      <c r="D2226" s="27" t="s">
        <v>60</v>
      </c>
      <c r="E2226" s="27" t="s">
        <v>207</v>
      </c>
      <c r="F2226" s="37">
        <v>688643621.75399983</v>
      </c>
      <c r="G2226" s="27">
        <v>42.280827000000002</v>
      </c>
      <c r="H2226" s="27">
        <v>-91.532705000000007</v>
      </c>
      <c r="I2226" s="27" t="s">
        <v>108</v>
      </c>
      <c r="J2226" s="27" t="s">
        <v>109</v>
      </c>
      <c r="K2226" s="37">
        <v>33</v>
      </c>
      <c r="L2226" s="37">
        <v>30.564</v>
      </c>
      <c r="M2226" s="40">
        <v>2.0626061603831798</v>
      </c>
      <c r="N2226" s="40">
        <f t="shared" si="68"/>
        <v>0.92618181818181822</v>
      </c>
      <c r="O2226" s="42">
        <f t="shared" si="69"/>
        <v>4.7920287007012166E-8</v>
      </c>
      <c r="P2226" s="37">
        <v>68.066003292644936</v>
      </c>
      <c r="Q2226" s="27" t="s">
        <v>9918</v>
      </c>
      <c r="R2226" s="27" t="s">
        <v>9919</v>
      </c>
      <c r="S2226" s="27">
        <v>7080102</v>
      </c>
    </row>
    <row r="2227" spans="1:19">
      <c r="A2227" s="27" t="s">
        <v>2366</v>
      </c>
      <c r="B2227" s="27" t="s">
        <v>2416</v>
      </c>
      <c r="C2227" s="27">
        <v>7847</v>
      </c>
      <c r="D2227" s="27" t="s">
        <v>88</v>
      </c>
      <c r="E2227" s="27" t="s">
        <v>209</v>
      </c>
      <c r="F2227" s="37">
        <v>272470849.68899995</v>
      </c>
      <c r="G2227" s="27">
        <v>41.871043</v>
      </c>
      <c r="H2227" s="27">
        <v>-94.680777000000006</v>
      </c>
      <c r="I2227" s="27" t="s">
        <v>108</v>
      </c>
      <c r="J2227" s="27" t="s">
        <v>109</v>
      </c>
      <c r="K2227" s="37">
        <v>71.001000000000005</v>
      </c>
      <c r="L2227" s="37">
        <v>64.161000000000001</v>
      </c>
      <c r="M2227" s="40">
        <v>2.0626061603831798</v>
      </c>
      <c r="N2227" s="40">
        <f t="shared" si="68"/>
        <v>0.90366332868551147</v>
      </c>
      <c r="O2227" s="42">
        <f t="shared" si="69"/>
        <v>2.6058200384019436E-7</v>
      </c>
      <c r="P2227" s="37">
        <v>146.44709999336615</v>
      </c>
      <c r="Q2227" s="27" t="s">
        <v>9972</v>
      </c>
      <c r="R2227" s="27" t="s">
        <v>9973</v>
      </c>
      <c r="S2227" s="27">
        <v>7100007</v>
      </c>
    </row>
    <row r="2228" spans="1:19">
      <c r="A2228" s="27" t="s">
        <v>2366</v>
      </c>
      <c r="B2228" s="27" t="s">
        <v>2417</v>
      </c>
      <c r="C2228" s="27">
        <v>1079</v>
      </c>
      <c r="D2228" s="27" t="s">
        <v>60</v>
      </c>
      <c r="E2228" s="27" t="s">
        <v>207</v>
      </c>
      <c r="F2228" s="37">
        <v>688643621.75399983</v>
      </c>
      <c r="G2228" s="27">
        <v>41.671877000000002</v>
      </c>
      <c r="H2228" s="27">
        <v>-91.563998999999995</v>
      </c>
      <c r="I2228" s="27" t="s">
        <v>110</v>
      </c>
      <c r="J2228" s="27" t="s">
        <v>111</v>
      </c>
      <c r="K2228" s="37">
        <v>271</v>
      </c>
      <c r="L2228" s="37">
        <v>1509.6030000000001</v>
      </c>
      <c r="M2228" s="40">
        <v>0.79702615261159604</v>
      </c>
      <c r="N2228" s="40">
        <f t="shared" si="68"/>
        <v>5.570490774907749</v>
      </c>
      <c r="O2228" s="42">
        <f t="shared" si="69"/>
        <v>3.9352720542122115E-7</v>
      </c>
      <c r="P2228" s="37">
        <v>215.99408735774253</v>
      </c>
      <c r="Q2228" s="27" t="s">
        <v>9945</v>
      </c>
      <c r="R2228" s="27" t="s">
        <v>9946</v>
      </c>
      <c r="S2228" s="27">
        <v>7080209</v>
      </c>
    </row>
    <row r="2229" spans="1:19">
      <c r="A2229" s="27" t="s">
        <v>2366</v>
      </c>
      <c r="B2229" s="27" t="s">
        <v>2418</v>
      </c>
      <c r="C2229" s="27">
        <v>1134</v>
      </c>
      <c r="D2229" s="27" t="s">
        <v>60</v>
      </c>
      <c r="E2229" s="27" t="s">
        <v>207</v>
      </c>
      <c r="F2229" s="37">
        <v>688643621.75399983</v>
      </c>
      <c r="G2229" s="27">
        <v>40.987099999999998</v>
      </c>
      <c r="H2229" s="27">
        <v>-94.735200000000006</v>
      </c>
      <c r="I2229" s="27" t="s">
        <v>108</v>
      </c>
      <c r="J2229" s="27" t="s">
        <v>109</v>
      </c>
      <c r="K2229" s="37">
        <v>20.998999999999999</v>
      </c>
      <c r="L2229" s="37">
        <v>18.928999999999998</v>
      </c>
      <c r="M2229" s="40">
        <v>2.0626061603831798</v>
      </c>
      <c r="N2229" s="40">
        <f t="shared" si="68"/>
        <v>0.90142387732749174</v>
      </c>
      <c r="O2229" s="42">
        <f t="shared" si="69"/>
        <v>3.0493275965462075E-8</v>
      </c>
      <c r="P2229" s="37">
        <v>43.312666761886391</v>
      </c>
      <c r="Q2229" s="27" t="s">
        <v>10720</v>
      </c>
      <c r="R2229" s="27" t="s">
        <v>10721</v>
      </c>
      <c r="S2229" s="27">
        <v>10240010</v>
      </c>
    </row>
    <row r="2230" spans="1:19">
      <c r="A2230" s="27" t="s">
        <v>2366</v>
      </c>
      <c r="B2230" s="27" t="s">
        <v>2419</v>
      </c>
      <c r="C2230" s="27">
        <v>56831</v>
      </c>
      <c r="D2230" s="27" t="s">
        <v>60</v>
      </c>
      <c r="E2230" s="27" t="s">
        <v>207</v>
      </c>
      <c r="F2230" s="37">
        <v>688643621.75399983</v>
      </c>
      <c r="G2230" s="27">
        <v>43.397778000000002</v>
      </c>
      <c r="H2230" s="27">
        <v>-92.473611000000005</v>
      </c>
      <c r="I2230" s="27" t="s">
        <v>114</v>
      </c>
      <c r="J2230" s="27" t="s">
        <v>115</v>
      </c>
      <c r="K2230" s="37">
        <v>260605</v>
      </c>
      <c r="L2230" s="37">
        <v>0</v>
      </c>
      <c r="M2230" s="40">
        <v>3.8E-3</v>
      </c>
      <c r="N2230" s="40">
        <f t="shared" si="68"/>
        <v>0</v>
      </c>
      <c r="O2230" s="42">
        <f t="shared" si="69"/>
        <v>3.7843231501401232E-4</v>
      </c>
      <c r="P2230" s="37">
        <v>990.29899999999998</v>
      </c>
      <c r="Q2230" s="27" t="s">
        <v>9899</v>
      </c>
      <c r="R2230" s="27" t="s">
        <v>9900</v>
      </c>
      <c r="S2230" s="27">
        <v>7060004</v>
      </c>
    </row>
    <row r="2231" spans="1:19">
      <c r="A2231" s="27" t="s">
        <v>2366</v>
      </c>
      <c r="B2231" s="27" t="s">
        <v>2420</v>
      </c>
      <c r="C2231" s="27">
        <v>56859</v>
      </c>
      <c r="D2231" s="27" t="s">
        <v>60</v>
      </c>
      <c r="E2231" s="27" t="s">
        <v>207</v>
      </c>
      <c r="F2231" s="37">
        <v>688643621.75399983</v>
      </c>
      <c r="G2231" s="27">
        <v>43.047499999999999</v>
      </c>
      <c r="H2231" s="27">
        <v>-94.922799999999995</v>
      </c>
      <c r="I2231" s="27" t="s">
        <v>114</v>
      </c>
      <c r="J2231" s="27" t="s">
        <v>115</v>
      </c>
      <c r="K2231" s="37">
        <v>62250</v>
      </c>
      <c r="L2231" s="37">
        <v>0</v>
      </c>
      <c r="M2231" s="40">
        <v>3.8E-3</v>
      </c>
      <c r="N2231" s="40">
        <f t="shared" si="68"/>
        <v>0</v>
      </c>
      <c r="O2231" s="42">
        <f t="shared" si="69"/>
        <v>9.0395086854136585E-5</v>
      </c>
      <c r="P2231" s="37">
        <v>236.55</v>
      </c>
      <c r="Q2231" s="27" t="s">
        <v>9962</v>
      </c>
      <c r="R2231" s="27" t="s">
        <v>9963</v>
      </c>
      <c r="S2231" s="27">
        <v>7100002</v>
      </c>
    </row>
    <row r="2232" spans="1:19">
      <c r="A2232" s="27" t="s">
        <v>2366</v>
      </c>
      <c r="B2232" s="27" t="s">
        <v>2421</v>
      </c>
      <c r="C2232" s="27">
        <v>57468</v>
      </c>
      <c r="D2232" s="27" t="s">
        <v>60</v>
      </c>
      <c r="E2232" s="27" t="s">
        <v>207</v>
      </c>
      <c r="F2232" s="37">
        <v>688643621.75399983</v>
      </c>
      <c r="G2232" s="27">
        <v>43.319200000000002</v>
      </c>
      <c r="H2232" s="27">
        <v>-93.883600000000001</v>
      </c>
      <c r="I2232" s="27" t="s">
        <v>114</v>
      </c>
      <c r="J2232" s="27" t="s">
        <v>115</v>
      </c>
      <c r="K2232" s="37">
        <v>202870</v>
      </c>
      <c r="L2232" s="37">
        <v>0</v>
      </c>
      <c r="M2232" s="40">
        <v>3.8E-3</v>
      </c>
      <c r="N2232" s="40">
        <f t="shared" si="68"/>
        <v>0</v>
      </c>
      <c r="O2232" s="42">
        <f t="shared" si="69"/>
        <v>2.9459359470038058E-4</v>
      </c>
      <c r="P2232" s="37">
        <v>770.90599999999995</v>
      </c>
      <c r="Q2232" s="27" t="s">
        <v>9964</v>
      </c>
      <c r="R2232" s="27" t="s">
        <v>9965</v>
      </c>
      <c r="S2232" s="27">
        <v>7100003</v>
      </c>
    </row>
    <row r="2233" spans="1:19">
      <c r="A2233" s="27" t="s">
        <v>2366</v>
      </c>
      <c r="B2233" s="27" t="s">
        <v>2422</v>
      </c>
      <c r="C2233" s="27">
        <v>58456</v>
      </c>
      <c r="D2233" s="27" t="s">
        <v>60</v>
      </c>
      <c r="E2233" s="27" t="s">
        <v>207</v>
      </c>
      <c r="F2233" s="37">
        <v>688643621.75399983</v>
      </c>
      <c r="G2233" s="27">
        <v>41.226944000000003</v>
      </c>
      <c r="H2233" s="27">
        <v>-94.434721999999994</v>
      </c>
      <c r="I2233" s="27" t="s">
        <v>114</v>
      </c>
      <c r="J2233" s="27" t="s">
        <v>115</v>
      </c>
      <c r="K2233" s="37">
        <v>5659</v>
      </c>
      <c r="L2233" s="37">
        <v>0</v>
      </c>
      <c r="M2233" s="40">
        <v>3.8E-3</v>
      </c>
      <c r="N2233" s="40">
        <f t="shared" si="68"/>
        <v>0</v>
      </c>
      <c r="O2233" s="42">
        <f t="shared" si="69"/>
        <v>8.2176031567479351E-6</v>
      </c>
      <c r="P2233" s="37">
        <v>21.504200000000001</v>
      </c>
      <c r="Q2233" s="27" t="s">
        <v>10807</v>
      </c>
      <c r="R2233" s="27" t="s">
        <v>10808</v>
      </c>
      <c r="S2233" s="27">
        <v>10280102</v>
      </c>
    </row>
    <row r="2234" spans="1:19">
      <c r="A2234" s="27" t="s">
        <v>2366</v>
      </c>
      <c r="B2234" s="27" t="s">
        <v>2423</v>
      </c>
      <c r="C2234" s="27">
        <v>55035</v>
      </c>
      <c r="D2234" s="27" t="s">
        <v>60</v>
      </c>
      <c r="E2234" s="27" t="s">
        <v>207</v>
      </c>
      <c r="F2234" s="37">
        <v>688643621.75399983</v>
      </c>
      <c r="G2234" s="27">
        <v>41.492800000000003</v>
      </c>
      <c r="H2234" s="27">
        <v>-90.627499999999998</v>
      </c>
      <c r="I2234" s="27" t="s">
        <v>229</v>
      </c>
      <c r="J2234" s="27" t="s">
        <v>118</v>
      </c>
      <c r="K2234" s="37">
        <v>8049</v>
      </c>
      <c r="L2234" s="37">
        <v>206.05699999999999</v>
      </c>
      <c r="M2234" s="40">
        <v>1.9375518961971701</v>
      </c>
      <c r="N2234" s="40">
        <f t="shared" si="68"/>
        <v>2.560032302149335E-2</v>
      </c>
      <c r="O2234" s="42">
        <f t="shared" si="69"/>
        <v>1.1688193639983058E-5</v>
      </c>
      <c r="P2234" s="37">
        <v>15595.355212491022</v>
      </c>
      <c r="Q2234" s="27" t="s">
        <v>9916</v>
      </c>
      <c r="R2234" s="27" t="s">
        <v>9917</v>
      </c>
      <c r="S2234" s="27">
        <v>7080101</v>
      </c>
    </row>
    <row r="2235" spans="1:19">
      <c r="A2235" s="27" t="s">
        <v>2366</v>
      </c>
      <c r="B2235" s="27" t="s">
        <v>2424</v>
      </c>
      <c r="C2235" s="27">
        <v>1135</v>
      </c>
      <c r="D2235" s="27" t="s">
        <v>60</v>
      </c>
      <c r="E2235" s="27" t="s">
        <v>207</v>
      </c>
      <c r="F2235" s="37">
        <v>688643621.75399983</v>
      </c>
      <c r="G2235" s="27">
        <v>42.260162000000001</v>
      </c>
      <c r="H2235" s="27">
        <v>-94.069243</v>
      </c>
      <c r="I2235" s="27" t="s">
        <v>108</v>
      </c>
      <c r="J2235" s="27" t="s">
        <v>109</v>
      </c>
      <c r="K2235" s="37">
        <v>6</v>
      </c>
      <c r="L2235" s="37">
        <v>3.7690000000000001</v>
      </c>
      <c r="M2235" s="40">
        <v>2.0626061603831798</v>
      </c>
      <c r="N2235" s="40">
        <f t="shared" si="68"/>
        <v>0.62816666666666665</v>
      </c>
      <c r="O2235" s="42">
        <f t="shared" si="69"/>
        <v>8.7127794558203935E-9</v>
      </c>
      <c r="P2235" s="37">
        <v>12.37563696229908</v>
      </c>
      <c r="Q2235" s="27" t="s">
        <v>9966</v>
      </c>
      <c r="R2235" s="27" t="s">
        <v>9967</v>
      </c>
      <c r="S2235" s="27">
        <v>7100004</v>
      </c>
    </row>
    <row r="2236" spans="1:19">
      <c r="A2236" s="27" t="s">
        <v>2366</v>
      </c>
      <c r="B2236" s="27" t="s">
        <v>2425</v>
      </c>
      <c r="C2236" s="27">
        <v>6463</v>
      </c>
      <c r="D2236" s="27" t="s">
        <v>60</v>
      </c>
      <c r="E2236" s="27" t="s">
        <v>207</v>
      </c>
      <c r="F2236" s="37">
        <v>688643621.75399983</v>
      </c>
      <c r="G2236" s="27">
        <v>42.027200000000001</v>
      </c>
      <c r="H2236" s="27">
        <v>-93.582800000000006</v>
      </c>
      <c r="I2236" s="27" t="s">
        <v>108</v>
      </c>
      <c r="J2236" s="27" t="s">
        <v>109</v>
      </c>
      <c r="K2236" s="37">
        <v>43</v>
      </c>
      <c r="L2236" s="37">
        <v>404.40499999999997</v>
      </c>
      <c r="M2236" s="40">
        <v>2.0626061603831798</v>
      </c>
      <c r="N2236" s="40">
        <f t="shared" si="68"/>
        <v>9.4047674418604643</v>
      </c>
      <c r="O2236" s="42">
        <f t="shared" si="69"/>
        <v>6.2441586100046163E-8</v>
      </c>
      <c r="P2236" s="37">
        <v>88.692064896476737</v>
      </c>
      <c r="Q2236" s="27" t="s">
        <v>9924</v>
      </c>
      <c r="R2236" s="27" t="s">
        <v>9925</v>
      </c>
      <c r="S2236" s="27">
        <v>7080105</v>
      </c>
    </row>
    <row r="2237" spans="1:19">
      <c r="A2237" s="27" t="s">
        <v>2366</v>
      </c>
      <c r="B2237" s="27" t="s">
        <v>2426</v>
      </c>
      <c r="C2237" s="27">
        <v>50932</v>
      </c>
      <c r="D2237" s="27" t="s">
        <v>60</v>
      </c>
      <c r="E2237" s="27" t="s">
        <v>207</v>
      </c>
      <c r="F2237" s="37">
        <v>688643621.75399983</v>
      </c>
      <c r="G2237" s="27">
        <v>41.573414999999997</v>
      </c>
      <c r="H2237" s="27">
        <v>-93.557743000000002</v>
      </c>
      <c r="I2237" s="27" t="s">
        <v>229</v>
      </c>
      <c r="J2237" s="27" t="s">
        <v>118</v>
      </c>
      <c r="K2237" s="37">
        <v>14319</v>
      </c>
      <c r="L2237" s="37">
        <v>15.319000000000001</v>
      </c>
      <c r="M2237" s="40">
        <v>1.9375518961971701</v>
      </c>
      <c r="N2237" s="40">
        <f t="shared" si="68"/>
        <v>1.0698372791396048E-3</v>
      </c>
      <c r="O2237" s="42">
        <f t="shared" si="69"/>
        <v>2.0793048171315372E-5</v>
      </c>
      <c r="P2237" s="37">
        <v>27743.805601647276</v>
      </c>
      <c r="Q2237" s="27" t="s">
        <v>9974</v>
      </c>
      <c r="R2237" s="27" t="s">
        <v>9975</v>
      </c>
      <c r="S2237" s="27">
        <v>7100008</v>
      </c>
    </row>
    <row r="2238" spans="1:19">
      <c r="A2238" s="27" t="s">
        <v>2366</v>
      </c>
      <c r="B2238" s="27" t="s">
        <v>2427</v>
      </c>
      <c r="C2238" s="27">
        <v>56194</v>
      </c>
      <c r="D2238" s="27" t="s">
        <v>60</v>
      </c>
      <c r="E2238" s="27" t="s">
        <v>207</v>
      </c>
      <c r="F2238" s="37">
        <v>688643621.75399983</v>
      </c>
      <c r="G2238" s="27">
        <v>42.462200000000003</v>
      </c>
      <c r="H2238" s="27">
        <v>-92.626400000000004</v>
      </c>
      <c r="I2238" s="27" t="s">
        <v>108</v>
      </c>
      <c r="J2238" s="27" t="s">
        <v>109</v>
      </c>
      <c r="K2238" s="37">
        <v>8</v>
      </c>
      <c r="L2238" s="37">
        <v>6.31</v>
      </c>
      <c r="M2238" s="40">
        <v>2.0626061603831798</v>
      </c>
      <c r="N2238" s="40">
        <f t="shared" si="68"/>
        <v>0.78874999999999995</v>
      </c>
      <c r="O2238" s="42">
        <f t="shared" si="69"/>
        <v>1.1617039274427192E-8</v>
      </c>
      <c r="P2238" s="37">
        <v>16.500849283065438</v>
      </c>
      <c r="Q2238" s="27" t="s">
        <v>9938</v>
      </c>
      <c r="R2238" s="27" t="s">
        <v>9939</v>
      </c>
      <c r="S2238" s="27">
        <v>7080205</v>
      </c>
    </row>
    <row r="2239" spans="1:19">
      <c r="A2239" s="27" t="s">
        <v>2366</v>
      </c>
      <c r="B2239" s="27" t="s">
        <v>2428</v>
      </c>
      <c r="C2239" s="27">
        <v>1060</v>
      </c>
      <c r="D2239" s="27" t="s">
        <v>60</v>
      </c>
      <c r="E2239" s="27" t="s">
        <v>207</v>
      </c>
      <c r="F2239" s="37">
        <v>688643621.75399983</v>
      </c>
      <c r="G2239" s="27">
        <v>42.101100000000002</v>
      </c>
      <c r="H2239" s="27">
        <v>-91.778099999999995</v>
      </c>
      <c r="I2239" s="27" t="s">
        <v>137</v>
      </c>
      <c r="J2239" s="27" t="s">
        <v>138</v>
      </c>
      <c r="K2239" s="37">
        <v>4895399</v>
      </c>
      <c r="L2239" s="37">
        <v>0</v>
      </c>
      <c r="M2239" s="40">
        <v>1.963276071110853</v>
      </c>
      <c r="N2239" s="40">
        <f t="shared" si="68"/>
        <v>0</v>
      </c>
      <c r="O2239" s="42">
        <f t="shared" si="69"/>
        <v>7.1087553058739499E-3</v>
      </c>
      <c r="P2239" s="37">
        <v>9611019.715239998</v>
      </c>
      <c r="Q2239" s="27" t="s">
        <v>9938</v>
      </c>
      <c r="R2239" s="27" t="s">
        <v>9939</v>
      </c>
      <c r="S2239" s="27">
        <v>7080205</v>
      </c>
    </row>
    <row r="2240" spans="1:19">
      <c r="A2240" s="27" t="s">
        <v>2366</v>
      </c>
      <c r="B2240" s="27" t="s">
        <v>2429</v>
      </c>
      <c r="C2240" s="27">
        <v>6220</v>
      </c>
      <c r="D2240" s="27" t="s">
        <v>60</v>
      </c>
      <c r="E2240" s="27" t="s">
        <v>207</v>
      </c>
      <c r="F2240" s="37">
        <v>688643621.75399983</v>
      </c>
      <c r="G2240" s="27">
        <v>41.599760000000003</v>
      </c>
      <c r="H2240" s="27">
        <v>-90.911950000000004</v>
      </c>
      <c r="I2240" s="27" t="s">
        <v>108</v>
      </c>
      <c r="J2240" s="27" t="s">
        <v>109</v>
      </c>
      <c r="K2240" s="37">
        <v>38.22</v>
      </c>
      <c r="L2240" s="37">
        <v>33.268999999999998</v>
      </c>
      <c r="M2240" s="40">
        <v>2.0626061603831798</v>
      </c>
      <c r="N2240" s="40">
        <f t="shared" si="68"/>
        <v>0.87046049188906327</v>
      </c>
      <c r="O2240" s="42">
        <f t="shared" si="69"/>
        <v>5.5500405133575912E-8</v>
      </c>
      <c r="P2240" s="37">
        <v>78.832807449845134</v>
      </c>
      <c r="Q2240" s="27" t="s">
        <v>9940</v>
      </c>
      <c r="R2240" s="27" t="s">
        <v>9941</v>
      </c>
      <c r="S2240" s="27">
        <v>7080206</v>
      </c>
    </row>
    <row r="2241" spans="1:19">
      <c r="A2241" s="27" t="s">
        <v>2366</v>
      </c>
      <c r="B2241" s="27" t="s">
        <v>2430</v>
      </c>
      <c r="C2241" s="27">
        <v>1217</v>
      </c>
      <c r="D2241" s="27" t="s">
        <v>88</v>
      </c>
      <c r="E2241" s="27" t="s">
        <v>209</v>
      </c>
      <c r="F2241" s="37">
        <v>272470849.68899995</v>
      </c>
      <c r="G2241" s="27">
        <v>43.160600000000002</v>
      </c>
      <c r="H2241" s="27">
        <v>-95.256900000000002</v>
      </c>
      <c r="I2241" s="27" t="s">
        <v>110</v>
      </c>
      <c r="J2241" s="27" t="s">
        <v>111</v>
      </c>
      <c r="K2241" s="37">
        <v>21902</v>
      </c>
      <c r="L2241" s="37">
        <v>19270.276000000002</v>
      </c>
      <c r="M2241" s="40">
        <v>0.79702615261159604</v>
      </c>
      <c r="N2241" s="40">
        <f t="shared" si="68"/>
        <v>0.87984092776915357</v>
      </c>
      <c r="O2241" s="42">
        <f t="shared" si="69"/>
        <v>8.0382910777424769E-5</v>
      </c>
      <c r="P2241" s="37">
        <v>17456.466794499178</v>
      </c>
      <c r="Q2241" s="27" t="s">
        <v>10693</v>
      </c>
      <c r="R2241" s="27" t="s">
        <v>10694</v>
      </c>
      <c r="S2241" s="27">
        <v>10230003</v>
      </c>
    </row>
    <row r="2242" spans="1:19">
      <c r="A2242" s="27" t="s">
        <v>2366</v>
      </c>
      <c r="B2242" s="27" t="s">
        <v>2431</v>
      </c>
      <c r="C2242" s="27">
        <v>7865</v>
      </c>
      <c r="D2242" s="27" t="s">
        <v>60</v>
      </c>
      <c r="E2242" s="27" t="s">
        <v>207</v>
      </c>
      <c r="F2242" s="37">
        <v>688643621.75399983</v>
      </c>
      <c r="G2242" s="27">
        <v>42.494199999999999</v>
      </c>
      <c r="H2242" s="27">
        <v>-91.272499999999994</v>
      </c>
      <c r="I2242" s="27" t="s">
        <v>108</v>
      </c>
      <c r="J2242" s="27" t="s">
        <v>109</v>
      </c>
      <c r="K2242" s="37">
        <v>42</v>
      </c>
      <c r="L2242" s="37">
        <v>30.073</v>
      </c>
      <c r="M2242" s="40">
        <v>2.0626061603831798</v>
      </c>
      <c r="N2242" s="40">
        <f t="shared" si="68"/>
        <v>0.71602380952380951</v>
      </c>
      <c r="O2242" s="42">
        <f t="shared" si="69"/>
        <v>6.0989456190742758E-8</v>
      </c>
      <c r="P2242" s="37">
        <v>86.629458736093554</v>
      </c>
      <c r="Q2242" s="27" t="s">
        <v>9903</v>
      </c>
      <c r="R2242" s="27" t="s">
        <v>9904</v>
      </c>
      <c r="S2242" s="27">
        <v>7060006</v>
      </c>
    </row>
    <row r="2243" spans="1:19">
      <c r="A2243" s="27" t="s">
        <v>2366</v>
      </c>
      <c r="B2243" s="27" t="s">
        <v>2432</v>
      </c>
      <c r="C2243" s="27">
        <v>60876</v>
      </c>
      <c r="D2243" s="27" t="s">
        <v>60</v>
      </c>
      <c r="E2243" s="27" t="s">
        <v>207</v>
      </c>
      <c r="F2243" s="37">
        <v>688643621.75399983</v>
      </c>
      <c r="G2243" s="27">
        <v>41.596958999999998</v>
      </c>
      <c r="H2243" s="27">
        <v>-91.036294999999996</v>
      </c>
      <c r="I2243" s="27" t="s">
        <v>129</v>
      </c>
      <c r="J2243" s="27" t="s">
        <v>130</v>
      </c>
      <c r="K2243" s="37">
        <v>2994</v>
      </c>
      <c r="L2243" s="37">
        <v>0</v>
      </c>
      <c r="M2243" s="40">
        <v>7.6E-3</v>
      </c>
      <c r="N2243" s="40">
        <f t="shared" si="68"/>
        <v>0</v>
      </c>
      <c r="O2243" s="42">
        <f t="shared" si="69"/>
        <v>4.347676948454377E-6</v>
      </c>
      <c r="P2243" s="37">
        <v>22.7544</v>
      </c>
      <c r="Q2243" s="27" t="s">
        <v>9940</v>
      </c>
      <c r="R2243" s="27" t="s">
        <v>9941</v>
      </c>
      <c r="S2243" s="27">
        <v>7080206</v>
      </c>
    </row>
    <row r="2244" spans="1:19">
      <c r="A2244" s="27" t="s">
        <v>2366</v>
      </c>
      <c r="B2244" s="27" t="s">
        <v>2433</v>
      </c>
      <c r="C2244" s="27">
        <v>57873</v>
      </c>
      <c r="D2244" s="27" t="s">
        <v>60</v>
      </c>
      <c r="E2244" s="27" t="s">
        <v>207</v>
      </c>
      <c r="F2244" s="37">
        <v>688643621.75399983</v>
      </c>
      <c r="G2244" s="27">
        <v>41.554651</v>
      </c>
      <c r="H2244" s="27">
        <v>-94.685004000000006</v>
      </c>
      <c r="I2244" s="27" t="s">
        <v>114</v>
      </c>
      <c r="J2244" s="27" t="s">
        <v>115</v>
      </c>
      <c r="K2244" s="37">
        <v>638893</v>
      </c>
      <c r="L2244" s="37">
        <v>0</v>
      </c>
      <c r="M2244" s="40">
        <v>3.8E-3</v>
      </c>
      <c r="N2244" s="40">
        <f t="shared" si="68"/>
        <v>0</v>
      </c>
      <c r="O2244" s="42">
        <f t="shared" si="69"/>
        <v>9.2775563414457653E-4</v>
      </c>
      <c r="P2244" s="37">
        <v>2427.7934</v>
      </c>
      <c r="Q2244" s="27" t="s">
        <v>10706</v>
      </c>
      <c r="R2244" s="27" t="s">
        <v>10707</v>
      </c>
      <c r="S2244" s="27">
        <v>10240003</v>
      </c>
    </row>
    <row r="2245" spans="1:19">
      <c r="A2245" s="27" t="s">
        <v>2366</v>
      </c>
      <c r="B2245" s="27" t="s">
        <v>2434</v>
      </c>
      <c r="C2245" s="27">
        <v>6063</v>
      </c>
      <c r="D2245" s="27" t="s">
        <v>60</v>
      </c>
      <c r="E2245" s="27" t="s">
        <v>207</v>
      </c>
      <c r="F2245" s="37">
        <v>688643621.75399983</v>
      </c>
      <c r="G2245" s="27">
        <v>42.4407</v>
      </c>
      <c r="H2245" s="27">
        <v>-92.420500000000004</v>
      </c>
      <c r="I2245" s="27" t="s">
        <v>110</v>
      </c>
      <c r="J2245" s="27" t="s">
        <v>111</v>
      </c>
      <c r="K2245" s="37">
        <v>5537.9989999999998</v>
      </c>
      <c r="L2245" s="37">
        <v>7332.0129999999999</v>
      </c>
      <c r="M2245" s="40">
        <v>0.79702615261159604</v>
      </c>
      <c r="N2245" s="40">
        <f t="shared" ref="N2245:N2308" si="70">L2245/K2245</f>
        <v>1.3239462484554441</v>
      </c>
      <c r="O2245" s="42">
        <f t="shared" ref="O2245:O2308" si="71">K2245/F2245</f>
        <v>8.0418939855923138E-6</v>
      </c>
      <c r="P2245" s="37">
        <v>4413.930036136866</v>
      </c>
      <c r="Q2245" s="27" t="s">
        <v>9938</v>
      </c>
      <c r="R2245" s="27" t="s">
        <v>9939</v>
      </c>
      <c r="S2245" s="27">
        <v>7080205</v>
      </c>
    </row>
    <row r="2246" spans="1:19">
      <c r="A2246" s="27" t="s">
        <v>2366</v>
      </c>
      <c r="B2246" s="27" t="s">
        <v>2435</v>
      </c>
      <c r="C2246" s="27">
        <v>57417</v>
      </c>
      <c r="D2246" s="27" t="s">
        <v>60</v>
      </c>
      <c r="E2246" s="27" t="s">
        <v>207</v>
      </c>
      <c r="F2246" s="37">
        <v>688643621.75399983</v>
      </c>
      <c r="G2246" s="27">
        <v>42.583888999999999</v>
      </c>
      <c r="H2246" s="27">
        <v>-91.370833000000005</v>
      </c>
      <c r="I2246" s="27" t="s">
        <v>114</v>
      </c>
      <c r="J2246" s="27" t="s">
        <v>115</v>
      </c>
      <c r="K2246" s="37">
        <v>129660</v>
      </c>
      <c r="L2246" s="37">
        <v>0</v>
      </c>
      <c r="M2246" s="40">
        <v>3.8E-3</v>
      </c>
      <c r="N2246" s="40">
        <f t="shared" si="70"/>
        <v>0</v>
      </c>
      <c r="O2246" s="42">
        <f t="shared" si="71"/>
        <v>1.8828316404027873E-4</v>
      </c>
      <c r="P2246" s="37">
        <v>492.70800000000003</v>
      </c>
      <c r="Q2246" s="27" t="s">
        <v>9903</v>
      </c>
      <c r="R2246" s="27" t="s">
        <v>9904</v>
      </c>
      <c r="S2246" s="27">
        <v>7060006</v>
      </c>
    </row>
    <row r="2247" spans="1:19">
      <c r="A2247" s="27" t="s">
        <v>2366</v>
      </c>
      <c r="B2247" s="27" t="s">
        <v>2436</v>
      </c>
      <c r="C2247" s="27">
        <v>8031</v>
      </c>
      <c r="D2247" s="27" t="s">
        <v>60</v>
      </c>
      <c r="E2247" s="27" t="s">
        <v>207</v>
      </c>
      <c r="F2247" s="37">
        <v>688643621.75399983</v>
      </c>
      <c r="G2247" s="27">
        <v>43.094000000000001</v>
      </c>
      <c r="H2247" s="27">
        <v>-93.292221999999995</v>
      </c>
      <c r="I2247" s="27" t="s">
        <v>110</v>
      </c>
      <c r="J2247" s="27" t="s">
        <v>111</v>
      </c>
      <c r="K2247" s="37">
        <v>2447344</v>
      </c>
      <c r="L2247" s="37">
        <v>1234655.007</v>
      </c>
      <c r="M2247" s="40">
        <v>0.7695041951601409</v>
      </c>
      <c r="N2247" s="40">
        <f t="shared" si="70"/>
        <v>0.50448772506031025</v>
      </c>
      <c r="O2247" s="42">
        <f t="shared" si="71"/>
        <v>3.5538614207542177E-3</v>
      </c>
      <c r="P2247" s="37">
        <v>1883241.4749999999</v>
      </c>
      <c r="Q2247" s="27" t="s">
        <v>9934</v>
      </c>
      <c r="R2247" s="27" t="s">
        <v>9935</v>
      </c>
      <c r="S2247" s="27">
        <v>7080203</v>
      </c>
    </row>
    <row r="2248" spans="1:19">
      <c r="A2248" s="27" t="s">
        <v>2366</v>
      </c>
      <c r="B2248" s="27" t="s">
        <v>2437</v>
      </c>
      <c r="C2248" s="27">
        <v>1137</v>
      </c>
      <c r="D2248" s="27" t="s">
        <v>88</v>
      </c>
      <c r="E2248" s="27" t="s">
        <v>209</v>
      </c>
      <c r="F2248" s="37">
        <v>272470849.68899995</v>
      </c>
      <c r="G2248" s="27">
        <v>43.402799999999999</v>
      </c>
      <c r="H2248" s="27">
        <v>-94.843299999999999</v>
      </c>
      <c r="I2248" s="27" t="s">
        <v>110</v>
      </c>
      <c r="J2248" s="27" t="s">
        <v>111</v>
      </c>
      <c r="K2248" s="37">
        <v>43</v>
      </c>
      <c r="L2248" s="37">
        <v>21.814</v>
      </c>
      <c r="M2248" s="40">
        <v>0.79702615261159604</v>
      </c>
      <c r="N2248" s="40">
        <f t="shared" si="70"/>
        <v>0.50730232558139532</v>
      </c>
      <c r="O2248" s="42">
        <f t="shared" si="71"/>
        <v>1.5781504718424187E-7</v>
      </c>
      <c r="P2248" s="37">
        <v>34.272124562298629</v>
      </c>
      <c r="Q2248" s="27" t="s">
        <v>9962</v>
      </c>
      <c r="R2248" s="27" t="s">
        <v>9963</v>
      </c>
      <c r="S2248" s="27">
        <v>7100002</v>
      </c>
    </row>
    <row r="2249" spans="1:19">
      <c r="A2249" s="27" t="s">
        <v>2366</v>
      </c>
      <c r="B2249" s="27" t="s">
        <v>2438</v>
      </c>
      <c r="C2249" s="27">
        <v>56013</v>
      </c>
      <c r="D2249" s="27" t="s">
        <v>60</v>
      </c>
      <c r="E2249" s="27" t="s">
        <v>207</v>
      </c>
      <c r="F2249" s="37">
        <v>688643621.75399983</v>
      </c>
      <c r="G2249" s="27">
        <v>41.514364999999998</v>
      </c>
      <c r="H2249" s="27">
        <v>-94.919729000000004</v>
      </c>
      <c r="I2249" s="27" t="s">
        <v>110</v>
      </c>
      <c r="J2249" s="27" t="s">
        <v>111</v>
      </c>
      <c r="K2249" s="37">
        <v>84297.998999999996</v>
      </c>
      <c r="L2249" s="37">
        <v>53926.09</v>
      </c>
      <c r="M2249" s="40">
        <v>0.79702615261159604</v>
      </c>
      <c r="N2249" s="40">
        <f t="shared" si="70"/>
        <v>0.639707829838286</v>
      </c>
      <c r="O2249" s="42">
        <f t="shared" si="71"/>
        <v>1.2241164564232802E-4</v>
      </c>
      <c r="P2249" s="37">
        <v>67187.709815826165</v>
      </c>
      <c r="Q2249" s="27" t="s">
        <v>10706</v>
      </c>
      <c r="R2249" s="27" t="s">
        <v>10707</v>
      </c>
      <c r="S2249" s="27">
        <v>10240003</v>
      </c>
    </row>
    <row r="2250" spans="1:19">
      <c r="A2250" s="27" t="s">
        <v>2366</v>
      </c>
      <c r="B2250" s="27" t="s">
        <v>2439</v>
      </c>
      <c r="C2250" s="27">
        <v>56172</v>
      </c>
      <c r="D2250" s="27" t="s">
        <v>60</v>
      </c>
      <c r="E2250" s="27" t="s">
        <v>207</v>
      </c>
      <c r="F2250" s="37">
        <v>688643621.75399983</v>
      </c>
      <c r="G2250" s="27">
        <v>43.389699999999998</v>
      </c>
      <c r="H2250" s="27">
        <v>-95.299700000000001</v>
      </c>
      <c r="I2250" s="27" t="s">
        <v>114</v>
      </c>
      <c r="J2250" s="27" t="s">
        <v>115</v>
      </c>
      <c r="K2250" s="37">
        <v>121051</v>
      </c>
      <c r="L2250" s="37">
        <v>0</v>
      </c>
      <c r="M2250" s="40">
        <v>3.8E-3</v>
      </c>
      <c r="N2250" s="40">
        <f t="shared" si="70"/>
        <v>0</v>
      </c>
      <c r="O2250" s="42">
        <f t="shared" si="71"/>
        <v>1.7578177765108577E-4</v>
      </c>
      <c r="P2250" s="37">
        <v>459.99380000000002</v>
      </c>
      <c r="Q2250" s="27" t="s">
        <v>10693</v>
      </c>
      <c r="R2250" s="27" t="s">
        <v>10694</v>
      </c>
      <c r="S2250" s="27">
        <v>10230003</v>
      </c>
    </row>
    <row r="2251" spans="1:19">
      <c r="A2251" s="27" t="s">
        <v>2366</v>
      </c>
      <c r="B2251" s="27" t="s">
        <v>2440</v>
      </c>
      <c r="C2251" s="27">
        <v>58457</v>
      </c>
      <c r="D2251" s="27" t="s">
        <v>60</v>
      </c>
      <c r="E2251" s="27" t="s">
        <v>207</v>
      </c>
      <c r="F2251" s="37">
        <v>688643621.75399983</v>
      </c>
      <c r="G2251" s="27">
        <v>41.338889000000002</v>
      </c>
      <c r="H2251" s="27">
        <v>-94.57</v>
      </c>
      <c r="I2251" s="27" t="s">
        <v>114</v>
      </c>
      <c r="J2251" s="27" t="s">
        <v>115</v>
      </c>
      <c r="K2251" s="37">
        <v>4704</v>
      </c>
      <c r="L2251" s="37">
        <v>0</v>
      </c>
      <c r="M2251" s="40">
        <v>3.8E-3</v>
      </c>
      <c r="N2251" s="40">
        <f t="shared" si="70"/>
        <v>0</v>
      </c>
      <c r="O2251" s="42">
        <f t="shared" si="71"/>
        <v>6.8308190933631887E-6</v>
      </c>
      <c r="P2251" s="37">
        <v>17.8752</v>
      </c>
      <c r="Q2251" s="27" t="s">
        <v>10718</v>
      </c>
      <c r="R2251" s="27" t="s">
        <v>10719</v>
      </c>
      <c r="S2251" s="27">
        <v>10240009</v>
      </c>
    </row>
    <row r="2252" spans="1:19">
      <c r="A2252" s="27" t="s">
        <v>2366</v>
      </c>
      <c r="B2252" s="27" t="s">
        <v>2441</v>
      </c>
      <c r="C2252" s="27">
        <v>1138</v>
      </c>
      <c r="D2252" s="27" t="s">
        <v>60</v>
      </c>
      <c r="E2252" s="27" t="s">
        <v>207</v>
      </c>
      <c r="F2252" s="37">
        <v>688643621.75399983</v>
      </c>
      <c r="G2252" s="27">
        <v>43.263235000000002</v>
      </c>
      <c r="H2252" s="27">
        <v>-93.635383000000004</v>
      </c>
      <c r="I2252" s="27" t="s">
        <v>108</v>
      </c>
      <c r="J2252" s="27" t="s">
        <v>109</v>
      </c>
      <c r="K2252" s="37">
        <v>250.001</v>
      </c>
      <c r="L2252" s="37">
        <v>216.49199999999999</v>
      </c>
      <c r="M2252" s="40">
        <v>2.0626061603831798</v>
      </c>
      <c r="N2252" s="40">
        <f t="shared" si="70"/>
        <v>0.86596453614185542</v>
      </c>
      <c r="O2252" s="42">
        <f t="shared" si="71"/>
        <v>3.6303392945575905E-7</v>
      </c>
      <c r="P2252" s="37">
        <v>515.65360270195538</v>
      </c>
      <c r="Q2252" s="27" t="s">
        <v>9934</v>
      </c>
      <c r="R2252" s="27" t="s">
        <v>9935</v>
      </c>
      <c r="S2252" s="27">
        <v>7080203</v>
      </c>
    </row>
    <row r="2253" spans="1:19">
      <c r="A2253" s="27" t="s">
        <v>2366</v>
      </c>
      <c r="B2253" s="27" t="s">
        <v>2442</v>
      </c>
      <c r="C2253" s="27">
        <v>56925</v>
      </c>
      <c r="D2253" s="27" t="s">
        <v>60</v>
      </c>
      <c r="E2253" s="27" t="s">
        <v>207</v>
      </c>
      <c r="F2253" s="37">
        <v>688643621.75399983</v>
      </c>
      <c r="G2253" s="27">
        <v>43.273730999999998</v>
      </c>
      <c r="H2253" s="27">
        <v>-93.800002000000006</v>
      </c>
      <c r="I2253" s="27" t="s">
        <v>114</v>
      </c>
      <c r="J2253" s="27" t="s">
        <v>115</v>
      </c>
      <c r="K2253" s="37">
        <v>516717</v>
      </c>
      <c r="L2253" s="37">
        <v>0</v>
      </c>
      <c r="M2253" s="40">
        <v>3.8E-3</v>
      </c>
      <c r="N2253" s="40">
        <f t="shared" si="70"/>
        <v>0</v>
      </c>
      <c r="O2253" s="42">
        <f t="shared" si="71"/>
        <v>7.5034021034552447E-4</v>
      </c>
      <c r="P2253" s="37">
        <v>1963.5246</v>
      </c>
      <c r="Q2253" s="27" t="s">
        <v>9964</v>
      </c>
      <c r="R2253" s="27" t="s">
        <v>9965</v>
      </c>
      <c r="S2253" s="27">
        <v>7100003</v>
      </c>
    </row>
    <row r="2254" spans="1:19">
      <c r="A2254" s="27" t="s">
        <v>2366</v>
      </c>
      <c r="B2254" s="27" t="s">
        <v>2443</v>
      </c>
      <c r="C2254" s="27">
        <v>56923</v>
      </c>
      <c r="D2254" s="27" t="s">
        <v>60</v>
      </c>
      <c r="E2254" s="27" t="s">
        <v>207</v>
      </c>
      <c r="F2254" s="37">
        <v>688643621.75399983</v>
      </c>
      <c r="G2254" s="27">
        <v>43.212499999999999</v>
      </c>
      <c r="H2254" s="27">
        <v>-93.831100000000006</v>
      </c>
      <c r="I2254" s="27" t="s">
        <v>114</v>
      </c>
      <c r="J2254" s="27" t="s">
        <v>115</v>
      </c>
      <c r="K2254" s="37">
        <v>460003</v>
      </c>
      <c r="L2254" s="37">
        <v>0</v>
      </c>
      <c r="M2254" s="40">
        <v>3.8E-3</v>
      </c>
      <c r="N2254" s="40">
        <f t="shared" si="70"/>
        <v>0</v>
      </c>
      <c r="O2254" s="42">
        <f t="shared" si="71"/>
        <v>6.6798411466929147E-4</v>
      </c>
      <c r="P2254" s="37">
        <v>1748.0114000000001</v>
      </c>
      <c r="Q2254" s="27" t="s">
        <v>9964</v>
      </c>
      <c r="R2254" s="27" t="s">
        <v>9965</v>
      </c>
      <c r="S2254" s="27">
        <v>7100003</v>
      </c>
    </row>
    <row r="2255" spans="1:19">
      <c r="A2255" s="27" t="s">
        <v>2366</v>
      </c>
      <c r="B2255" s="27" t="s">
        <v>2444</v>
      </c>
      <c r="C2255" s="27">
        <v>56924</v>
      </c>
      <c r="D2255" s="27" t="s">
        <v>60</v>
      </c>
      <c r="E2255" s="27" t="s">
        <v>207</v>
      </c>
      <c r="F2255" s="37">
        <v>688643621.75399983</v>
      </c>
      <c r="G2255" s="27">
        <v>42.104399999999998</v>
      </c>
      <c r="H2255" s="27">
        <v>-93.272199999999998</v>
      </c>
      <c r="I2255" s="27" t="s">
        <v>114</v>
      </c>
      <c r="J2255" s="27" t="s">
        <v>115</v>
      </c>
      <c r="K2255" s="37">
        <v>447367</v>
      </c>
      <c r="L2255" s="37">
        <v>0</v>
      </c>
      <c r="M2255" s="40">
        <v>3.8E-3</v>
      </c>
      <c r="N2255" s="40">
        <f t="shared" si="70"/>
        <v>0</v>
      </c>
      <c r="O2255" s="42">
        <f t="shared" si="71"/>
        <v>6.4963500113533377E-4</v>
      </c>
      <c r="P2255" s="37">
        <v>1699.9946</v>
      </c>
      <c r="Q2255" s="27" t="s">
        <v>9895</v>
      </c>
      <c r="R2255" s="27" t="s">
        <v>9942</v>
      </c>
      <c r="S2255" s="27">
        <v>7080207</v>
      </c>
    </row>
    <row r="2256" spans="1:19">
      <c r="A2256" s="27" t="s">
        <v>2366</v>
      </c>
      <c r="B2256" s="27" t="s">
        <v>2445</v>
      </c>
      <c r="C2256" s="27">
        <v>57844</v>
      </c>
      <c r="D2256" s="27" t="s">
        <v>60</v>
      </c>
      <c r="E2256" s="27" t="s">
        <v>207</v>
      </c>
      <c r="F2256" s="37">
        <v>688643621.75399983</v>
      </c>
      <c r="G2256" s="27">
        <v>42.606737000000003</v>
      </c>
      <c r="H2256" s="27">
        <v>-93.336453000000006</v>
      </c>
      <c r="I2256" s="27" t="s">
        <v>114</v>
      </c>
      <c r="J2256" s="27" t="s">
        <v>115</v>
      </c>
      <c r="K2256" s="37">
        <v>306849</v>
      </c>
      <c r="L2256" s="37">
        <v>0</v>
      </c>
      <c r="M2256" s="40">
        <v>3.8E-3</v>
      </c>
      <c r="N2256" s="40">
        <f t="shared" si="70"/>
        <v>0</v>
      </c>
      <c r="O2256" s="42">
        <f t="shared" si="71"/>
        <v>4.4558461053983869E-4</v>
      </c>
      <c r="P2256" s="37">
        <v>1166.0262</v>
      </c>
      <c r="Q2256" s="27" t="s">
        <v>9936</v>
      </c>
      <c r="R2256" s="27" t="s">
        <v>9937</v>
      </c>
      <c r="S2256" s="27">
        <v>7080204</v>
      </c>
    </row>
    <row r="2257" spans="1:19">
      <c r="A2257" s="27" t="s">
        <v>2366</v>
      </c>
      <c r="B2257" s="27" t="s">
        <v>2446</v>
      </c>
      <c r="C2257" s="27">
        <v>57469</v>
      </c>
      <c r="D2257" s="27" t="s">
        <v>60</v>
      </c>
      <c r="E2257" s="27" t="s">
        <v>207</v>
      </c>
      <c r="F2257" s="37">
        <v>688643621.75399983</v>
      </c>
      <c r="G2257" s="27">
        <v>42.224435999999997</v>
      </c>
      <c r="H2257" s="27">
        <v>-93.373625000000004</v>
      </c>
      <c r="I2257" s="27" t="s">
        <v>114</v>
      </c>
      <c r="J2257" s="27" t="s">
        <v>115</v>
      </c>
      <c r="K2257" s="37">
        <v>515702</v>
      </c>
      <c r="L2257" s="37">
        <v>0</v>
      </c>
      <c r="M2257" s="40">
        <v>3.8E-3</v>
      </c>
      <c r="N2257" s="40">
        <f t="shared" si="70"/>
        <v>0</v>
      </c>
      <c r="O2257" s="42">
        <f t="shared" si="71"/>
        <v>7.4886629848758149E-4</v>
      </c>
      <c r="P2257" s="37">
        <v>1959.6676</v>
      </c>
      <c r="Q2257" s="27" t="s">
        <v>9895</v>
      </c>
      <c r="R2257" s="27" t="s">
        <v>9942</v>
      </c>
      <c r="S2257" s="27">
        <v>7080207</v>
      </c>
    </row>
    <row r="2258" spans="1:19">
      <c r="A2258" s="27" t="s">
        <v>2366</v>
      </c>
      <c r="B2258" s="27" t="s">
        <v>2447</v>
      </c>
      <c r="C2258" s="27">
        <v>1091</v>
      </c>
      <c r="D2258" s="27" t="s">
        <v>60</v>
      </c>
      <c r="E2258" s="27" t="s">
        <v>207</v>
      </c>
      <c r="F2258" s="37">
        <v>688643621.75399983</v>
      </c>
      <c r="G2258" s="27">
        <v>42.299793999999999</v>
      </c>
      <c r="H2258" s="27">
        <v>-96.361706999999996</v>
      </c>
      <c r="I2258" s="27" t="s">
        <v>304</v>
      </c>
      <c r="J2258" s="27" t="s">
        <v>113</v>
      </c>
      <c r="K2258" s="37">
        <v>2277961</v>
      </c>
      <c r="L2258" s="37">
        <v>2673188.1570000001</v>
      </c>
      <c r="M2258" s="40">
        <v>1.8472672479142009</v>
      </c>
      <c r="N2258" s="40">
        <f t="shared" si="70"/>
        <v>1.173500405406414</v>
      </c>
      <c r="O2258" s="42">
        <f t="shared" si="71"/>
        <v>3.3078953003266801E-3</v>
      </c>
      <c r="P2258" s="37">
        <v>4208002.7473258814</v>
      </c>
      <c r="Q2258" s="27" t="s">
        <v>10689</v>
      </c>
      <c r="R2258" s="27" t="s">
        <v>10690</v>
      </c>
      <c r="S2258" s="27">
        <v>10230001</v>
      </c>
    </row>
    <row r="2259" spans="1:19">
      <c r="A2259" s="27" t="s">
        <v>2366</v>
      </c>
      <c r="B2259" s="27" t="s">
        <v>2448</v>
      </c>
      <c r="C2259" s="27">
        <v>7343</v>
      </c>
      <c r="D2259" s="27" t="s">
        <v>60</v>
      </c>
      <c r="E2259" s="27" t="s">
        <v>207</v>
      </c>
      <c r="F2259" s="37">
        <v>688643621.75399983</v>
      </c>
      <c r="G2259" s="27">
        <v>42.300600000000003</v>
      </c>
      <c r="H2259" s="27">
        <v>-96.361699999999999</v>
      </c>
      <c r="I2259" s="27" t="s">
        <v>304</v>
      </c>
      <c r="J2259" s="27" t="s">
        <v>113</v>
      </c>
      <c r="K2259" s="37">
        <v>3090593</v>
      </c>
      <c r="L2259" s="37">
        <v>3147853.9109999998</v>
      </c>
      <c r="M2259" s="40">
        <v>1.8472672479142009</v>
      </c>
      <c r="N2259" s="40">
        <f t="shared" si="70"/>
        <v>1.0185274835605982</v>
      </c>
      <c r="O2259" s="42">
        <f t="shared" si="71"/>
        <v>4.4879425327837199E-3</v>
      </c>
      <c r="P2259" s="37">
        <v>5709151.225532894</v>
      </c>
      <c r="Q2259" s="27" t="s">
        <v>10689</v>
      </c>
      <c r="R2259" s="27" t="s">
        <v>10690</v>
      </c>
      <c r="S2259" s="27">
        <v>10230001</v>
      </c>
    </row>
    <row r="2260" spans="1:19">
      <c r="A2260" s="27" t="s">
        <v>2366</v>
      </c>
      <c r="B2260" s="27" t="s">
        <v>2449</v>
      </c>
      <c r="C2260" s="27">
        <v>7857</v>
      </c>
      <c r="D2260" s="27" t="s">
        <v>60</v>
      </c>
      <c r="E2260" s="27" t="s">
        <v>207</v>
      </c>
      <c r="F2260" s="37">
        <v>688643621.75399983</v>
      </c>
      <c r="G2260" s="27">
        <v>41.496110999999999</v>
      </c>
      <c r="H2260" s="27">
        <v>-94.327222000000006</v>
      </c>
      <c r="I2260" s="27" t="s">
        <v>108</v>
      </c>
      <c r="J2260" s="27" t="s">
        <v>109</v>
      </c>
      <c r="K2260" s="37">
        <v>10</v>
      </c>
      <c r="L2260" s="37">
        <v>10.324</v>
      </c>
      <c r="M2260" s="40">
        <v>2.0626061603831798</v>
      </c>
      <c r="N2260" s="40">
        <f t="shared" si="70"/>
        <v>1.0324</v>
      </c>
      <c r="O2260" s="42">
        <f t="shared" si="71"/>
        <v>1.452129909303399E-8</v>
      </c>
      <c r="P2260" s="37">
        <v>20.626061603831797</v>
      </c>
      <c r="Q2260" s="27" t="s">
        <v>9974</v>
      </c>
      <c r="R2260" s="27" t="s">
        <v>9975</v>
      </c>
      <c r="S2260" s="27">
        <v>7100008</v>
      </c>
    </row>
    <row r="2261" spans="1:19">
      <c r="A2261" s="27" t="s">
        <v>2366</v>
      </c>
      <c r="B2261" s="27" t="s">
        <v>2450</v>
      </c>
      <c r="C2261" s="27">
        <v>61632</v>
      </c>
      <c r="D2261" s="27" t="s">
        <v>60</v>
      </c>
      <c r="E2261" s="27" t="s">
        <v>207</v>
      </c>
      <c r="F2261" s="37">
        <v>688643621.75399983</v>
      </c>
      <c r="G2261" s="27">
        <v>43.115867999999999</v>
      </c>
      <c r="H2261" s="27">
        <v>-93.227029999999999</v>
      </c>
      <c r="I2261" s="27" t="s">
        <v>110</v>
      </c>
      <c r="J2261" s="27" t="s">
        <v>111</v>
      </c>
      <c r="K2261" s="37">
        <v>6958</v>
      </c>
      <c r="L2261" s="37">
        <v>3657.21</v>
      </c>
      <c r="M2261" s="40">
        <v>0.79702615261159604</v>
      </c>
      <c r="N2261" s="40">
        <f t="shared" si="70"/>
        <v>0.52561224489795921</v>
      </c>
      <c r="O2261" s="42">
        <f t="shared" si="71"/>
        <v>1.010391990893305E-5</v>
      </c>
      <c r="P2261" s="37">
        <v>5545.7079698714851</v>
      </c>
      <c r="Q2261" s="27" t="s">
        <v>9934</v>
      </c>
      <c r="R2261" s="27" t="s">
        <v>9935</v>
      </c>
      <c r="S2261" s="27">
        <v>7080203</v>
      </c>
    </row>
    <row r="2262" spans="1:19">
      <c r="A2262" s="27" t="s">
        <v>2366</v>
      </c>
      <c r="B2262" s="27" t="s">
        <v>2451</v>
      </c>
      <c r="C2262" s="27">
        <v>1141</v>
      </c>
      <c r="D2262" s="27" t="s">
        <v>60</v>
      </c>
      <c r="E2262" s="27" t="s">
        <v>207</v>
      </c>
      <c r="F2262" s="37">
        <v>688643621.75399983</v>
      </c>
      <c r="G2262" s="27">
        <v>42.282806999999998</v>
      </c>
      <c r="H2262" s="27">
        <v>-94.288965000000005</v>
      </c>
      <c r="I2262" s="27" t="s">
        <v>108</v>
      </c>
      <c r="J2262" s="27" t="s">
        <v>109</v>
      </c>
      <c r="K2262" s="37">
        <v>4</v>
      </c>
      <c r="L2262" s="37">
        <v>4.6710000000000003</v>
      </c>
      <c r="M2262" s="40">
        <v>2.0626061603831798</v>
      </c>
      <c r="N2262" s="40">
        <f t="shared" si="70"/>
        <v>1.1677500000000001</v>
      </c>
      <c r="O2262" s="42">
        <f t="shared" si="71"/>
        <v>5.808519637213596E-9</v>
      </c>
      <c r="P2262" s="37">
        <v>8.2504246415327191</v>
      </c>
      <c r="Q2262" s="27" t="s">
        <v>9970</v>
      </c>
      <c r="R2262" s="27" t="s">
        <v>9971</v>
      </c>
      <c r="S2262" s="27">
        <v>7100006</v>
      </c>
    </row>
    <row r="2263" spans="1:19">
      <c r="A2263" s="27" t="s">
        <v>2366</v>
      </c>
      <c r="B2263" s="27" t="s">
        <v>2452</v>
      </c>
      <c r="C2263" s="27">
        <v>1142</v>
      </c>
      <c r="D2263" s="27" t="s">
        <v>60</v>
      </c>
      <c r="E2263" s="27" t="s">
        <v>207</v>
      </c>
      <c r="F2263" s="37">
        <v>688643621.75399983</v>
      </c>
      <c r="G2263" s="27">
        <v>43.239699999999999</v>
      </c>
      <c r="H2263" s="27">
        <v>-94.749799999999993</v>
      </c>
      <c r="I2263" s="27" t="s">
        <v>108</v>
      </c>
      <c r="J2263" s="27" t="s">
        <v>109</v>
      </c>
      <c r="K2263" s="37">
        <v>43</v>
      </c>
      <c r="L2263" s="37">
        <v>41.545000000000002</v>
      </c>
      <c r="M2263" s="40">
        <v>2.0626061603831798</v>
      </c>
      <c r="N2263" s="40">
        <f t="shared" si="70"/>
        <v>0.96616279069767441</v>
      </c>
      <c r="O2263" s="42">
        <f t="shared" si="71"/>
        <v>6.2441586100046163E-8</v>
      </c>
      <c r="P2263" s="37">
        <v>88.692064896476737</v>
      </c>
      <c r="Q2263" s="27" t="s">
        <v>9962</v>
      </c>
      <c r="R2263" s="27" t="s">
        <v>9963</v>
      </c>
      <c r="S2263" s="27">
        <v>7100002</v>
      </c>
    </row>
    <row r="2264" spans="1:19">
      <c r="A2264" s="27" t="s">
        <v>2366</v>
      </c>
      <c r="B2264" s="27" t="s">
        <v>2453</v>
      </c>
      <c r="C2264" s="27">
        <v>1143</v>
      </c>
      <c r="D2264" s="27" t="s">
        <v>60</v>
      </c>
      <c r="E2264" s="27" t="s">
        <v>207</v>
      </c>
      <c r="F2264" s="37">
        <v>688643621.75399983</v>
      </c>
      <c r="G2264" s="27">
        <v>42.029600000000002</v>
      </c>
      <c r="H2264" s="27">
        <v>-94.369900000000001</v>
      </c>
      <c r="I2264" s="27" t="s">
        <v>108</v>
      </c>
      <c r="J2264" s="27" t="s">
        <v>109</v>
      </c>
      <c r="K2264" s="37">
        <v>12</v>
      </c>
      <c r="L2264" s="37">
        <v>11.882</v>
      </c>
      <c r="M2264" s="40">
        <v>2.0626061603831798</v>
      </c>
      <c r="N2264" s="40">
        <f t="shared" si="70"/>
        <v>0.99016666666666664</v>
      </c>
      <c r="O2264" s="42">
        <f t="shared" si="71"/>
        <v>1.7425558911640787E-8</v>
      </c>
      <c r="P2264" s="37">
        <v>24.751273924598159</v>
      </c>
      <c r="Q2264" s="27" t="s">
        <v>9970</v>
      </c>
      <c r="R2264" s="27" t="s">
        <v>9971</v>
      </c>
      <c r="S2264" s="27">
        <v>7100006</v>
      </c>
    </row>
    <row r="2265" spans="1:19">
      <c r="A2265" s="27" t="s">
        <v>2366</v>
      </c>
      <c r="B2265" s="27" t="s">
        <v>2454</v>
      </c>
      <c r="C2265" s="27">
        <v>7985</v>
      </c>
      <c r="D2265" s="27" t="s">
        <v>60</v>
      </c>
      <c r="E2265" s="27" t="s">
        <v>207</v>
      </c>
      <c r="F2265" s="37">
        <v>688643621.75399983</v>
      </c>
      <c r="G2265" s="27">
        <v>41.5563</v>
      </c>
      <c r="H2265" s="27">
        <v>-93.528300000000002</v>
      </c>
      <c r="I2265" s="27" t="s">
        <v>110</v>
      </c>
      <c r="J2265" s="27" t="s">
        <v>111</v>
      </c>
      <c r="K2265" s="37">
        <v>638948</v>
      </c>
      <c r="L2265" s="37">
        <v>280128.07799999998</v>
      </c>
      <c r="M2265" s="40">
        <v>0.24771188650312259</v>
      </c>
      <c r="N2265" s="40">
        <f t="shared" si="70"/>
        <v>0.43842077602559204</v>
      </c>
      <c r="O2265" s="42">
        <f t="shared" si="71"/>
        <v>9.2783550128958819E-4</v>
      </c>
      <c r="P2265" s="37">
        <v>158275.01445739716</v>
      </c>
      <c r="Q2265" s="27" t="s">
        <v>9974</v>
      </c>
      <c r="R2265" s="27" t="s">
        <v>9975</v>
      </c>
      <c r="S2265" s="27">
        <v>7100008</v>
      </c>
    </row>
    <row r="2266" spans="1:19">
      <c r="A2266" s="27" t="s">
        <v>2366</v>
      </c>
      <c r="B2266" s="27" t="s">
        <v>2455</v>
      </c>
      <c r="C2266" s="27">
        <v>60911</v>
      </c>
      <c r="D2266" s="27" t="s">
        <v>60</v>
      </c>
      <c r="E2266" s="27" t="s">
        <v>207</v>
      </c>
      <c r="F2266" s="37">
        <v>688643621.75399983</v>
      </c>
      <c r="G2266" s="27">
        <v>41.372999999999998</v>
      </c>
      <c r="H2266" s="27">
        <v>-94.754000000000005</v>
      </c>
      <c r="I2266" s="27" t="s">
        <v>114</v>
      </c>
      <c r="J2266" s="27" t="s">
        <v>115</v>
      </c>
      <c r="K2266" s="37">
        <v>6781</v>
      </c>
      <c r="L2266" s="37">
        <v>0</v>
      </c>
      <c r="M2266" s="40">
        <v>3.8E-3</v>
      </c>
      <c r="N2266" s="40">
        <f t="shared" si="70"/>
        <v>0</v>
      </c>
      <c r="O2266" s="42">
        <f t="shared" si="71"/>
        <v>9.8468929149863487E-6</v>
      </c>
      <c r="P2266" s="37">
        <v>25.767800000000001</v>
      </c>
      <c r="Q2266" s="27" t="s">
        <v>10718</v>
      </c>
      <c r="R2266" s="27" t="s">
        <v>10719</v>
      </c>
      <c r="S2266" s="27">
        <v>10240009</v>
      </c>
    </row>
    <row r="2267" spans="1:19">
      <c r="A2267" s="27" t="s">
        <v>2366</v>
      </c>
      <c r="B2267" s="27" t="s">
        <v>2456</v>
      </c>
      <c r="C2267" s="27">
        <v>1144</v>
      </c>
      <c r="D2267" s="27" t="s">
        <v>60</v>
      </c>
      <c r="E2267" s="27" t="s">
        <v>207</v>
      </c>
      <c r="F2267" s="37">
        <v>688643621.75399983</v>
      </c>
      <c r="G2267" s="27">
        <v>41.303888999999998</v>
      </c>
      <c r="H2267" s="27">
        <v>-94.460555999999997</v>
      </c>
      <c r="I2267" s="27" t="s">
        <v>108</v>
      </c>
      <c r="J2267" s="27" t="s">
        <v>109</v>
      </c>
      <c r="K2267" s="37">
        <v>9</v>
      </c>
      <c r="L2267" s="37">
        <v>7.375</v>
      </c>
      <c r="M2267" s="40">
        <v>2.0626061603831798</v>
      </c>
      <c r="N2267" s="40">
        <f t="shared" si="70"/>
        <v>0.81944444444444442</v>
      </c>
      <c r="O2267" s="42">
        <f t="shared" si="71"/>
        <v>1.3069169183730592E-8</v>
      </c>
      <c r="P2267" s="37">
        <v>18.563455443448618</v>
      </c>
      <c r="Q2267" s="27" t="s">
        <v>10807</v>
      </c>
      <c r="R2267" s="27" t="s">
        <v>10808</v>
      </c>
      <c r="S2267" s="27">
        <v>10280102</v>
      </c>
    </row>
    <row r="2268" spans="1:19">
      <c r="A2268" s="27" t="s">
        <v>2366</v>
      </c>
      <c r="B2268" s="27" t="s">
        <v>2457</v>
      </c>
      <c r="C2268" s="27">
        <v>58458</v>
      </c>
      <c r="D2268" s="27" t="s">
        <v>60</v>
      </c>
      <c r="E2268" s="27" t="s">
        <v>207</v>
      </c>
      <c r="F2268" s="37">
        <v>688643621.75399983</v>
      </c>
      <c r="G2268" s="27">
        <v>41.29</v>
      </c>
      <c r="H2268" s="27">
        <v>-94.484999999999999</v>
      </c>
      <c r="I2268" s="27" t="s">
        <v>114</v>
      </c>
      <c r="J2268" s="27" t="s">
        <v>115</v>
      </c>
      <c r="K2268" s="37">
        <v>5622</v>
      </c>
      <c r="L2268" s="37">
        <v>0</v>
      </c>
      <c r="M2268" s="40">
        <v>3.8E-3</v>
      </c>
      <c r="N2268" s="40">
        <f t="shared" si="70"/>
        <v>0</v>
      </c>
      <c r="O2268" s="42">
        <f t="shared" si="71"/>
        <v>8.1638743501037101E-6</v>
      </c>
      <c r="P2268" s="37">
        <v>21.363600000000002</v>
      </c>
      <c r="Q2268" s="27" t="s">
        <v>10718</v>
      </c>
      <c r="R2268" s="27" t="s">
        <v>10719</v>
      </c>
      <c r="S2268" s="27">
        <v>10240009</v>
      </c>
    </row>
    <row r="2269" spans="1:19">
      <c r="A2269" s="27" t="s">
        <v>2366</v>
      </c>
      <c r="B2269" s="27" t="s">
        <v>2458</v>
      </c>
      <c r="C2269" s="27">
        <v>1145</v>
      </c>
      <c r="D2269" s="27" t="s">
        <v>60</v>
      </c>
      <c r="E2269" s="27" t="s">
        <v>207</v>
      </c>
      <c r="F2269" s="37">
        <v>688643621.75399983</v>
      </c>
      <c r="G2269" s="27">
        <v>42.363093999999997</v>
      </c>
      <c r="H2269" s="27">
        <v>-92.772322000000003</v>
      </c>
      <c r="I2269" s="27" t="s">
        <v>108</v>
      </c>
      <c r="J2269" s="27" t="s">
        <v>109</v>
      </c>
      <c r="K2269" s="37">
        <v>98</v>
      </c>
      <c r="L2269" s="37">
        <v>69.323999999999998</v>
      </c>
      <c r="M2269" s="40">
        <v>2.0626061603831798</v>
      </c>
      <c r="N2269" s="40">
        <f t="shared" si="70"/>
        <v>0.70738775510204077</v>
      </c>
      <c r="O2269" s="42">
        <f t="shared" si="71"/>
        <v>1.4230873111173311E-7</v>
      </c>
      <c r="P2269" s="37">
        <v>202.13540371755161</v>
      </c>
      <c r="Q2269" s="27" t="s">
        <v>9938</v>
      </c>
      <c r="R2269" s="27" t="s">
        <v>9939</v>
      </c>
      <c r="S2269" s="27">
        <v>7080205</v>
      </c>
    </row>
    <row r="2270" spans="1:19">
      <c r="A2270" s="27" t="s">
        <v>2366</v>
      </c>
      <c r="B2270" s="27" t="s">
        <v>2459</v>
      </c>
      <c r="C2270" s="27">
        <v>56010</v>
      </c>
      <c r="D2270" s="27" t="s">
        <v>60</v>
      </c>
      <c r="E2270" s="27" t="s">
        <v>207</v>
      </c>
      <c r="F2270" s="37">
        <v>688643621.75399983</v>
      </c>
      <c r="G2270" s="27">
        <v>43.052757999999997</v>
      </c>
      <c r="H2270" s="27">
        <v>-93.629956000000007</v>
      </c>
      <c r="I2270" s="27" t="s">
        <v>114</v>
      </c>
      <c r="J2270" s="27" t="s">
        <v>115</v>
      </c>
      <c r="K2270" s="37">
        <v>232448</v>
      </c>
      <c r="L2270" s="37">
        <v>0</v>
      </c>
      <c r="M2270" s="40">
        <v>3.8E-3</v>
      </c>
      <c r="N2270" s="40">
        <f t="shared" si="70"/>
        <v>0</v>
      </c>
      <c r="O2270" s="42">
        <f t="shared" si="71"/>
        <v>3.3754469315775651E-4</v>
      </c>
      <c r="P2270" s="37">
        <v>883.30240000000003</v>
      </c>
      <c r="Q2270" s="27" t="s">
        <v>9895</v>
      </c>
      <c r="R2270" s="27" t="s">
        <v>9942</v>
      </c>
      <c r="S2270" s="27">
        <v>7080207</v>
      </c>
    </row>
    <row r="2271" spans="1:19">
      <c r="A2271" s="27" t="s">
        <v>2366</v>
      </c>
      <c r="B2271" s="27" t="s">
        <v>2460</v>
      </c>
      <c r="C2271" s="27">
        <v>56860</v>
      </c>
      <c r="D2271" s="27" t="s">
        <v>60</v>
      </c>
      <c r="E2271" s="27" t="s">
        <v>207</v>
      </c>
      <c r="F2271" s="37">
        <v>688643621.75399983</v>
      </c>
      <c r="G2271" s="27">
        <v>42.0822</v>
      </c>
      <c r="H2271" s="27">
        <v>-94.364999999999995</v>
      </c>
      <c r="I2271" s="27" t="s">
        <v>114</v>
      </c>
      <c r="J2271" s="27" t="s">
        <v>115</v>
      </c>
      <c r="K2271" s="37">
        <v>40901</v>
      </c>
      <c r="L2271" s="37">
        <v>0</v>
      </c>
      <c r="M2271" s="40">
        <v>3.8E-3</v>
      </c>
      <c r="N2271" s="40">
        <f t="shared" si="70"/>
        <v>0</v>
      </c>
      <c r="O2271" s="42">
        <f t="shared" si="71"/>
        <v>5.9393565420418323E-5</v>
      </c>
      <c r="P2271" s="37">
        <v>155.4238</v>
      </c>
      <c r="Q2271" s="27" t="s">
        <v>9970</v>
      </c>
      <c r="R2271" s="27" t="s">
        <v>9971</v>
      </c>
      <c r="S2271" s="27">
        <v>7100006</v>
      </c>
    </row>
    <row r="2272" spans="1:19">
      <c r="A2272" s="27" t="s">
        <v>2366</v>
      </c>
      <c r="B2272" s="27" t="s">
        <v>2461</v>
      </c>
      <c r="C2272" s="27">
        <v>55816</v>
      </c>
      <c r="D2272" s="27" t="s">
        <v>60</v>
      </c>
      <c r="E2272" s="27" t="s">
        <v>207</v>
      </c>
      <c r="F2272" s="37">
        <v>688643621.75399983</v>
      </c>
      <c r="G2272" s="27">
        <v>43.047221999999998</v>
      </c>
      <c r="H2272" s="27">
        <v>-93.477500000000006</v>
      </c>
      <c r="I2272" s="27" t="s">
        <v>114</v>
      </c>
      <c r="J2272" s="27" t="s">
        <v>115</v>
      </c>
      <c r="K2272" s="37">
        <v>78079</v>
      </c>
      <c r="L2272" s="37">
        <v>0</v>
      </c>
      <c r="M2272" s="40">
        <v>3.8E-3</v>
      </c>
      <c r="N2272" s="40">
        <f t="shared" si="70"/>
        <v>0</v>
      </c>
      <c r="O2272" s="42">
        <f t="shared" si="71"/>
        <v>1.133808511885001E-4</v>
      </c>
      <c r="P2272" s="37">
        <v>296.7002</v>
      </c>
      <c r="Q2272" s="27" t="s">
        <v>9895</v>
      </c>
      <c r="R2272" s="27" t="s">
        <v>9942</v>
      </c>
      <c r="S2272" s="27">
        <v>7080207</v>
      </c>
    </row>
    <row r="2273" spans="1:19">
      <c r="A2273" s="27" t="s">
        <v>2366</v>
      </c>
      <c r="B2273" s="27" t="s">
        <v>2462</v>
      </c>
      <c r="C2273" s="27">
        <v>57832</v>
      </c>
      <c r="D2273" s="27" t="s">
        <v>60</v>
      </c>
      <c r="E2273" s="27" t="s">
        <v>207</v>
      </c>
      <c r="F2273" s="37">
        <v>688643621.75399983</v>
      </c>
      <c r="G2273" s="27">
        <v>42.948889000000001</v>
      </c>
      <c r="H2273" s="27">
        <v>-92.062222000000006</v>
      </c>
      <c r="I2273" s="27" t="s">
        <v>114</v>
      </c>
      <c r="J2273" s="27" t="s">
        <v>115</v>
      </c>
      <c r="K2273" s="37">
        <v>127364</v>
      </c>
      <c r="L2273" s="37">
        <v>0</v>
      </c>
      <c r="M2273" s="40">
        <v>3.8E-3</v>
      </c>
      <c r="N2273" s="40">
        <f t="shared" si="70"/>
        <v>0</v>
      </c>
      <c r="O2273" s="42">
        <f t="shared" si="71"/>
        <v>1.849490737685181E-4</v>
      </c>
      <c r="P2273" s="37">
        <v>483.98320000000001</v>
      </c>
      <c r="Q2273" s="27" t="s">
        <v>9899</v>
      </c>
      <c r="R2273" s="27" t="s">
        <v>9900</v>
      </c>
      <c r="S2273" s="27">
        <v>7060004</v>
      </c>
    </row>
    <row r="2274" spans="1:19">
      <c r="A2274" s="27" t="s">
        <v>2366</v>
      </c>
      <c r="B2274" s="27" t="s">
        <v>2463</v>
      </c>
      <c r="C2274" s="27">
        <v>61609</v>
      </c>
      <c r="D2274" s="27" t="s">
        <v>60</v>
      </c>
      <c r="E2274" s="27" t="s">
        <v>207</v>
      </c>
      <c r="F2274" s="37">
        <v>688643621.75399983</v>
      </c>
      <c r="G2274" s="27">
        <v>41.711379999999998</v>
      </c>
      <c r="H2274" s="27">
        <v>-94.801990000000004</v>
      </c>
      <c r="I2274" s="27" t="s">
        <v>114</v>
      </c>
      <c r="J2274" s="27" t="s">
        <v>115</v>
      </c>
      <c r="K2274" s="37">
        <v>6136</v>
      </c>
      <c r="L2274" s="37">
        <v>0</v>
      </c>
      <c r="M2274" s="40">
        <v>3.8E-3</v>
      </c>
      <c r="N2274" s="40">
        <f t="shared" si="70"/>
        <v>0</v>
      </c>
      <c r="O2274" s="42">
        <f t="shared" si="71"/>
        <v>8.9102691234856556E-6</v>
      </c>
      <c r="P2274" s="37">
        <v>23.316800000000001</v>
      </c>
      <c r="Q2274" s="27" t="s">
        <v>10706</v>
      </c>
      <c r="R2274" s="27" t="s">
        <v>10707</v>
      </c>
      <c r="S2274" s="27">
        <v>10240003</v>
      </c>
    </row>
    <row r="2275" spans="1:19">
      <c r="A2275" s="27" t="s">
        <v>2366</v>
      </c>
      <c r="B2275" s="27" t="s">
        <v>2464</v>
      </c>
      <c r="C2275" s="27">
        <v>58883</v>
      </c>
      <c r="D2275" s="27" t="s">
        <v>60</v>
      </c>
      <c r="E2275" s="27" t="s">
        <v>207</v>
      </c>
      <c r="F2275" s="37">
        <v>688643621.75399983</v>
      </c>
      <c r="G2275" s="27">
        <v>43.080278</v>
      </c>
      <c r="H2275" s="27">
        <v>-95.656110999999996</v>
      </c>
      <c r="I2275" s="27" t="s">
        <v>114</v>
      </c>
      <c r="J2275" s="27" t="s">
        <v>115</v>
      </c>
      <c r="K2275" s="37">
        <v>1545239.9990000001</v>
      </c>
      <c r="L2275" s="37">
        <v>0</v>
      </c>
      <c r="M2275" s="40">
        <v>3.8E-3</v>
      </c>
      <c r="N2275" s="40">
        <f t="shared" si="70"/>
        <v>0</v>
      </c>
      <c r="O2275" s="42">
        <f t="shared" si="71"/>
        <v>2.2438892195998546E-3</v>
      </c>
      <c r="P2275" s="37">
        <v>5871.9119962000004</v>
      </c>
      <c r="Q2275" s="27" t="s">
        <v>10693</v>
      </c>
      <c r="R2275" s="27" t="s">
        <v>10694</v>
      </c>
      <c r="S2275" s="27">
        <v>10230003</v>
      </c>
    </row>
    <row r="2276" spans="1:19">
      <c r="A2276" s="27" t="s">
        <v>2366</v>
      </c>
      <c r="B2276" s="27" t="s">
        <v>2465</v>
      </c>
      <c r="C2276" s="27">
        <v>8108</v>
      </c>
      <c r="D2276" s="27" t="s">
        <v>60</v>
      </c>
      <c r="E2276" s="27" t="s">
        <v>207</v>
      </c>
      <c r="F2276" s="37">
        <v>688643621.75399983</v>
      </c>
      <c r="G2276" s="27">
        <v>42.343541999999999</v>
      </c>
      <c r="H2276" s="27">
        <v>-91.247100000000003</v>
      </c>
      <c r="I2276" s="27" t="s">
        <v>108</v>
      </c>
      <c r="J2276" s="27" t="s">
        <v>109</v>
      </c>
      <c r="K2276" s="37">
        <v>19</v>
      </c>
      <c r="L2276" s="37">
        <v>15.651</v>
      </c>
      <c r="M2276" s="40">
        <v>2.0626061603831798</v>
      </c>
      <c r="N2276" s="40">
        <f t="shared" si="70"/>
        <v>0.8237368421052631</v>
      </c>
      <c r="O2276" s="42">
        <f t="shared" si="71"/>
        <v>2.7590468276764582E-8</v>
      </c>
      <c r="P2276" s="37">
        <v>39.189517047280418</v>
      </c>
      <c r="Q2276" s="27" t="s">
        <v>9903</v>
      </c>
      <c r="R2276" s="27" t="s">
        <v>9904</v>
      </c>
      <c r="S2276" s="27">
        <v>7060006</v>
      </c>
    </row>
    <row r="2277" spans="1:19">
      <c r="A2277" s="27" t="s">
        <v>2366</v>
      </c>
      <c r="B2277" s="27" t="s">
        <v>2466</v>
      </c>
      <c r="C2277" s="27">
        <v>60342</v>
      </c>
      <c r="D2277" s="27" t="s">
        <v>60</v>
      </c>
      <c r="E2277" s="27" t="s">
        <v>207</v>
      </c>
      <c r="F2277" s="37">
        <v>688643621.75399983</v>
      </c>
      <c r="G2277" s="27">
        <v>42.355721000000003</v>
      </c>
      <c r="H2277" s="27">
        <v>-95.420379999999994</v>
      </c>
      <c r="I2277" s="27" t="s">
        <v>114</v>
      </c>
      <c r="J2277" s="27" t="s">
        <v>115</v>
      </c>
      <c r="K2277" s="37">
        <v>1129072</v>
      </c>
      <c r="L2277" s="37">
        <v>0</v>
      </c>
      <c r="M2277" s="40">
        <v>3.8E-3</v>
      </c>
      <c r="N2277" s="40">
        <f t="shared" si="70"/>
        <v>0</v>
      </c>
      <c r="O2277" s="42">
        <f t="shared" si="71"/>
        <v>1.6395592209570073E-3</v>
      </c>
      <c r="P2277" s="37">
        <v>4290.4736000000003</v>
      </c>
      <c r="Q2277" s="27" t="s">
        <v>9387</v>
      </c>
      <c r="R2277" s="27" t="s">
        <v>10697</v>
      </c>
      <c r="S2277" s="27">
        <v>10230005</v>
      </c>
    </row>
    <row r="2278" spans="1:19">
      <c r="A2278" s="27" t="s">
        <v>2366</v>
      </c>
      <c r="B2278" s="27" t="s">
        <v>2467</v>
      </c>
      <c r="C2278" s="27">
        <v>1150</v>
      </c>
      <c r="D2278" s="27" t="s">
        <v>60</v>
      </c>
      <c r="E2278" s="27" t="s">
        <v>207</v>
      </c>
      <c r="F2278" s="37">
        <v>688643621.75399983</v>
      </c>
      <c r="G2278" s="27">
        <v>41.359490999999998</v>
      </c>
      <c r="H2278" s="27">
        <v>-93.563267999999994</v>
      </c>
      <c r="I2278" s="27" t="s">
        <v>108</v>
      </c>
      <c r="J2278" s="27" t="s">
        <v>109</v>
      </c>
      <c r="K2278" s="37">
        <v>47</v>
      </c>
      <c r="L2278" s="37">
        <v>621.69899999999996</v>
      </c>
      <c r="M2278" s="40">
        <v>2.0626061603831798</v>
      </c>
      <c r="N2278" s="40">
        <f t="shared" si="70"/>
        <v>13.227638297872339</v>
      </c>
      <c r="O2278" s="42">
        <f t="shared" si="71"/>
        <v>6.8250105737259756E-8</v>
      </c>
      <c r="P2278" s="37">
        <v>96.942489538009454</v>
      </c>
      <c r="Q2278" s="27" t="s">
        <v>9974</v>
      </c>
      <c r="R2278" s="27" t="s">
        <v>9975</v>
      </c>
      <c r="S2278" s="27">
        <v>7100008</v>
      </c>
    </row>
    <row r="2279" spans="1:19">
      <c r="A2279" s="27" t="s">
        <v>2366</v>
      </c>
      <c r="B2279" s="27" t="s">
        <v>2468</v>
      </c>
      <c r="C2279" s="27">
        <v>56251</v>
      </c>
      <c r="D2279" s="27" t="s">
        <v>60</v>
      </c>
      <c r="E2279" s="27" t="s">
        <v>207</v>
      </c>
      <c r="F2279" s="37">
        <v>688643621.75399983</v>
      </c>
      <c r="G2279" s="27">
        <v>42.553899999999999</v>
      </c>
      <c r="H2279" s="27">
        <v>-95.328299999999999</v>
      </c>
      <c r="I2279" s="27" t="s">
        <v>114</v>
      </c>
      <c r="J2279" s="27" t="s">
        <v>115</v>
      </c>
      <c r="K2279" s="37">
        <v>488239</v>
      </c>
      <c r="L2279" s="37">
        <v>0</v>
      </c>
      <c r="M2279" s="40">
        <v>3.8E-3</v>
      </c>
      <c r="N2279" s="40">
        <f t="shared" si="70"/>
        <v>0</v>
      </c>
      <c r="O2279" s="42">
        <f t="shared" si="71"/>
        <v>7.0898645478838229E-4</v>
      </c>
      <c r="P2279" s="37">
        <v>1855.3081999999999</v>
      </c>
      <c r="Q2279" s="27" t="s">
        <v>9387</v>
      </c>
      <c r="R2279" s="27" t="s">
        <v>10697</v>
      </c>
      <c r="S2279" s="27">
        <v>10230005</v>
      </c>
    </row>
    <row r="2280" spans="1:19">
      <c r="A2280" s="27" t="s">
        <v>2366</v>
      </c>
      <c r="B2280" s="27" t="s">
        <v>2469</v>
      </c>
      <c r="C2280" s="27">
        <v>7966</v>
      </c>
      <c r="D2280" s="27" t="s">
        <v>60</v>
      </c>
      <c r="E2280" s="27" t="s">
        <v>207</v>
      </c>
      <c r="F2280" s="37">
        <v>688643621.75399983</v>
      </c>
      <c r="G2280" s="27">
        <v>43.034722000000002</v>
      </c>
      <c r="H2280" s="27">
        <v>-94.140556000000004</v>
      </c>
      <c r="I2280" s="27" t="s">
        <v>114</v>
      </c>
      <c r="J2280" s="27" t="s">
        <v>115</v>
      </c>
      <c r="K2280" s="37">
        <v>4068</v>
      </c>
      <c r="L2280" s="37">
        <v>0</v>
      </c>
      <c r="M2280" s="40">
        <v>3.8E-3</v>
      </c>
      <c r="N2280" s="40">
        <f t="shared" si="70"/>
        <v>0</v>
      </c>
      <c r="O2280" s="42">
        <f t="shared" si="71"/>
        <v>5.9072644710462274E-6</v>
      </c>
      <c r="P2280" s="37">
        <v>15.458399999999999</v>
      </c>
      <c r="Q2280" s="27" t="s">
        <v>9968</v>
      </c>
      <c r="R2280" s="27" t="s">
        <v>9969</v>
      </c>
      <c r="S2280" s="27">
        <v>7100005</v>
      </c>
    </row>
    <row r="2281" spans="1:19">
      <c r="A2281" s="27" t="s">
        <v>2366</v>
      </c>
      <c r="B2281" s="27" t="s">
        <v>2470</v>
      </c>
      <c r="C2281" s="27">
        <v>1067</v>
      </c>
      <c r="D2281" s="27" t="s">
        <v>60</v>
      </c>
      <c r="E2281" s="27" t="s">
        <v>207</v>
      </c>
      <c r="F2281" s="37">
        <v>688643621.75399983</v>
      </c>
      <c r="G2281" s="27">
        <v>42.069986999999998</v>
      </c>
      <c r="H2281" s="27">
        <v>-90.697657000000007</v>
      </c>
      <c r="I2281" s="27" t="s">
        <v>106</v>
      </c>
      <c r="J2281" s="27" t="s">
        <v>107</v>
      </c>
      <c r="K2281" s="37">
        <v>6594</v>
      </c>
      <c r="L2281" s="37">
        <v>0</v>
      </c>
      <c r="M2281" s="40">
        <v>73.607677403299206</v>
      </c>
      <c r="N2281" s="40">
        <f t="shared" si="70"/>
        <v>0</v>
      </c>
      <c r="O2281" s="42">
        <f t="shared" si="71"/>
        <v>9.5753446219466131E-6</v>
      </c>
      <c r="P2281" s="37">
        <v>485369.02479735494</v>
      </c>
      <c r="Q2281" s="27" t="s">
        <v>9903</v>
      </c>
      <c r="R2281" s="27" t="s">
        <v>9904</v>
      </c>
      <c r="S2281" s="27">
        <v>7060006</v>
      </c>
    </row>
    <row r="2282" spans="1:19">
      <c r="A2282" s="27" t="s">
        <v>2366</v>
      </c>
      <c r="B2282" s="27" t="s">
        <v>2471</v>
      </c>
      <c r="C2282" s="27">
        <v>57257</v>
      </c>
      <c r="D2282" s="27" t="s">
        <v>60</v>
      </c>
      <c r="E2282" s="27" t="s">
        <v>207</v>
      </c>
      <c r="F2282" s="37">
        <v>688643621.75399983</v>
      </c>
      <c r="G2282" s="27">
        <v>43.385347000000003</v>
      </c>
      <c r="H2282" s="27">
        <v>-94.815655000000007</v>
      </c>
      <c r="I2282" s="27" t="s">
        <v>114</v>
      </c>
      <c r="J2282" s="27" t="s">
        <v>115</v>
      </c>
      <c r="K2282" s="37">
        <v>3430</v>
      </c>
      <c r="L2282" s="37">
        <v>0</v>
      </c>
      <c r="M2282" s="40">
        <v>3.8E-3</v>
      </c>
      <c r="N2282" s="40">
        <f t="shared" si="70"/>
        <v>0</v>
      </c>
      <c r="O2282" s="42">
        <f t="shared" si="71"/>
        <v>4.9808055889106589E-6</v>
      </c>
      <c r="P2282" s="37">
        <v>13.034000000000001</v>
      </c>
      <c r="Q2282" s="27" t="s">
        <v>9962</v>
      </c>
      <c r="R2282" s="27" t="s">
        <v>9963</v>
      </c>
      <c r="S2282" s="27">
        <v>7100002</v>
      </c>
    </row>
    <row r="2283" spans="1:19">
      <c r="A2283" s="27" t="s">
        <v>2366</v>
      </c>
      <c r="B2283" s="27" t="s">
        <v>2472</v>
      </c>
      <c r="C2283" s="27">
        <v>57252</v>
      </c>
      <c r="D2283" s="27" t="s">
        <v>88</v>
      </c>
      <c r="E2283" s="27" t="s">
        <v>209</v>
      </c>
      <c r="F2283" s="37">
        <v>272470849.68899995</v>
      </c>
      <c r="G2283" s="27">
        <v>43.445</v>
      </c>
      <c r="H2283" s="27">
        <v>-94.980277999999998</v>
      </c>
      <c r="I2283" s="27" t="s">
        <v>114</v>
      </c>
      <c r="J2283" s="27" t="s">
        <v>115</v>
      </c>
      <c r="K2283" s="37">
        <v>36106</v>
      </c>
      <c r="L2283" s="37">
        <v>0</v>
      </c>
      <c r="M2283" s="40">
        <v>3.8E-3</v>
      </c>
      <c r="N2283" s="40">
        <f t="shared" si="70"/>
        <v>0</v>
      </c>
      <c r="O2283" s="42">
        <f t="shared" si="71"/>
        <v>1.3251325799149387E-4</v>
      </c>
      <c r="P2283" s="37">
        <v>137.2028</v>
      </c>
      <c r="Q2283" s="27" t="s">
        <v>9962</v>
      </c>
      <c r="R2283" s="27" t="s">
        <v>9963</v>
      </c>
      <c r="S2283" s="27">
        <v>7100002</v>
      </c>
    </row>
    <row r="2284" spans="1:19">
      <c r="A2284" s="27" t="s">
        <v>2366</v>
      </c>
      <c r="B2284" s="27" t="s">
        <v>2473</v>
      </c>
      <c r="C2284" s="27">
        <v>54201</v>
      </c>
      <c r="D2284" s="27" t="s">
        <v>60</v>
      </c>
      <c r="E2284" s="27" t="s">
        <v>207</v>
      </c>
      <c r="F2284" s="37">
        <v>688643621.75399983</v>
      </c>
      <c r="G2284" s="27">
        <v>42.027500000000003</v>
      </c>
      <c r="H2284" s="27">
        <v>-93.639399999999995</v>
      </c>
      <c r="I2284" s="27" t="s">
        <v>132</v>
      </c>
      <c r="J2284" s="27" t="s">
        <v>113</v>
      </c>
      <c r="K2284" s="37">
        <v>108483.622</v>
      </c>
      <c r="L2284" s="37">
        <v>50450.436000000002</v>
      </c>
      <c r="M2284" s="40">
        <v>1.8472672479142009</v>
      </c>
      <c r="N2284" s="40">
        <f t="shared" si="70"/>
        <v>0.46505117611209551</v>
      </c>
      <c r="O2284" s="42">
        <f t="shared" si="71"/>
        <v>1.5753231217576424E-4</v>
      </c>
      <c r="P2284" s="37">
        <v>200398.24185570446</v>
      </c>
      <c r="Q2284" s="27" t="s">
        <v>9924</v>
      </c>
      <c r="R2284" s="27" t="s">
        <v>9925</v>
      </c>
      <c r="S2284" s="27">
        <v>7080105</v>
      </c>
    </row>
    <row r="2285" spans="1:19">
      <c r="A2285" s="27" t="s">
        <v>2366</v>
      </c>
      <c r="B2285" s="27" t="s">
        <v>2474</v>
      </c>
      <c r="C2285" s="27">
        <v>61911</v>
      </c>
      <c r="D2285" s="27" t="s">
        <v>60</v>
      </c>
      <c r="E2285" s="27" t="s">
        <v>207</v>
      </c>
      <c r="F2285" s="37">
        <v>688643621.75399983</v>
      </c>
      <c r="G2285" s="27">
        <v>42.333269999999999</v>
      </c>
      <c r="H2285" s="27">
        <v>-92.946436000000006</v>
      </c>
      <c r="I2285" s="27" t="s">
        <v>114</v>
      </c>
      <c r="J2285" s="27" t="s">
        <v>115</v>
      </c>
      <c r="K2285" s="37">
        <v>9579</v>
      </c>
      <c r="L2285" s="37">
        <v>0</v>
      </c>
      <c r="M2285" s="40">
        <v>3.8E-3</v>
      </c>
      <c r="N2285" s="40">
        <f t="shared" si="70"/>
        <v>0</v>
      </c>
      <c r="O2285" s="42">
        <f t="shared" si="71"/>
        <v>1.390995240121726E-5</v>
      </c>
      <c r="P2285" s="37">
        <v>36.400199999999998</v>
      </c>
      <c r="Q2285" s="27" t="s">
        <v>9895</v>
      </c>
      <c r="R2285" s="27" t="s">
        <v>9942</v>
      </c>
      <c r="S2285" s="27">
        <v>7080207</v>
      </c>
    </row>
    <row r="2286" spans="1:19">
      <c r="A2286" s="27" t="s">
        <v>2366</v>
      </c>
      <c r="B2286" s="27" t="s">
        <v>2475</v>
      </c>
      <c r="C2286" s="27">
        <v>54414</v>
      </c>
      <c r="D2286" s="27" t="s">
        <v>60</v>
      </c>
      <c r="E2286" s="27" t="s">
        <v>207</v>
      </c>
      <c r="F2286" s="37">
        <v>688643621.75399983</v>
      </c>
      <c r="G2286" s="27">
        <v>42.573399999999999</v>
      </c>
      <c r="H2286" s="27">
        <v>-90.692599999999999</v>
      </c>
      <c r="I2286" s="27" t="s">
        <v>108</v>
      </c>
      <c r="J2286" s="27" t="s">
        <v>109</v>
      </c>
      <c r="K2286" s="37">
        <v>27.437999999999999</v>
      </c>
      <c r="L2286" s="37">
        <v>152.41</v>
      </c>
      <c r="M2286" s="40">
        <v>2.0626061603831798</v>
      </c>
      <c r="N2286" s="40">
        <f t="shared" si="70"/>
        <v>5.5547051534368395</v>
      </c>
      <c r="O2286" s="42">
        <f t="shared" si="71"/>
        <v>3.9843540451466663E-8</v>
      </c>
      <c r="P2286" s="37">
        <v>56.593787828593683</v>
      </c>
      <c r="Q2286" s="27" t="s">
        <v>9897</v>
      </c>
      <c r="R2286" s="27" t="s">
        <v>9898</v>
      </c>
      <c r="S2286" s="27">
        <v>7060003</v>
      </c>
    </row>
    <row r="2287" spans="1:19">
      <c r="A2287" s="27" t="s">
        <v>2366</v>
      </c>
      <c r="B2287" s="27" t="s">
        <v>2476</v>
      </c>
      <c r="C2287" s="27">
        <v>58444</v>
      </c>
      <c r="D2287" s="27" t="s">
        <v>60</v>
      </c>
      <c r="E2287" s="27" t="s">
        <v>207</v>
      </c>
      <c r="F2287" s="37">
        <v>688643621.75399983</v>
      </c>
      <c r="G2287" s="27">
        <v>42.098889</v>
      </c>
      <c r="H2287" s="27">
        <v>-94.269166999999996</v>
      </c>
      <c r="I2287" s="27" t="s">
        <v>114</v>
      </c>
      <c r="J2287" s="27" t="s">
        <v>115</v>
      </c>
      <c r="K2287" s="37">
        <v>22028</v>
      </c>
      <c r="L2287" s="37">
        <v>0</v>
      </c>
      <c r="M2287" s="40">
        <v>3.8E-3</v>
      </c>
      <c r="N2287" s="40">
        <f t="shared" si="70"/>
        <v>0</v>
      </c>
      <c r="O2287" s="42">
        <f t="shared" si="71"/>
        <v>3.1987517642135276E-5</v>
      </c>
      <c r="P2287" s="37">
        <v>83.706400000000002</v>
      </c>
      <c r="Q2287" s="27" t="s">
        <v>9970</v>
      </c>
      <c r="R2287" s="27" t="s">
        <v>9971</v>
      </c>
      <c r="S2287" s="27">
        <v>7100006</v>
      </c>
    </row>
    <row r="2288" spans="1:19">
      <c r="A2288" s="27" t="s">
        <v>2366</v>
      </c>
      <c r="B2288" s="27" t="s">
        <v>2477</v>
      </c>
      <c r="C2288" s="27">
        <v>1109</v>
      </c>
      <c r="D2288" s="27" t="s">
        <v>60</v>
      </c>
      <c r="E2288" s="27" t="s">
        <v>207</v>
      </c>
      <c r="F2288" s="37">
        <v>688643621.75399983</v>
      </c>
      <c r="G2288" s="27">
        <v>40.396500000000003</v>
      </c>
      <c r="H2288" s="27">
        <v>-91.371899999999997</v>
      </c>
      <c r="I2288" s="27" t="s">
        <v>106</v>
      </c>
      <c r="J2288" s="27" t="s">
        <v>107</v>
      </c>
      <c r="K2288" s="37">
        <v>910693.00199999998</v>
      </c>
      <c r="L2288" s="37">
        <v>0</v>
      </c>
      <c r="M2288" s="40">
        <v>0</v>
      </c>
      <c r="N2288" s="40">
        <f t="shared" si="70"/>
        <v>0</v>
      </c>
      <c r="O2288" s="42">
        <f t="shared" si="71"/>
        <v>1.3224445463975003E-3</v>
      </c>
      <c r="P2288" s="37">
        <v>0</v>
      </c>
      <c r="Q2288" s="27" t="s">
        <v>9922</v>
      </c>
      <c r="R2288" s="27" t="s">
        <v>9923</v>
      </c>
      <c r="S2288" s="27">
        <v>7080104</v>
      </c>
    </row>
    <row r="2289" spans="1:19">
      <c r="A2289" s="27" t="s">
        <v>2366</v>
      </c>
      <c r="B2289" s="27" t="s">
        <v>2478</v>
      </c>
      <c r="C2289" s="27">
        <v>59735</v>
      </c>
      <c r="D2289" s="27" t="s">
        <v>60</v>
      </c>
      <c r="E2289" s="27" t="s">
        <v>207</v>
      </c>
      <c r="F2289" s="37">
        <v>688643621.75399983</v>
      </c>
      <c r="G2289" s="27">
        <v>41.916558000000002</v>
      </c>
      <c r="H2289" s="27">
        <v>-91.650897000000001</v>
      </c>
      <c r="I2289" s="27" t="s">
        <v>114</v>
      </c>
      <c r="J2289" s="27" t="s">
        <v>115</v>
      </c>
      <c r="K2289" s="37">
        <v>3023</v>
      </c>
      <c r="L2289" s="37">
        <v>0</v>
      </c>
      <c r="M2289" s="40">
        <v>3.8E-3</v>
      </c>
      <c r="N2289" s="40">
        <f t="shared" si="70"/>
        <v>0</v>
      </c>
      <c r="O2289" s="42">
        <f t="shared" si="71"/>
        <v>4.3897887158241755E-6</v>
      </c>
      <c r="P2289" s="37">
        <v>11.487399999999999</v>
      </c>
      <c r="Q2289" s="27" t="s">
        <v>9938</v>
      </c>
      <c r="R2289" s="27" t="s">
        <v>9939</v>
      </c>
      <c r="S2289" s="27">
        <v>7080205</v>
      </c>
    </row>
    <row r="2290" spans="1:19">
      <c r="A2290" s="27" t="s">
        <v>2366</v>
      </c>
      <c r="B2290" s="27" t="s">
        <v>2479</v>
      </c>
      <c r="C2290" s="27">
        <v>7849</v>
      </c>
      <c r="D2290" s="27" t="s">
        <v>60</v>
      </c>
      <c r="E2290" s="27" t="s">
        <v>207</v>
      </c>
      <c r="F2290" s="37">
        <v>688643621.75399983</v>
      </c>
      <c r="G2290" s="27">
        <v>41.315961999999999</v>
      </c>
      <c r="H2290" s="27">
        <v>-93.060973000000004</v>
      </c>
      <c r="I2290" s="27" t="s">
        <v>108</v>
      </c>
      <c r="J2290" s="27" t="s">
        <v>109</v>
      </c>
      <c r="K2290" s="37">
        <v>69</v>
      </c>
      <c r="L2290" s="37">
        <v>58.503999999999998</v>
      </c>
      <c r="M2290" s="40">
        <v>2.0626061603831798</v>
      </c>
      <c r="N2290" s="40">
        <f t="shared" si="70"/>
        <v>0.84788405797101452</v>
      </c>
      <c r="O2290" s="42">
        <f t="shared" si="71"/>
        <v>1.0019696374193453E-7</v>
      </c>
      <c r="P2290" s="37">
        <v>142.31982506643939</v>
      </c>
      <c r="Q2290" s="27" t="s">
        <v>9976</v>
      </c>
      <c r="R2290" s="27" t="s">
        <v>9977</v>
      </c>
      <c r="S2290" s="27">
        <v>7100009</v>
      </c>
    </row>
    <row r="2291" spans="1:19">
      <c r="A2291" s="27" t="s">
        <v>2366</v>
      </c>
      <c r="B2291" s="27" t="s">
        <v>2480</v>
      </c>
      <c r="C2291" s="27">
        <v>1156</v>
      </c>
      <c r="D2291" s="27" t="s">
        <v>60</v>
      </c>
      <c r="E2291" s="27" t="s">
        <v>207</v>
      </c>
      <c r="F2291" s="37">
        <v>688643621.75399983</v>
      </c>
      <c r="G2291" s="27">
        <v>42.315899999999999</v>
      </c>
      <c r="H2291" s="27">
        <v>-92.192800000000005</v>
      </c>
      <c r="I2291" s="27" t="s">
        <v>108</v>
      </c>
      <c r="J2291" s="27" t="s">
        <v>109</v>
      </c>
      <c r="K2291" s="37">
        <v>75.998999999999995</v>
      </c>
      <c r="L2291" s="37">
        <v>69.242000000000004</v>
      </c>
      <c r="M2291" s="40">
        <v>2.0626061603831798</v>
      </c>
      <c r="N2291" s="40">
        <f t="shared" si="70"/>
        <v>0.911090935407045</v>
      </c>
      <c r="O2291" s="42">
        <f t="shared" si="71"/>
        <v>1.1036042097714902E-7</v>
      </c>
      <c r="P2291" s="37">
        <v>156.75600558296128</v>
      </c>
      <c r="Q2291" s="27" t="s">
        <v>9938</v>
      </c>
      <c r="R2291" s="27" t="s">
        <v>9939</v>
      </c>
      <c r="S2291" s="27">
        <v>7080205</v>
      </c>
    </row>
    <row r="2292" spans="1:19">
      <c r="A2292" s="27" t="s">
        <v>2366</v>
      </c>
      <c r="B2292" s="27" t="s">
        <v>2481</v>
      </c>
      <c r="C2292" s="27">
        <v>1154</v>
      </c>
      <c r="D2292" s="27" t="s">
        <v>60</v>
      </c>
      <c r="E2292" s="27" t="s">
        <v>207</v>
      </c>
      <c r="F2292" s="37">
        <v>688643621.75399983</v>
      </c>
      <c r="G2292" s="27">
        <v>43.417200000000001</v>
      </c>
      <c r="H2292" s="27">
        <v>-93.532200000000003</v>
      </c>
      <c r="I2292" s="27" t="s">
        <v>108</v>
      </c>
      <c r="J2292" s="27" t="s">
        <v>109</v>
      </c>
      <c r="K2292" s="37">
        <v>88</v>
      </c>
      <c r="L2292" s="37">
        <v>62.027000000000001</v>
      </c>
      <c r="M2292" s="40">
        <v>2.0626061603831798</v>
      </c>
      <c r="N2292" s="40">
        <f t="shared" si="70"/>
        <v>0.70485227272727269</v>
      </c>
      <c r="O2292" s="42">
        <f t="shared" si="71"/>
        <v>1.2778743201869911E-7</v>
      </c>
      <c r="P2292" s="37">
        <v>181.50934211371981</v>
      </c>
      <c r="Q2292" s="27" t="s">
        <v>9934</v>
      </c>
      <c r="R2292" s="27" t="s">
        <v>9935</v>
      </c>
      <c r="S2292" s="27">
        <v>7080203</v>
      </c>
    </row>
    <row r="2293" spans="1:19">
      <c r="A2293" s="27" t="s">
        <v>2366</v>
      </c>
      <c r="B2293" s="27" t="s">
        <v>2482</v>
      </c>
      <c r="C2293" s="27">
        <v>56521</v>
      </c>
      <c r="D2293" s="27" t="s">
        <v>60</v>
      </c>
      <c r="E2293" s="27" t="s">
        <v>207</v>
      </c>
      <c r="F2293" s="37">
        <v>688643621.75399983</v>
      </c>
      <c r="G2293" s="27">
        <v>43.386400000000002</v>
      </c>
      <c r="H2293" s="27">
        <v>-93.558899999999994</v>
      </c>
      <c r="I2293" s="27" t="s">
        <v>117</v>
      </c>
      <c r="J2293" s="27" t="s">
        <v>118</v>
      </c>
      <c r="K2293" s="37">
        <v>20715</v>
      </c>
      <c r="L2293" s="37">
        <v>0</v>
      </c>
      <c r="M2293" s="40">
        <v>1.9375518961971701</v>
      </c>
      <c r="N2293" s="40">
        <f t="shared" si="70"/>
        <v>0</v>
      </c>
      <c r="O2293" s="42">
        <f t="shared" si="71"/>
        <v>3.0080871071219912E-5</v>
      </c>
      <c r="P2293" s="37">
        <v>40136.387529724379</v>
      </c>
      <c r="Q2293" s="27" t="s">
        <v>9934</v>
      </c>
      <c r="R2293" s="27" t="s">
        <v>9935</v>
      </c>
      <c r="S2293" s="27">
        <v>7080203</v>
      </c>
    </row>
    <row r="2294" spans="1:19">
      <c r="A2294" s="27" t="s">
        <v>2366</v>
      </c>
      <c r="B2294" s="27" t="s">
        <v>2483</v>
      </c>
      <c r="C2294" s="27">
        <v>1153</v>
      </c>
      <c r="D2294" s="27" t="s">
        <v>60</v>
      </c>
      <c r="E2294" s="27" t="s">
        <v>207</v>
      </c>
      <c r="F2294" s="37">
        <v>688643621.75399983</v>
      </c>
      <c r="G2294" s="27">
        <v>43.430100000000003</v>
      </c>
      <c r="H2294" s="27">
        <v>-95.315299999999993</v>
      </c>
      <c r="I2294" s="27" t="s">
        <v>108</v>
      </c>
      <c r="J2294" s="27" t="s">
        <v>109</v>
      </c>
      <c r="K2294" s="37">
        <v>54</v>
      </c>
      <c r="L2294" s="37">
        <v>53.835999999999999</v>
      </c>
      <c r="M2294" s="40">
        <v>2.0626061603831798</v>
      </c>
      <c r="N2294" s="40">
        <f t="shared" si="70"/>
        <v>0.99696296296296294</v>
      </c>
      <c r="O2294" s="42">
        <f t="shared" si="71"/>
        <v>7.8415015102383552E-8</v>
      </c>
      <c r="P2294" s="37">
        <v>111.38073266069171</v>
      </c>
      <c r="Q2294" s="27" t="s">
        <v>10693</v>
      </c>
      <c r="R2294" s="27" t="s">
        <v>10694</v>
      </c>
      <c r="S2294" s="27">
        <v>10230003</v>
      </c>
    </row>
    <row r="2295" spans="1:19">
      <c r="A2295" s="27" t="s">
        <v>2366</v>
      </c>
      <c r="B2295" s="27" t="s">
        <v>2484</v>
      </c>
      <c r="C2295" s="27">
        <v>57251</v>
      </c>
      <c r="D2295" s="27" t="s">
        <v>88</v>
      </c>
      <c r="E2295" s="27" t="s">
        <v>209</v>
      </c>
      <c r="F2295" s="37">
        <v>272470849.68899995</v>
      </c>
      <c r="G2295" s="27">
        <v>43.383899999999997</v>
      </c>
      <c r="H2295" s="27">
        <v>-94.147499999999994</v>
      </c>
      <c r="I2295" s="27" t="s">
        <v>114</v>
      </c>
      <c r="J2295" s="27" t="s">
        <v>115</v>
      </c>
      <c r="K2295" s="37">
        <v>34364</v>
      </c>
      <c r="L2295" s="37">
        <v>0</v>
      </c>
      <c r="M2295" s="40">
        <v>3.8E-3</v>
      </c>
      <c r="N2295" s="40">
        <f t="shared" si="70"/>
        <v>0</v>
      </c>
      <c r="O2295" s="42">
        <f t="shared" si="71"/>
        <v>1.2611991352184389E-4</v>
      </c>
      <c r="P2295" s="37">
        <v>130.58320000000001</v>
      </c>
      <c r="Q2295" s="27" t="s">
        <v>4162</v>
      </c>
      <c r="R2295" s="27" t="s">
        <v>9847</v>
      </c>
      <c r="S2295" s="27">
        <v>7020009</v>
      </c>
    </row>
    <row r="2296" spans="1:19">
      <c r="A2296" s="27" t="s">
        <v>2366</v>
      </c>
      <c r="B2296" s="27" t="s">
        <v>2485</v>
      </c>
      <c r="C2296" s="27">
        <v>1155</v>
      </c>
      <c r="D2296" s="27" t="s">
        <v>60</v>
      </c>
      <c r="E2296" s="27" t="s">
        <v>207</v>
      </c>
      <c r="F2296" s="37">
        <v>688643621.75399983</v>
      </c>
      <c r="G2296" s="27">
        <v>40.622</v>
      </c>
      <c r="H2296" s="27">
        <v>-93.932599999999994</v>
      </c>
      <c r="I2296" s="27" t="s">
        <v>108</v>
      </c>
      <c r="J2296" s="27" t="s">
        <v>109</v>
      </c>
      <c r="K2296" s="37">
        <v>69.001000000000005</v>
      </c>
      <c r="L2296" s="37">
        <v>64.98</v>
      </c>
      <c r="M2296" s="40">
        <v>2.0626061603831798</v>
      </c>
      <c r="N2296" s="40">
        <f t="shared" si="70"/>
        <v>0.94172548223938779</v>
      </c>
      <c r="O2296" s="42">
        <f t="shared" si="71"/>
        <v>1.0019841587184384E-7</v>
      </c>
      <c r="P2296" s="37">
        <v>142.32188767259979</v>
      </c>
      <c r="Q2296" s="27" t="s">
        <v>9385</v>
      </c>
      <c r="R2296" s="27" t="s">
        <v>10806</v>
      </c>
      <c r="S2296" s="27">
        <v>10280101</v>
      </c>
    </row>
    <row r="2297" spans="1:19">
      <c r="A2297" s="27" t="s">
        <v>2366</v>
      </c>
      <c r="B2297" s="27" t="s">
        <v>2486</v>
      </c>
      <c r="C2297" s="27">
        <v>1047</v>
      </c>
      <c r="D2297" s="27" t="s">
        <v>60</v>
      </c>
      <c r="E2297" s="27" t="s">
        <v>207</v>
      </c>
      <c r="F2297" s="37">
        <v>688643621.75399983</v>
      </c>
      <c r="G2297" s="27">
        <v>43.335900000000002</v>
      </c>
      <c r="H2297" s="27">
        <v>-91.167500000000004</v>
      </c>
      <c r="I2297" s="27" t="s">
        <v>112</v>
      </c>
      <c r="J2297" s="27" t="s">
        <v>113</v>
      </c>
      <c r="K2297" s="37">
        <v>883151</v>
      </c>
      <c r="L2297" s="37">
        <v>1159013.5689999999</v>
      </c>
      <c r="M2297" s="40">
        <v>1.8472672479142009</v>
      </c>
      <c r="N2297" s="40">
        <f t="shared" si="70"/>
        <v>1.3123617240992762</v>
      </c>
      <c r="O2297" s="42">
        <f t="shared" si="71"/>
        <v>1.2824499815312061E-3</v>
      </c>
      <c r="P2297" s="37">
        <v>1631415.9172626745</v>
      </c>
      <c r="Q2297" s="27" t="s">
        <v>9893</v>
      </c>
      <c r="R2297" s="27" t="s">
        <v>9894</v>
      </c>
      <c r="S2297" s="27">
        <v>7060001</v>
      </c>
    </row>
    <row r="2298" spans="1:19">
      <c r="A2298" s="27" t="s">
        <v>2366</v>
      </c>
      <c r="B2298" s="27" t="s">
        <v>2487</v>
      </c>
      <c r="C2298" s="27">
        <v>57500</v>
      </c>
      <c r="D2298" s="27" t="s">
        <v>60</v>
      </c>
      <c r="E2298" s="27" t="s">
        <v>207</v>
      </c>
      <c r="F2298" s="37">
        <v>688643621.75399983</v>
      </c>
      <c r="G2298" s="27">
        <v>41.883333</v>
      </c>
      <c r="H2298" s="27">
        <v>-92.933333000000005</v>
      </c>
      <c r="I2298" s="27" t="s">
        <v>114</v>
      </c>
      <c r="J2298" s="27" t="s">
        <v>115</v>
      </c>
      <c r="K2298" s="37">
        <v>334862</v>
      </c>
      <c r="L2298" s="37">
        <v>0</v>
      </c>
      <c r="M2298" s="40">
        <v>3.8E-3</v>
      </c>
      <c r="N2298" s="40">
        <f t="shared" si="70"/>
        <v>0</v>
      </c>
      <c r="O2298" s="42">
        <f t="shared" si="71"/>
        <v>4.8626312568915479E-4</v>
      </c>
      <c r="P2298" s="37">
        <v>1272.4756</v>
      </c>
      <c r="Q2298" s="27" t="s">
        <v>9926</v>
      </c>
      <c r="R2298" s="27" t="s">
        <v>9927</v>
      </c>
      <c r="S2298" s="27">
        <v>7080106</v>
      </c>
    </row>
    <row r="2299" spans="1:19">
      <c r="A2299" s="27" t="s">
        <v>2366</v>
      </c>
      <c r="B2299" s="27" t="s">
        <v>2488</v>
      </c>
      <c r="C2299" s="27">
        <v>1157</v>
      </c>
      <c r="D2299" s="27" t="s">
        <v>88</v>
      </c>
      <c r="E2299" s="27" t="s">
        <v>209</v>
      </c>
      <c r="F2299" s="37">
        <v>272470849.68899995</v>
      </c>
      <c r="G2299" s="27">
        <v>42.848599999999998</v>
      </c>
      <c r="H2299" s="27">
        <v>-94.8506</v>
      </c>
      <c r="I2299" s="27" t="s">
        <v>108</v>
      </c>
      <c r="J2299" s="27" t="s">
        <v>109</v>
      </c>
      <c r="K2299" s="37">
        <v>97.998999999999995</v>
      </c>
      <c r="L2299" s="37">
        <v>80.138999999999996</v>
      </c>
      <c r="M2299" s="40">
        <v>2.0626061603831798</v>
      </c>
      <c r="N2299" s="40">
        <f t="shared" si="70"/>
        <v>0.81775324238002434</v>
      </c>
      <c r="O2299" s="42">
        <f t="shared" si="71"/>
        <v>3.5966783276763993E-7</v>
      </c>
      <c r="P2299" s="37">
        <v>202.13334111139122</v>
      </c>
      <c r="Q2299" s="27" t="s">
        <v>9970</v>
      </c>
      <c r="R2299" s="27" t="s">
        <v>9971</v>
      </c>
      <c r="S2299" s="27">
        <v>7100006</v>
      </c>
    </row>
    <row r="2300" spans="1:19">
      <c r="A2300" s="27" t="s">
        <v>2366</v>
      </c>
      <c r="B2300" s="27" t="s">
        <v>2489</v>
      </c>
      <c r="C2300" s="27">
        <v>1158</v>
      </c>
      <c r="D2300" s="27" t="s">
        <v>60</v>
      </c>
      <c r="E2300" s="27" t="s">
        <v>207</v>
      </c>
      <c r="F2300" s="37">
        <v>688643621.75399983</v>
      </c>
      <c r="G2300" s="27">
        <v>40.880000000000003</v>
      </c>
      <c r="H2300" s="27">
        <v>-94.558899999999994</v>
      </c>
      <c r="I2300" s="27" t="s">
        <v>108</v>
      </c>
      <c r="J2300" s="27" t="s">
        <v>109</v>
      </c>
      <c r="K2300" s="37">
        <v>60</v>
      </c>
      <c r="L2300" s="37">
        <v>67.52</v>
      </c>
      <c r="M2300" s="40">
        <v>2.0626061603831798</v>
      </c>
      <c r="N2300" s="40">
        <f t="shared" si="70"/>
        <v>1.1253333333333333</v>
      </c>
      <c r="O2300" s="42">
        <f t="shared" si="71"/>
        <v>8.7127794558203942E-8</v>
      </c>
      <c r="P2300" s="37">
        <v>123.75636962299079</v>
      </c>
      <c r="Q2300" s="27" t="s">
        <v>10725</v>
      </c>
      <c r="R2300" s="27" t="s">
        <v>10726</v>
      </c>
      <c r="S2300" s="27">
        <v>10240013</v>
      </c>
    </row>
    <row r="2301" spans="1:19">
      <c r="A2301" s="27" t="s">
        <v>2366</v>
      </c>
      <c r="B2301" s="27" t="s">
        <v>2490</v>
      </c>
      <c r="C2301" s="27">
        <v>59228</v>
      </c>
      <c r="D2301" s="27" t="s">
        <v>60</v>
      </c>
      <c r="E2301" s="27" t="s">
        <v>207</v>
      </c>
      <c r="F2301" s="37">
        <v>688643621.75399983</v>
      </c>
      <c r="G2301" s="27">
        <v>42.498055999999998</v>
      </c>
      <c r="H2301" s="27">
        <v>-93.367778000000001</v>
      </c>
      <c r="I2301" s="27" t="s">
        <v>114</v>
      </c>
      <c r="J2301" s="27" t="s">
        <v>115</v>
      </c>
      <c r="K2301" s="37">
        <v>6565</v>
      </c>
      <c r="L2301" s="37">
        <v>0</v>
      </c>
      <c r="M2301" s="40">
        <v>3.8E-3</v>
      </c>
      <c r="N2301" s="40">
        <f t="shared" si="70"/>
        <v>0</v>
      </c>
      <c r="O2301" s="42">
        <f t="shared" si="71"/>
        <v>9.5332328545768155E-6</v>
      </c>
      <c r="P2301" s="37">
        <v>24.946999999999999</v>
      </c>
      <c r="Q2301" s="27" t="s">
        <v>9895</v>
      </c>
      <c r="R2301" s="27" t="s">
        <v>9942</v>
      </c>
      <c r="S2301" s="27">
        <v>7080207</v>
      </c>
    </row>
    <row r="2302" spans="1:19">
      <c r="A2302" s="27" t="s">
        <v>2366</v>
      </c>
      <c r="B2302" s="27" t="s">
        <v>2491</v>
      </c>
      <c r="C2302" s="27">
        <v>7155</v>
      </c>
      <c r="D2302" s="27" t="s">
        <v>60</v>
      </c>
      <c r="E2302" s="27" t="s">
        <v>207</v>
      </c>
      <c r="F2302" s="37">
        <v>688643621.75399983</v>
      </c>
      <c r="G2302" s="27">
        <v>43.248100000000001</v>
      </c>
      <c r="H2302" s="27">
        <v>-93.204999999999998</v>
      </c>
      <c r="I2302" s="27" t="s">
        <v>108</v>
      </c>
      <c r="J2302" s="27" t="s">
        <v>109</v>
      </c>
      <c r="K2302" s="37">
        <v>1845</v>
      </c>
      <c r="L2302" s="37">
        <v>2824.4740000000002</v>
      </c>
      <c r="M2302" s="40">
        <v>2.0626061603831798</v>
      </c>
      <c r="N2302" s="40">
        <f t="shared" si="70"/>
        <v>1.530880216802168</v>
      </c>
      <c r="O2302" s="42">
        <f t="shared" si="71"/>
        <v>2.6791796826647713E-6</v>
      </c>
      <c r="P2302" s="37">
        <v>3805.5083659069669</v>
      </c>
      <c r="Q2302" s="27" t="s">
        <v>9934</v>
      </c>
      <c r="R2302" s="27" t="s">
        <v>9935</v>
      </c>
      <c r="S2302" s="27">
        <v>7080203</v>
      </c>
    </row>
    <row r="2303" spans="1:19">
      <c r="A2303" s="27" t="s">
        <v>2366</v>
      </c>
      <c r="B2303" s="27" t="s">
        <v>2492</v>
      </c>
      <c r="C2303" s="27">
        <v>57111</v>
      </c>
      <c r="D2303" s="27" t="s">
        <v>60</v>
      </c>
      <c r="E2303" s="27" t="s">
        <v>207</v>
      </c>
      <c r="F2303" s="37">
        <v>688643621.75399983</v>
      </c>
      <c r="G2303" s="27">
        <v>43.345599999999997</v>
      </c>
      <c r="H2303" s="27">
        <v>-95.323300000000003</v>
      </c>
      <c r="I2303" s="27" t="s">
        <v>114</v>
      </c>
      <c r="J2303" s="27" t="s">
        <v>115</v>
      </c>
      <c r="K2303" s="37">
        <v>313415</v>
      </c>
      <c r="L2303" s="37">
        <v>0</v>
      </c>
      <c r="M2303" s="40">
        <v>3.8E-3</v>
      </c>
      <c r="N2303" s="40">
        <f t="shared" si="70"/>
        <v>0</v>
      </c>
      <c r="O2303" s="42">
        <f t="shared" si="71"/>
        <v>4.5511929552432482E-4</v>
      </c>
      <c r="P2303" s="37">
        <v>1190.9770000000001</v>
      </c>
      <c r="Q2303" s="27" t="s">
        <v>10693</v>
      </c>
      <c r="R2303" s="27" t="s">
        <v>10694</v>
      </c>
      <c r="S2303" s="27">
        <v>10230003</v>
      </c>
    </row>
    <row r="2304" spans="1:19">
      <c r="A2304" s="27" t="s">
        <v>2366</v>
      </c>
      <c r="B2304" s="27" t="s">
        <v>2493</v>
      </c>
      <c r="C2304" s="27">
        <v>6664</v>
      </c>
      <c r="D2304" s="27" t="s">
        <v>60</v>
      </c>
      <c r="E2304" s="27" t="s">
        <v>207</v>
      </c>
      <c r="F2304" s="37">
        <v>688643621.75399983</v>
      </c>
      <c r="G2304" s="27">
        <v>41.318100000000001</v>
      </c>
      <c r="H2304" s="27">
        <v>-91.093100000000007</v>
      </c>
      <c r="I2304" s="27" t="s">
        <v>304</v>
      </c>
      <c r="J2304" s="27" t="s">
        <v>113</v>
      </c>
      <c r="K2304" s="37">
        <v>4878999</v>
      </c>
      <c r="L2304" s="37">
        <v>5467796.1069999998</v>
      </c>
      <c r="M2304" s="40">
        <v>0.88618801595163277</v>
      </c>
      <c r="N2304" s="40">
        <f t="shared" si="70"/>
        <v>1.1206798990940559</v>
      </c>
      <c r="O2304" s="42">
        <f t="shared" si="71"/>
        <v>7.0849403753613744E-3</v>
      </c>
      <c r="P2304" s="37">
        <v>4323710.4436400002</v>
      </c>
      <c r="Q2304" s="27" t="s">
        <v>9916</v>
      </c>
      <c r="R2304" s="27" t="s">
        <v>9917</v>
      </c>
      <c r="S2304" s="27">
        <v>7080101</v>
      </c>
    </row>
    <row r="2305" spans="1:19">
      <c r="A2305" s="27" t="s">
        <v>2366</v>
      </c>
      <c r="B2305" s="27" t="s">
        <v>2494</v>
      </c>
      <c r="C2305" s="27">
        <v>58884</v>
      </c>
      <c r="D2305" s="27" t="s">
        <v>60</v>
      </c>
      <c r="E2305" s="27" t="s">
        <v>207</v>
      </c>
      <c r="F2305" s="37">
        <v>688643621.75399983</v>
      </c>
      <c r="G2305" s="27">
        <v>42.334721999999999</v>
      </c>
      <c r="H2305" s="27">
        <v>-94.170833000000002</v>
      </c>
      <c r="I2305" s="27" t="s">
        <v>114</v>
      </c>
      <c r="J2305" s="27" t="s">
        <v>115</v>
      </c>
      <c r="K2305" s="37">
        <v>795965</v>
      </c>
      <c r="L2305" s="37">
        <v>0</v>
      </c>
      <c r="M2305" s="40">
        <v>3.8E-3</v>
      </c>
      <c r="N2305" s="40">
        <f t="shared" si="70"/>
        <v>0</v>
      </c>
      <c r="O2305" s="42">
        <f t="shared" si="71"/>
        <v>1.1558445832586799E-3</v>
      </c>
      <c r="P2305" s="37">
        <v>3024.6669999999999</v>
      </c>
      <c r="Q2305" s="27" t="s">
        <v>9966</v>
      </c>
      <c r="R2305" s="27" t="s">
        <v>9967</v>
      </c>
      <c r="S2305" s="27">
        <v>7100004</v>
      </c>
    </row>
    <row r="2306" spans="1:19">
      <c r="A2306" s="27" t="s">
        <v>2366</v>
      </c>
      <c r="B2306" s="27" t="s">
        <v>2495</v>
      </c>
      <c r="C2306" s="27">
        <v>58407</v>
      </c>
      <c r="D2306" s="27" t="s">
        <v>60</v>
      </c>
      <c r="E2306" s="27" t="s">
        <v>207</v>
      </c>
      <c r="F2306" s="37">
        <v>688643621.75399983</v>
      </c>
      <c r="G2306" s="27">
        <v>43.326943999999997</v>
      </c>
      <c r="H2306" s="27">
        <v>-91.810833000000002</v>
      </c>
      <c r="I2306" s="27" t="s">
        <v>114</v>
      </c>
      <c r="J2306" s="27" t="s">
        <v>115</v>
      </c>
      <c r="K2306" s="37">
        <v>3115</v>
      </c>
      <c r="L2306" s="37">
        <v>0</v>
      </c>
      <c r="M2306" s="40">
        <v>3.8E-3</v>
      </c>
      <c r="N2306" s="40">
        <f t="shared" si="70"/>
        <v>0</v>
      </c>
      <c r="O2306" s="42">
        <f t="shared" si="71"/>
        <v>4.5233846674800883E-6</v>
      </c>
      <c r="P2306" s="37">
        <v>11.837</v>
      </c>
      <c r="Q2306" s="27" t="s">
        <v>9895</v>
      </c>
      <c r="R2306" s="27" t="s">
        <v>9896</v>
      </c>
      <c r="S2306" s="27">
        <v>7060002</v>
      </c>
    </row>
    <row r="2307" spans="1:19">
      <c r="A2307" s="27" t="s">
        <v>2366</v>
      </c>
      <c r="B2307" s="27" t="s">
        <v>2496</v>
      </c>
      <c r="C2307" s="27">
        <v>58885</v>
      </c>
      <c r="D2307" s="27" t="s">
        <v>60</v>
      </c>
      <c r="E2307" s="27" t="s">
        <v>207</v>
      </c>
      <c r="F2307" s="37">
        <v>688643621.75399983</v>
      </c>
      <c r="G2307" s="27">
        <v>41.209167000000001</v>
      </c>
      <c r="H2307" s="27">
        <v>-94.103611000000001</v>
      </c>
      <c r="I2307" s="27" t="s">
        <v>114</v>
      </c>
      <c r="J2307" s="27" t="s">
        <v>115</v>
      </c>
      <c r="K2307" s="37">
        <v>340762</v>
      </c>
      <c r="L2307" s="37">
        <v>0</v>
      </c>
      <c r="M2307" s="40">
        <v>3.8E-3</v>
      </c>
      <c r="N2307" s="40">
        <f t="shared" si="70"/>
        <v>0</v>
      </c>
      <c r="O2307" s="42">
        <f t="shared" si="71"/>
        <v>4.9483069215404483E-4</v>
      </c>
      <c r="P2307" s="37">
        <v>1294.8956000000001</v>
      </c>
      <c r="Q2307" s="27" t="s">
        <v>9974</v>
      </c>
      <c r="R2307" s="27" t="s">
        <v>9975</v>
      </c>
      <c r="S2307" s="27">
        <v>7100008</v>
      </c>
    </row>
    <row r="2308" spans="1:19">
      <c r="A2308" s="27" t="s">
        <v>2366</v>
      </c>
      <c r="B2308" s="27" t="s">
        <v>2497</v>
      </c>
      <c r="C2308" s="27">
        <v>1068</v>
      </c>
      <c r="D2308" s="27" t="s">
        <v>60</v>
      </c>
      <c r="E2308" s="27" t="s">
        <v>207</v>
      </c>
      <c r="F2308" s="37">
        <v>688643621.75399983</v>
      </c>
      <c r="G2308" s="27">
        <v>42.047400000000003</v>
      </c>
      <c r="H2308" s="27">
        <v>-92.859443999999996</v>
      </c>
      <c r="I2308" s="27" t="s">
        <v>110</v>
      </c>
      <c r="J2308" s="27" t="s">
        <v>111</v>
      </c>
      <c r="K2308" s="37">
        <v>30809.001</v>
      </c>
      <c r="L2308" s="37">
        <v>22999.995999999999</v>
      </c>
      <c r="M2308" s="40">
        <v>0.79702615261159604</v>
      </c>
      <c r="N2308" s="40">
        <f t="shared" si="70"/>
        <v>0.7465349493156237</v>
      </c>
      <c r="O2308" s="42">
        <f t="shared" si="71"/>
        <v>4.473867182785833E-5</v>
      </c>
      <c r="P2308" s="37">
        <v>24555.579532836815</v>
      </c>
      <c r="Q2308" s="27" t="s">
        <v>9943</v>
      </c>
      <c r="R2308" s="27" t="s">
        <v>9944</v>
      </c>
      <c r="S2308" s="27">
        <v>7080208</v>
      </c>
    </row>
    <row r="2309" spans="1:19">
      <c r="A2309" s="27" t="s">
        <v>2366</v>
      </c>
      <c r="B2309" s="27" t="s">
        <v>2498</v>
      </c>
      <c r="C2309" s="27">
        <v>58236</v>
      </c>
      <c r="D2309" s="27" t="s">
        <v>60</v>
      </c>
      <c r="E2309" s="27" t="s">
        <v>207</v>
      </c>
      <c r="F2309" s="37">
        <v>688643621.75399983</v>
      </c>
      <c r="G2309" s="27">
        <v>42.043332999999997</v>
      </c>
      <c r="H2309" s="27">
        <v>-92.872777999999997</v>
      </c>
      <c r="I2309" s="27" t="s">
        <v>110</v>
      </c>
      <c r="J2309" s="27" t="s">
        <v>111</v>
      </c>
      <c r="K2309" s="37">
        <v>3028825</v>
      </c>
      <c r="L2309" s="37">
        <v>1348142.8430000001</v>
      </c>
      <c r="M2309" s="40">
        <v>0.70162985063844896</v>
      </c>
      <c r="N2309" s="40">
        <f t="shared" ref="N2309:N2372" si="72">L2309/K2309</f>
        <v>0.44510423778197822</v>
      </c>
      <c r="O2309" s="42">
        <f t="shared" ref="O2309:O2372" si="73">K2309/F2309</f>
        <v>4.3982473725458675E-3</v>
      </c>
      <c r="P2309" s="37">
        <v>2125114.0323600001</v>
      </c>
      <c r="Q2309" s="27" t="s">
        <v>9943</v>
      </c>
      <c r="R2309" s="27" t="s">
        <v>9944</v>
      </c>
      <c r="S2309" s="27">
        <v>7080208</v>
      </c>
    </row>
    <row r="2310" spans="1:19">
      <c r="A2310" s="27" t="s">
        <v>2366</v>
      </c>
      <c r="B2310" s="27" t="s">
        <v>2499</v>
      </c>
      <c r="C2310" s="27">
        <v>1163</v>
      </c>
      <c r="D2310" s="27" t="s">
        <v>60</v>
      </c>
      <c r="E2310" s="27" t="s">
        <v>207</v>
      </c>
      <c r="F2310" s="37">
        <v>688643621.75399983</v>
      </c>
      <c r="G2310" s="27">
        <v>43.023733</v>
      </c>
      <c r="H2310" s="27">
        <v>-91.174926999999997</v>
      </c>
      <c r="I2310" s="27" t="s">
        <v>108</v>
      </c>
      <c r="J2310" s="27" t="s">
        <v>109</v>
      </c>
      <c r="K2310" s="37">
        <v>8</v>
      </c>
      <c r="L2310" s="37">
        <v>7.7850000000000001</v>
      </c>
      <c r="M2310" s="40">
        <v>2.0626061603831798</v>
      </c>
      <c r="N2310" s="40">
        <f t="shared" si="72"/>
        <v>0.97312500000000002</v>
      </c>
      <c r="O2310" s="42">
        <f t="shared" si="73"/>
        <v>1.1617039274427192E-8</v>
      </c>
      <c r="P2310" s="37">
        <v>16.500849283065438</v>
      </c>
      <c r="Q2310" s="27" t="s">
        <v>9893</v>
      </c>
      <c r="R2310" s="27" t="s">
        <v>9894</v>
      </c>
      <c r="S2310" s="27">
        <v>7060001</v>
      </c>
    </row>
    <row r="2311" spans="1:19">
      <c r="A2311" s="27" t="s">
        <v>2366</v>
      </c>
      <c r="B2311" s="27" t="s">
        <v>2500</v>
      </c>
      <c r="C2311" s="27">
        <v>58459</v>
      </c>
      <c r="D2311" s="27" t="s">
        <v>60</v>
      </c>
      <c r="E2311" s="27" t="s">
        <v>207</v>
      </c>
      <c r="F2311" s="37">
        <v>688643621.75399983</v>
      </c>
      <c r="G2311" s="27">
        <v>41.39</v>
      </c>
      <c r="H2311" s="27">
        <v>-94.445832999999993</v>
      </c>
      <c r="I2311" s="27" t="s">
        <v>114</v>
      </c>
      <c r="J2311" s="27" t="s">
        <v>115</v>
      </c>
      <c r="K2311" s="37">
        <v>4803</v>
      </c>
      <c r="L2311" s="37">
        <v>0</v>
      </c>
      <c r="M2311" s="40">
        <v>3.8E-3</v>
      </c>
      <c r="N2311" s="40">
        <f t="shared" si="72"/>
        <v>0</v>
      </c>
      <c r="O2311" s="42">
        <f t="shared" si="73"/>
        <v>6.9745799543842252E-6</v>
      </c>
      <c r="P2311" s="37">
        <v>18.2514</v>
      </c>
      <c r="Q2311" s="27" t="s">
        <v>9974</v>
      </c>
      <c r="R2311" s="27" t="s">
        <v>9975</v>
      </c>
      <c r="S2311" s="27">
        <v>7100008</v>
      </c>
    </row>
    <row r="2312" spans="1:19">
      <c r="A2312" s="27" t="s">
        <v>2366</v>
      </c>
      <c r="B2312" s="27" t="s">
        <v>2501</v>
      </c>
      <c r="C2312" s="27">
        <v>1097</v>
      </c>
      <c r="D2312" s="27" t="s">
        <v>60</v>
      </c>
      <c r="E2312" s="27" t="s">
        <v>207</v>
      </c>
      <c r="F2312" s="37">
        <v>688643621.75399983</v>
      </c>
      <c r="G2312" s="27">
        <v>43.0563</v>
      </c>
      <c r="H2312" s="27">
        <v>-92.693200000000004</v>
      </c>
      <c r="I2312" s="27" t="s">
        <v>110</v>
      </c>
      <c r="J2312" s="27" t="s">
        <v>111</v>
      </c>
      <c r="K2312" s="37">
        <v>106</v>
      </c>
      <c r="L2312" s="37">
        <v>609.15300000000002</v>
      </c>
      <c r="M2312" s="40">
        <v>0.79702615261159604</v>
      </c>
      <c r="N2312" s="40">
        <f t="shared" si="72"/>
        <v>5.74672641509434</v>
      </c>
      <c r="O2312" s="42">
        <f t="shared" si="73"/>
        <v>1.5392577038616029E-7</v>
      </c>
      <c r="P2312" s="37">
        <v>84.484772176829182</v>
      </c>
      <c r="Q2312" s="27" t="s">
        <v>9930</v>
      </c>
      <c r="R2312" s="27" t="s">
        <v>9931</v>
      </c>
      <c r="S2312" s="27">
        <v>7080201</v>
      </c>
    </row>
    <row r="2313" spans="1:19">
      <c r="A2313" s="27" t="s">
        <v>2366</v>
      </c>
      <c r="B2313" s="27" t="s">
        <v>2502</v>
      </c>
      <c r="C2313" s="27">
        <v>54700</v>
      </c>
      <c r="D2313" s="27" t="s">
        <v>60</v>
      </c>
      <c r="E2313" s="27" t="s">
        <v>207</v>
      </c>
      <c r="F2313" s="37">
        <v>688643621.75399983</v>
      </c>
      <c r="G2313" s="27">
        <v>41.598889</v>
      </c>
      <c r="H2313" s="27">
        <v>-93.355000000000004</v>
      </c>
      <c r="I2313" s="27" t="s">
        <v>117</v>
      </c>
      <c r="J2313" s="27" t="s">
        <v>118</v>
      </c>
      <c r="K2313" s="37">
        <v>90330</v>
      </c>
      <c r="L2313" s="37">
        <v>0</v>
      </c>
      <c r="M2313" s="40">
        <v>1.9375518961971701</v>
      </c>
      <c r="N2313" s="40">
        <f t="shared" si="72"/>
        <v>0</v>
      </c>
      <c r="O2313" s="42">
        <f t="shared" si="73"/>
        <v>1.3117089470737604E-4</v>
      </c>
      <c r="P2313" s="37">
        <v>175019.06278349037</v>
      </c>
      <c r="Q2313" s="27" t="s">
        <v>9974</v>
      </c>
      <c r="R2313" s="27" t="s">
        <v>9975</v>
      </c>
      <c r="S2313" s="27">
        <v>7100008</v>
      </c>
    </row>
    <row r="2314" spans="1:19">
      <c r="A2314" s="27" t="s">
        <v>2366</v>
      </c>
      <c r="B2314" s="27" t="s">
        <v>2503</v>
      </c>
      <c r="C2314" s="27">
        <v>59231</v>
      </c>
      <c r="D2314" s="27" t="s">
        <v>60</v>
      </c>
      <c r="E2314" s="27" t="s">
        <v>207</v>
      </c>
      <c r="F2314" s="37">
        <v>688643621.75399983</v>
      </c>
      <c r="G2314" s="27">
        <v>41.881</v>
      </c>
      <c r="H2314" s="27">
        <v>-93.623056000000005</v>
      </c>
      <c r="I2314" s="27" t="s">
        <v>114</v>
      </c>
      <c r="J2314" s="27" t="s">
        <v>115</v>
      </c>
      <c r="K2314" s="37">
        <v>5184</v>
      </c>
      <c r="L2314" s="37">
        <v>0</v>
      </c>
      <c r="M2314" s="40">
        <v>3.8E-3</v>
      </c>
      <c r="N2314" s="40">
        <f t="shared" si="72"/>
        <v>0</v>
      </c>
      <c r="O2314" s="42">
        <f t="shared" si="73"/>
        <v>7.527841449828821E-6</v>
      </c>
      <c r="P2314" s="37">
        <v>19.699200000000001</v>
      </c>
      <c r="Q2314" s="27" t="s">
        <v>9974</v>
      </c>
      <c r="R2314" s="27" t="s">
        <v>9975</v>
      </c>
      <c r="S2314" s="27">
        <v>7100008</v>
      </c>
    </row>
    <row r="2315" spans="1:19">
      <c r="A2315" s="27" t="s">
        <v>2366</v>
      </c>
      <c r="B2315" s="27" t="s">
        <v>2504</v>
      </c>
      <c r="C2315" s="27">
        <v>59053</v>
      </c>
      <c r="D2315" s="27" t="s">
        <v>60</v>
      </c>
      <c r="E2315" s="27" t="s">
        <v>207</v>
      </c>
      <c r="F2315" s="37">
        <v>688643621.75399983</v>
      </c>
      <c r="G2315" s="27">
        <v>42.018999999999998</v>
      </c>
      <c r="H2315" s="27">
        <v>-93.513999999999996</v>
      </c>
      <c r="I2315" s="27" t="s">
        <v>114</v>
      </c>
      <c r="J2315" s="27" t="s">
        <v>115</v>
      </c>
      <c r="K2315" s="37">
        <v>5184</v>
      </c>
      <c r="L2315" s="37">
        <v>0</v>
      </c>
      <c r="M2315" s="40">
        <v>3.8E-3</v>
      </c>
      <c r="N2315" s="40">
        <f t="shared" si="72"/>
        <v>0</v>
      </c>
      <c r="O2315" s="42">
        <f t="shared" si="73"/>
        <v>7.527841449828821E-6</v>
      </c>
      <c r="P2315" s="37">
        <v>19.699200000000001</v>
      </c>
      <c r="Q2315" s="27" t="s">
        <v>9924</v>
      </c>
      <c r="R2315" s="27" t="s">
        <v>9925</v>
      </c>
      <c r="S2315" s="27">
        <v>7080105</v>
      </c>
    </row>
    <row r="2316" spans="1:19">
      <c r="A2316" s="27" t="s">
        <v>2366</v>
      </c>
      <c r="B2316" s="27" t="s">
        <v>2505</v>
      </c>
      <c r="C2316" s="27">
        <v>59232</v>
      </c>
      <c r="D2316" s="27" t="s">
        <v>60</v>
      </c>
      <c r="E2316" s="27" t="s">
        <v>207</v>
      </c>
      <c r="F2316" s="37">
        <v>688643621.75399983</v>
      </c>
      <c r="G2316" s="27">
        <v>41.978000000000002</v>
      </c>
      <c r="H2316" s="27">
        <v>-93.700556000000006</v>
      </c>
      <c r="I2316" s="27" t="s">
        <v>114</v>
      </c>
      <c r="J2316" s="27" t="s">
        <v>115</v>
      </c>
      <c r="K2316" s="37">
        <v>8888</v>
      </c>
      <c r="L2316" s="37">
        <v>0</v>
      </c>
      <c r="M2316" s="40">
        <v>3.8E-3</v>
      </c>
      <c r="N2316" s="40">
        <f t="shared" si="72"/>
        <v>0</v>
      </c>
      <c r="O2316" s="42">
        <f t="shared" si="73"/>
        <v>1.290653063388861E-5</v>
      </c>
      <c r="P2316" s="37">
        <v>33.7744</v>
      </c>
      <c r="Q2316" s="27" t="s">
        <v>9924</v>
      </c>
      <c r="R2316" s="27" t="s">
        <v>9925</v>
      </c>
      <c r="S2316" s="27">
        <v>7080105</v>
      </c>
    </row>
    <row r="2317" spans="1:19">
      <c r="A2317" s="27" t="s">
        <v>2366</v>
      </c>
      <c r="B2317" s="27" t="s">
        <v>2506</v>
      </c>
      <c r="C2317" s="27">
        <v>1164</v>
      </c>
      <c r="D2317" s="27" t="s">
        <v>88</v>
      </c>
      <c r="E2317" s="27" t="s">
        <v>209</v>
      </c>
      <c r="F2317" s="37">
        <v>272470849.68899995</v>
      </c>
      <c r="G2317" s="27">
        <v>43.326082999999997</v>
      </c>
      <c r="H2317" s="27">
        <v>-95.148339000000007</v>
      </c>
      <c r="I2317" s="27" t="s">
        <v>108</v>
      </c>
      <c r="J2317" s="27" t="s">
        <v>109</v>
      </c>
      <c r="K2317" s="37">
        <v>56.000999999999998</v>
      </c>
      <c r="L2317" s="37">
        <v>48.756999999999998</v>
      </c>
      <c r="M2317" s="40">
        <v>2.0626061603831798</v>
      </c>
      <c r="N2317" s="40">
        <f t="shared" si="72"/>
        <v>0.87064516705058836</v>
      </c>
      <c r="O2317" s="42">
        <f t="shared" si="73"/>
        <v>2.0553024319452858E-7</v>
      </c>
      <c r="P2317" s="37">
        <v>115.50800758761845</v>
      </c>
      <c r="Q2317" s="27" t="s">
        <v>10693</v>
      </c>
      <c r="R2317" s="27" t="s">
        <v>10694</v>
      </c>
      <c r="S2317" s="27">
        <v>10230003</v>
      </c>
    </row>
    <row r="2318" spans="1:19">
      <c r="A2318" s="27" t="s">
        <v>2366</v>
      </c>
      <c r="B2318" s="27" t="s">
        <v>2507</v>
      </c>
      <c r="C2318" s="27">
        <v>1048</v>
      </c>
      <c r="D2318" s="27" t="s">
        <v>60</v>
      </c>
      <c r="E2318" s="27" t="s">
        <v>207</v>
      </c>
      <c r="F2318" s="37">
        <v>688643621.75399983</v>
      </c>
      <c r="G2318" s="27">
        <v>41.808100000000003</v>
      </c>
      <c r="H2318" s="27">
        <v>-90.233610999999996</v>
      </c>
      <c r="I2318" s="27" t="s">
        <v>110</v>
      </c>
      <c r="J2318" s="27" t="s">
        <v>111</v>
      </c>
      <c r="K2318" s="37">
        <v>303</v>
      </c>
      <c r="L2318" s="37">
        <v>1943.0909999999999</v>
      </c>
      <c r="M2318" s="40">
        <v>0.79702615261159604</v>
      </c>
      <c r="N2318" s="40">
        <f t="shared" si="72"/>
        <v>6.4128415841584152</v>
      </c>
      <c r="O2318" s="42">
        <f t="shared" si="73"/>
        <v>4.399953625189299E-7</v>
      </c>
      <c r="P2318" s="37">
        <v>241.4989242413136</v>
      </c>
      <c r="Q2318" s="27" t="s">
        <v>9916</v>
      </c>
      <c r="R2318" s="27" t="s">
        <v>9917</v>
      </c>
      <c r="S2318" s="27">
        <v>7080101</v>
      </c>
    </row>
    <row r="2319" spans="1:19">
      <c r="A2319" s="27" t="s">
        <v>2366</v>
      </c>
      <c r="B2319" s="27" t="s">
        <v>2508</v>
      </c>
      <c r="C2319" s="27">
        <v>1165</v>
      </c>
      <c r="D2319" s="27" t="s">
        <v>60</v>
      </c>
      <c r="E2319" s="27" t="s">
        <v>207</v>
      </c>
      <c r="F2319" s="37">
        <v>688643621.75399983</v>
      </c>
      <c r="G2319" s="27">
        <v>41.586025999999997</v>
      </c>
      <c r="H2319" s="27">
        <v>-92.522800000000004</v>
      </c>
      <c r="I2319" s="27" t="s">
        <v>110</v>
      </c>
      <c r="J2319" s="27" t="s">
        <v>111</v>
      </c>
      <c r="K2319" s="37">
        <v>190.001</v>
      </c>
      <c r="L2319" s="37">
        <v>155.244</v>
      </c>
      <c r="M2319" s="40">
        <v>0.79702615261159604</v>
      </c>
      <c r="N2319" s="40">
        <f t="shared" si="72"/>
        <v>0.81706938384534811</v>
      </c>
      <c r="O2319" s="42">
        <f t="shared" si="73"/>
        <v>2.7590613489755512E-7</v>
      </c>
      <c r="P2319" s="37">
        <v>151.43576602235586</v>
      </c>
      <c r="Q2319" s="27" t="s">
        <v>9945</v>
      </c>
      <c r="R2319" s="27" t="s">
        <v>9946</v>
      </c>
      <c r="S2319" s="27">
        <v>7080209</v>
      </c>
    </row>
    <row r="2320" spans="1:19">
      <c r="A2320" s="27" t="s">
        <v>2366</v>
      </c>
      <c r="B2320" s="27" t="s">
        <v>2509</v>
      </c>
      <c r="C2320" s="27">
        <v>57875</v>
      </c>
      <c r="D2320" s="27" t="s">
        <v>60</v>
      </c>
      <c r="E2320" s="27" t="s">
        <v>207</v>
      </c>
      <c r="F2320" s="37">
        <v>688643621.75399983</v>
      </c>
      <c r="G2320" s="27">
        <v>41.454241000000003</v>
      </c>
      <c r="H2320" s="27">
        <v>-94.575056000000004</v>
      </c>
      <c r="I2320" s="27" t="s">
        <v>114</v>
      </c>
      <c r="J2320" s="27" t="s">
        <v>115</v>
      </c>
      <c r="K2320" s="37">
        <v>312508</v>
      </c>
      <c r="L2320" s="37">
        <v>0</v>
      </c>
      <c r="M2320" s="40">
        <v>3.8E-3</v>
      </c>
      <c r="N2320" s="40">
        <f t="shared" si="72"/>
        <v>0</v>
      </c>
      <c r="O2320" s="42">
        <f t="shared" si="73"/>
        <v>4.5380221369658663E-4</v>
      </c>
      <c r="P2320" s="37">
        <v>1187.5304000000001</v>
      </c>
      <c r="Q2320" s="27" t="s">
        <v>9974</v>
      </c>
      <c r="R2320" s="27" t="s">
        <v>9975</v>
      </c>
      <c r="S2320" s="27">
        <v>7100008</v>
      </c>
    </row>
    <row r="2321" spans="1:19">
      <c r="A2321" s="27" t="s">
        <v>2366</v>
      </c>
      <c r="B2321" s="27" t="s">
        <v>2510</v>
      </c>
      <c r="C2321" s="27">
        <v>1166</v>
      </c>
      <c r="D2321" s="27" t="s">
        <v>29</v>
      </c>
      <c r="E2321" s="27" t="s">
        <v>223</v>
      </c>
      <c r="F2321" s="37">
        <v>25827820.006000001</v>
      </c>
      <c r="G2321" s="27">
        <v>40.971826</v>
      </c>
      <c r="H2321" s="27">
        <v>-91.551220999999998</v>
      </c>
      <c r="I2321" s="27" t="s">
        <v>108</v>
      </c>
      <c r="J2321" s="27" t="s">
        <v>109</v>
      </c>
      <c r="K2321" s="37">
        <v>293.00400000000002</v>
      </c>
      <c r="L2321" s="37">
        <v>228.45599999999999</v>
      </c>
      <c r="M2321" s="40">
        <v>2.0626061603831798</v>
      </c>
      <c r="N2321" s="40">
        <f t="shared" si="72"/>
        <v>0.77970266617520567</v>
      </c>
      <c r="O2321" s="42">
        <f t="shared" si="73"/>
        <v>1.1344511458262173E-5</v>
      </c>
      <c r="P2321" s="37">
        <v>604.35185541691328</v>
      </c>
      <c r="Q2321" s="27" t="s">
        <v>9928</v>
      </c>
      <c r="R2321" s="27" t="s">
        <v>9929</v>
      </c>
      <c r="S2321" s="27">
        <v>7080107</v>
      </c>
    </row>
    <row r="2322" spans="1:19">
      <c r="A2322" s="27" t="s">
        <v>2366</v>
      </c>
      <c r="B2322" s="27" t="s">
        <v>2511</v>
      </c>
      <c r="C2322" s="27">
        <v>1167</v>
      </c>
      <c r="D2322" s="27" t="s">
        <v>60</v>
      </c>
      <c r="E2322" s="27" t="s">
        <v>207</v>
      </c>
      <c r="F2322" s="37">
        <v>688643621.75399983</v>
      </c>
      <c r="G2322" s="27">
        <v>41.3917</v>
      </c>
      <c r="H2322" s="27">
        <v>-91.056899999999999</v>
      </c>
      <c r="I2322" s="27" t="s">
        <v>304</v>
      </c>
      <c r="J2322" s="27" t="s">
        <v>113</v>
      </c>
      <c r="K2322" s="37">
        <v>883000</v>
      </c>
      <c r="L2322" s="37">
        <v>549650.50399999996</v>
      </c>
      <c r="M2322" s="40">
        <v>1.8472672479142009</v>
      </c>
      <c r="N2322" s="40">
        <f t="shared" si="72"/>
        <v>0.62248075198187991</v>
      </c>
      <c r="O2322" s="42">
        <f t="shared" si="73"/>
        <v>1.2822307099149013E-3</v>
      </c>
      <c r="P2322" s="37">
        <v>1631136.9799082393</v>
      </c>
      <c r="Q2322" s="27" t="s">
        <v>9916</v>
      </c>
      <c r="R2322" s="27" t="s">
        <v>9917</v>
      </c>
      <c r="S2322" s="27">
        <v>7080101</v>
      </c>
    </row>
    <row r="2323" spans="1:19">
      <c r="A2323" s="27" t="s">
        <v>2366</v>
      </c>
      <c r="B2323" s="27" t="s">
        <v>2512</v>
      </c>
      <c r="C2323" s="27">
        <v>58265</v>
      </c>
      <c r="D2323" s="27" t="s">
        <v>60</v>
      </c>
      <c r="E2323" s="27" t="s">
        <v>207</v>
      </c>
      <c r="F2323" s="37">
        <v>688643621.75399983</v>
      </c>
      <c r="G2323" s="27">
        <v>42.046111000000003</v>
      </c>
      <c r="H2323" s="27">
        <v>-93.579443999999995</v>
      </c>
      <c r="I2323" s="27" t="s">
        <v>110</v>
      </c>
      <c r="J2323" s="27" t="s">
        <v>111</v>
      </c>
      <c r="K2323" s="37">
        <v>22383.562000000002</v>
      </c>
      <c r="L2323" s="37">
        <v>6782.2179999999998</v>
      </c>
      <c r="M2323" s="40">
        <v>0.79702615261159604</v>
      </c>
      <c r="N2323" s="40">
        <f t="shared" si="72"/>
        <v>0.30299994254712453</v>
      </c>
      <c r="O2323" s="42">
        <f t="shared" si="73"/>
        <v>3.2503839856947013E-5</v>
      </c>
      <c r="P2323" s="37">
        <v>17840.284302603122</v>
      </c>
      <c r="Q2323" s="27" t="s">
        <v>9924</v>
      </c>
      <c r="R2323" s="27" t="s">
        <v>9925</v>
      </c>
      <c r="S2323" s="27">
        <v>7080105</v>
      </c>
    </row>
    <row r="2324" spans="1:19">
      <c r="A2324" s="27" t="s">
        <v>2366</v>
      </c>
      <c r="B2324" s="27" t="s">
        <v>2513</v>
      </c>
      <c r="C2324" s="27">
        <v>1168</v>
      </c>
      <c r="D2324" s="27" t="s">
        <v>88</v>
      </c>
      <c r="E2324" s="27" t="s">
        <v>209</v>
      </c>
      <c r="F2324" s="37">
        <v>272470849.68899995</v>
      </c>
      <c r="G2324" s="27">
        <v>43.068899999999999</v>
      </c>
      <c r="H2324" s="27">
        <v>-92.320099999999996</v>
      </c>
      <c r="I2324" s="27" t="s">
        <v>110</v>
      </c>
      <c r="J2324" s="27" t="s">
        <v>111</v>
      </c>
      <c r="K2324" s="37">
        <v>461.00099999999998</v>
      </c>
      <c r="L2324" s="37">
        <v>313.57400000000001</v>
      </c>
      <c r="M2324" s="40">
        <v>0.79702615261159604</v>
      </c>
      <c r="N2324" s="40">
        <f t="shared" si="72"/>
        <v>0.68020242906197603</v>
      </c>
      <c r="O2324" s="42">
        <f t="shared" si="73"/>
        <v>1.6919277806275043E-6</v>
      </c>
      <c r="P2324" s="37">
        <v>367.42985338009839</v>
      </c>
      <c r="Q2324" s="27" t="s">
        <v>9918</v>
      </c>
      <c r="R2324" s="27" t="s">
        <v>9919</v>
      </c>
      <c r="S2324" s="27">
        <v>7080102</v>
      </c>
    </row>
    <row r="2325" spans="1:19">
      <c r="A2325" s="27" t="s">
        <v>2366</v>
      </c>
      <c r="B2325" s="27" t="s">
        <v>2514</v>
      </c>
      <c r="C2325" s="27">
        <v>57609</v>
      </c>
      <c r="D2325" s="27" t="s">
        <v>60</v>
      </c>
      <c r="E2325" s="27" t="s">
        <v>207</v>
      </c>
      <c r="F2325" s="37">
        <v>688643621.75399983</v>
      </c>
      <c r="G2325" s="27">
        <v>42.159722000000002</v>
      </c>
      <c r="H2325" s="27">
        <v>-95.439722000000003</v>
      </c>
      <c r="I2325" s="27" t="s">
        <v>114</v>
      </c>
      <c r="J2325" s="27" t="s">
        <v>115</v>
      </c>
      <c r="K2325" s="37">
        <v>269624</v>
      </c>
      <c r="L2325" s="37">
        <v>0</v>
      </c>
      <c r="M2325" s="40">
        <v>3.8E-3</v>
      </c>
      <c r="N2325" s="40">
        <f t="shared" si="72"/>
        <v>0</v>
      </c>
      <c r="O2325" s="42">
        <f t="shared" si="73"/>
        <v>3.9152907466601968E-4</v>
      </c>
      <c r="P2325" s="37">
        <v>1024.5712000000001</v>
      </c>
      <c r="Q2325" s="27" t="s">
        <v>10689</v>
      </c>
      <c r="R2325" s="27" t="s">
        <v>10690</v>
      </c>
      <c r="S2325" s="27">
        <v>10230001</v>
      </c>
    </row>
    <row r="2326" spans="1:19">
      <c r="A2326" s="27" t="s">
        <v>2366</v>
      </c>
      <c r="B2326" s="27" t="s">
        <v>2515</v>
      </c>
      <c r="C2326" s="27">
        <v>58414</v>
      </c>
      <c r="D2326" s="27" t="s">
        <v>60</v>
      </c>
      <c r="E2326" s="27" t="s">
        <v>207</v>
      </c>
      <c r="F2326" s="37">
        <v>688643621.75399983</v>
      </c>
      <c r="G2326" s="27">
        <v>40.954999999999998</v>
      </c>
      <c r="H2326" s="27">
        <v>-91.394443999999993</v>
      </c>
      <c r="I2326" s="27" t="s">
        <v>114</v>
      </c>
      <c r="J2326" s="27" t="s">
        <v>115</v>
      </c>
      <c r="K2326" s="37">
        <v>3876</v>
      </c>
      <c r="L2326" s="37">
        <v>0</v>
      </c>
      <c r="M2326" s="40">
        <v>3.8E-3</v>
      </c>
      <c r="N2326" s="40">
        <f t="shared" si="72"/>
        <v>0</v>
      </c>
      <c r="O2326" s="42">
        <f t="shared" si="73"/>
        <v>5.6284555284599745E-6</v>
      </c>
      <c r="P2326" s="37">
        <v>14.7288</v>
      </c>
      <c r="Q2326" s="27" t="s">
        <v>9922</v>
      </c>
      <c r="R2326" s="27" t="s">
        <v>9923</v>
      </c>
      <c r="S2326" s="27">
        <v>7080104</v>
      </c>
    </row>
    <row r="2327" spans="1:19">
      <c r="A2327" s="27" t="s">
        <v>2366</v>
      </c>
      <c r="B2327" s="27" t="s">
        <v>2516</v>
      </c>
      <c r="C2327" s="27">
        <v>7856</v>
      </c>
      <c r="D2327" s="27" t="s">
        <v>60</v>
      </c>
      <c r="E2327" s="27" t="s">
        <v>207</v>
      </c>
      <c r="F2327" s="37">
        <v>688643621.75399983</v>
      </c>
      <c r="G2327" s="27">
        <v>41.316400000000002</v>
      </c>
      <c r="H2327" s="27">
        <v>-94.454999999999998</v>
      </c>
      <c r="I2327" s="27" t="s">
        <v>108</v>
      </c>
      <c r="J2327" s="27" t="s">
        <v>109</v>
      </c>
      <c r="K2327" s="37">
        <v>77</v>
      </c>
      <c r="L2327" s="37">
        <v>64.406000000000006</v>
      </c>
      <c r="M2327" s="40">
        <v>2.0626061603831798</v>
      </c>
      <c r="N2327" s="40">
        <f t="shared" si="72"/>
        <v>0.83644155844155854</v>
      </c>
      <c r="O2327" s="42">
        <f t="shared" si="73"/>
        <v>1.1181400301636172E-7</v>
      </c>
      <c r="P2327" s="37">
        <v>158.82067434950486</v>
      </c>
      <c r="Q2327" s="27" t="s">
        <v>10718</v>
      </c>
      <c r="R2327" s="27" t="s">
        <v>10719</v>
      </c>
      <c r="S2327" s="27">
        <v>10240009</v>
      </c>
    </row>
    <row r="2328" spans="1:19">
      <c r="A2328" s="27" t="s">
        <v>2366</v>
      </c>
      <c r="B2328" s="27" t="s">
        <v>2517</v>
      </c>
      <c r="C2328" s="27">
        <v>62133</v>
      </c>
      <c r="D2328" s="27" t="s">
        <v>60</v>
      </c>
      <c r="E2328" s="27" t="s">
        <v>207</v>
      </c>
      <c r="F2328" s="37">
        <v>688643621.75399983</v>
      </c>
      <c r="G2328" s="27">
        <v>41.642775999999998</v>
      </c>
      <c r="H2328" s="27">
        <v>-92.499064000000004</v>
      </c>
      <c r="I2328" s="27" t="s">
        <v>114</v>
      </c>
      <c r="J2328" s="27" t="s">
        <v>115</v>
      </c>
      <c r="K2328" s="37">
        <v>57556</v>
      </c>
      <c r="L2328" s="37">
        <v>0</v>
      </c>
      <c r="M2328" s="40">
        <v>3.8E-3</v>
      </c>
      <c r="N2328" s="40">
        <f t="shared" si="72"/>
        <v>0</v>
      </c>
      <c r="O2328" s="42">
        <f t="shared" si="73"/>
        <v>8.3578789059866429E-5</v>
      </c>
      <c r="P2328" s="37">
        <v>218.71279999999999</v>
      </c>
      <c r="Q2328" s="27" t="s">
        <v>9945</v>
      </c>
      <c r="R2328" s="27" t="s">
        <v>9946</v>
      </c>
      <c r="S2328" s="27">
        <v>7080209</v>
      </c>
    </row>
    <row r="2329" spans="1:19">
      <c r="A2329" s="27" t="s">
        <v>2366</v>
      </c>
      <c r="B2329" s="27" t="s">
        <v>2518</v>
      </c>
      <c r="C2329" s="27">
        <v>56383</v>
      </c>
      <c r="D2329" s="27" t="s">
        <v>60</v>
      </c>
      <c r="E2329" s="27" t="s">
        <v>207</v>
      </c>
      <c r="F2329" s="37">
        <v>688643621.75399983</v>
      </c>
      <c r="G2329" s="27">
        <v>43.360799999999998</v>
      </c>
      <c r="H2329" s="27">
        <v>-93.297799999999995</v>
      </c>
      <c r="I2329" s="27" t="s">
        <v>114</v>
      </c>
      <c r="J2329" s="27" t="s">
        <v>115</v>
      </c>
      <c r="K2329" s="37">
        <v>174300</v>
      </c>
      <c r="L2329" s="37">
        <v>0</v>
      </c>
      <c r="M2329" s="40">
        <v>3.8E-3</v>
      </c>
      <c r="N2329" s="40">
        <f t="shared" si="72"/>
        <v>0</v>
      </c>
      <c r="O2329" s="42">
        <f t="shared" si="73"/>
        <v>2.5310624319158244E-4</v>
      </c>
      <c r="P2329" s="37">
        <v>662.34</v>
      </c>
      <c r="Q2329" s="27" t="s">
        <v>9932</v>
      </c>
      <c r="R2329" s="27" t="s">
        <v>9933</v>
      </c>
      <c r="S2329" s="27">
        <v>7080202</v>
      </c>
    </row>
    <row r="2330" spans="1:19">
      <c r="A2330" s="27" t="s">
        <v>2366</v>
      </c>
      <c r="B2330" s="27" t="s">
        <v>2519</v>
      </c>
      <c r="C2330" s="27">
        <v>57672</v>
      </c>
      <c r="D2330" s="27" t="s">
        <v>60</v>
      </c>
      <c r="E2330" s="27" t="s">
        <v>207</v>
      </c>
      <c r="F2330" s="37">
        <v>688643621.75399983</v>
      </c>
      <c r="G2330" s="27">
        <v>41.705300000000001</v>
      </c>
      <c r="H2330" s="27">
        <v>-91.603300000000004</v>
      </c>
      <c r="I2330" s="27" t="s">
        <v>110</v>
      </c>
      <c r="J2330" s="27" t="s">
        <v>111</v>
      </c>
      <c r="K2330" s="37">
        <v>1369</v>
      </c>
      <c r="L2330" s="37">
        <v>844.34400000000005</v>
      </c>
      <c r="M2330" s="40">
        <v>0.79702615261159604</v>
      </c>
      <c r="N2330" s="40">
        <f t="shared" si="72"/>
        <v>0.61675967859751646</v>
      </c>
      <c r="O2330" s="42">
        <f t="shared" si="73"/>
        <v>1.9879658458363531E-6</v>
      </c>
      <c r="P2330" s="37">
        <v>1091.1288029252751</v>
      </c>
      <c r="Q2330" s="27" t="s">
        <v>9945</v>
      </c>
      <c r="R2330" s="27" t="s">
        <v>9946</v>
      </c>
      <c r="S2330" s="27">
        <v>7080209</v>
      </c>
    </row>
    <row r="2331" spans="1:19">
      <c r="A2331" s="27" t="s">
        <v>2366</v>
      </c>
      <c r="B2331" s="27" t="s">
        <v>2520</v>
      </c>
      <c r="C2331" s="27">
        <v>60326</v>
      </c>
      <c r="D2331" s="27" t="s">
        <v>60</v>
      </c>
      <c r="E2331" s="27" t="s">
        <v>207</v>
      </c>
      <c r="F2331" s="37">
        <v>688643621.75399983</v>
      </c>
      <c r="G2331" s="27">
        <v>43.200420999999999</v>
      </c>
      <c r="H2331" s="27">
        <v>-95.624313000000001</v>
      </c>
      <c r="I2331" s="27" t="s">
        <v>114</v>
      </c>
      <c r="J2331" s="27" t="s">
        <v>115</v>
      </c>
      <c r="K2331" s="37">
        <v>814575.99899999995</v>
      </c>
      <c r="L2331" s="37">
        <v>0</v>
      </c>
      <c r="M2331" s="40">
        <v>3.8E-3</v>
      </c>
      <c r="N2331" s="40">
        <f t="shared" si="72"/>
        <v>0</v>
      </c>
      <c r="O2331" s="42">
        <f t="shared" si="73"/>
        <v>1.1828701715485956E-3</v>
      </c>
      <c r="P2331" s="37">
        <v>3095.3887961999999</v>
      </c>
      <c r="Q2331" s="27" t="s">
        <v>10691</v>
      </c>
      <c r="R2331" s="27" t="s">
        <v>10692</v>
      </c>
      <c r="S2331" s="27">
        <v>10230002</v>
      </c>
    </row>
    <row r="2332" spans="1:19">
      <c r="A2332" s="27" t="s">
        <v>2366</v>
      </c>
      <c r="B2332" s="27" t="s">
        <v>2521</v>
      </c>
      <c r="C2332" s="27">
        <v>1169</v>
      </c>
      <c r="D2332" s="27" t="s">
        <v>60</v>
      </c>
      <c r="E2332" s="27" t="s">
        <v>207</v>
      </c>
      <c r="F2332" s="37">
        <v>688643621.75399983</v>
      </c>
      <c r="G2332" s="27">
        <v>42.037199999999999</v>
      </c>
      <c r="H2332" s="27">
        <v>-94.046199999999999</v>
      </c>
      <c r="I2332" s="27" t="s">
        <v>108</v>
      </c>
      <c r="J2332" s="27" t="s">
        <v>109</v>
      </c>
      <c r="K2332" s="37">
        <v>28</v>
      </c>
      <c r="L2332" s="37">
        <v>37.529000000000003</v>
      </c>
      <c r="M2332" s="40">
        <v>2.0626061603831798</v>
      </c>
      <c r="N2332" s="40">
        <f t="shared" si="72"/>
        <v>1.3403214285714287</v>
      </c>
      <c r="O2332" s="42">
        <f t="shared" si="73"/>
        <v>4.0659637460495174E-8</v>
      </c>
      <c r="P2332" s="37">
        <v>57.752972490729036</v>
      </c>
      <c r="Q2332" s="27" t="s">
        <v>9966</v>
      </c>
      <c r="R2332" s="27" t="s">
        <v>9967</v>
      </c>
      <c r="S2332" s="27">
        <v>7100004</v>
      </c>
    </row>
    <row r="2333" spans="1:19">
      <c r="A2333" s="27" t="s">
        <v>2366</v>
      </c>
      <c r="B2333" s="27" t="s">
        <v>2522</v>
      </c>
      <c r="C2333" s="27">
        <v>59227</v>
      </c>
      <c r="D2333" s="27" t="s">
        <v>60</v>
      </c>
      <c r="E2333" s="27" t="s">
        <v>207</v>
      </c>
      <c r="F2333" s="37">
        <v>688643621.75399983</v>
      </c>
      <c r="G2333" s="27">
        <v>42.019167000000003</v>
      </c>
      <c r="H2333" s="27">
        <v>-93.513610999999997</v>
      </c>
      <c r="I2333" s="27" t="s">
        <v>114</v>
      </c>
      <c r="J2333" s="27" t="s">
        <v>115</v>
      </c>
      <c r="K2333" s="37">
        <v>6802</v>
      </c>
      <c r="L2333" s="37">
        <v>0</v>
      </c>
      <c r="M2333" s="40">
        <v>3.8E-3</v>
      </c>
      <c r="N2333" s="40">
        <f t="shared" si="72"/>
        <v>0</v>
      </c>
      <c r="O2333" s="42">
        <f t="shared" si="73"/>
        <v>9.8773876430817207E-6</v>
      </c>
      <c r="P2333" s="37">
        <v>25.8476</v>
      </c>
      <c r="Q2333" s="27" t="s">
        <v>9924</v>
      </c>
      <c r="R2333" s="27" t="s">
        <v>9925</v>
      </c>
      <c r="S2333" s="27">
        <v>7080105</v>
      </c>
    </row>
    <row r="2334" spans="1:19">
      <c r="A2334" s="27" t="s">
        <v>2366</v>
      </c>
      <c r="B2334" s="27" t="s">
        <v>2523</v>
      </c>
      <c r="C2334" s="27">
        <v>59226</v>
      </c>
      <c r="D2334" s="27" t="s">
        <v>60</v>
      </c>
      <c r="E2334" s="27" t="s">
        <v>207</v>
      </c>
      <c r="F2334" s="37">
        <v>688643621.75399983</v>
      </c>
      <c r="G2334" s="27">
        <v>42.016388999999997</v>
      </c>
      <c r="H2334" s="27">
        <v>-93.515833000000001</v>
      </c>
      <c r="I2334" s="27" t="s">
        <v>114</v>
      </c>
      <c r="J2334" s="27" t="s">
        <v>115</v>
      </c>
      <c r="K2334" s="37">
        <v>6843</v>
      </c>
      <c r="L2334" s="37">
        <v>0</v>
      </c>
      <c r="M2334" s="40">
        <v>3.8E-3</v>
      </c>
      <c r="N2334" s="40">
        <f t="shared" si="72"/>
        <v>0</v>
      </c>
      <c r="O2334" s="42">
        <f t="shared" si="73"/>
        <v>9.9369249693631602E-6</v>
      </c>
      <c r="P2334" s="37">
        <v>26.003399999999999</v>
      </c>
      <c r="Q2334" s="27" t="s">
        <v>9924</v>
      </c>
      <c r="R2334" s="27" t="s">
        <v>9925</v>
      </c>
      <c r="S2334" s="27">
        <v>7080105</v>
      </c>
    </row>
    <row r="2335" spans="1:19">
      <c r="A2335" s="27" t="s">
        <v>2366</v>
      </c>
      <c r="B2335" s="27" t="s">
        <v>2524</v>
      </c>
      <c r="C2335" s="27">
        <v>59223</v>
      </c>
      <c r="D2335" s="27" t="s">
        <v>60</v>
      </c>
      <c r="E2335" s="27" t="s">
        <v>207</v>
      </c>
      <c r="F2335" s="37">
        <v>688643621.75399983</v>
      </c>
      <c r="G2335" s="27">
        <v>42.014000000000003</v>
      </c>
      <c r="H2335" s="27">
        <v>-93.518056000000001</v>
      </c>
      <c r="I2335" s="27" t="s">
        <v>114</v>
      </c>
      <c r="J2335" s="27" t="s">
        <v>115</v>
      </c>
      <c r="K2335" s="37">
        <v>6861</v>
      </c>
      <c r="L2335" s="37">
        <v>0</v>
      </c>
      <c r="M2335" s="40">
        <v>3.8E-3</v>
      </c>
      <c r="N2335" s="40">
        <f t="shared" si="72"/>
        <v>0</v>
      </c>
      <c r="O2335" s="42">
        <f t="shared" si="73"/>
        <v>9.9630633077306205E-6</v>
      </c>
      <c r="P2335" s="37">
        <v>26.0718</v>
      </c>
      <c r="Q2335" s="27" t="s">
        <v>9924</v>
      </c>
      <c r="R2335" s="27" t="s">
        <v>9925</v>
      </c>
      <c r="S2335" s="27">
        <v>7080105</v>
      </c>
    </row>
    <row r="2336" spans="1:19">
      <c r="A2336" s="27" t="s">
        <v>2366</v>
      </c>
      <c r="B2336" s="27" t="s">
        <v>2525</v>
      </c>
      <c r="C2336" s="27">
        <v>59224</v>
      </c>
      <c r="D2336" s="27" t="s">
        <v>60</v>
      </c>
      <c r="E2336" s="27" t="s">
        <v>207</v>
      </c>
      <c r="F2336" s="37">
        <v>688643621.75399983</v>
      </c>
      <c r="G2336" s="27">
        <v>42.006943999999997</v>
      </c>
      <c r="H2336" s="27">
        <v>-93.523611000000002</v>
      </c>
      <c r="I2336" s="27" t="s">
        <v>114</v>
      </c>
      <c r="J2336" s="27" t="s">
        <v>115</v>
      </c>
      <c r="K2336" s="37">
        <v>6956</v>
      </c>
      <c r="L2336" s="37">
        <v>0</v>
      </c>
      <c r="M2336" s="40">
        <v>3.8E-3</v>
      </c>
      <c r="N2336" s="40">
        <f t="shared" si="72"/>
        <v>0</v>
      </c>
      <c r="O2336" s="42">
        <f t="shared" si="73"/>
        <v>1.0101015649114444E-5</v>
      </c>
      <c r="P2336" s="37">
        <v>26.4328</v>
      </c>
      <c r="Q2336" s="27" t="s">
        <v>9924</v>
      </c>
      <c r="R2336" s="27" t="s">
        <v>9925</v>
      </c>
      <c r="S2336" s="27">
        <v>7080105</v>
      </c>
    </row>
    <row r="2337" spans="1:19">
      <c r="A2337" s="27" t="s">
        <v>2366</v>
      </c>
      <c r="B2337" s="27" t="s">
        <v>2526</v>
      </c>
      <c r="C2337" s="27">
        <v>59225</v>
      </c>
      <c r="D2337" s="27" t="s">
        <v>60</v>
      </c>
      <c r="E2337" s="27" t="s">
        <v>207</v>
      </c>
      <c r="F2337" s="37">
        <v>688643621.75399983</v>
      </c>
      <c r="G2337" s="27">
        <v>42.028333000000003</v>
      </c>
      <c r="H2337" s="27">
        <v>-93.430278000000001</v>
      </c>
      <c r="I2337" s="27" t="s">
        <v>114</v>
      </c>
      <c r="J2337" s="27" t="s">
        <v>115</v>
      </c>
      <c r="K2337" s="37">
        <v>9186</v>
      </c>
      <c r="L2337" s="37">
        <v>0</v>
      </c>
      <c r="M2337" s="40">
        <v>3.8E-3</v>
      </c>
      <c r="N2337" s="40">
        <f t="shared" si="72"/>
        <v>0</v>
      </c>
      <c r="O2337" s="42">
        <f t="shared" si="73"/>
        <v>1.3339265346861024E-5</v>
      </c>
      <c r="P2337" s="37">
        <v>34.906799999999997</v>
      </c>
      <c r="Q2337" s="27" t="s">
        <v>9924</v>
      </c>
      <c r="R2337" s="27" t="s">
        <v>9925</v>
      </c>
      <c r="S2337" s="27">
        <v>7080105</v>
      </c>
    </row>
    <row r="2338" spans="1:19">
      <c r="A2338" s="27" t="s">
        <v>2366</v>
      </c>
      <c r="B2338" s="27" t="s">
        <v>2527</v>
      </c>
      <c r="C2338" s="27">
        <v>1172</v>
      </c>
      <c r="D2338" s="27" t="s">
        <v>60</v>
      </c>
      <c r="E2338" s="27" t="s">
        <v>207</v>
      </c>
      <c r="F2338" s="37">
        <v>688643621.75399983</v>
      </c>
      <c r="G2338" s="27">
        <v>43.279722</v>
      </c>
      <c r="H2338" s="27">
        <v>-92.810556000000005</v>
      </c>
      <c r="I2338" s="27" t="s">
        <v>114</v>
      </c>
      <c r="J2338" s="27" t="s">
        <v>115</v>
      </c>
      <c r="K2338" s="37">
        <v>5118</v>
      </c>
      <c r="L2338" s="37">
        <v>59.387</v>
      </c>
      <c r="M2338" s="40">
        <v>3.8E-3</v>
      </c>
      <c r="N2338" s="40">
        <f t="shared" si="72"/>
        <v>1.1603556076592419E-2</v>
      </c>
      <c r="O2338" s="42">
        <f t="shared" si="73"/>
        <v>7.4320008758147966E-6</v>
      </c>
      <c r="P2338" s="37">
        <v>19.448399999999999</v>
      </c>
      <c r="Q2338" s="27" t="s">
        <v>9930</v>
      </c>
      <c r="R2338" s="27" t="s">
        <v>9931</v>
      </c>
      <c r="S2338" s="27">
        <v>7080201</v>
      </c>
    </row>
    <row r="2339" spans="1:19">
      <c r="A2339" s="27" t="s">
        <v>2366</v>
      </c>
      <c r="B2339" s="27" t="s">
        <v>2528</v>
      </c>
      <c r="C2339" s="27">
        <v>56913</v>
      </c>
      <c r="D2339" s="27" t="s">
        <v>60</v>
      </c>
      <c r="E2339" s="27" t="s">
        <v>207</v>
      </c>
      <c r="F2339" s="37">
        <v>688643621.75399983</v>
      </c>
      <c r="G2339" s="27">
        <v>43.430300000000003</v>
      </c>
      <c r="H2339" s="27">
        <v>-95.416700000000006</v>
      </c>
      <c r="I2339" s="27" t="s">
        <v>114</v>
      </c>
      <c r="J2339" s="27" t="s">
        <v>115</v>
      </c>
      <c r="K2339" s="37">
        <v>129935</v>
      </c>
      <c r="L2339" s="37">
        <v>0</v>
      </c>
      <c r="M2339" s="40">
        <v>3.8E-3</v>
      </c>
      <c r="N2339" s="40">
        <f t="shared" si="72"/>
        <v>0</v>
      </c>
      <c r="O2339" s="42">
        <f t="shared" si="73"/>
        <v>1.8868249976533715E-4</v>
      </c>
      <c r="P2339" s="37">
        <v>493.75299999999999</v>
      </c>
      <c r="Q2339" s="27" t="s">
        <v>10693</v>
      </c>
      <c r="R2339" s="27" t="s">
        <v>10694</v>
      </c>
      <c r="S2339" s="27">
        <v>10230003</v>
      </c>
    </row>
    <row r="2340" spans="1:19">
      <c r="A2340" s="27" t="s">
        <v>2366</v>
      </c>
      <c r="B2340" s="27" t="s">
        <v>2529</v>
      </c>
      <c r="C2340" s="27">
        <v>56645</v>
      </c>
      <c r="D2340" s="27" t="s">
        <v>88</v>
      </c>
      <c r="E2340" s="27" t="s">
        <v>209</v>
      </c>
      <c r="F2340" s="37">
        <v>272470849.68899995</v>
      </c>
      <c r="G2340" s="27">
        <v>43.430300000000003</v>
      </c>
      <c r="H2340" s="27">
        <v>-95.416700000000006</v>
      </c>
      <c r="I2340" s="27" t="s">
        <v>114</v>
      </c>
      <c r="J2340" s="27" t="s">
        <v>115</v>
      </c>
      <c r="K2340" s="37">
        <v>270557</v>
      </c>
      <c r="L2340" s="37">
        <v>0</v>
      </c>
      <c r="M2340" s="40">
        <v>3.8E-3</v>
      </c>
      <c r="N2340" s="40">
        <f t="shared" si="72"/>
        <v>0</v>
      </c>
      <c r="O2340" s="42">
        <f t="shared" si="73"/>
        <v>9.9297594700062624E-4</v>
      </c>
      <c r="P2340" s="37">
        <v>1028.1166000000001</v>
      </c>
      <c r="Q2340" s="27" t="s">
        <v>10693</v>
      </c>
      <c r="R2340" s="27" t="s">
        <v>10694</v>
      </c>
      <c r="S2340" s="27">
        <v>10230003</v>
      </c>
    </row>
    <row r="2341" spans="1:19">
      <c r="A2341" s="27" t="s">
        <v>2366</v>
      </c>
      <c r="B2341" s="27" t="s">
        <v>2530</v>
      </c>
      <c r="C2341" s="27">
        <v>58138</v>
      </c>
      <c r="D2341" s="27" t="s">
        <v>60</v>
      </c>
      <c r="E2341" s="27" t="s">
        <v>207</v>
      </c>
      <c r="F2341" s="37">
        <v>688643621.75399983</v>
      </c>
      <c r="G2341" s="27">
        <v>43.274999999999999</v>
      </c>
      <c r="H2341" s="27">
        <v>-95.809721999999994</v>
      </c>
      <c r="I2341" s="27" t="s">
        <v>110</v>
      </c>
      <c r="J2341" s="27" t="s">
        <v>111</v>
      </c>
      <c r="K2341" s="37">
        <v>45330</v>
      </c>
      <c r="L2341" s="37">
        <v>14241.168</v>
      </c>
      <c r="M2341" s="40">
        <v>0.79702615261159604</v>
      </c>
      <c r="N2341" s="40">
        <f t="shared" si="72"/>
        <v>0.3141665122435473</v>
      </c>
      <c r="O2341" s="42">
        <f t="shared" si="73"/>
        <v>6.5825048788723076E-5</v>
      </c>
      <c r="P2341" s="37">
        <v>36129.195497883651</v>
      </c>
      <c r="Q2341" s="27" t="s">
        <v>10366</v>
      </c>
      <c r="R2341" s="27" t="s">
        <v>10593</v>
      </c>
      <c r="S2341" s="27">
        <v>10170204</v>
      </c>
    </row>
    <row r="2342" spans="1:19">
      <c r="A2342" s="27" t="s">
        <v>2366</v>
      </c>
      <c r="B2342" s="27" t="s">
        <v>2531</v>
      </c>
      <c r="C2342" s="27">
        <v>6254</v>
      </c>
      <c r="D2342" s="27" t="s">
        <v>60</v>
      </c>
      <c r="E2342" s="27" t="s">
        <v>207</v>
      </c>
      <c r="F2342" s="37">
        <v>688643621.75399983</v>
      </c>
      <c r="G2342" s="27">
        <v>41.0961</v>
      </c>
      <c r="H2342" s="27">
        <v>-92.555833000000007</v>
      </c>
      <c r="I2342" s="27" t="s">
        <v>112</v>
      </c>
      <c r="J2342" s="27" t="s">
        <v>113</v>
      </c>
      <c r="K2342" s="37">
        <v>3735791</v>
      </c>
      <c r="L2342" s="37">
        <v>4454650.0199999996</v>
      </c>
      <c r="M2342" s="40">
        <v>1.821707872546938</v>
      </c>
      <c r="N2342" s="40">
        <f t="shared" si="72"/>
        <v>1.1924248492487934</v>
      </c>
      <c r="O2342" s="42">
        <f t="shared" si="73"/>
        <v>5.4248538460064544E-3</v>
      </c>
      <c r="P2342" s="37">
        <v>6805519.8748899978</v>
      </c>
      <c r="Q2342" s="27" t="s">
        <v>9976</v>
      </c>
      <c r="R2342" s="27" t="s">
        <v>9977</v>
      </c>
      <c r="S2342" s="27">
        <v>7100009</v>
      </c>
    </row>
    <row r="2343" spans="1:19">
      <c r="A2343" s="27" t="s">
        <v>2366</v>
      </c>
      <c r="B2343" s="27" t="s">
        <v>2532</v>
      </c>
      <c r="C2343" s="27">
        <v>1173</v>
      </c>
      <c r="D2343" s="27" t="s">
        <v>60</v>
      </c>
      <c r="E2343" s="27" t="s">
        <v>207</v>
      </c>
      <c r="F2343" s="37">
        <v>688643621.75399983</v>
      </c>
      <c r="G2343" s="27">
        <v>41.016345999999999</v>
      </c>
      <c r="H2343" s="27">
        <v>-92.414873</v>
      </c>
      <c r="I2343" s="27" t="s">
        <v>106</v>
      </c>
      <c r="J2343" s="27" t="s">
        <v>107</v>
      </c>
      <c r="K2343" s="37">
        <v>7574</v>
      </c>
      <c r="L2343" s="37">
        <v>0</v>
      </c>
      <c r="M2343" s="40">
        <v>191.6427835051546</v>
      </c>
      <c r="N2343" s="40">
        <f t="shared" si="72"/>
        <v>0</v>
      </c>
      <c r="O2343" s="42">
        <f t="shared" si="73"/>
        <v>1.0998431933063943E-5</v>
      </c>
      <c r="P2343" s="37">
        <v>1451502.442268041</v>
      </c>
      <c r="Q2343" s="27" t="s">
        <v>9976</v>
      </c>
      <c r="R2343" s="27" t="s">
        <v>9977</v>
      </c>
      <c r="S2343" s="27">
        <v>7100009</v>
      </c>
    </row>
    <row r="2344" spans="1:19">
      <c r="A2344" s="27" t="s">
        <v>2366</v>
      </c>
      <c r="B2344" s="27" t="s">
        <v>2533</v>
      </c>
      <c r="C2344" s="27">
        <v>7584</v>
      </c>
      <c r="D2344" s="27" t="s">
        <v>60</v>
      </c>
      <c r="E2344" s="27" t="s">
        <v>207</v>
      </c>
      <c r="F2344" s="37">
        <v>688643621.75399983</v>
      </c>
      <c r="G2344" s="27">
        <v>41.694673000000002</v>
      </c>
      <c r="H2344" s="27">
        <v>-94.367570999999998</v>
      </c>
      <c r="I2344" s="27" t="s">
        <v>108</v>
      </c>
      <c r="J2344" s="27" t="s">
        <v>109</v>
      </c>
      <c r="K2344" s="37">
        <v>78</v>
      </c>
      <c r="L2344" s="37">
        <v>69.569999999999993</v>
      </c>
      <c r="M2344" s="40">
        <v>2.0626061603831798</v>
      </c>
      <c r="N2344" s="40">
        <f t="shared" si="72"/>
        <v>0.89192307692307682</v>
      </c>
      <c r="O2344" s="42">
        <f t="shared" si="73"/>
        <v>1.1326613292566513E-7</v>
      </c>
      <c r="P2344" s="37">
        <v>160.88328050988801</v>
      </c>
      <c r="Q2344" s="27" t="s">
        <v>9972</v>
      </c>
      <c r="R2344" s="27" t="s">
        <v>9973</v>
      </c>
      <c r="S2344" s="27">
        <v>7100007</v>
      </c>
    </row>
    <row r="2345" spans="1:19">
      <c r="A2345" s="27" t="s">
        <v>2366</v>
      </c>
      <c r="B2345" s="27" t="s">
        <v>2534</v>
      </c>
      <c r="C2345" s="27">
        <v>7971</v>
      </c>
      <c r="D2345" s="27" t="s">
        <v>60</v>
      </c>
      <c r="E2345" s="27" t="s">
        <v>207</v>
      </c>
      <c r="F2345" s="37">
        <v>688643621.75399983</v>
      </c>
      <c r="G2345" s="27">
        <v>41.410600000000002</v>
      </c>
      <c r="H2345" s="27">
        <v>-92.937799999999996</v>
      </c>
      <c r="I2345" s="27" t="s">
        <v>108</v>
      </c>
      <c r="J2345" s="27" t="s">
        <v>109</v>
      </c>
      <c r="K2345" s="37">
        <v>340.00400000000002</v>
      </c>
      <c r="L2345" s="37">
        <v>302.45299999999997</v>
      </c>
      <c r="M2345" s="40">
        <v>2.0626061603831798</v>
      </c>
      <c r="N2345" s="40">
        <f t="shared" si="72"/>
        <v>0.88955718168021536</v>
      </c>
      <c r="O2345" s="42">
        <f t="shared" si="73"/>
        <v>4.9372997768279287E-7</v>
      </c>
      <c r="P2345" s="37">
        <v>701.29434495492274</v>
      </c>
      <c r="Q2345" s="27" t="s">
        <v>9924</v>
      </c>
      <c r="R2345" s="27" t="s">
        <v>9925</v>
      </c>
      <c r="S2345" s="27">
        <v>7080105</v>
      </c>
    </row>
    <row r="2346" spans="1:19">
      <c r="A2346" s="27" t="s">
        <v>2366</v>
      </c>
      <c r="B2346" s="27" t="s">
        <v>2535</v>
      </c>
      <c r="C2346" s="27">
        <v>56797</v>
      </c>
      <c r="D2346" s="27" t="s">
        <v>60</v>
      </c>
      <c r="E2346" s="27" t="s">
        <v>207</v>
      </c>
      <c r="F2346" s="37">
        <v>688643621.75399983</v>
      </c>
      <c r="G2346" s="27">
        <v>43.483899999999998</v>
      </c>
      <c r="H2346" s="27">
        <v>-92.613100000000003</v>
      </c>
      <c r="I2346" s="27" t="s">
        <v>114</v>
      </c>
      <c r="J2346" s="27" t="s">
        <v>115</v>
      </c>
      <c r="K2346" s="37">
        <v>831339</v>
      </c>
      <c r="L2346" s="37">
        <v>0</v>
      </c>
      <c r="M2346" s="40">
        <v>3.8E-3</v>
      </c>
      <c r="N2346" s="40">
        <f t="shared" si="72"/>
        <v>0</v>
      </c>
      <c r="O2346" s="42">
        <f t="shared" si="73"/>
        <v>1.2072122266703785E-3</v>
      </c>
      <c r="P2346" s="37">
        <v>3159.0882000000001</v>
      </c>
      <c r="Q2346" s="27" t="s">
        <v>9918</v>
      </c>
      <c r="R2346" s="27" t="s">
        <v>9919</v>
      </c>
      <c r="S2346" s="27">
        <v>7080102</v>
      </c>
    </row>
    <row r="2347" spans="1:19">
      <c r="A2347" s="27" t="s">
        <v>2366</v>
      </c>
      <c r="B2347" s="27" t="s">
        <v>2536</v>
      </c>
      <c r="C2347" s="27">
        <v>7145</v>
      </c>
      <c r="D2347" s="27" t="s">
        <v>60</v>
      </c>
      <c r="E2347" s="27" t="s">
        <v>207</v>
      </c>
      <c r="F2347" s="37">
        <v>688643621.75399983</v>
      </c>
      <c r="G2347" s="27">
        <v>41.557200000000002</v>
      </c>
      <c r="H2347" s="27">
        <v>-93.524199999999993</v>
      </c>
      <c r="I2347" s="27" t="s">
        <v>110</v>
      </c>
      <c r="J2347" s="27" t="s">
        <v>111</v>
      </c>
      <c r="K2347" s="37">
        <v>12872</v>
      </c>
      <c r="L2347" s="37">
        <v>12686.298000000001</v>
      </c>
      <c r="M2347" s="40">
        <v>0.79702615261159604</v>
      </c>
      <c r="N2347" s="40">
        <f t="shared" si="72"/>
        <v>0.98557318210068368</v>
      </c>
      <c r="O2347" s="42">
        <f t="shared" si="73"/>
        <v>1.8691816192553354E-5</v>
      </c>
      <c r="P2347" s="37">
        <v>10259.320636416463</v>
      </c>
      <c r="Q2347" s="27" t="s">
        <v>9974</v>
      </c>
      <c r="R2347" s="27" t="s">
        <v>9975</v>
      </c>
      <c r="S2347" s="27">
        <v>7100008</v>
      </c>
    </row>
    <row r="2348" spans="1:19">
      <c r="A2348" s="27" t="s">
        <v>2366</v>
      </c>
      <c r="B2348" s="27" t="s">
        <v>2537</v>
      </c>
      <c r="C2348" s="27">
        <v>57976</v>
      </c>
      <c r="D2348" s="27" t="s">
        <v>60</v>
      </c>
      <c r="E2348" s="27" t="s">
        <v>207</v>
      </c>
      <c r="F2348" s="37">
        <v>688643621.75399983</v>
      </c>
      <c r="G2348" s="27">
        <v>42.568055999999999</v>
      </c>
      <c r="H2348" s="27">
        <v>-94.658056000000002</v>
      </c>
      <c r="I2348" s="27" t="s">
        <v>114</v>
      </c>
      <c r="J2348" s="27" t="s">
        <v>115</v>
      </c>
      <c r="K2348" s="37">
        <v>225362</v>
      </c>
      <c r="L2348" s="37">
        <v>0</v>
      </c>
      <c r="M2348" s="40">
        <v>3.8E-3</v>
      </c>
      <c r="N2348" s="40">
        <f t="shared" si="72"/>
        <v>0</v>
      </c>
      <c r="O2348" s="42">
        <f t="shared" si="73"/>
        <v>3.2725490062043264E-4</v>
      </c>
      <c r="P2348" s="37">
        <v>856.37559999999996</v>
      </c>
      <c r="Q2348" s="27" t="s">
        <v>9970</v>
      </c>
      <c r="R2348" s="27" t="s">
        <v>9971</v>
      </c>
      <c r="S2348" s="27">
        <v>7100006</v>
      </c>
    </row>
    <row r="2349" spans="1:19">
      <c r="A2349" s="27" t="s">
        <v>2366</v>
      </c>
      <c r="B2349" s="27" t="s">
        <v>2538</v>
      </c>
      <c r="C2349" s="27">
        <v>56501</v>
      </c>
      <c r="D2349" s="27" t="s">
        <v>60</v>
      </c>
      <c r="E2349" s="27" t="s">
        <v>207</v>
      </c>
      <c r="F2349" s="37">
        <v>688643621.75399983</v>
      </c>
      <c r="G2349" s="27">
        <v>42.584200000000003</v>
      </c>
      <c r="H2349" s="27">
        <v>-94.746700000000004</v>
      </c>
      <c r="I2349" s="27" t="s">
        <v>114</v>
      </c>
      <c r="J2349" s="27" t="s">
        <v>115</v>
      </c>
      <c r="K2349" s="37">
        <v>711268</v>
      </c>
      <c r="L2349" s="37">
        <v>0</v>
      </c>
      <c r="M2349" s="40">
        <v>3.8E-3</v>
      </c>
      <c r="N2349" s="40">
        <f t="shared" si="72"/>
        <v>0</v>
      </c>
      <c r="O2349" s="42">
        <f t="shared" si="73"/>
        <v>1.03285353633041E-3</v>
      </c>
      <c r="P2349" s="37">
        <v>2702.8184000000001</v>
      </c>
      <c r="Q2349" s="27" t="s">
        <v>9970</v>
      </c>
      <c r="R2349" s="27" t="s">
        <v>9971</v>
      </c>
      <c r="S2349" s="27">
        <v>7100006</v>
      </c>
    </row>
    <row r="2350" spans="1:19">
      <c r="A2350" s="27" t="s">
        <v>2366</v>
      </c>
      <c r="B2350" s="27" t="s">
        <v>2539</v>
      </c>
      <c r="C2350" s="27">
        <v>1073</v>
      </c>
      <c r="D2350" s="27" t="s">
        <v>60</v>
      </c>
      <c r="E2350" s="27" t="s">
        <v>207</v>
      </c>
      <c r="F2350" s="37">
        <v>688643621.75399983</v>
      </c>
      <c r="G2350" s="27">
        <v>41.944038999999997</v>
      </c>
      <c r="H2350" s="27">
        <v>-91.639167</v>
      </c>
      <c r="I2350" s="27" t="s">
        <v>112</v>
      </c>
      <c r="J2350" s="27" t="s">
        <v>113</v>
      </c>
      <c r="K2350" s="37">
        <v>130674</v>
      </c>
      <c r="L2350" s="37">
        <v>124538.914</v>
      </c>
      <c r="M2350" s="40">
        <v>1.8472672479142009</v>
      </c>
      <c r="N2350" s="40">
        <f t="shared" si="72"/>
        <v>0.95305044614843049</v>
      </c>
      <c r="O2350" s="42">
        <f t="shared" si="73"/>
        <v>1.8975562376831237E-4</v>
      </c>
      <c r="P2350" s="37">
        <v>241389.80035394029</v>
      </c>
      <c r="Q2350" s="27" t="s">
        <v>9938</v>
      </c>
      <c r="R2350" s="27" t="s">
        <v>9939</v>
      </c>
      <c r="S2350" s="27">
        <v>7080205</v>
      </c>
    </row>
    <row r="2351" spans="1:19">
      <c r="A2351" s="27" t="s">
        <v>2366</v>
      </c>
      <c r="B2351" s="27" t="s">
        <v>2540</v>
      </c>
      <c r="C2351" s="27">
        <v>60873</v>
      </c>
      <c r="D2351" s="27" t="s">
        <v>60</v>
      </c>
      <c r="E2351" s="27" t="s">
        <v>207</v>
      </c>
      <c r="F2351" s="37">
        <v>688643621.75399983</v>
      </c>
      <c r="G2351" s="27">
        <v>41.436900000000001</v>
      </c>
      <c r="H2351" s="27">
        <v>-92.703817000000001</v>
      </c>
      <c r="I2351" s="27" t="s">
        <v>114</v>
      </c>
      <c r="J2351" s="27" t="s">
        <v>115</v>
      </c>
      <c r="K2351" s="37">
        <v>546329</v>
      </c>
      <c r="L2351" s="37">
        <v>0</v>
      </c>
      <c r="M2351" s="40">
        <v>3.8E-3</v>
      </c>
      <c r="N2351" s="40">
        <f t="shared" si="72"/>
        <v>0</v>
      </c>
      <c r="O2351" s="42">
        <f t="shared" si="73"/>
        <v>7.9334068121981668E-4</v>
      </c>
      <c r="P2351" s="37">
        <v>2076.0502000000001</v>
      </c>
      <c r="Q2351" s="27" t="s">
        <v>9926</v>
      </c>
      <c r="R2351" s="27" t="s">
        <v>9927</v>
      </c>
      <c r="S2351" s="27">
        <v>7080106</v>
      </c>
    </row>
    <row r="2352" spans="1:19">
      <c r="A2352" s="27" t="s">
        <v>2366</v>
      </c>
      <c r="B2352" s="27" t="s">
        <v>2541</v>
      </c>
      <c r="C2352" s="27">
        <v>57830</v>
      </c>
      <c r="D2352" s="27" t="s">
        <v>60</v>
      </c>
      <c r="E2352" s="27" t="s">
        <v>207</v>
      </c>
      <c r="F2352" s="37">
        <v>688643621.75399983</v>
      </c>
      <c r="G2352" s="27">
        <v>42.006110999999997</v>
      </c>
      <c r="H2352" s="27">
        <v>-94.237778000000006</v>
      </c>
      <c r="I2352" s="27" t="s">
        <v>114</v>
      </c>
      <c r="J2352" s="27" t="s">
        <v>115</v>
      </c>
      <c r="K2352" s="37">
        <v>162617</v>
      </c>
      <c r="L2352" s="37">
        <v>0</v>
      </c>
      <c r="M2352" s="40">
        <v>3.8E-3</v>
      </c>
      <c r="N2352" s="40">
        <f t="shared" si="72"/>
        <v>0</v>
      </c>
      <c r="O2352" s="42">
        <f t="shared" si="73"/>
        <v>2.3614100946119085E-4</v>
      </c>
      <c r="P2352" s="37">
        <v>617.94460000000004</v>
      </c>
      <c r="Q2352" s="27" t="s">
        <v>9966</v>
      </c>
      <c r="R2352" s="27" t="s">
        <v>9967</v>
      </c>
      <c r="S2352" s="27">
        <v>7100004</v>
      </c>
    </row>
    <row r="2353" spans="1:19">
      <c r="A2353" s="27" t="s">
        <v>2366</v>
      </c>
      <c r="B2353" s="27" t="s">
        <v>2542</v>
      </c>
      <c r="C2353" s="27">
        <v>1181</v>
      </c>
      <c r="D2353" s="27" t="s">
        <v>88</v>
      </c>
      <c r="E2353" s="27" t="s">
        <v>209</v>
      </c>
      <c r="F2353" s="37">
        <v>272470849.68899995</v>
      </c>
      <c r="G2353" s="27">
        <v>43.429443999999997</v>
      </c>
      <c r="H2353" s="27">
        <v>-96.169166000000004</v>
      </c>
      <c r="I2353" s="27" t="s">
        <v>108</v>
      </c>
      <c r="J2353" s="27" t="s">
        <v>109</v>
      </c>
      <c r="K2353" s="37">
        <v>18</v>
      </c>
      <c r="L2353" s="37">
        <v>15.651</v>
      </c>
      <c r="M2353" s="40">
        <v>2.0626061603831798</v>
      </c>
      <c r="N2353" s="40">
        <f t="shared" si="72"/>
        <v>0.86949999999999994</v>
      </c>
      <c r="O2353" s="42">
        <f t="shared" si="73"/>
        <v>6.6062112774798926E-8</v>
      </c>
      <c r="P2353" s="37">
        <v>37.126910886897235</v>
      </c>
      <c r="Q2353" s="27" t="s">
        <v>10366</v>
      </c>
      <c r="R2353" s="27" t="s">
        <v>10593</v>
      </c>
      <c r="S2353" s="27">
        <v>10170204</v>
      </c>
    </row>
    <row r="2354" spans="1:19">
      <c r="A2354" s="27" t="s">
        <v>2366</v>
      </c>
      <c r="B2354" s="27" t="s">
        <v>2543</v>
      </c>
      <c r="C2354" s="27">
        <v>1180</v>
      </c>
      <c r="D2354" s="27" t="s">
        <v>60</v>
      </c>
      <c r="E2354" s="27" t="s">
        <v>207</v>
      </c>
      <c r="F2354" s="37">
        <v>688643621.75399983</v>
      </c>
      <c r="G2354" s="27">
        <v>43.048900000000003</v>
      </c>
      <c r="H2354" s="27">
        <v>-92.946799999999996</v>
      </c>
      <c r="I2354" s="27" t="s">
        <v>108</v>
      </c>
      <c r="J2354" s="27" t="s">
        <v>109</v>
      </c>
      <c r="K2354" s="37">
        <v>20.58</v>
      </c>
      <c r="L2354" s="37">
        <v>19.664999999999999</v>
      </c>
      <c r="M2354" s="40">
        <v>2.0626061603831798</v>
      </c>
      <c r="N2354" s="40">
        <f t="shared" si="72"/>
        <v>0.95553935860058314</v>
      </c>
      <c r="O2354" s="42">
        <f t="shared" si="73"/>
        <v>2.9884833533463946E-8</v>
      </c>
      <c r="P2354" s="37">
        <v>42.448434780685837</v>
      </c>
      <c r="Q2354" s="27" t="s">
        <v>9932</v>
      </c>
      <c r="R2354" s="27" t="s">
        <v>9933</v>
      </c>
      <c r="S2354" s="27">
        <v>7080202</v>
      </c>
    </row>
    <row r="2355" spans="1:19">
      <c r="A2355" s="27" t="s">
        <v>2366</v>
      </c>
      <c r="B2355" s="27" t="s">
        <v>2544</v>
      </c>
      <c r="C2355" s="27">
        <v>58089</v>
      </c>
      <c r="D2355" s="27" t="s">
        <v>60</v>
      </c>
      <c r="E2355" s="27" t="s">
        <v>207</v>
      </c>
      <c r="F2355" s="37">
        <v>688643621.75399983</v>
      </c>
      <c r="G2355" s="27">
        <v>43.297221999999998</v>
      </c>
      <c r="H2355" s="27">
        <v>-93.283332999999999</v>
      </c>
      <c r="I2355" s="27" t="s">
        <v>114</v>
      </c>
      <c r="J2355" s="27" t="s">
        <v>115</v>
      </c>
      <c r="K2355" s="37">
        <v>5233</v>
      </c>
      <c r="L2355" s="37">
        <v>0</v>
      </c>
      <c r="M2355" s="40">
        <v>3.8E-3</v>
      </c>
      <c r="N2355" s="40">
        <f t="shared" si="72"/>
        <v>0</v>
      </c>
      <c r="O2355" s="42">
        <f t="shared" si="73"/>
        <v>7.598995815384687E-6</v>
      </c>
      <c r="P2355" s="37">
        <v>19.885400000000001</v>
      </c>
      <c r="Q2355" s="27" t="s">
        <v>9934</v>
      </c>
      <c r="R2355" s="27" t="s">
        <v>9935</v>
      </c>
      <c r="S2355" s="27">
        <v>7080203</v>
      </c>
    </row>
    <row r="2356" spans="1:19">
      <c r="A2356" s="27" t="s">
        <v>2366</v>
      </c>
      <c r="B2356" s="27" t="s">
        <v>2545</v>
      </c>
      <c r="C2356" s="27">
        <v>57501</v>
      </c>
      <c r="D2356" s="27" t="s">
        <v>60</v>
      </c>
      <c r="E2356" s="27" t="s">
        <v>207</v>
      </c>
      <c r="F2356" s="37">
        <v>688643621.75399983</v>
      </c>
      <c r="G2356" s="27">
        <v>41.197299999999998</v>
      </c>
      <c r="H2356" s="27">
        <v>-94.7744</v>
      </c>
      <c r="I2356" s="27" t="s">
        <v>114</v>
      </c>
      <c r="J2356" s="27" t="s">
        <v>115</v>
      </c>
      <c r="K2356" s="37">
        <v>1186959</v>
      </c>
      <c r="L2356" s="37">
        <v>0</v>
      </c>
      <c r="M2356" s="40">
        <v>3.8E-3</v>
      </c>
      <c r="N2356" s="40">
        <f t="shared" si="72"/>
        <v>0</v>
      </c>
      <c r="O2356" s="42">
        <f t="shared" si="73"/>
        <v>1.7236186650168531E-3</v>
      </c>
      <c r="P2356" s="37">
        <v>4510.4441999999999</v>
      </c>
      <c r="Q2356" s="27" t="s">
        <v>10718</v>
      </c>
      <c r="R2356" s="27" t="s">
        <v>10719</v>
      </c>
      <c r="S2356" s="27">
        <v>10240009</v>
      </c>
    </row>
    <row r="2357" spans="1:19">
      <c r="A2357" s="27" t="s">
        <v>2366</v>
      </c>
      <c r="B2357" s="27" t="s">
        <v>2546</v>
      </c>
      <c r="C2357" s="27">
        <v>57953</v>
      </c>
      <c r="D2357" s="27" t="s">
        <v>60</v>
      </c>
      <c r="E2357" s="27" t="s">
        <v>207</v>
      </c>
      <c r="F2357" s="37">
        <v>688643621.75399983</v>
      </c>
      <c r="G2357" s="27">
        <v>40.389167</v>
      </c>
      <c r="H2357" s="27">
        <v>-91.394166999999996</v>
      </c>
      <c r="I2357" s="27" t="s">
        <v>1229</v>
      </c>
      <c r="J2357" s="27" t="s">
        <v>109</v>
      </c>
      <c r="K2357" s="37">
        <v>169456.86</v>
      </c>
      <c r="L2357" s="37">
        <v>81802.895000000004</v>
      </c>
      <c r="M2357" s="40">
        <v>2.0626061603831798</v>
      </c>
      <c r="N2357" s="40">
        <f t="shared" si="72"/>
        <v>0.48273581252479253</v>
      </c>
      <c r="O2357" s="42">
        <f t="shared" si="73"/>
        <v>2.4607337474263875E-4</v>
      </c>
      <c r="P2357" s="37">
        <v>349522.76335518999</v>
      </c>
      <c r="Q2357" s="27" t="s">
        <v>9922</v>
      </c>
      <c r="R2357" s="27" t="s">
        <v>9923</v>
      </c>
      <c r="S2357" s="27">
        <v>7080104</v>
      </c>
    </row>
    <row r="2358" spans="1:19">
      <c r="A2358" s="27" t="s">
        <v>2366</v>
      </c>
      <c r="B2358" s="27" t="s">
        <v>2547</v>
      </c>
      <c r="C2358" s="27">
        <v>62130</v>
      </c>
      <c r="D2358" s="27" t="s">
        <v>60</v>
      </c>
      <c r="E2358" s="27" t="s">
        <v>207</v>
      </c>
      <c r="F2358" s="37">
        <v>688643621.75399983</v>
      </c>
      <c r="G2358" s="27">
        <v>41.370997000000003</v>
      </c>
      <c r="H2358" s="27">
        <v>-94.753928999999999</v>
      </c>
      <c r="I2358" s="27" t="s">
        <v>114</v>
      </c>
      <c r="J2358" s="27" t="s">
        <v>115</v>
      </c>
      <c r="K2358" s="37">
        <v>6765</v>
      </c>
      <c r="L2358" s="37">
        <v>0</v>
      </c>
      <c r="M2358" s="40">
        <v>3.8E-3</v>
      </c>
      <c r="N2358" s="40">
        <f t="shared" si="72"/>
        <v>0</v>
      </c>
      <c r="O2358" s="42">
        <f t="shared" si="73"/>
        <v>9.823658836437494E-6</v>
      </c>
      <c r="P2358" s="37">
        <v>25.707000000000001</v>
      </c>
      <c r="Q2358" s="27" t="s">
        <v>10718</v>
      </c>
      <c r="R2358" s="27" t="s">
        <v>10719</v>
      </c>
      <c r="S2358" s="27">
        <v>10240009</v>
      </c>
    </row>
    <row r="2359" spans="1:19">
      <c r="A2359" s="27" t="s">
        <v>2366</v>
      </c>
      <c r="B2359" s="27" t="s">
        <v>2548</v>
      </c>
      <c r="C2359" s="27">
        <v>7850</v>
      </c>
      <c r="D2359" s="27" t="s">
        <v>60</v>
      </c>
      <c r="E2359" s="27" t="s">
        <v>207</v>
      </c>
      <c r="F2359" s="37">
        <v>688643621.75399983</v>
      </c>
      <c r="G2359" s="27">
        <v>40.770690000000002</v>
      </c>
      <c r="H2359" s="27">
        <v>-95.376829999999998</v>
      </c>
      <c r="I2359" s="27" t="s">
        <v>108</v>
      </c>
      <c r="J2359" s="27" t="s">
        <v>109</v>
      </c>
      <c r="K2359" s="37">
        <v>154</v>
      </c>
      <c r="L2359" s="37">
        <v>131.108</v>
      </c>
      <c r="M2359" s="40">
        <v>2.0626061603831798</v>
      </c>
      <c r="N2359" s="40">
        <f t="shared" si="72"/>
        <v>0.85135064935064941</v>
      </c>
      <c r="O2359" s="42">
        <f t="shared" si="73"/>
        <v>2.2362800603272344E-7</v>
      </c>
      <c r="P2359" s="37">
        <v>317.64134869900971</v>
      </c>
      <c r="Q2359" s="27" t="s">
        <v>10706</v>
      </c>
      <c r="R2359" s="27" t="s">
        <v>10707</v>
      </c>
      <c r="S2359" s="27">
        <v>10240003</v>
      </c>
    </row>
    <row r="2360" spans="1:19">
      <c r="A2360" s="27" t="s">
        <v>2366</v>
      </c>
      <c r="B2360" s="27" t="s">
        <v>2549</v>
      </c>
      <c r="C2360" s="27">
        <v>7060</v>
      </c>
      <c r="D2360" s="27" t="s">
        <v>60</v>
      </c>
      <c r="E2360" s="27" t="s">
        <v>207</v>
      </c>
      <c r="F2360" s="37">
        <v>688643621.75399983</v>
      </c>
      <c r="G2360" s="27">
        <v>43.396850999999998</v>
      </c>
      <c r="H2360" s="27">
        <v>-95.749660000000006</v>
      </c>
      <c r="I2360" s="27" t="s">
        <v>110</v>
      </c>
      <c r="J2360" s="27" t="s">
        <v>111</v>
      </c>
      <c r="K2360" s="37">
        <v>14.7</v>
      </c>
      <c r="L2360" s="37">
        <v>17.8</v>
      </c>
      <c r="M2360" s="40">
        <v>0.79702615261159604</v>
      </c>
      <c r="N2360" s="40">
        <f t="shared" si="72"/>
        <v>1.2108843537414966</v>
      </c>
      <c r="O2360" s="42">
        <f t="shared" si="73"/>
        <v>2.1346309666759965E-8</v>
      </c>
      <c r="P2360" s="37">
        <v>11.716284443390462</v>
      </c>
      <c r="Q2360" s="27" t="s">
        <v>10366</v>
      </c>
      <c r="R2360" s="27" t="s">
        <v>10593</v>
      </c>
      <c r="S2360" s="27">
        <v>10170204</v>
      </c>
    </row>
    <row r="2361" spans="1:19">
      <c r="A2361" s="27" t="s">
        <v>2366</v>
      </c>
      <c r="B2361" s="27" t="s">
        <v>2550</v>
      </c>
      <c r="C2361" s="27">
        <v>1184</v>
      </c>
      <c r="D2361" s="27" t="s">
        <v>60</v>
      </c>
      <c r="E2361" s="27" t="s">
        <v>207</v>
      </c>
      <c r="F2361" s="37">
        <v>688643621.75399983</v>
      </c>
      <c r="G2361" s="27">
        <v>43.405000000000001</v>
      </c>
      <c r="H2361" s="27">
        <v>-95.726100000000002</v>
      </c>
      <c r="I2361" s="27" t="s">
        <v>110</v>
      </c>
      <c r="J2361" s="27" t="s">
        <v>111</v>
      </c>
      <c r="K2361" s="37">
        <v>141</v>
      </c>
      <c r="L2361" s="37">
        <v>87.090999999999994</v>
      </c>
      <c r="M2361" s="40">
        <v>0.79702615261159604</v>
      </c>
      <c r="N2361" s="40">
        <f t="shared" si="72"/>
        <v>0.61766666666666659</v>
      </c>
      <c r="O2361" s="42">
        <f t="shared" si="73"/>
        <v>2.0475031721177927E-7</v>
      </c>
      <c r="P2361" s="37">
        <v>112.38068751823504</v>
      </c>
      <c r="Q2361" s="27" t="s">
        <v>10366</v>
      </c>
      <c r="R2361" s="27" t="s">
        <v>10593</v>
      </c>
      <c r="S2361" s="27">
        <v>10170204</v>
      </c>
    </row>
    <row r="2362" spans="1:19">
      <c r="A2362" s="27" t="s">
        <v>2366</v>
      </c>
      <c r="B2362" s="27" t="s">
        <v>2551</v>
      </c>
      <c r="C2362" s="27">
        <v>58460</v>
      </c>
      <c r="D2362" s="27" t="s">
        <v>60</v>
      </c>
      <c r="E2362" s="27" t="s">
        <v>207</v>
      </c>
      <c r="F2362" s="37">
        <v>688643621.75399983</v>
      </c>
      <c r="G2362" s="27">
        <v>41.29</v>
      </c>
      <c r="H2362" s="27">
        <v>-94.484999999999999</v>
      </c>
      <c r="I2362" s="27" t="s">
        <v>114</v>
      </c>
      <c r="J2362" s="27" t="s">
        <v>115</v>
      </c>
      <c r="K2362" s="37">
        <v>5810</v>
      </c>
      <c r="L2362" s="37">
        <v>0</v>
      </c>
      <c r="M2362" s="40">
        <v>3.8E-3</v>
      </c>
      <c r="N2362" s="40">
        <f t="shared" si="72"/>
        <v>0</v>
      </c>
      <c r="O2362" s="42">
        <f t="shared" si="73"/>
        <v>8.4368747730527485E-6</v>
      </c>
      <c r="P2362" s="37">
        <v>22.077999999999999</v>
      </c>
      <c r="Q2362" s="27" t="s">
        <v>10718</v>
      </c>
      <c r="R2362" s="27" t="s">
        <v>10719</v>
      </c>
      <c r="S2362" s="27">
        <v>10240009</v>
      </c>
    </row>
    <row r="2363" spans="1:19">
      <c r="A2363" s="27" t="s">
        <v>2366</v>
      </c>
      <c r="B2363" s="27" t="s">
        <v>2552</v>
      </c>
      <c r="C2363" s="27">
        <v>7758</v>
      </c>
      <c r="D2363" s="27" t="s">
        <v>60</v>
      </c>
      <c r="E2363" s="27" t="s">
        <v>207</v>
      </c>
      <c r="F2363" s="37">
        <v>688643621.75399983</v>
      </c>
      <c r="G2363" s="27">
        <v>42.731699999999996</v>
      </c>
      <c r="H2363" s="27">
        <v>-92.471100000000007</v>
      </c>
      <c r="I2363" s="27" t="s">
        <v>108</v>
      </c>
      <c r="J2363" s="27" t="s">
        <v>109</v>
      </c>
      <c r="K2363" s="37">
        <v>75</v>
      </c>
      <c r="L2363" s="37">
        <v>61.295000000000002</v>
      </c>
      <c r="M2363" s="40">
        <v>2.0626061603831798</v>
      </c>
      <c r="N2363" s="40">
        <f t="shared" si="72"/>
        <v>0.8172666666666667</v>
      </c>
      <c r="O2363" s="42">
        <f t="shared" si="73"/>
        <v>1.0890974319775492E-7</v>
      </c>
      <c r="P2363" s="37">
        <v>154.69546202873849</v>
      </c>
      <c r="Q2363" s="27" t="s">
        <v>9930</v>
      </c>
      <c r="R2363" s="27" t="s">
        <v>9931</v>
      </c>
      <c r="S2363" s="27">
        <v>7080201</v>
      </c>
    </row>
    <row r="2364" spans="1:19">
      <c r="A2364" s="27" t="s">
        <v>2366</v>
      </c>
      <c r="B2364" s="27" t="s">
        <v>2553</v>
      </c>
      <c r="C2364" s="27">
        <v>7926</v>
      </c>
      <c r="D2364" s="27" t="s">
        <v>60</v>
      </c>
      <c r="E2364" s="27" t="s">
        <v>207</v>
      </c>
      <c r="F2364" s="37">
        <v>688643621.75399983</v>
      </c>
      <c r="G2364" s="27">
        <v>42.711399999999998</v>
      </c>
      <c r="H2364" s="27">
        <v>-91.546899999999994</v>
      </c>
      <c r="I2364" s="27" t="s">
        <v>108</v>
      </c>
      <c r="J2364" s="27" t="s">
        <v>109</v>
      </c>
      <c r="K2364" s="37">
        <v>13</v>
      </c>
      <c r="L2364" s="37">
        <v>10.57</v>
      </c>
      <c r="M2364" s="40">
        <v>2.0626061603831798</v>
      </c>
      <c r="N2364" s="40">
        <f t="shared" si="72"/>
        <v>0.81307692307692314</v>
      </c>
      <c r="O2364" s="42">
        <f t="shared" si="73"/>
        <v>1.8877688820944189E-8</v>
      </c>
      <c r="P2364" s="37">
        <v>26.813880084981339</v>
      </c>
      <c r="Q2364" s="27" t="s">
        <v>9899</v>
      </c>
      <c r="R2364" s="27" t="s">
        <v>9900</v>
      </c>
      <c r="S2364" s="27">
        <v>7060004</v>
      </c>
    </row>
    <row r="2365" spans="1:19">
      <c r="A2365" s="27" t="s">
        <v>2366</v>
      </c>
      <c r="B2365" s="27" t="s">
        <v>2554</v>
      </c>
      <c r="C2365" s="27">
        <v>1186</v>
      </c>
      <c r="D2365" s="27" t="s">
        <v>60</v>
      </c>
      <c r="E2365" s="27" t="s">
        <v>207</v>
      </c>
      <c r="F2365" s="37">
        <v>688643621.75399983</v>
      </c>
      <c r="G2365" s="27">
        <v>43.144584999999999</v>
      </c>
      <c r="H2365" s="27">
        <v>-95.144256999999996</v>
      </c>
      <c r="I2365" s="27" t="s">
        <v>1902</v>
      </c>
      <c r="J2365" s="27" t="s">
        <v>109</v>
      </c>
      <c r="K2365" s="37">
        <v>189</v>
      </c>
      <c r="L2365" s="37">
        <v>291.69</v>
      </c>
      <c r="M2365" s="40">
        <v>2.0626061603831798</v>
      </c>
      <c r="N2365" s="40">
        <f t="shared" si="72"/>
        <v>1.5433333333333332</v>
      </c>
      <c r="O2365" s="42">
        <f t="shared" si="73"/>
        <v>2.7445255285834239E-7</v>
      </c>
      <c r="P2365" s="37">
        <v>389.83256431242097</v>
      </c>
      <c r="Q2365" s="27" t="s">
        <v>10693</v>
      </c>
      <c r="R2365" s="27" t="s">
        <v>10694</v>
      </c>
      <c r="S2365" s="27">
        <v>10230003</v>
      </c>
    </row>
    <row r="2366" spans="1:19">
      <c r="A2366" s="27" t="s">
        <v>2366</v>
      </c>
      <c r="B2366" s="27" t="s">
        <v>2555</v>
      </c>
      <c r="C2366" s="27">
        <v>1187</v>
      </c>
      <c r="D2366" s="27" t="s">
        <v>60</v>
      </c>
      <c r="E2366" s="27" t="s">
        <v>207</v>
      </c>
      <c r="F2366" s="37">
        <v>688643621.75399983</v>
      </c>
      <c r="G2366" s="27">
        <v>42.016669999999998</v>
      </c>
      <c r="H2366" s="27">
        <v>-93.163330000000002</v>
      </c>
      <c r="I2366" s="27" t="s">
        <v>108</v>
      </c>
      <c r="J2366" s="27" t="s">
        <v>109</v>
      </c>
      <c r="K2366" s="37">
        <v>126</v>
      </c>
      <c r="L2366" s="37">
        <v>137.08000000000001</v>
      </c>
      <c r="M2366" s="40">
        <v>2.0626061603831798</v>
      </c>
      <c r="N2366" s="40">
        <f t="shared" si="72"/>
        <v>1.087936507936508</v>
      </c>
      <c r="O2366" s="42">
        <f t="shared" si="73"/>
        <v>1.8296836857222829E-7</v>
      </c>
      <c r="P2366" s="37">
        <v>259.88837620828065</v>
      </c>
      <c r="Q2366" s="27" t="s">
        <v>9943</v>
      </c>
      <c r="R2366" s="27" t="s">
        <v>9944</v>
      </c>
      <c r="S2366" s="27">
        <v>7080208</v>
      </c>
    </row>
    <row r="2367" spans="1:19">
      <c r="A2367" s="27" t="s">
        <v>2366</v>
      </c>
      <c r="B2367" s="27" t="s">
        <v>2556</v>
      </c>
      <c r="C2367" s="27">
        <v>54793</v>
      </c>
      <c r="D2367" s="27" t="s">
        <v>60</v>
      </c>
      <c r="E2367" s="27" t="s">
        <v>207</v>
      </c>
      <c r="F2367" s="37">
        <v>688643621.75399983</v>
      </c>
      <c r="G2367" s="27">
        <v>42.687800000000003</v>
      </c>
      <c r="H2367" s="27">
        <v>-95.405000000000001</v>
      </c>
      <c r="I2367" s="27" t="s">
        <v>114</v>
      </c>
      <c r="J2367" s="27" t="s">
        <v>115</v>
      </c>
      <c r="K2367" s="37">
        <v>192916</v>
      </c>
      <c r="L2367" s="37">
        <v>0</v>
      </c>
      <c r="M2367" s="40">
        <v>3.8E-3</v>
      </c>
      <c r="N2367" s="40">
        <f t="shared" si="72"/>
        <v>0</v>
      </c>
      <c r="O2367" s="42">
        <f t="shared" si="73"/>
        <v>2.8013909358317452E-4</v>
      </c>
      <c r="P2367" s="37">
        <v>733.08079999999995</v>
      </c>
      <c r="Q2367" s="27" t="s">
        <v>9387</v>
      </c>
      <c r="R2367" s="27" t="s">
        <v>10697</v>
      </c>
      <c r="S2367" s="27">
        <v>10230005</v>
      </c>
    </row>
    <row r="2368" spans="1:19">
      <c r="A2368" s="27" t="s">
        <v>2366</v>
      </c>
      <c r="B2368" s="27" t="s">
        <v>2557</v>
      </c>
      <c r="C2368" s="27">
        <v>55287</v>
      </c>
      <c r="D2368" s="27" t="s">
        <v>60</v>
      </c>
      <c r="E2368" s="27" t="s">
        <v>207</v>
      </c>
      <c r="F2368" s="37">
        <v>688643621.75399983</v>
      </c>
      <c r="G2368" s="27">
        <v>42.841700000000003</v>
      </c>
      <c r="H2368" s="27">
        <v>-95.405000000000001</v>
      </c>
      <c r="I2368" s="27" t="s">
        <v>114</v>
      </c>
      <c r="J2368" s="27" t="s">
        <v>115</v>
      </c>
      <c r="K2368" s="37">
        <v>134257</v>
      </c>
      <c r="L2368" s="37">
        <v>0</v>
      </c>
      <c r="M2368" s="40">
        <v>3.8E-3</v>
      </c>
      <c r="N2368" s="40">
        <f t="shared" si="72"/>
        <v>0</v>
      </c>
      <c r="O2368" s="42">
        <f t="shared" si="73"/>
        <v>1.9495860523334644E-4</v>
      </c>
      <c r="P2368" s="37">
        <v>510.17660000000001</v>
      </c>
      <c r="Q2368" s="27" t="s">
        <v>9387</v>
      </c>
      <c r="R2368" s="27" t="s">
        <v>10697</v>
      </c>
      <c r="S2368" s="27">
        <v>10230005</v>
      </c>
    </row>
    <row r="2369" spans="1:19">
      <c r="A2369" s="27" t="s">
        <v>2366</v>
      </c>
      <c r="B2369" s="27" t="s">
        <v>2558</v>
      </c>
      <c r="C2369" s="27">
        <v>1188</v>
      </c>
      <c r="D2369" s="27" t="s">
        <v>60</v>
      </c>
      <c r="E2369" s="27" t="s">
        <v>207</v>
      </c>
      <c r="F2369" s="37">
        <v>688643621.75399983</v>
      </c>
      <c r="G2369" s="27">
        <v>42.186076</v>
      </c>
      <c r="H2369" s="27">
        <v>-93.600479000000007</v>
      </c>
      <c r="I2369" s="27" t="s">
        <v>108</v>
      </c>
      <c r="J2369" s="27" t="s">
        <v>109</v>
      </c>
      <c r="K2369" s="37">
        <v>264.99900000000002</v>
      </c>
      <c r="L2369" s="37">
        <v>235.994</v>
      </c>
      <c r="M2369" s="40">
        <v>2.0626061603831798</v>
      </c>
      <c r="N2369" s="40">
        <f t="shared" si="72"/>
        <v>0.89054675678021422</v>
      </c>
      <c r="O2369" s="42">
        <f t="shared" si="73"/>
        <v>3.8481297383549149E-7</v>
      </c>
      <c r="P2369" s="37">
        <v>546.58856989538231</v>
      </c>
      <c r="Q2369" s="27" t="s">
        <v>9924</v>
      </c>
      <c r="R2369" s="27" t="s">
        <v>9925</v>
      </c>
      <c r="S2369" s="27">
        <v>7080105</v>
      </c>
    </row>
    <row r="2370" spans="1:19">
      <c r="A2370" s="27" t="s">
        <v>2366</v>
      </c>
      <c r="B2370" s="27" t="s">
        <v>2559</v>
      </c>
      <c r="C2370" s="27">
        <v>58927</v>
      </c>
      <c r="D2370" s="27" t="s">
        <v>60</v>
      </c>
      <c r="E2370" s="27" t="s">
        <v>207</v>
      </c>
      <c r="F2370" s="37">
        <v>688643621.75399983</v>
      </c>
      <c r="G2370" s="27">
        <v>42.208055999999999</v>
      </c>
      <c r="H2370" s="27">
        <v>-93.599444000000005</v>
      </c>
      <c r="I2370" s="27" t="s">
        <v>114</v>
      </c>
      <c r="J2370" s="27" t="s">
        <v>115</v>
      </c>
      <c r="K2370" s="37">
        <v>5092</v>
      </c>
      <c r="L2370" s="37">
        <v>0</v>
      </c>
      <c r="M2370" s="40">
        <v>3.8E-3</v>
      </c>
      <c r="N2370" s="40">
        <f t="shared" si="72"/>
        <v>0</v>
      </c>
      <c r="O2370" s="42">
        <f t="shared" si="73"/>
        <v>7.3942454981729082E-6</v>
      </c>
      <c r="P2370" s="37">
        <v>19.349599999999999</v>
      </c>
      <c r="Q2370" s="27" t="s">
        <v>9924</v>
      </c>
      <c r="R2370" s="27" t="s">
        <v>9925</v>
      </c>
      <c r="S2370" s="27">
        <v>7080105</v>
      </c>
    </row>
    <row r="2371" spans="1:19">
      <c r="A2371" s="27" t="s">
        <v>2366</v>
      </c>
      <c r="B2371" s="27" t="s">
        <v>2560</v>
      </c>
      <c r="C2371" s="27">
        <v>60955</v>
      </c>
      <c r="D2371" s="27" t="s">
        <v>60</v>
      </c>
      <c r="E2371" s="27" t="s">
        <v>207</v>
      </c>
      <c r="F2371" s="37">
        <v>688643621.75399983</v>
      </c>
      <c r="G2371" s="27">
        <v>42.678600000000003</v>
      </c>
      <c r="H2371" s="27">
        <v>-91.545199999999994</v>
      </c>
      <c r="I2371" s="27" t="s">
        <v>129</v>
      </c>
      <c r="J2371" s="27" t="s">
        <v>130</v>
      </c>
      <c r="K2371" s="37">
        <v>2029</v>
      </c>
      <c r="L2371" s="37">
        <v>0</v>
      </c>
      <c r="M2371" s="40">
        <v>7.6E-3</v>
      </c>
      <c r="N2371" s="40">
        <f t="shared" si="72"/>
        <v>0</v>
      </c>
      <c r="O2371" s="42">
        <f t="shared" si="73"/>
        <v>2.9463715859765968E-6</v>
      </c>
      <c r="P2371" s="37">
        <v>15.420400000000001</v>
      </c>
      <c r="Q2371" s="27" t="s">
        <v>9903</v>
      </c>
      <c r="R2371" s="27" t="s">
        <v>9904</v>
      </c>
      <c r="S2371" s="27">
        <v>7060006</v>
      </c>
    </row>
    <row r="2372" spans="1:19">
      <c r="A2372" s="27" t="s">
        <v>2366</v>
      </c>
      <c r="B2372" s="27" t="s">
        <v>2561</v>
      </c>
      <c r="C2372" s="27">
        <v>1131</v>
      </c>
      <c r="D2372" s="27" t="s">
        <v>60</v>
      </c>
      <c r="E2372" s="27" t="s">
        <v>207</v>
      </c>
      <c r="F2372" s="37">
        <v>688643621.75399983</v>
      </c>
      <c r="G2372" s="27">
        <v>42.526699999999998</v>
      </c>
      <c r="H2372" s="27">
        <v>-92.439400000000006</v>
      </c>
      <c r="I2372" s="27" t="s">
        <v>132</v>
      </c>
      <c r="J2372" s="27" t="s">
        <v>113</v>
      </c>
      <c r="K2372" s="37">
        <v>2823</v>
      </c>
      <c r="L2372" s="37">
        <v>3646.33</v>
      </c>
      <c r="M2372" s="40">
        <v>1.8472672479142009</v>
      </c>
      <c r="N2372" s="40">
        <f t="shared" si="72"/>
        <v>1.2916507261778249</v>
      </c>
      <c r="O2372" s="42">
        <f t="shared" si="73"/>
        <v>4.0993627339634952E-6</v>
      </c>
      <c r="P2372" s="37">
        <v>5214.8354408617888</v>
      </c>
      <c r="Q2372" s="27" t="s">
        <v>9938</v>
      </c>
      <c r="R2372" s="27" t="s">
        <v>9939</v>
      </c>
      <c r="S2372" s="27">
        <v>7080205</v>
      </c>
    </row>
    <row r="2373" spans="1:19">
      <c r="A2373" s="27" t="s">
        <v>2366</v>
      </c>
      <c r="B2373" s="27" t="s">
        <v>2562</v>
      </c>
      <c r="C2373" s="27">
        <v>1190</v>
      </c>
      <c r="D2373" s="27" t="s">
        <v>60</v>
      </c>
      <c r="E2373" s="27" t="s">
        <v>207</v>
      </c>
      <c r="F2373" s="37">
        <v>688643621.75399983</v>
      </c>
      <c r="G2373" s="27">
        <v>41.503889000000001</v>
      </c>
      <c r="H2373" s="27">
        <v>-94.3172</v>
      </c>
      <c r="I2373" s="27" t="s">
        <v>108</v>
      </c>
      <c r="J2373" s="27" t="s">
        <v>109</v>
      </c>
      <c r="K2373" s="37">
        <v>3.0009999999999999</v>
      </c>
      <c r="L2373" s="37">
        <v>2.048</v>
      </c>
      <c r="M2373" s="40">
        <v>2.0626061603831798</v>
      </c>
      <c r="N2373" s="40">
        <f t="shared" ref="N2373:N2436" si="74">L2373/K2373</f>
        <v>0.68243918693768746</v>
      </c>
      <c r="O2373" s="42">
        <f t="shared" ref="O2373:O2436" si="75">K2373/F2373</f>
        <v>4.3578418578195005E-9</v>
      </c>
      <c r="P2373" s="37">
        <v>6.1898810873099226</v>
      </c>
      <c r="Q2373" s="27" t="s">
        <v>9972</v>
      </c>
      <c r="R2373" s="27" t="s">
        <v>9973</v>
      </c>
      <c r="S2373" s="27">
        <v>7100007</v>
      </c>
    </row>
    <row r="2374" spans="1:19">
      <c r="A2374" s="27" t="s">
        <v>2366</v>
      </c>
      <c r="B2374" s="27" t="s">
        <v>2563</v>
      </c>
      <c r="C2374" s="27">
        <v>1206</v>
      </c>
      <c r="D2374" s="27" t="s">
        <v>60</v>
      </c>
      <c r="E2374" s="27" t="s">
        <v>207</v>
      </c>
      <c r="F2374" s="37">
        <v>688643621.75399983</v>
      </c>
      <c r="G2374" s="27">
        <v>41.113599999999998</v>
      </c>
      <c r="H2374" s="27">
        <v>-94.347200000000001</v>
      </c>
      <c r="I2374" s="27" t="s">
        <v>110</v>
      </c>
      <c r="J2374" s="27" t="s">
        <v>111</v>
      </c>
      <c r="K2374" s="37">
        <v>10246</v>
      </c>
      <c r="L2374" s="37">
        <v>8324.8529999999992</v>
      </c>
      <c r="M2374" s="40">
        <v>0.79702615261159604</v>
      </c>
      <c r="N2374" s="40">
        <f t="shared" si="74"/>
        <v>0.81249785282061282</v>
      </c>
      <c r="O2374" s="42">
        <f t="shared" si="75"/>
        <v>1.4878523050722626E-5</v>
      </c>
      <c r="P2374" s="37">
        <v>8166.3299596584129</v>
      </c>
      <c r="Q2374" s="27" t="s">
        <v>10807</v>
      </c>
      <c r="R2374" s="27" t="s">
        <v>10808</v>
      </c>
      <c r="S2374" s="27">
        <v>10280102</v>
      </c>
    </row>
    <row r="2375" spans="1:19">
      <c r="A2375" s="27" t="s">
        <v>2366</v>
      </c>
      <c r="B2375" s="27" t="s">
        <v>2564</v>
      </c>
      <c r="C2375" s="27">
        <v>1191</v>
      </c>
      <c r="D2375" s="27" t="s">
        <v>60</v>
      </c>
      <c r="E2375" s="27" t="s">
        <v>207</v>
      </c>
      <c r="F2375" s="37">
        <v>688643621.75399983</v>
      </c>
      <c r="G2375" s="27">
        <v>42.846400000000003</v>
      </c>
      <c r="H2375" s="27">
        <v>-92.097800000000007</v>
      </c>
      <c r="I2375" s="27" t="s">
        <v>108</v>
      </c>
      <c r="J2375" s="27" t="s">
        <v>109</v>
      </c>
      <c r="K2375" s="37">
        <v>74</v>
      </c>
      <c r="L2375" s="37">
        <v>87.924999999999997</v>
      </c>
      <c r="M2375" s="40">
        <v>2.0626061603831798</v>
      </c>
      <c r="N2375" s="40">
        <f t="shared" si="74"/>
        <v>1.1881756756756756</v>
      </c>
      <c r="O2375" s="42">
        <f t="shared" si="75"/>
        <v>1.0745761328845153E-7</v>
      </c>
      <c r="P2375" s="37">
        <v>152.63285586835531</v>
      </c>
      <c r="Q2375" s="27" t="s">
        <v>9918</v>
      </c>
      <c r="R2375" s="27" t="s">
        <v>9919</v>
      </c>
      <c r="S2375" s="27">
        <v>7080102</v>
      </c>
    </row>
    <row r="2376" spans="1:19">
      <c r="A2376" s="27" t="s">
        <v>2366</v>
      </c>
      <c r="B2376" s="27" t="s">
        <v>2565</v>
      </c>
      <c r="C2376" s="27">
        <v>8029</v>
      </c>
      <c r="D2376" s="27" t="s">
        <v>60</v>
      </c>
      <c r="E2376" s="27" t="s">
        <v>207</v>
      </c>
      <c r="F2376" s="37">
        <v>688643621.75399983</v>
      </c>
      <c r="G2376" s="27">
        <v>41.672199999999997</v>
      </c>
      <c r="H2376" s="27">
        <v>-93.676900000000003</v>
      </c>
      <c r="I2376" s="27" t="s">
        <v>110</v>
      </c>
      <c r="J2376" s="27" t="s">
        <v>111</v>
      </c>
      <c r="K2376" s="37">
        <v>4618</v>
      </c>
      <c r="L2376" s="37">
        <v>6505.2960000000003</v>
      </c>
      <c r="M2376" s="40">
        <v>0.79702615261159604</v>
      </c>
      <c r="N2376" s="40">
        <f t="shared" si="74"/>
        <v>1.408682546556951</v>
      </c>
      <c r="O2376" s="42">
        <f t="shared" si="75"/>
        <v>6.7059359211630968E-6</v>
      </c>
      <c r="P2376" s="37">
        <v>3680.6667727603503</v>
      </c>
      <c r="Q2376" s="27" t="s">
        <v>9966</v>
      </c>
      <c r="R2376" s="27" t="s">
        <v>9967</v>
      </c>
      <c r="S2376" s="27">
        <v>7100004</v>
      </c>
    </row>
    <row r="2377" spans="1:19">
      <c r="A2377" s="27" t="s">
        <v>2366</v>
      </c>
      <c r="B2377" s="27" t="s">
        <v>2566</v>
      </c>
      <c r="C2377" s="27">
        <v>8106</v>
      </c>
      <c r="D2377" s="27" t="s">
        <v>60</v>
      </c>
      <c r="E2377" s="27" t="s">
        <v>207</v>
      </c>
      <c r="F2377" s="37">
        <v>688643621.75399983</v>
      </c>
      <c r="G2377" s="27">
        <v>41.771700000000003</v>
      </c>
      <c r="H2377" s="27">
        <v>-91.132099999999994</v>
      </c>
      <c r="I2377" s="27" t="s">
        <v>108</v>
      </c>
      <c r="J2377" s="27" t="s">
        <v>109</v>
      </c>
      <c r="K2377" s="37">
        <v>67</v>
      </c>
      <c r="L2377" s="37">
        <v>42.674999999999997</v>
      </c>
      <c r="M2377" s="40">
        <v>2.0626061603831798</v>
      </c>
      <c r="N2377" s="40">
        <f t="shared" si="74"/>
        <v>0.6369402985074627</v>
      </c>
      <c r="O2377" s="42">
        <f t="shared" si="75"/>
        <v>9.7292703923327737E-8</v>
      </c>
      <c r="P2377" s="37">
        <v>138.19461274567306</v>
      </c>
      <c r="Q2377" s="27" t="s">
        <v>9940</v>
      </c>
      <c r="R2377" s="27" t="s">
        <v>9941</v>
      </c>
      <c r="S2377" s="27">
        <v>7080206</v>
      </c>
    </row>
    <row r="2378" spans="1:19">
      <c r="A2378" s="27" t="s">
        <v>2366</v>
      </c>
      <c r="B2378" s="27" t="s">
        <v>2567</v>
      </c>
      <c r="C2378" s="27">
        <v>55804</v>
      </c>
      <c r="D2378" s="27" t="s">
        <v>60</v>
      </c>
      <c r="E2378" s="27" t="s">
        <v>207</v>
      </c>
      <c r="F2378" s="37">
        <v>688643621.75399983</v>
      </c>
      <c r="G2378" s="27">
        <v>43.383299999999998</v>
      </c>
      <c r="H2378" s="27">
        <v>-93.416700000000006</v>
      </c>
      <c r="I2378" s="27" t="s">
        <v>114</v>
      </c>
      <c r="J2378" s="27" t="s">
        <v>115</v>
      </c>
      <c r="K2378" s="37">
        <v>116850</v>
      </c>
      <c r="L2378" s="37">
        <v>0</v>
      </c>
      <c r="M2378" s="40">
        <v>3.8E-3</v>
      </c>
      <c r="N2378" s="40">
        <f t="shared" si="74"/>
        <v>0</v>
      </c>
      <c r="O2378" s="42">
        <f t="shared" si="75"/>
        <v>1.6968137990210219E-4</v>
      </c>
      <c r="P2378" s="37">
        <v>444.03</v>
      </c>
      <c r="Q2378" s="27" t="s">
        <v>9934</v>
      </c>
      <c r="R2378" s="27" t="s">
        <v>9935</v>
      </c>
      <c r="S2378" s="27">
        <v>7080203</v>
      </c>
    </row>
    <row r="2379" spans="1:19">
      <c r="A2379" s="27" t="s">
        <v>2366</v>
      </c>
      <c r="B2379" s="27" t="s">
        <v>2568</v>
      </c>
      <c r="C2379" s="27">
        <v>56386</v>
      </c>
      <c r="D2379" s="27" t="s">
        <v>60</v>
      </c>
      <c r="E2379" s="27" t="s">
        <v>207</v>
      </c>
      <c r="F2379" s="37">
        <v>688643621.75399983</v>
      </c>
      <c r="G2379" s="27">
        <v>43.359699999999997</v>
      </c>
      <c r="H2379" s="27">
        <v>-93.320800000000006</v>
      </c>
      <c r="I2379" s="27" t="s">
        <v>114</v>
      </c>
      <c r="J2379" s="27" t="s">
        <v>115</v>
      </c>
      <c r="K2379" s="37">
        <v>72227</v>
      </c>
      <c r="L2379" s="37">
        <v>0</v>
      </c>
      <c r="M2379" s="40">
        <v>3.8E-3</v>
      </c>
      <c r="N2379" s="40">
        <f t="shared" si="74"/>
        <v>0</v>
      </c>
      <c r="O2379" s="42">
        <f t="shared" si="75"/>
        <v>1.0488298695925661E-4</v>
      </c>
      <c r="P2379" s="37">
        <v>274.46260000000001</v>
      </c>
      <c r="Q2379" s="27" t="s">
        <v>9934</v>
      </c>
      <c r="R2379" s="27" t="s">
        <v>9935</v>
      </c>
      <c r="S2379" s="27">
        <v>7080203</v>
      </c>
    </row>
    <row r="2380" spans="1:19">
      <c r="A2380" s="27" t="s">
        <v>2366</v>
      </c>
      <c r="B2380" s="27" t="s">
        <v>2569</v>
      </c>
      <c r="C2380" s="27">
        <v>1192</v>
      </c>
      <c r="D2380" s="27" t="s">
        <v>60</v>
      </c>
      <c r="E2380" s="27" t="s">
        <v>207</v>
      </c>
      <c r="F2380" s="37">
        <v>688643621.75399983</v>
      </c>
      <c r="G2380" s="27">
        <v>42.192599999999999</v>
      </c>
      <c r="H2380" s="27">
        <v>-92.4636</v>
      </c>
      <c r="I2380" s="27" t="s">
        <v>108</v>
      </c>
      <c r="J2380" s="27" t="s">
        <v>109</v>
      </c>
      <c r="K2380" s="37">
        <v>7</v>
      </c>
      <c r="L2380" s="37">
        <v>57.627000000000002</v>
      </c>
      <c r="M2380" s="40">
        <v>2.0626061603831798</v>
      </c>
      <c r="N2380" s="40">
        <f t="shared" si="74"/>
        <v>8.2324285714285725</v>
      </c>
      <c r="O2380" s="42">
        <f t="shared" si="75"/>
        <v>1.0164909365123794E-8</v>
      </c>
      <c r="P2380" s="37">
        <v>14.438243122682259</v>
      </c>
      <c r="Q2380" s="27" t="s">
        <v>9938</v>
      </c>
      <c r="R2380" s="27" t="s">
        <v>9939</v>
      </c>
      <c r="S2380" s="27">
        <v>7080205</v>
      </c>
    </row>
    <row r="2381" spans="1:19">
      <c r="A2381" s="27" t="s">
        <v>2366</v>
      </c>
      <c r="B2381" s="27" t="s">
        <v>2570</v>
      </c>
      <c r="C2381" s="27">
        <v>58932</v>
      </c>
      <c r="D2381" s="27" t="s">
        <v>60</v>
      </c>
      <c r="E2381" s="27" t="s">
        <v>207</v>
      </c>
      <c r="F2381" s="37">
        <v>688643621.75399983</v>
      </c>
      <c r="G2381" s="27">
        <v>42.161389</v>
      </c>
      <c r="H2381" s="27">
        <v>-92.442499999999995</v>
      </c>
      <c r="I2381" s="27" t="s">
        <v>114</v>
      </c>
      <c r="J2381" s="27" t="s">
        <v>115</v>
      </c>
      <c r="K2381" s="37">
        <v>5962</v>
      </c>
      <c r="L2381" s="37">
        <v>0</v>
      </c>
      <c r="M2381" s="40">
        <v>3.8E-3</v>
      </c>
      <c r="N2381" s="40">
        <f t="shared" si="74"/>
        <v>0</v>
      </c>
      <c r="O2381" s="42">
        <f t="shared" si="75"/>
        <v>8.6575985192668647E-6</v>
      </c>
      <c r="P2381" s="37">
        <v>22.6556</v>
      </c>
      <c r="Q2381" s="27" t="s">
        <v>9938</v>
      </c>
      <c r="R2381" s="27" t="s">
        <v>9939</v>
      </c>
      <c r="S2381" s="27">
        <v>7080205</v>
      </c>
    </row>
    <row r="2382" spans="1:19">
      <c r="A2382" s="27" t="s">
        <v>2366</v>
      </c>
      <c r="B2382" s="27" t="s">
        <v>2571</v>
      </c>
      <c r="C2382" s="27">
        <v>61638</v>
      </c>
      <c r="D2382" s="27" t="s">
        <v>60</v>
      </c>
      <c r="E2382" s="27" t="s">
        <v>207</v>
      </c>
      <c r="F2382" s="37">
        <v>688643621.75399983</v>
      </c>
      <c r="G2382" s="27">
        <v>43.429603999999998</v>
      </c>
      <c r="H2382" s="27">
        <v>-92.839506</v>
      </c>
      <c r="I2382" s="27" t="s">
        <v>114</v>
      </c>
      <c r="J2382" s="27" t="s">
        <v>115</v>
      </c>
      <c r="K2382" s="37">
        <v>18247</v>
      </c>
      <c r="L2382" s="37">
        <v>0</v>
      </c>
      <c r="M2382" s="40">
        <v>3.8E-3</v>
      </c>
      <c r="N2382" s="40">
        <f t="shared" si="74"/>
        <v>0</v>
      </c>
      <c r="O2382" s="42">
        <f t="shared" si="75"/>
        <v>2.6497014455059122E-5</v>
      </c>
      <c r="P2382" s="37">
        <v>69.3386</v>
      </c>
      <c r="Q2382" s="27" t="s">
        <v>9930</v>
      </c>
      <c r="R2382" s="27" t="s">
        <v>9931</v>
      </c>
      <c r="S2382" s="27">
        <v>7080201</v>
      </c>
    </row>
    <row r="2383" spans="1:19">
      <c r="A2383" s="27" t="s">
        <v>2366</v>
      </c>
      <c r="B2383" s="27" t="s">
        <v>2572</v>
      </c>
      <c r="C2383" s="27">
        <v>54775</v>
      </c>
      <c r="D2383" s="27" t="s">
        <v>60</v>
      </c>
      <c r="E2383" s="27" t="s">
        <v>207</v>
      </c>
      <c r="F2383" s="37">
        <v>688643621.75399983</v>
      </c>
      <c r="G2383" s="27">
        <v>41.657200000000003</v>
      </c>
      <c r="H2383" s="27">
        <v>-91.54</v>
      </c>
      <c r="I2383" s="27" t="s">
        <v>132</v>
      </c>
      <c r="J2383" s="27" t="s">
        <v>113</v>
      </c>
      <c r="K2383" s="37">
        <v>56815.137000000002</v>
      </c>
      <c r="L2383" s="37">
        <v>15312.329</v>
      </c>
      <c r="M2383" s="40">
        <v>1.8472672479142009</v>
      </c>
      <c r="N2383" s="40">
        <f t="shared" si="74"/>
        <v>0.26951143319429116</v>
      </c>
      <c r="O2383" s="42">
        <f t="shared" si="75"/>
        <v>8.2502959738870195E-5</v>
      </c>
      <c r="P2383" s="37">
        <v>104952.7417658583</v>
      </c>
      <c r="Q2383" s="27" t="s">
        <v>9945</v>
      </c>
      <c r="R2383" s="27" t="s">
        <v>9946</v>
      </c>
      <c r="S2383" s="27">
        <v>7080209</v>
      </c>
    </row>
    <row r="2384" spans="1:19">
      <c r="A2384" s="27" t="s">
        <v>2366</v>
      </c>
      <c r="B2384" s="27" t="s">
        <v>2573</v>
      </c>
      <c r="C2384" s="27">
        <v>50088</v>
      </c>
      <c r="D2384" s="27" t="s">
        <v>60</v>
      </c>
      <c r="E2384" s="27" t="s">
        <v>207</v>
      </c>
      <c r="F2384" s="37">
        <v>688643621.75399983</v>
      </c>
      <c r="G2384" s="27">
        <v>42.513607999999998</v>
      </c>
      <c r="H2384" s="27">
        <v>-92.459121999999994</v>
      </c>
      <c r="I2384" s="27" t="s">
        <v>1229</v>
      </c>
      <c r="J2384" s="27" t="s">
        <v>109</v>
      </c>
      <c r="K2384" s="37">
        <v>11951</v>
      </c>
      <c r="L2384" s="37">
        <v>8101.7510000000002</v>
      </c>
      <c r="M2384" s="40">
        <v>2.0626061603831798</v>
      </c>
      <c r="N2384" s="40">
        <f t="shared" si="74"/>
        <v>0.67791406576855495</v>
      </c>
      <c r="O2384" s="42">
        <f t="shared" si="75"/>
        <v>1.7354404546084921E-5</v>
      </c>
      <c r="P2384" s="37">
        <v>24650.20622273938</v>
      </c>
      <c r="Q2384" s="27" t="s">
        <v>9938</v>
      </c>
      <c r="R2384" s="27" t="s">
        <v>9939</v>
      </c>
      <c r="S2384" s="27">
        <v>7080205</v>
      </c>
    </row>
    <row r="2385" spans="1:19">
      <c r="A2385" s="27" t="s">
        <v>2366</v>
      </c>
      <c r="B2385" s="27" t="s">
        <v>2574</v>
      </c>
      <c r="C2385" s="27">
        <v>59230</v>
      </c>
      <c r="D2385" s="27" t="s">
        <v>60</v>
      </c>
      <c r="E2385" s="27" t="s">
        <v>207</v>
      </c>
      <c r="F2385" s="37">
        <v>688643621.75399983</v>
      </c>
      <c r="G2385" s="27">
        <v>41.741943999999997</v>
      </c>
      <c r="H2385" s="27">
        <v>-92.672222000000005</v>
      </c>
      <c r="I2385" s="27" t="s">
        <v>114</v>
      </c>
      <c r="J2385" s="27" t="s">
        <v>115</v>
      </c>
      <c r="K2385" s="37">
        <v>8691</v>
      </c>
      <c r="L2385" s="37">
        <v>0</v>
      </c>
      <c r="M2385" s="40">
        <v>3.8E-3</v>
      </c>
      <c r="N2385" s="40">
        <f t="shared" si="74"/>
        <v>0</v>
      </c>
      <c r="O2385" s="42">
        <f t="shared" si="75"/>
        <v>1.2620461041755842E-5</v>
      </c>
      <c r="P2385" s="37">
        <v>33.025799999999997</v>
      </c>
      <c r="Q2385" s="27" t="s">
        <v>9943</v>
      </c>
      <c r="R2385" s="27" t="s">
        <v>9944</v>
      </c>
      <c r="S2385" s="27">
        <v>7080208</v>
      </c>
    </row>
    <row r="2386" spans="1:19">
      <c r="A2386" s="27" t="s">
        <v>2366</v>
      </c>
      <c r="B2386" s="27" t="s">
        <v>2575</v>
      </c>
      <c r="C2386" s="27">
        <v>56379</v>
      </c>
      <c r="D2386" s="27" t="s">
        <v>60</v>
      </c>
      <c r="E2386" s="27" t="s">
        <v>207</v>
      </c>
      <c r="F2386" s="37">
        <v>688643621.75399983</v>
      </c>
      <c r="G2386" s="27">
        <v>42.116900000000001</v>
      </c>
      <c r="H2386" s="27">
        <v>-95.129199999999997</v>
      </c>
      <c r="I2386" s="27" t="s">
        <v>114</v>
      </c>
      <c r="J2386" s="27" t="s">
        <v>115</v>
      </c>
      <c r="K2386" s="37">
        <v>364441</v>
      </c>
      <c r="L2386" s="37">
        <v>0</v>
      </c>
      <c r="M2386" s="40">
        <v>3.8E-3</v>
      </c>
      <c r="N2386" s="40">
        <f t="shared" si="74"/>
        <v>0</v>
      </c>
      <c r="O2386" s="42">
        <f t="shared" si="75"/>
        <v>5.2921567627643999E-4</v>
      </c>
      <c r="P2386" s="37">
        <v>1384.8758</v>
      </c>
      <c r="Q2386" s="27" t="s">
        <v>10700</v>
      </c>
      <c r="R2386" s="27" t="s">
        <v>10701</v>
      </c>
      <c r="S2386" s="27">
        <v>10230007</v>
      </c>
    </row>
    <row r="2387" spans="1:19">
      <c r="A2387" s="27" t="s">
        <v>2366</v>
      </c>
      <c r="B2387" s="27" t="s">
        <v>2576</v>
      </c>
      <c r="C2387" s="27">
        <v>57874</v>
      </c>
      <c r="D2387" s="27" t="s">
        <v>60</v>
      </c>
      <c r="E2387" s="27" t="s">
        <v>207</v>
      </c>
      <c r="F2387" s="37">
        <v>688643621.75399983</v>
      </c>
      <c r="G2387" s="27">
        <v>42.159444000000001</v>
      </c>
      <c r="H2387" s="27">
        <v>-92.776111</v>
      </c>
      <c r="I2387" s="27" t="s">
        <v>114</v>
      </c>
      <c r="J2387" s="27" t="s">
        <v>115</v>
      </c>
      <c r="K2387" s="37">
        <v>440955</v>
      </c>
      <c r="L2387" s="37">
        <v>0</v>
      </c>
      <c r="M2387" s="40">
        <v>3.8E-3</v>
      </c>
      <c r="N2387" s="40">
        <f t="shared" si="74"/>
        <v>0</v>
      </c>
      <c r="O2387" s="42">
        <f t="shared" si="75"/>
        <v>6.4032394415688032E-4</v>
      </c>
      <c r="P2387" s="37">
        <v>1675.6289999999999</v>
      </c>
      <c r="Q2387" s="27" t="s">
        <v>9943</v>
      </c>
      <c r="R2387" s="27" t="s">
        <v>9944</v>
      </c>
      <c r="S2387" s="27">
        <v>7080208</v>
      </c>
    </row>
    <row r="2388" spans="1:19">
      <c r="A2388" s="27" t="s">
        <v>2366</v>
      </c>
      <c r="B2388" s="27" t="s">
        <v>2577</v>
      </c>
      <c r="C2388" s="27">
        <v>1193</v>
      </c>
      <c r="D2388" s="27" t="s">
        <v>60</v>
      </c>
      <c r="E2388" s="27" t="s">
        <v>207</v>
      </c>
      <c r="F2388" s="37">
        <v>688643621.75399983</v>
      </c>
      <c r="G2388" s="27">
        <v>40.9315</v>
      </c>
      <c r="H2388" s="27">
        <v>-94.985500000000002</v>
      </c>
      <c r="I2388" s="27" t="s">
        <v>108</v>
      </c>
      <c r="J2388" s="27" t="s">
        <v>109</v>
      </c>
      <c r="K2388" s="37">
        <v>12</v>
      </c>
      <c r="L2388" s="37">
        <v>9.7509999999999994</v>
      </c>
      <c r="M2388" s="40">
        <v>2.0626061603831798</v>
      </c>
      <c r="N2388" s="40">
        <f t="shared" si="74"/>
        <v>0.81258333333333332</v>
      </c>
      <c r="O2388" s="42">
        <f t="shared" si="75"/>
        <v>1.7425558911640787E-8</v>
      </c>
      <c r="P2388" s="37">
        <v>24.751273924598159</v>
      </c>
      <c r="Q2388" s="27" t="s">
        <v>10718</v>
      </c>
      <c r="R2388" s="27" t="s">
        <v>10719</v>
      </c>
      <c r="S2388" s="27">
        <v>10240009</v>
      </c>
    </row>
    <row r="2389" spans="1:19">
      <c r="A2389" s="27" t="s">
        <v>2366</v>
      </c>
      <c r="B2389" s="27" t="s">
        <v>2578</v>
      </c>
      <c r="C2389" s="27">
        <v>56811</v>
      </c>
      <c r="D2389" s="27" t="s">
        <v>60</v>
      </c>
      <c r="E2389" s="27" t="s">
        <v>207</v>
      </c>
      <c r="F2389" s="37">
        <v>688643621.75399983</v>
      </c>
      <c r="G2389" s="27">
        <v>41.451700000000002</v>
      </c>
      <c r="H2389" s="27">
        <v>-95.238299999999995</v>
      </c>
      <c r="I2389" s="27" t="s">
        <v>114</v>
      </c>
      <c r="J2389" s="27" t="s">
        <v>115</v>
      </c>
      <c r="K2389" s="37">
        <v>431516</v>
      </c>
      <c r="L2389" s="37">
        <v>0</v>
      </c>
      <c r="M2389" s="40">
        <v>3.8E-3</v>
      </c>
      <c r="N2389" s="40">
        <f t="shared" si="74"/>
        <v>0</v>
      </c>
      <c r="O2389" s="42">
        <f t="shared" si="75"/>
        <v>6.2661728994296557E-4</v>
      </c>
      <c r="P2389" s="37">
        <v>1639.7608</v>
      </c>
      <c r="Q2389" s="27" t="s">
        <v>10704</v>
      </c>
      <c r="R2389" s="27" t="s">
        <v>10705</v>
      </c>
      <c r="S2389" s="27">
        <v>10240002</v>
      </c>
    </row>
    <row r="2390" spans="1:19">
      <c r="A2390" s="27" t="s">
        <v>2366</v>
      </c>
      <c r="B2390" s="27" t="s">
        <v>2579</v>
      </c>
      <c r="C2390" s="27">
        <v>1082</v>
      </c>
      <c r="D2390" s="27" t="s">
        <v>60</v>
      </c>
      <c r="E2390" s="27" t="s">
        <v>207</v>
      </c>
      <c r="F2390" s="37">
        <v>688643621.75399983</v>
      </c>
      <c r="G2390" s="27">
        <v>41.18</v>
      </c>
      <c r="H2390" s="27">
        <v>-95.840800000000002</v>
      </c>
      <c r="I2390" s="27" t="s">
        <v>304</v>
      </c>
      <c r="J2390" s="27" t="s">
        <v>113</v>
      </c>
      <c r="K2390" s="37">
        <v>10039865</v>
      </c>
      <c r="L2390" s="37">
        <v>10647061.655999999</v>
      </c>
      <c r="M2390" s="40">
        <v>1.4024722829023759</v>
      </c>
      <c r="N2390" s="40">
        <f t="shared" si="74"/>
        <v>1.060478567789507</v>
      </c>
      <c r="O2390" s="42">
        <f t="shared" si="75"/>
        <v>1.457918825186837E-2</v>
      </c>
      <c r="P2390" s="37">
        <v>14080632.386581663</v>
      </c>
      <c r="Q2390" s="27" t="s">
        <v>10698</v>
      </c>
      <c r="R2390" s="27" t="s">
        <v>10699</v>
      </c>
      <c r="S2390" s="27">
        <v>10230006</v>
      </c>
    </row>
    <row r="2391" spans="1:19">
      <c r="A2391" s="27" t="s">
        <v>2366</v>
      </c>
      <c r="B2391" s="27" t="s">
        <v>2580</v>
      </c>
      <c r="C2391" s="27">
        <v>7851</v>
      </c>
      <c r="D2391" s="27" t="s">
        <v>60</v>
      </c>
      <c r="E2391" s="27" t="s">
        <v>207</v>
      </c>
      <c r="F2391" s="37">
        <v>688643621.75399983</v>
      </c>
      <c r="G2391" s="27">
        <v>42.506155999999997</v>
      </c>
      <c r="H2391" s="27">
        <v>-92.345579999999998</v>
      </c>
      <c r="I2391" s="27" t="s">
        <v>108</v>
      </c>
      <c r="J2391" s="27" t="s">
        <v>109</v>
      </c>
      <c r="K2391" s="37">
        <v>171</v>
      </c>
      <c r="L2391" s="37">
        <v>140.44800000000001</v>
      </c>
      <c r="M2391" s="40">
        <v>2.0626061603831798</v>
      </c>
      <c r="N2391" s="40">
        <f t="shared" si="74"/>
        <v>0.82133333333333336</v>
      </c>
      <c r="O2391" s="42">
        <f t="shared" si="75"/>
        <v>2.4831421449088123E-7</v>
      </c>
      <c r="P2391" s="37">
        <v>352.70565342552374</v>
      </c>
      <c r="Q2391" s="27" t="s">
        <v>9938</v>
      </c>
      <c r="R2391" s="27" t="s">
        <v>9939</v>
      </c>
      <c r="S2391" s="27">
        <v>7080205</v>
      </c>
    </row>
    <row r="2392" spans="1:19">
      <c r="A2392" s="27" t="s">
        <v>2366</v>
      </c>
      <c r="B2392" s="27" t="s">
        <v>2581</v>
      </c>
      <c r="C2392" s="27">
        <v>57214</v>
      </c>
      <c r="D2392" s="27" t="s">
        <v>60</v>
      </c>
      <c r="E2392" s="27" t="s">
        <v>207</v>
      </c>
      <c r="F2392" s="37">
        <v>688643621.75399983</v>
      </c>
      <c r="G2392" s="27">
        <v>42.731699999999996</v>
      </c>
      <c r="H2392" s="27">
        <v>-92.471100000000007</v>
      </c>
      <c r="I2392" s="27" t="s">
        <v>114</v>
      </c>
      <c r="J2392" s="27" t="s">
        <v>115</v>
      </c>
      <c r="K2392" s="37">
        <v>6080.0010000000002</v>
      </c>
      <c r="L2392" s="37">
        <v>0</v>
      </c>
      <c r="M2392" s="40">
        <v>3.8E-3</v>
      </c>
      <c r="N2392" s="40">
        <f t="shared" si="74"/>
        <v>0</v>
      </c>
      <c r="O2392" s="42">
        <f t="shared" si="75"/>
        <v>8.8289513006945759E-6</v>
      </c>
      <c r="P2392" s="37">
        <v>23.104003800000001</v>
      </c>
      <c r="Q2392" s="27" t="s">
        <v>9930</v>
      </c>
      <c r="R2392" s="27" t="s">
        <v>9931</v>
      </c>
      <c r="S2392" s="27">
        <v>7080201</v>
      </c>
    </row>
    <row r="2393" spans="1:19">
      <c r="A2393" s="27" t="s">
        <v>2366</v>
      </c>
      <c r="B2393" s="27" t="s">
        <v>2582</v>
      </c>
      <c r="C2393" s="27">
        <v>6554</v>
      </c>
      <c r="D2393" s="27" t="s">
        <v>60</v>
      </c>
      <c r="E2393" s="27" t="s">
        <v>207</v>
      </c>
      <c r="F2393" s="37">
        <v>688643621.75399983</v>
      </c>
      <c r="G2393" s="27">
        <v>42.731699999999996</v>
      </c>
      <c r="H2393" s="27">
        <v>-92.471100000000007</v>
      </c>
      <c r="I2393" s="27" t="s">
        <v>108</v>
      </c>
      <c r="J2393" s="27" t="s">
        <v>109</v>
      </c>
      <c r="K2393" s="37">
        <v>308</v>
      </c>
      <c r="L2393" s="37">
        <v>226.44800000000001</v>
      </c>
      <c r="M2393" s="40">
        <v>2.0626061603831798</v>
      </c>
      <c r="N2393" s="40">
        <f t="shared" si="74"/>
        <v>0.73522077922077922</v>
      </c>
      <c r="O2393" s="42">
        <f t="shared" si="75"/>
        <v>4.4725601206544688E-7</v>
      </c>
      <c r="P2393" s="37">
        <v>635.28269739801942</v>
      </c>
      <c r="Q2393" s="27" t="s">
        <v>9930</v>
      </c>
      <c r="R2393" s="27" t="s">
        <v>9931</v>
      </c>
      <c r="S2393" s="27">
        <v>7080201</v>
      </c>
    </row>
    <row r="2394" spans="1:19">
      <c r="A2394" s="27" t="s">
        <v>2366</v>
      </c>
      <c r="B2394" s="27" t="s">
        <v>2583</v>
      </c>
      <c r="C2394" s="27">
        <v>1198</v>
      </c>
      <c r="D2394" s="27" t="s">
        <v>60</v>
      </c>
      <c r="E2394" s="27" t="s">
        <v>207</v>
      </c>
      <c r="F2394" s="37">
        <v>688643621.75399983</v>
      </c>
      <c r="G2394" s="27">
        <v>42.471021999999998</v>
      </c>
      <c r="H2394" s="27">
        <v>-93.814989999999995</v>
      </c>
      <c r="I2394" s="27" t="s">
        <v>108</v>
      </c>
      <c r="J2394" s="27" t="s">
        <v>109</v>
      </c>
      <c r="K2394" s="37">
        <v>203</v>
      </c>
      <c r="L2394" s="37">
        <v>242.96</v>
      </c>
      <c r="M2394" s="40">
        <v>2.0626061603831798</v>
      </c>
      <c r="N2394" s="40">
        <f t="shared" si="74"/>
        <v>1.1968472906403942</v>
      </c>
      <c r="O2394" s="42">
        <f t="shared" si="75"/>
        <v>2.9478237158858998E-7</v>
      </c>
      <c r="P2394" s="37">
        <v>418.70905055778547</v>
      </c>
      <c r="Q2394" s="27" t="s">
        <v>9968</v>
      </c>
      <c r="R2394" s="27" t="s">
        <v>9969</v>
      </c>
      <c r="S2394" s="27">
        <v>7100005</v>
      </c>
    </row>
    <row r="2395" spans="1:19">
      <c r="A2395" s="27" t="s">
        <v>2366</v>
      </c>
      <c r="B2395" s="27" t="s">
        <v>2584</v>
      </c>
      <c r="C2395" s="27">
        <v>58886</v>
      </c>
      <c r="D2395" s="27" t="s">
        <v>60</v>
      </c>
      <c r="E2395" s="27" t="s">
        <v>207</v>
      </c>
      <c r="F2395" s="37">
        <v>688643621.75399983</v>
      </c>
      <c r="G2395" s="27">
        <v>42.390833000000001</v>
      </c>
      <c r="H2395" s="27">
        <v>-92.966667000000001</v>
      </c>
      <c r="I2395" s="27" t="s">
        <v>114</v>
      </c>
      <c r="J2395" s="27" t="s">
        <v>115</v>
      </c>
      <c r="K2395" s="37">
        <v>431123</v>
      </c>
      <c r="L2395" s="37">
        <v>0</v>
      </c>
      <c r="M2395" s="40">
        <v>3.8E-3</v>
      </c>
      <c r="N2395" s="40">
        <f t="shared" si="74"/>
        <v>0</v>
      </c>
      <c r="O2395" s="42">
        <f t="shared" si="75"/>
        <v>6.2604660288860926E-4</v>
      </c>
      <c r="P2395" s="37">
        <v>1638.2674</v>
      </c>
      <c r="Q2395" s="27" t="s">
        <v>9895</v>
      </c>
      <c r="R2395" s="27" t="s">
        <v>9942</v>
      </c>
      <c r="S2395" s="27">
        <v>7080207</v>
      </c>
    </row>
    <row r="2396" spans="1:19">
      <c r="A2396" s="27" t="s">
        <v>2366</v>
      </c>
      <c r="B2396" s="27" t="s">
        <v>2585</v>
      </c>
      <c r="C2396" s="27">
        <v>1199</v>
      </c>
      <c r="D2396" s="27" t="s">
        <v>60</v>
      </c>
      <c r="E2396" s="27" t="s">
        <v>207</v>
      </c>
      <c r="F2396" s="37">
        <v>688643621.75399983</v>
      </c>
      <c r="G2396" s="27">
        <v>42.961151000000001</v>
      </c>
      <c r="H2396" s="27">
        <v>-94.445573999999993</v>
      </c>
      <c r="I2396" s="27" t="s">
        <v>108</v>
      </c>
      <c r="J2396" s="27" t="s">
        <v>109</v>
      </c>
      <c r="K2396" s="37">
        <v>33</v>
      </c>
      <c r="L2396" s="37">
        <v>42.201000000000001</v>
      </c>
      <c r="M2396" s="40">
        <v>2.0626061603831798</v>
      </c>
      <c r="N2396" s="40">
        <f t="shared" si="74"/>
        <v>1.2788181818181819</v>
      </c>
      <c r="O2396" s="42">
        <f t="shared" si="75"/>
        <v>4.7920287007012166E-8</v>
      </c>
      <c r="P2396" s="37">
        <v>68.066003292644936</v>
      </c>
      <c r="Q2396" s="27" t="s">
        <v>9962</v>
      </c>
      <c r="R2396" s="27" t="s">
        <v>9963</v>
      </c>
      <c r="S2396" s="27">
        <v>7100002</v>
      </c>
    </row>
    <row r="2397" spans="1:19">
      <c r="A2397" s="27" t="s">
        <v>2366</v>
      </c>
      <c r="B2397" s="27" t="s">
        <v>2586</v>
      </c>
      <c r="C2397" s="27">
        <v>56517</v>
      </c>
      <c r="D2397" s="27" t="s">
        <v>60</v>
      </c>
      <c r="E2397" s="27" t="s">
        <v>207</v>
      </c>
      <c r="F2397" s="37">
        <v>688643621.75399983</v>
      </c>
      <c r="G2397" s="27">
        <v>42.730291000000001</v>
      </c>
      <c r="H2397" s="27">
        <v>-94.664394000000001</v>
      </c>
      <c r="I2397" s="27" t="s">
        <v>108</v>
      </c>
      <c r="J2397" s="27" t="s">
        <v>109</v>
      </c>
      <c r="K2397" s="37">
        <v>1</v>
      </c>
      <c r="L2397" s="37">
        <v>1.4750000000000001</v>
      </c>
      <c r="M2397" s="40">
        <v>2.0626061603831798</v>
      </c>
      <c r="N2397" s="40">
        <f t="shared" si="74"/>
        <v>1.4750000000000001</v>
      </c>
      <c r="O2397" s="42">
        <f t="shared" si="75"/>
        <v>1.452129909303399E-9</v>
      </c>
      <c r="P2397" s="37">
        <v>2.0626061603831798</v>
      </c>
      <c r="Q2397" s="27" t="s">
        <v>9966</v>
      </c>
      <c r="R2397" s="27" t="s">
        <v>9967</v>
      </c>
      <c r="S2397" s="27">
        <v>7100004</v>
      </c>
    </row>
    <row r="2398" spans="1:19">
      <c r="A2398" s="27" t="s">
        <v>2366</v>
      </c>
      <c r="B2398" s="27" t="s">
        <v>2587</v>
      </c>
      <c r="C2398" s="27">
        <v>60951</v>
      </c>
      <c r="D2398" s="27" t="s">
        <v>60</v>
      </c>
      <c r="E2398" s="27" t="s">
        <v>207</v>
      </c>
      <c r="F2398" s="37">
        <v>688643621.75399983</v>
      </c>
      <c r="G2398" s="27">
        <v>42.491754</v>
      </c>
      <c r="H2398" s="27">
        <v>-90.792249999999996</v>
      </c>
      <c r="I2398" s="27" t="s">
        <v>129</v>
      </c>
      <c r="J2398" s="27" t="s">
        <v>130</v>
      </c>
      <c r="K2398" s="37">
        <v>2851</v>
      </c>
      <c r="L2398" s="37">
        <v>0</v>
      </c>
      <c r="M2398" s="40">
        <v>7.6E-3</v>
      </c>
      <c r="N2398" s="40">
        <f t="shared" si="74"/>
        <v>0</v>
      </c>
      <c r="O2398" s="42">
        <f t="shared" si="75"/>
        <v>4.1400223714239909E-6</v>
      </c>
      <c r="P2398" s="37">
        <v>21.6676</v>
      </c>
      <c r="Q2398" s="27" t="s">
        <v>9901</v>
      </c>
      <c r="R2398" s="27" t="s">
        <v>9902</v>
      </c>
      <c r="S2398" s="27">
        <v>7060005</v>
      </c>
    </row>
    <row r="2399" spans="1:19">
      <c r="A2399" s="27" t="s">
        <v>2366</v>
      </c>
      <c r="B2399" s="27" t="s">
        <v>2588</v>
      </c>
      <c r="C2399" s="27">
        <v>1200</v>
      </c>
      <c r="D2399" s="27" t="s">
        <v>60</v>
      </c>
      <c r="E2399" s="27" t="s">
        <v>207</v>
      </c>
      <c r="F2399" s="37">
        <v>688643621.75399983</v>
      </c>
      <c r="G2399" s="27">
        <v>41.569127999999999</v>
      </c>
      <c r="H2399" s="27">
        <v>-91.264049999999997</v>
      </c>
      <c r="I2399" s="27" t="s">
        <v>108</v>
      </c>
      <c r="J2399" s="27" t="s">
        <v>109</v>
      </c>
      <c r="K2399" s="37">
        <v>112</v>
      </c>
      <c r="L2399" s="37">
        <v>125.101</v>
      </c>
      <c r="M2399" s="40">
        <v>2.0626061603831798</v>
      </c>
      <c r="N2399" s="40">
        <f t="shared" si="74"/>
        <v>1.1169732142857143</v>
      </c>
      <c r="O2399" s="42">
        <f t="shared" si="75"/>
        <v>1.626385498419807E-7</v>
      </c>
      <c r="P2399" s="37">
        <v>231.01188996291614</v>
      </c>
      <c r="Q2399" s="27" t="s">
        <v>9940</v>
      </c>
      <c r="R2399" s="27" t="s">
        <v>9941</v>
      </c>
      <c r="S2399" s="27">
        <v>7080206</v>
      </c>
    </row>
    <row r="2400" spans="1:19">
      <c r="A2400" s="27" t="s">
        <v>2366</v>
      </c>
      <c r="B2400" s="27" t="s">
        <v>2589</v>
      </c>
      <c r="C2400" s="27">
        <v>7853</v>
      </c>
      <c r="D2400" s="27" t="s">
        <v>88</v>
      </c>
      <c r="E2400" s="27" t="s">
        <v>209</v>
      </c>
      <c r="F2400" s="37">
        <v>272470849.68899995</v>
      </c>
      <c r="G2400" s="27">
        <v>42.021667000000001</v>
      </c>
      <c r="H2400" s="27">
        <v>-95.363332999999997</v>
      </c>
      <c r="I2400" s="27" t="s">
        <v>108</v>
      </c>
      <c r="J2400" s="27" t="s">
        <v>109</v>
      </c>
      <c r="K2400" s="37">
        <v>8</v>
      </c>
      <c r="L2400" s="37">
        <v>6.8840000000000003</v>
      </c>
      <c r="M2400" s="40">
        <v>2.0626061603831798</v>
      </c>
      <c r="N2400" s="40">
        <f t="shared" si="74"/>
        <v>0.86050000000000004</v>
      </c>
      <c r="O2400" s="42">
        <f t="shared" si="75"/>
        <v>2.9360939011021743E-8</v>
      </c>
      <c r="P2400" s="37">
        <v>16.500849283065438</v>
      </c>
      <c r="Q2400" s="27" t="s">
        <v>10700</v>
      </c>
      <c r="R2400" s="27" t="s">
        <v>10701</v>
      </c>
      <c r="S2400" s="27">
        <v>10230007</v>
      </c>
    </row>
    <row r="2401" spans="1:19">
      <c r="A2401" s="27" t="s">
        <v>2366</v>
      </c>
      <c r="B2401" s="27" t="s">
        <v>2590</v>
      </c>
      <c r="C2401" s="27">
        <v>56355</v>
      </c>
      <c r="D2401" s="27" t="s">
        <v>60</v>
      </c>
      <c r="E2401" s="27" t="s">
        <v>207</v>
      </c>
      <c r="F2401" s="37">
        <v>688643621.75399983</v>
      </c>
      <c r="G2401" s="27">
        <v>42.630513000000001</v>
      </c>
      <c r="H2401" s="27">
        <v>-93.206389000000001</v>
      </c>
      <c r="I2401" s="27" t="s">
        <v>114</v>
      </c>
      <c r="J2401" s="27" t="s">
        <v>115</v>
      </c>
      <c r="K2401" s="37">
        <v>582943</v>
      </c>
      <c r="L2401" s="37">
        <v>0</v>
      </c>
      <c r="M2401" s="40">
        <v>3.8E-3</v>
      </c>
      <c r="N2401" s="40">
        <f t="shared" si="74"/>
        <v>0</v>
      </c>
      <c r="O2401" s="42">
        <f t="shared" si="75"/>
        <v>8.4650896571905132E-4</v>
      </c>
      <c r="P2401" s="37">
        <v>2215.1833999999999</v>
      </c>
      <c r="Q2401" s="27" t="s">
        <v>9938</v>
      </c>
      <c r="R2401" s="27" t="s">
        <v>9939</v>
      </c>
      <c r="S2401" s="27">
        <v>7080205</v>
      </c>
    </row>
    <row r="2402" spans="1:19">
      <c r="A2402" s="27" t="s">
        <v>2366</v>
      </c>
      <c r="B2402" s="27" t="s">
        <v>2591</v>
      </c>
      <c r="C2402" s="27">
        <v>1202</v>
      </c>
      <c r="D2402" s="27" t="s">
        <v>60</v>
      </c>
      <c r="E2402" s="27" t="s">
        <v>207</v>
      </c>
      <c r="F2402" s="37">
        <v>688643621.75399983</v>
      </c>
      <c r="G2402" s="27">
        <v>41.587747999999998</v>
      </c>
      <c r="H2402" s="27">
        <v>-91.019456000000005</v>
      </c>
      <c r="I2402" s="27" t="s">
        <v>108</v>
      </c>
      <c r="J2402" s="27" t="s">
        <v>109</v>
      </c>
      <c r="K2402" s="37">
        <v>32.338000000000001</v>
      </c>
      <c r="L2402" s="37">
        <v>24.992999999999999</v>
      </c>
      <c r="M2402" s="40">
        <v>2.0626061603831798</v>
      </c>
      <c r="N2402" s="40">
        <f t="shared" si="74"/>
        <v>0.77286783350856569</v>
      </c>
      <c r="O2402" s="42">
        <f t="shared" si="75"/>
        <v>4.6958977007053323E-8</v>
      </c>
      <c r="P2402" s="37">
        <v>66.70055801447127</v>
      </c>
      <c r="Q2402" s="27" t="s">
        <v>9940</v>
      </c>
      <c r="R2402" s="27" t="s">
        <v>9941</v>
      </c>
      <c r="S2402" s="27">
        <v>7080206</v>
      </c>
    </row>
    <row r="2403" spans="1:19">
      <c r="A2403" s="27" t="s">
        <v>2366</v>
      </c>
      <c r="B2403" s="27" t="s">
        <v>2592</v>
      </c>
      <c r="C2403" s="27">
        <v>60541</v>
      </c>
      <c r="D2403" s="27" t="s">
        <v>60</v>
      </c>
      <c r="E2403" s="27" t="s">
        <v>207</v>
      </c>
      <c r="F2403" s="37">
        <v>688643621.75399983</v>
      </c>
      <c r="G2403" s="27">
        <v>41.469985000000001</v>
      </c>
      <c r="H2403" s="27">
        <v>-94.339357000000007</v>
      </c>
      <c r="I2403" s="27" t="s">
        <v>114</v>
      </c>
      <c r="J2403" s="27" t="s">
        <v>115</v>
      </c>
      <c r="K2403" s="37">
        <v>5826</v>
      </c>
      <c r="L2403" s="37">
        <v>0</v>
      </c>
      <c r="M2403" s="40">
        <v>3.8E-3</v>
      </c>
      <c r="N2403" s="40">
        <f t="shared" si="74"/>
        <v>0</v>
      </c>
      <c r="O2403" s="42">
        <f t="shared" si="75"/>
        <v>8.4601088516016032E-6</v>
      </c>
      <c r="P2403" s="37">
        <v>22.1388</v>
      </c>
      <c r="Q2403" s="27" t="s">
        <v>9974</v>
      </c>
      <c r="R2403" s="27" t="s">
        <v>9975</v>
      </c>
      <c r="S2403" s="27">
        <v>7100008</v>
      </c>
    </row>
    <row r="2404" spans="1:19">
      <c r="A2404" s="27" t="s">
        <v>2366</v>
      </c>
      <c r="B2404" s="27" t="s">
        <v>2593</v>
      </c>
      <c r="C2404" s="27">
        <v>58071</v>
      </c>
      <c r="D2404" s="27" t="s">
        <v>60</v>
      </c>
      <c r="E2404" s="27" t="s">
        <v>207</v>
      </c>
      <c r="F2404" s="37">
        <v>688643621.75399983</v>
      </c>
      <c r="G2404" s="27">
        <v>43.384721999999996</v>
      </c>
      <c r="H2404" s="27">
        <v>-93.221389000000002</v>
      </c>
      <c r="I2404" s="27" t="s">
        <v>114</v>
      </c>
      <c r="J2404" s="27" t="s">
        <v>115</v>
      </c>
      <c r="K2404" s="37">
        <v>4543</v>
      </c>
      <c r="L2404" s="37">
        <v>0</v>
      </c>
      <c r="M2404" s="40">
        <v>3.8E-3</v>
      </c>
      <c r="N2404" s="40">
        <f t="shared" si="74"/>
        <v>0</v>
      </c>
      <c r="O2404" s="42">
        <f t="shared" si="75"/>
        <v>6.5970261779653415E-6</v>
      </c>
      <c r="P2404" s="37">
        <v>17.263400000000001</v>
      </c>
      <c r="Q2404" s="27" t="s">
        <v>9932</v>
      </c>
      <c r="R2404" s="27" t="s">
        <v>9933</v>
      </c>
      <c r="S2404" s="27">
        <v>7080202</v>
      </c>
    </row>
    <row r="2405" spans="1:19">
      <c r="A2405" s="27" t="s">
        <v>2366</v>
      </c>
      <c r="B2405" s="27" t="s">
        <v>2594</v>
      </c>
      <c r="C2405" s="27">
        <v>56764</v>
      </c>
      <c r="D2405" s="27" t="s">
        <v>60</v>
      </c>
      <c r="E2405" s="27" t="s">
        <v>207</v>
      </c>
      <c r="F2405" s="37">
        <v>688643621.75399983</v>
      </c>
      <c r="G2405" s="27">
        <v>43.314999999999998</v>
      </c>
      <c r="H2405" s="27">
        <v>-93.77</v>
      </c>
      <c r="I2405" s="27" t="s">
        <v>114</v>
      </c>
      <c r="J2405" s="27" t="s">
        <v>115</v>
      </c>
      <c r="K2405" s="37">
        <v>54716</v>
      </c>
      <c r="L2405" s="37">
        <v>0</v>
      </c>
      <c r="M2405" s="40">
        <v>3.8E-3</v>
      </c>
      <c r="N2405" s="40">
        <f t="shared" si="74"/>
        <v>0</v>
      </c>
      <c r="O2405" s="42">
        <f t="shared" si="75"/>
        <v>7.9454740117444777E-5</v>
      </c>
      <c r="P2405" s="37">
        <v>207.92079999999999</v>
      </c>
      <c r="Q2405" s="27" t="s">
        <v>9964</v>
      </c>
      <c r="R2405" s="27" t="s">
        <v>9965</v>
      </c>
      <c r="S2405" s="27">
        <v>7100003</v>
      </c>
    </row>
    <row r="2406" spans="1:19">
      <c r="A2406" s="27" t="s">
        <v>2366</v>
      </c>
      <c r="B2406" s="27" t="s">
        <v>2595</v>
      </c>
      <c r="C2406" s="27">
        <v>1203</v>
      </c>
      <c r="D2406" s="27" t="s">
        <v>60</v>
      </c>
      <c r="E2406" s="27" t="s">
        <v>207</v>
      </c>
      <c r="F2406" s="37">
        <v>688643621.75399983</v>
      </c>
      <c r="G2406" s="27">
        <v>41.337200000000003</v>
      </c>
      <c r="H2406" s="27">
        <v>-94.012600000000006</v>
      </c>
      <c r="I2406" s="27" t="s">
        <v>108</v>
      </c>
      <c r="J2406" s="27" t="s">
        <v>109</v>
      </c>
      <c r="K2406" s="37">
        <v>52</v>
      </c>
      <c r="L2406" s="37">
        <v>76.236000000000004</v>
      </c>
      <c r="M2406" s="40">
        <v>2.0626061603831798</v>
      </c>
      <c r="N2406" s="40">
        <f t="shared" si="74"/>
        <v>1.4660769230769231</v>
      </c>
      <c r="O2406" s="42">
        <f t="shared" si="75"/>
        <v>7.5510755283776755E-8</v>
      </c>
      <c r="P2406" s="37">
        <v>107.25552033992535</v>
      </c>
      <c r="Q2406" s="27" t="s">
        <v>9974</v>
      </c>
      <c r="R2406" s="27" t="s">
        <v>9975</v>
      </c>
      <c r="S2406" s="27">
        <v>7100008</v>
      </c>
    </row>
    <row r="2407" spans="1:19">
      <c r="A2407" s="27" t="s">
        <v>2366</v>
      </c>
      <c r="B2407" s="27" t="s">
        <v>2596</v>
      </c>
      <c r="C2407" s="27">
        <v>58461</v>
      </c>
      <c r="D2407" s="27" t="s">
        <v>60</v>
      </c>
      <c r="E2407" s="27" t="s">
        <v>207</v>
      </c>
      <c r="F2407" s="37">
        <v>688643621.75399983</v>
      </c>
      <c r="G2407" s="27">
        <v>41.391944000000002</v>
      </c>
      <c r="H2407" s="27">
        <v>-94.876389000000003</v>
      </c>
      <c r="I2407" s="27" t="s">
        <v>114</v>
      </c>
      <c r="J2407" s="27" t="s">
        <v>115</v>
      </c>
      <c r="K2407" s="37">
        <v>5445</v>
      </c>
      <c r="L2407" s="37">
        <v>0</v>
      </c>
      <c r="M2407" s="40">
        <v>3.8E-3</v>
      </c>
      <c r="N2407" s="40">
        <f t="shared" si="74"/>
        <v>0</v>
      </c>
      <c r="O2407" s="42">
        <f t="shared" si="75"/>
        <v>7.9068473561570074E-6</v>
      </c>
      <c r="P2407" s="37">
        <v>20.690999999999999</v>
      </c>
      <c r="Q2407" s="27" t="s">
        <v>10706</v>
      </c>
      <c r="R2407" s="27" t="s">
        <v>10707</v>
      </c>
      <c r="S2407" s="27">
        <v>10240003</v>
      </c>
    </row>
    <row r="2408" spans="1:19">
      <c r="A2408" s="27" t="s">
        <v>2366</v>
      </c>
      <c r="B2408" s="27" t="s">
        <v>2597</v>
      </c>
      <c r="C2408" s="27">
        <v>57631</v>
      </c>
      <c r="D2408" s="27" t="s">
        <v>60</v>
      </c>
      <c r="E2408" s="27" t="s">
        <v>207</v>
      </c>
      <c r="F2408" s="37">
        <v>688643621.75399983</v>
      </c>
      <c r="G2408" s="27">
        <v>41.393099999999997</v>
      </c>
      <c r="H2408" s="27">
        <v>-94.444699999999997</v>
      </c>
      <c r="I2408" s="27" t="s">
        <v>114</v>
      </c>
      <c r="J2408" s="27" t="s">
        <v>115</v>
      </c>
      <c r="K2408" s="37">
        <v>4839</v>
      </c>
      <c r="L2408" s="37">
        <v>0</v>
      </c>
      <c r="M2408" s="40">
        <v>3.8E-3</v>
      </c>
      <c r="N2408" s="40">
        <f t="shared" si="74"/>
        <v>0</v>
      </c>
      <c r="O2408" s="42">
        <f t="shared" si="75"/>
        <v>7.0268566311191482E-6</v>
      </c>
      <c r="P2408" s="37">
        <v>18.388200000000001</v>
      </c>
      <c r="Q2408" s="27" t="s">
        <v>9974</v>
      </c>
      <c r="R2408" s="27" t="s">
        <v>9975</v>
      </c>
      <c r="S2408" s="27">
        <v>7100008</v>
      </c>
    </row>
    <row r="2409" spans="1:19">
      <c r="A2409" s="27" t="s">
        <v>2598</v>
      </c>
      <c r="B2409" s="27" t="s">
        <v>2599</v>
      </c>
      <c r="C2409" s="27">
        <v>851</v>
      </c>
      <c r="D2409" s="27" t="s">
        <v>33</v>
      </c>
      <c r="E2409" s="27" t="s">
        <v>2600</v>
      </c>
      <c r="F2409" s="37">
        <v>114851343.73399998</v>
      </c>
      <c r="G2409" s="27">
        <v>48.180244999999999</v>
      </c>
      <c r="H2409" s="27">
        <v>-116.99858999999999</v>
      </c>
      <c r="I2409" s="27" t="s">
        <v>106</v>
      </c>
      <c r="J2409" s="27" t="s">
        <v>107</v>
      </c>
      <c r="K2409" s="37">
        <v>167334</v>
      </c>
      <c r="L2409" s="37">
        <v>0</v>
      </c>
      <c r="M2409" s="40">
        <v>2521.9045444817011</v>
      </c>
      <c r="N2409" s="40">
        <f t="shared" si="74"/>
        <v>0</v>
      </c>
      <c r="O2409" s="42">
        <f t="shared" si="75"/>
        <v>1.4569616215161733E-3</v>
      </c>
      <c r="P2409" s="37">
        <v>422000375.04630095</v>
      </c>
      <c r="Q2409" s="27" t="s">
        <v>11988</v>
      </c>
      <c r="R2409" s="27" t="s">
        <v>11989</v>
      </c>
      <c r="S2409" s="27">
        <v>17010216</v>
      </c>
    </row>
    <row r="2410" spans="1:19">
      <c r="A2410" s="27" t="s">
        <v>2598</v>
      </c>
      <c r="B2410" s="27" t="s">
        <v>2601</v>
      </c>
      <c r="C2410" s="27">
        <v>54690</v>
      </c>
      <c r="D2410" s="27" t="s">
        <v>54</v>
      </c>
      <c r="E2410" s="27" t="s">
        <v>2602</v>
      </c>
      <c r="F2410" s="37">
        <v>14016736.495000001</v>
      </c>
      <c r="G2410" s="27">
        <v>43.605800000000002</v>
      </c>
      <c r="H2410" s="27">
        <v>-116.5753</v>
      </c>
      <c r="I2410" s="27" t="s">
        <v>110</v>
      </c>
      <c r="J2410" s="27" t="s">
        <v>111</v>
      </c>
      <c r="K2410" s="37">
        <v>31879.05</v>
      </c>
      <c r="L2410" s="37">
        <v>10500.285</v>
      </c>
      <c r="M2410" s="40">
        <v>0.79702615261159604</v>
      </c>
      <c r="N2410" s="40">
        <f t="shared" si="74"/>
        <v>0.32937885539249129</v>
      </c>
      <c r="O2410" s="42">
        <f t="shared" si="75"/>
        <v>2.2743560893344738E-3</v>
      </c>
      <c r="P2410" s="37">
        <v>25408.436570412701</v>
      </c>
      <c r="Q2410" s="27" t="s">
        <v>12109</v>
      </c>
      <c r="R2410" s="27" t="s">
        <v>12110</v>
      </c>
      <c r="S2410" s="27">
        <v>17050114</v>
      </c>
    </row>
    <row r="2411" spans="1:19">
      <c r="A2411" s="27" t="s">
        <v>2598</v>
      </c>
      <c r="B2411" s="27" t="s">
        <v>2603</v>
      </c>
      <c r="C2411" s="27">
        <v>10504</v>
      </c>
      <c r="D2411" s="27" t="s">
        <v>54</v>
      </c>
      <c r="E2411" s="27" t="s">
        <v>2602</v>
      </c>
      <c r="F2411" s="37">
        <v>14016736.495000001</v>
      </c>
      <c r="G2411" s="27">
        <v>42.532800000000002</v>
      </c>
      <c r="H2411" s="27">
        <v>-114.4328</v>
      </c>
      <c r="I2411" s="27" t="s">
        <v>110</v>
      </c>
      <c r="J2411" s="27" t="s">
        <v>111</v>
      </c>
      <c r="K2411" s="37">
        <v>47641.442000000003</v>
      </c>
      <c r="L2411" s="37">
        <v>20521.312000000002</v>
      </c>
      <c r="M2411" s="40">
        <v>0.79702615261159604</v>
      </c>
      <c r="N2411" s="40">
        <f t="shared" si="74"/>
        <v>0.43074498038913267</v>
      </c>
      <c r="O2411" s="42">
        <f t="shared" si="75"/>
        <v>3.3988968842351059E-3</v>
      </c>
      <c r="P2411" s="37">
        <v>37971.475222128502</v>
      </c>
      <c r="Q2411" s="27" t="s">
        <v>12067</v>
      </c>
      <c r="R2411" s="27" t="s">
        <v>12068</v>
      </c>
      <c r="S2411" s="27">
        <v>17040212</v>
      </c>
    </row>
    <row r="2412" spans="1:19">
      <c r="A2412" s="27" t="s">
        <v>2598</v>
      </c>
      <c r="B2412" s="27" t="s">
        <v>2604</v>
      </c>
      <c r="C2412" s="27">
        <v>809</v>
      </c>
      <c r="D2412" s="27" t="s">
        <v>54</v>
      </c>
      <c r="E2412" s="27" t="s">
        <v>2602</v>
      </c>
      <c r="F2412" s="37">
        <v>14016736.495000001</v>
      </c>
      <c r="G2412" s="27">
        <v>42.777799999999999</v>
      </c>
      <c r="H2412" s="27">
        <v>-112.8764</v>
      </c>
      <c r="I2412" s="27" t="s">
        <v>106</v>
      </c>
      <c r="J2412" s="27" t="s">
        <v>107</v>
      </c>
      <c r="K2412" s="37">
        <v>489267.99900000001</v>
      </c>
      <c r="L2412" s="37">
        <v>0</v>
      </c>
      <c r="M2412" s="40">
        <v>0</v>
      </c>
      <c r="N2412" s="40">
        <f t="shared" si="74"/>
        <v>0</v>
      </c>
      <c r="O2412" s="42">
        <f t="shared" si="75"/>
        <v>3.4905985367887159E-2</v>
      </c>
      <c r="P2412" s="37">
        <v>0</v>
      </c>
      <c r="Q2412" s="27" t="s">
        <v>12062</v>
      </c>
      <c r="R2412" s="27" t="s">
        <v>12063</v>
      </c>
      <c r="S2412" s="27">
        <v>17040209</v>
      </c>
    </row>
    <row r="2413" spans="1:19">
      <c r="A2413" s="27" t="s">
        <v>2598</v>
      </c>
      <c r="B2413" s="27" t="s">
        <v>2605</v>
      </c>
      <c r="C2413" s="27">
        <v>60011</v>
      </c>
      <c r="D2413" s="27" t="s">
        <v>54</v>
      </c>
      <c r="E2413" s="27" t="s">
        <v>2602</v>
      </c>
      <c r="F2413" s="37">
        <v>14016736.495000001</v>
      </c>
      <c r="G2413" s="27">
        <v>42.823999999999998</v>
      </c>
      <c r="H2413" s="27">
        <v>-112.752</v>
      </c>
      <c r="I2413" s="27" t="s">
        <v>129</v>
      </c>
      <c r="J2413" s="27" t="s">
        <v>130</v>
      </c>
      <c r="K2413" s="37">
        <v>42606</v>
      </c>
      <c r="L2413" s="37">
        <v>0</v>
      </c>
      <c r="M2413" s="40">
        <v>7.6E-3</v>
      </c>
      <c r="N2413" s="40">
        <f t="shared" si="74"/>
        <v>0</v>
      </c>
      <c r="O2413" s="42">
        <f t="shared" si="75"/>
        <v>3.0396519200598694E-3</v>
      </c>
      <c r="P2413" s="37">
        <v>323.80560000000003</v>
      </c>
      <c r="Q2413" s="27" t="s">
        <v>2604</v>
      </c>
      <c r="R2413" s="27" t="s">
        <v>12058</v>
      </c>
      <c r="S2413" s="27">
        <v>17040206</v>
      </c>
    </row>
    <row r="2414" spans="1:19">
      <c r="A2414" s="27" t="s">
        <v>2598</v>
      </c>
      <c r="B2414" s="27" t="s">
        <v>2606</v>
      </c>
      <c r="C2414" s="27">
        <v>60012</v>
      </c>
      <c r="D2414" s="27" t="s">
        <v>54</v>
      </c>
      <c r="E2414" s="27" t="s">
        <v>2602</v>
      </c>
      <c r="F2414" s="37">
        <v>14016736.495000001</v>
      </c>
      <c r="G2414" s="27">
        <v>42.823999999999998</v>
      </c>
      <c r="H2414" s="27">
        <v>-112.752</v>
      </c>
      <c r="I2414" s="27" t="s">
        <v>129</v>
      </c>
      <c r="J2414" s="27" t="s">
        <v>130</v>
      </c>
      <c r="K2414" s="37">
        <v>43733</v>
      </c>
      <c r="L2414" s="37">
        <v>0</v>
      </c>
      <c r="M2414" s="40">
        <v>7.6E-3</v>
      </c>
      <c r="N2414" s="40">
        <f t="shared" si="74"/>
        <v>0</v>
      </c>
      <c r="O2414" s="42">
        <f t="shared" si="75"/>
        <v>3.1200558001215385E-3</v>
      </c>
      <c r="P2414" s="37">
        <v>332.37079999999997</v>
      </c>
      <c r="Q2414" s="27" t="s">
        <v>2604</v>
      </c>
      <c r="R2414" s="27" t="s">
        <v>12058</v>
      </c>
      <c r="S2414" s="27">
        <v>17040206</v>
      </c>
    </row>
    <row r="2415" spans="1:19">
      <c r="A2415" s="27" t="s">
        <v>2598</v>
      </c>
      <c r="B2415" s="27" t="s">
        <v>2607</v>
      </c>
      <c r="C2415" s="27">
        <v>6395</v>
      </c>
      <c r="D2415" s="27" t="s">
        <v>33</v>
      </c>
      <c r="E2415" s="27" t="s">
        <v>2600</v>
      </c>
      <c r="F2415" s="37">
        <v>114851343.73399998</v>
      </c>
      <c r="G2415" s="27">
        <v>43.357066000000003</v>
      </c>
      <c r="H2415" s="27">
        <v>-115.451517</v>
      </c>
      <c r="I2415" s="27" t="s">
        <v>106</v>
      </c>
      <c r="J2415" s="27" t="s">
        <v>107</v>
      </c>
      <c r="K2415" s="37">
        <v>146289</v>
      </c>
      <c r="L2415" s="37">
        <v>0</v>
      </c>
      <c r="M2415" s="40">
        <v>0</v>
      </c>
      <c r="N2415" s="40">
        <f t="shared" si="74"/>
        <v>0</v>
      </c>
      <c r="O2415" s="42">
        <f t="shared" si="75"/>
        <v>1.273724757968969E-3</v>
      </c>
      <c r="P2415" s="37">
        <v>0</v>
      </c>
      <c r="Q2415" s="27" t="s">
        <v>12107</v>
      </c>
      <c r="R2415" s="27" t="s">
        <v>12108</v>
      </c>
      <c r="S2415" s="27">
        <v>17050113</v>
      </c>
    </row>
    <row r="2416" spans="1:19">
      <c r="A2416" s="27" t="s">
        <v>2598</v>
      </c>
      <c r="B2416" s="27" t="s">
        <v>2608</v>
      </c>
      <c r="C2416" s="27">
        <v>56997</v>
      </c>
      <c r="D2416" s="27" t="s">
        <v>54</v>
      </c>
      <c r="E2416" s="27" t="s">
        <v>2602</v>
      </c>
      <c r="F2416" s="37">
        <v>14016736.495000001</v>
      </c>
      <c r="G2416" s="27">
        <v>43.594999999999999</v>
      </c>
      <c r="H2416" s="27">
        <v>-115.9233</v>
      </c>
      <c r="I2416" s="27" t="s">
        <v>106</v>
      </c>
      <c r="J2416" s="27" t="s">
        <v>107</v>
      </c>
      <c r="K2416" s="37">
        <v>77252</v>
      </c>
      <c r="L2416" s="37">
        <v>0</v>
      </c>
      <c r="M2416" s="40">
        <v>0</v>
      </c>
      <c r="N2416" s="40">
        <f t="shared" si="74"/>
        <v>0</v>
      </c>
      <c r="O2416" s="42">
        <f t="shared" si="75"/>
        <v>5.5114113065874533E-3</v>
      </c>
      <c r="P2416" s="37">
        <v>0</v>
      </c>
      <c r="Q2416" s="27" t="s">
        <v>12105</v>
      </c>
      <c r="R2416" s="27" t="s">
        <v>12106</v>
      </c>
      <c r="S2416" s="27">
        <v>17050112</v>
      </c>
    </row>
    <row r="2417" spans="1:19">
      <c r="A2417" s="27" t="s">
        <v>2598</v>
      </c>
      <c r="B2417" s="27" t="s">
        <v>2609</v>
      </c>
      <c r="C2417" s="27">
        <v>825</v>
      </c>
      <c r="D2417" s="27" t="s">
        <v>70</v>
      </c>
      <c r="E2417" s="27" t="s">
        <v>2610</v>
      </c>
      <c r="F2417" s="37">
        <v>59310290.848000005</v>
      </c>
      <c r="G2417" s="27">
        <v>44.078629999999997</v>
      </c>
      <c r="H2417" s="27">
        <v>-111.497326</v>
      </c>
      <c r="I2417" s="27" t="s">
        <v>106</v>
      </c>
      <c r="J2417" s="27" t="s">
        <v>107</v>
      </c>
      <c r="K2417" s="37">
        <v>38064</v>
      </c>
      <c r="L2417" s="37">
        <v>0</v>
      </c>
      <c r="M2417" s="40">
        <v>45.453110164663762</v>
      </c>
      <c r="N2417" s="40">
        <f t="shared" si="74"/>
        <v>0</v>
      </c>
      <c r="O2417" s="42">
        <f t="shared" si="75"/>
        <v>6.4177732828102547E-4</v>
      </c>
      <c r="P2417" s="37">
        <v>1730127.1853077614</v>
      </c>
      <c r="Q2417" s="27" t="s">
        <v>12054</v>
      </c>
      <c r="R2417" s="27" t="s">
        <v>12055</v>
      </c>
      <c r="S2417" s="27">
        <v>17040203</v>
      </c>
    </row>
    <row r="2418" spans="1:19">
      <c r="A2418" s="27" t="s">
        <v>2598</v>
      </c>
      <c r="B2418" s="27" t="s">
        <v>2611</v>
      </c>
      <c r="C2418" s="27">
        <v>59529</v>
      </c>
      <c r="D2418" s="27" t="s">
        <v>54</v>
      </c>
      <c r="E2418" s="27" t="s">
        <v>2602</v>
      </c>
      <c r="F2418" s="37">
        <v>14016736.495000001</v>
      </c>
      <c r="G2418" s="27">
        <v>42.787778000000003</v>
      </c>
      <c r="H2418" s="27">
        <v>-112.365556</v>
      </c>
      <c r="I2418" s="27" t="s">
        <v>117</v>
      </c>
      <c r="J2418" s="27" t="s">
        <v>118</v>
      </c>
      <c r="K2418" s="37">
        <v>10937</v>
      </c>
      <c r="L2418" s="37">
        <v>0</v>
      </c>
      <c r="M2418" s="40">
        <v>1.9375518961971701</v>
      </c>
      <c r="N2418" s="40">
        <f t="shared" si="74"/>
        <v>0</v>
      </c>
      <c r="O2418" s="42">
        <f t="shared" si="75"/>
        <v>7.8028148734203616E-4</v>
      </c>
      <c r="P2418" s="37">
        <v>21191.005088708447</v>
      </c>
      <c r="Q2418" s="27" t="s">
        <v>12060</v>
      </c>
      <c r="R2418" s="27" t="s">
        <v>12061</v>
      </c>
      <c r="S2418" s="27">
        <v>17040208</v>
      </c>
    </row>
    <row r="2419" spans="1:19">
      <c r="A2419" s="27" t="s">
        <v>2598</v>
      </c>
      <c r="B2419" s="27" t="s">
        <v>2612</v>
      </c>
      <c r="C2419" s="27">
        <v>10735</v>
      </c>
      <c r="D2419" s="27" t="s">
        <v>54</v>
      </c>
      <c r="E2419" s="27" t="s">
        <v>2602</v>
      </c>
      <c r="F2419" s="37">
        <v>14016736.495000001</v>
      </c>
      <c r="G2419" s="27">
        <v>43.561000999999997</v>
      </c>
      <c r="H2419" s="27">
        <v>-116.121269</v>
      </c>
      <c r="I2419" s="27" t="s">
        <v>106</v>
      </c>
      <c r="J2419" s="27" t="s">
        <v>107</v>
      </c>
      <c r="K2419" s="37">
        <v>12068</v>
      </c>
      <c r="L2419" s="37">
        <v>0</v>
      </c>
      <c r="M2419" s="40">
        <v>18.182525572677271</v>
      </c>
      <c r="N2419" s="40">
        <f t="shared" si="74"/>
        <v>0</v>
      </c>
      <c r="O2419" s="42">
        <f t="shared" si="75"/>
        <v>8.6097074053613357E-4</v>
      </c>
      <c r="P2419" s="37">
        <v>219426.71861106931</v>
      </c>
      <c r="Q2419" s="27" t="s">
        <v>12109</v>
      </c>
      <c r="R2419" s="27" t="s">
        <v>12110</v>
      </c>
      <c r="S2419" s="27">
        <v>17050114</v>
      </c>
    </row>
    <row r="2420" spans="1:19">
      <c r="A2420" s="27" t="s">
        <v>2598</v>
      </c>
      <c r="B2420" s="27" t="s">
        <v>2613</v>
      </c>
      <c r="C2420" s="27">
        <v>56637</v>
      </c>
      <c r="D2420" s="27" t="s">
        <v>54</v>
      </c>
      <c r="E2420" s="27" t="s">
        <v>2602</v>
      </c>
      <c r="F2420" s="37">
        <v>14016736.495000001</v>
      </c>
      <c r="G2420" s="27">
        <v>43.053600000000003</v>
      </c>
      <c r="H2420" s="27">
        <v>-115.4803</v>
      </c>
      <c r="I2420" s="27" t="s">
        <v>114</v>
      </c>
      <c r="J2420" s="27" t="s">
        <v>115</v>
      </c>
      <c r="K2420" s="37">
        <v>43448</v>
      </c>
      <c r="L2420" s="37">
        <v>0</v>
      </c>
      <c r="M2420" s="40">
        <v>3.8E-3</v>
      </c>
      <c r="N2420" s="40">
        <f t="shared" si="74"/>
        <v>0</v>
      </c>
      <c r="O2420" s="42">
        <f t="shared" si="75"/>
        <v>3.0997229644360233E-3</v>
      </c>
      <c r="P2420" s="37">
        <v>165.10239999999999</v>
      </c>
      <c r="Q2420" s="27" t="s">
        <v>12084</v>
      </c>
      <c r="R2420" s="27" t="s">
        <v>12085</v>
      </c>
      <c r="S2420" s="27">
        <v>17050101</v>
      </c>
    </row>
    <row r="2421" spans="1:19">
      <c r="A2421" s="27" t="s">
        <v>2598</v>
      </c>
      <c r="B2421" s="27" t="s">
        <v>2614</v>
      </c>
      <c r="C2421" s="27">
        <v>55733</v>
      </c>
      <c r="D2421" s="27" t="s">
        <v>54</v>
      </c>
      <c r="E2421" s="27" t="s">
        <v>2602</v>
      </c>
      <c r="F2421" s="37">
        <v>14016736.495000001</v>
      </c>
      <c r="G2421" s="27">
        <v>43.147153000000003</v>
      </c>
      <c r="H2421" s="27">
        <v>-115.66663699999999</v>
      </c>
      <c r="I2421" s="27" t="s">
        <v>110</v>
      </c>
      <c r="J2421" s="27" t="s">
        <v>111</v>
      </c>
      <c r="K2421" s="37">
        <v>149158</v>
      </c>
      <c r="L2421" s="37">
        <v>98028.524000000005</v>
      </c>
      <c r="M2421" s="40">
        <v>0.79702615261159604</v>
      </c>
      <c r="N2421" s="40">
        <f t="shared" si="74"/>
        <v>0.65721264699178061</v>
      </c>
      <c r="O2421" s="42">
        <f t="shared" si="75"/>
        <v>1.0641421421684505E-2</v>
      </c>
      <c r="P2421" s="37">
        <v>118882.82687124044</v>
      </c>
      <c r="Q2421" s="27" t="s">
        <v>12084</v>
      </c>
      <c r="R2421" s="27" t="s">
        <v>12085</v>
      </c>
      <c r="S2421" s="27">
        <v>17050101</v>
      </c>
    </row>
    <row r="2422" spans="1:19">
      <c r="A2422" s="27" t="s">
        <v>2598</v>
      </c>
      <c r="B2422" s="27" t="s">
        <v>2615</v>
      </c>
      <c r="C2422" s="27">
        <v>57393</v>
      </c>
      <c r="D2422" s="27" t="s">
        <v>54</v>
      </c>
      <c r="E2422" s="27" t="s">
        <v>2602</v>
      </c>
      <c r="F2422" s="37">
        <v>14016736.495000001</v>
      </c>
      <c r="G2422" s="27">
        <v>42.865600000000001</v>
      </c>
      <c r="H2422" s="27">
        <v>-114.7914</v>
      </c>
      <c r="I2422" s="27" t="s">
        <v>229</v>
      </c>
      <c r="J2422" s="27" t="s">
        <v>118</v>
      </c>
      <c r="K2422" s="37">
        <v>8813</v>
      </c>
      <c r="L2422" s="37">
        <v>3.83</v>
      </c>
      <c r="M2422" s="40">
        <v>1.9375518961971701</v>
      </c>
      <c r="N2422" s="40">
        <f t="shared" si="74"/>
        <v>4.345852717576308E-4</v>
      </c>
      <c r="O2422" s="42">
        <f t="shared" si="75"/>
        <v>6.2874835402261726E-4</v>
      </c>
      <c r="P2422" s="37">
        <v>17075.644861185661</v>
      </c>
      <c r="Q2422" s="27" t="s">
        <v>12078</v>
      </c>
      <c r="R2422" s="27" t="s">
        <v>12079</v>
      </c>
      <c r="S2422" s="27">
        <v>17040219</v>
      </c>
    </row>
    <row r="2423" spans="1:19">
      <c r="A2423" s="27" t="s">
        <v>2598</v>
      </c>
      <c r="B2423" s="27" t="s">
        <v>2616</v>
      </c>
      <c r="C2423" s="27">
        <v>10140</v>
      </c>
      <c r="D2423" s="27" t="s">
        <v>70</v>
      </c>
      <c r="E2423" s="27" t="s">
        <v>2610</v>
      </c>
      <c r="F2423" s="37">
        <v>59310290.848000005</v>
      </c>
      <c r="G2423" s="27">
        <v>44.027444000000003</v>
      </c>
      <c r="H2423" s="27">
        <v>-112.71943899999999</v>
      </c>
      <c r="I2423" s="27" t="s">
        <v>106</v>
      </c>
      <c r="J2423" s="27" t="s">
        <v>107</v>
      </c>
      <c r="K2423" s="37">
        <v>12803</v>
      </c>
      <c r="L2423" s="37">
        <v>0</v>
      </c>
      <c r="M2423" s="40">
        <v>0</v>
      </c>
      <c r="N2423" s="40">
        <f t="shared" si="74"/>
        <v>0</v>
      </c>
      <c r="O2423" s="42">
        <f t="shared" si="75"/>
        <v>2.15864731346731E-4</v>
      </c>
      <c r="P2423" s="37">
        <v>0</v>
      </c>
      <c r="Q2423" s="27" t="s">
        <v>10960</v>
      </c>
      <c r="R2423" s="27" t="s">
        <v>12072</v>
      </c>
      <c r="S2423" s="27">
        <v>17040215</v>
      </c>
    </row>
    <row r="2424" spans="1:19">
      <c r="A2424" s="27" t="s">
        <v>2598</v>
      </c>
      <c r="B2424" s="27" t="s">
        <v>2617</v>
      </c>
      <c r="C2424" s="27">
        <v>6396</v>
      </c>
      <c r="D2424" s="27" t="s">
        <v>33</v>
      </c>
      <c r="E2424" s="27" t="s">
        <v>2600</v>
      </c>
      <c r="F2424" s="37">
        <v>114851343.73399998</v>
      </c>
      <c r="G2424" s="27">
        <v>43.930461999999999</v>
      </c>
      <c r="H2424" s="27">
        <v>-116.437172</v>
      </c>
      <c r="I2424" s="27" t="s">
        <v>106</v>
      </c>
      <c r="J2424" s="27" t="s">
        <v>107</v>
      </c>
      <c r="K2424" s="37">
        <v>62214.000999999997</v>
      </c>
      <c r="L2424" s="37">
        <v>0</v>
      </c>
      <c r="M2424" s="40">
        <v>82.301331002545467</v>
      </c>
      <c r="N2424" s="40">
        <f t="shared" si="74"/>
        <v>0</v>
      </c>
      <c r="O2424" s="42">
        <f t="shared" si="75"/>
        <v>5.4169153775065928E-4</v>
      </c>
      <c r="P2424" s="37">
        <v>5120295.0892936941</v>
      </c>
      <c r="Q2424" s="27" t="s">
        <v>12125</v>
      </c>
      <c r="R2424" s="27" t="s">
        <v>12126</v>
      </c>
      <c r="S2424" s="27">
        <v>17050122</v>
      </c>
    </row>
    <row r="2425" spans="1:19">
      <c r="A2425" s="27" t="s">
        <v>2598</v>
      </c>
      <c r="B2425" s="27" t="s">
        <v>2618</v>
      </c>
      <c r="C2425" s="27">
        <v>54514</v>
      </c>
      <c r="D2425" s="27" t="s">
        <v>54</v>
      </c>
      <c r="E2425" s="27" t="s">
        <v>2602</v>
      </c>
      <c r="F2425" s="37">
        <v>14016736.495000001</v>
      </c>
      <c r="G2425" s="27">
        <v>42.699840000000002</v>
      </c>
      <c r="H2425" s="27">
        <v>-114.822603</v>
      </c>
      <c r="I2425" s="27" t="s">
        <v>106</v>
      </c>
      <c r="J2425" s="27" t="s">
        <v>107</v>
      </c>
      <c r="K2425" s="37">
        <v>4415</v>
      </c>
      <c r="L2425" s="37">
        <v>0</v>
      </c>
      <c r="M2425" s="40">
        <v>0</v>
      </c>
      <c r="N2425" s="40">
        <f t="shared" si="74"/>
        <v>0</v>
      </c>
      <c r="O2425" s="42">
        <f t="shared" si="75"/>
        <v>3.1498059491771874E-4</v>
      </c>
      <c r="P2425" s="37">
        <v>0</v>
      </c>
      <c r="Q2425" s="27" t="s">
        <v>12067</v>
      </c>
      <c r="R2425" s="27" t="s">
        <v>12068</v>
      </c>
      <c r="S2425" s="27">
        <v>17040212</v>
      </c>
    </row>
    <row r="2426" spans="1:19">
      <c r="A2426" s="27" t="s">
        <v>2598</v>
      </c>
      <c r="B2426" s="27" t="s">
        <v>2619</v>
      </c>
      <c r="C2426" s="27">
        <v>810</v>
      </c>
      <c r="D2426" s="27" t="s">
        <v>54</v>
      </c>
      <c r="E2426" s="27" t="s">
        <v>2602</v>
      </c>
      <c r="F2426" s="37">
        <v>14016736.495000001</v>
      </c>
      <c r="G2426" s="27">
        <v>42.913786000000002</v>
      </c>
      <c r="H2426" s="27">
        <v>-115.070986</v>
      </c>
      <c r="I2426" s="27" t="s">
        <v>106</v>
      </c>
      <c r="J2426" s="27" t="s">
        <v>107</v>
      </c>
      <c r="K2426" s="37">
        <v>353493</v>
      </c>
      <c r="L2426" s="37">
        <v>0</v>
      </c>
      <c r="M2426" s="40">
        <v>3.6574181128756531</v>
      </c>
      <c r="N2426" s="40">
        <f t="shared" si="74"/>
        <v>0</v>
      </c>
      <c r="O2426" s="42">
        <f t="shared" si="75"/>
        <v>2.521935117536787E-2</v>
      </c>
      <c r="P2426" s="37">
        <v>1292871.7009747531</v>
      </c>
      <c r="Q2426" s="27" t="s">
        <v>12067</v>
      </c>
      <c r="R2426" s="27" t="s">
        <v>12068</v>
      </c>
      <c r="S2426" s="27">
        <v>17040212</v>
      </c>
    </row>
    <row r="2427" spans="1:19">
      <c r="A2427" s="27" t="s">
        <v>2598</v>
      </c>
      <c r="B2427" s="27" t="s">
        <v>2620</v>
      </c>
      <c r="C2427" s="27">
        <v>6397</v>
      </c>
      <c r="D2427" s="27" t="s">
        <v>54</v>
      </c>
      <c r="E2427" s="27" t="s">
        <v>2602</v>
      </c>
      <c r="F2427" s="37">
        <v>14016736.495000001</v>
      </c>
      <c r="G2427" s="27">
        <v>43.537685000000003</v>
      </c>
      <c r="H2427" s="27">
        <v>-116.093756</v>
      </c>
      <c r="I2427" s="27" t="s">
        <v>106</v>
      </c>
      <c r="J2427" s="27" t="s">
        <v>107</v>
      </c>
      <c r="K2427" s="37">
        <v>9866.0010000000002</v>
      </c>
      <c r="L2427" s="37">
        <v>0</v>
      </c>
      <c r="M2427" s="40">
        <v>0</v>
      </c>
      <c r="N2427" s="40">
        <f t="shared" si="74"/>
        <v>0</v>
      </c>
      <c r="O2427" s="42">
        <f t="shared" si="75"/>
        <v>7.0387290247764624E-4</v>
      </c>
      <c r="P2427" s="37">
        <v>0</v>
      </c>
      <c r="Q2427" s="27" t="s">
        <v>12109</v>
      </c>
      <c r="R2427" s="27" t="s">
        <v>12110</v>
      </c>
      <c r="S2427" s="27">
        <v>17050114</v>
      </c>
    </row>
    <row r="2428" spans="1:19">
      <c r="A2428" s="27" t="s">
        <v>2598</v>
      </c>
      <c r="B2428" s="27" t="s">
        <v>2621</v>
      </c>
      <c r="C2428" s="27">
        <v>811</v>
      </c>
      <c r="D2428" s="27" t="s">
        <v>54</v>
      </c>
      <c r="E2428" s="27" t="s">
        <v>2602</v>
      </c>
      <c r="F2428" s="37">
        <v>14016736.495000001</v>
      </c>
      <c r="G2428" s="27">
        <v>44.8367</v>
      </c>
      <c r="H2428" s="27">
        <v>-116.89749999999999</v>
      </c>
      <c r="I2428" s="27" t="s">
        <v>106</v>
      </c>
      <c r="J2428" s="27" t="s">
        <v>107</v>
      </c>
      <c r="K2428" s="37">
        <v>2418886.0010000002</v>
      </c>
      <c r="L2428" s="37">
        <v>0</v>
      </c>
      <c r="M2428" s="40">
        <v>0</v>
      </c>
      <c r="N2428" s="40">
        <f t="shared" si="74"/>
        <v>0</v>
      </c>
      <c r="O2428" s="42">
        <f t="shared" si="75"/>
        <v>0.17257126877307399</v>
      </c>
      <c r="P2428" s="37">
        <v>0</v>
      </c>
      <c r="Q2428" s="27" t="s">
        <v>12131</v>
      </c>
      <c r="R2428" s="27" t="s">
        <v>12132</v>
      </c>
      <c r="S2428" s="27">
        <v>17050201</v>
      </c>
    </row>
    <row r="2429" spans="1:19">
      <c r="A2429" s="27" t="s">
        <v>2598</v>
      </c>
      <c r="B2429" s="27" t="s">
        <v>2622</v>
      </c>
      <c r="C2429" s="27">
        <v>56434</v>
      </c>
      <c r="D2429" s="27" t="s">
        <v>54</v>
      </c>
      <c r="E2429" s="27" t="s">
        <v>2602</v>
      </c>
      <c r="F2429" s="37">
        <v>14016736.495000001</v>
      </c>
      <c r="G2429" s="27">
        <v>42.490341000000001</v>
      </c>
      <c r="H2429" s="27">
        <v>-113.926605</v>
      </c>
      <c r="I2429" s="27" t="s">
        <v>114</v>
      </c>
      <c r="J2429" s="27" t="s">
        <v>115</v>
      </c>
      <c r="K2429" s="37">
        <v>61297</v>
      </c>
      <c r="L2429" s="37">
        <v>0</v>
      </c>
      <c r="M2429" s="40">
        <v>3.8E-3</v>
      </c>
      <c r="N2429" s="40">
        <f t="shared" si="74"/>
        <v>0</v>
      </c>
      <c r="O2429" s="42">
        <f t="shared" si="75"/>
        <v>4.3731292246141345E-3</v>
      </c>
      <c r="P2429" s="37">
        <v>232.92859999999999</v>
      </c>
      <c r="Q2429" s="27" t="s">
        <v>12062</v>
      </c>
      <c r="R2429" s="27" t="s">
        <v>12063</v>
      </c>
      <c r="S2429" s="27">
        <v>17040209</v>
      </c>
    </row>
    <row r="2430" spans="1:19">
      <c r="A2430" s="27" t="s">
        <v>2598</v>
      </c>
      <c r="B2430" s="27" t="s">
        <v>2623</v>
      </c>
      <c r="C2430" s="27">
        <v>50895</v>
      </c>
      <c r="D2430" s="27" t="s">
        <v>54</v>
      </c>
      <c r="E2430" s="27" t="s">
        <v>2602</v>
      </c>
      <c r="F2430" s="37">
        <v>14016736.495000001</v>
      </c>
      <c r="G2430" s="27">
        <v>42.560876</v>
      </c>
      <c r="H2430" s="27">
        <v>-114.057461</v>
      </c>
      <c r="I2430" s="27" t="s">
        <v>106</v>
      </c>
      <c r="J2430" s="27" t="s">
        <v>107</v>
      </c>
      <c r="K2430" s="37">
        <v>27900.999</v>
      </c>
      <c r="L2430" s="37">
        <v>0</v>
      </c>
      <c r="M2430" s="40">
        <v>0</v>
      </c>
      <c r="N2430" s="40">
        <f t="shared" si="74"/>
        <v>0</v>
      </c>
      <c r="O2430" s="42">
        <f t="shared" si="75"/>
        <v>1.9905488706271064E-3</v>
      </c>
      <c r="P2430" s="37">
        <v>0</v>
      </c>
      <c r="Q2430" s="27" t="s">
        <v>12067</v>
      </c>
      <c r="R2430" s="27" t="s">
        <v>12068</v>
      </c>
      <c r="S2430" s="27">
        <v>17040212</v>
      </c>
    </row>
    <row r="2431" spans="1:19">
      <c r="A2431" s="27" t="s">
        <v>2598</v>
      </c>
      <c r="B2431" s="27" t="s">
        <v>2624</v>
      </c>
      <c r="C2431" s="27">
        <v>59496</v>
      </c>
      <c r="D2431" s="27" t="s">
        <v>70</v>
      </c>
      <c r="E2431" s="27" t="s">
        <v>2610</v>
      </c>
      <c r="F2431" s="37">
        <v>59310290.848000005</v>
      </c>
      <c r="G2431" s="27">
        <v>43.816943999999999</v>
      </c>
      <c r="H2431" s="27">
        <v>-111.785833</v>
      </c>
      <c r="I2431" s="27" t="s">
        <v>110</v>
      </c>
      <c r="J2431" s="27" t="s">
        <v>111</v>
      </c>
      <c r="K2431" s="37">
        <v>39365</v>
      </c>
      <c r="L2431" s="37">
        <v>11869.849</v>
      </c>
      <c r="M2431" s="40">
        <v>0.79702615261159604</v>
      </c>
      <c r="N2431" s="40">
        <f t="shared" si="74"/>
        <v>0.30153306236504507</v>
      </c>
      <c r="O2431" s="42">
        <f t="shared" si="75"/>
        <v>6.6371281336124858E-4</v>
      </c>
      <c r="P2431" s="37">
        <v>31374.934497555478</v>
      </c>
      <c r="Q2431" s="27" t="s">
        <v>12054</v>
      </c>
      <c r="R2431" s="27" t="s">
        <v>12055</v>
      </c>
      <c r="S2431" s="27">
        <v>17040203</v>
      </c>
    </row>
    <row r="2432" spans="1:19">
      <c r="A2432" s="27" t="s">
        <v>2598</v>
      </c>
      <c r="B2432" s="27" t="s">
        <v>2625</v>
      </c>
      <c r="C2432" s="27">
        <v>812</v>
      </c>
      <c r="D2432" s="27" t="s">
        <v>54</v>
      </c>
      <c r="E2432" s="27" t="s">
        <v>2602</v>
      </c>
      <c r="F2432" s="37">
        <v>14016736.495000001</v>
      </c>
      <c r="G2432" s="27">
        <v>42.944868999999997</v>
      </c>
      <c r="H2432" s="27">
        <v>-115.977858</v>
      </c>
      <c r="I2432" s="27" t="s">
        <v>106</v>
      </c>
      <c r="J2432" s="27" t="s">
        <v>107</v>
      </c>
      <c r="K2432" s="37">
        <v>568652.00100000005</v>
      </c>
      <c r="L2432" s="37">
        <v>0</v>
      </c>
      <c r="M2432" s="40">
        <v>66.479807921249161</v>
      </c>
      <c r="N2432" s="40">
        <f t="shared" si="74"/>
        <v>0</v>
      </c>
      <c r="O2432" s="42">
        <f t="shared" si="75"/>
        <v>4.0569500696745461E-2</v>
      </c>
      <c r="P2432" s="37">
        <v>37803875.80051399</v>
      </c>
      <c r="Q2432" s="27" t="s">
        <v>12088</v>
      </c>
      <c r="R2432" s="27" t="s">
        <v>12089</v>
      </c>
      <c r="S2432" s="27">
        <v>17050103</v>
      </c>
    </row>
    <row r="2433" spans="1:19">
      <c r="A2433" s="27" t="s">
        <v>2598</v>
      </c>
      <c r="B2433" s="27" t="s">
        <v>2626</v>
      </c>
      <c r="C2433" s="27">
        <v>833</v>
      </c>
      <c r="D2433" s="27" t="s">
        <v>31</v>
      </c>
      <c r="E2433" s="27" t="s">
        <v>2627</v>
      </c>
      <c r="F2433" s="37">
        <v>8004745.9979999997</v>
      </c>
      <c r="G2433" s="27">
        <v>48.084443999999998</v>
      </c>
      <c r="H2433" s="27">
        <v>-116.053056</v>
      </c>
      <c r="I2433" s="27" t="s">
        <v>106</v>
      </c>
      <c r="J2433" s="27" t="s">
        <v>107</v>
      </c>
      <c r="K2433" s="37">
        <v>1159246</v>
      </c>
      <c r="L2433" s="37">
        <v>0</v>
      </c>
      <c r="M2433" s="40">
        <v>0</v>
      </c>
      <c r="N2433" s="40">
        <f t="shared" si="74"/>
        <v>0</v>
      </c>
      <c r="O2433" s="42">
        <f t="shared" si="75"/>
        <v>0.14481983566869452</v>
      </c>
      <c r="P2433" s="37">
        <v>0</v>
      </c>
      <c r="Q2433" s="27" t="s">
        <v>11982</v>
      </c>
      <c r="R2433" s="27" t="s">
        <v>11983</v>
      </c>
      <c r="S2433" s="27">
        <v>17010213</v>
      </c>
    </row>
    <row r="2434" spans="1:19">
      <c r="A2434" s="27" t="s">
        <v>2598</v>
      </c>
      <c r="B2434" s="27" t="s">
        <v>2628</v>
      </c>
      <c r="C2434" s="27">
        <v>57125</v>
      </c>
      <c r="D2434" s="27" t="s">
        <v>54</v>
      </c>
      <c r="E2434" s="27" t="s">
        <v>2602</v>
      </c>
      <c r="F2434" s="37">
        <v>14016736.495000001</v>
      </c>
      <c r="G2434" s="27">
        <v>42.811943999999997</v>
      </c>
      <c r="H2434" s="27">
        <v>-115.048889</v>
      </c>
      <c r="I2434" s="27" t="s">
        <v>114</v>
      </c>
      <c r="J2434" s="27" t="s">
        <v>115</v>
      </c>
      <c r="K2434" s="37">
        <v>66824</v>
      </c>
      <c r="L2434" s="37">
        <v>0</v>
      </c>
      <c r="M2434" s="40">
        <v>3.8E-3</v>
      </c>
      <c r="N2434" s="40">
        <f t="shared" si="74"/>
        <v>0</v>
      </c>
      <c r="O2434" s="42">
        <f t="shared" si="75"/>
        <v>4.7674435503469162E-3</v>
      </c>
      <c r="P2434" s="37">
        <v>253.93119999999999</v>
      </c>
      <c r="Q2434" s="27" t="s">
        <v>12067</v>
      </c>
      <c r="R2434" s="27" t="s">
        <v>12068</v>
      </c>
      <c r="S2434" s="27">
        <v>17040212</v>
      </c>
    </row>
    <row r="2435" spans="1:19">
      <c r="A2435" s="27" t="s">
        <v>2598</v>
      </c>
      <c r="B2435" s="27" t="s">
        <v>2629</v>
      </c>
      <c r="C2435" s="27">
        <v>57343</v>
      </c>
      <c r="D2435" s="27" t="s">
        <v>54</v>
      </c>
      <c r="E2435" s="27" t="s">
        <v>2602</v>
      </c>
      <c r="F2435" s="37">
        <v>14016736.495000001</v>
      </c>
      <c r="G2435" s="27">
        <v>42.716700000000003</v>
      </c>
      <c r="H2435" s="27">
        <v>-114.61669999999999</v>
      </c>
      <c r="I2435" s="27" t="s">
        <v>229</v>
      </c>
      <c r="J2435" s="27" t="s">
        <v>118</v>
      </c>
      <c r="K2435" s="37">
        <v>10547</v>
      </c>
      <c r="L2435" s="37">
        <v>4.3090000000000002</v>
      </c>
      <c r="M2435" s="40">
        <v>1.9375518961971701</v>
      </c>
      <c r="N2435" s="40">
        <f t="shared" si="74"/>
        <v>4.0855219493694892E-4</v>
      </c>
      <c r="O2435" s="42">
        <f t="shared" si="75"/>
        <v>7.5245760693027849E-4</v>
      </c>
      <c r="P2435" s="37">
        <v>20435.359849191551</v>
      </c>
      <c r="Q2435" s="27" t="s">
        <v>12067</v>
      </c>
      <c r="R2435" s="27" t="s">
        <v>12068</v>
      </c>
      <c r="S2435" s="27">
        <v>17040212</v>
      </c>
    </row>
    <row r="2436" spans="1:19">
      <c r="A2436" s="27" t="s">
        <v>2598</v>
      </c>
      <c r="B2436" s="27" t="s">
        <v>2630</v>
      </c>
      <c r="C2436" s="27">
        <v>57344</v>
      </c>
      <c r="D2436" s="27" t="s">
        <v>54</v>
      </c>
      <c r="E2436" s="27" t="s">
        <v>2602</v>
      </c>
      <c r="F2436" s="37">
        <v>14016736.495000001</v>
      </c>
      <c r="G2436" s="27">
        <v>42.424937</v>
      </c>
      <c r="H2436" s="27">
        <v>-114.229225</v>
      </c>
      <c r="I2436" s="27" t="s">
        <v>229</v>
      </c>
      <c r="J2436" s="27" t="s">
        <v>118</v>
      </c>
      <c r="K2436" s="37">
        <v>10665.999</v>
      </c>
      <c r="L2436" s="37">
        <v>4.0830000000000002</v>
      </c>
      <c r="M2436" s="40">
        <v>1.9375518961971701</v>
      </c>
      <c r="N2436" s="40">
        <f t="shared" si="74"/>
        <v>3.8280521121368945E-4</v>
      </c>
      <c r="O2436" s="42">
        <f t="shared" si="75"/>
        <v>7.6094738627673682E-4</v>
      </c>
      <c r="P2436" s="37">
        <v>20665.926587287118</v>
      </c>
      <c r="Q2436" s="27" t="s">
        <v>12067</v>
      </c>
      <c r="R2436" s="27" t="s">
        <v>12068</v>
      </c>
      <c r="S2436" s="27">
        <v>17040212</v>
      </c>
    </row>
    <row r="2437" spans="1:19">
      <c r="A2437" s="27" t="s">
        <v>2598</v>
      </c>
      <c r="B2437" s="27" t="s">
        <v>2631</v>
      </c>
      <c r="C2437" s="27">
        <v>813</v>
      </c>
      <c r="D2437" s="27" t="s">
        <v>54</v>
      </c>
      <c r="E2437" s="27" t="s">
        <v>2602</v>
      </c>
      <c r="F2437" s="37">
        <v>14016736.495000001</v>
      </c>
      <c r="G2437" s="27">
        <v>44.525599999999997</v>
      </c>
      <c r="H2437" s="27">
        <v>-116.0483</v>
      </c>
      <c r="I2437" s="27" t="s">
        <v>106</v>
      </c>
      <c r="J2437" s="27" t="s">
        <v>107</v>
      </c>
      <c r="K2437" s="37">
        <v>46879</v>
      </c>
      <c r="L2437" s="37">
        <v>0</v>
      </c>
      <c r="M2437" s="40">
        <v>2276.3949218340149</v>
      </c>
      <c r="N2437" s="40">
        <f t="shared" ref="N2437:N2500" si="76">L2437/K2437</f>
        <v>0</v>
      </c>
      <c r="O2437" s="42">
        <f t="shared" ref="O2437:O2500" si="77">K2437/F2437</f>
        <v>3.3445017687763843E-3</v>
      </c>
      <c r="P2437" s="37">
        <v>106715117.54065679</v>
      </c>
      <c r="Q2437" s="27" t="s">
        <v>12127</v>
      </c>
      <c r="R2437" s="27" t="s">
        <v>12128</v>
      </c>
      <c r="S2437" s="27">
        <v>17050123</v>
      </c>
    </row>
    <row r="2438" spans="1:19">
      <c r="A2438" s="27" t="s">
        <v>2598</v>
      </c>
      <c r="B2438" s="27" t="s">
        <v>2632</v>
      </c>
      <c r="C2438" s="27">
        <v>56935</v>
      </c>
      <c r="D2438" s="27" t="s">
        <v>54</v>
      </c>
      <c r="E2438" s="27" t="s">
        <v>2602</v>
      </c>
      <c r="F2438" s="37">
        <v>14016736.495000001</v>
      </c>
      <c r="G2438" s="27">
        <v>42.874400000000001</v>
      </c>
      <c r="H2438" s="27">
        <v>-115.0172</v>
      </c>
      <c r="I2438" s="27" t="s">
        <v>114</v>
      </c>
      <c r="J2438" s="27" t="s">
        <v>115</v>
      </c>
      <c r="K2438" s="37">
        <v>43082</v>
      </c>
      <c r="L2438" s="37">
        <v>0</v>
      </c>
      <c r="M2438" s="40">
        <v>3.8E-3</v>
      </c>
      <c r="N2438" s="40">
        <f t="shared" si="76"/>
        <v>0</v>
      </c>
      <c r="O2438" s="42">
        <f t="shared" si="77"/>
        <v>3.0736113228188354E-3</v>
      </c>
      <c r="P2438" s="37">
        <v>163.7116</v>
      </c>
      <c r="Q2438" s="27" t="s">
        <v>12067</v>
      </c>
      <c r="R2438" s="27" t="s">
        <v>12068</v>
      </c>
      <c r="S2438" s="27">
        <v>17040212</v>
      </c>
    </row>
    <row r="2439" spans="1:19">
      <c r="A2439" s="27" t="s">
        <v>2598</v>
      </c>
      <c r="B2439" s="27" t="s">
        <v>2633</v>
      </c>
      <c r="C2439" s="27">
        <v>56934</v>
      </c>
      <c r="D2439" s="27" t="s">
        <v>54</v>
      </c>
      <c r="E2439" s="27" t="s">
        <v>2602</v>
      </c>
      <c r="F2439" s="37">
        <v>14016736.495000001</v>
      </c>
      <c r="G2439" s="27">
        <v>42.8444</v>
      </c>
      <c r="H2439" s="27">
        <v>-115.0369</v>
      </c>
      <c r="I2439" s="27" t="s">
        <v>114</v>
      </c>
      <c r="J2439" s="27" t="s">
        <v>115</v>
      </c>
      <c r="K2439" s="37">
        <v>24869</v>
      </c>
      <c r="L2439" s="37">
        <v>0</v>
      </c>
      <c r="M2439" s="40">
        <v>3.8E-3</v>
      </c>
      <c r="N2439" s="40">
        <f t="shared" si="76"/>
        <v>0</v>
      </c>
      <c r="O2439" s="42">
        <f t="shared" si="77"/>
        <v>1.7742361075897503E-3</v>
      </c>
      <c r="P2439" s="37">
        <v>94.502200000000002</v>
      </c>
      <c r="Q2439" s="27" t="s">
        <v>12067</v>
      </c>
      <c r="R2439" s="27" t="s">
        <v>12068</v>
      </c>
      <c r="S2439" s="27">
        <v>17040212</v>
      </c>
    </row>
    <row r="2440" spans="1:19">
      <c r="A2440" s="27" t="s">
        <v>2598</v>
      </c>
      <c r="B2440" s="27" t="s">
        <v>2634</v>
      </c>
      <c r="C2440" s="27">
        <v>56893</v>
      </c>
      <c r="D2440" s="27" t="s">
        <v>33</v>
      </c>
      <c r="E2440" s="27" t="s">
        <v>2600</v>
      </c>
      <c r="F2440" s="37">
        <v>114851343.73399998</v>
      </c>
      <c r="G2440" s="27">
        <v>44.018332999999998</v>
      </c>
      <c r="H2440" s="27">
        <v>-111.583611</v>
      </c>
      <c r="I2440" s="27" t="s">
        <v>106</v>
      </c>
      <c r="J2440" s="27" t="s">
        <v>107</v>
      </c>
      <c r="K2440" s="37">
        <v>5265</v>
      </c>
      <c r="L2440" s="37">
        <v>0</v>
      </c>
      <c r="M2440" s="40">
        <v>0</v>
      </c>
      <c r="N2440" s="40">
        <f t="shared" si="76"/>
        <v>0</v>
      </c>
      <c r="O2440" s="42">
        <f t="shared" si="77"/>
        <v>4.5841866789072467E-5</v>
      </c>
      <c r="P2440" s="37">
        <v>0</v>
      </c>
      <c r="Q2440" s="27" t="s">
        <v>12054</v>
      </c>
      <c r="R2440" s="27" t="s">
        <v>12055</v>
      </c>
      <c r="S2440" s="27">
        <v>17040203</v>
      </c>
    </row>
    <row r="2441" spans="1:19">
      <c r="A2441" s="27" t="s">
        <v>2598</v>
      </c>
      <c r="B2441" s="27" t="s">
        <v>2635</v>
      </c>
      <c r="C2441" s="27">
        <v>841</v>
      </c>
      <c r="D2441" s="27" t="s">
        <v>70</v>
      </c>
      <c r="E2441" s="27" t="s">
        <v>2610</v>
      </c>
      <c r="F2441" s="37">
        <v>59310290.848000005</v>
      </c>
      <c r="G2441" s="27">
        <v>43.491397999999997</v>
      </c>
      <c r="H2441" s="27">
        <v>-112.04541</v>
      </c>
      <c r="I2441" s="27" t="s">
        <v>106</v>
      </c>
      <c r="J2441" s="27" t="s">
        <v>107</v>
      </c>
      <c r="K2441" s="37">
        <v>46503</v>
      </c>
      <c r="L2441" s="37">
        <v>0</v>
      </c>
      <c r="M2441" s="40">
        <v>4.1837241643591776</v>
      </c>
      <c r="N2441" s="40">
        <f t="shared" si="76"/>
        <v>0</v>
      </c>
      <c r="O2441" s="42">
        <f t="shared" si="77"/>
        <v>7.8406292289440226E-4</v>
      </c>
      <c r="P2441" s="37">
        <v>194555.72481519484</v>
      </c>
      <c r="Q2441" s="27" t="s">
        <v>2604</v>
      </c>
      <c r="R2441" s="27" t="s">
        <v>12058</v>
      </c>
      <c r="S2441" s="27">
        <v>17040206</v>
      </c>
    </row>
    <row r="2442" spans="1:19">
      <c r="A2442" s="27" t="s">
        <v>2598</v>
      </c>
      <c r="B2442" s="27" t="s">
        <v>2636</v>
      </c>
      <c r="C2442" s="27">
        <v>814</v>
      </c>
      <c r="D2442" s="27" t="s">
        <v>54</v>
      </c>
      <c r="E2442" s="27" t="s">
        <v>2602</v>
      </c>
      <c r="F2442" s="37">
        <v>14016736.495000001</v>
      </c>
      <c r="G2442" s="27">
        <v>42.667009999999998</v>
      </c>
      <c r="H2442" s="27">
        <v>-114.78012</v>
      </c>
      <c r="I2442" s="27" t="s">
        <v>106</v>
      </c>
      <c r="J2442" s="27" t="s">
        <v>107</v>
      </c>
      <c r="K2442" s="37">
        <v>17281</v>
      </c>
      <c r="L2442" s="37">
        <v>0</v>
      </c>
      <c r="M2442" s="40">
        <v>0</v>
      </c>
      <c r="N2442" s="40">
        <f t="shared" si="76"/>
        <v>0</v>
      </c>
      <c r="O2442" s="42">
        <f t="shared" si="77"/>
        <v>1.2328832753732951E-3</v>
      </c>
      <c r="P2442" s="37">
        <v>0</v>
      </c>
      <c r="Q2442" s="27" t="s">
        <v>12067</v>
      </c>
      <c r="R2442" s="27" t="s">
        <v>12068</v>
      </c>
      <c r="S2442" s="27">
        <v>17040212</v>
      </c>
    </row>
    <row r="2443" spans="1:19">
      <c r="A2443" s="27" t="s">
        <v>2598</v>
      </c>
      <c r="B2443" s="27" t="s">
        <v>2637</v>
      </c>
      <c r="C2443" s="27">
        <v>50637</v>
      </c>
      <c r="D2443" s="27" t="s">
        <v>31</v>
      </c>
      <c r="E2443" s="27" t="s">
        <v>2627</v>
      </c>
      <c r="F2443" s="37">
        <v>8004745.9979999997</v>
      </c>
      <c r="G2443" s="27">
        <v>46.423056000000003</v>
      </c>
      <c r="H2443" s="27">
        <v>-116.976389</v>
      </c>
      <c r="I2443" s="27" t="s">
        <v>125</v>
      </c>
      <c r="J2443" s="27" t="s">
        <v>118</v>
      </c>
      <c r="K2443" s="37">
        <v>368462</v>
      </c>
      <c r="L2443" s="37">
        <v>12465.606</v>
      </c>
      <c r="M2443" s="40">
        <v>0.63695963220087826</v>
      </c>
      <c r="N2443" s="40">
        <f t="shared" si="76"/>
        <v>3.3831456161015246E-2</v>
      </c>
      <c r="O2443" s="42">
        <f t="shared" si="77"/>
        <v>4.6030442451523247E-2</v>
      </c>
      <c r="P2443" s="37">
        <v>234695.42</v>
      </c>
      <c r="Q2443" s="27" t="s">
        <v>10251</v>
      </c>
      <c r="R2443" s="27" t="s">
        <v>12183</v>
      </c>
      <c r="S2443" s="27">
        <v>17060306</v>
      </c>
    </row>
    <row r="2444" spans="1:19">
      <c r="A2444" s="27" t="s">
        <v>2598</v>
      </c>
      <c r="B2444" s="27" t="s">
        <v>2638</v>
      </c>
      <c r="C2444" s="27">
        <v>57431</v>
      </c>
      <c r="D2444" s="27" t="s">
        <v>54</v>
      </c>
      <c r="E2444" s="27" t="s">
        <v>2602</v>
      </c>
      <c r="F2444" s="37">
        <v>14016736.495000001</v>
      </c>
      <c r="G2444" s="27">
        <v>43.028055999999999</v>
      </c>
      <c r="H2444" s="27">
        <v>-115.400469</v>
      </c>
      <c r="I2444" s="27" t="s">
        <v>114</v>
      </c>
      <c r="J2444" s="27" t="s">
        <v>115</v>
      </c>
      <c r="K2444" s="37">
        <v>47798</v>
      </c>
      <c r="L2444" s="37">
        <v>0</v>
      </c>
      <c r="M2444" s="40">
        <v>3.8E-3</v>
      </c>
      <c r="N2444" s="40">
        <f t="shared" si="76"/>
        <v>0</v>
      </c>
      <c r="O2444" s="42">
        <f t="shared" si="77"/>
        <v>3.4100662459517826E-3</v>
      </c>
      <c r="P2444" s="37">
        <v>181.63239999999999</v>
      </c>
      <c r="Q2444" s="27" t="s">
        <v>12084</v>
      </c>
      <c r="R2444" s="27" t="s">
        <v>12085</v>
      </c>
      <c r="S2444" s="27">
        <v>17050101</v>
      </c>
    </row>
    <row r="2445" spans="1:19">
      <c r="A2445" s="27" t="s">
        <v>2598</v>
      </c>
      <c r="B2445" s="27" t="s">
        <v>2639</v>
      </c>
      <c r="C2445" s="27">
        <v>10806</v>
      </c>
      <c r="D2445" s="27" t="s">
        <v>54</v>
      </c>
      <c r="E2445" s="27" t="s">
        <v>2602</v>
      </c>
      <c r="F2445" s="37">
        <v>14016736.495000001</v>
      </c>
      <c r="G2445" s="27">
        <v>42.622512999999998</v>
      </c>
      <c r="H2445" s="27">
        <v>-114.50093</v>
      </c>
      <c r="I2445" s="27" t="s">
        <v>106</v>
      </c>
      <c r="J2445" s="27" t="s">
        <v>107</v>
      </c>
      <c r="K2445" s="37">
        <v>11123</v>
      </c>
      <c r="L2445" s="37">
        <v>0</v>
      </c>
      <c r="M2445" s="40">
        <v>0</v>
      </c>
      <c r="N2445" s="40">
        <f t="shared" si="76"/>
        <v>0</v>
      </c>
      <c r="O2445" s="42">
        <f t="shared" si="77"/>
        <v>7.9355133799995136E-4</v>
      </c>
      <c r="P2445" s="37">
        <v>0</v>
      </c>
      <c r="Q2445" s="27" t="s">
        <v>12067</v>
      </c>
      <c r="R2445" s="27" t="s">
        <v>12068</v>
      </c>
      <c r="S2445" s="27">
        <v>17040212</v>
      </c>
    </row>
    <row r="2446" spans="1:19">
      <c r="A2446" s="27" t="s">
        <v>2598</v>
      </c>
      <c r="B2446" s="27" t="s">
        <v>2640</v>
      </c>
      <c r="C2446" s="27">
        <v>57430</v>
      </c>
      <c r="D2446" s="27" t="s">
        <v>54</v>
      </c>
      <c r="E2446" s="27" t="s">
        <v>2602</v>
      </c>
      <c r="F2446" s="37">
        <v>14016736.495000001</v>
      </c>
      <c r="G2446" s="27">
        <v>43.056621999999997</v>
      </c>
      <c r="H2446" s="27">
        <v>-115.45202500000001</v>
      </c>
      <c r="I2446" s="27" t="s">
        <v>114</v>
      </c>
      <c r="J2446" s="27" t="s">
        <v>115</v>
      </c>
      <c r="K2446" s="37">
        <v>60140</v>
      </c>
      <c r="L2446" s="37">
        <v>0</v>
      </c>
      <c r="M2446" s="40">
        <v>3.8E-3</v>
      </c>
      <c r="N2446" s="40">
        <f t="shared" si="76"/>
        <v>0</v>
      </c>
      <c r="O2446" s="42">
        <f t="shared" si="77"/>
        <v>4.2905850460592532E-3</v>
      </c>
      <c r="P2446" s="37">
        <v>228.53200000000001</v>
      </c>
      <c r="Q2446" s="27" t="s">
        <v>12084</v>
      </c>
      <c r="R2446" s="27" t="s">
        <v>12085</v>
      </c>
      <c r="S2446" s="27">
        <v>17050101</v>
      </c>
    </row>
    <row r="2447" spans="1:19">
      <c r="A2447" s="27" t="s">
        <v>2598</v>
      </c>
      <c r="B2447" s="27" t="s">
        <v>2641</v>
      </c>
      <c r="C2447" s="27">
        <v>10807</v>
      </c>
      <c r="D2447" s="27" t="s">
        <v>54</v>
      </c>
      <c r="E2447" s="27" t="s">
        <v>2602</v>
      </c>
      <c r="F2447" s="37">
        <v>14016736.495000001</v>
      </c>
      <c r="G2447" s="27">
        <v>42.836046000000003</v>
      </c>
      <c r="H2447" s="27">
        <v>-114.26795199999999</v>
      </c>
      <c r="I2447" s="27" t="s">
        <v>106</v>
      </c>
      <c r="J2447" s="27" t="s">
        <v>107</v>
      </c>
      <c r="K2447" s="37">
        <v>14320</v>
      </c>
      <c r="L2447" s="37">
        <v>0</v>
      </c>
      <c r="M2447" s="40">
        <v>0</v>
      </c>
      <c r="N2447" s="40">
        <f t="shared" si="76"/>
        <v>0</v>
      </c>
      <c r="O2447" s="42">
        <f t="shared" si="77"/>
        <v>1.0216358140932576E-3</v>
      </c>
      <c r="P2447" s="37">
        <v>0</v>
      </c>
      <c r="Q2447" s="27" t="s">
        <v>12082</v>
      </c>
      <c r="R2447" s="27" t="s">
        <v>12083</v>
      </c>
      <c r="S2447" s="27">
        <v>17040221</v>
      </c>
    </row>
    <row r="2448" spans="1:19">
      <c r="A2448" s="27" t="s">
        <v>2598</v>
      </c>
      <c r="B2448" s="27" t="s">
        <v>2642</v>
      </c>
      <c r="C2448" s="27">
        <v>57425</v>
      </c>
      <c r="D2448" s="27" t="s">
        <v>54</v>
      </c>
      <c r="E2448" s="27" t="s">
        <v>2602</v>
      </c>
      <c r="F2448" s="37">
        <v>14016736.495000001</v>
      </c>
      <c r="G2448" s="27">
        <v>42.853942000000004</v>
      </c>
      <c r="H2448" s="27">
        <v>-114.47191100000001</v>
      </c>
      <c r="I2448" s="27" t="s">
        <v>229</v>
      </c>
      <c r="J2448" s="27" t="s">
        <v>118</v>
      </c>
      <c r="K2448" s="37">
        <v>21989.001</v>
      </c>
      <c r="L2448" s="37">
        <v>9.0670000000000002</v>
      </c>
      <c r="M2448" s="40">
        <v>1.9375518961971701</v>
      </c>
      <c r="N2448" s="40">
        <f t="shared" si="76"/>
        <v>4.1234251615159781E-4</v>
      </c>
      <c r="O2448" s="42">
        <f t="shared" si="77"/>
        <v>1.5687675235846687E-3</v>
      </c>
      <c r="P2448" s="37">
        <v>42604.830583031471</v>
      </c>
      <c r="Q2448" s="27" t="s">
        <v>12067</v>
      </c>
      <c r="R2448" s="27" t="s">
        <v>12068</v>
      </c>
      <c r="S2448" s="27">
        <v>17040212</v>
      </c>
    </row>
    <row r="2449" spans="1:19">
      <c r="A2449" s="27" t="s">
        <v>2598</v>
      </c>
      <c r="B2449" s="27" t="s">
        <v>2643</v>
      </c>
      <c r="C2449" s="27">
        <v>54394</v>
      </c>
      <c r="D2449" s="27" t="s">
        <v>70</v>
      </c>
      <c r="E2449" s="27" t="s">
        <v>2610</v>
      </c>
      <c r="F2449" s="37">
        <v>59310290.848000005</v>
      </c>
      <c r="G2449" s="27">
        <v>44.027444000000003</v>
      </c>
      <c r="H2449" s="27">
        <v>-112.71943899999999</v>
      </c>
      <c r="I2449" s="27" t="s">
        <v>106</v>
      </c>
      <c r="J2449" s="27" t="s">
        <v>107</v>
      </c>
      <c r="K2449" s="37">
        <v>12788</v>
      </c>
      <c r="L2449" s="37">
        <v>0</v>
      </c>
      <c r="M2449" s="40">
        <v>0</v>
      </c>
      <c r="N2449" s="40">
        <f t="shared" si="76"/>
        <v>0</v>
      </c>
      <c r="O2449" s="42">
        <f t="shared" si="77"/>
        <v>2.1561182413981067E-4</v>
      </c>
      <c r="P2449" s="37">
        <v>0</v>
      </c>
      <c r="Q2449" s="27" t="s">
        <v>10960</v>
      </c>
      <c r="R2449" s="27" t="s">
        <v>12072</v>
      </c>
      <c r="S2449" s="27">
        <v>17040215</v>
      </c>
    </row>
    <row r="2450" spans="1:19">
      <c r="A2450" s="27" t="s">
        <v>2598</v>
      </c>
      <c r="B2450" s="27" t="s">
        <v>2644</v>
      </c>
      <c r="C2450" s="27">
        <v>840</v>
      </c>
      <c r="D2450" s="27" t="s">
        <v>33</v>
      </c>
      <c r="E2450" s="27" t="s">
        <v>2600</v>
      </c>
      <c r="F2450" s="37">
        <v>114851343.73399998</v>
      </c>
      <c r="G2450" s="27">
        <v>46.514299999999999</v>
      </c>
      <c r="H2450" s="27">
        <v>-116.29770000000001</v>
      </c>
      <c r="I2450" s="27" t="s">
        <v>106</v>
      </c>
      <c r="J2450" s="27" t="s">
        <v>107</v>
      </c>
      <c r="K2450" s="37">
        <v>1598478</v>
      </c>
      <c r="L2450" s="37">
        <v>0</v>
      </c>
      <c r="M2450" s="40">
        <v>0</v>
      </c>
      <c r="N2450" s="40">
        <f t="shared" si="76"/>
        <v>0</v>
      </c>
      <c r="O2450" s="42">
        <f t="shared" si="77"/>
        <v>1.3917799722936938E-2</v>
      </c>
      <c r="P2450" s="37">
        <v>0</v>
      </c>
      <c r="Q2450" s="27" t="s">
        <v>12186</v>
      </c>
      <c r="R2450" s="27" t="s">
        <v>12187</v>
      </c>
      <c r="S2450" s="27">
        <v>17060308</v>
      </c>
    </row>
    <row r="2451" spans="1:19">
      <c r="A2451" s="27" t="s">
        <v>2598</v>
      </c>
      <c r="B2451" s="27" t="s">
        <v>2645</v>
      </c>
      <c r="C2451" s="27">
        <v>50891</v>
      </c>
      <c r="D2451" s="27" t="s">
        <v>54</v>
      </c>
      <c r="E2451" s="27" t="s">
        <v>2602</v>
      </c>
      <c r="F2451" s="37">
        <v>14016736.495000001</v>
      </c>
      <c r="G2451" s="27">
        <v>45.217784000000002</v>
      </c>
      <c r="H2451" s="27">
        <v>-116.31577</v>
      </c>
      <c r="I2451" s="27" t="s">
        <v>106</v>
      </c>
      <c r="J2451" s="27" t="s">
        <v>107</v>
      </c>
      <c r="K2451" s="37">
        <v>3343</v>
      </c>
      <c r="L2451" s="37">
        <v>0</v>
      </c>
      <c r="M2451" s="40">
        <v>0</v>
      </c>
      <c r="N2451" s="40">
        <f t="shared" si="76"/>
        <v>0</v>
      </c>
      <c r="O2451" s="42">
        <f t="shared" si="77"/>
        <v>2.3850059542693855E-4</v>
      </c>
      <c r="P2451" s="37">
        <v>0</v>
      </c>
      <c r="Q2451" s="27" t="s">
        <v>12171</v>
      </c>
      <c r="R2451" s="27" t="s">
        <v>12172</v>
      </c>
      <c r="S2451" s="27">
        <v>17060210</v>
      </c>
    </row>
    <row r="2452" spans="1:19">
      <c r="A2452" s="27" t="s">
        <v>2598</v>
      </c>
      <c r="B2452" s="27" t="s">
        <v>2646</v>
      </c>
      <c r="C2452" s="27">
        <v>7953</v>
      </c>
      <c r="D2452" s="27" t="s">
        <v>54</v>
      </c>
      <c r="E2452" s="27" t="s">
        <v>2602</v>
      </c>
      <c r="F2452" s="37">
        <v>14016736.495000001</v>
      </c>
      <c r="G2452" s="27">
        <v>43.179175999999998</v>
      </c>
      <c r="H2452" s="27">
        <v>-115.734315</v>
      </c>
      <c r="I2452" s="27" t="s">
        <v>110</v>
      </c>
      <c r="J2452" s="27" t="s">
        <v>111</v>
      </c>
      <c r="K2452" s="37">
        <v>127647.999</v>
      </c>
      <c r="L2452" s="37">
        <v>82131.634000000005</v>
      </c>
      <c r="M2452" s="40">
        <v>0.79702615261159604</v>
      </c>
      <c r="N2452" s="40">
        <f t="shared" si="76"/>
        <v>0.64342280837477139</v>
      </c>
      <c r="O2452" s="42">
        <f t="shared" si="77"/>
        <v>9.1068273307081237E-3</v>
      </c>
      <c r="P2452" s="37">
        <v>101738.79353153886</v>
      </c>
      <c r="Q2452" s="27" t="s">
        <v>12084</v>
      </c>
      <c r="R2452" s="27" t="s">
        <v>12085</v>
      </c>
      <c r="S2452" s="27">
        <v>17050101</v>
      </c>
    </row>
    <row r="2453" spans="1:19">
      <c r="A2453" s="27" t="s">
        <v>2598</v>
      </c>
      <c r="B2453" s="27" t="s">
        <v>2647</v>
      </c>
      <c r="C2453" s="27">
        <v>54668</v>
      </c>
      <c r="D2453" s="27" t="s">
        <v>33</v>
      </c>
      <c r="E2453" s="27" t="s">
        <v>2600</v>
      </c>
      <c r="F2453" s="37">
        <v>114851343.73399998</v>
      </c>
      <c r="G2453" s="27">
        <v>44.059699999999999</v>
      </c>
      <c r="H2453" s="27">
        <v>-111.3535</v>
      </c>
      <c r="I2453" s="27" t="s">
        <v>106</v>
      </c>
      <c r="J2453" s="27" t="s">
        <v>107</v>
      </c>
      <c r="K2453" s="37">
        <v>58588</v>
      </c>
      <c r="L2453" s="37">
        <v>0</v>
      </c>
      <c r="M2453" s="40">
        <v>0</v>
      </c>
      <c r="N2453" s="40">
        <f t="shared" si="76"/>
        <v>0</v>
      </c>
      <c r="O2453" s="42">
        <f t="shared" si="77"/>
        <v>5.1012028327410781E-4</v>
      </c>
      <c r="P2453" s="37">
        <v>0</v>
      </c>
      <c r="Q2453" s="27" t="s">
        <v>12054</v>
      </c>
      <c r="R2453" s="27" t="s">
        <v>12055</v>
      </c>
      <c r="S2453" s="27">
        <v>17040203</v>
      </c>
    </row>
    <row r="2454" spans="1:19">
      <c r="A2454" s="27" t="s">
        <v>2598</v>
      </c>
      <c r="B2454" s="27" t="s">
        <v>2648</v>
      </c>
      <c r="C2454" s="27">
        <v>58384</v>
      </c>
      <c r="D2454" s="27" t="s">
        <v>54</v>
      </c>
      <c r="E2454" s="27" t="s">
        <v>2602</v>
      </c>
      <c r="F2454" s="37">
        <v>14016736.495000001</v>
      </c>
      <c r="G2454" s="27">
        <v>43.625</v>
      </c>
      <c r="H2454" s="27">
        <v>-116.899722</v>
      </c>
      <c r="I2454" s="27" t="s">
        <v>106</v>
      </c>
      <c r="J2454" s="27" t="s">
        <v>107</v>
      </c>
      <c r="K2454" s="37">
        <v>3933</v>
      </c>
      <c r="L2454" s="37">
        <v>0</v>
      </c>
      <c r="M2454" s="40">
        <v>0</v>
      </c>
      <c r="N2454" s="40">
        <f t="shared" si="76"/>
        <v>0</v>
      </c>
      <c r="O2454" s="42">
        <f t="shared" si="77"/>
        <v>2.8059313246011047E-4</v>
      </c>
      <c r="P2454" s="37">
        <v>0</v>
      </c>
      <c r="Q2454" s="27" t="s">
        <v>12088</v>
      </c>
      <c r="R2454" s="27" t="s">
        <v>12089</v>
      </c>
      <c r="S2454" s="27">
        <v>17050103</v>
      </c>
    </row>
    <row r="2455" spans="1:19">
      <c r="A2455" s="27" t="s">
        <v>2598</v>
      </c>
      <c r="B2455" s="27" t="s">
        <v>2649</v>
      </c>
      <c r="C2455" s="27">
        <v>6359</v>
      </c>
      <c r="D2455" s="27" t="s">
        <v>70</v>
      </c>
      <c r="E2455" s="27" t="s">
        <v>2610</v>
      </c>
      <c r="F2455" s="37">
        <v>59310290.848000005</v>
      </c>
      <c r="G2455" s="27">
        <v>43.913476000000003</v>
      </c>
      <c r="H2455" s="27">
        <v>-111.28331900000001</v>
      </c>
      <c r="I2455" s="27" t="s">
        <v>106</v>
      </c>
      <c r="J2455" s="27" t="s">
        <v>107</v>
      </c>
      <c r="K2455" s="37">
        <v>29902</v>
      </c>
      <c r="L2455" s="37">
        <v>0</v>
      </c>
      <c r="M2455" s="40">
        <v>0</v>
      </c>
      <c r="N2455" s="40">
        <f t="shared" si="76"/>
        <v>0</v>
      </c>
      <c r="O2455" s="42">
        <f t="shared" si="77"/>
        <v>5.0416208675544414E-4</v>
      </c>
      <c r="P2455" s="37">
        <v>0</v>
      </c>
      <c r="Q2455" s="27" t="s">
        <v>10318</v>
      </c>
      <c r="R2455" s="27" t="s">
        <v>12056</v>
      </c>
      <c r="S2455" s="27">
        <v>17040204</v>
      </c>
    </row>
    <row r="2456" spans="1:19">
      <c r="A2456" s="27" t="s">
        <v>2598</v>
      </c>
      <c r="B2456" s="27" t="s">
        <v>2650</v>
      </c>
      <c r="C2456" s="27">
        <v>57902</v>
      </c>
      <c r="D2456" s="27" t="s">
        <v>31</v>
      </c>
      <c r="E2456" s="27" t="s">
        <v>2627</v>
      </c>
      <c r="F2456" s="37">
        <v>8004745.9979999997</v>
      </c>
      <c r="G2456" s="27">
        <v>47.531666999999999</v>
      </c>
      <c r="H2456" s="27">
        <v>-116.93</v>
      </c>
      <c r="I2456" s="27" t="s">
        <v>117</v>
      </c>
      <c r="J2456" s="27" t="s">
        <v>118</v>
      </c>
      <c r="K2456" s="37">
        <v>14854</v>
      </c>
      <c r="L2456" s="37">
        <v>0</v>
      </c>
      <c r="M2456" s="40">
        <v>1.9375518961971701</v>
      </c>
      <c r="N2456" s="40">
        <f t="shared" si="76"/>
        <v>0</v>
      </c>
      <c r="O2456" s="42">
        <f t="shared" si="77"/>
        <v>1.8556491366136163E-3</v>
      </c>
      <c r="P2456" s="37">
        <v>28780.395866112765</v>
      </c>
      <c r="Q2456" s="27" t="s">
        <v>11994</v>
      </c>
      <c r="R2456" s="27" t="s">
        <v>11995</v>
      </c>
      <c r="S2456" s="27">
        <v>17010303</v>
      </c>
    </row>
    <row r="2457" spans="1:19">
      <c r="A2457" s="27" t="s">
        <v>2598</v>
      </c>
      <c r="B2457" s="27" t="s">
        <v>2651</v>
      </c>
      <c r="C2457" s="27">
        <v>54674</v>
      </c>
      <c r="D2457" s="27" t="s">
        <v>31</v>
      </c>
      <c r="E2457" s="27" t="s">
        <v>2627</v>
      </c>
      <c r="F2457" s="37">
        <v>8004745.9979999997</v>
      </c>
      <c r="G2457" s="27">
        <v>46.383828000000001</v>
      </c>
      <c r="H2457" s="27">
        <v>-115.949338</v>
      </c>
      <c r="I2457" s="27" t="s">
        <v>106</v>
      </c>
      <c r="J2457" s="27" t="s">
        <v>107</v>
      </c>
      <c r="K2457" s="37">
        <v>4302</v>
      </c>
      <c r="L2457" s="37">
        <v>0</v>
      </c>
      <c r="M2457" s="40">
        <v>0</v>
      </c>
      <c r="N2457" s="40">
        <f t="shared" si="76"/>
        <v>0</v>
      </c>
      <c r="O2457" s="42">
        <f t="shared" si="77"/>
        <v>5.3743116909329319E-4</v>
      </c>
      <c r="P2457" s="37">
        <v>0</v>
      </c>
      <c r="Q2457" s="27" t="s">
        <v>10251</v>
      </c>
      <c r="R2457" s="27" t="s">
        <v>12183</v>
      </c>
      <c r="S2457" s="27">
        <v>17060306</v>
      </c>
    </row>
    <row r="2458" spans="1:19">
      <c r="A2458" s="27" t="s">
        <v>2598</v>
      </c>
      <c r="B2458" s="27" t="s">
        <v>2652</v>
      </c>
      <c r="C2458" s="27">
        <v>56308</v>
      </c>
      <c r="D2458" s="27" t="s">
        <v>54</v>
      </c>
      <c r="E2458" s="27" t="s">
        <v>2602</v>
      </c>
      <c r="F2458" s="37">
        <v>14016736.495000001</v>
      </c>
      <c r="G2458" s="27">
        <v>42.858055999999998</v>
      </c>
      <c r="H2458" s="27">
        <v>-114.949444</v>
      </c>
      <c r="I2458" s="27" t="s">
        <v>114</v>
      </c>
      <c r="J2458" s="27" t="s">
        <v>115</v>
      </c>
      <c r="K2458" s="37">
        <v>26234</v>
      </c>
      <c r="L2458" s="37">
        <v>0</v>
      </c>
      <c r="M2458" s="40">
        <v>3.8E-3</v>
      </c>
      <c r="N2458" s="40">
        <f t="shared" si="76"/>
        <v>0</v>
      </c>
      <c r="O2458" s="42">
        <f t="shared" si="77"/>
        <v>1.8716196890309021E-3</v>
      </c>
      <c r="P2458" s="37">
        <v>99.6892</v>
      </c>
      <c r="Q2458" s="27" t="s">
        <v>12067</v>
      </c>
      <c r="R2458" s="27" t="s">
        <v>12068</v>
      </c>
      <c r="S2458" s="27">
        <v>17040212</v>
      </c>
    </row>
    <row r="2459" spans="1:19">
      <c r="A2459" s="27" t="s">
        <v>2598</v>
      </c>
      <c r="B2459" s="27" t="s">
        <v>2653</v>
      </c>
      <c r="C2459" s="27">
        <v>790</v>
      </c>
      <c r="D2459" s="27" t="s">
        <v>70</v>
      </c>
      <c r="E2459" s="27" t="s">
        <v>2610</v>
      </c>
      <c r="F2459" s="37">
        <v>59310290.848000005</v>
      </c>
      <c r="G2459" s="27">
        <v>43.420220999999998</v>
      </c>
      <c r="H2459" s="27">
        <v>-112.10185199999999</v>
      </c>
      <c r="I2459" s="27" t="s">
        <v>106</v>
      </c>
      <c r="J2459" s="27" t="s">
        <v>107</v>
      </c>
      <c r="K2459" s="37">
        <v>144613</v>
      </c>
      <c r="L2459" s="37">
        <v>0</v>
      </c>
      <c r="M2459" s="40">
        <v>8.8186793066970459</v>
      </c>
      <c r="N2459" s="40">
        <f t="shared" si="76"/>
        <v>0</v>
      </c>
      <c r="O2459" s="42">
        <f t="shared" si="77"/>
        <v>2.4382446609579637E-3</v>
      </c>
      <c r="P2459" s="37">
        <v>1275295.6705793799</v>
      </c>
      <c r="Q2459" s="27" t="s">
        <v>2604</v>
      </c>
      <c r="R2459" s="27" t="s">
        <v>12058</v>
      </c>
      <c r="S2459" s="27">
        <v>17040206</v>
      </c>
    </row>
    <row r="2460" spans="1:19">
      <c r="A2460" s="27" t="s">
        <v>2598</v>
      </c>
      <c r="B2460" s="27" t="s">
        <v>2654</v>
      </c>
      <c r="C2460" s="27">
        <v>56435</v>
      </c>
      <c r="D2460" s="27" t="s">
        <v>54</v>
      </c>
      <c r="E2460" s="27" t="s">
        <v>2602</v>
      </c>
      <c r="F2460" s="37">
        <v>14016736.495000001</v>
      </c>
      <c r="G2460" s="27">
        <v>42.436804000000002</v>
      </c>
      <c r="H2460" s="27">
        <v>-113.92553599999999</v>
      </c>
      <c r="I2460" s="27" t="s">
        <v>114</v>
      </c>
      <c r="J2460" s="27" t="s">
        <v>115</v>
      </c>
      <c r="K2460" s="37">
        <v>32707</v>
      </c>
      <c r="L2460" s="37">
        <v>0</v>
      </c>
      <c r="M2460" s="40">
        <v>3.8E-3</v>
      </c>
      <c r="N2460" s="40">
        <f t="shared" si="76"/>
        <v>0</v>
      </c>
      <c r="O2460" s="42">
        <f t="shared" si="77"/>
        <v>2.3334247605829731E-3</v>
      </c>
      <c r="P2460" s="37">
        <v>124.28659999999999</v>
      </c>
      <c r="Q2460" s="27" t="s">
        <v>10232</v>
      </c>
      <c r="R2460" s="27" t="s">
        <v>12066</v>
      </c>
      <c r="S2460" s="27">
        <v>17040211</v>
      </c>
    </row>
    <row r="2461" spans="1:19">
      <c r="A2461" s="27" t="s">
        <v>2598</v>
      </c>
      <c r="B2461" s="27" t="s">
        <v>2655</v>
      </c>
      <c r="C2461" s="27">
        <v>57211</v>
      </c>
      <c r="D2461" s="27" t="s">
        <v>70</v>
      </c>
      <c r="E2461" s="27" t="s">
        <v>2610</v>
      </c>
      <c r="F2461" s="37">
        <v>59310290.848000005</v>
      </c>
      <c r="G2461" s="27">
        <v>43.467056999999997</v>
      </c>
      <c r="H2461" s="27">
        <v>-111.836381</v>
      </c>
      <c r="I2461" s="27" t="s">
        <v>114</v>
      </c>
      <c r="J2461" s="27" t="s">
        <v>115</v>
      </c>
      <c r="K2461" s="37">
        <v>373350</v>
      </c>
      <c r="L2461" s="37">
        <v>0</v>
      </c>
      <c r="M2461" s="40">
        <v>3.8E-3</v>
      </c>
      <c r="N2461" s="40">
        <f t="shared" si="76"/>
        <v>0</v>
      </c>
      <c r="O2461" s="42">
        <f t="shared" si="77"/>
        <v>6.2948603802469747E-3</v>
      </c>
      <c r="P2461" s="37">
        <v>1418.73</v>
      </c>
      <c r="Q2461" s="27" t="s">
        <v>11963</v>
      </c>
      <c r="R2461" s="27" t="s">
        <v>12059</v>
      </c>
      <c r="S2461" s="27">
        <v>17040207</v>
      </c>
    </row>
    <row r="2462" spans="1:19">
      <c r="A2462" s="27" t="s">
        <v>2598</v>
      </c>
      <c r="B2462" s="27" t="s">
        <v>2656</v>
      </c>
      <c r="C2462" s="27">
        <v>827</v>
      </c>
      <c r="D2462" s="27" t="s">
        <v>70</v>
      </c>
      <c r="E2462" s="27" t="s">
        <v>2610</v>
      </c>
      <c r="F2462" s="37">
        <v>59310290.848000005</v>
      </c>
      <c r="G2462" s="27">
        <v>42.536749999999998</v>
      </c>
      <c r="H2462" s="27">
        <v>-111.79396699999999</v>
      </c>
      <c r="I2462" s="27" t="s">
        <v>106</v>
      </c>
      <c r="J2462" s="27" t="s">
        <v>107</v>
      </c>
      <c r="K2462" s="37">
        <v>123891.999</v>
      </c>
      <c r="L2462" s="37">
        <v>0</v>
      </c>
      <c r="M2462" s="40">
        <v>1.353816966626165</v>
      </c>
      <c r="N2462" s="40">
        <f t="shared" si="76"/>
        <v>0</v>
      </c>
      <c r="O2462" s="42">
        <f t="shared" si="77"/>
        <v>2.0888786284577418E-3</v>
      </c>
      <c r="P2462" s="37">
        <v>167727.09027543187</v>
      </c>
      <c r="Q2462" s="27" t="s">
        <v>11817</v>
      </c>
      <c r="R2462" s="27" t="s">
        <v>11818</v>
      </c>
      <c r="S2462" s="27">
        <v>16010202</v>
      </c>
    </row>
    <row r="2463" spans="1:19">
      <c r="A2463" s="27" t="s">
        <v>2598</v>
      </c>
      <c r="B2463" s="27" t="s">
        <v>2657</v>
      </c>
      <c r="C2463" s="27">
        <v>60068</v>
      </c>
      <c r="D2463" s="27" t="s">
        <v>54</v>
      </c>
      <c r="E2463" s="27" t="s">
        <v>2602</v>
      </c>
      <c r="F2463" s="37">
        <v>14016736.495000001</v>
      </c>
      <c r="G2463" s="27">
        <v>42.989614000000003</v>
      </c>
      <c r="H2463" s="27">
        <v>-116.093431</v>
      </c>
      <c r="I2463" s="27" t="s">
        <v>129</v>
      </c>
      <c r="J2463" s="27" t="s">
        <v>130</v>
      </c>
      <c r="K2463" s="37">
        <v>182356</v>
      </c>
      <c r="L2463" s="37">
        <v>0</v>
      </c>
      <c r="M2463" s="40">
        <v>7.6E-3</v>
      </c>
      <c r="N2463" s="40">
        <f t="shared" si="76"/>
        <v>0</v>
      </c>
      <c r="O2463" s="42">
        <f t="shared" si="77"/>
        <v>1.3009875734273051E-2</v>
      </c>
      <c r="P2463" s="37">
        <v>1385.9056</v>
      </c>
      <c r="Q2463" s="27" t="s">
        <v>12088</v>
      </c>
      <c r="R2463" s="27" t="s">
        <v>12089</v>
      </c>
      <c r="S2463" s="27">
        <v>17050103</v>
      </c>
    </row>
    <row r="2464" spans="1:19">
      <c r="A2464" s="27" t="s">
        <v>2598</v>
      </c>
      <c r="B2464" s="27" t="s">
        <v>2658</v>
      </c>
      <c r="C2464" s="27">
        <v>57428</v>
      </c>
      <c r="D2464" s="27" t="s">
        <v>54</v>
      </c>
      <c r="E2464" s="27" t="s">
        <v>2602</v>
      </c>
      <c r="F2464" s="37">
        <v>14016736.495000001</v>
      </c>
      <c r="G2464" s="27">
        <v>43.006132999999998</v>
      </c>
      <c r="H2464" s="27">
        <v>-115.463289</v>
      </c>
      <c r="I2464" s="27" t="s">
        <v>114</v>
      </c>
      <c r="J2464" s="27" t="s">
        <v>115</v>
      </c>
      <c r="K2464" s="37">
        <v>56987</v>
      </c>
      <c r="L2464" s="37">
        <v>0</v>
      </c>
      <c r="M2464" s="40">
        <v>3.8E-3</v>
      </c>
      <c r="N2464" s="40">
        <f t="shared" si="76"/>
        <v>0</v>
      </c>
      <c r="O2464" s="42">
        <f t="shared" si="77"/>
        <v>4.0656396744226586E-3</v>
      </c>
      <c r="P2464" s="37">
        <v>216.5506</v>
      </c>
      <c r="Q2464" s="27" t="s">
        <v>12084</v>
      </c>
      <c r="R2464" s="27" t="s">
        <v>12085</v>
      </c>
      <c r="S2464" s="27">
        <v>17050101</v>
      </c>
    </row>
    <row r="2465" spans="1:19">
      <c r="A2465" s="27" t="s">
        <v>2598</v>
      </c>
      <c r="B2465" s="27" t="s">
        <v>2659</v>
      </c>
      <c r="C2465" s="27">
        <v>54558</v>
      </c>
      <c r="D2465" s="27" t="s">
        <v>54</v>
      </c>
      <c r="E2465" s="27" t="s">
        <v>2602</v>
      </c>
      <c r="F2465" s="37">
        <v>14016736.495000001</v>
      </c>
      <c r="G2465" s="27">
        <v>42.6051</v>
      </c>
      <c r="H2465" s="27">
        <v>-114.093</v>
      </c>
      <c r="I2465" s="27" t="s">
        <v>106</v>
      </c>
      <c r="J2465" s="27" t="s">
        <v>107</v>
      </c>
      <c r="K2465" s="37">
        <v>23147</v>
      </c>
      <c r="L2465" s="37">
        <v>0</v>
      </c>
      <c r="M2465" s="40">
        <v>0</v>
      </c>
      <c r="N2465" s="40">
        <f t="shared" si="76"/>
        <v>0</v>
      </c>
      <c r="O2465" s="42">
        <f t="shared" si="77"/>
        <v>1.6513829740793739E-3</v>
      </c>
      <c r="P2465" s="37">
        <v>0</v>
      </c>
      <c r="Q2465" s="27" t="s">
        <v>12067</v>
      </c>
      <c r="R2465" s="27" t="s">
        <v>12068</v>
      </c>
      <c r="S2465" s="27">
        <v>17040212</v>
      </c>
    </row>
    <row r="2466" spans="1:19">
      <c r="A2466" s="27" t="s">
        <v>2598</v>
      </c>
      <c r="B2466" s="27" t="s">
        <v>2660</v>
      </c>
      <c r="C2466" s="27">
        <v>61217</v>
      </c>
      <c r="D2466" s="27" t="s">
        <v>54</v>
      </c>
      <c r="E2466" s="27" t="s">
        <v>2602</v>
      </c>
      <c r="F2466" s="37">
        <v>14016736.495000001</v>
      </c>
      <c r="G2466" s="27">
        <v>42.762799999999999</v>
      </c>
      <c r="H2466" s="27">
        <v>-114.39579999999999</v>
      </c>
      <c r="I2466" s="27" t="s">
        <v>106</v>
      </c>
      <c r="J2466" s="27" t="s">
        <v>107</v>
      </c>
      <c r="K2466" s="37">
        <v>4273</v>
      </c>
      <c r="L2466" s="37">
        <v>0</v>
      </c>
      <c r="M2466" s="40">
        <v>0</v>
      </c>
      <c r="N2466" s="40">
        <f t="shared" si="76"/>
        <v>0</v>
      </c>
      <c r="O2466" s="42">
        <f t="shared" si="77"/>
        <v>3.0484984871651465E-4</v>
      </c>
      <c r="P2466" s="37">
        <v>0</v>
      </c>
      <c r="Q2466" s="27" t="s">
        <v>12067</v>
      </c>
      <c r="R2466" s="27" t="s">
        <v>12068</v>
      </c>
      <c r="S2466" s="27">
        <v>17040212</v>
      </c>
    </row>
    <row r="2467" spans="1:19">
      <c r="A2467" s="27" t="s">
        <v>2598</v>
      </c>
      <c r="B2467" s="27" t="s">
        <v>2661</v>
      </c>
      <c r="C2467" s="27">
        <v>57861</v>
      </c>
      <c r="D2467" s="27" t="s">
        <v>54</v>
      </c>
      <c r="E2467" s="27" t="s">
        <v>2602</v>
      </c>
      <c r="F2467" s="37">
        <v>14016736.495000001</v>
      </c>
      <c r="G2467" s="27">
        <v>43.697221999999996</v>
      </c>
      <c r="H2467" s="27">
        <v>-116.271389</v>
      </c>
      <c r="I2467" s="27" t="s">
        <v>117</v>
      </c>
      <c r="J2467" s="27" t="s">
        <v>118</v>
      </c>
      <c r="K2467" s="37">
        <v>5767</v>
      </c>
      <c r="L2467" s="37">
        <v>1E-3</v>
      </c>
      <c r="M2467" s="40">
        <v>1.9375518961971701</v>
      </c>
      <c r="N2467" s="40">
        <f t="shared" si="76"/>
        <v>1.7340038148083925E-7</v>
      </c>
      <c r="O2467" s="42">
        <f t="shared" si="77"/>
        <v>4.1143671367847883E-4</v>
      </c>
      <c r="P2467" s="37">
        <v>11173.861785369079</v>
      </c>
      <c r="Q2467" s="27" t="s">
        <v>12109</v>
      </c>
      <c r="R2467" s="27" t="s">
        <v>12110</v>
      </c>
      <c r="S2467" s="27">
        <v>17050114</v>
      </c>
    </row>
    <row r="2468" spans="1:19">
      <c r="A2468" s="27" t="s">
        <v>2598</v>
      </c>
      <c r="B2468" s="27" t="s">
        <v>2662</v>
      </c>
      <c r="C2468" s="27">
        <v>58019</v>
      </c>
      <c r="D2468" s="27" t="s">
        <v>54</v>
      </c>
      <c r="E2468" s="27" t="s">
        <v>2602</v>
      </c>
      <c r="F2468" s="37">
        <v>14016736.495000001</v>
      </c>
      <c r="G2468" s="27">
        <v>42.88</v>
      </c>
      <c r="H2468" s="27">
        <v>-115.03666699999999</v>
      </c>
      <c r="I2468" s="27" t="s">
        <v>114</v>
      </c>
      <c r="J2468" s="27" t="s">
        <v>115</v>
      </c>
      <c r="K2468" s="37">
        <v>96497</v>
      </c>
      <c r="L2468" s="37">
        <v>0</v>
      </c>
      <c r="M2468" s="40">
        <v>3.8E-3</v>
      </c>
      <c r="N2468" s="40">
        <f t="shared" si="76"/>
        <v>0</v>
      </c>
      <c r="O2468" s="42">
        <f t="shared" si="77"/>
        <v>6.8844127899830359E-3</v>
      </c>
      <c r="P2468" s="37">
        <v>366.68860000000001</v>
      </c>
      <c r="Q2468" s="27" t="s">
        <v>12067</v>
      </c>
      <c r="R2468" s="27" t="s">
        <v>12068</v>
      </c>
      <c r="S2468" s="27">
        <v>17040212</v>
      </c>
    </row>
    <row r="2469" spans="1:19">
      <c r="A2469" s="27" t="s">
        <v>2598</v>
      </c>
      <c r="B2469" s="27" t="s">
        <v>2663</v>
      </c>
      <c r="C2469" s="27">
        <v>57890</v>
      </c>
      <c r="D2469" s="27" t="s">
        <v>33</v>
      </c>
      <c r="E2469" s="27" t="s">
        <v>2600</v>
      </c>
      <c r="F2469" s="37">
        <v>114851343.73399998</v>
      </c>
      <c r="G2469" s="27">
        <v>43.386389000000001</v>
      </c>
      <c r="H2469" s="27">
        <v>-111.726389</v>
      </c>
      <c r="I2469" s="27" t="s">
        <v>114</v>
      </c>
      <c r="J2469" s="27" t="s">
        <v>115</v>
      </c>
      <c r="K2469" s="37">
        <v>159639</v>
      </c>
      <c r="L2469" s="37">
        <v>0</v>
      </c>
      <c r="M2469" s="40">
        <v>3.8E-3</v>
      </c>
      <c r="N2469" s="40">
        <f t="shared" si="76"/>
        <v>0</v>
      </c>
      <c r="O2469" s="42">
        <f t="shared" si="77"/>
        <v>1.3899619700552212E-3</v>
      </c>
      <c r="P2469" s="37">
        <v>606.62819999999999</v>
      </c>
      <c r="Q2469" s="27" t="s">
        <v>10214</v>
      </c>
      <c r="R2469" s="27" t="s">
        <v>12057</v>
      </c>
      <c r="S2469" s="27">
        <v>17040205</v>
      </c>
    </row>
    <row r="2470" spans="1:19">
      <c r="A2470" s="27" t="s">
        <v>2598</v>
      </c>
      <c r="B2470" s="27" t="s">
        <v>2664</v>
      </c>
      <c r="C2470" s="27">
        <v>54524</v>
      </c>
      <c r="D2470" s="27" t="s">
        <v>54</v>
      </c>
      <c r="E2470" s="27" t="s">
        <v>2602</v>
      </c>
      <c r="F2470" s="37">
        <v>14016736.495000001</v>
      </c>
      <c r="G2470" s="27">
        <v>43.904085000000002</v>
      </c>
      <c r="H2470" s="27">
        <v>-116.244193</v>
      </c>
      <c r="I2470" s="27" t="s">
        <v>106</v>
      </c>
      <c r="J2470" s="27" t="s">
        <v>107</v>
      </c>
      <c r="K2470" s="37">
        <v>44462</v>
      </c>
      <c r="L2470" s="37">
        <v>0</v>
      </c>
      <c r="M2470" s="40">
        <v>0.80797100301697344</v>
      </c>
      <c r="N2470" s="40">
        <f t="shared" si="76"/>
        <v>0</v>
      </c>
      <c r="O2470" s="42">
        <f t="shared" si="77"/>
        <v>3.1720650535065936E-3</v>
      </c>
      <c r="P2470" s="37">
        <v>35924.006736140676</v>
      </c>
      <c r="Q2470" s="27" t="s">
        <v>12125</v>
      </c>
      <c r="R2470" s="27" t="s">
        <v>12126</v>
      </c>
      <c r="S2470" s="27">
        <v>17050122</v>
      </c>
    </row>
    <row r="2471" spans="1:19">
      <c r="A2471" s="27" t="s">
        <v>2598</v>
      </c>
      <c r="B2471" s="27" t="s">
        <v>2665</v>
      </c>
      <c r="C2471" s="27">
        <v>60445</v>
      </c>
      <c r="D2471" s="27" t="s">
        <v>54</v>
      </c>
      <c r="E2471" s="27" t="s">
        <v>2602</v>
      </c>
      <c r="F2471" s="37">
        <v>14016736.495000001</v>
      </c>
      <c r="G2471" s="27">
        <v>43.444000000000003</v>
      </c>
      <c r="H2471" s="27">
        <v>-116.333</v>
      </c>
      <c r="I2471" s="27" t="s">
        <v>129</v>
      </c>
      <c r="J2471" s="27" t="s">
        <v>130</v>
      </c>
      <c r="K2471" s="37">
        <v>97248</v>
      </c>
      <c r="L2471" s="37">
        <v>0</v>
      </c>
      <c r="M2471" s="40">
        <v>7.6E-3</v>
      </c>
      <c r="N2471" s="40">
        <f t="shared" si="76"/>
        <v>0</v>
      </c>
      <c r="O2471" s="42">
        <f t="shared" si="77"/>
        <v>6.9379915955964464E-3</v>
      </c>
      <c r="P2471" s="37">
        <v>739.08479999999997</v>
      </c>
      <c r="Q2471" s="27" t="s">
        <v>12109</v>
      </c>
      <c r="R2471" s="27" t="s">
        <v>12110</v>
      </c>
      <c r="S2471" s="27">
        <v>17050114</v>
      </c>
    </row>
    <row r="2472" spans="1:19">
      <c r="A2472" s="27" t="s">
        <v>2598</v>
      </c>
      <c r="B2472" s="27" t="s">
        <v>2666</v>
      </c>
      <c r="C2472" s="27">
        <v>4204</v>
      </c>
      <c r="D2472" s="27" t="s">
        <v>33</v>
      </c>
      <c r="E2472" s="27" t="s">
        <v>2600</v>
      </c>
      <c r="F2472" s="37">
        <v>114851343.73399998</v>
      </c>
      <c r="G2472" s="27">
        <v>44.418292999999998</v>
      </c>
      <c r="H2472" s="27">
        <v>-111.395971</v>
      </c>
      <c r="I2472" s="27" t="s">
        <v>106</v>
      </c>
      <c r="J2472" s="27" t="s">
        <v>107</v>
      </c>
      <c r="K2472" s="37">
        <v>17366</v>
      </c>
      <c r="L2472" s="37">
        <v>0</v>
      </c>
      <c r="M2472" s="40">
        <v>0</v>
      </c>
      <c r="N2472" s="40">
        <f t="shared" si="76"/>
        <v>0</v>
      </c>
      <c r="O2472" s="42">
        <f t="shared" si="77"/>
        <v>1.5120415169212392E-4</v>
      </c>
      <c r="P2472" s="37">
        <v>0</v>
      </c>
      <c r="Q2472" s="27" t="s">
        <v>12052</v>
      </c>
      <c r="R2472" s="27" t="s">
        <v>12053</v>
      </c>
      <c r="S2472" s="27">
        <v>17040202</v>
      </c>
    </row>
    <row r="2473" spans="1:19">
      <c r="A2473" s="27" t="s">
        <v>2598</v>
      </c>
      <c r="B2473" s="27" t="s">
        <v>2667</v>
      </c>
      <c r="C2473" s="27">
        <v>55007</v>
      </c>
      <c r="D2473" s="27" t="s">
        <v>54</v>
      </c>
      <c r="E2473" s="27" t="s">
        <v>2602</v>
      </c>
      <c r="F2473" s="37">
        <v>14016736.495000001</v>
      </c>
      <c r="G2473" s="27">
        <v>42.594830000000002</v>
      </c>
      <c r="H2473" s="27">
        <v>-114.435295</v>
      </c>
      <c r="I2473" s="27" t="s">
        <v>106</v>
      </c>
      <c r="J2473" s="27" t="s">
        <v>107</v>
      </c>
      <c r="K2473" s="37">
        <v>331.00200000000001</v>
      </c>
      <c r="L2473" s="37">
        <v>0</v>
      </c>
      <c r="M2473" s="40">
        <v>0</v>
      </c>
      <c r="N2473" s="40">
        <f t="shared" si="76"/>
        <v>0</v>
      </c>
      <c r="O2473" s="42">
        <f t="shared" si="77"/>
        <v>2.3614769395006735E-5</v>
      </c>
      <c r="P2473" s="37">
        <v>0</v>
      </c>
      <c r="Q2473" s="27" t="s">
        <v>12067</v>
      </c>
      <c r="R2473" s="27" t="s">
        <v>12068</v>
      </c>
      <c r="S2473" s="27">
        <v>17040212</v>
      </c>
    </row>
    <row r="2474" spans="1:19">
      <c r="A2474" s="27" t="s">
        <v>2598</v>
      </c>
      <c r="B2474" s="27" t="s">
        <v>2668</v>
      </c>
      <c r="C2474" s="27">
        <v>57345</v>
      </c>
      <c r="D2474" s="27" t="s">
        <v>70</v>
      </c>
      <c r="E2474" s="27" t="s">
        <v>2610</v>
      </c>
      <c r="F2474" s="37">
        <v>59310290.848000005</v>
      </c>
      <c r="G2474" s="27">
        <v>43.631943999999997</v>
      </c>
      <c r="H2474" s="27">
        <v>-112.27972200000001</v>
      </c>
      <c r="I2474" s="27" t="s">
        <v>229</v>
      </c>
      <c r="J2474" s="27" t="s">
        <v>118</v>
      </c>
      <c r="K2474" s="37">
        <v>6795</v>
      </c>
      <c r="L2474" s="37">
        <v>2.5630000000000002</v>
      </c>
      <c r="M2474" s="40">
        <v>1.9375518961971701</v>
      </c>
      <c r="N2474" s="40">
        <f t="shared" si="76"/>
        <v>3.7718910963944081E-4</v>
      </c>
      <c r="O2474" s="42">
        <f t="shared" si="77"/>
        <v>1.1456696473490879E-4</v>
      </c>
      <c r="P2474" s="37">
        <v>13165.66513465977</v>
      </c>
      <c r="Q2474" s="27" t="s">
        <v>12050</v>
      </c>
      <c r="R2474" s="27" t="s">
        <v>12051</v>
      </c>
      <c r="S2474" s="27">
        <v>17040201</v>
      </c>
    </row>
    <row r="2475" spans="1:19">
      <c r="A2475" s="27" t="s">
        <v>2598</v>
      </c>
      <c r="B2475" s="27" t="s">
        <v>2669</v>
      </c>
      <c r="C2475" s="27">
        <v>10781</v>
      </c>
      <c r="D2475" s="27" t="s">
        <v>54</v>
      </c>
      <c r="E2475" s="27" t="s">
        <v>2602</v>
      </c>
      <c r="F2475" s="37">
        <v>14016736.495000001</v>
      </c>
      <c r="G2475" s="27">
        <v>42.945664000000001</v>
      </c>
      <c r="H2475" s="27">
        <v>-114.795698</v>
      </c>
      <c r="I2475" s="27" t="s">
        <v>106</v>
      </c>
      <c r="J2475" s="27" t="s">
        <v>107</v>
      </c>
      <c r="K2475" s="37">
        <v>3410</v>
      </c>
      <c r="L2475" s="37">
        <v>0</v>
      </c>
      <c r="M2475" s="40">
        <v>0</v>
      </c>
      <c r="N2475" s="40">
        <f t="shared" si="76"/>
        <v>0</v>
      </c>
      <c r="O2475" s="42">
        <f t="shared" si="77"/>
        <v>2.4328059539511232E-4</v>
      </c>
      <c r="P2475" s="37">
        <v>0</v>
      </c>
      <c r="Q2475" s="27" t="s">
        <v>12078</v>
      </c>
      <c r="R2475" s="27" t="s">
        <v>12079</v>
      </c>
      <c r="S2475" s="27">
        <v>17040219</v>
      </c>
    </row>
    <row r="2476" spans="1:19">
      <c r="A2476" s="27" t="s">
        <v>2598</v>
      </c>
      <c r="B2476" s="27" t="s">
        <v>2670</v>
      </c>
      <c r="C2476" s="27">
        <v>57028</v>
      </c>
      <c r="D2476" s="27" t="s">
        <v>54</v>
      </c>
      <c r="E2476" s="27" t="s">
        <v>2602</v>
      </c>
      <c r="F2476" s="37">
        <v>14016736.495000001</v>
      </c>
      <c r="G2476" s="27">
        <v>43.904443999999998</v>
      </c>
      <c r="H2476" s="27">
        <v>-116.819722</v>
      </c>
      <c r="I2476" s="27" t="s">
        <v>110</v>
      </c>
      <c r="J2476" s="27" t="s">
        <v>111</v>
      </c>
      <c r="K2476" s="37">
        <v>1131203</v>
      </c>
      <c r="L2476" s="37">
        <v>467060.67700000003</v>
      </c>
      <c r="M2476" s="40">
        <v>0.84864401500114772</v>
      </c>
      <c r="N2476" s="40">
        <f t="shared" si="76"/>
        <v>0.41288847094641723</v>
      </c>
      <c r="O2476" s="42">
        <f t="shared" si="77"/>
        <v>8.0703735880568103E-2</v>
      </c>
      <c r="P2476" s="37">
        <v>959988.65570134332</v>
      </c>
      <c r="Q2476" s="27" t="s">
        <v>12125</v>
      </c>
      <c r="R2476" s="27" t="s">
        <v>12126</v>
      </c>
      <c r="S2476" s="27">
        <v>17050122</v>
      </c>
    </row>
    <row r="2477" spans="1:19">
      <c r="A2477" s="27" t="s">
        <v>2598</v>
      </c>
      <c r="B2477" s="27" t="s">
        <v>2671</v>
      </c>
      <c r="C2477" s="27">
        <v>987</v>
      </c>
      <c r="D2477" s="27" t="s">
        <v>70</v>
      </c>
      <c r="E2477" s="27" t="s">
        <v>2610</v>
      </c>
      <c r="F2477" s="37">
        <v>59310290.848000005</v>
      </c>
      <c r="G2477" s="27">
        <v>42.603349000000001</v>
      </c>
      <c r="H2477" s="27">
        <v>-111.705304</v>
      </c>
      <c r="I2477" s="27" t="s">
        <v>106</v>
      </c>
      <c r="J2477" s="27" t="s">
        <v>107</v>
      </c>
      <c r="K2477" s="37">
        <v>4553</v>
      </c>
      <c r="L2477" s="37">
        <v>0</v>
      </c>
      <c r="M2477" s="40">
        <v>0</v>
      </c>
      <c r="N2477" s="40">
        <f t="shared" si="76"/>
        <v>0</v>
      </c>
      <c r="O2477" s="42">
        <f t="shared" si="77"/>
        <v>7.6765767540550365E-5</v>
      </c>
      <c r="P2477" s="37">
        <v>0</v>
      </c>
      <c r="Q2477" s="27" t="s">
        <v>11817</v>
      </c>
      <c r="R2477" s="27" t="s">
        <v>11818</v>
      </c>
      <c r="S2477" s="27">
        <v>16010202</v>
      </c>
    </row>
    <row r="2478" spans="1:19">
      <c r="A2478" s="27" t="s">
        <v>2598</v>
      </c>
      <c r="B2478" s="27" t="s">
        <v>2672</v>
      </c>
      <c r="C2478" s="27">
        <v>54753</v>
      </c>
      <c r="D2478" s="27" t="s">
        <v>54</v>
      </c>
      <c r="E2478" s="27" t="s">
        <v>2602</v>
      </c>
      <c r="F2478" s="37">
        <v>14016736.495000001</v>
      </c>
      <c r="G2478" s="27">
        <v>42.647376000000001</v>
      </c>
      <c r="H2478" s="27">
        <v>-114.89031</v>
      </c>
      <c r="I2478" s="27" t="s">
        <v>106</v>
      </c>
      <c r="J2478" s="27" t="s">
        <v>107</v>
      </c>
      <c r="K2478" s="37">
        <v>7122</v>
      </c>
      <c r="L2478" s="37">
        <v>0</v>
      </c>
      <c r="M2478" s="40">
        <v>0</v>
      </c>
      <c r="N2478" s="40">
        <f t="shared" si="76"/>
        <v>0</v>
      </c>
      <c r="O2478" s="42">
        <f t="shared" si="77"/>
        <v>5.0810686228856014E-4</v>
      </c>
      <c r="P2478" s="37">
        <v>0</v>
      </c>
      <c r="Q2478" s="27" t="s">
        <v>3891</v>
      </c>
      <c r="R2478" s="27" t="s">
        <v>12069</v>
      </c>
      <c r="S2478" s="27">
        <v>17040213</v>
      </c>
    </row>
    <row r="2479" spans="1:19">
      <c r="A2479" s="27" t="s">
        <v>2598</v>
      </c>
      <c r="B2479" s="27" t="s">
        <v>2673</v>
      </c>
      <c r="C2479" s="27">
        <v>10049</v>
      </c>
      <c r="D2479" s="27" t="s">
        <v>54</v>
      </c>
      <c r="E2479" s="27" t="s">
        <v>2602</v>
      </c>
      <c r="F2479" s="37">
        <v>14016736.495000001</v>
      </c>
      <c r="G2479" s="27">
        <v>42.629637000000002</v>
      </c>
      <c r="H2479" s="27">
        <v>-114.66162</v>
      </c>
      <c r="I2479" s="27" t="s">
        <v>106</v>
      </c>
      <c r="J2479" s="27" t="s">
        <v>107</v>
      </c>
      <c r="K2479" s="37">
        <v>6118.0010000000002</v>
      </c>
      <c r="L2479" s="37">
        <v>0</v>
      </c>
      <c r="M2479" s="40">
        <v>0</v>
      </c>
      <c r="N2479" s="40">
        <f t="shared" si="76"/>
        <v>0</v>
      </c>
      <c r="O2479" s="42">
        <f t="shared" si="77"/>
        <v>4.3647827739234387E-4</v>
      </c>
      <c r="P2479" s="37">
        <v>0</v>
      </c>
      <c r="Q2479" s="27" t="s">
        <v>12067</v>
      </c>
      <c r="R2479" s="27" t="s">
        <v>12068</v>
      </c>
      <c r="S2479" s="27">
        <v>17040212</v>
      </c>
    </row>
    <row r="2480" spans="1:19">
      <c r="A2480" s="27" t="s">
        <v>2598</v>
      </c>
      <c r="B2480" s="27" t="s">
        <v>2674</v>
      </c>
      <c r="C2480" s="27">
        <v>54386</v>
      </c>
      <c r="D2480" s="27" t="s">
        <v>54</v>
      </c>
      <c r="E2480" s="27" t="s">
        <v>2602</v>
      </c>
      <c r="F2480" s="37">
        <v>14016736.495000001</v>
      </c>
      <c r="G2480" s="27">
        <v>43.425227999999997</v>
      </c>
      <c r="H2480" s="27">
        <v>-114.025597</v>
      </c>
      <c r="I2480" s="27" t="s">
        <v>106</v>
      </c>
      <c r="J2480" s="27" t="s">
        <v>107</v>
      </c>
      <c r="K2480" s="37">
        <v>6503</v>
      </c>
      <c r="L2480" s="37">
        <v>0</v>
      </c>
      <c r="M2480" s="40">
        <v>0</v>
      </c>
      <c r="N2480" s="40">
        <f t="shared" si="76"/>
        <v>0</v>
      </c>
      <c r="O2480" s="42">
        <f t="shared" si="77"/>
        <v>4.639453700452831E-4</v>
      </c>
      <c r="P2480" s="37">
        <v>0</v>
      </c>
      <c r="Q2480" s="27" t="s">
        <v>12082</v>
      </c>
      <c r="R2480" s="27" t="s">
        <v>12083</v>
      </c>
      <c r="S2480" s="27">
        <v>17040221</v>
      </c>
    </row>
    <row r="2481" spans="1:19">
      <c r="A2481" s="27" t="s">
        <v>2598</v>
      </c>
      <c r="B2481" s="27" t="s">
        <v>2675</v>
      </c>
      <c r="C2481" s="27">
        <v>10808</v>
      </c>
      <c r="D2481" s="27" t="s">
        <v>54</v>
      </c>
      <c r="E2481" s="27" t="s">
        <v>2602</v>
      </c>
      <c r="F2481" s="37">
        <v>14016736.495000001</v>
      </c>
      <c r="G2481" s="27">
        <v>42.477110000000003</v>
      </c>
      <c r="H2481" s="27">
        <v>-114.380118</v>
      </c>
      <c r="I2481" s="27" t="s">
        <v>106</v>
      </c>
      <c r="J2481" s="27" t="s">
        <v>107</v>
      </c>
      <c r="K2481" s="37">
        <v>9765</v>
      </c>
      <c r="L2481" s="37">
        <v>0</v>
      </c>
      <c r="M2481" s="40">
        <v>0</v>
      </c>
      <c r="N2481" s="40">
        <f t="shared" si="76"/>
        <v>0</v>
      </c>
      <c r="O2481" s="42">
        <f t="shared" si="77"/>
        <v>6.9666715954054895E-4</v>
      </c>
      <c r="P2481" s="37">
        <v>0</v>
      </c>
      <c r="Q2481" s="27" t="s">
        <v>12067</v>
      </c>
      <c r="R2481" s="27" t="s">
        <v>12068</v>
      </c>
      <c r="S2481" s="27">
        <v>17040212</v>
      </c>
    </row>
    <row r="2482" spans="1:19">
      <c r="A2482" s="27" t="s">
        <v>2598</v>
      </c>
      <c r="B2482" s="27" t="s">
        <v>2676</v>
      </c>
      <c r="C2482" s="27">
        <v>815</v>
      </c>
      <c r="D2482" s="27" t="s">
        <v>54</v>
      </c>
      <c r="E2482" s="27" t="s">
        <v>2602</v>
      </c>
      <c r="F2482" s="37">
        <v>14016736.495000001</v>
      </c>
      <c r="G2482" s="27">
        <v>42.865783</v>
      </c>
      <c r="H2482" s="27">
        <v>-114.906172</v>
      </c>
      <c r="I2482" s="27" t="s">
        <v>106</v>
      </c>
      <c r="J2482" s="27" t="s">
        <v>107</v>
      </c>
      <c r="K2482" s="37">
        <v>99335</v>
      </c>
      <c r="L2482" s="37">
        <v>0</v>
      </c>
      <c r="M2482" s="40">
        <v>0</v>
      </c>
      <c r="N2482" s="40">
        <f t="shared" si="76"/>
        <v>0</v>
      </c>
      <c r="O2482" s="42">
        <f t="shared" si="77"/>
        <v>7.0868850274409039E-3</v>
      </c>
      <c r="P2482" s="37">
        <v>0</v>
      </c>
      <c r="Q2482" s="27" t="s">
        <v>12067</v>
      </c>
      <c r="R2482" s="27" t="s">
        <v>12068</v>
      </c>
      <c r="S2482" s="27">
        <v>17040212</v>
      </c>
    </row>
    <row r="2483" spans="1:19">
      <c r="A2483" s="27" t="s">
        <v>2598</v>
      </c>
      <c r="B2483" s="27" t="s">
        <v>2677</v>
      </c>
      <c r="C2483" s="27">
        <v>7012</v>
      </c>
      <c r="D2483" s="27" t="s">
        <v>70</v>
      </c>
      <c r="E2483" s="27" t="s">
        <v>2610</v>
      </c>
      <c r="F2483" s="37">
        <v>59310290.848000005</v>
      </c>
      <c r="G2483" s="27">
        <v>43.468679000000002</v>
      </c>
      <c r="H2483" s="27">
        <v>-112.062499</v>
      </c>
      <c r="I2483" s="27" t="s">
        <v>106</v>
      </c>
      <c r="J2483" s="27" t="s">
        <v>107</v>
      </c>
      <c r="K2483" s="37">
        <v>42339</v>
      </c>
      <c r="L2483" s="37">
        <v>0</v>
      </c>
      <c r="M2483" s="40">
        <v>10.06371170131785</v>
      </c>
      <c r="N2483" s="40">
        <f t="shared" si="76"/>
        <v>0</v>
      </c>
      <c r="O2483" s="42">
        <f t="shared" si="77"/>
        <v>7.1385588225331912E-4</v>
      </c>
      <c r="P2483" s="37">
        <v>426087.48972209642</v>
      </c>
      <c r="Q2483" s="27" t="s">
        <v>2604</v>
      </c>
      <c r="R2483" s="27" t="s">
        <v>12058</v>
      </c>
      <c r="S2483" s="27">
        <v>17040206</v>
      </c>
    </row>
    <row r="2484" spans="1:19">
      <c r="A2484" s="27" t="s">
        <v>2598</v>
      </c>
      <c r="B2484" s="27" t="s">
        <v>2678</v>
      </c>
      <c r="C2484" s="27">
        <v>843</v>
      </c>
      <c r="D2484" s="27" t="s">
        <v>70</v>
      </c>
      <c r="E2484" s="27" t="s">
        <v>2610</v>
      </c>
      <c r="F2484" s="37">
        <v>59310290.848000005</v>
      </c>
      <c r="G2484" s="27">
        <v>43.468398000000001</v>
      </c>
      <c r="H2484" s="27">
        <v>-112.062602</v>
      </c>
      <c r="I2484" s="27" t="s">
        <v>106</v>
      </c>
      <c r="J2484" s="27" t="s">
        <v>107</v>
      </c>
      <c r="K2484" s="37">
        <v>12035</v>
      </c>
      <c r="L2484" s="37">
        <v>0</v>
      </c>
      <c r="M2484" s="40">
        <v>0</v>
      </c>
      <c r="N2484" s="40">
        <f t="shared" si="76"/>
        <v>0</v>
      </c>
      <c r="O2484" s="42">
        <f t="shared" si="77"/>
        <v>2.029158823524102E-4</v>
      </c>
      <c r="P2484" s="37">
        <v>0</v>
      </c>
      <c r="Q2484" s="27" t="s">
        <v>2604</v>
      </c>
      <c r="R2484" s="27" t="s">
        <v>12058</v>
      </c>
      <c r="S2484" s="27">
        <v>17040206</v>
      </c>
    </row>
    <row r="2485" spans="1:19">
      <c r="A2485" s="27" t="s">
        <v>2598</v>
      </c>
      <c r="B2485" s="27" t="s">
        <v>2679</v>
      </c>
      <c r="C2485" s="27">
        <v>816</v>
      </c>
      <c r="D2485" s="27" t="s">
        <v>54</v>
      </c>
      <c r="E2485" s="27" t="s">
        <v>2602</v>
      </c>
      <c r="F2485" s="37">
        <v>14016736.495000001</v>
      </c>
      <c r="G2485" s="27">
        <v>42.841608000000001</v>
      </c>
      <c r="H2485" s="27">
        <v>-114.903611</v>
      </c>
      <c r="I2485" s="27" t="s">
        <v>106</v>
      </c>
      <c r="J2485" s="27" t="s">
        <v>107</v>
      </c>
      <c r="K2485" s="37">
        <v>327431</v>
      </c>
      <c r="L2485" s="37">
        <v>0</v>
      </c>
      <c r="M2485" s="40">
        <v>12.10165194131474</v>
      </c>
      <c r="N2485" s="40">
        <f t="shared" si="76"/>
        <v>0</v>
      </c>
      <c r="O2485" s="42">
        <f t="shared" si="77"/>
        <v>2.3360002531031383E-2</v>
      </c>
      <c r="P2485" s="37">
        <v>3962455.9967966266</v>
      </c>
      <c r="Q2485" s="27" t="s">
        <v>12067</v>
      </c>
      <c r="R2485" s="27" t="s">
        <v>12068</v>
      </c>
      <c r="S2485" s="27">
        <v>17040212</v>
      </c>
    </row>
    <row r="2486" spans="1:19">
      <c r="A2486" s="27" t="s">
        <v>2598</v>
      </c>
      <c r="B2486" s="27" t="s">
        <v>2680</v>
      </c>
      <c r="C2486" s="27">
        <v>10014</v>
      </c>
      <c r="D2486" s="27" t="s">
        <v>54</v>
      </c>
      <c r="E2486" s="27" t="s">
        <v>2602</v>
      </c>
      <c r="F2486" s="37">
        <v>14016736.495000001</v>
      </c>
      <c r="G2486" s="27">
        <v>43.527999999999999</v>
      </c>
      <c r="H2486" s="27">
        <v>-116.0583</v>
      </c>
      <c r="I2486" s="27" t="s">
        <v>106</v>
      </c>
      <c r="J2486" s="27" t="s">
        <v>107</v>
      </c>
      <c r="K2486" s="37">
        <v>347569.99900000001</v>
      </c>
      <c r="L2486" s="37">
        <v>0</v>
      </c>
      <c r="M2486" s="40">
        <v>0</v>
      </c>
      <c r="N2486" s="40">
        <f t="shared" si="76"/>
        <v>0</v>
      </c>
      <c r="O2486" s="42">
        <f t="shared" si="77"/>
        <v>2.4796784838181405E-2</v>
      </c>
      <c r="P2486" s="37">
        <v>0</v>
      </c>
      <c r="Q2486" s="27" t="s">
        <v>12109</v>
      </c>
      <c r="R2486" s="27" t="s">
        <v>12110</v>
      </c>
      <c r="S2486" s="27">
        <v>17050114</v>
      </c>
    </row>
    <row r="2487" spans="1:19">
      <c r="A2487" s="27" t="s">
        <v>2598</v>
      </c>
      <c r="B2487" s="27" t="s">
        <v>2681</v>
      </c>
      <c r="C2487" s="27">
        <v>10740</v>
      </c>
      <c r="D2487" s="27" t="s">
        <v>54</v>
      </c>
      <c r="E2487" s="27" t="s">
        <v>2602</v>
      </c>
      <c r="F2487" s="37">
        <v>14016736.495000001</v>
      </c>
      <c r="G2487" s="27">
        <v>43.2547</v>
      </c>
      <c r="H2487" s="27">
        <v>-114.3569</v>
      </c>
      <c r="I2487" s="27" t="s">
        <v>106</v>
      </c>
      <c r="J2487" s="27" t="s">
        <v>107</v>
      </c>
      <c r="K2487" s="37">
        <v>19968.999</v>
      </c>
      <c r="L2487" s="37">
        <v>0</v>
      </c>
      <c r="M2487" s="40">
        <v>0</v>
      </c>
      <c r="N2487" s="40">
        <f t="shared" si="76"/>
        <v>0</v>
      </c>
      <c r="O2487" s="42">
        <f t="shared" si="77"/>
        <v>1.4246539490218189E-3</v>
      </c>
      <c r="P2487" s="37">
        <v>0</v>
      </c>
      <c r="Q2487" s="27" t="s">
        <v>12078</v>
      </c>
      <c r="R2487" s="27" t="s">
        <v>12079</v>
      </c>
      <c r="S2487" s="27">
        <v>17040219</v>
      </c>
    </row>
    <row r="2488" spans="1:19">
      <c r="A2488" s="27" t="s">
        <v>2598</v>
      </c>
      <c r="B2488" s="27" t="s">
        <v>2682</v>
      </c>
      <c r="C2488" s="27">
        <v>57429</v>
      </c>
      <c r="D2488" s="27" t="s">
        <v>54</v>
      </c>
      <c r="E2488" s="27" t="s">
        <v>2602</v>
      </c>
      <c r="F2488" s="37">
        <v>14016736.495000001</v>
      </c>
      <c r="G2488" s="27">
        <v>43.048349999999999</v>
      </c>
      <c r="H2488" s="27">
        <v>-115.412886</v>
      </c>
      <c r="I2488" s="27" t="s">
        <v>114</v>
      </c>
      <c r="J2488" s="27" t="s">
        <v>115</v>
      </c>
      <c r="K2488" s="37">
        <v>57625</v>
      </c>
      <c r="L2488" s="37">
        <v>0</v>
      </c>
      <c r="M2488" s="40">
        <v>3.8E-3</v>
      </c>
      <c r="N2488" s="40">
        <f t="shared" si="76"/>
        <v>0</v>
      </c>
      <c r="O2488" s="42">
        <f t="shared" si="77"/>
        <v>4.1111566890449699E-3</v>
      </c>
      <c r="P2488" s="37">
        <v>218.97499999999999</v>
      </c>
      <c r="Q2488" s="27" t="s">
        <v>12084</v>
      </c>
      <c r="R2488" s="27" t="s">
        <v>12085</v>
      </c>
      <c r="S2488" s="27">
        <v>17050101</v>
      </c>
    </row>
    <row r="2489" spans="1:19">
      <c r="A2489" s="27" t="s">
        <v>2598</v>
      </c>
      <c r="B2489" s="27" t="s">
        <v>2683</v>
      </c>
      <c r="C2489" s="27">
        <v>50323</v>
      </c>
      <c r="D2489" s="27" t="s">
        <v>54</v>
      </c>
      <c r="E2489" s="27" t="s">
        <v>2602</v>
      </c>
      <c r="F2489" s="37">
        <v>14016736.495000001</v>
      </c>
      <c r="G2489" s="27">
        <v>42.636558000000001</v>
      </c>
      <c r="H2489" s="27">
        <v>-114.55776400000001</v>
      </c>
      <c r="I2489" s="27" t="s">
        <v>106</v>
      </c>
      <c r="J2489" s="27" t="s">
        <v>107</v>
      </c>
      <c r="K2489" s="37">
        <v>3004</v>
      </c>
      <c r="L2489" s="37">
        <v>0</v>
      </c>
      <c r="M2489" s="40">
        <v>0</v>
      </c>
      <c r="N2489" s="40">
        <f t="shared" si="76"/>
        <v>0</v>
      </c>
      <c r="O2489" s="42">
        <f t="shared" si="77"/>
        <v>2.1431522245364147E-4</v>
      </c>
      <c r="P2489" s="37">
        <v>0</v>
      </c>
      <c r="Q2489" s="27" t="s">
        <v>12067</v>
      </c>
      <c r="R2489" s="27" t="s">
        <v>12068</v>
      </c>
      <c r="S2489" s="27">
        <v>17040212</v>
      </c>
    </row>
    <row r="2490" spans="1:19">
      <c r="A2490" s="27" t="s">
        <v>2598</v>
      </c>
      <c r="B2490" s="27" t="s">
        <v>2684</v>
      </c>
      <c r="C2490" s="27">
        <v>50972</v>
      </c>
      <c r="D2490" s="27" t="s">
        <v>70</v>
      </c>
      <c r="E2490" s="27" t="s">
        <v>2610</v>
      </c>
      <c r="F2490" s="37">
        <v>59310290.848000005</v>
      </c>
      <c r="G2490" s="27">
        <v>42.625971999999997</v>
      </c>
      <c r="H2490" s="27">
        <v>-112.149344</v>
      </c>
      <c r="I2490" s="27" t="s">
        <v>106</v>
      </c>
      <c r="J2490" s="27" t="s">
        <v>107</v>
      </c>
      <c r="K2490" s="37">
        <v>6867</v>
      </c>
      <c r="L2490" s="37">
        <v>0</v>
      </c>
      <c r="M2490" s="40">
        <v>0</v>
      </c>
      <c r="N2490" s="40">
        <f t="shared" si="76"/>
        <v>0</v>
      </c>
      <c r="O2490" s="42">
        <f t="shared" si="77"/>
        <v>1.1578091932812637E-4</v>
      </c>
      <c r="P2490" s="37">
        <v>0</v>
      </c>
      <c r="Q2490" s="27" t="s">
        <v>12060</v>
      </c>
      <c r="R2490" s="27" t="s">
        <v>12061</v>
      </c>
      <c r="S2490" s="27">
        <v>17040208</v>
      </c>
    </row>
    <row r="2491" spans="1:19">
      <c r="A2491" s="27" t="s">
        <v>2598</v>
      </c>
      <c r="B2491" s="27" t="s">
        <v>2685</v>
      </c>
      <c r="C2491" s="27">
        <v>58106</v>
      </c>
      <c r="D2491" s="27" t="s">
        <v>70</v>
      </c>
      <c r="E2491" s="27" t="s">
        <v>2610</v>
      </c>
      <c r="F2491" s="37">
        <v>59310290.848000005</v>
      </c>
      <c r="G2491" s="27">
        <v>43.524428999999998</v>
      </c>
      <c r="H2491" s="27">
        <v>-111.803921</v>
      </c>
      <c r="I2491" s="27" t="s">
        <v>114</v>
      </c>
      <c r="J2491" s="27" t="s">
        <v>115</v>
      </c>
      <c r="K2491" s="37">
        <v>244522</v>
      </c>
      <c r="L2491" s="37">
        <v>0</v>
      </c>
      <c r="M2491" s="40">
        <v>3.8E-3</v>
      </c>
      <c r="N2491" s="40">
        <f t="shared" si="76"/>
        <v>0</v>
      </c>
      <c r="O2491" s="42">
        <f t="shared" si="77"/>
        <v>4.1227584033715035E-3</v>
      </c>
      <c r="P2491" s="37">
        <v>929.18359999999996</v>
      </c>
      <c r="Q2491" s="27" t="s">
        <v>11963</v>
      </c>
      <c r="R2491" s="27" t="s">
        <v>12059</v>
      </c>
      <c r="S2491" s="27">
        <v>17040207</v>
      </c>
    </row>
    <row r="2492" spans="1:19">
      <c r="A2492" s="27" t="s">
        <v>2598</v>
      </c>
      <c r="B2492" s="27" t="s">
        <v>2686</v>
      </c>
      <c r="C2492" s="27">
        <v>54812</v>
      </c>
      <c r="D2492" s="27" t="s">
        <v>54</v>
      </c>
      <c r="E2492" s="27" t="s">
        <v>2602</v>
      </c>
      <c r="F2492" s="37">
        <v>14016736.495000001</v>
      </c>
      <c r="G2492" s="27">
        <v>42.740138999999999</v>
      </c>
      <c r="H2492" s="27">
        <v>-114.16117300000001</v>
      </c>
      <c r="I2492" s="27" t="s">
        <v>106</v>
      </c>
      <c r="J2492" s="27" t="s">
        <v>107</v>
      </c>
      <c r="K2492" s="37">
        <v>4098</v>
      </c>
      <c r="L2492" s="37">
        <v>0</v>
      </c>
      <c r="M2492" s="40">
        <v>0</v>
      </c>
      <c r="N2492" s="40">
        <f t="shared" si="76"/>
        <v>0</v>
      </c>
      <c r="O2492" s="42">
        <f t="shared" si="77"/>
        <v>2.9236477417277719E-4</v>
      </c>
      <c r="P2492" s="37">
        <v>0</v>
      </c>
      <c r="Q2492" s="27" t="s">
        <v>12067</v>
      </c>
      <c r="R2492" s="27" t="s">
        <v>12068</v>
      </c>
      <c r="S2492" s="27">
        <v>17040212</v>
      </c>
    </row>
    <row r="2493" spans="1:19">
      <c r="A2493" s="27" t="s">
        <v>2598</v>
      </c>
      <c r="B2493" s="27" t="s">
        <v>2687</v>
      </c>
      <c r="C2493" s="27">
        <v>56437</v>
      </c>
      <c r="D2493" s="27" t="s">
        <v>54</v>
      </c>
      <c r="E2493" s="27" t="s">
        <v>2602</v>
      </c>
      <c r="F2493" s="37">
        <v>14016736.495000001</v>
      </c>
      <c r="G2493" s="27">
        <v>42.460628999999997</v>
      </c>
      <c r="H2493" s="27">
        <v>-114.017297</v>
      </c>
      <c r="I2493" s="27" t="s">
        <v>114</v>
      </c>
      <c r="J2493" s="27" t="s">
        <v>115</v>
      </c>
      <c r="K2493" s="37">
        <v>56611</v>
      </c>
      <c r="L2493" s="37">
        <v>0</v>
      </c>
      <c r="M2493" s="40">
        <v>3.8E-3</v>
      </c>
      <c r="N2493" s="40">
        <f t="shared" si="76"/>
        <v>0</v>
      </c>
      <c r="O2493" s="42">
        <f t="shared" si="77"/>
        <v>4.0388145999744E-3</v>
      </c>
      <c r="P2493" s="37">
        <v>215.12180000000001</v>
      </c>
      <c r="Q2493" s="27" t="s">
        <v>12067</v>
      </c>
      <c r="R2493" s="27" t="s">
        <v>12068</v>
      </c>
      <c r="S2493" s="27">
        <v>17040212</v>
      </c>
    </row>
    <row r="2494" spans="1:19">
      <c r="A2494" s="27" t="s">
        <v>2598</v>
      </c>
      <c r="B2494" s="27" t="s">
        <v>2688</v>
      </c>
      <c r="C2494" s="27">
        <v>7190</v>
      </c>
      <c r="D2494" s="27" t="s">
        <v>54</v>
      </c>
      <c r="E2494" s="27" t="s">
        <v>2602</v>
      </c>
      <c r="F2494" s="37">
        <v>14016736.495000001</v>
      </c>
      <c r="G2494" s="27">
        <v>42.526786000000001</v>
      </c>
      <c r="H2494" s="27">
        <v>-114.036889</v>
      </c>
      <c r="I2494" s="27" t="s">
        <v>106</v>
      </c>
      <c r="J2494" s="27" t="s">
        <v>107</v>
      </c>
      <c r="K2494" s="37">
        <v>294476</v>
      </c>
      <c r="L2494" s="37">
        <v>0</v>
      </c>
      <c r="M2494" s="40">
        <v>77.515147942448351</v>
      </c>
      <c r="N2494" s="40">
        <f t="shared" si="76"/>
        <v>0</v>
      </c>
      <c r="O2494" s="42">
        <f t="shared" si="77"/>
        <v>2.1008884636237856E-2</v>
      </c>
      <c r="P2494" s="37">
        <v>22826350.70550042</v>
      </c>
      <c r="Q2494" s="27" t="s">
        <v>12067</v>
      </c>
      <c r="R2494" s="27" t="s">
        <v>12068</v>
      </c>
      <c r="S2494" s="27">
        <v>17040212</v>
      </c>
    </row>
    <row r="2495" spans="1:19">
      <c r="A2495" s="27" t="s">
        <v>2598</v>
      </c>
      <c r="B2495" s="27" t="s">
        <v>2689</v>
      </c>
      <c r="C2495" s="27">
        <v>6398</v>
      </c>
      <c r="D2495" s="27" t="s">
        <v>33</v>
      </c>
      <c r="E2495" s="27" t="s">
        <v>2600</v>
      </c>
      <c r="F2495" s="37">
        <v>114851343.73399998</v>
      </c>
      <c r="G2495" s="27">
        <v>42.669899000000001</v>
      </c>
      <c r="H2495" s="27">
        <v>-113.483175</v>
      </c>
      <c r="I2495" s="27" t="s">
        <v>106</v>
      </c>
      <c r="J2495" s="27" t="s">
        <v>107</v>
      </c>
      <c r="K2495" s="37">
        <v>48650</v>
      </c>
      <c r="L2495" s="37">
        <v>0</v>
      </c>
      <c r="M2495" s="40">
        <v>0</v>
      </c>
      <c r="N2495" s="40">
        <f t="shared" si="76"/>
        <v>0</v>
      </c>
      <c r="O2495" s="42">
        <f t="shared" si="77"/>
        <v>4.2359103880121091E-4</v>
      </c>
      <c r="P2495" s="37">
        <v>0</v>
      </c>
      <c r="Q2495" s="27" t="s">
        <v>12062</v>
      </c>
      <c r="R2495" s="27" t="s">
        <v>12063</v>
      </c>
      <c r="S2495" s="27">
        <v>17040209</v>
      </c>
    </row>
    <row r="2496" spans="1:19">
      <c r="A2496" s="27" t="s">
        <v>2598</v>
      </c>
      <c r="B2496" s="27" t="s">
        <v>2690</v>
      </c>
      <c r="C2496" s="27">
        <v>10325</v>
      </c>
      <c r="D2496" s="27" t="s">
        <v>70</v>
      </c>
      <c r="E2496" s="27" t="s">
        <v>2610</v>
      </c>
      <c r="F2496" s="37">
        <v>59310290.848000005</v>
      </c>
      <c r="G2496" s="27">
        <v>42.260843999999999</v>
      </c>
      <c r="H2496" s="27">
        <v>-111.665589</v>
      </c>
      <c r="I2496" s="27" t="s">
        <v>106</v>
      </c>
      <c r="J2496" s="27" t="s">
        <v>107</v>
      </c>
      <c r="K2496" s="37">
        <v>9285</v>
      </c>
      <c r="L2496" s="37">
        <v>0</v>
      </c>
      <c r="M2496" s="40">
        <v>0</v>
      </c>
      <c r="N2496" s="40">
        <f t="shared" si="76"/>
        <v>0</v>
      </c>
      <c r="O2496" s="42">
        <f t="shared" si="77"/>
        <v>1.5654956108368331E-4</v>
      </c>
      <c r="P2496" s="37">
        <v>0</v>
      </c>
      <c r="Q2496" s="27" t="s">
        <v>11817</v>
      </c>
      <c r="R2496" s="27" t="s">
        <v>11818</v>
      </c>
      <c r="S2496" s="27">
        <v>16010202</v>
      </c>
    </row>
    <row r="2497" spans="1:19">
      <c r="A2497" s="27" t="s">
        <v>2598</v>
      </c>
      <c r="B2497" s="27" t="s">
        <v>2691</v>
      </c>
      <c r="C2497" s="27">
        <v>56498</v>
      </c>
      <c r="D2497" s="27" t="s">
        <v>54</v>
      </c>
      <c r="E2497" s="27" t="s">
        <v>2602</v>
      </c>
      <c r="F2497" s="37">
        <v>14016736.495000001</v>
      </c>
      <c r="G2497" s="27">
        <v>43.460011999999999</v>
      </c>
      <c r="H2497" s="27">
        <v>-116.47254</v>
      </c>
      <c r="I2497" s="27" t="s">
        <v>106</v>
      </c>
      <c r="J2497" s="27" t="s">
        <v>107</v>
      </c>
      <c r="K2497" s="37">
        <v>4360</v>
      </c>
      <c r="L2497" s="37">
        <v>0</v>
      </c>
      <c r="M2497" s="40">
        <v>0</v>
      </c>
      <c r="N2497" s="40">
        <f t="shared" si="76"/>
        <v>0</v>
      </c>
      <c r="O2497" s="42">
        <f t="shared" si="77"/>
        <v>3.1105671434682983E-4</v>
      </c>
      <c r="P2497" s="37">
        <v>0</v>
      </c>
      <c r="Q2497" s="27" t="s">
        <v>12109</v>
      </c>
      <c r="R2497" s="27" t="s">
        <v>12110</v>
      </c>
      <c r="S2497" s="27">
        <v>17050114</v>
      </c>
    </row>
    <row r="2498" spans="1:19">
      <c r="A2498" s="27" t="s">
        <v>2598</v>
      </c>
      <c r="B2498" s="27" t="s">
        <v>2692</v>
      </c>
      <c r="C2498" s="27">
        <v>56636</v>
      </c>
      <c r="D2498" s="27" t="s">
        <v>54</v>
      </c>
      <c r="E2498" s="27" t="s">
        <v>2602</v>
      </c>
      <c r="F2498" s="37">
        <v>14016736.495000001</v>
      </c>
      <c r="G2498" s="27">
        <v>43.027200000000001</v>
      </c>
      <c r="H2498" s="27">
        <v>-115.46559999999999</v>
      </c>
      <c r="I2498" s="27" t="s">
        <v>114</v>
      </c>
      <c r="J2498" s="27" t="s">
        <v>115</v>
      </c>
      <c r="K2498" s="37">
        <v>38169</v>
      </c>
      <c r="L2498" s="37">
        <v>0</v>
      </c>
      <c r="M2498" s="40">
        <v>3.8E-3</v>
      </c>
      <c r="N2498" s="40">
        <f t="shared" si="76"/>
        <v>0</v>
      </c>
      <c r="O2498" s="42">
        <f t="shared" si="77"/>
        <v>2.7231017729137954E-3</v>
      </c>
      <c r="P2498" s="37">
        <v>145.04220000000001</v>
      </c>
      <c r="Q2498" s="27" t="s">
        <v>12084</v>
      </c>
      <c r="R2498" s="27" t="s">
        <v>12085</v>
      </c>
      <c r="S2498" s="27">
        <v>17050101</v>
      </c>
    </row>
    <row r="2499" spans="1:19">
      <c r="A2499" s="27" t="s">
        <v>2598</v>
      </c>
      <c r="B2499" s="27" t="s">
        <v>2693</v>
      </c>
      <c r="C2499" s="27">
        <v>6506</v>
      </c>
      <c r="D2499" s="27" t="s">
        <v>33</v>
      </c>
      <c r="E2499" s="27" t="s">
        <v>2600</v>
      </c>
      <c r="F2499" s="37">
        <v>114851343.73399998</v>
      </c>
      <c r="G2499" s="27">
        <v>48.733899999999998</v>
      </c>
      <c r="H2499" s="27">
        <v>-116.1752</v>
      </c>
      <c r="I2499" s="27" t="s">
        <v>106</v>
      </c>
      <c r="J2499" s="27" t="s">
        <v>107</v>
      </c>
      <c r="K2499" s="37">
        <v>23879.001</v>
      </c>
      <c r="L2499" s="37">
        <v>0</v>
      </c>
      <c r="M2499" s="40">
        <v>10.00038482717447</v>
      </c>
      <c r="N2499" s="40">
        <f t="shared" si="76"/>
        <v>0</v>
      </c>
      <c r="O2499" s="42">
        <f t="shared" si="77"/>
        <v>2.0791224746403194E-4</v>
      </c>
      <c r="P2499" s="37">
        <v>238799.199288484</v>
      </c>
      <c r="Q2499" s="27" t="s">
        <v>11957</v>
      </c>
      <c r="R2499" s="27" t="s">
        <v>11958</v>
      </c>
      <c r="S2499" s="27">
        <v>17010105</v>
      </c>
    </row>
    <row r="2500" spans="1:19">
      <c r="A2500" s="27" t="s">
        <v>2598</v>
      </c>
      <c r="B2500" s="27" t="s">
        <v>2694</v>
      </c>
      <c r="C2500" s="27">
        <v>59695</v>
      </c>
      <c r="D2500" s="27" t="s">
        <v>54</v>
      </c>
      <c r="E2500" s="27" t="s">
        <v>2602</v>
      </c>
      <c r="F2500" s="37">
        <v>14016736.495000001</v>
      </c>
      <c r="G2500" s="27">
        <v>43.128999999999998</v>
      </c>
      <c r="H2500" s="27">
        <v>-115.752</v>
      </c>
      <c r="I2500" s="27" t="s">
        <v>129</v>
      </c>
      <c r="J2500" s="27" t="s">
        <v>130</v>
      </c>
      <c r="K2500" s="37">
        <v>47324</v>
      </c>
      <c r="L2500" s="37">
        <v>0</v>
      </c>
      <c r="M2500" s="40">
        <v>7.6E-3</v>
      </c>
      <c r="N2500" s="40">
        <f t="shared" si="76"/>
        <v>0</v>
      </c>
      <c r="O2500" s="42">
        <f t="shared" si="77"/>
        <v>3.3762495297590309E-3</v>
      </c>
      <c r="P2500" s="37">
        <v>359.66239999999999</v>
      </c>
      <c r="Q2500" s="27" t="s">
        <v>12084</v>
      </c>
      <c r="R2500" s="27" t="s">
        <v>12085</v>
      </c>
      <c r="S2500" s="27">
        <v>17050101</v>
      </c>
    </row>
    <row r="2501" spans="1:19">
      <c r="A2501" s="27" t="s">
        <v>2598</v>
      </c>
      <c r="B2501" s="27" t="s">
        <v>2695</v>
      </c>
      <c r="C2501" s="27">
        <v>60009</v>
      </c>
      <c r="D2501" s="27" t="s">
        <v>54</v>
      </c>
      <c r="E2501" s="27" t="s">
        <v>2602</v>
      </c>
      <c r="F2501" s="37">
        <v>14016736.495000001</v>
      </c>
      <c r="G2501" s="27">
        <v>43.213000000000001</v>
      </c>
      <c r="H2501" s="27">
        <v>-116.43899999999999</v>
      </c>
      <c r="I2501" s="27" t="s">
        <v>129</v>
      </c>
      <c r="J2501" s="27" t="s">
        <v>130</v>
      </c>
      <c r="K2501" s="37">
        <v>45755</v>
      </c>
      <c r="L2501" s="37">
        <v>0</v>
      </c>
      <c r="M2501" s="40">
        <v>7.6E-3</v>
      </c>
      <c r="N2501" s="40">
        <f t="shared" ref="N2501:N2564" si="78">L2501/K2501</f>
        <v>0</v>
      </c>
      <c r="O2501" s="42">
        <f t="shared" ref="O2501:O2564" si="79">K2501/F2501</f>
        <v>3.2643119185640362E-3</v>
      </c>
      <c r="P2501" s="37">
        <v>347.738</v>
      </c>
      <c r="Q2501" s="27" t="s">
        <v>12088</v>
      </c>
      <c r="R2501" s="27" t="s">
        <v>12089</v>
      </c>
      <c r="S2501" s="27">
        <v>17050103</v>
      </c>
    </row>
    <row r="2502" spans="1:19">
      <c r="A2502" s="27" t="s">
        <v>2598</v>
      </c>
      <c r="B2502" s="27" t="s">
        <v>2696</v>
      </c>
      <c r="C2502" s="27">
        <v>61688</v>
      </c>
      <c r="D2502" s="27" t="s">
        <v>54</v>
      </c>
      <c r="E2502" s="27" t="s">
        <v>2602</v>
      </c>
      <c r="F2502" s="37">
        <v>14016736.495000001</v>
      </c>
      <c r="G2502" s="27">
        <v>43.045099999999998</v>
      </c>
      <c r="H2502" s="27">
        <v>-114.55880000000001</v>
      </c>
      <c r="I2502" s="27" t="s">
        <v>106</v>
      </c>
      <c r="J2502" s="27" t="s">
        <v>107</v>
      </c>
      <c r="K2502" s="37">
        <v>4759</v>
      </c>
      <c r="L2502" s="37">
        <v>0</v>
      </c>
      <c r="M2502" s="40">
        <v>0</v>
      </c>
      <c r="N2502" s="40">
        <f t="shared" si="78"/>
        <v>0</v>
      </c>
      <c r="O2502" s="42">
        <f t="shared" si="79"/>
        <v>3.3952268430655118E-4</v>
      </c>
      <c r="P2502" s="37">
        <v>0</v>
      </c>
      <c r="Q2502" s="27" t="s">
        <v>12078</v>
      </c>
      <c r="R2502" s="27" t="s">
        <v>12079</v>
      </c>
      <c r="S2502" s="27">
        <v>17040219</v>
      </c>
    </row>
    <row r="2503" spans="1:19">
      <c r="A2503" s="27" t="s">
        <v>2598</v>
      </c>
      <c r="B2503" s="27" t="s">
        <v>2697</v>
      </c>
      <c r="C2503" s="27">
        <v>50718</v>
      </c>
      <c r="D2503" s="27" t="s">
        <v>54</v>
      </c>
      <c r="E2503" s="27" t="s">
        <v>2602</v>
      </c>
      <c r="F2503" s="37">
        <v>14016736.495000001</v>
      </c>
      <c r="G2503" s="27">
        <v>42.954383999999997</v>
      </c>
      <c r="H2503" s="27">
        <v>-114.462563</v>
      </c>
      <c r="I2503" s="27" t="s">
        <v>106</v>
      </c>
      <c r="J2503" s="27" t="s">
        <v>107</v>
      </c>
      <c r="K2503" s="37">
        <v>3817</v>
      </c>
      <c r="L2503" s="37">
        <v>0</v>
      </c>
      <c r="M2503" s="40">
        <v>0</v>
      </c>
      <c r="N2503" s="40">
        <f t="shared" si="78"/>
        <v>0</v>
      </c>
      <c r="O2503" s="42">
        <f t="shared" si="79"/>
        <v>2.7231731161969023E-4</v>
      </c>
      <c r="P2503" s="37">
        <v>0</v>
      </c>
      <c r="Q2503" s="27" t="s">
        <v>12082</v>
      </c>
      <c r="R2503" s="27" t="s">
        <v>12083</v>
      </c>
      <c r="S2503" s="27">
        <v>17040221</v>
      </c>
    </row>
    <row r="2504" spans="1:19">
      <c r="A2504" s="27" t="s">
        <v>2598</v>
      </c>
      <c r="B2504" s="27" t="s">
        <v>2698</v>
      </c>
      <c r="C2504" s="27">
        <v>829</v>
      </c>
      <c r="D2504" s="27" t="s">
        <v>70</v>
      </c>
      <c r="E2504" s="27" t="s">
        <v>2610</v>
      </c>
      <c r="F2504" s="37">
        <v>59310290.848000005</v>
      </c>
      <c r="G2504" s="27">
        <v>42.267774000000003</v>
      </c>
      <c r="H2504" s="27">
        <v>-111.748531</v>
      </c>
      <c r="I2504" s="27" t="s">
        <v>106</v>
      </c>
      <c r="J2504" s="27" t="s">
        <v>107</v>
      </c>
      <c r="K2504" s="37">
        <v>61899</v>
      </c>
      <c r="L2504" s="37">
        <v>0</v>
      </c>
      <c r="M2504" s="40">
        <v>17.91315065291074</v>
      </c>
      <c r="N2504" s="40">
        <f t="shared" si="78"/>
        <v>0</v>
      </c>
      <c r="O2504" s="42">
        <f t="shared" si="79"/>
        <v>1.0436468800774275E-3</v>
      </c>
      <c r="P2504" s="37">
        <v>1108806.1122645219</v>
      </c>
      <c r="Q2504" s="27" t="s">
        <v>11817</v>
      </c>
      <c r="R2504" s="27" t="s">
        <v>11818</v>
      </c>
      <c r="S2504" s="27">
        <v>16010202</v>
      </c>
    </row>
    <row r="2505" spans="1:19">
      <c r="A2505" s="27" t="s">
        <v>2598</v>
      </c>
      <c r="B2505" s="27" t="s">
        <v>2699</v>
      </c>
      <c r="C2505" s="27">
        <v>60010</v>
      </c>
      <c r="D2505" s="27" t="s">
        <v>54</v>
      </c>
      <c r="E2505" s="27" t="s">
        <v>2602</v>
      </c>
      <c r="F2505" s="37">
        <v>14016736.495000001</v>
      </c>
      <c r="G2505" s="27">
        <v>43.466999999999999</v>
      </c>
      <c r="H2505" s="27">
        <v>-116.285</v>
      </c>
      <c r="I2505" s="27" t="s">
        <v>129</v>
      </c>
      <c r="J2505" s="27" t="s">
        <v>130</v>
      </c>
      <c r="K2505" s="37">
        <v>47739</v>
      </c>
      <c r="L2505" s="37">
        <v>0</v>
      </c>
      <c r="M2505" s="40">
        <v>7.6E-3</v>
      </c>
      <c r="N2505" s="40">
        <f t="shared" si="78"/>
        <v>0</v>
      </c>
      <c r="O2505" s="42">
        <f t="shared" si="79"/>
        <v>3.4058569922484653E-3</v>
      </c>
      <c r="P2505" s="37">
        <v>362.81639999999999</v>
      </c>
      <c r="Q2505" s="27" t="s">
        <v>12109</v>
      </c>
      <c r="R2505" s="27" t="s">
        <v>12110</v>
      </c>
      <c r="S2505" s="27">
        <v>17050114</v>
      </c>
    </row>
    <row r="2506" spans="1:19">
      <c r="A2506" s="27" t="s">
        <v>2598</v>
      </c>
      <c r="B2506" s="27" t="s">
        <v>2700</v>
      </c>
      <c r="C2506" s="27">
        <v>56439</v>
      </c>
      <c r="D2506" s="27" t="s">
        <v>54</v>
      </c>
      <c r="E2506" s="27" t="s">
        <v>2602</v>
      </c>
      <c r="F2506" s="37">
        <v>14016736.495000001</v>
      </c>
      <c r="G2506" s="27">
        <v>42.840555999999999</v>
      </c>
      <c r="H2506" s="27">
        <v>-114.989722</v>
      </c>
      <c r="I2506" s="27" t="s">
        <v>114</v>
      </c>
      <c r="J2506" s="27" t="s">
        <v>115</v>
      </c>
      <c r="K2506" s="37">
        <v>37867</v>
      </c>
      <c r="L2506" s="37">
        <v>0</v>
      </c>
      <c r="M2506" s="40">
        <v>3.8E-3</v>
      </c>
      <c r="N2506" s="40">
        <f t="shared" si="78"/>
        <v>0</v>
      </c>
      <c r="O2506" s="42">
        <f t="shared" si="79"/>
        <v>2.7015561014154597E-3</v>
      </c>
      <c r="P2506" s="37">
        <v>143.8946</v>
      </c>
      <c r="Q2506" s="27" t="s">
        <v>12067</v>
      </c>
      <c r="R2506" s="27" t="s">
        <v>12068</v>
      </c>
      <c r="S2506" s="27">
        <v>17040212</v>
      </c>
    </row>
    <row r="2507" spans="1:19">
      <c r="A2507" s="27" t="s">
        <v>2598</v>
      </c>
      <c r="B2507" s="27" t="s">
        <v>2701</v>
      </c>
      <c r="C2507" s="27">
        <v>850</v>
      </c>
      <c r="D2507" s="27" t="s">
        <v>33</v>
      </c>
      <c r="E2507" s="27" t="s">
        <v>2600</v>
      </c>
      <c r="F2507" s="37">
        <v>114851343.73399998</v>
      </c>
      <c r="G2507" s="27">
        <v>43.334848999999998</v>
      </c>
      <c r="H2507" s="27">
        <v>-111.205752</v>
      </c>
      <c r="I2507" s="27" t="s">
        <v>106</v>
      </c>
      <c r="J2507" s="27" t="s">
        <v>107</v>
      </c>
      <c r="K2507" s="37">
        <v>827208</v>
      </c>
      <c r="L2507" s="37">
        <v>0</v>
      </c>
      <c r="M2507" s="40">
        <v>0</v>
      </c>
      <c r="N2507" s="40">
        <f t="shared" si="78"/>
        <v>0</v>
      </c>
      <c r="O2507" s="42">
        <f t="shared" si="79"/>
        <v>7.2024233509696218E-3</v>
      </c>
      <c r="P2507" s="37">
        <v>0</v>
      </c>
      <c r="Q2507" s="27" t="s">
        <v>4057</v>
      </c>
      <c r="R2507" s="27" t="s">
        <v>12048</v>
      </c>
      <c r="S2507" s="27">
        <v>17040104</v>
      </c>
    </row>
    <row r="2508" spans="1:19">
      <c r="A2508" s="27" t="s">
        <v>2598</v>
      </c>
      <c r="B2508" s="27" t="s">
        <v>2702</v>
      </c>
      <c r="C2508" s="27">
        <v>57124</v>
      </c>
      <c r="D2508" s="27" t="s">
        <v>54</v>
      </c>
      <c r="E2508" s="27" t="s">
        <v>2602</v>
      </c>
      <c r="F2508" s="37">
        <v>14016736.495000001</v>
      </c>
      <c r="G2508" s="27">
        <v>42.825277999999997</v>
      </c>
      <c r="H2508" s="27">
        <v>-115.01083300000001</v>
      </c>
      <c r="I2508" s="27" t="s">
        <v>114</v>
      </c>
      <c r="J2508" s="27" t="s">
        <v>115</v>
      </c>
      <c r="K2508" s="37">
        <v>62994</v>
      </c>
      <c r="L2508" s="37">
        <v>0</v>
      </c>
      <c r="M2508" s="40">
        <v>3.8E-3</v>
      </c>
      <c r="N2508" s="40">
        <f t="shared" si="78"/>
        <v>0</v>
      </c>
      <c r="O2508" s="42">
        <f t="shared" si="79"/>
        <v>4.494198776046834E-3</v>
      </c>
      <c r="P2508" s="37">
        <v>239.37719999999999</v>
      </c>
      <c r="Q2508" s="27" t="s">
        <v>12067</v>
      </c>
      <c r="R2508" s="27" t="s">
        <v>12068</v>
      </c>
      <c r="S2508" s="27">
        <v>17040212</v>
      </c>
    </row>
    <row r="2509" spans="1:19">
      <c r="A2509" s="27" t="s">
        <v>2598</v>
      </c>
      <c r="B2509" s="27" t="s">
        <v>2703</v>
      </c>
      <c r="C2509" s="27">
        <v>56440</v>
      </c>
      <c r="D2509" s="27" t="s">
        <v>54</v>
      </c>
      <c r="E2509" s="27" t="s">
        <v>2602</v>
      </c>
      <c r="F2509" s="37">
        <v>14016736.495000001</v>
      </c>
      <c r="G2509" s="27">
        <v>42.797499999999999</v>
      </c>
      <c r="H2509" s="27">
        <v>-114.998611</v>
      </c>
      <c r="I2509" s="27" t="s">
        <v>114</v>
      </c>
      <c r="J2509" s="27" t="s">
        <v>115</v>
      </c>
      <c r="K2509" s="37">
        <v>33492</v>
      </c>
      <c r="L2509" s="37">
        <v>0</v>
      </c>
      <c r="M2509" s="40">
        <v>3.8E-3</v>
      </c>
      <c r="N2509" s="40">
        <f t="shared" si="78"/>
        <v>0</v>
      </c>
      <c r="O2509" s="42">
        <f t="shared" si="79"/>
        <v>2.389429237822024E-3</v>
      </c>
      <c r="P2509" s="37">
        <v>127.2696</v>
      </c>
      <c r="Q2509" s="27" t="s">
        <v>12067</v>
      </c>
      <c r="R2509" s="27" t="s">
        <v>12068</v>
      </c>
      <c r="S2509" s="27">
        <v>17040212</v>
      </c>
    </row>
    <row r="2510" spans="1:19">
      <c r="A2510" s="27" t="s">
        <v>2598</v>
      </c>
      <c r="B2510" s="27" t="s">
        <v>2704</v>
      </c>
      <c r="C2510" s="27">
        <v>55090</v>
      </c>
      <c r="D2510" s="27" t="s">
        <v>31</v>
      </c>
      <c r="E2510" s="27" t="s">
        <v>2627</v>
      </c>
      <c r="F2510" s="37">
        <v>8004745.9979999997</v>
      </c>
      <c r="G2510" s="27">
        <v>47.331006000000002</v>
      </c>
      <c r="H2510" s="27">
        <v>-116.89035199999999</v>
      </c>
      <c r="I2510" s="27" t="s">
        <v>199</v>
      </c>
      <c r="J2510" s="27" t="s">
        <v>118</v>
      </c>
      <c r="K2510" s="37">
        <v>33180</v>
      </c>
      <c r="L2510" s="37">
        <v>421.55900000000003</v>
      </c>
      <c r="M2510" s="40">
        <v>1.9375518961971701</v>
      </c>
      <c r="N2510" s="40">
        <f t="shared" si="78"/>
        <v>1.2705213984327909E-2</v>
      </c>
      <c r="O2510" s="42">
        <f t="shared" si="79"/>
        <v>4.1450409554894159E-3</v>
      </c>
      <c r="P2510" s="37">
        <v>64287.971915822105</v>
      </c>
      <c r="Q2510" s="27" t="s">
        <v>11996</v>
      </c>
      <c r="R2510" s="27" t="s">
        <v>11997</v>
      </c>
      <c r="S2510" s="27">
        <v>17010304</v>
      </c>
    </row>
    <row r="2511" spans="1:19">
      <c r="A2511" s="27" t="s">
        <v>2598</v>
      </c>
      <c r="B2511" s="27" t="s">
        <v>2705</v>
      </c>
      <c r="C2511" s="27">
        <v>835</v>
      </c>
      <c r="D2511" s="27" t="s">
        <v>31</v>
      </c>
      <c r="E2511" s="27" t="s">
        <v>2627</v>
      </c>
      <c r="F2511" s="37">
        <v>8004745.9979999997</v>
      </c>
      <c r="G2511" s="27">
        <v>47.703333000000001</v>
      </c>
      <c r="H2511" s="27">
        <v>-116.953889</v>
      </c>
      <c r="I2511" s="27" t="s">
        <v>106</v>
      </c>
      <c r="J2511" s="27" t="s">
        <v>107</v>
      </c>
      <c r="K2511" s="37">
        <v>72493</v>
      </c>
      <c r="L2511" s="37">
        <v>0</v>
      </c>
      <c r="M2511" s="40">
        <v>0</v>
      </c>
      <c r="N2511" s="40">
        <f t="shared" si="78"/>
        <v>0</v>
      </c>
      <c r="O2511" s="42">
        <f t="shared" si="79"/>
        <v>9.0562523805393091E-3</v>
      </c>
      <c r="P2511" s="37">
        <v>0</v>
      </c>
      <c r="Q2511" s="27" t="s">
        <v>11998</v>
      </c>
      <c r="R2511" s="27" t="s">
        <v>11999</v>
      </c>
      <c r="S2511" s="27">
        <v>17010305</v>
      </c>
    </row>
    <row r="2512" spans="1:19">
      <c r="A2512" s="27" t="s">
        <v>2598</v>
      </c>
      <c r="B2512" s="27" t="s">
        <v>2706</v>
      </c>
      <c r="C2512" s="27">
        <v>57761</v>
      </c>
      <c r="D2512" s="27" t="s">
        <v>70</v>
      </c>
      <c r="E2512" s="27" t="s">
        <v>2610</v>
      </c>
      <c r="F2512" s="37">
        <v>59310290.848000005</v>
      </c>
      <c r="G2512" s="27">
        <v>42.738889</v>
      </c>
      <c r="H2512" s="27">
        <v>-112.748611</v>
      </c>
      <c r="I2512" s="27" t="s">
        <v>114</v>
      </c>
      <c r="J2512" s="27" t="s">
        <v>115</v>
      </c>
      <c r="K2512" s="37">
        <v>65358</v>
      </c>
      <c r="L2512" s="37">
        <v>0</v>
      </c>
      <c r="M2512" s="40">
        <v>3.8E-3</v>
      </c>
      <c r="N2512" s="40">
        <f t="shared" si="78"/>
        <v>0</v>
      </c>
      <c r="O2512" s="42">
        <f t="shared" si="79"/>
        <v>1.1019672819932551E-3</v>
      </c>
      <c r="P2512" s="37">
        <v>248.3604</v>
      </c>
      <c r="Q2512" s="27" t="s">
        <v>2604</v>
      </c>
      <c r="R2512" s="27" t="s">
        <v>12058</v>
      </c>
      <c r="S2512" s="27">
        <v>17040206</v>
      </c>
    </row>
    <row r="2513" spans="1:19">
      <c r="A2513" s="27" t="s">
        <v>2598</v>
      </c>
      <c r="B2513" s="27" t="s">
        <v>2707</v>
      </c>
      <c r="C2513" s="27">
        <v>57760</v>
      </c>
      <c r="D2513" s="27" t="s">
        <v>70</v>
      </c>
      <c r="E2513" s="27" t="s">
        <v>2610</v>
      </c>
      <c r="F2513" s="37">
        <v>59310290.848000005</v>
      </c>
      <c r="G2513" s="27">
        <v>42.703333000000001</v>
      </c>
      <c r="H2513" s="27">
        <v>-112.757778</v>
      </c>
      <c r="I2513" s="27" t="s">
        <v>114</v>
      </c>
      <c r="J2513" s="27" t="s">
        <v>115</v>
      </c>
      <c r="K2513" s="37">
        <v>57341</v>
      </c>
      <c r="L2513" s="37">
        <v>0</v>
      </c>
      <c r="M2513" s="40">
        <v>3.8E-3</v>
      </c>
      <c r="N2513" s="40">
        <f t="shared" si="78"/>
        <v>0</v>
      </c>
      <c r="O2513" s="42">
        <f t="shared" si="79"/>
        <v>9.6679681013457023E-4</v>
      </c>
      <c r="P2513" s="37">
        <v>217.89580000000001</v>
      </c>
      <c r="Q2513" s="27" t="s">
        <v>2604</v>
      </c>
      <c r="R2513" s="27" t="s">
        <v>12058</v>
      </c>
      <c r="S2513" s="27">
        <v>17040206</v>
      </c>
    </row>
    <row r="2514" spans="1:19">
      <c r="A2514" s="27" t="s">
        <v>2598</v>
      </c>
      <c r="B2514" s="27" t="s">
        <v>2708</v>
      </c>
      <c r="C2514" s="27">
        <v>56317</v>
      </c>
      <c r="D2514" s="27" t="s">
        <v>33</v>
      </c>
      <c r="E2514" s="27" t="s">
        <v>2600</v>
      </c>
      <c r="F2514" s="37">
        <v>114851343.73399998</v>
      </c>
      <c r="G2514" s="27">
        <v>42.099417000000003</v>
      </c>
      <c r="H2514" s="27">
        <v>-113.38245000000001</v>
      </c>
      <c r="I2514" s="27" t="s">
        <v>430</v>
      </c>
      <c r="J2514" s="27" t="s">
        <v>431</v>
      </c>
      <c r="K2514" s="37">
        <v>83112</v>
      </c>
      <c r="L2514" s="37">
        <v>0</v>
      </c>
      <c r="M2514" s="40">
        <v>2.64</v>
      </c>
      <c r="N2514" s="40">
        <f t="shared" si="78"/>
        <v>0</v>
      </c>
      <c r="O2514" s="42">
        <f t="shared" si="79"/>
        <v>7.2364847722191663E-4</v>
      </c>
      <c r="P2514" s="37">
        <v>219415.68000000002</v>
      </c>
      <c r="Q2514" s="27" t="s">
        <v>12064</v>
      </c>
      <c r="R2514" s="27" t="s">
        <v>12065</v>
      </c>
      <c r="S2514" s="27">
        <v>17040210</v>
      </c>
    </row>
    <row r="2515" spans="1:19">
      <c r="A2515" s="27" t="s">
        <v>2598</v>
      </c>
      <c r="B2515" s="27" t="s">
        <v>2709</v>
      </c>
      <c r="C2515" s="27">
        <v>7456</v>
      </c>
      <c r="D2515" s="27" t="s">
        <v>31</v>
      </c>
      <c r="E2515" s="27" t="s">
        <v>2627</v>
      </c>
      <c r="F2515" s="37">
        <v>8004745.9979999997</v>
      </c>
      <c r="G2515" s="27">
        <v>47.804270000000002</v>
      </c>
      <c r="H2515" s="27">
        <v>-116.867312</v>
      </c>
      <c r="I2515" s="27" t="s">
        <v>110</v>
      </c>
      <c r="J2515" s="27" t="s">
        <v>111</v>
      </c>
      <c r="K2515" s="37">
        <v>145074</v>
      </c>
      <c r="L2515" s="37">
        <v>87041.563999999998</v>
      </c>
      <c r="M2515" s="40">
        <v>0.79702615261159604</v>
      </c>
      <c r="N2515" s="40">
        <f t="shared" si="78"/>
        <v>0.59998045135585976</v>
      </c>
      <c r="O2515" s="42">
        <f t="shared" si="79"/>
        <v>1.812349823920047E-2</v>
      </c>
      <c r="P2515" s="37">
        <v>115627.77206397468</v>
      </c>
      <c r="Q2515" s="27" t="s">
        <v>11998</v>
      </c>
      <c r="R2515" s="27" t="s">
        <v>11999</v>
      </c>
      <c r="S2515" s="27">
        <v>17010305</v>
      </c>
    </row>
    <row r="2516" spans="1:19">
      <c r="A2516" s="27" t="s">
        <v>2598</v>
      </c>
      <c r="B2516" s="27" t="s">
        <v>2710</v>
      </c>
      <c r="C2516" s="27">
        <v>55179</v>
      </c>
      <c r="D2516" s="27" t="s">
        <v>31</v>
      </c>
      <c r="E2516" s="27" t="s">
        <v>2627</v>
      </c>
      <c r="F2516" s="37">
        <v>8004745.9979999997</v>
      </c>
      <c r="G2516" s="27">
        <v>47.785800000000002</v>
      </c>
      <c r="H2516" s="27">
        <v>-116.9203</v>
      </c>
      <c r="I2516" s="27" t="s">
        <v>110</v>
      </c>
      <c r="J2516" s="27" t="s">
        <v>111</v>
      </c>
      <c r="K2516" s="37">
        <v>1593817</v>
      </c>
      <c r="L2516" s="37">
        <v>669652.11399999994</v>
      </c>
      <c r="M2516" s="40">
        <v>0.44497924827630769</v>
      </c>
      <c r="N2516" s="40">
        <f t="shared" si="78"/>
        <v>0.42015621241334478</v>
      </c>
      <c r="O2516" s="42">
        <f t="shared" si="79"/>
        <v>0.19910900363337175</v>
      </c>
      <c r="P2516" s="37">
        <v>709215.49054999987</v>
      </c>
      <c r="Q2516" s="27" t="s">
        <v>11998</v>
      </c>
      <c r="R2516" s="27" t="s">
        <v>11999</v>
      </c>
      <c r="S2516" s="27">
        <v>17010305</v>
      </c>
    </row>
    <row r="2517" spans="1:19">
      <c r="A2517" s="27" t="s">
        <v>2598</v>
      </c>
      <c r="B2517" s="27" t="s">
        <v>2711</v>
      </c>
      <c r="C2517" s="27">
        <v>58142</v>
      </c>
      <c r="D2517" s="27" t="s">
        <v>54</v>
      </c>
      <c r="E2517" s="27" t="s">
        <v>2602</v>
      </c>
      <c r="F2517" s="37">
        <v>14016736.495000001</v>
      </c>
      <c r="G2517" s="27">
        <v>42.500278000000002</v>
      </c>
      <c r="H2517" s="27">
        <v>-114.61499999999999</v>
      </c>
      <c r="I2517" s="27" t="s">
        <v>229</v>
      </c>
      <c r="J2517" s="27" t="s">
        <v>118</v>
      </c>
      <c r="K2517" s="37">
        <v>5935</v>
      </c>
      <c r="L2517" s="37">
        <v>5.4580000000000002</v>
      </c>
      <c r="M2517" s="40">
        <v>1.9375518961971701</v>
      </c>
      <c r="N2517" s="40">
        <f t="shared" si="78"/>
        <v>9.1962931760741372E-4</v>
      </c>
      <c r="O2517" s="42">
        <f t="shared" si="79"/>
        <v>4.2342238524046676E-4</v>
      </c>
      <c r="P2517" s="37">
        <v>11499.370503930204</v>
      </c>
      <c r="Q2517" s="27" t="s">
        <v>12067</v>
      </c>
      <c r="R2517" s="27" t="s">
        <v>12068</v>
      </c>
      <c r="S2517" s="27">
        <v>17040212</v>
      </c>
    </row>
    <row r="2518" spans="1:19">
      <c r="A2518" s="27" t="s">
        <v>2598</v>
      </c>
      <c r="B2518" s="27" t="s">
        <v>2712</v>
      </c>
      <c r="C2518" s="27">
        <v>50987</v>
      </c>
      <c r="D2518" s="27" t="s">
        <v>54</v>
      </c>
      <c r="E2518" s="27" t="s">
        <v>2602</v>
      </c>
      <c r="F2518" s="37">
        <v>14016736.495000001</v>
      </c>
      <c r="G2518" s="27">
        <v>42.632483000000001</v>
      </c>
      <c r="H2518" s="27">
        <v>-114.538769</v>
      </c>
      <c r="I2518" s="27" t="s">
        <v>106</v>
      </c>
      <c r="J2518" s="27" t="s">
        <v>107</v>
      </c>
      <c r="K2518" s="37">
        <v>10811</v>
      </c>
      <c r="L2518" s="37">
        <v>0</v>
      </c>
      <c r="M2518" s="40">
        <v>0</v>
      </c>
      <c r="N2518" s="40">
        <f t="shared" si="78"/>
        <v>0</v>
      </c>
      <c r="O2518" s="42">
        <f t="shared" si="79"/>
        <v>7.7129223367054518E-4</v>
      </c>
      <c r="P2518" s="37">
        <v>0</v>
      </c>
      <c r="Q2518" s="27" t="s">
        <v>12067</v>
      </c>
      <c r="R2518" s="27" t="s">
        <v>12068</v>
      </c>
      <c r="S2518" s="27">
        <v>17040212</v>
      </c>
    </row>
    <row r="2519" spans="1:19">
      <c r="A2519" s="27" t="s">
        <v>2598</v>
      </c>
      <c r="B2519" s="27" t="s">
        <v>2713</v>
      </c>
      <c r="C2519" s="27">
        <v>10809</v>
      </c>
      <c r="D2519" s="27" t="s">
        <v>54</v>
      </c>
      <c r="E2519" s="27" t="s">
        <v>2602</v>
      </c>
      <c r="F2519" s="37">
        <v>14016736.495000001</v>
      </c>
      <c r="G2519" s="27">
        <v>42.620724000000003</v>
      </c>
      <c r="H2519" s="27">
        <v>-114.53148899999999</v>
      </c>
      <c r="I2519" s="27" t="s">
        <v>106</v>
      </c>
      <c r="J2519" s="27" t="s">
        <v>107</v>
      </c>
      <c r="K2519" s="37">
        <v>4729</v>
      </c>
      <c r="L2519" s="37">
        <v>0</v>
      </c>
      <c r="M2519" s="40">
        <v>0</v>
      </c>
      <c r="N2519" s="40">
        <f t="shared" si="78"/>
        <v>0</v>
      </c>
      <c r="O2519" s="42">
        <f t="shared" si="79"/>
        <v>3.3738238581333907E-4</v>
      </c>
      <c r="P2519" s="37">
        <v>0</v>
      </c>
      <c r="Q2519" s="27" t="s">
        <v>12067</v>
      </c>
      <c r="R2519" s="27" t="s">
        <v>12068</v>
      </c>
      <c r="S2519" s="27">
        <v>17040212</v>
      </c>
    </row>
    <row r="2520" spans="1:19">
      <c r="A2520" s="27" t="s">
        <v>2598</v>
      </c>
      <c r="B2520" s="27" t="s">
        <v>2714</v>
      </c>
      <c r="C2520" s="27">
        <v>57766</v>
      </c>
      <c r="D2520" s="27" t="s">
        <v>54</v>
      </c>
      <c r="E2520" s="27" t="s">
        <v>2602</v>
      </c>
      <c r="F2520" s="37">
        <v>14016736.495000001</v>
      </c>
      <c r="G2520" s="27">
        <v>42.674722000000003</v>
      </c>
      <c r="H2520" s="27">
        <v>-112.901944</v>
      </c>
      <c r="I2520" s="27" t="s">
        <v>114</v>
      </c>
      <c r="J2520" s="27" t="s">
        <v>115</v>
      </c>
      <c r="K2520" s="37">
        <v>346182</v>
      </c>
      <c r="L2520" s="37">
        <v>0</v>
      </c>
      <c r="M2520" s="40">
        <v>3.8E-3</v>
      </c>
      <c r="N2520" s="40">
        <f t="shared" si="78"/>
        <v>0</v>
      </c>
      <c r="O2520" s="42">
        <f t="shared" si="79"/>
        <v>2.4697760432572075E-2</v>
      </c>
      <c r="P2520" s="37">
        <v>1315.4916000000001</v>
      </c>
      <c r="Q2520" s="27" t="s">
        <v>12062</v>
      </c>
      <c r="R2520" s="27" t="s">
        <v>12063</v>
      </c>
      <c r="S2520" s="27">
        <v>17040209</v>
      </c>
    </row>
    <row r="2521" spans="1:19">
      <c r="A2521" s="27" t="s">
        <v>2598</v>
      </c>
      <c r="B2521" s="27" t="s">
        <v>2715</v>
      </c>
      <c r="C2521" s="27">
        <v>57427</v>
      </c>
      <c r="D2521" s="27" t="s">
        <v>54</v>
      </c>
      <c r="E2521" s="27" t="s">
        <v>2602</v>
      </c>
      <c r="F2521" s="37">
        <v>14016736.495000001</v>
      </c>
      <c r="G2521" s="27">
        <v>43.037146999999997</v>
      </c>
      <c r="H2521" s="27">
        <v>-115.43973099999999</v>
      </c>
      <c r="I2521" s="27" t="s">
        <v>114</v>
      </c>
      <c r="J2521" s="27" t="s">
        <v>115</v>
      </c>
      <c r="K2521" s="37">
        <v>54291</v>
      </c>
      <c r="L2521" s="37">
        <v>0</v>
      </c>
      <c r="M2521" s="40">
        <v>3.8E-3</v>
      </c>
      <c r="N2521" s="40">
        <f t="shared" si="78"/>
        <v>0</v>
      </c>
      <c r="O2521" s="42">
        <f t="shared" si="79"/>
        <v>3.8732981831659948E-3</v>
      </c>
      <c r="P2521" s="37">
        <v>206.3058</v>
      </c>
      <c r="Q2521" s="27" t="s">
        <v>12084</v>
      </c>
      <c r="R2521" s="27" t="s">
        <v>12085</v>
      </c>
      <c r="S2521" s="27">
        <v>17050101</v>
      </c>
    </row>
    <row r="2522" spans="1:19">
      <c r="A2522" s="27" t="s">
        <v>2598</v>
      </c>
      <c r="B2522" s="27" t="s">
        <v>2716</v>
      </c>
      <c r="C2522" s="27">
        <v>50896</v>
      </c>
      <c r="D2522" s="27" t="s">
        <v>54</v>
      </c>
      <c r="E2522" s="27" t="s">
        <v>2602</v>
      </c>
      <c r="F2522" s="37">
        <v>14016736.495000001</v>
      </c>
      <c r="G2522" s="27">
        <v>42.586700999999998</v>
      </c>
      <c r="H2522" s="27">
        <v>-114.067537</v>
      </c>
      <c r="I2522" s="27" t="s">
        <v>106</v>
      </c>
      <c r="J2522" s="27" t="s">
        <v>107</v>
      </c>
      <c r="K2522" s="37">
        <v>23972.001</v>
      </c>
      <c r="L2522" s="37">
        <v>0</v>
      </c>
      <c r="M2522" s="40">
        <v>0</v>
      </c>
      <c r="N2522" s="40">
        <f t="shared" si="78"/>
        <v>0</v>
      </c>
      <c r="O2522" s="42">
        <f t="shared" si="79"/>
        <v>1.7102412539859906E-3</v>
      </c>
      <c r="P2522" s="37">
        <v>0</v>
      </c>
      <c r="Q2522" s="27" t="s">
        <v>12067</v>
      </c>
      <c r="R2522" s="27" t="s">
        <v>12068</v>
      </c>
      <c r="S2522" s="27">
        <v>17040212</v>
      </c>
    </row>
    <row r="2523" spans="1:19">
      <c r="A2523" s="27" t="s">
        <v>2598</v>
      </c>
      <c r="B2523" s="27" t="s">
        <v>2717</v>
      </c>
      <c r="C2523" s="27">
        <v>817</v>
      </c>
      <c r="D2523" s="27" t="s">
        <v>54</v>
      </c>
      <c r="E2523" s="27" t="s">
        <v>2602</v>
      </c>
      <c r="F2523" s="37">
        <v>14016736.495000001</v>
      </c>
      <c r="G2523" s="27">
        <v>45.183368000000002</v>
      </c>
      <c r="H2523" s="27">
        <v>-113.885307</v>
      </c>
      <c r="I2523" s="27" t="s">
        <v>108</v>
      </c>
      <c r="J2523" s="27" t="s">
        <v>109</v>
      </c>
      <c r="K2523" s="37">
        <v>36</v>
      </c>
      <c r="L2523" s="37">
        <v>36.628999999999998</v>
      </c>
      <c r="M2523" s="40">
        <v>2.0626061603831798</v>
      </c>
      <c r="N2523" s="40">
        <f t="shared" si="78"/>
        <v>1.0174722222222221</v>
      </c>
      <c r="O2523" s="42">
        <f t="shared" si="79"/>
        <v>2.5683581918545583E-6</v>
      </c>
      <c r="P2523" s="37">
        <v>74.253821773794471</v>
      </c>
      <c r="Q2523" s="27" t="s">
        <v>12160</v>
      </c>
      <c r="R2523" s="27" t="s">
        <v>12161</v>
      </c>
      <c r="S2523" s="27">
        <v>17060204</v>
      </c>
    </row>
    <row r="2524" spans="1:19">
      <c r="A2524" s="27" t="s">
        <v>2598</v>
      </c>
      <c r="B2524" s="27" t="s">
        <v>2718</v>
      </c>
      <c r="C2524" s="27">
        <v>56441</v>
      </c>
      <c r="D2524" s="27" t="s">
        <v>54</v>
      </c>
      <c r="E2524" s="27" t="s">
        <v>2602</v>
      </c>
      <c r="F2524" s="37">
        <v>14016736.495000001</v>
      </c>
      <c r="G2524" s="27">
        <v>42.681944000000001</v>
      </c>
      <c r="H2524" s="27">
        <v>-114.98916699999999</v>
      </c>
      <c r="I2524" s="27" t="s">
        <v>114</v>
      </c>
      <c r="J2524" s="27" t="s">
        <v>115</v>
      </c>
      <c r="K2524" s="37">
        <v>65012</v>
      </c>
      <c r="L2524" s="37">
        <v>0</v>
      </c>
      <c r="M2524" s="40">
        <v>3.8E-3</v>
      </c>
      <c r="N2524" s="40">
        <f t="shared" si="78"/>
        <v>0</v>
      </c>
      <c r="O2524" s="42">
        <f t="shared" si="79"/>
        <v>4.638169521356904E-3</v>
      </c>
      <c r="P2524" s="37">
        <v>247.04560000000001</v>
      </c>
      <c r="Q2524" s="27" t="s">
        <v>12067</v>
      </c>
      <c r="R2524" s="27" t="s">
        <v>12068</v>
      </c>
      <c r="S2524" s="27">
        <v>17040212</v>
      </c>
    </row>
    <row r="2525" spans="1:19">
      <c r="A2525" s="27" t="s">
        <v>2598</v>
      </c>
      <c r="B2525" s="27" t="s">
        <v>2719</v>
      </c>
      <c r="C2525" s="27">
        <v>57749</v>
      </c>
      <c r="D2525" s="27" t="s">
        <v>54</v>
      </c>
      <c r="E2525" s="27" t="s">
        <v>2602</v>
      </c>
      <c r="F2525" s="37">
        <v>14016736.495000001</v>
      </c>
      <c r="G2525" s="27">
        <v>42.982222</v>
      </c>
      <c r="H2525" s="27">
        <v>-115.393333</v>
      </c>
      <c r="I2525" s="27" t="s">
        <v>114</v>
      </c>
      <c r="J2525" s="27" t="s">
        <v>115</v>
      </c>
      <c r="K2525" s="37">
        <v>53285</v>
      </c>
      <c r="L2525" s="37">
        <v>0</v>
      </c>
      <c r="M2525" s="40">
        <v>3.8E-3</v>
      </c>
      <c r="N2525" s="40">
        <f t="shared" si="78"/>
        <v>0</v>
      </c>
      <c r="O2525" s="42">
        <f t="shared" si="79"/>
        <v>3.8015268403602813E-3</v>
      </c>
      <c r="P2525" s="37">
        <v>202.483</v>
      </c>
      <c r="Q2525" s="27" t="s">
        <v>12084</v>
      </c>
      <c r="R2525" s="27" t="s">
        <v>12085</v>
      </c>
      <c r="S2525" s="27">
        <v>17050101</v>
      </c>
    </row>
    <row r="2526" spans="1:19">
      <c r="A2526" s="27" t="s">
        <v>2598</v>
      </c>
      <c r="B2526" s="27" t="s">
        <v>2720</v>
      </c>
      <c r="C2526" s="27">
        <v>818</v>
      </c>
      <c r="D2526" s="27" t="s">
        <v>54</v>
      </c>
      <c r="E2526" s="27" t="s">
        <v>2602</v>
      </c>
      <c r="F2526" s="37">
        <v>14016736.495000001</v>
      </c>
      <c r="G2526" s="27">
        <v>42.597499999999997</v>
      </c>
      <c r="H2526" s="27">
        <v>-114.4033</v>
      </c>
      <c r="I2526" s="27" t="s">
        <v>106</v>
      </c>
      <c r="J2526" s="27" t="s">
        <v>107</v>
      </c>
      <c r="K2526" s="37">
        <v>82751</v>
      </c>
      <c r="L2526" s="37">
        <v>0</v>
      </c>
      <c r="M2526" s="40">
        <v>4.2909683955702977</v>
      </c>
      <c r="N2526" s="40">
        <f t="shared" si="78"/>
        <v>0</v>
      </c>
      <c r="O2526" s="42">
        <f t="shared" si="79"/>
        <v>5.903728020393237E-3</v>
      </c>
      <c r="P2526" s="37">
        <v>355081.9257018377</v>
      </c>
      <c r="Q2526" s="27" t="s">
        <v>12067</v>
      </c>
      <c r="R2526" s="27" t="s">
        <v>12068</v>
      </c>
      <c r="S2526" s="27">
        <v>17040212</v>
      </c>
    </row>
    <row r="2527" spans="1:19">
      <c r="A2527" s="27" t="s">
        <v>2598</v>
      </c>
      <c r="B2527" s="27" t="s">
        <v>2721</v>
      </c>
      <c r="C2527" s="27">
        <v>60748</v>
      </c>
      <c r="D2527" s="27" t="s">
        <v>54</v>
      </c>
      <c r="E2527" s="27" t="s">
        <v>2602</v>
      </c>
      <c r="F2527" s="37">
        <v>14016736.495000001</v>
      </c>
      <c r="G2527" s="27">
        <v>43.288438999999997</v>
      </c>
      <c r="H2527" s="27">
        <v>-115.955371</v>
      </c>
      <c r="I2527" s="27" t="s">
        <v>129</v>
      </c>
      <c r="J2527" s="27" t="s">
        <v>130</v>
      </c>
      <c r="K2527" s="37">
        <v>49203</v>
      </c>
      <c r="L2527" s="37">
        <v>0</v>
      </c>
      <c r="M2527" s="40">
        <v>7.6E-3</v>
      </c>
      <c r="N2527" s="40">
        <f t="shared" si="78"/>
        <v>0</v>
      </c>
      <c r="O2527" s="42">
        <f t="shared" si="79"/>
        <v>3.5103035587172172E-3</v>
      </c>
      <c r="P2527" s="37">
        <v>373.94279999999998</v>
      </c>
      <c r="Q2527" s="27" t="s">
        <v>12084</v>
      </c>
      <c r="R2527" s="27" t="s">
        <v>12085</v>
      </c>
      <c r="S2527" s="27">
        <v>17050101</v>
      </c>
    </row>
    <row r="2528" spans="1:19">
      <c r="A2528" s="27" t="s">
        <v>2598</v>
      </c>
      <c r="B2528" s="27" t="s">
        <v>2722</v>
      </c>
      <c r="C2528" s="27">
        <v>50274</v>
      </c>
      <c r="D2528" s="27" t="s">
        <v>54</v>
      </c>
      <c r="E2528" s="27" t="s">
        <v>2602</v>
      </c>
      <c r="F2528" s="37">
        <v>14016736.495000001</v>
      </c>
      <c r="G2528" s="27">
        <v>42.908411999999998</v>
      </c>
      <c r="H2528" s="27">
        <v>-112.52943999999999</v>
      </c>
      <c r="I2528" s="27" t="s">
        <v>743</v>
      </c>
      <c r="J2528" s="27" t="s">
        <v>540</v>
      </c>
      <c r="K2528" s="37">
        <v>63972</v>
      </c>
      <c r="L2528" s="37">
        <v>0</v>
      </c>
      <c r="M2528" s="40">
        <v>1.61</v>
      </c>
      <c r="N2528" s="40">
        <f t="shared" si="78"/>
        <v>0</v>
      </c>
      <c r="O2528" s="42">
        <f t="shared" si="79"/>
        <v>4.5639725069255496E-3</v>
      </c>
      <c r="P2528" s="37">
        <v>102994.92000000001</v>
      </c>
      <c r="Q2528" s="27" t="s">
        <v>12060</v>
      </c>
      <c r="R2528" s="27" t="s">
        <v>12061</v>
      </c>
      <c r="S2528" s="27">
        <v>17040208</v>
      </c>
    </row>
    <row r="2529" spans="1:19">
      <c r="A2529" s="27" t="s">
        <v>2598</v>
      </c>
      <c r="B2529" s="27" t="s">
        <v>2723</v>
      </c>
      <c r="C2529" s="27">
        <v>54249</v>
      </c>
      <c r="D2529" s="27" t="s">
        <v>33</v>
      </c>
      <c r="E2529" s="27" t="s">
        <v>2600</v>
      </c>
      <c r="F2529" s="37">
        <v>114851343.73399998</v>
      </c>
      <c r="G2529" s="27">
        <v>48.573402999999999</v>
      </c>
      <c r="H2529" s="27">
        <v>-116.33268200000001</v>
      </c>
      <c r="I2529" s="27" t="s">
        <v>106</v>
      </c>
      <c r="J2529" s="27" t="s">
        <v>107</v>
      </c>
      <c r="K2529" s="37">
        <v>56031.000999999997</v>
      </c>
      <c r="L2529" s="37">
        <v>0</v>
      </c>
      <c r="M2529" s="40">
        <v>0</v>
      </c>
      <c r="N2529" s="40">
        <f t="shared" si="78"/>
        <v>0</v>
      </c>
      <c r="O2529" s="42">
        <f t="shared" si="79"/>
        <v>4.878567300855434E-4</v>
      </c>
      <c r="P2529" s="37">
        <v>0</v>
      </c>
      <c r="Q2529" s="27" t="s">
        <v>11955</v>
      </c>
      <c r="R2529" s="27" t="s">
        <v>11956</v>
      </c>
      <c r="S2529" s="27">
        <v>17010104</v>
      </c>
    </row>
    <row r="2530" spans="1:19">
      <c r="A2530" s="27" t="s">
        <v>2598</v>
      </c>
      <c r="B2530" s="27" t="s">
        <v>2724</v>
      </c>
      <c r="C2530" s="27">
        <v>831</v>
      </c>
      <c r="D2530" s="27" t="s">
        <v>70</v>
      </c>
      <c r="E2530" s="27" t="s">
        <v>2610</v>
      </c>
      <c r="F2530" s="37">
        <v>59310290.848000005</v>
      </c>
      <c r="G2530" s="27">
        <v>42.644550000000002</v>
      </c>
      <c r="H2530" s="27">
        <v>-111.69668900000001</v>
      </c>
      <c r="I2530" s="27" t="s">
        <v>106</v>
      </c>
      <c r="J2530" s="27" t="s">
        <v>107</v>
      </c>
      <c r="K2530" s="37">
        <v>29789</v>
      </c>
      <c r="L2530" s="37">
        <v>0</v>
      </c>
      <c r="M2530" s="40">
        <v>150.33428790741621</v>
      </c>
      <c r="N2530" s="40">
        <f t="shared" si="78"/>
        <v>0</v>
      </c>
      <c r="O2530" s="42">
        <f t="shared" si="79"/>
        <v>5.0225685246331096E-4</v>
      </c>
      <c r="P2530" s="37">
        <v>4478308.1024740217</v>
      </c>
      <c r="Q2530" s="27" t="s">
        <v>11817</v>
      </c>
      <c r="R2530" s="27" t="s">
        <v>11818</v>
      </c>
      <c r="S2530" s="27">
        <v>16010202</v>
      </c>
    </row>
    <row r="2531" spans="1:19">
      <c r="A2531" s="27" t="s">
        <v>2598</v>
      </c>
      <c r="B2531" s="27" t="s">
        <v>2725</v>
      </c>
      <c r="C2531" s="27">
        <v>10296</v>
      </c>
      <c r="D2531" s="27" t="s">
        <v>54</v>
      </c>
      <c r="E2531" s="27" t="s">
        <v>2602</v>
      </c>
      <c r="F2531" s="37">
        <v>14016736.495000001</v>
      </c>
      <c r="G2531" s="27">
        <v>42.493699999999997</v>
      </c>
      <c r="H2531" s="27">
        <v>-114.31019999999999</v>
      </c>
      <c r="I2531" s="27" t="s">
        <v>106</v>
      </c>
      <c r="J2531" s="27" t="s">
        <v>107</v>
      </c>
      <c r="K2531" s="37">
        <v>29616</v>
      </c>
      <c r="L2531" s="37">
        <v>0</v>
      </c>
      <c r="M2531" s="40">
        <v>0</v>
      </c>
      <c r="N2531" s="40">
        <f t="shared" si="78"/>
        <v>0</v>
      </c>
      <c r="O2531" s="42">
        <f t="shared" si="79"/>
        <v>2.1129026724990164E-3</v>
      </c>
      <c r="P2531" s="37">
        <v>0</v>
      </c>
      <c r="Q2531" s="27" t="s">
        <v>12067</v>
      </c>
      <c r="R2531" s="27" t="s">
        <v>12068</v>
      </c>
      <c r="S2531" s="27">
        <v>17040212</v>
      </c>
    </row>
    <row r="2532" spans="1:19">
      <c r="A2532" s="27" t="s">
        <v>2598</v>
      </c>
      <c r="B2532" s="27" t="s">
        <v>2726</v>
      </c>
      <c r="C2532" s="27">
        <v>819</v>
      </c>
      <c r="D2532" s="27" t="s">
        <v>54</v>
      </c>
      <c r="E2532" s="27" t="s">
        <v>2602</v>
      </c>
      <c r="F2532" s="37">
        <v>14016736.495000001</v>
      </c>
      <c r="G2532" s="27">
        <v>43.243499999999997</v>
      </c>
      <c r="H2532" s="27">
        <v>-116.37909999999999</v>
      </c>
      <c r="I2532" s="27" t="s">
        <v>106</v>
      </c>
      <c r="J2532" s="27" t="s">
        <v>107</v>
      </c>
      <c r="K2532" s="37">
        <v>123727</v>
      </c>
      <c r="L2532" s="37">
        <v>0</v>
      </c>
      <c r="M2532" s="40">
        <v>62.859990321911653</v>
      </c>
      <c r="N2532" s="40">
        <f t="shared" si="78"/>
        <v>0</v>
      </c>
      <c r="O2532" s="42">
        <f t="shared" si="79"/>
        <v>8.8270903889885819E-3</v>
      </c>
      <c r="P2532" s="37">
        <v>7777478.0225591632</v>
      </c>
      <c r="Q2532" s="27" t="s">
        <v>12088</v>
      </c>
      <c r="R2532" s="27" t="s">
        <v>12089</v>
      </c>
      <c r="S2532" s="27">
        <v>17050103</v>
      </c>
    </row>
    <row r="2533" spans="1:19">
      <c r="A2533" s="27" t="s">
        <v>2598</v>
      </c>
      <c r="B2533" s="27" t="s">
        <v>2727</v>
      </c>
      <c r="C2533" s="27">
        <v>50099</v>
      </c>
      <c r="D2533" s="27" t="s">
        <v>54</v>
      </c>
      <c r="E2533" s="27" t="s">
        <v>2602</v>
      </c>
      <c r="F2533" s="37">
        <v>14016736.495000001</v>
      </c>
      <c r="G2533" s="27">
        <v>44.954853</v>
      </c>
      <c r="H2533" s="27">
        <v>-116.387134</v>
      </c>
      <c r="I2533" s="27" t="s">
        <v>199</v>
      </c>
      <c r="J2533" s="27" t="s">
        <v>118</v>
      </c>
      <c r="K2533" s="37">
        <v>25911</v>
      </c>
      <c r="L2533" s="37">
        <v>329.49700000000001</v>
      </c>
      <c r="M2533" s="40">
        <v>1.9375518961971701</v>
      </c>
      <c r="N2533" s="40">
        <f t="shared" si="78"/>
        <v>1.2716491065570608E-2</v>
      </c>
      <c r="O2533" s="42">
        <f t="shared" si="79"/>
        <v>1.8485758085873183E-3</v>
      </c>
      <c r="P2533" s="37">
        <v>50203.90718236487</v>
      </c>
      <c r="Q2533" s="27" t="s">
        <v>12129</v>
      </c>
      <c r="R2533" s="27" t="s">
        <v>12130</v>
      </c>
      <c r="S2533" s="27">
        <v>17050124</v>
      </c>
    </row>
    <row r="2534" spans="1:19">
      <c r="A2534" s="27" t="s">
        <v>2598</v>
      </c>
      <c r="B2534" s="27" t="s">
        <v>2728</v>
      </c>
      <c r="C2534" s="27">
        <v>820</v>
      </c>
      <c r="D2534" s="27" t="s">
        <v>54</v>
      </c>
      <c r="E2534" s="27" t="s">
        <v>2602</v>
      </c>
      <c r="F2534" s="37">
        <v>14016736.495000001</v>
      </c>
      <c r="G2534" s="27">
        <v>42.740541999999998</v>
      </c>
      <c r="H2534" s="27">
        <v>-114.83672199999999</v>
      </c>
      <c r="I2534" s="27" t="s">
        <v>106</v>
      </c>
      <c r="J2534" s="27" t="s">
        <v>107</v>
      </c>
      <c r="K2534" s="37">
        <v>30563</v>
      </c>
      <c r="L2534" s="37">
        <v>0</v>
      </c>
      <c r="M2534" s="40">
        <v>0</v>
      </c>
      <c r="N2534" s="40">
        <f t="shared" si="78"/>
        <v>0</v>
      </c>
      <c r="O2534" s="42">
        <f t="shared" si="79"/>
        <v>2.180464761601413E-3</v>
      </c>
      <c r="P2534" s="37">
        <v>0</v>
      </c>
      <c r="Q2534" s="27" t="s">
        <v>12067</v>
      </c>
      <c r="R2534" s="27" t="s">
        <v>12068</v>
      </c>
      <c r="S2534" s="27">
        <v>17040212</v>
      </c>
    </row>
    <row r="2535" spans="1:19">
      <c r="A2535" s="27" t="s">
        <v>2598</v>
      </c>
      <c r="B2535" s="27" t="s">
        <v>2729</v>
      </c>
      <c r="C2535" s="27">
        <v>56442</v>
      </c>
      <c r="D2535" s="27" t="s">
        <v>54</v>
      </c>
      <c r="E2535" s="27" t="s">
        <v>2602</v>
      </c>
      <c r="F2535" s="37">
        <v>14016736.495000001</v>
      </c>
      <c r="G2535" s="27">
        <v>42.870277999999999</v>
      </c>
      <c r="H2535" s="27">
        <v>-114.967778</v>
      </c>
      <c r="I2535" s="27" t="s">
        <v>114</v>
      </c>
      <c r="J2535" s="27" t="s">
        <v>115</v>
      </c>
      <c r="K2535" s="37">
        <v>32515</v>
      </c>
      <c r="L2535" s="37">
        <v>0</v>
      </c>
      <c r="M2535" s="40">
        <v>3.8E-3</v>
      </c>
      <c r="N2535" s="40">
        <f t="shared" si="78"/>
        <v>0</v>
      </c>
      <c r="O2535" s="42">
        <f t="shared" si="79"/>
        <v>2.3197268502264156E-3</v>
      </c>
      <c r="P2535" s="37">
        <v>123.557</v>
      </c>
      <c r="Q2535" s="27" t="s">
        <v>12067</v>
      </c>
      <c r="R2535" s="27" t="s">
        <v>12068</v>
      </c>
      <c r="S2535" s="27">
        <v>17040212</v>
      </c>
    </row>
    <row r="2536" spans="1:19">
      <c r="A2536" s="27" t="s">
        <v>2598</v>
      </c>
      <c r="B2536" s="27" t="s">
        <v>2730</v>
      </c>
      <c r="C2536" s="27">
        <v>56443</v>
      </c>
      <c r="D2536" s="27" t="s">
        <v>54</v>
      </c>
      <c r="E2536" s="27" t="s">
        <v>2602</v>
      </c>
      <c r="F2536" s="37">
        <v>14016736.495000001</v>
      </c>
      <c r="G2536" s="27">
        <v>42.836854000000002</v>
      </c>
      <c r="H2536" s="27">
        <v>-114.969342</v>
      </c>
      <c r="I2536" s="27" t="s">
        <v>114</v>
      </c>
      <c r="J2536" s="27" t="s">
        <v>115</v>
      </c>
      <c r="K2536" s="37">
        <v>29883</v>
      </c>
      <c r="L2536" s="37">
        <v>0</v>
      </c>
      <c r="M2536" s="40">
        <v>3.8E-3</v>
      </c>
      <c r="N2536" s="40">
        <f t="shared" si="78"/>
        <v>0</v>
      </c>
      <c r="O2536" s="42">
        <f t="shared" si="79"/>
        <v>2.1319513290886044E-3</v>
      </c>
      <c r="P2536" s="37">
        <v>113.55540000000001</v>
      </c>
      <c r="Q2536" s="27" t="s">
        <v>12067</v>
      </c>
      <c r="R2536" s="27" t="s">
        <v>12068</v>
      </c>
      <c r="S2536" s="27">
        <v>17040212</v>
      </c>
    </row>
    <row r="2537" spans="1:19">
      <c r="A2537" s="27" t="s">
        <v>2598</v>
      </c>
      <c r="B2537" s="27" t="s">
        <v>2731</v>
      </c>
      <c r="C2537" s="27">
        <v>57136</v>
      </c>
      <c r="D2537" s="27" t="s">
        <v>54</v>
      </c>
      <c r="E2537" s="27" t="s">
        <v>2602</v>
      </c>
      <c r="F2537" s="37">
        <v>14016736.495000001</v>
      </c>
      <c r="G2537" s="27">
        <v>42.892499999999998</v>
      </c>
      <c r="H2537" s="27">
        <v>-115.0164</v>
      </c>
      <c r="I2537" s="27" t="s">
        <v>114</v>
      </c>
      <c r="J2537" s="27" t="s">
        <v>115</v>
      </c>
      <c r="K2537" s="37">
        <v>33153</v>
      </c>
      <c r="L2537" s="37">
        <v>0</v>
      </c>
      <c r="M2537" s="40">
        <v>3.8E-3</v>
      </c>
      <c r="N2537" s="40">
        <f t="shared" si="78"/>
        <v>0</v>
      </c>
      <c r="O2537" s="42">
        <f t="shared" si="79"/>
        <v>2.3652438648487269E-3</v>
      </c>
      <c r="P2537" s="37">
        <v>125.98139999999999</v>
      </c>
      <c r="Q2537" s="27" t="s">
        <v>12067</v>
      </c>
      <c r="R2537" s="27" t="s">
        <v>12068</v>
      </c>
      <c r="S2537" s="27">
        <v>17040212</v>
      </c>
    </row>
    <row r="2538" spans="1:19">
      <c r="A2538" s="27" t="s">
        <v>2598</v>
      </c>
      <c r="B2538" s="27" t="s">
        <v>2732</v>
      </c>
      <c r="C2538" s="27">
        <v>821</v>
      </c>
      <c r="D2538" s="27" t="s">
        <v>54</v>
      </c>
      <c r="E2538" s="27" t="s">
        <v>2602</v>
      </c>
      <c r="F2538" s="37">
        <v>14016736.495000001</v>
      </c>
      <c r="G2538" s="27">
        <v>42.589199999999998</v>
      </c>
      <c r="H2538" s="27">
        <v>-114.3553</v>
      </c>
      <c r="I2538" s="27" t="s">
        <v>106</v>
      </c>
      <c r="J2538" s="27" t="s">
        <v>107</v>
      </c>
      <c r="K2538" s="37">
        <v>262039</v>
      </c>
      <c r="L2538" s="37">
        <v>0</v>
      </c>
      <c r="M2538" s="40">
        <v>1.8370753389822601</v>
      </c>
      <c r="N2538" s="40">
        <f t="shared" si="78"/>
        <v>0</v>
      </c>
      <c r="O2538" s="42">
        <f t="shared" si="79"/>
        <v>1.8694722562093792E-2</v>
      </c>
      <c r="P2538" s="37">
        <v>481385.38475157245</v>
      </c>
      <c r="Q2538" s="27" t="s">
        <v>12067</v>
      </c>
      <c r="R2538" s="27" t="s">
        <v>12068</v>
      </c>
      <c r="S2538" s="27">
        <v>17040212</v>
      </c>
    </row>
    <row r="2539" spans="1:19">
      <c r="A2539" s="27" t="s">
        <v>2598</v>
      </c>
      <c r="B2539" s="27" t="s">
        <v>2733</v>
      </c>
      <c r="C2539" s="27">
        <v>57444</v>
      </c>
      <c r="D2539" s="27" t="s">
        <v>54</v>
      </c>
      <c r="E2539" s="27" t="s">
        <v>2602</v>
      </c>
      <c r="F2539" s="37">
        <v>14016736.495000001</v>
      </c>
      <c r="G2539" s="27">
        <v>43.033780999999998</v>
      </c>
      <c r="H2539" s="27">
        <v>-115.482592</v>
      </c>
      <c r="I2539" s="27" t="s">
        <v>114</v>
      </c>
      <c r="J2539" s="27" t="s">
        <v>115</v>
      </c>
      <c r="K2539" s="37">
        <v>59244</v>
      </c>
      <c r="L2539" s="37">
        <v>0</v>
      </c>
      <c r="M2539" s="40">
        <v>3.8E-3</v>
      </c>
      <c r="N2539" s="40">
        <f t="shared" si="78"/>
        <v>0</v>
      </c>
      <c r="O2539" s="42">
        <f t="shared" si="79"/>
        <v>4.2266614643953178E-3</v>
      </c>
      <c r="P2539" s="37">
        <v>225.12719999999999</v>
      </c>
      <c r="Q2539" s="27" t="s">
        <v>12084</v>
      </c>
      <c r="R2539" s="27" t="s">
        <v>12085</v>
      </c>
      <c r="S2539" s="27">
        <v>17050101</v>
      </c>
    </row>
    <row r="2540" spans="1:19">
      <c r="A2540" s="27" t="s">
        <v>2598</v>
      </c>
      <c r="B2540" s="27" t="s">
        <v>2734</v>
      </c>
      <c r="C2540" s="27">
        <v>823</v>
      </c>
      <c r="D2540" s="27" t="s">
        <v>54</v>
      </c>
      <c r="E2540" s="27" t="s">
        <v>2602</v>
      </c>
      <c r="F2540" s="37">
        <v>14016736.495000001</v>
      </c>
      <c r="G2540" s="27">
        <v>42.864266999999998</v>
      </c>
      <c r="H2540" s="27">
        <v>-114.885542</v>
      </c>
      <c r="I2540" s="27" t="s">
        <v>106</v>
      </c>
      <c r="J2540" s="27" t="s">
        <v>107</v>
      </c>
      <c r="K2540" s="37">
        <v>36697</v>
      </c>
      <c r="L2540" s="37">
        <v>0</v>
      </c>
      <c r="M2540" s="40">
        <v>0</v>
      </c>
      <c r="N2540" s="40">
        <f t="shared" si="78"/>
        <v>0</v>
      </c>
      <c r="O2540" s="42">
        <f t="shared" si="79"/>
        <v>2.6180844601801866E-3</v>
      </c>
      <c r="P2540" s="37">
        <v>0</v>
      </c>
      <c r="Q2540" s="27" t="s">
        <v>12078</v>
      </c>
      <c r="R2540" s="27" t="s">
        <v>12079</v>
      </c>
      <c r="S2540" s="27">
        <v>17040219</v>
      </c>
    </row>
    <row r="2541" spans="1:19">
      <c r="A2541" s="27" t="s">
        <v>2598</v>
      </c>
      <c r="B2541" s="27" t="s">
        <v>2735</v>
      </c>
      <c r="C2541" s="27">
        <v>844</v>
      </c>
      <c r="D2541" s="27" t="s">
        <v>70</v>
      </c>
      <c r="E2541" s="27" t="s">
        <v>2610</v>
      </c>
      <c r="F2541" s="37">
        <v>59310290.848000005</v>
      </c>
      <c r="G2541" s="27">
        <v>43.552695</v>
      </c>
      <c r="H2541" s="27">
        <v>-112.05095300000001</v>
      </c>
      <c r="I2541" s="27" t="s">
        <v>106</v>
      </c>
      <c r="J2541" s="27" t="s">
        <v>107</v>
      </c>
      <c r="K2541" s="37">
        <v>52418</v>
      </c>
      <c r="L2541" s="37">
        <v>0</v>
      </c>
      <c r="M2541" s="40">
        <v>3.810098182652891</v>
      </c>
      <c r="N2541" s="40">
        <f t="shared" si="78"/>
        <v>0</v>
      </c>
      <c r="O2541" s="42">
        <f t="shared" si="79"/>
        <v>8.8379266482331847E-4</v>
      </c>
      <c r="P2541" s="37">
        <v>199717.72653829923</v>
      </c>
      <c r="Q2541" s="27" t="s">
        <v>12050</v>
      </c>
      <c r="R2541" s="27" t="s">
        <v>12051</v>
      </c>
      <c r="S2541" s="27">
        <v>17040201</v>
      </c>
    </row>
    <row r="2542" spans="1:19">
      <c r="A2542" s="27" t="s">
        <v>2598</v>
      </c>
      <c r="B2542" s="27" t="s">
        <v>2736</v>
      </c>
      <c r="C2542" s="27">
        <v>822</v>
      </c>
      <c r="D2542" s="27" t="s">
        <v>54</v>
      </c>
      <c r="E2542" s="27" t="s">
        <v>2602</v>
      </c>
      <c r="F2542" s="37">
        <v>14016736.495000001</v>
      </c>
      <c r="G2542" s="27">
        <v>42.767422000000003</v>
      </c>
      <c r="H2542" s="27">
        <v>-114.92469199999999</v>
      </c>
      <c r="I2542" s="27" t="s">
        <v>106</v>
      </c>
      <c r="J2542" s="27" t="s">
        <v>107</v>
      </c>
      <c r="K2542" s="37">
        <v>126166</v>
      </c>
      <c r="L2542" s="37">
        <v>0</v>
      </c>
      <c r="M2542" s="40">
        <v>4.2971244928505931E-2</v>
      </c>
      <c r="N2542" s="40">
        <f t="shared" si="78"/>
        <v>0</v>
      </c>
      <c r="O2542" s="42">
        <f t="shared" si="79"/>
        <v>9.0010966564867279E-3</v>
      </c>
      <c r="P2542" s="37">
        <v>5421.5100876498791</v>
      </c>
      <c r="Q2542" s="27" t="s">
        <v>12067</v>
      </c>
      <c r="R2542" s="27" t="s">
        <v>12068</v>
      </c>
      <c r="S2542" s="27">
        <v>17040212</v>
      </c>
    </row>
    <row r="2543" spans="1:19">
      <c r="A2543" s="27" t="s">
        <v>2598</v>
      </c>
      <c r="B2543" s="27" t="s">
        <v>2737</v>
      </c>
      <c r="C2543" s="27">
        <v>7079</v>
      </c>
      <c r="D2543" s="27" t="s">
        <v>54</v>
      </c>
      <c r="E2543" s="27" t="s">
        <v>2602</v>
      </c>
      <c r="F2543" s="37">
        <v>14016736.495000001</v>
      </c>
      <c r="G2543" s="27">
        <v>42.766396999999998</v>
      </c>
      <c r="H2543" s="27">
        <v>-114.908236</v>
      </c>
      <c r="I2543" s="27" t="s">
        <v>106</v>
      </c>
      <c r="J2543" s="27" t="s">
        <v>107</v>
      </c>
      <c r="K2543" s="37">
        <v>118876</v>
      </c>
      <c r="L2543" s="37">
        <v>0</v>
      </c>
      <c r="M2543" s="40">
        <v>2.013281344122726</v>
      </c>
      <c r="N2543" s="40">
        <f t="shared" si="78"/>
        <v>0</v>
      </c>
      <c r="O2543" s="42">
        <f t="shared" si="79"/>
        <v>8.4810041226361793E-3</v>
      </c>
      <c r="P2543" s="37">
        <v>239330.83306393318</v>
      </c>
      <c r="Q2543" s="27" t="s">
        <v>12067</v>
      </c>
      <c r="R2543" s="27" t="s">
        <v>12068</v>
      </c>
      <c r="S2543" s="27">
        <v>17040212</v>
      </c>
    </row>
    <row r="2544" spans="1:19">
      <c r="A2544" s="27" t="s">
        <v>2598</v>
      </c>
      <c r="B2544" s="27" t="s">
        <v>2738</v>
      </c>
      <c r="C2544" s="27">
        <v>54306</v>
      </c>
      <c r="D2544" s="27" t="s">
        <v>54</v>
      </c>
      <c r="E2544" s="27" t="s">
        <v>2602</v>
      </c>
      <c r="F2544" s="37">
        <v>14016736.495000001</v>
      </c>
      <c r="G2544" s="27">
        <v>42.628889000000001</v>
      </c>
      <c r="H2544" s="27">
        <v>-114.174722</v>
      </c>
      <c r="I2544" s="27" t="s">
        <v>106</v>
      </c>
      <c r="J2544" s="27" t="s">
        <v>107</v>
      </c>
      <c r="K2544" s="37">
        <v>26672</v>
      </c>
      <c r="L2544" s="37">
        <v>0</v>
      </c>
      <c r="M2544" s="40">
        <v>0</v>
      </c>
      <c r="N2544" s="40">
        <f t="shared" si="78"/>
        <v>0</v>
      </c>
      <c r="O2544" s="42">
        <f t="shared" si="79"/>
        <v>1.9028680470317993E-3</v>
      </c>
      <c r="P2544" s="37">
        <v>0</v>
      </c>
      <c r="Q2544" s="27" t="s">
        <v>12067</v>
      </c>
      <c r="R2544" s="27" t="s">
        <v>12068</v>
      </c>
      <c r="S2544" s="27">
        <v>17040212</v>
      </c>
    </row>
    <row r="2545" spans="1:19">
      <c r="A2545" s="27" t="s">
        <v>2598</v>
      </c>
      <c r="B2545" s="27" t="s">
        <v>2739</v>
      </c>
      <c r="C2545" s="27">
        <v>56301</v>
      </c>
      <c r="D2545" s="27" t="s">
        <v>70</v>
      </c>
      <c r="E2545" s="27" t="s">
        <v>2610</v>
      </c>
      <c r="F2545" s="37">
        <v>59310290.848000005</v>
      </c>
      <c r="G2545" s="27">
        <v>43.419499999999999</v>
      </c>
      <c r="H2545" s="27">
        <v>-111.82940000000001</v>
      </c>
      <c r="I2545" s="27" t="s">
        <v>114</v>
      </c>
      <c r="J2545" s="27" t="s">
        <v>115</v>
      </c>
      <c r="K2545" s="37">
        <v>171358</v>
      </c>
      <c r="L2545" s="37">
        <v>0</v>
      </c>
      <c r="M2545" s="40">
        <v>3.8E-3</v>
      </c>
      <c r="N2545" s="40">
        <f t="shared" si="78"/>
        <v>0</v>
      </c>
      <c r="O2545" s="42">
        <f t="shared" si="79"/>
        <v>2.8891782108969094E-3</v>
      </c>
      <c r="P2545" s="37">
        <v>651.16039999999998</v>
      </c>
      <c r="Q2545" s="27" t="s">
        <v>10214</v>
      </c>
      <c r="R2545" s="27" t="s">
        <v>12057</v>
      </c>
      <c r="S2545" s="27">
        <v>17040205</v>
      </c>
    </row>
    <row r="2546" spans="1:19">
      <c r="A2546" s="27" t="s">
        <v>2598</v>
      </c>
      <c r="B2546" s="27" t="s">
        <v>2740</v>
      </c>
      <c r="C2546" s="27">
        <v>57126</v>
      </c>
      <c r="D2546" s="27" t="s">
        <v>54</v>
      </c>
      <c r="E2546" s="27" t="s">
        <v>2602</v>
      </c>
      <c r="F2546" s="37">
        <v>14016736.495000001</v>
      </c>
      <c r="G2546" s="27">
        <v>42.770833000000003</v>
      </c>
      <c r="H2546" s="27">
        <v>-114.98861100000001</v>
      </c>
      <c r="I2546" s="27" t="s">
        <v>114</v>
      </c>
      <c r="J2546" s="27" t="s">
        <v>115</v>
      </c>
      <c r="K2546" s="37">
        <v>63278</v>
      </c>
      <c r="L2546" s="37">
        <v>0</v>
      </c>
      <c r="M2546" s="40">
        <v>3.8E-3</v>
      </c>
      <c r="N2546" s="40">
        <f t="shared" si="78"/>
        <v>0</v>
      </c>
      <c r="O2546" s="42">
        <f t="shared" si="79"/>
        <v>4.5144602684492425E-3</v>
      </c>
      <c r="P2546" s="37">
        <v>240.4564</v>
      </c>
      <c r="Q2546" s="27" t="s">
        <v>12067</v>
      </c>
      <c r="R2546" s="27" t="s">
        <v>12068</v>
      </c>
      <c r="S2546" s="27">
        <v>17040212</v>
      </c>
    </row>
    <row r="2547" spans="1:19">
      <c r="A2547" s="27" t="s">
        <v>2741</v>
      </c>
      <c r="B2547" s="27" t="s">
        <v>2742</v>
      </c>
      <c r="C2547" s="27">
        <v>7770</v>
      </c>
      <c r="D2547" s="27" t="s">
        <v>72</v>
      </c>
      <c r="E2547" s="27" t="s">
        <v>2010</v>
      </c>
      <c r="F2547" s="37">
        <v>814823215.17599976</v>
      </c>
      <c r="G2547" s="27">
        <v>41.9084</v>
      </c>
      <c r="H2547" s="27">
        <v>-89.046599999999998</v>
      </c>
      <c r="I2547" s="27" t="s">
        <v>110</v>
      </c>
      <c r="J2547" s="27" t="s">
        <v>111</v>
      </c>
      <c r="K2547" s="37">
        <v>272</v>
      </c>
      <c r="L2547" s="37">
        <v>228.87100000000001</v>
      </c>
      <c r="M2547" s="40">
        <v>0.79702615261159604</v>
      </c>
      <c r="N2547" s="40">
        <f t="shared" si="78"/>
        <v>0.84143750000000006</v>
      </c>
      <c r="O2547" s="42">
        <f t="shared" si="79"/>
        <v>3.3381474034370594E-7</v>
      </c>
      <c r="P2547" s="37">
        <v>216.79111351035414</v>
      </c>
      <c r="Q2547" s="27" t="s">
        <v>9954</v>
      </c>
      <c r="R2547" s="27" t="s">
        <v>9955</v>
      </c>
      <c r="S2547" s="27">
        <v>7090005</v>
      </c>
    </row>
    <row r="2548" spans="1:19">
      <c r="A2548" s="27" t="s">
        <v>2741</v>
      </c>
      <c r="B2548" s="27" t="s">
        <v>2743</v>
      </c>
      <c r="C2548" s="27">
        <v>58136</v>
      </c>
      <c r="D2548" s="27" t="s">
        <v>72</v>
      </c>
      <c r="E2548" s="27" t="s">
        <v>2010</v>
      </c>
      <c r="F2548" s="37">
        <v>814823215.17599976</v>
      </c>
      <c r="G2548" s="27">
        <v>42.362222000000003</v>
      </c>
      <c r="H2548" s="27">
        <v>-89.803611000000004</v>
      </c>
      <c r="I2548" s="27" t="s">
        <v>110</v>
      </c>
      <c r="J2548" s="27" t="s">
        <v>111</v>
      </c>
      <c r="K2548" s="37">
        <v>27612</v>
      </c>
      <c r="L2548" s="37">
        <v>8384.2170000000006</v>
      </c>
      <c r="M2548" s="40">
        <v>0.79702615261159604</v>
      </c>
      <c r="N2548" s="40">
        <f t="shared" si="78"/>
        <v>0.30364395914819647</v>
      </c>
      <c r="O2548" s="42">
        <f t="shared" si="79"/>
        <v>3.3887105185185326E-5</v>
      </c>
      <c r="P2548" s="37">
        <v>22007.48612591139</v>
      </c>
      <c r="Q2548" s="27" t="s">
        <v>9951</v>
      </c>
      <c r="R2548" s="27" t="s">
        <v>9952</v>
      </c>
      <c r="S2548" s="27">
        <v>7090003</v>
      </c>
    </row>
    <row r="2549" spans="1:19">
      <c r="A2549" s="27" t="s">
        <v>2741</v>
      </c>
      <c r="B2549" s="27" t="s">
        <v>2744</v>
      </c>
      <c r="C2549" s="27">
        <v>56408</v>
      </c>
      <c r="D2549" s="27" t="s">
        <v>60</v>
      </c>
      <c r="E2549" s="27" t="s">
        <v>207</v>
      </c>
      <c r="F2549" s="37">
        <v>688643621.75399983</v>
      </c>
      <c r="G2549" s="27">
        <v>41.301699999999997</v>
      </c>
      <c r="H2549" s="27">
        <v>-89.623599999999996</v>
      </c>
      <c r="I2549" s="27" t="s">
        <v>114</v>
      </c>
      <c r="J2549" s="27" t="s">
        <v>115</v>
      </c>
      <c r="K2549" s="37">
        <v>20756</v>
      </c>
      <c r="L2549" s="37">
        <v>0</v>
      </c>
      <c r="M2549" s="40">
        <v>3.8E-3</v>
      </c>
      <c r="N2549" s="40">
        <f t="shared" si="78"/>
        <v>0</v>
      </c>
      <c r="O2549" s="42">
        <f t="shared" si="79"/>
        <v>3.014040839750135E-5</v>
      </c>
      <c r="P2549" s="37">
        <v>78.872799999999998</v>
      </c>
      <c r="Q2549" s="27" t="s">
        <v>9958</v>
      </c>
      <c r="R2549" s="27" t="s">
        <v>9959</v>
      </c>
      <c r="S2549" s="27">
        <v>7090007</v>
      </c>
    </row>
    <row r="2550" spans="1:19">
      <c r="A2550" s="27" t="s">
        <v>2741</v>
      </c>
      <c r="B2550" s="27" t="s">
        <v>2745</v>
      </c>
      <c r="C2550" s="27">
        <v>7818</v>
      </c>
      <c r="D2550" s="27" t="s">
        <v>60</v>
      </c>
      <c r="E2550" s="27" t="s">
        <v>207</v>
      </c>
      <c r="F2550" s="37">
        <v>688643621.75399983</v>
      </c>
      <c r="G2550" s="27">
        <v>39.569771000000003</v>
      </c>
      <c r="H2550" s="27">
        <v>-90.436019999999999</v>
      </c>
      <c r="I2550" s="27" t="s">
        <v>110</v>
      </c>
      <c r="J2550" s="27" t="s">
        <v>111</v>
      </c>
      <c r="K2550" s="37">
        <v>21066.002</v>
      </c>
      <c r="L2550" s="37">
        <v>12137.869000000001</v>
      </c>
      <c r="M2550" s="40">
        <v>0.79702615261159604</v>
      </c>
      <c r="N2550" s="40">
        <f t="shared" si="78"/>
        <v>0.57618284665500363</v>
      </c>
      <c r="O2550" s="42">
        <f t="shared" si="79"/>
        <v>3.0590571573645222E-5</v>
      </c>
      <c r="P2550" s="37">
        <v>16790.154524968188</v>
      </c>
      <c r="Q2550" s="27" t="s">
        <v>10025</v>
      </c>
      <c r="R2550" s="27" t="s">
        <v>10026</v>
      </c>
      <c r="S2550" s="27">
        <v>7130011</v>
      </c>
    </row>
    <row r="2551" spans="1:19">
      <c r="A2551" s="27" t="s">
        <v>2741</v>
      </c>
      <c r="B2551" s="27" t="s">
        <v>2746</v>
      </c>
      <c r="C2551" s="27">
        <v>7990</v>
      </c>
      <c r="D2551" s="27" t="s">
        <v>60</v>
      </c>
      <c r="E2551" s="27" t="s">
        <v>207</v>
      </c>
      <c r="F2551" s="37">
        <v>688643621.75399983</v>
      </c>
      <c r="G2551" s="27">
        <v>39.068747000000002</v>
      </c>
      <c r="H2551" s="27">
        <v>-88.755547000000007</v>
      </c>
      <c r="I2551" s="27" t="s">
        <v>108</v>
      </c>
      <c r="J2551" s="27" t="s">
        <v>109</v>
      </c>
      <c r="K2551" s="37">
        <v>72</v>
      </c>
      <c r="L2551" s="37">
        <v>61.374000000000002</v>
      </c>
      <c r="M2551" s="40">
        <v>2.0626061603831798</v>
      </c>
      <c r="N2551" s="40">
        <f t="shared" si="78"/>
        <v>0.85241666666666671</v>
      </c>
      <c r="O2551" s="42">
        <f t="shared" si="79"/>
        <v>1.0455335346984474E-7</v>
      </c>
      <c r="P2551" s="37">
        <v>148.50764354758894</v>
      </c>
      <c r="Q2551" s="27" t="s">
        <v>9672</v>
      </c>
      <c r="R2551" s="27" t="s">
        <v>9673</v>
      </c>
      <c r="S2551" s="27">
        <v>5120114</v>
      </c>
    </row>
    <row r="2552" spans="1:19">
      <c r="A2552" s="27" t="s">
        <v>2741</v>
      </c>
      <c r="B2552" s="27" t="s">
        <v>2747</v>
      </c>
      <c r="C2552" s="27">
        <v>10865</v>
      </c>
      <c r="D2552" s="27" t="s">
        <v>60</v>
      </c>
      <c r="E2552" s="27" t="s">
        <v>207</v>
      </c>
      <c r="F2552" s="37">
        <v>688643621.75399983</v>
      </c>
      <c r="G2552" s="27">
        <v>39.870074000000002</v>
      </c>
      <c r="H2552" s="27">
        <v>-88.890755999999996</v>
      </c>
      <c r="I2552" s="27" t="s">
        <v>132</v>
      </c>
      <c r="J2552" s="27" t="s">
        <v>113</v>
      </c>
      <c r="K2552" s="37">
        <v>1332437</v>
      </c>
      <c r="L2552" s="37">
        <v>733499.27099999995</v>
      </c>
      <c r="M2552" s="40">
        <v>0.92956451374436466</v>
      </c>
      <c r="N2552" s="40">
        <f t="shared" si="78"/>
        <v>0.55049452319321657</v>
      </c>
      <c r="O2552" s="42">
        <f t="shared" si="79"/>
        <v>1.9348716199624931E-3</v>
      </c>
      <c r="P2552" s="37">
        <v>1238586.152</v>
      </c>
      <c r="Q2552" s="27" t="s">
        <v>10016</v>
      </c>
      <c r="R2552" s="27" t="s">
        <v>10017</v>
      </c>
      <c r="S2552" s="27">
        <v>7130006</v>
      </c>
    </row>
    <row r="2553" spans="1:19">
      <c r="A2553" s="27" t="s">
        <v>2741</v>
      </c>
      <c r="B2553" s="27" t="s">
        <v>2748</v>
      </c>
      <c r="C2553" s="27">
        <v>10866</v>
      </c>
      <c r="D2553" s="27" t="s">
        <v>60</v>
      </c>
      <c r="E2553" s="27" t="s">
        <v>207</v>
      </c>
      <c r="F2553" s="37">
        <v>688643621.75399983</v>
      </c>
      <c r="G2553" s="27">
        <v>40.677188000000001</v>
      </c>
      <c r="H2553" s="27">
        <v>-89.604911000000001</v>
      </c>
      <c r="I2553" s="27" t="s">
        <v>110</v>
      </c>
      <c r="J2553" s="27" t="s">
        <v>111</v>
      </c>
      <c r="K2553" s="37">
        <v>184154</v>
      </c>
      <c r="L2553" s="37">
        <v>30242.595000000001</v>
      </c>
      <c r="M2553" s="40">
        <v>0.79702615261159604</v>
      </c>
      <c r="N2553" s="40">
        <f t="shared" si="78"/>
        <v>0.16422448059776057</v>
      </c>
      <c r="O2553" s="42">
        <f t="shared" si="79"/>
        <v>2.6741553131785816E-4</v>
      </c>
      <c r="P2553" s="37">
        <v>146775.55410803587</v>
      </c>
      <c r="Q2553" s="27" t="s">
        <v>10010</v>
      </c>
      <c r="R2553" s="27" t="s">
        <v>10011</v>
      </c>
      <c r="S2553" s="27">
        <v>7130003</v>
      </c>
    </row>
    <row r="2554" spans="1:19">
      <c r="A2554" s="27" t="s">
        <v>2741</v>
      </c>
      <c r="B2554" s="27" t="s">
        <v>2749</v>
      </c>
      <c r="C2554" s="27">
        <v>60742</v>
      </c>
      <c r="D2554" s="27" t="s">
        <v>72</v>
      </c>
      <c r="E2554" s="27" t="s">
        <v>2010</v>
      </c>
      <c r="F2554" s="37">
        <v>814823215.17599976</v>
      </c>
      <c r="G2554" s="27">
        <v>41.716534000000003</v>
      </c>
      <c r="H2554" s="27">
        <v>-87.970607999999999</v>
      </c>
      <c r="I2554" s="27" t="s">
        <v>110</v>
      </c>
      <c r="J2554" s="27" t="s">
        <v>111</v>
      </c>
      <c r="K2554" s="37">
        <v>7606</v>
      </c>
      <c r="L2554" s="37">
        <v>4730.1239999999998</v>
      </c>
      <c r="M2554" s="40">
        <v>0.79702615261159604</v>
      </c>
      <c r="N2554" s="40">
        <f t="shared" si="78"/>
        <v>0.62189376807783325</v>
      </c>
      <c r="O2554" s="42">
        <f t="shared" si="79"/>
        <v>9.3345401288758355E-6</v>
      </c>
      <c r="P2554" s="37">
        <v>6062.1809167637994</v>
      </c>
      <c r="Q2554" s="27" t="s">
        <v>10001</v>
      </c>
      <c r="R2554" s="27" t="s">
        <v>10002</v>
      </c>
      <c r="S2554" s="27">
        <v>7120004</v>
      </c>
    </row>
    <row r="2555" spans="1:19">
      <c r="A2555" s="27" t="s">
        <v>2741</v>
      </c>
      <c r="B2555" s="27" t="s">
        <v>2750</v>
      </c>
      <c r="C2555" s="27">
        <v>55279</v>
      </c>
      <c r="D2555" s="27" t="s">
        <v>72</v>
      </c>
      <c r="E2555" s="27" t="s">
        <v>2010</v>
      </c>
      <c r="F2555" s="37">
        <v>814823215.17599976</v>
      </c>
      <c r="G2555" s="27">
        <v>41.815100000000001</v>
      </c>
      <c r="H2555" s="27">
        <v>-88.226500000000001</v>
      </c>
      <c r="I2555" s="27" t="s">
        <v>110</v>
      </c>
      <c r="J2555" s="27" t="s">
        <v>111</v>
      </c>
      <c r="K2555" s="37">
        <v>677826.99699999997</v>
      </c>
      <c r="L2555" s="37">
        <v>422739.98599999998</v>
      </c>
      <c r="M2555" s="40">
        <v>0.79702615261159604</v>
      </c>
      <c r="N2555" s="40">
        <f t="shared" si="78"/>
        <v>0.62366944348780484</v>
      </c>
      <c r="O2555" s="42">
        <f t="shared" si="79"/>
        <v>8.3187001103495937E-4</v>
      </c>
      <c r="P2555" s="37">
        <v>540245.84355518187</v>
      </c>
      <c r="Q2555" s="27" t="s">
        <v>10001</v>
      </c>
      <c r="R2555" s="27" t="s">
        <v>10002</v>
      </c>
      <c r="S2555" s="27">
        <v>7120004</v>
      </c>
    </row>
    <row r="2556" spans="1:19">
      <c r="A2556" s="27" t="s">
        <v>2741</v>
      </c>
      <c r="B2556" s="27" t="s">
        <v>2751</v>
      </c>
      <c r="C2556" s="27">
        <v>7854</v>
      </c>
      <c r="D2556" s="27" t="s">
        <v>60</v>
      </c>
      <c r="E2556" s="27" t="s">
        <v>207</v>
      </c>
      <c r="F2556" s="37">
        <v>688643621.75399983</v>
      </c>
      <c r="G2556" s="27">
        <v>41.780735</v>
      </c>
      <c r="H2556" s="27">
        <v>-89.689415999999994</v>
      </c>
      <c r="I2556" s="27" t="s">
        <v>108</v>
      </c>
      <c r="J2556" s="27" t="s">
        <v>109</v>
      </c>
      <c r="K2556" s="37">
        <v>290</v>
      </c>
      <c r="L2556" s="37">
        <v>159.87</v>
      </c>
      <c r="M2556" s="40">
        <v>2.0626061603831798</v>
      </c>
      <c r="N2556" s="40">
        <f t="shared" si="78"/>
        <v>0.55127586206896551</v>
      </c>
      <c r="O2556" s="42">
        <f t="shared" si="79"/>
        <v>4.2111767369798573E-7</v>
      </c>
      <c r="P2556" s="37">
        <v>598.15578651112219</v>
      </c>
      <c r="Q2556" s="27" t="s">
        <v>9954</v>
      </c>
      <c r="R2556" s="27" t="s">
        <v>9955</v>
      </c>
      <c r="S2556" s="27">
        <v>7090005</v>
      </c>
    </row>
    <row r="2557" spans="1:19">
      <c r="A2557" s="27" t="s">
        <v>2741</v>
      </c>
      <c r="B2557" s="27" t="s">
        <v>2752</v>
      </c>
      <c r="C2557" s="27">
        <v>889</v>
      </c>
      <c r="D2557" s="27" t="s">
        <v>60</v>
      </c>
      <c r="E2557" s="27" t="s">
        <v>207</v>
      </c>
      <c r="F2557" s="37">
        <v>688643621.75399983</v>
      </c>
      <c r="G2557" s="27">
        <v>38.204999999999998</v>
      </c>
      <c r="H2557" s="27">
        <v>-89.854399999999998</v>
      </c>
      <c r="I2557" s="27" t="s">
        <v>304</v>
      </c>
      <c r="J2557" s="27" t="s">
        <v>113</v>
      </c>
      <c r="K2557" s="37">
        <v>7209386</v>
      </c>
      <c r="L2557" s="37">
        <v>7871662.9179999996</v>
      </c>
      <c r="M2557" s="40">
        <v>2.3958640533170001</v>
      </c>
      <c r="N2557" s="40">
        <f t="shared" si="78"/>
        <v>1.0918631514528421</v>
      </c>
      <c r="O2557" s="42">
        <f t="shared" si="79"/>
        <v>1.0468965038313195E-2</v>
      </c>
      <c r="P2557" s="37">
        <v>17272708.763886835</v>
      </c>
      <c r="Q2557" s="27" t="s">
        <v>10050</v>
      </c>
      <c r="R2557" s="27" t="s">
        <v>10051</v>
      </c>
      <c r="S2557" s="27">
        <v>7140204</v>
      </c>
    </row>
    <row r="2558" spans="1:19">
      <c r="A2558" s="27" t="s">
        <v>2741</v>
      </c>
      <c r="B2558" s="27" t="s">
        <v>2753</v>
      </c>
      <c r="C2558" s="27">
        <v>56419</v>
      </c>
      <c r="D2558" s="27" t="s">
        <v>72</v>
      </c>
      <c r="E2558" s="27" t="s">
        <v>2010</v>
      </c>
      <c r="F2558" s="37">
        <v>814823215.17599976</v>
      </c>
      <c r="G2558" s="27">
        <v>41.38109</v>
      </c>
      <c r="H2558" s="27">
        <v>-87.637541999999996</v>
      </c>
      <c r="I2558" s="27" t="s">
        <v>117</v>
      </c>
      <c r="J2558" s="27" t="s">
        <v>118</v>
      </c>
      <c r="K2558" s="37">
        <v>14403</v>
      </c>
      <c r="L2558" s="37">
        <v>1E-3</v>
      </c>
      <c r="M2558" s="40">
        <v>1.9375518961971701</v>
      </c>
      <c r="N2558" s="40">
        <f t="shared" si="78"/>
        <v>6.942997986530584E-8</v>
      </c>
      <c r="O2558" s="42">
        <f t="shared" si="79"/>
        <v>1.7676226857244105E-5</v>
      </c>
      <c r="P2558" s="37">
        <v>27906.55996092784</v>
      </c>
      <c r="Q2558" s="27" t="s">
        <v>9999</v>
      </c>
      <c r="R2558" s="27" t="s">
        <v>10000</v>
      </c>
      <c r="S2558" s="27">
        <v>7120003</v>
      </c>
    </row>
    <row r="2559" spans="1:19">
      <c r="A2559" s="27" t="s">
        <v>2741</v>
      </c>
      <c r="B2559" s="27" t="s">
        <v>2754</v>
      </c>
      <c r="C2559" s="27">
        <v>57135</v>
      </c>
      <c r="D2559" s="27" t="s">
        <v>72</v>
      </c>
      <c r="E2559" s="27" t="s">
        <v>2010</v>
      </c>
      <c r="F2559" s="37">
        <v>814823215.17599976</v>
      </c>
      <c r="G2559" s="27">
        <v>41.599167000000001</v>
      </c>
      <c r="H2559" s="27">
        <v>-89.456111000000007</v>
      </c>
      <c r="I2559" s="27" t="s">
        <v>114</v>
      </c>
      <c r="J2559" s="27" t="s">
        <v>115</v>
      </c>
      <c r="K2559" s="37">
        <v>499260</v>
      </c>
      <c r="L2559" s="37">
        <v>0</v>
      </c>
      <c r="M2559" s="40">
        <v>3.8E-3</v>
      </c>
      <c r="N2559" s="40">
        <f t="shared" si="78"/>
        <v>0</v>
      </c>
      <c r="O2559" s="42">
        <f t="shared" si="79"/>
        <v>6.1272186494117141E-4</v>
      </c>
      <c r="P2559" s="37">
        <v>1897.1880000000001</v>
      </c>
      <c r="Q2559" s="27" t="s">
        <v>9958</v>
      </c>
      <c r="R2559" s="27" t="s">
        <v>9959</v>
      </c>
      <c r="S2559" s="27">
        <v>7090007</v>
      </c>
    </row>
    <row r="2560" spans="1:19">
      <c r="A2560" s="27" t="s">
        <v>2741</v>
      </c>
      <c r="B2560" s="27" t="s">
        <v>2755</v>
      </c>
      <c r="C2560" s="27">
        <v>57463</v>
      </c>
      <c r="D2560" s="27" t="s">
        <v>72</v>
      </c>
      <c r="E2560" s="27" t="s">
        <v>2010</v>
      </c>
      <c r="F2560" s="37">
        <v>814823215.17599976</v>
      </c>
      <c r="G2560" s="27">
        <v>41.215277999999998</v>
      </c>
      <c r="H2560" s="27">
        <v>-90.120833000000005</v>
      </c>
      <c r="I2560" s="27" t="s">
        <v>114</v>
      </c>
      <c r="J2560" s="27" t="s">
        <v>115</v>
      </c>
      <c r="K2560" s="37">
        <v>501318</v>
      </c>
      <c r="L2560" s="37">
        <v>0</v>
      </c>
      <c r="M2560" s="40">
        <v>3.8E-3</v>
      </c>
      <c r="N2560" s="40">
        <f t="shared" si="78"/>
        <v>0</v>
      </c>
      <c r="O2560" s="42">
        <f t="shared" si="79"/>
        <v>6.1524756617509549E-4</v>
      </c>
      <c r="P2560" s="37">
        <v>1905.0083999999999</v>
      </c>
      <c r="Q2560" s="27" t="s">
        <v>9922</v>
      </c>
      <c r="R2560" s="27" t="s">
        <v>9923</v>
      </c>
      <c r="S2560" s="27">
        <v>7080104</v>
      </c>
    </row>
    <row r="2561" spans="1:19">
      <c r="A2561" s="27" t="s">
        <v>2741</v>
      </c>
      <c r="B2561" s="27" t="s">
        <v>2756</v>
      </c>
      <c r="C2561" s="27">
        <v>58111</v>
      </c>
      <c r="D2561" s="27" t="s">
        <v>60</v>
      </c>
      <c r="E2561" s="27" t="s">
        <v>207</v>
      </c>
      <c r="F2561" s="37">
        <v>688643621.75399983</v>
      </c>
      <c r="G2561" s="27">
        <v>41.232500000000002</v>
      </c>
      <c r="H2561" s="27">
        <v>-90.174166999999997</v>
      </c>
      <c r="I2561" s="27" t="s">
        <v>114</v>
      </c>
      <c r="J2561" s="27" t="s">
        <v>115</v>
      </c>
      <c r="K2561" s="37">
        <v>258238</v>
      </c>
      <c r="L2561" s="37">
        <v>0</v>
      </c>
      <c r="M2561" s="40">
        <v>3.8E-3</v>
      </c>
      <c r="N2561" s="40">
        <f t="shared" si="78"/>
        <v>0</v>
      </c>
      <c r="O2561" s="42">
        <f t="shared" si="79"/>
        <v>3.7499512351869114E-4</v>
      </c>
      <c r="P2561" s="37">
        <v>981.30439999999999</v>
      </c>
      <c r="Q2561" s="27" t="s">
        <v>9922</v>
      </c>
      <c r="R2561" s="27" t="s">
        <v>9923</v>
      </c>
      <c r="S2561" s="27">
        <v>7080104</v>
      </c>
    </row>
    <row r="2562" spans="1:19">
      <c r="A2562" s="27" t="s">
        <v>2741</v>
      </c>
      <c r="B2562" s="27" t="s">
        <v>2757</v>
      </c>
      <c r="C2562" s="27">
        <v>61787</v>
      </c>
      <c r="D2562" s="27" t="s">
        <v>60</v>
      </c>
      <c r="E2562" s="27" t="s">
        <v>207</v>
      </c>
      <c r="F2562" s="37">
        <v>688643621.75399983</v>
      </c>
      <c r="G2562" s="27">
        <v>41.211056999999997</v>
      </c>
      <c r="H2562" s="27">
        <v>-90.276024000000007</v>
      </c>
      <c r="I2562" s="27" t="s">
        <v>114</v>
      </c>
      <c r="J2562" s="27" t="s">
        <v>115</v>
      </c>
      <c r="K2562" s="37">
        <v>223713</v>
      </c>
      <c r="L2562" s="37">
        <v>0</v>
      </c>
      <c r="M2562" s="40">
        <v>3.8E-3</v>
      </c>
      <c r="N2562" s="40">
        <f t="shared" si="78"/>
        <v>0</v>
      </c>
      <c r="O2562" s="42">
        <f t="shared" si="79"/>
        <v>3.248603383999913E-4</v>
      </c>
      <c r="P2562" s="37">
        <v>850.10940000000005</v>
      </c>
      <c r="Q2562" s="27" t="s">
        <v>9922</v>
      </c>
      <c r="R2562" s="27" t="s">
        <v>9923</v>
      </c>
      <c r="S2562" s="27">
        <v>7080104</v>
      </c>
    </row>
    <row r="2563" spans="1:19">
      <c r="A2563" s="27" t="s">
        <v>2741</v>
      </c>
      <c r="B2563" s="27" t="s">
        <v>2758</v>
      </c>
      <c r="C2563" s="27">
        <v>57113</v>
      </c>
      <c r="D2563" s="27" t="s">
        <v>72</v>
      </c>
      <c r="E2563" s="27" t="s">
        <v>2010</v>
      </c>
      <c r="F2563" s="37">
        <v>814823215.17599976</v>
      </c>
      <c r="G2563" s="27">
        <v>41.140599999999999</v>
      </c>
      <c r="H2563" s="27">
        <v>-88.53</v>
      </c>
      <c r="I2563" s="27" t="s">
        <v>114</v>
      </c>
      <c r="J2563" s="27" t="s">
        <v>115</v>
      </c>
      <c r="K2563" s="37">
        <v>475666</v>
      </c>
      <c r="L2563" s="37">
        <v>0</v>
      </c>
      <c r="M2563" s="40">
        <v>3.8E-3</v>
      </c>
      <c r="N2563" s="40">
        <f t="shared" si="78"/>
        <v>0</v>
      </c>
      <c r="O2563" s="42">
        <f t="shared" si="79"/>
        <v>5.837658907365045E-4</v>
      </c>
      <c r="P2563" s="37">
        <v>1807.5308</v>
      </c>
      <c r="Q2563" s="27" t="s">
        <v>10003</v>
      </c>
      <c r="R2563" s="27" t="s">
        <v>10004</v>
      </c>
      <c r="S2563" s="27">
        <v>7120005</v>
      </c>
    </row>
    <row r="2564" spans="1:19">
      <c r="A2564" s="27" t="s">
        <v>2741</v>
      </c>
      <c r="B2564" s="27" t="s">
        <v>2759</v>
      </c>
      <c r="C2564" s="27">
        <v>57110</v>
      </c>
      <c r="D2564" s="27" t="s">
        <v>72</v>
      </c>
      <c r="E2564" s="27" t="s">
        <v>2010</v>
      </c>
      <c r="F2564" s="37">
        <v>814823215.17599976</v>
      </c>
      <c r="G2564" s="27">
        <v>41.150799999999997</v>
      </c>
      <c r="H2564" s="27">
        <v>-88.6233</v>
      </c>
      <c r="I2564" s="27" t="s">
        <v>114</v>
      </c>
      <c r="J2564" s="27" t="s">
        <v>115</v>
      </c>
      <c r="K2564" s="37">
        <v>248383</v>
      </c>
      <c r="L2564" s="37">
        <v>0</v>
      </c>
      <c r="M2564" s="40">
        <v>3.8E-3</v>
      </c>
      <c r="N2564" s="40">
        <f t="shared" si="78"/>
        <v>0</v>
      </c>
      <c r="O2564" s="42">
        <f t="shared" si="79"/>
        <v>3.048305391573188E-4</v>
      </c>
      <c r="P2564" s="37">
        <v>943.85540000000003</v>
      </c>
      <c r="Q2564" s="27" t="s">
        <v>10003</v>
      </c>
      <c r="R2564" s="27" t="s">
        <v>10004</v>
      </c>
      <c r="S2564" s="27">
        <v>7120005</v>
      </c>
    </row>
    <row r="2565" spans="1:19">
      <c r="A2565" s="27" t="s">
        <v>2741</v>
      </c>
      <c r="B2565" s="27" t="s">
        <v>2760</v>
      </c>
      <c r="C2565" s="27">
        <v>50722</v>
      </c>
      <c r="D2565" s="27" t="s">
        <v>72</v>
      </c>
      <c r="E2565" s="27" t="s">
        <v>2010</v>
      </c>
      <c r="F2565" s="37">
        <v>814823215.17599976</v>
      </c>
      <c r="G2565" s="27">
        <v>41.8108</v>
      </c>
      <c r="H2565" s="27">
        <v>-88.148600000000002</v>
      </c>
      <c r="I2565" s="27" t="s">
        <v>110</v>
      </c>
      <c r="J2565" s="27" t="s">
        <v>111</v>
      </c>
      <c r="K2565" s="37">
        <v>57365</v>
      </c>
      <c r="L2565" s="37">
        <v>19209.73</v>
      </c>
      <c r="M2565" s="40">
        <v>0.79702615261159604</v>
      </c>
      <c r="N2565" s="40">
        <f t="shared" ref="N2565:N2628" si="80">L2565/K2565</f>
        <v>0.33486847380807111</v>
      </c>
      <c r="O2565" s="42">
        <f t="shared" ref="O2565:O2628" si="81">K2565/F2565</f>
        <v>7.0401774190502538E-5</v>
      </c>
      <c r="P2565" s="37">
        <v>45721.405244564208</v>
      </c>
      <c r="Q2565" s="27" t="s">
        <v>10001</v>
      </c>
      <c r="R2565" s="27" t="s">
        <v>10002</v>
      </c>
      <c r="S2565" s="27">
        <v>7120004</v>
      </c>
    </row>
    <row r="2566" spans="1:19">
      <c r="A2566" s="27" t="s">
        <v>2741</v>
      </c>
      <c r="B2566" s="27" t="s">
        <v>2761</v>
      </c>
      <c r="C2566" s="27">
        <v>6022</v>
      </c>
      <c r="D2566" s="27" t="s">
        <v>72</v>
      </c>
      <c r="E2566" s="27" t="s">
        <v>2010</v>
      </c>
      <c r="F2566" s="37">
        <v>814823215.17599976</v>
      </c>
      <c r="G2566" s="27">
        <v>41.243499999999997</v>
      </c>
      <c r="H2566" s="27">
        <v>-88.2286</v>
      </c>
      <c r="I2566" s="27" t="s">
        <v>137</v>
      </c>
      <c r="J2566" s="27" t="s">
        <v>138</v>
      </c>
      <c r="K2566" s="37">
        <v>19343459</v>
      </c>
      <c r="L2566" s="37">
        <v>0</v>
      </c>
      <c r="M2566" s="40">
        <v>1.6031894494943</v>
      </c>
      <c r="N2566" s="40">
        <f t="shared" si="80"/>
        <v>0</v>
      </c>
      <c r="O2566" s="42">
        <f t="shared" si="81"/>
        <v>2.3739454939096037E-2</v>
      </c>
      <c r="P2566" s="37">
        <v>31011229.385525562</v>
      </c>
      <c r="Q2566" s="27" t="s">
        <v>10003</v>
      </c>
      <c r="R2566" s="27" t="s">
        <v>10004</v>
      </c>
      <c r="S2566" s="27">
        <v>7120005</v>
      </c>
    </row>
    <row r="2567" spans="1:19">
      <c r="A2567" s="27" t="s">
        <v>2741</v>
      </c>
      <c r="B2567" s="27" t="s">
        <v>2762</v>
      </c>
      <c r="C2567" s="27">
        <v>934</v>
      </c>
      <c r="D2567" s="27" t="s">
        <v>60</v>
      </c>
      <c r="E2567" s="27" t="s">
        <v>207</v>
      </c>
      <c r="F2567" s="37">
        <v>688643621.75399983</v>
      </c>
      <c r="G2567" s="27">
        <v>38.607455999999999</v>
      </c>
      <c r="H2567" s="27">
        <v>-89.524513999999996</v>
      </c>
      <c r="I2567" s="27" t="s">
        <v>108</v>
      </c>
      <c r="J2567" s="27" t="s">
        <v>109</v>
      </c>
      <c r="K2567" s="37">
        <v>272.00099999999998</v>
      </c>
      <c r="L2567" s="37">
        <v>269.83600000000001</v>
      </c>
      <c r="M2567" s="40">
        <v>2.0626061603831798</v>
      </c>
      <c r="N2567" s="40">
        <f t="shared" si="80"/>
        <v>0.9920404704394471</v>
      </c>
      <c r="O2567" s="42">
        <f t="shared" si="81"/>
        <v>3.9498078746043383E-7</v>
      </c>
      <c r="P2567" s="37">
        <v>561.03093823038523</v>
      </c>
      <c r="Q2567" s="27" t="s">
        <v>10048</v>
      </c>
      <c r="R2567" s="27" t="s">
        <v>10049</v>
      </c>
      <c r="S2567" s="27">
        <v>7140203</v>
      </c>
    </row>
    <row r="2568" spans="1:19">
      <c r="A2568" s="27" t="s">
        <v>2741</v>
      </c>
      <c r="B2568" s="27" t="s">
        <v>2763</v>
      </c>
      <c r="C2568" s="27">
        <v>57767</v>
      </c>
      <c r="D2568" s="27" t="s">
        <v>60</v>
      </c>
      <c r="E2568" s="27" t="s">
        <v>207</v>
      </c>
      <c r="F2568" s="37">
        <v>688643621.75399983</v>
      </c>
      <c r="G2568" s="27">
        <v>39.973332999999997</v>
      </c>
      <c r="H2568" s="27">
        <v>-90.699166000000005</v>
      </c>
      <c r="I2568" s="27" t="s">
        <v>114</v>
      </c>
      <c r="J2568" s="27" t="s">
        <v>115</v>
      </c>
      <c r="K2568" s="37">
        <v>3050</v>
      </c>
      <c r="L2568" s="37">
        <v>0</v>
      </c>
      <c r="M2568" s="40">
        <v>3.8E-3</v>
      </c>
      <c r="N2568" s="40">
        <f t="shared" si="80"/>
        <v>0</v>
      </c>
      <c r="O2568" s="42">
        <f t="shared" si="81"/>
        <v>4.4289962233753667E-6</v>
      </c>
      <c r="P2568" s="37">
        <v>11.59</v>
      </c>
      <c r="Q2568" s="27" t="s">
        <v>10023</v>
      </c>
      <c r="R2568" s="27" t="s">
        <v>10024</v>
      </c>
      <c r="S2568" s="27">
        <v>7130010</v>
      </c>
    </row>
    <row r="2569" spans="1:19">
      <c r="A2569" s="27" t="s">
        <v>2741</v>
      </c>
      <c r="B2569" s="27" t="s">
        <v>2764</v>
      </c>
      <c r="C2569" s="27">
        <v>935</v>
      </c>
      <c r="D2569" s="27" t="s">
        <v>60</v>
      </c>
      <c r="E2569" s="27" t="s">
        <v>207</v>
      </c>
      <c r="F2569" s="37">
        <v>688643621.75399983</v>
      </c>
      <c r="G2569" s="27">
        <v>40.548586</v>
      </c>
      <c r="H2569" s="27">
        <v>-90.513813999999996</v>
      </c>
      <c r="I2569" s="27" t="s">
        <v>108</v>
      </c>
      <c r="J2569" s="27" t="s">
        <v>109</v>
      </c>
      <c r="K2569" s="37">
        <v>64</v>
      </c>
      <c r="L2569" s="37">
        <v>58.506999999999998</v>
      </c>
      <c r="M2569" s="40">
        <v>2.0626061603831798</v>
      </c>
      <c r="N2569" s="40">
        <f t="shared" si="80"/>
        <v>0.91417187499999997</v>
      </c>
      <c r="O2569" s="42">
        <f t="shared" si="81"/>
        <v>9.2936314195417535E-8</v>
      </c>
      <c r="P2569" s="37">
        <v>132.00679426452351</v>
      </c>
      <c r="Q2569" s="27" t="s">
        <v>10023</v>
      </c>
      <c r="R2569" s="27" t="s">
        <v>10024</v>
      </c>
      <c r="S2569" s="27">
        <v>7130010</v>
      </c>
    </row>
    <row r="2570" spans="1:19">
      <c r="A2570" s="27" t="s">
        <v>2741</v>
      </c>
      <c r="B2570" s="27" t="s">
        <v>2765</v>
      </c>
      <c r="C2570" s="27">
        <v>6023</v>
      </c>
      <c r="D2570" s="27" t="s">
        <v>72</v>
      </c>
      <c r="E2570" s="27" t="s">
        <v>2010</v>
      </c>
      <c r="F2570" s="37">
        <v>814823215.17599976</v>
      </c>
      <c r="G2570" s="27">
        <v>42.074199999999998</v>
      </c>
      <c r="H2570" s="27">
        <v>-89.281899999999993</v>
      </c>
      <c r="I2570" s="27" t="s">
        <v>137</v>
      </c>
      <c r="J2570" s="27" t="s">
        <v>138</v>
      </c>
      <c r="K2570" s="37">
        <v>20051023</v>
      </c>
      <c r="L2570" s="37">
        <v>0</v>
      </c>
      <c r="M2570" s="40">
        <v>2.5274415979384202</v>
      </c>
      <c r="N2570" s="40">
        <f t="shared" si="80"/>
        <v>0</v>
      </c>
      <c r="O2570" s="42">
        <f t="shared" si="81"/>
        <v>2.4607819986656898E-2</v>
      </c>
      <c r="P2570" s="37">
        <v>50677789.611420013</v>
      </c>
      <c r="Q2570" s="27" t="s">
        <v>9954</v>
      </c>
      <c r="R2570" s="27" t="s">
        <v>9955</v>
      </c>
      <c r="S2570" s="27">
        <v>7090005</v>
      </c>
    </row>
    <row r="2571" spans="1:19">
      <c r="A2571" s="27" t="s">
        <v>2741</v>
      </c>
      <c r="B2571" s="27" t="s">
        <v>2766</v>
      </c>
      <c r="C2571" s="27">
        <v>58008</v>
      </c>
      <c r="D2571" s="27" t="s">
        <v>60</v>
      </c>
      <c r="E2571" s="27" t="s">
        <v>207</v>
      </c>
      <c r="F2571" s="37">
        <v>688643621.75399983</v>
      </c>
      <c r="G2571" s="27">
        <v>40.211666999999998</v>
      </c>
      <c r="H2571" s="27">
        <v>-87.878332999999998</v>
      </c>
      <c r="I2571" s="27" t="s">
        <v>114</v>
      </c>
      <c r="J2571" s="27" t="s">
        <v>115</v>
      </c>
      <c r="K2571" s="37">
        <v>738697</v>
      </c>
      <c r="L2571" s="37">
        <v>0</v>
      </c>
      <c r="M2571" s="40">
        <v>3.8E-3</v>
      </c>
      <c r="N2571" s="40">
        <f t="shared" si="80"/>
        <v>0</v>
      </c>
      <c r="O2571" s="42">
        <f t="shared" si="81"/>
        <v>1.072684007612693E-3</v>
      </c>
      <c r="P2571" s="37">
        <v>2807.0486000000001</v>
      </c>
      <c r="Q2571" s="27" t="s">
        <v>9662</v>
      </c>
      <c r="R2571" s="27" t="s">
        <v>9663</v>
      </c>
      <c r="S2571" s="27">
        <v>5120109</v>
      </c>
    </row>
    <row r="2572" spans="1:19">
      <c r="A2572" s="27" t="s">
        <v>2741</v>
      </c>
      <c r="B2572" s="27" t="s">
        <v>2767</v>
      </c>
      <c r="C2572" s="27">
        <v>55296</v>
      </c>
      <c r="D2572" s="27" t="s">
        <v>72</v>
      </c>
      <c r="E2572" s="27" t="s">
        <v>2010</v>
      </c>
      <c r="F2572" s="37">
        <v>814823215.17599976</v>
      </c>
      <c r="G2572" s="27">
        <v>41.683500000000002</v>
      </c>
      <c r="H2572" s="27">
        <v>-87.556299999999993</v>
      </c>
      <c r="I2572" s="27" t="s">
        <v>110</v>
      </c>
      <c r="J2572" s="27" t="s">
        <v>111</v>
      </c>
      <c r="K2572" s="37">
        <v>14791</v>
      </c>
      <c r="L2572" s="37">
        <v>9325.58</v>
      </c>
      <c r="M2572" s="40">
        <v>0.79702615261159604</v>
      </c>
      <c r="N2572" s="40">
        <f t="shared" si="80"/>
        <v>0.63049016293692106</v>
      </c>
      <c r="O2572" s="42">
        <f t="shared" si="81"/>
        <v>1.8152403766263803E-5</v>
      </c>
      <c r="P2572" s="37">
        <v>11788.813823278117</v>
      </c>
      <c r="Q2572" s="27" t="s">
        <v>9373</v>
      </c>
      <c r="R2572" s="27" t="s">
        <v>9374</v>
      </c>
      <c r="S2572" s="27">
        <v>4040001</v>
      </c>
    </row>
    <row r="2573" spans="1:19">
      <c r="A2573" s="27" t="s">
        <v>2741</v>
      </c>
      <c r="B2573" s="27" t="s">
        <v>2768</v>
      </c>
      <c r="C2573" s="27">
        <v>56640</v>
      </c>
      <c r="D2573" s="27" t="s">
        <v>72</v>
      </c>
      <c r="E2573" s="27" t="s">
        <v>2010</v>
      </c>
      <c r="F2573" s="37">
        <v>814823215.17599976</v>
      </c>
      <c r="G2573" s="27">
        <v>41.090583000000002</v>
      </c>
      <c r="H2573" s="27">
        <v>-89.639810999999995</v>
      </c>
      <c r="I2573" s="27" t="s">
        <v>114</v>
      </c>
      <c r="J2573" s="27" t="s">
        <v>115</v>
      </c>
      <c r="K2573" s="37">
        <v>386099</v>
      </c>
      <c r="L2573" s="37">
        <v>0</v>
      </c>
      <c r="M2573" s="40">
        <v>3.8E-3</v>
      </c>
      <c r="N2573" s="40">
        <f t="shared" si="80"/>
        <v>0</v>
      </c>
      <c r="O2573" s="42">
        <f t="shared" si="81"/>
        <v>4.7384388761751665E-4</v>
      </c>
      <c r="P2573" s="37">
        <v>1467.1762000000001</v>
      </c>
      <c r="Q2573" s="27" t="s">
        <v>10007</v>
      </c>
      <c r="R2573" s="27" t="s">
        <v>10008</v>
      </c>
      <c r="S2573" s="27">
        <v>7130001</v>
      </c>
    </row>
    <row r="2574" spans="1:19">
      <c r="A2574" s="27" t="s">
        <v>2741</v>
      </c>
      <c r="B2574" s="27" t="s">
        <v>2769</v>
      </c>
      <c r="C2574" s="27">
        <v>936</v>
      </c>
      <c r="D2574" s="27" t="s">
        <v>60</v>
      </c>
      <c r="E2574" s="27" t="s">
        <v>207</v>
      </c>
      <c r="F2574" s="37">
        <v>688643621.75399983</v>
      </c>
      <c r="G2574" s="27">
        <v>38.610599999999998</v>
      </c>
      <c r="H2574" s="27">
        <v>-89.3583</v>
      </c>
      <c r="I2574" s="27" t="s">
        <v>108</v>
      </c>
      <c r="J2574" s="27" t="s">
        <v>109</v>
      </c>
      <c r="K2574" s="37">
        <v>191</v>
      </c>
      <c r="L2574" s="37">
        <v>186.50200000000001</v>
      </c>
      <c r="M2574" s="40">
        <v>2.0626061603831798</v>
      </c>
      <c r="N2574" s="40">
        <f t="shared" si="80"/>
        <v>0.97645026178010474</v>
      </c>
      <c r="O2574" s="42">
        <f t="shared" si="81"/>
        <v>2.7735681267694923E-7</v>
      </c>
      <c r="P2574" s="37">
        <v>393.95777663318734</v>
      </c>
      <c r="Q2574" s="27" t="s">
        <v>10046</v>
      </c>
      <c r="R2574" s="27" t="s">
        <v>10047</v>
      </c>
      <c r="S2574" s="27">
        <v>7140202</v>
      </c>
    </row>
    <row r="2575" spans="1:19">
      <c r="A2575" s="27" t="s">
        <v>2741</v>
      </c>
      <c r="B2575" s="27" t="s">
        <v>2770</v>
      </c>
      <c r="C2575" s="27">
        <v>937</v>
      </c>
      <c r="D2575" s="27" t="s">
        <v>60</v>
      </c>
      <c r="E2575" s="27" t="s">
        <v>207</v>
      </c>
      <c r="F2575" s="37">
        <v>688643621.75399983</v>
      </c>
      <c r="G2575" s="27">
        <v>38.096699999999998</v>
      </c>
      <c r="H2575" s="27">
        <v>-88.1631</v>
      </c>
      <c r="I2575" s="27" t="s">
        <v>108</v>
      </c>
      <c r="J2575" s="27" t="s">
        <v>109</v>
      </c>
      <c r="K2575" s="37">
        <v>174</v>
      </c>
      <c r="L2575" s="37">
        <v>141.596</v>
      </c>
      <c r="M2575" s="40">
        <v>2.0626061603831798</v>
      </c>
      <c r="N2575" s="40">
        <f t="shared" si="80"/>
        <v>0.81377011494252871</v>
      </c>
      <c r="O2575" s="42">
        <f t="shared" si="81"/>
        <v>2.5267060421879144E-7</v>
      </c>
      <c r="P2575" s="37">
        <v>358.89347190667326</v>
      </c>
      <c r="Q2575" s="27" t="s">
        <v>9672</v>
      </c>
      <c r="R2575" s="27" t="s">
        <v>9673</v>
      </c>
      <c r="S2575" s="27">
        <v>5120114</v>
      </c>
    </row>
    <row r="2576" spans="1:19">
      <c r="A2576" s="27" t="s">
        <v>2741</v>
      </c>
      <c r="B2576" s="27" t="s">
        <v>2771</v>
      </c>
      <c r="C2576" s="27">
        <v>56053</v>
      </c>
      <c r="D2576" s="27" t="s">
        <v>60</v>
      </c>
      <c r="E2576" s="27" t="s">
        <v>207</v>
      </c>
      <c r="F2576" s="37">
        <v>688643621.75399983</v>
      </c>
      <c r="G2576" s="27">
        <v>39.310555000000001</v>
      </c>
      <c r="H2576" s="27">
        <v>-87.992592000000002</v>
      </c>
      <c r="I2576" s="27" t="s">
        <v>108</v>
      </c>
      <c r="J2576" s="27" t="s">
        <v>109</v>
      </c>
      <c r="K2576" s="37">
        <v>33</v>
      </c>
      <c r="L2576" s="37">
        <v>29.501000000000001</v>
      </c>
      <c r="M2576" s="40">
        <v>2.0626061603831798</v>
      </c>
      <c r="N2576" s="40">
        <f t="shared" si="80"/>
        <v>0.89396969696969697</v>
      </c>
      <c r="O2576" s="42">
        <f t="shared" si="81"/>
        <v>4.7920287007012166E-8</v>
      </c>
      <c r="P2576" s="37">
        <v>68.066003292644936</v>
      </c>
      <c r="Q2576" s="27" t="s">
        <v>9668</v>
      </c>
      <c r="R2576" s="27" t="s">
        <v>9669</v>
      </c>
      <c r="S2576" s="27">
        <v>5120112</v>
      </c>
    </row>
    <row r="2577" spans="1:19">
      <c r="A2577" s="27" t="s">
        <v>2741</v>
      </c>
      <c r="B2577" s="27" t="s">
        <v>2772</v>
      </c>
      <c r="C2577" s="27">
        <v>59794</v>
      </c>
      <c r="D2577" s="27" t="s">
        <v>72</v>
      </c>
      <c r="E2577" s="27" t="s">
        <v>2010</v>
      </c>
      <c r="F2577" s="37">
        <v>814823215.17599976</v>
      </c>
      <c r="G2577" s="27">
        <v>41.870750999999998</v>
      </c>
      <c r="H2577" s="27">
        <v>-87.678377999999995</v>
      </c>
      <c r="I2577" s="27" t="s">
        <v>110</v>
      </c>
      <c r="J2577" s="27" t="s">
        <v>111</v>
      </c>
      <c r="K2577" s="37">
        <v>18576</v>
      </c>
      <c r="L2577" s="37">
        <v>6358.7849999999999</v>
      </c>
      <c r="M2577" s="40">
        <v>0.79702615261159604</v>
      </c>
      <c r="N2577" s="40">
        <f t="shared" si="80"/>
        <v>0.34231185400516795</v>
      </c>
      <c r="O2577" s="42">
        <f t="shared" si="81"/>
        <v>2.2797583149355446E-5</v>
      </c>
      <c r="P2577" s="37">
        <v>14805.557810913007</v>
      </c>
      <c r="Q2577" s="27" t="s">
        <v>9999</v>
      </c>
      <c r="R2577" s="27" t="s">
        <v>10000</v>
      </c>
      <c r="S2577" s="27">
        <v>7120003</v>
      </c>
    </row>
    <row r="2578" spans="1:19">
      <c r="A2578" s="27" t="s">
        <v>2741</v>
      </c>
      <c r="B2578" s="27" t="s">
        <v>2773</v>
      </c>
      <c r="C2578" s="27">
        <v>50573</v>
      </c>
      <c r="D2578" s="27" t="s">
        <v>72</v>
      </c>
      <c r="E2578" s="27" t="s">
        <v>2010</v>
      </c>
      <c r="F2578" s="37">
        <v>814823215.17599976</v>
      </c>
      <c r="G2578" s="27">
        <v>41.658794</v>
      </c>
      <c r="H2578" s="27">
        <v>-87.577715999999995</v>
      </c>
      <c r="I2578" s="27" t="s">
        <v>117</v>
      </c>
      <c r="J2578" s="27" t="s">
        <v>118</v>
      </c>
      <c r="K2578" s="37">
        <v>19975</v>
      </c>
      <c r="L2578" s="37">
        <v>0</v>
      </c>
      <c r="M2578" s="40">
        <v>1.9375518961971701</v>
      </c>
      <c r="N2578" s="40">
        <f t="shared" si="80"/>
        <v>0</v>
      </c>
      <c r="O2578" s="42">
        <f t="shared" si="81"/>
        <v>2.4514519993990906E-5</v>
      </c>
      <c r="P2578" s="37">
        <v>38702.599126538473</v>
      </c>
      <c r="Q2578" s="27" t="s">
        <v>9373</v>
      </c>
      <c r="R2578" s="27" t="s">
        <v>9374</v>
      </c>
      <c r="S2578" s="27">
        <v>4040001</v>
      </c>
    </row>
    <row r="2579" spans="1:19">
      <c r="A2579" s="27" t="s">
        <v>2741</v>
      </c>
      <c r="B2579" s="27" t="s">
        <v>2774</v>
      </c>
      <c r="C2579" s="27">
        <v>59635</v>
      </c>
      <c r="D2579" s="27" t="s">
        <v>60</v>
      </c>
      <c r="E2579" s="27" t="s">
        <v>207</v>
      </c>
      <c r="F2579" s="37">
        <v>688643621.75399983</v>
      </c>
      <c r="G2579" s="27">
        <v>40.120832999999998</v>
      </c>
      <c r="H2579" s="27">
        <v>-88.961111000000002</v>
      </c>
      <c r="I2579" s="27" t="s">
        <v>117</v>
      </c>
      <c r="J2579" s="27" t="s">
        <v>118</v>
      </c>
      <c r="K2579" s="37">
        <v>20290</v>
      </c>
      <c r="L2579" s="37">
        <v>0</v>
      </c>
      <c r="M2579" s="40">
        <v>1.9375518961971701</v>
      </c>
      <c r="N2579" s="40">
        <f t="shared" si="80"/>
        <v>0</v>
      </c>
      <c r="O2579" s="42">
        <f t="shared" si="81"/>
        <v>2.9463715859765965E-5</v>
      </c>
      <c r="P2579" s="37">
        <v>39312.927973840582</v>
      </c>
      <c r="Q2579" s="27" t="s">
        <v>9723</v>
      </c>
      <c r="R2579" s="27" t="s">
        <v>10022</v>
      </c>
      <c r="S2579" s="27">
        <v>7130009</v>
      </c>
    </row>
    <row r="2580" spans="1:19">
      <c r="A2580" s="27" t="s">
        <v>2741</v>
      </c>
      <c r="B2580" s="27" t="s">
        <v>2775</v>
      </c>
      <c r="C2580" s="27">
        <v>204</v>
      </c>
      <c r="D2580" s="27" t="s">
        <v>60</v>
      </c>
      <c r="E2580" s="27" t="s">
        <v>207</v>
      </c>
      <c r="F2580" s="37">
        <v>688643621.75399983</v>
      </c>
      <c r="G2580" s="27">
        <v>40.171900000000001</v>
      </c>
      <c r="H2580" s="27">
        <v>-88.8339</v>
      </c>
      <c r="I2580" s="27" t="s">
        <v>137</v>
      </c>
      <c r="J2580" s="27" t="s">
        <v>138</v>
      </c>
      <c r="K2580" s="37">
        <v>8346686</v>
      </c>
      <c r="L2580" s="37">
        <v>0</v>
      </c>
      <c r="M2580" s="40">
        <v>10.763005841994559</v>
      </c>
      <c r="N2580" s="40">
        <f t="shared" si="80"/>
        <v>0</v>
      </c>
      <c r="O2580" s="42">
        <f t="shared" si="81"/>
        <v>1.2120472384163951E-2</v>
      </c>
      <c r="P2580" s="37">
        <v>89835430.179294199</v>
      </c>
      <c r="Q2580" s="27" t="s">
        <v>9723</v>
      </c>
      <c r="R2580" s="27" t="s">
        <v>10022</v>
      </c>
      <c r="S2580" s="27">
        <v>7130009</v>
      </c>
    </row>
    <row r="2581" spans="1:19">
      <c r="A2581" s="27" t="s">
        <v>2741</v>
      </c>
      <c r="B2581" s="27" t="s">
        <v>2776</v>
      </c>
      <c r="C2581" s="27">
        <v>861</v>
      </c>
      <c r="D2581" s="27" t="s">
        <v>60</v>
      </c>
      <c r="E2581" s="27" t="s">
        <v>207</v>
      </c>
      <c r="F2581" s="37">
        <v>688643621.75399983</v>
      </c>
      <c r="G2581" s="27">
        <v>39.058599999999998</v>
      </c>
      <c r="H2581" s="27">
        <v>-89.403099999999995</v>
      </c>
      <c r="I2581" s="27" t="s">
        <v>304</v>
      </c>
      <c r="J2581" s="27" t="s">
        <v>113</v>
      </c>
      <c r="K2581" s="37">
        <v>5302003</v>
      </c>
      <c r="L2581" s="37">
        <v>6161458.4560000002</v>
      </c>
      <c r="M2581" s="40">
        <v>0.73296976585641305</v>
      </c>
      <c r="N2581" s="40">
        <f t="shared" si="80"/>
        <v>1.1621001451715514</v>
      </c>
      <c r="O2581" s="42">
        <f t="shared" si="81"/>
        <v>7.6991971355163495E-3</v>
      </c>
      <c r="P2581" s="37">
        <v>3886207.8974799993</v>
      </c>
      <c r="Q2581" s="27" t="s">
        <v>10048</v>
      </c>
      <c r="R2581" s="27" t="s">
        <v>10049</v>
      </c>
      <c r="S2581" s="27">
        <v>7140203</v>
      </c>
    </row>
    <row r="2582" spans="1:19">
      <c r="A2582" s="27" t="s">
        <v>2741</v>
      </c>
      <c r="B2582" s="27" t="s">
        <v>2777</v>
      </c>
      <c r="C2582" s="27">
        <v>58887</v>
      </c>
      <c r="D2582" s="27" t="s">
        <v>72</v>
      </c>
      <c r="E2582" s="27" t="s">
        <v>2010</v>
      </c>
      <c r="F2582" s="37">
        <v>814823215.17599976</v>
      </c>
      <c r="G2582" s="27">
        <v>41.660277999999998</v>
      </c>
      <c r="H2582" s="27">
        <v>-89.249722000000006</v>
      </c>
      <c r="I2582" s="27" t="s">
        <v>114</v>
      </c>
      <c r="J2582" s="27" t="s">
        <v>115</v>
      </c>
      <c r="K2582" s="37">
        <v>13290</v>
      </c>
      <c r="L2582" s="37">
        <v>0</v>
      </c>
      <c r="M2582" s="40">
        <v>3.8E-3</v>
      </c>
      <c r="N2582" s="40">
        <f t="shared" si="80"/>
        <v>0</v>
      </c>
      <c r="O2582" s="42">
        <f t="shared" si="81"/>
        <v>1.6310286393999456E-5</v>
      </c>
      <c r="P2582" s="37">
        <v>50.502000000000002</v>
      </c>
      <c r="Q2582" s="27" t="s">
        <v>9958</v>
      </c>
      <c r="R2582" s="27" t="s">
        <v>9959</v>
      </c>
      <c r="S2582" s="27">
        <v>7090007</v>
      </c>
    </row>
    <row r="2583" spans="1:19">
      <c r="A2583" s="27" t="s">
        <v>2741</v>
      </c>
      <c r="B2583" s="27" t="s">
        <v>2778</v>
      </c>
      <c r="C2583" s="27">
        <v>55188</v>
      </c>
      <c r="D2583" s="27" t="s">
        <v>72</v>
      </c>
      <c r="E2583" s="27" t="s">
        <v>2010</v>
      </c>
      <c r="F2583" s="37">
        <v>814823215.17599976</v>
      </c>
      <c r="G2583" s="27">
        <v>41.712215999999998</v>
      </c>
      <c r="H2583" s="27">
        <v>-90.279679000000002</v>
      </c>
      <c r="I2583" s="27" t="s">
        <v>110</v>
      </c>
      <c r="J2583" s="27" t="s">
        <v>111</v>
      </c>
      <c r="K2583" s="37">
        <v>79066</v>
      </c>
      <c r="L2583" s="37">
        <v>33238.754000000001</v>
      </c>
      <c r="M2583" s="40">
        <v>0.77923928313054913</v>
      </c>
      <c r="N2583" s="40">
        <f t="shared" si="80"/>
        <v>0.42039250752535856</v>
      </c>
      <c r="O2583" s="42">
        <f t="shared" si="81"/>
        <v>9.7034545073586235E-5</v>
      </c>
      <c r="P2583" s="37">
        <v>61611.333159999995</v>
      </c>
      <c r="Q2583" s="27" t="s">
        <v>9916</v>
      </c>
      <c r="R2583" s="27" t="s">
        <v>9917</v>
      </c>
      <c r="S2583" s="27">
        <v>7080101</v>
      </c>
    </row>
    <row r="2584" spans="1:19">
      <c r="A2584" s="27" t="s">
        <v>2741</v>
      </c>
      <c r="B2584" s="27" t="s">
        <v>2779</v>
      </c>
      <c r="C2584" s="27">
        <v>55773</v>
      </c>
      <c r="D2584" s="27" t="s">
        <v>72</v>
      </c>
      <c r="E2584" s="27" t="s">
        <v>2010</v>
      </c>
      <c r="F2584" s="37">
        <v>814823215.17599976</v>
      </c>
      <c r="G2584" s="27">
        <v>42.321111000000002</v>
      </c>
      <c r="H2584" s="27">
        <v>-88.031943999999996</v>
      </c>
      <c r="I2584" s="27" t="s">
        <v>117</v>
      </c>
      <c r="J2584" s="27" t="s">
        <v>118</v>
      </c>
      <c r="K2584" s="37">
        <v>35342</v>
      </c>
      <c r="L2584" s="37">
        <v>0</v>
      </c>
      <c r="M2584" s="40">
        <v>1.9375518961971701</v>
      </c>
      <c r="N2584" s="40">
        <f t="shared" si="80"/>
        <v>0</v>
      </c>
      <c r="O2584" s="42">
        <f t="shared" si="81"/>
        <v>4.3373825563335501E-5</v>
      </c>
      <c r="P2584" s="37">
        <v>68476.959115400387</v>
      </c>
      <c r="Q2584" s="27" t="s">
        <v>10001</v>
      </c>
      <c r="R2584" s="27" t="s">
        <v>10002</v>
      </c>
      <c r="S2584" s="27">
        <v>7120004</v>
      </c>
    </row>
    <row r="2585" spans="1:19">
      <c r="A2585" s="27" t="s">
        <v>2741</v>
      </c>
      <c r="B2585" s="27" t="s">
        <v>2780</v>
      </c>
      <c r="C2585" s="27">
        <v>56297</v>
      </c>
      <c r="D2585" s="27" t="s">
        <v>72</v>
      </c>
      <c r="E2585" s="27" t="s">
        <v>2010</v>
      </c>
      <c r="F2585" s="37">
        <v>814823215.17599976</v>
      </c>
      <c r="G2585" s="27">
        <v>41.25</v>
      </c>
      <c r="H2585" s="27">
        <v>-89.570800000000006</v>
      </c>
      <c r="I2585" s="27" t="s">
        <v>114</v>
      </c>
      <c r="J2585" s="27" t="s">
        <v>115</v>
      </c>
      <c r="K2585" s="37">
        <v>142699</v>
      </c>
      <c r="L2585" s="37">
        <v>0</v>
      </c>
      <c r="M2585" s="40">
        <v>3.8E-3</v>
      </c>
      <c r="N2585" s="40">
        <f t="shared" si="80"/>
        <v>0</v>
      </c>
      <c r="O2585" s="42">
        <f t="shared" si="81"/>
        <v>1.7512878541289152E-4</v>
      </c>
      <c r="P2585" s="37">
        <v>542.25620000000004</v>
      </c>
      <c r="Q2585" s="27" t="s">
        <v>10007</v>
      </c>
      <c r="R2585" s="27" t="s">
        <v>10008</v>
      </c>
      <c r="S2585" s="27">
        <v>7130001</v>
      </c>
    </row>
    <row r="2586" spans="1:19">
      <c r="A2586" s="27" t="s">
        <v>2741</v>
      </c>
      <c r="B2586" s="27" t="s">
        <v>2781</v>
      </c>
      <c r="C2586" s="27">
        <v>55253</v>
      </c>
      <c r="D2586" s="27" t="s">
        <v>72</v>
      </c>
      <c r="E2586" s="27" t="s">
        <v>2010</v>
      </c>
      <c r="F2586" s="37">
        <v>814823215.17599976</v>
      </c>
      <c r="G2586" s="27">
        <v>41.429443999999997</v>
      </c>
      <c r="H2586" s="27">
        <v>-87.618700000000004</v>
      </c>
      <c r="I2586" s="27" t="s">
        <v>110</v>
      </c>
      <c r="J2586" s="27" t="s">
        <v>111</v>
      </c>
      <c r="K2586" s="37">
        <v>82634</v>
      </c>
      <c r="L2586" s="37">
        <v>64108.934000000001</v>
      </c>
      <c r="M2586" s="40">
        <v>0.79702615261159604</v>
      </c>
      <c r="N2586" s="40">
        <f t="shared" si="80"/>
        <v>0.77581787157828497</v>
      </c>
      <c r="O2586" s="42">
        <f t="shared" si="81"/>
        <v>1.0141340902044779E-4</v>
      </c>
      <c r="P2586" s="37">
        <v>65861.459094906633</v>
      </c>
      <c r="Q2586" s="27" t="s">
        <v>9999</v>
      </c>
      <c r="R2586" s="27" t="s">
        <v>10000</v>
      </c>
      <c r="S2586" s="27">
        <v>7120003</v>
      </c>
    </row>
    <row r="2587" spans="1:19">
      <c r="A2587" s="27" t="s">
        <v>2741</v>
      </c>
      <c r="B2587" s="27" t="s">
        <v>2782</v>
      </c>
      <c r="C2587" s="27">
        <v>54790</v>
      </c>
      <c r="D2587" s="27" t="s">
        <v>72</v>
      </c>
      <c r="E2587" s="27" t="s">
        <v>2010</v>
      </c>
      <c r="F2587" s="37">
        <v>814823215.17599976</v>
      </c>
      <c r="G2587" s="27">
        <v>41.160299999999999</v>
      </c>
      <c r="H2587" s="27">
        <v>-87.854200000000006</v>
      </c>
      <c r="I2587" s="27" t="s">
        <v>110</v>
      </c>
      <c r="J2587" s="27" t="s">
        <v>111</v>
      </c>
      <c r="K2587" s="37">
        <v>32716</v>
      </c>
      <c r="L2587" s="37">
        <v>27434.241999999998</v>
      </c>
      <c r="M2587" s="40">
        <v>0.79702615261159604</v>
      </c>
      <c r="N2587" s="40">
        <f t="shared" si="80"/>
        <v>0.8385573419733463</v>
      </c>
      <c r="O2587" s="42">
        <f t="shared" si="81"/>
        <v>4.0151040606928982E-5</v>
      </c>
      <c r="P2587" s="37">
        <v>26075.507608840977</v>
      </c>
      <c r="Q2587" s="27" t="s">
        <v>9995</v>
      </c>
      <c r="R2587" s="27" t="s">
        <v>9996</v>
      </c>
      <c r="S2587" s="27">
        <v>7120001</v>
      </c>
    </row>
    <row r="2588" spans="1:19">
      <c r="A2588" s="27" t="s">
        <v>2741</v>
      </c>
      <c r="B2588" s="27" t="s">
        <v>2783</v>
      </c>
      <c r="C2588" s="27">
        <v>963</v>
      </c>
      <c r="D2588" s="27" t="s">
        <v>60</v>
      </c>
      <c r="E2588" s="27" t="s">
        <v>207</v>
      </c>
      <c r="F2588" s="37">
        <v>688643621.75399983</v>
      </c>
      <c r="G2588" s="27">
        <v>39.754803000000003</v>
      </c>
      <c r="H2588" s="27">
        <v>-89.602389000000002</v>
      </c>
      <c r="I2588" s="27" t="s">
        <v>132</v>
      </c>
      <c r="J2588" s="27" t="s">
        <v>113</v>
      </c>
      <c r="K2588" s="37">
        <v>2355829</v>
      </c>
      <c r="L2588" s="37">
        <v>2990593.3319999999</v>
      </c>
      <c r="M2588" s="40">
        <v>1.566625942379519</v>
      </c>
      <c r="N2588" s="40">
        <f t="shared" si="80"/>
        <v>1.2694441455640455</v>
      </c>
      <c r="O2588" s="42">
        <f t="shared" si="81"/>
        <v>3.420969752104317E-3</v>
      </c>
      <c r="P2588" s="37">
        <v>3690702.8272099998</v>
      </c>
      <c r="Q2588" s="27" t="s">
        <v>10018</v>
      </c>
      <c r="R2588" s="27" t="s">
        <v>10019</v>
      </c>
      <c r="S2588" s="27">
        <v>7130007</v>
      </c>
    </row>
    <row r="2589" spans="1:19">
      <c r="A2589" s="27" t="s">
        <v>2741</v>
      </c>
      <c r="B2589" s="27" t="s">
        <v>2784</v>
      </c>
      <c r="C2589" s="27">
        <v>10520</v>
      </c>
      <c r="D2589" s="27" t="s">
        <v>60</v>
      </c>
      <c r="E2589" s="27" t="s">
        <v>207</v>
      </c>
      <c r="F2589" s="37">
        <v>688643621.75399983</v>
      </c>
      <c r="G2589" s="27">
        <v>41.387791999999997</v>
      </c>
      <c r="H2589" s="27">
        <v>-88.789655999999994</v>
      </c>
      <c r="I2589" s="27" t="s">
        <v>106</v>
      </c>
      <c r="J2589" s="27" t="s">
        <v>107</v>
      </c>
      <c r="K2589" s="37">
        <v>21856</v>
      </c>
      <c r="L2589" s="37">
        <v>0</v>
      </c>
      <c r="M2589" s="40">
        <v>2.0891619753125799</v>
      </c>
      <c r="N2589" s="40">
        <f t="shared" si="80"/>
        <v>0</v>
      </c>
      <c r="O2589" s="42">
        <f t="shared" si="81"/>
        <v>3.1737751297735089E-5</v>
      </c>
      <c r="P2589" s="37">
        <v>45660.724132431744</v>
      </c>
      <c r="Q2589" s="27" t="s">
        <v>9371</v>
      </c>
      <c r="R2589" s="27" t="s">
        <v>10006</v>
      </c>
      <c r="S2589" s="27">
        <v>7120007</v>
      </c>
    </row>
    <row r="2590" spans="1:19">
      <c r="A2590" s="27" t="s">
        <v>2741</v>
      </c>
      <c r="B2590" s="27" t="s">
        <v>2785</v>
      </c>
      <c r="C2590" s="27">
        <v>54969</v>
      </c>
      <c r="D2590" s="27" t="s">
        <v>72</v>
      </c>
      <c r="E2590" s="27" t="s">
        <v>2010</v>
      </c>
      <c r="F2590" s="37">
        <v>814823215.17599976</v>
      </c>
      <c r="G2590" s="27">
        <v>41.845306000000001</v>
      </c>
      <c r="H2590" s="27">
        <v>-89.481285999999997</v>
      </c>
      <c r="I2590" s="27" t="s">
        <v>106</v>
      </c>
      <c r="J2590" s="27" t="s">
        <v>107</v>
      </c>
      <c r="K2590" s="37">
        <v>15890</v>
      </c>
      <c r="L2590" s="37">
        <v>0</v>
      </c>
      <c r="M2590" s="40">
        <v>0</v>
      </c>
      <c r="N2590" s="40">
        <f t="shared" si="80"/>
        <v>0</v>
      </c>
      <c r="O2590" s="42">
        <f t="shared" si="81"/>
        <v>1.9501162588461353E-5</v>
      </c>
      <c r="P2590" s="37">
        <v>0</v>
      </c>
      <c r="Q2590" s="27" t="s">
        <v>9954</v>
      </c>
      <c r="R2590" s="27" t="s">
        <v>9955</v>
      </c>
      <c r="S2590" s="27">
        <v>7090005</v>
      </c>
    </row>
    <row r="2591" spans="1:19">
      <c r="A2591" s="27" t="s">
        <v>2741</v>
      </c>
      <c r="B2591" s="27" t="s">
        <v>2786</v>
      </c>
      <c r="C2591" s="27">
        <v>869</v>
      </c>
      <c r="D2591" s="27" t="s">
        <v>72</v>
      </c>
      <c r="E2591" s="27" t="s">
        <v>2010</v>
      </c>
      <c r="F2591" s="37">
        <v>814823215.17599976</v>
      </c>
      <c r="G2591" s="27">
        <v>41.39</v>
      </c>
      <c r="H2591" s="27">
        <v>-88.27</v>
      </c>
      <c r="I2591" s="27" t="s">
        <v>137</v>
      </c>
      <c r="J2591" s="27" t="s">
        <v>138</v>
      </c>
      <c r="K2591" s="37">
        <v>15538135</v>
      </c>
      <c r="L2591" s="37">
        <v>0</v>
      </c>
      <c r="M2591" s="40">
        <v>1.313445462789453</v>
      </c>
      <c r="N2591" s="40">
        <f t="shared" si="80"/>
        <v>0</v>
      </c>
      <c r="O2591" s="42">
        <f t="shared" si="81"/>
        <v>1.90693327222443E-2</v>
      </c>
      <c r="P2591" s="37">
        <v>20408492.915959995</v>
      </c>
      <c r="Q2591" s="27" t="s">
        <v>9995</v>
      </c>
      <c r="R2591" s="27" t="s">
        <v>9996</v>
      </c>
      <c r="S2591" s="27">
        <v>7120001</v>
      </c>
    </row>
    <row r="2592" spans="1:19">
      <c r="A2592" s="27" t="s">
        <v>2741</v>
      </c>
      <c r="B2592" s="27" t="s">
        <v>2787</v>
      </c>
      <c r="C2592" s="27">
        <v>6016</v>
      </c>
      <c r="D2592" s="27" t="s">
        <v>60</v>
      </c>
      <c r="E2592" s="27" t="s">
        <v>207</v>
      </c>
      <c r="F2592" s="37">
        <v>688643621.75399983</v>
      </c>
      <c r="G2592" s="27">
        <v>40.466299999999997</v>
      </c>
      <c r="H2592" s="27">
        <v>-89.984099999999998</v>
      </c>
      <c r="I2592" s="27" t="s">
        <v>304</v>
      </c>
      <c r="J2592" s="27" t="s">
        <v>113</v>
      </c>
      <c r="K2592" s="37">
        <v>2427434</v>
      </c>
      <c r="L2592" s="37">
        <v>2638570.0299999998</v>
      </c>
      <c r="M2592" s="40">
        <v>1.8472672479142009</v>
      </c>
      <c r="N2592" s="40">
        <f t="shared" si="80"/>
        <v>1.0869791022124597</v>
      </c>
      <c r="O2592" s="42">
        <f t="shared" si="81"/>
        <v>3.5249495142599873E-3</v>
      </c>
      <c r="P2592" s="37">
        <v>4484119.3246733602</v>
      </c>
      <c r="Q2592" s="27" t="s">
        <v>10010</v>
      </c>
      <c r="R2592" s="27" t="s">
        <v>10011</v>
      </c>
      <c r="S2592" s="27">
        <v>7130003</v>
      </c>
    </row>
    <row r="2593" spans="1:19">
      <c r="A2593" s="27" t="s">
        <v>2741</v>
      </c>
      <c r="B2593" s="27" t="s">
        <v>2788</v>
      </c>
      <c r="C2593" s="27">
        <v>856</v>
      </c>
      <c r="D2593" s="27" t="s">
        <v>60</v>
      </c>
      <c r="E2593" s="27" t="s">
        <v>207</v>
      </c>
      <c r="F2593" s="37">
        <v>688643621.75399983</v>
      </c>
      <c r="G2593" s="27">
        <v>40.595799999999997</v>
      </c>
      <c r="H2593" s="27">
        <v>-89.6631</v>
      </c>
      <c r="I2593" s="27" t="s">
        <v>112</v>
      </c>
      <c r="J2593" s="27" t="s">
        <v>113</v>
      </c>
      <c r="K2593" s="37">
        <v>3289234</v>
      </c>
      <c r="L2593" s="37">
        <v>3532597.2179999999</v>
      </c>
      <c r="M2593" s="40">
        <v>1.8472672479142009</v>
      </c>
      <c r="N2593" s="40">
        <f t="shared" si="80"/>
        <v>1.0739878093197381</v>
      </c>
      <c r="O2593" s="42">
        <f t="shared" si="81"/>
        <v>4.7763950700976561E-3</v>
      </c>
      <c r="P2593" s="37">
        <v>6076094.2389258184</v>
      </c>
      <c r="Q2593" s="27" t="s">
        <v>10010</v>
      </c>
      <c r="R2593" s="27" t="s">
        <v>10011</v>
      </c>
      <c r="S2593" s="27">
        <v>7130003</v>
      </c>
    </row>
    <row r="2594" spans="1:19">
      <c r="A2594" s="27" t="s">
        <v>2741</v>
      </c>
      <c r="B2594" s="27" t="s">
        <v>2789</v>
      </c>
      <c r="C2594" s="27">
        <v>56805</v>
      </c>
      <c r="D2594" s="27" t="s">
        <v>72</v>
      </c>
      <c r="E2594" s="27" t="s">
        <v>2010</v>
      </c>
      <c r="F2594" s="37">
        <v>814823215.17599976</v>
      </c>
      <c r="G2594" s="27">
        <v>42.451481000000001</v>
      </c>
      <c r="H2594" s="27">
        <v>-89.878428</v>
      </c>
      <c r="I2594" s="27" t="s">
        <v>114</v>
      </c>
      <c r="J2594" s="27" t="s">
        <v>115</v>
      </c>
      <c r="K2594" s="37">
        <v>235418</v>
      </c>
      <c r="L2594" s="37">
        <v>0</v>
      </c>
      <c r="M2594" s="40">
        <v>3.8E-3</v>
      </c>
      <c r="N2594" s="40">
        <f t="shared" si="80"/>
        <v>0</v>
      </c>
      <c r="O2594" s="42">
        <f t="shared" si="81"/>
        <v>2.8891911228762706E-4</v>
      </c>
      <c r="P2594" s="37">
        <v>894.58839999999998</v>
      </c>
      <c r="Q2594" s="27" t="s">
        <v>9951</v>
      </c>
      <c r="R2594" s="27" t="s">
        <v>9952</v>
      </c>
      <c r="S2594" s="27">
        <v>7090003</v>
      </c>
    </row>
    <row r="2595" spans="1:19">
      <c r="A2595" s="27" t="s">
        <v>2741</v>
      </c>
      <c r="B2595" s="27" t="s">
        <v>2790</v>
      </c>
      <c r="C2595" s="27">
        <v>55438</v>
      </c>
      <c r="D2595" s="27" t="s">
        <v>72</v>
      </c>
      <c r="E2595" s="27" t="s">
        <v>2010</v>
      </c>
      <c r="F2595" s="37">
        <v>814823215.17599976</v>
      </c>
      <c r="G2595" s="27">
        <v>42.000061000000002</v>
      </c>
      <c r="H2595" s="27">
        <v>-88.244572000000005</v>
      </c>
      <c r="I2595" s="27" t="s">
        <v>110</v>
      </c>
      <c r="J2595" s="27" t="s">
        <v>111</v>
      </c>
      <c r="K2595" s="37">
        <v>233355</v>
      </c>
      <c r="L2595" s="37">
        <v>160599.22099999999</v>
      </c>
      <c r="M2595" s="40">
        <v>0.79702615261159604</v>
      </c>
      <c r="N2595" s="40">
        <f t="shared" si="80"/>
        <v>0.68821846971352652</v>
      </c>
      <c r="O2595" s="42">
        <f t="shared" si="81"/>
        <v>2.8638727475332906E-4</v>
      </c>
      <c r="P2595" s="37">
        <v>185990.03784267898</v>
      </c>
      <c r="Q2595" s="27" t="s">
        <v>9365</v>
      </c>
      <c r="R2595" s="27" t="s">
        <v>10005</v>
      </c>
      <c r="S2595" s="27">
        <v>7120006</v>
      </c>
    </row>
    <row r="2596" spans="1:19">
      <c r="A2596" s="27" t="s">
        <v>2741</v>
      </c>
      <c r="B2596" s="27" t="s">
        <v>2791</v>
      </c>
      <c r="C2596" s="27">
        <v>55199</v>
      </c>
      <c r="D2596" s="27" t="s">
        <v>72</v>
      </c>
      <c r="E2596" s="27" t="s">
        <v>2010</v>
      </c>
      <c r="F2596" s="37">
        <v>814823215.17599976</v>
      </c>
      <c r="G2596" s="27">
        <v>41.438800000000001</v>
      </c>
      <c r="H2596" s="27">
        <v>-88.123599999999996</v>
      </c>
      <c r="I2596" s="27" t="s">
        <v>110</v>
      </c>
      <c r="J2596" s="27" t="s">
        <v>111</v>
      </c>
      <c r="K2596" s="37">
        <v>356318.00099999999</v>
      </c>
      <c r="L2596" s="37">
        <v>218362.18100000001</v>
      </c>
      <c r="M2596" s="40">
        <v>0.79702615261159604</v>
      </c>
      <c r="N2596" s="40">
        <f t="shared" si="80"/>
        <v>0.61282949608824289</v>
      </c>
      <c r="O2596" s="42">
        <f t="shared" si="81"/>
        <v>4.3729485655736526E-4</v>
      </c>
      <c r="P2596" s="37">
        <v>283994.76544328482</v>
      </c>
      <c r="Q2596" s="27" t="s">
        <v>10001</v>
      </c>
      <c r="R2596" s="27" t="s">
        <v>10002</v>
      </c>
      <c r="S2596" s="27">
        <v>7120004</v>
      </c>
    </row>
    <row r="2597" spans="1:19">
      <c r="A2597" s="27" t="s">
        <v>2741</v>
      </c>
      <c r="B2597" s="27" t="s">
        <v>2792</v>
      </c>
      <c r="C2597" s="27">
        <v>57191</v>
      </c>
      <c r="D2597" s="27" t="s">
        <v>72</v>
      </c>
      <c r="E2597" s="27" t="s">
        <v>2010</v>
      </c>
      <c r="F2597" s="37">
        <v>814823215.17599976</v>
      </c>
      <c r="G2597" s="27">
        <v>41.675800000000002</v>
      </c>
      <c r="H2597" s="27">
        <v>-87.651399999999995</v>
      </c>
      <c r="I2597" s="27" t="s">
        <v>129</v>
      </c>
      <c r="J2597" s="27" t="s">
        <v>130</v>
      </c>
      <c r="K2597" s="37">
        <v>13701</v>
      </c>
      <c r="L2597" s="37">
        <v>0</v>
      </c>
      <c r="M2597" s="40">
        <v>7.6E-3</v>
      </c>
      <c r="N2597" s="40">
        <f t="shared" si="80"/>
        <v>0</v>
      </c>
      <c r="O2597" s="42">
        <f t="shared" si="81"/>
        <v>1.6814690284739395E-5</v>
      </c>
      <c r="P2597" s="37">
        <v>104.1276</v>
      </c>
      <c r="Q2597" s="27" t="s">
        <v>9999</v>
      </c>
      <c r="R2597" s="27" t="s">
        <v>10000</v>
      </c>
      <c r="S2597" s="27">
        <v>7120003</v>
      </c>
    </row>
    <row r="2598" spans="1:19">
      <c r="A2598" s="27" t="s">
        <v>2741</v>
      </c>
      <c r="B2598" s="27" t="s">
        <v>2793</v>
      </c>
      <c r="C2598" s="27">
        <v>50627</v>
      </c>
      <c r="D2598" s="27" t="s">
        <v>72</v>
      </c>
      <c r="E2598" s="27" t="s">
        <v>2010</v>
      </c>
      <c r="F2598" s="37">
        <v>814823215.17599976</v>
      </c>
      <c r="G2598" s="27">
        <v>41.416699999999999</v>
      </c>
      <c r="H2598" s="27">
        <v>-88.183300000000003</v>
      </c>
      <c r="I2598" s="27" t="s">
        <v>539</v>
      </c>
      <c r="J2598" s="27" t="s">
        <v>540</v>
      </c>
      <c r="K2598" s="37">
        <v>171693.43799999999</v>
      </c>
      <c r="L2598" s="37">
        <v>0</v>
      </c>
      <c r="M2598" s="40">
        <v>1.61</v>
      </c>
      <c r="N2598" s="40">
        <f t="shared" si="80"/>
        <v>0</v>
      </c>
      <c r="O2598" s="42">
        <f t="shared" si="81"/>
        <v>2.1071250156135359E-4</v>
      </c>
      <c r="P2598" s="37">
        <v>276426.43518000003</v>
      </c>
      <c r="Q2598" s="27" t="s">
        <v>10001</v>
      </c>
      <c r="R2598" s="27" t="s">
        <v>10002</v>
      </c>
      <c r="S2598" s="27">
        <v>7120004</v>
      </c>
    </row>
    <row r="2599" spans="1:19">
      <c r="A2599" s="27" t="s">
        <v>2741</v>
      </c>
      <c r="B2599" s="27" t="s">
        <v>2794</v>
      </c>
      <c r="C2599" s="27">
        <v>8016</v>
      </c>
      <c r="D2599" s="27" t="s">
        <v>60</v>
      </c>
      <c r="E2599" s="27" t="s">
        <v>207</v>
      </c>
      <c r="F2599" s="37">
        <v>688643621.75399983</v>
      </c>
      <c r="G2599" s="27">
        <v>39.825933999999997</v>
      </c>
      <c r="H2599" s="27">
        <v>-89.637281999999999</v>
      </c>
      <c r="I2599" s="27" t="s">
        <v>108</v>
      </c>
      <c r="J2599" s="27" t="s">
        <v>109</v>
      </c>
      <c r="K2599" s="37">
        <v>128</v>
      </c>
      <c r="L2599" s="37">
        <v>200.315</v>
      </c>
      <c r="M2599" s="40">
        <v>2.0626061603831798</v>
      </c>
      <c r="N2599" s="40">
        <f t="shared" si="80"/>
        <v>1.5649609375</v>
      </c>
      <c r="O2599" s="42">
        <f t="shared" si="81"/>
        <v>1.8587262839083507E-7</v>
      </c>
      <c r="P2599" s="37">
        <v>264.01358852904701</v>
      </c>
      <c r="Q2599" s="27" t="s">
        <v>10020</v>
      </c>
      <c r="R2599" s="27" t="s">
        <v>10021</v>
      </c>
      <c r="S2599" s="27">
        <v>7130008</v>
      </c>
    </row>
    <row r="2600" spans="1:19">
      <c r="A2600" s="27" t="s">
        <v>2741</v>
      </c>
      <c r="B2600" s="27" t="s">
        <v>2795</v>
      </c>
      <c r="C2600" s="27">
        <v>940</v>
      </c>
      <c r="D2600" s="27" t="s">
        <v>60</v>
      </c>
      <c r="E2600" s="27" t="s">
        <v>207</v>
      </c>
      <c r="F2600" s="37">
        <v>688643621.75399983</v>
      </c>
      <c r="G2600" s="27">
        <v>38.380709000000003</v>
      </c>
      <c r="H2600" s="27">
        <v>-88.366005999999999</v>
      </c>
      <c r="I2600" s="27" t="s">
        <v>108</v>
      </c>
      <c r="J2600" s="27" t="s">
        <v>109</v>
      </c>
      <c r="K2600" s="37">
        <v>40</v>
      </c>
      <c r="L2600" s="37">
        <v>25.565000000000001</v>
      </c>
      <c r="M2600" s="40">
        <v>2.0626061603831798</v>
      </c>
      <c r="N2600" s="40">
        <f t="shared" si="80"/>
        <v>0.63912500000000005</v>
      </c>
      <c r="O2600" s="42">
        <f t="shared" si="81"/>
        <v>5.8085196372135961E-8</v>
      </c>
      <c r="P2600" s="37">
        <v>82.504246415327188</v>
      </c>
      <c r="Q2600" s="27" t="s">
        <v>9672</v>
      </c>
      <c r="R2600" s="27" t="s">
        <v>9673</v>
      </c>
      <c r="S2600" s="27">
        <v>5120114</v>
      </c>
    </row>
    <row r="2601" spans="1:19">
      <c r="A2601" s="27" t="s">
        <v>2741</v>
      </c>
      <c r="B2601" s="27" t="s">
        <v>2796</v>
      </c>
      <c r="C2601" s="27">
        <v>941</v>
      </c>
      <c r="D2601" s="27" t="s">
        <v>60</v>
      </c>
      <c r="E2601" s="27" t="s">
        <v>207</v>
      </c>
      <c r="F2601" s="37">
        <v>688643621.75399983</v>
      </c>
      <c r="G2601" s="27">
        <v>40.246110000000002</v>
      </c>
      <c r="H2601" s="27">
        <v>-88.638761000000002</v>
      </c>
      <c r="I2601" s="27" t="s">
        <v>110</v>
      </c>
      <c r="J2601" s="27" t="s">
        <v>111</v>
      </c>
      <c r="K2601" s="37">
        <v>13</v>
      </c>
      <c r="L2601" s="37">
        <v>10.179</v>
      </c>
      <c r="M2601" s="40">
        <v>0.79702615261159604</v>
      </c>
      <c r="N2601" s="40">
        <f t="shared" si="80"/>
        <v>0.78300000000000003</v>
      </c>
      <c r="O2601" s="42">
        <f t="shared" si="81"/>
        <v>1.8877688820944189E-8</v>
      </c>
      <c r="P2601" s="37">
        <v>10.361339983950749</v>
      </c>
      <c r="Q2601" s="27" t="s">
        <v>9723</v>
      </c>
      <c r="R2601" s="27" t="s">
        <v>10022</v>
      </c>
      <c r="S2601" s="27">
        <v>7130009</v>
      </c>
    </row>
    <row r="2602" spans="1:19">
      <c r="A2602" s="27" t="s">
        <v>2741</v>
      </c>
      <c r="B2602" s="27" t="s">
        <v>2797</v>
      </c>
      <c r="C2602" s="27">
        <v>886</v>
      </c>
      <c r="D2602" s="27" t="s">
        <v>72</v>
      </c>
      <c r="E2602" s="27" t="s">
        <v>2010</v>
      </c>
      <c r="F2602" s="37">
        <v>814823215.17599976</v>
      </c>
      <c r="G2602" s="27">
        <v>41.8508</v>
      </c>
      <c r="H2602" s="27">
        <v>-87.653300000000002</v>
      </c>
      <c r="I2602" s="27" t="s">
        <v>108</v>
      </c>
      <c r="J2602" s="27" t="s">
        <v>109</v>
      </c>
      <c r="K2602" s="37">
        <v>618.00099999999998</v>
      </c>
      <c r="L2602" s="37">
        <v>1426.172</v>
      </c>
      <c r="M2602" s="40">
        <v>2.0626061603831798</v>
      </c>
      <c r="N2602" s="40">
        <f t="shared" si="80"/>
        <v>2.3077179486764585</v>
      </c>
      <c r="O2602" s="42">
        <f t="shared" si="81"/>
        <v>7.5844795348217139E-7</v>
      </c>
      <c r="P2602" s="37">
        <v>1274.6926697229655</v>
      </c>
      <c r="Q2602" s="27" t="s">
        <v>9999</v>
      </c>
      <c r="R2602" s="27" t="s">
        <v>10000</v>
      </c>
      <c r="S2602" s="27">
        <v>7120003</v>
      </c>
    </row>
    <row r="2603" spans="1:19">
      <c r="A2603" s="27" t="s">
        <v>2741</v>
      </c>
      <c r="B2603" s="27" t="s">
        <v>2798</v>
      </c>
      <c r="C2603" s="27">
        <v>56529</v>
      </c>
      <c r="D2603" s="27" t="s">
        <v>60</v>
      </c>
      <c r="E2603" s="27" t="s">
        <v>207</v>
      </c>
      <c r="F2603" s="37">
        <v>688643621.75399983</v>
      </c>
      <c r="G2603" s="27">
        <v>39.567799999999998</v>
      </c>
      <c r="H2603" s="27">
        <v>-89.368300000000005</v>
      </c>
      <c r="I2603" s="27" t="s">
        <v>117</v>
      </c>
      <c r="J2603" s="27" t="s">
        <v>118</v>
      </c>
      <c r="K2603" s="37">
        <v>23928</v>
      </c>
      <c r="L2603" s="37">
        <v>1E-3</v>
      </c>
      <c r="M2603" s="40">
        <v>1.9375518961971701</v>
      </c>
      <c r="N2603" s="40">
        <f t="shared" si="80"/>
        <v>4.179204279505182E-8</v>
      </c>
      <c r="O2603" s="42">
        <f t="shared" si="81"/>
        <v>3.4746564469811729E-5</v>
      </c>
      <c r="P2603" s="37">
        <v>46361.741772205882</v>
      </c>
      <c r="Q2603" s="27" t="s">
        <v>10018</v>
      </c>
      <c r="R2603" s="27" t="s">
        <v>10019</v>
      </c>
      <c r="S2603" s="27">
        <v>7130007</v>
      </c>
    </row>
    <row r="2604" spans="1:19">
      <c r="A2604" s="27" t="s">
        <v>2741</v>
      </c>
      <c r="B2604" s="27" t="s">
        <v>2799</v>
      </c>
      <c r="C2604" s="27">
        <v>56117</v>
      </c>
      <c r="D2604" s="27" t="s">
        <v>60</v>
      </c>
      <c r="E2604" s="27" t="s">
        <v>207</v>
      </c>
      <c r="F2604" s="37">
        <v>688643621.75399983</v>
      </c>
      <c r="G2604" s="27">
        <v>38.6693</v>
      </c>
      <c r="H2604" s="27">
        <v>-88.463499999999996</v>
      </c>
      <c r="I2604" s="27" t="s">
        <v>108</v>
      </c>
      <c r="J2604" s="27" t="s">
        <v>109</v>
      </c>
      <c r="K2604" s="37">
        <v>26.001000000000001</v>
      </c>
      <c r="L2604" s="37">
        <v>24.091000000000001</v>
      </c>
      <c r="M2604" s="40">
        <v>2.0626061603831798</v>
      </c>
      <c r="N2604" s="40">
        <f t="shared" si="80"/>
        <v>0.92654128687358184</v>
      </c>
      <c r="O2604" s="42">
        <f t="shared" si="81"/>
        <v>3.7756829771797681E-8</v>
      </c>
      <c r="P2604" s="37">
        <v>53.629822776123063</v>
      </c>
      <c r="Q2604" s="27" t="s">
        <v>9672</v>
      </c>
      <c r="R2604" s="27" t="s">
        <v>9673</v>
      </c>
      <c r="S2604" s="27">
        <v>5120114</v>
      </c>
    </row>
    <row r="2605" spans="1:19">
      <c r="A2605" s="27" t="s">
        <v>2741</v>
      </c>
      <c r="B2605" s="27" t="s">
        <v>2800</v>
      </c>
      <c r="C2605" s="27">
        <v>56118</v>
      </c>
      <c r="D2605" s="27" t="s">
        <v>60</v>
      </c>
      <c r="E2605" s="27" t="s">
        <v>207</v>
      </c>
      <c r="F2605" s="37">
        <v>688643621.75399983</v>
      </c>
      <c r="G2605" s="27">
        <v>38.671399999999998</v>
      </c>
      <c r="H2605" s="27">
        <v>-88.489400000000003</v>
      </c>
      <c r="I2605" s="27" t="s">
        <v>108</v>
      </c>
      <c r="J2605" s="27" t="s">
        <v>109</v>
      </c>
      <c r="K2605" s="37">
        <v>17</v>
      </c>
      <c r="L2605" s="37">
        <v>16.143000000000001</v>
      </c>
      <c r="M2605" s="40">
        <v>2.0626061603831798</v>
      </c>
      <c r="N2605" s="40">
        <f t="shared" si="80"/>
        <v>0.94958823529411773</v>
      </c>
      <c r="O2605" s="42">
        <f t="shared" si="81"/>
        <v>2.4686208458157782E-8</v>
      </c>
      <c r="P2605" s="37">
        <v>35.064304726514059</v>
      </c>
      <c r="Q2605" s="27" t="s">
        <v>9672</v>
      </c>
      <c r="R2605" s="27" t="s">
        <v>9673</v>
      </c>
      <c r="S2605" s="27">
        <v>5120114</v>
      </c>
    </row>
    <row r="2606" spans="1:19">
      <c r="A2606" s="27" t="s">
        <v>2741</v>
      </c>
      <c r="B2606" s="27" t="s">
        <v>2801</v>
      </c>
      <c r="C2606" s="27">
        <v>57325</v>
      </c>
      <c r="D2606" s="27" t="s">
        <v>72</v>
      </c>
      <c r="E2606" s="27" t="s">
        <v>2010</v>
      </c>
      <c r="F2606" s="37">
        <v>814823215.17599976</v>
      </c>
      <c r="G2606" s="27">
        <v>41.767800000000001</v>
      </c>
      <c r="H2606" s="27">
        <v>-88.886700000000005</v>
      </c>
      <c r="I2606" s="27" t="s">
        <v>114</v>
      </c>
      <c r="J2606" s="27" t="s">
        <v>115</v>
      </c>
      <c r="K2606" s="37">
        <v>631903</v>
      </c>
      <c r="L2606" s="37">
        <v>0</v>
      </c>
      <c r="M2606" s="40">
        <v>3.8E-3</v>
      </c>
      <c r="N2606" s="40">
        <f t="shared" si="80"/>
        <v>0</v>
      </c>
      <c r="O2606" s="42">
        <f t="shared" si="81"/>
        <v>7.7550932304194418E-4</v>
      </c>
      <c r="P2606" s="37">
        <v>2401.2314000000001</v>
      </c>
      <c r="Q2606" s="27" t="s">
        <v>9956</v>
      </c>
      <c r="R2606" s="27" t="s">
        <v>9957</v>
      </c>
      <c r="S2606" s="27">
        <v>7090006</v>
      </c>
    </row>
    <row r="2607" spans="1:19">
      <c r="A2607" s="27" t="s">
        <v>2741</v>
      </c>
      <c r="B2607" s="27" t="s">
        <v>2802</v>
      </c>
      <c r="C2607" s="27">
        <v>943</v>
      </c>
      <c r="D2607" s="27" t="s">
        <v>60</v>
      </c>
      <c r="E2607" s="27" t="s">
        <v>207</v>
      </c>
      <c r="F2607" s="37">
        <v>688643621.75399983</v>
      </c>
      <c r="G2607" s="27">
        <v>38.425556</v>
      </c>
      <c r="H2607" s="27">
        <v>-89.914444000000003</v>
      </c>
      <c r="I2607" s="27" t="s">
        <v>108</v>
      </c>
      <c r="J2607" s="27" t="s">
        <v>109</v>
      </c>
      <c r="K2607" s="37">
        <v>144.999</v>
      </c>
      <c r="L2607" s="37">
        <v>118.89700000000001</v>
      </c>
      <c r="M2607" s="40">
        <v>2.0626061603831798</v>
      </c>
      <c r="N2607" s="40">
        <f t="shared" si="80"/>
        <v>0.81998496541355459</v>
      </c>
      <c r="O2607" s="42">
        <f t="shared" si="81"/>
        <v>2.1055738471908355E-7</v>
      </c>
      <c r="P2607" s="37">
        <v>299.0758306494007</v>
      </c>
      <c r="Q2607" s="27" t="s">
        <v>10050</v>
      </c>
      <c r="R2607" s="27" t="s">
        <v>10051</v>
      </c>
      <c r="S2607" s="27">
        <v>7140204</v>
      </c>
    </row>
    <row r="2608" spans="1:19">
      <c r="A2608" s="27" t="s">
        <v>2741</v>
      </c>
      <c r="B2608" s="27" t="s">
        <v>2803</v>
      </c>
      <c r="C2608" s="27">
        <v>7842</v>
      </c>
      <c r="D2608" s="27" t="s">
        <v>60</v>
      </c>
      <c r="E2608" s="27" t="s">
        <v>207</v>
      </c>
      <c r="F2608" s="37">
        <v>688643621.75399983</v>
      </c>
      <c r="G2608" s="27">
        <v>39.103332999999999</v>
      </c>
      <c r="H2608" s="27">
        <v>-88.858980000000003</v>
      </c>
      <c r="I2608" s="27" t="s">
        <v>110</v>
      </c>
      <c r="J2608" s="27" t="s">
        <v>111</v>
      </c>
      <c r="K2608" s="37">
        <v>1453</v>
      </c>
      <c r="L2608" s="37">
        <v>1086.9079999999999</v>
      </c>
      <c r="M2608" s="40">
        <v>0.79702615261159604</v>
      </c>
      <c r="N2608" s="40">
        <f t="shared" si="80"/>
        <v>0.74804404679972469</v>
      </c>
      <c r="O2608" s="42">
        <f t="shared" si="81"/>
        <v>2.1099447582178389E-6</v>
      </c>
      <c r="P2608" s="37">
        <v>1158.0789997446491</v>
      </c>
      <c r="Q2608" s="27" t="s">
        <v>10046</v>
      </c>
      <c r="R2608" s="27" t="s">
        <v>10047</v>
      </c>
      <c r="S2608" s="27">
        <v>7140202</v>
      </c>
    </row>
    <row r="2609" spans="1:19">
      <c r="A2609" s="27" t="s">
        <v>2741</v>
      </c>
      <c r="B2609" s="27" t="s">
        <v>2804</v>
      </c>
      <c r="C2609" s="27">
        <v>944</v>
      </c>
      <c r="D2609" s="27" t="s">
        <v>60</v>
      </c>
      <c r="E2609" s="27" t="s">
        <v>207</v>
      </c>
      <c r="F2609" s="37">
        <v>688643621.75399983</v>
      </c>
      <c r="G2609" s="27">
        <v>41.451493999999997</v>
      </c>
      <c r="H2609" s="27">
        <v>-90.148546999999994</v>
      </c>
      <c r="I2609" s="27" t="s">
        <v>114</v>
      </c>
      <c r="J2609" s="27" t="s">
        <v>115</v>
      </c>
      <c r="K2609" s="37">
        <v>7637</v>
      </c>
      <c r="L2609" s="37">
        <v>205.10400000000001</v>
      </c>
      <c r="M2609" s="40">
        <v>3.8E-3</v>
      </c>
      <c r="N2609" s="40">
        <f t="shared" si="80"/>
        <v>2.6856619091266205E-2</v>
      </c>
      <c r="O2609" s="42">
        <f t="shared" si="81"/>
        <v>1.1089916117350058E-5</v>
      </c>
      <c r="P2609" s="37">
        <v>29.020599999999998</v>
      </c>
      <c r="Q2609" s="27" t="s">
        <v>9958</v>
      </c>
      <c r="R2609" s="27" t="s">
        <v>9959</v>
      </c>
      <c r="S2609" s="27">
        <v>7090007</v>
      </c>
    </row>
    <row r="2610" spans="1:19">
      <c r="A2610" s="27" t="s">
        <v>2741</v>
      </c>
      <c r="B2610" s="27" t="s">
        <v>2805</v>
      </c>
      <c r="C2610" s="27">
        <v>56462</v>
      </c>
      <c r="D2610" s="27" t="s">
        <v>72</v>
      </c>
      <c r="E2610" s="27" t="s">
        <v>2010</v>
      </c>
      <c r="F2610" s="37">
        <v>814823215.17599976</v>
      </c>
      <c r="G2610" s="27">
        <v>41.891100000000002</v>
      </c>
      <c r="H2610" s="27">
        <v>-88.271100000000004</v>
      </c>
      <c r="I2610" s="27" t="s">
        <v>110</v>
      </c>
      <c r="J2610" s="27" t="s">
        <v>111</v>
      </c>
      <c r="K2610" s="37">
        <v>5736</v>
      </c>
      <c r="L2610" s="37">
        <v>2915.826</v>
      </c>
      <c r="M2610" s="40">
        <v>0.79702615261159604</v>
      </c>
      <c r="N2610" s="40">
        <f t="shared" si="80"/>
        <v>0.50833786610878662</v>
      </c>
      <c r="O2610" s="42">
        <f t="shared" si="81"/>
        <v>7.0395637890128581E-6</v>
      </c>
      <c r="P2610" s="37">
        <v>4571.7420113801145</v>
      </c>
      <c r="Q2610" s="27" t="s">
        <v>10001</v>
      </c>
      <c r="R2610" s="27" t="s">
        <v>10002</v>
      </c>
      <c r="S2610" s="27">
        <v>7120004</v>
      </c>
    </row>
    <row r="2611" spans="1:19">
      <c r="A2611" s="27" t="s">
        <v>2741</v>
      </c>
      <c r="B2611" s="27" t="s">
        <v>2806</v>
      </c>
      <c r="C2611" s="27">
        <v>55201</v>
      </c>
      <c r="D2611" s="27" t="s">
        <v>60</v>
      </c>
      <c r="E2611" s="27" t="s">
        <v>207</v>
      </c>
      <c r="F2611" s="37">
        <v>688643621.75399983</v>
      </c>
      <c r="G2611" s="27">
        <v>40.470500000000001</v>
      </c>
      <c r="H2611" s="27">
        <v>-88.398700000000005</v>
      </c>
      <c r="I2611" s="27" t="s">
        <v>110</v>
      </c>
      <c r="J2611" s="27" t="s">
        <v>111</v>
      </c>
      <c r="K2611" s="37">
        <v>79562</v>
      </c>
      <c r="L2611" s="37">
        <v>51335.991000000002</v>
      </c>
      <c r="M2611" s="40">
        <v>0.79702615261159604</v>
      </c>
      <c r="N2611" s="40">
        <f t="shared" si="80"/>
        <v>0.64523253563258842</v>
      </c>
      <c r="O2611" s="42">
        <f t="shared" si="81"/>
        <v>1.1553435984399703E-4</v>
      </c>
      <c r="P2611" s="37">
        <v>63412.994754083804</v>
      </c>
      <c r="Q2611" s="27" t="s">
        <v>10016</v>
      </c>
      <c r="R2611" s="27" t="s">
        <v>10017</v>
      </c>
      <c r="S2611" s="27">
        <v>7130006</v>
      </c>
    </row>
    <row r="2612" spans="1:19">
      <c r="A2612" s="27" t="s">
        <v>2741</v>
      </c>
      <c r="B2612" s="27" t="s">
        <v>2807</v>
      </c>
      <c r="C2612" s="27">
        <v>55496</v>
      </c>
      <c r="D2612" s="27" t="s">
        <v>60</v>
      </c>
      <c r="E2612" s="27" t="s">
        <v>207</v>
      </c>
      <c r="F2612" s="37">
        <v>688643621.75399983</v>
      </c>
      <c r="G2612" s="27">
        <v>40.106931000000003</v>
      </c>
      <c r="H2612" s="27">
        <v>-88.599867000000003</v>
      </c>
      <c r="I2612" s="27" t="s">
        <v>110</v>
      </c>
      <c r="J2612" s="27" t="s">
        <v>111</v>
      </c>
      <c r="K2612" s="37">
        <v>31465.002</v>
      </c>
      <c r="L2612" s="37">
        <v>22804.440999999999</v>
      </c>
      <c r="M2612" s="40">
        <v>0.79702615261159604</v>
      </c>
      <c r="N2612" s="40">
        <f t="shared" si="80"/>
        <v>0.72475574608258397</v>
      </c>
      <c r="O2612" s="42">
        <f t="shared" si="81"/>
        <v>4.5691270500491269E-5</v>
      </c>
      <c r="P2612" s="37">
        <v>25078.429485976176</v>
      </c>
      <c r="Q2612" s="27" t="s">
        <v>10016</v>
      </c>
      <c r="R2612" s="27" t="s">
        <v>10017</v>
      </c>
      <c r="S2612" s="27">
        <v>7130006</v>
      </c>
    </row>
    <row r="2613" spans="1:19">
      <c r="A2613" s="27" t="s">
        <v>2741</v>
      </c>
      <c r="B2613" s="27" t="s">
        <v>2808</v>
      </c>
      <c r="C2613" s="27">
        <v>57912</v>
      </c>
      <c r="D2613" s="27" t="s">
        <v>72</v>
      </c>
      <c r="E2613" s="27" t="s">
        <v>2010</v>
      </c>
      <c r="F2613" s="37">
        <v>814823215.17599976</v>
      </c>
      <c r="G2613" s="27">
        <v>41.143420999999996</v>
      </c>
      <c r="H2613" s="27">
        <v>-88.758341000000001</v>
      </c>
      <c r="I2613" s="27" t="s">
        <v>129</v>
      </c>
      <c r="J2613" s="27" t="s">
        <v>130</v>
      </c>
      <c r="K2613" s="37">
        <v>31166</v>
      </c>
      <c r="L2613" s="37">
        <v>0</v>
      </c>
      <c r="M2613" s="40">
        <v>7.6E-3</v>
      </c>
      <c r="N2613" s="40">
        <f t="shared" si="80"/>
        <v>0</v>
      </c>
      <c r="O2613" s="42">
        <f t="shared" si="81"/>
        <v>3.8248787490999775E-5</v>
      </c>
      <c r="P2613" s="37">
        <v>236.86160000000001</v>
      </c>
      <c r="Q2613" s="27" t="s">
        <v>9662</v>
      </c>
      <c r="R2613" s="27" t="s">
        <v>10009</v>
      </c>
      <c r="S2613" s="27">
        <v>7130002</v>
      </c>
    </row>
    <row r="2614" spans="1:19">
      <c r="A2614" s="27" t="s">
        <v>2741</v>
      </c>
      <c r="B2614" s="27" t="s">
        <v>2809</v>
      </c>
      <c r="C2614" s="27">
        <v>56941</v>
      </c>
      <c r="D2614" s="27" t="s">
        <v>72</v>
      </c>
      <c r="E2614" s="27" t="s">
        <v>2010</v>
      </c>
      <c r="F2614" s="37">
        <v>814823215.17599976</v>
      </c>
      <c r="G2614" s="27">
        <v>41.226900000000001</v>
      </c>
      <c r="H2614" s="27">
        <v>-88.683599999999998</v>
      </c>
      <c r="I2614" s="27" t="s">
        <v>114</v>
      </c>
      <c r="J2614" s="27" t="s">
        <v>115</v>
      </c>
      <c r="K2614" s="37">
        <v>237587</v>
      </c>
      <c r="L2614" s="37">
        <v>0</v>
      </c>
      <c r="M2614" s="40">
        <v>3.8E-3</v>
      </c>
      <c r="N2614" s="40">
        <f t="shared" si="80"/>
        <v>0</v>
      </c>
      <c r="O2614" s="42">
        <f t="shared" si="81"/>
        <v>2.9158103938985315E-4</v>
      </c>
      <c r="P2614" s="37">
        <v>902.8306</v>
      </c>
      <c r="Q2614" s="27" t="s">
        <v>10003</v>
      </c>
      <c r="R2614" s="27" t="s">
        <v>10004</v>
      </c>
      <c r="S2614" s="27">
        <v>7120005</v>
      </c>
    </row>
    <row r="2615" spans="1:19">
      <c r="A2615" s="27" t="s">
        <v>2741</v>
      </c>
      <c r="B2615" s="27" t="s">
        <v>2810</v>
      </c>
      <c r="C2615" s="27">
        <v>862</v>
      </c>
      <c r="D2615" s="27" t="s">
        <v>60</v>
      </c>
      <c r="E2615" s="27" t="s">
        <v>207</v>
      </c>
      <c r="F2615" s="37">
        <v>688643621.75399983</v>
      </c>
      <c r="G2615" s="27">
        <v>37.657699999999998</v>
      </c>
      <c r="H2615" s="27">
        <v>-89.511161000000001</v>
      </c>
      <c r="I2615" s="27" t="s">
        <v>110</v>
      </c>
      <c r="J2615" s="27" t="s">
        <v>111</v>
      </c>
      <c r="K2615" s="37">
        <v>622395</v>
      </c>
      <c r="L2615" s="37">
        <v>318527.48599999998</v>
      </c>
      <c r="M2615" s="40">
        <v>0.79702615261159604</v>
      </c>
      <c r="N2615" s="40">
        <f t="shared" si="80"/>
        <v>0.51177706440443771</v>
      </c>
      <c r="O2615" s="42">
        <f t="shared" si="81"/>
        <v>9.0379839490088904E-4</v>
      </c>
      <c r="P2615" s="37">
        <v>496065.09225469432</v>
      </c>
      <c r="Q2615" s="27" t="s">
        <v>10037</v>
      </c>
      <c r="R2615" s="27" t="s">
        <v>10038</v>
      </c>
      <c r="S2615" s="27">
        <v>7140105</v>
      </c>
    </row>
    <row r="2616" spans="1:19">
      <c r="A2616" s="27" t="s">
        <v>2741</v>
      </c>
      <c r="B2616" s="27" t="s">
        <v>2811</v>
      </c>
      <c r="C2616" s="27">
        <v>57072</v>
      </c>
      <c r="D2616" s="27" t="s">
        <v>60</v>
      </c>
      <c r="E2616" s="27" t="s">
        <v>207</v>
      </c>
      <c r="F2616" s="37">
        <v>688643621.75399983</v>
      </c>
      <c r="G2616" s="27">
        <v>38.697200000000002</v>
      </c>
      <c r="H2616" s="27">
        <v>-90.128299999999996</v>
      </c>
      <c r="I2616" s="27" t="s">
        <v>110</v>
      </c>
      <c r="J2616" s="27" t="s">
        <v>111</v>
      </c>
      <c r="K2616" s="37">
        <v>445897</v>
      </c>
      <c r="L2616" s="37">
        <v>150807.42600000001</v>
      </c>
      <c r="M2616" s="40">
        <v>0.79702615261159604</v>
      </c>
      <c r="N2616" s="40">
        <f t="shared" si="80"/>
        <v>0.33821134925778823</v>
      </c>
      <c r="O2616" s="42">
        <f t="shared" si="81"/>
        <v>6.4750037016865773E-4</v>
      </c>
      <c r="P2616" s="37">
        <v>355391.57037105283</v>
      </c>
      <c r="Q2616" s="27" t="s">
        <v>10029</v>
      </c>
      <c r="R2616" s="27" t="s">
        <v>10030</v>
      </c>
      <c r="S2616" s="27">
        <v>7140101</v>
      </c>
    </row>
    <row r="2617" spans="1:19">
      <c r="A2617" s="27" t="s">
        <v>2741</v>
      </c>
      <c r="B2617" s="27" t="s">
        <v>2812</v>
      </c>
      <c r="C2617" s="27">
        <v>55014</v>
      </c>
      <c r="D2617" s="27" t="s">
        <v>72</v>
      </c>
      <c r="E2617" s="27" t="s">
        <v>2010</v>
      </c>
      <c r="F2617" s="37">
        <v>814823215.17599976</v>
      </c>
      <c r="G2617" s="27">
        <v>41.733789999999999</v>
      </c>
      <c r="H2617" s="27">
        <v>-88.084907999999999</v>
      </c>
      <c r="I2617" s="27" t="s">
        <v>117</v>
      </c>
      <c r="J2617" s="27" t="s">
        <v>118</v>
      </c>
      <c r="K2617" s="37">
        <v>36013</v>
      </c>
      <c r="L2617" s="37">
        <v>0</v>
      </c>
      <c r="M2617" s="40">
        <v>1.9375518961971701</v>
      </c>
      <c r="N2617" s="40">
        <f t="shared" si="80"/>
        <v>0</v>
      </c>
      <c r="O2617" s="42">
        <f t="shared" si="81"/>
        <v>4.4197317073521624E-5</v>
      </c>
      <c r="P2617" s="37">
        <v>69777.056437748688</v>
      </c>
      <c r="Q2617" s="27" t="s">
        <v>10001</v>
      </c>
      <c r="R2617" s="27" t="s">
        <v>10002</v>
      </c>
      <c r="S2617" s="27">
        <v>7120004</v>
      </c>
    </row>
    <row r="2618" spans="1:19">
      <c r="A2618" s="27" t="s">
        <v>2741</v>
      </c>
      <c r="B2618" s="27" t="s">
        <v>2813</v>
      </c>
      <c r="C2618" s="27">
        <v>56450</v>
      </c>
      <c r="D2618" s="27" t="s">
        <v>72</v>
      </c>
      <c r="E2618" s="27" t="s">
        <v>2010</v>
      </c>
      <c r="F2618" s="37">
        <v>814823215.17599976</v>
      </c>
      <c r="G2618" s="27">
        <v>41.643611</v>
      </c>
      <c r="H2618" s="27">
        <v>-89.173056000000003</v>
      </c>
      <c r="I2618" s="27" t="s">
        <v>114</v>
      </c>
      <c r="J2618" s="27" t="s">
        <v>115</v>
      </c>
      <c r="K2618" s="37">
        <v>195181</v>
      </c>
      <c r="L2618" s="37">
        <v>0</v>
      </c>
      <c r="M2618" s="40">
        <v>3.8E-3</v>
      </c>
      <c r="N2618" s="40">
        <f t="shared" si="80"/>
        <v>0</v>
      </c>
      <c r="O2618" s="42">
        <f t="shared" si="81"/>
        <v>2.3953784865817968E-4</v>
      </c>
      <c r="P2618" s="37">
        <v>741.68780000000004</v>
      </c>
      <c r="Q2618" s="27" t="s">
        <v>10007</v>
      </c>
      <c r="R2618" s="27" t="s">
        <v>10008</v>
      </c>
      <c r="S2618" s="27">
        <v>7130001</v>
      </c>
    </row>
    <row r="2619" spans="1:19">
      <c r="A2619" s="27" t="s">
        <v>2741</v>
      </c>
      <c r="B2619" s="27" t="s">
        <v>2814</v>
      </c>
      <c r="C2619" s="27">
        <v>891</v>
      </c>
      <c r="D2619" s="27" t="s">
        <v>60</v>
      </c>
      <c r="E2619" s="27" t="s">
        <v>207</v>
      </c>
      <c r="F2619" s="37">
        <v>688643621.75399983</v>
      </c>
      <c r="G2619" s="27">
        <v>40.279699999999998</v>
      </c>
      <c r="H2619" s="27">
        <v>-90.08</v>
      </c>
      <c r="I2619" s="27" t="s">
        <v>304</v>
      </c>
      <c r="J2619" s="27" t="s">
        <v>113</v>
      </c>
      <c r="K2619" s="37">
        <v>2446872</v>
      </c>
      <c r="L2619" s="37">
        <v>2924880.44</v>
      </c>
      <c r="M2619" s="40">
        <v>5.133080267378106</v>
      </c>
      <c r="N2619" s="40">
        <f t="shared" si="80"/>
        <v>1.19535490209541</v>
      </c>
      <c r="O2619" s="42">
        <f t="shared" si="81"/>
        <v>3.5531760154370266E-3</v>
      </c>
      <c r="P2619" s="37">
        <v>12559990.380000001</v>
      </c>
      <c r="Q2619" s="27" t="s">
        <v>10010</v>
      </c>
      <c r="R2619" s="27" t="s">
        <v>10011</v>
      </c>
      <c r="S2619" s="27">
        <v>7130003</v>
      </c>
    </row>
    <row r="2620" spans="1:19">
      <c r="A2620" s="27" t="s">
        <v>2741</v>
      </c>
      <c r="B2620" s="27" t="s">
        <v>2815</v>
      </c>
      <c r="C2620" s="27">
        <v>59776</v>
      </c>
      <c r="D2620" s="27" t="s">
        <v>60</v>
      </c>
      <c r="E2620" s="27" t="s">
        <v>207</v>
      </c>
      <c r="F2620" s="37">
        <v>688643621.75399983</v>
      </c>
      <c r="G2620" s="27">
        <v>40.536999999999999</v>
      </c>
      <c r="H2620" s="27">
        <v>-89.019000000000005</v>
      </c>
      <c r="I2620" s="27" t="s">
        <v>114</v>
      </c>
      <c r="J2620" s="27" t="s">
        <v>115</v>
      </c>
      <c r="K2620" s="37">
        <v>4670</v>
      </c>
      <c r="L2620" s="37">
        <v>0</v>
      </c>
      <c r="M2620" s="40">
        <v>3.8E-3</v>
      </c>
      <c r="N2620" s="40">
        <f t="shared" si="80"/>
        <v>0</v>
      </c>
      <c r="O2620" s="42">
        <f t="shared" si="81"/>
        <v>6.7814466764468737E-6</v>
      </c>
      <c r="P2620" s="37">
        <v>17.745999999999999</v>
      </c>
      <c r="Q2620" s="27" t="s">
        <v>9723</v>
      </c>
      <c r="R2620" s="27" t="s">
        <v>10022</v>
      </c>
      <c r="S2620" s="27">
        <v>7130009</v>
      </c>
    </row>
    <row r="2621" spans="1:19">
      <c r="A2621" s="27" t="s">
        <v>2741</v>
      </c>
      <c r="B2621" s="27" t="s">
        <v>2816</v>
      </c>
      <c r="C2621" s="27">
        <v>892</v>
      </c>
      <c r="D2621" s="27" t="s">
        <v>60</v>
      </c>
      <c r="E2621" s="27" t="s">
        <v>207</v>
      </c>
      <c r="F2621" s="37">
        <v>688643621.75399983</v>
      </c>
      <c r="G2621" s="27">
        <v>41.302799999999998</v>
      </c>
      <c r="H2621" s="27">
        <v>-89.314999999999998</v>
      </c>
      <c r="I2621" s="27" t="s">
        <v>304</v>
      </c>
      <c r="J2621" s="27" t="s">
        <v>113</v>
      </c>
      <c r="K2621" s="37">
        <v>1730834</v>
      </c>
      <c r="L2621" s="37">
        <v>2136975.6940000001</v>
      </c>
      <c r="M2621" s="40">
        <v>1.8472672479142009</v>
      </c>
      <c r="N2621" s="40">
        <f t="shared" si="80"/>
        <v>1.234650864265435</v>
      </c>
      <c r="O2621" s="42">
        <f t="shared" si="81"/>
        <v>2.5133958194392394E-3</v>
      </c>
      <c r="P2621" s="37">
        <v>3197312.9597763279</v>
      </c>
      <c r="Q2621" s="27" t="s">
        <v>10007</v>
      </c>
      <c r="R2621" s="27" t="s">
        <v>10008</v>
      </c>
      <c r="S2621" s="27">
        <v>7130001</v>
      </c>
    </row>
    <row r="2622" spans="1:19">
      <c r="A2622" s="27" t="s">
        <v>2741</v>
      </c>
      <c r="B2622" s="27" t="s">
        <v>2817</v>
      </c>
      <c r="C2622" s="27">
        <v>56338</v>
      </c>
      <c r="D2622" s="27" t="s">
        <v>72</v>
      </c>
      <c r="E2622" s="27" t="s">
        <v>2010</v>
      </c>
      <c r="F2622" s="37">
        <v>814823215.17599976</v>
      </c>
      <c r="G2622" s="27">
        <v>40.479199999999999</v>
      </c>
      <c r="H2622" s="27">
        <v>-88.798900000000003</v>
      </c>
      <c r="I2622" s="27" t="s">
        <v>114</v>
      </c>
      <c r="J2622" s="27" t="s">
        <v>115</v>
      </c>
      <c r="K2622" s="37">
        <v>527035</v>
      </c>
      <c r="L2622" s="37">
        <v>0</v>
      </c>
      <c r="M2622" s="40">
        <v>3.8E-3</v>
      </c>
      <c r="N2622" s="40">
        <f t="shared" si="80"/>
        <v>0</v>
      </c>
      <c r="O2622" s="42">
        <f t="shared" si="81"/>
        <v>6.4680901351854808E-4</v>
      </c>
      <c r="P2622" s="37">
        <v>2002.7329999999999</v>
      </c>
      <c r="Q2622" s="27" t="s">
        <v>10012</v>
      </c>
      <c r="R2622" s="27" t="s">
        <v>10013</v>
      </c>
      <c r="S2622" s="27">
        <v>7130004</v>
      </c>
    </row>
    <row r="2623" spans="1:19">
      <c r="A2623" s="27" t="s">
        <v>2741</v>
      </c>
      <c r="B2623" s="27" t="s">
        <v>2818</v>
      </c>
      <c r="C2623" s="27">
        <v>946</v>
      </c>
      <c r="D2623" s="27" t="s">
        <v>60</v>
      </c>
      <c r="E2623" s="27" t="s">
        <v>207</v>
      </c>
      <c r="F2623" s="37">
        <v>688643621.75399983</v>
      </c>
      <c r="G2623" s="27">
        <v>38.741199999999999</v>
      </c>
      <c r="H2623" s="27">
        <v>-89.684899999999999</v>
      </c>
      <c r="I2623" s="27" t="s">
        <v>108</v>
      </c>
      <c r="J2623" s="27" t="s">
        <v>109</v>
      </c>
      <c r="K2623" s="37">
        <v>262.99900000000002</v>
      </c>
      <c r="L2623" s="37">
        <v>216.24799999999999</v>
      </c>
      <c r="M2623" s="40">
        <v>2.0626061603831798</v>
      </c>
      <c r="N2623" s="40">
        <f t="shared" si="80"/>
        <v>0.82223886782839473</v>
      </c>
      <c r="O2623" s="42">
        <f t="shared" si="81"/>
        <v>3.8190871401688465E-7</v>
      </c>
      <c r="P2623" s="37">
        <v>542.463357574616</v>
      </c>
      <c r="Q2623" s="27" t="s">
        <v>10050</v>
      </c>
      <c r="R2623" s="27" t="s">
        <v>10051</v>
      </c>
      <c r="S2623" s="27">
        <v>7140204</v>
      </c>
    </row>
    <row r="2624" spans="1:19">
      <c r="A2624" s="27" t="s">
        <v>2741</v>
      </c>
      <c r="B2624" s="27" t="s">
        <v>2819</v>
      </c>
      <c r="C2624" s="27">
        <v>54523</v>
      </c>
      <c r="D2624" s="27" t="s">
        <v>72</v>
      </c>
      <c r="E2624" s="27" t="s">
        <v>2010</v>
      </c>
      <c r="F2624" s="37">
        <v>814823215.17599976</v>
      </c>
      <c r="G2624" s="27">
        <v>41.998888999999998</v>
      </c>
      <c r="H2624" s="27">
        <v>-88.302222</v>
      </c>
      <c r="I2624" s="27" t="s">
        <v>110</v>
      </c>
      <c r="J2624" s="27" t="s">
        <v>111</v>
      </c>
      <c r="K2624" s="37">
        <v>1647</v>
      </c>
      <c r="L2624" s="37">
        <v>1178.5250000000001</v>
      </c>
      <c r="M2624" s="40">
        <v>0.79702615261159604</v>
      </c>
      <c r="N2624" s="40">
        <f t="shared" si="80"/>
        <v>0.71555859137826361</v>
      </c>
      <c r="O2624" s="42">
        <f t="shared" si="81"/>
        <v>2.0212973431841312E-6</v>
      </c>
      <c r="P2624" s="37">
        <v>1312.7020733512986</v>
      </c>
      <c r="Q2624" s="27" t="s">
        <v>9371</v>
      </c>
      <c r="R2624" s="27" t="s">
        <v>10006</v>
      </c>
      <c r="S2624" s="27">
        <v>7120007</v>
      </c>
    </row>
    <row r="2625" spans="1:19">
      <c r="A2625" s="27" t="s">
        <v>2741</v>
      </c>
      <c r="B2625" s="27" t="s">
        <v>2820</v>
      </c>
      <c r="C2625" s="27">
        <v>55334</v>
      </c>
      <c r="D2625" s="27" t="s">
        <v>60</v>
      </c>
      <c r="E2625" s="27" t="s">
        <v>207</v>
      </c>
      <c r="F2625" s="37">
        <v>688643621.75399983</v>
      </c>
      <c r="G2625" s="27">
        <v>39.223143999999998</v>
      </c>
      <c r="H2625" s="27">
        <v>-88.758405999999994</v>
      </c>
      <c r="I2625" s="27" t="s">
        <v>110</v>
      </c>
      <c r="J2625" s="27" t="s">
        <v>111</v>
      </c>
      <c r="K2625" s="37">
        <v>852889</v>
      </c>
      <c r="L2625" s="37">
        <v>396325.962</v>
      </c>
      <c r="M2625" s="40">
        <v>0.81945929554725172</v>
      </c>
      <c r="N2625" s="40">
        <f t="shared" si="80"/>
        <v>0.46468645040562134</v>
      </c>
      <c r="O2625" s="42">
        <f t="shared" si="81"/>
        <v>1.2385056262158667E-3</v>
      </c>
      <c r="P2625" s="37">
        <v>698907.81912</v>
      </c>
      <c r="Q2625" s="27" t="s">
        <v>10044</v>
      </c>
      <c r="R2625" s="27" t="s">
        <v>10045</v>
      </c>
      <c r="S2625" s="27">
        <v>7140201</v>
      </c>
    </row>
    <row r="2626" spans="1:19">
      <c r="A2626" s="27" t="s">
        <v>2741</v>
      </c>
      <c r="B2626" s="27" t="s">
        <v>2821</v>
      </c>
      <c r="C2626" s="27">
        <v>59021</v>
      </c>
      <c r="D2626" s="27" t="s">
        <v>60</v>
      </c>
      <c r="E2626" s="27" t="s">
        <v>207</v>
      </c>
      <c r="F2626" s="37">
        <v>688643621.75399983</v>
      </c>
      <c r="G2626" s="27">
        <v>40.399721999999997</v>
      </c>
      <c r="H2626" s="27">
        <v>-87.799166999999997</v>
      </c>
      <c r="I2626" s="27" t="s">
        <v>114</v>
      </c>
      <c r="J2626" s="27" t="s">
        <v>115</v>
      </c>
      <c r="K2626" s="37">
        <v>317298</v>
      </c>
      <c r="L2626" s="37">
        <v>0</v>
      </c>
      <c r="M2626" s="40">
        <v>3.8E-3</v>
      </c>
      <c r="N2626" s="40">
        <f t="shared" si="80"/>
        <v>0</v>
      </c>
      <c r="O2626" s="42">
        <f t="shared" si="81"/>
        <v>4.6075791596214988E-4</v>
      </c>
      <c r="P2626" s="37">
        <v>1205.7324000000001</v>
      </c>
      <c r="Q2626" s="27" t="s">
        <v>9997</v>
      </c>
      <c r="R2626" s="27" t="s">
        <v>9998</v>
      </c>
      <c r="S2626" s="27">
        <v>7120002</v>
      </c>
    </row>
    <row r="2627" spans="1:19">
      <c r="A2627" s="27" t="s">
        <v>2741</v>
      </c>
      <c r="B2627" s="27" t="s">
        <v>2822</v>
      </c>
      <c r="C2627" s="27">
        <v>61192</v>
      </c>
      <c r="D2627" s="27" t="s">
        <v>72</v>
      </c>
      <c r="E2627" s="27" t="s">
        <v>2010</v>
      </c>
      <c r="F2627" s="37">
        <v>814823215.17599976</v>
      </c>
      <c r="G2627" s="27">
        <v>41.48</v>
      </c>
      <c r="H2627" s="27">
        <v>-88.07</v>
      </c>
      <c r="I2627" s="27" t="s">
        <v>129</v>
      </c>
      <c r="J2627" s="27" t="s">
        <v>130</v>
      </c>
      <c r="K2627" s="37">
        <v>3472</v>
      </c>
      <c r="L2627" s="37">
        <v>0</v>
      </c>
      <c r="M2627" s="40">
        <v>7.6E-3</v>
      </c>
      <c r="N2627" s="40">
        <f t="shared" si="80"/>
        <v>0</v>
      </c>
      <c r="O2627" s="42">
        <f t="shared" si="81"/>
        <v>4.2610469796814234E-6</v>
      </c>
      <c r="P2627" s="37">
        <v>26.3872</v>
      </c>
      <c r="Q2627" s="27" t="s">
        <v>10001</v>
      </c>
      <c r="R2627" s="27" t="s">
        <v>10002</v>
      </c>
      <c r="S2627" s="27">
        <v>7120004</v>
      </c>
    </row>
    <row r="2628" spans="1:19">
      <c r="A2628" s="27" t="s">
        <v>2741</v>
      </c>
      <c r="B2628" s="27" t="s">
        <v>2823</v>
      </c>
      <c r="C2628" s="27">
        <v>56116</v>
      </c>
      <c r="D2628" s="27" t="s">
        <v>60</v>
      </c>
      <c r="E2628" s="27" t="s">
        <v>207</v>
      </c>
      <c r="F2628" s="37">
        <v>688643621.75399983</v>
      </c>
      <c r="G2628" s="27">
        <v>38.665799999999997</v>
      </c>
      <c r="H2628" s="27">
        <v>-88.462500000000006</v>
      </c>
      <c r="I2628" s="27" t="s">
        <v>108</v>
      </c>
      <c r="J2628" s="27" t="s">
        <v>109</v>
      </c>
      <c r="K2628" s="37">
        <v>50</v>
      </c>
      <c r="L2628" s="37">
        <v>47.201000000000001</v>
      </c>
      <c r="M2628" s="40">
        <v>2.0626061603831798</v>
      </c>
      <c r="N2628" s="40">
        <f t="shared" si="80"/>
        <v>0.94401999999999997</v>
      </c>
      <c r="O2628" s="42">
        <f t="shared" si="81"/>
        <v>7.2606495465169958E-8</v>
      </c>
      <c r="P2628" s="37">
        <v>103.13030801915899</v>
      </c>
      <c r="Q2628" s="27" t="s">
        <v>9672</v>
      </c>
      <c r="R2628" s="27" t="s">
        <v>9673</v>
      </c>
      <c r="S2628" s="27">
        <v>5120114</v>
      </c>
    </row>
    <row r="2629" spans="1:19">
      <c r="A2629" s="27" t="s">
        <v>2741</v>
      </c>
      <c r="B2629" s="27" t="s">
        <v>2824</v>
      </c>
      <c r="C2629" s="27">
        <v>7934</v>
      </c>
      <c r="D2629" s="27" t="s">
        <v>60</v>
      </c>
      <c r="E2629" s="27" t="s">
        <v>207</v>
      </c>
      <c r="F2629" s="37">
        <v>688643621.75399983</v>
      </c>
      <c r="G2629" s="27">
        <v>41.768199000000003</v>
      </c>
      <c r="H2629" s="27">
        <v>-89.674385000000001</v>
      </c>
      <c r="I2629" s="27" t="s">
        <v>108</v>
      </c>
      <c r="J2629" s="27" t="s">
        <v>109</v>
      </c>
      <c r="K2629" s="37">
        <v>563.99900000000002</v>
      </c>
      <c r="L2629" s="37">
        <v>544.91800000000001</v>
      </c>
      <c r="M2629" s="40">
        <v>2.0626061603831798</v>
      </c>
      <c r="N2629" s="40">
        <f t="shared" ref="N2629:N2692" si="82">L2629/K2629</f>
        <v>0.96616837973116976</v>
      </c>
      <c r="O2629" s="42">
        <f t="shared" ref="O2629:O2692" si="83">K2629/F2629</f>
        <v>8.1899981671720777E-7</v>
      </c>
      <c r="P2629" s="37">
        <v>1163.3078118499532</v>
      </c>
      <c r="Q2629" s="27" t="s">
        <v>9954</v>
      </c>
      <c r="R2629" s="27" t="s">
        <v>9955</v>
      </c>
      <c r="S2629" s="27">
        <v>7090005</v>
      </c>
    </row>
    <row r="2630" spans="1:19">
      <c r="A2630" s="27" t="s">
        <v>2741</v>
      </c>
      <c r="B2630" s="27" t="s">
        <v>2825</v>
      </c>
      <c r="C2630" s="27">
        <v>54556</v>
      </c>
      <c r="D2630" s="27" t="s">
        <v>72</v>
      </c>
      <c r="E2630" s="27" t="s">
        <v>2010</v>
      </c>
      <c r="F2630" s="37">
        <v>814823215.17599976</v>
      </c>
      <c r="G2630" s="27">
        <v>41.777500000000003</v>
      </c>
      <c r="H2630" s="27">
        <v>-87.823300000000003</v>
      </c>
      <c r="I2630" s="27" t="s">
        <v>132</v>
      </c>
      <c r="J2630" s="27" t="s">
        <v>113</v>
      </c>
      <c r="K2630" s="37">
        <v>272470</v>
      </c>
      <c r="L2630" s="37">
        <v>176738.42199999999</v>
      </c>
      <c r="M2630" s="40">
        <v>1.8472672479142009</v>
      </c>
      <c r="N2630" s="40">
        <f t="shared" si="82"/>
        <v>0.64865277645245345</v>
      </c>
      <c r="O2630" s="42">
        <f t="shared" si="83"/>
        <v>3.3439155257885866E-4</v>
      </c>
      <c r="P2630" s="37">
        <v>503324.90703918232</v>
      </c>
      <c r="Q2630" s="27" t="s">
        <v>10001</v>
      </c>
      <c r="R2630" s="27" t="s">
        <v>10002</v>
      </c>
      <c r="S2630" s="27">
        <v>7120004</v>
      </c>
    </row>
    <row r="2631" spans="1:19">
      <c r="A2631" s="27" t="s">
        <v>2741</v>
      </c>
      <c r="B2631" s="27" t="s">
        <v>2826</v>
      </c>
      <c r="C2631" s="27">
        <v>7425</v>
      </c>
      <c r="D2631" s="27" t="s">
        <v>60</v>
      </c>
      <c r="E2631" s="27" t="s">
        <v>207</v>
      </c>
      <c r="F2631" s="37">
        <v>688643621.75399983</v>
      </c>
      <c r="G2631" s="27">
        <v>39.823300000000003</v>
      </c>
      <c r="H2631" s="27">
        <v>-89.589100000000002</v>
      </c>
      <c r="I2631" s="27" t="s">
        <v>110</v>
      </c>
      <c r="J2631" s="27" t="s">
        <v>111</v>
      </c>
      <c r="K2631" s="37">
        <v>30355</v>
      </c>
      <c r="L2631" s="37">
        <v>19872.661</v>
      </c>
      <c r="M2631" s="40">
        <v>0.79702615261159604</v>
      </c>
      <c r="N2631" s="40">
        <f t="shared" si="82"/>
        <v>0.65467504529731513</v>
      </c>
      <c r="O2631" s="42">
        <f t="shared" si="83"/>
        <v>4.4079403396904675E-5</v>
      </c>
      <c r="P2631" s="37">
        <v>24193.728862524997</v>
      </c>
      <c r="Q2631" s="27" t="s">
        <v>10018</v>
      </c>
      <c r="R2631" s="27" t="s">
        <v>10019</v>
      </c>
      <c r="S2631" s="27">
        <v>7130007</v>
      </c>
    </row>
    <row r="2632" spans="1:19">
      <c r="A2632" s="27" t="s">
        <v>2741</v>
      </c>
      <c r="B2632" s="27" t="s">
        <v>2827</v>
      </c>
      <c r="C2632" s="27">
        <v>52021</v>
      </c>
      <c r="D2632" s="27" t="s">
        <v>72</v>
      </c>
      <c r="E2632" s="27" t="s">
        <v>2010</v>
      </c>
      <c r="F2632" s="37">
        <v>814823215.17599976</v>
      </c>
      <c r="G2632" s="27">
        <v>41.834420000000001</v>
      </c>
      <c r="H2632" s="27">
        <v>-87.628465000000006</v>
      </c>
      <c r="I2632" s="27" t="s">
        <v>110</v>
      </c>
      <c r="J2632" s="27" t="s">
        <v>111</v>
      </c>
      <c r="K2632" s="37">
        <v>111</v>
      </c>
      <c r="L2632" s="37">
        <v>103.751</v>
      </c>
      <c r="M2632" s="40">
        <v>0.79702615261159604</v>
      </c>
      <c r="N2632" s="40">
        <f t="shared" si="82"/>
        <v>0.93469369369369371</v>
      </c>
      <c r="O2632" s="42">
        <f t="shared" si="83"/>
        <v>1.3622586830202706E-7</v>
      </c>
      <c r="P2632" s="37">
        <v>88.469902939887163</v>
      </c>
      <c r="Q2632" s="27" t="s">
        <v>9999</v>
      </c>
      <c r="R2632" s="27" t="s">
        <v>10000</v>
      </c>
      <c r="S2632" s="27">
        <v>7120003</v>
      </c>
    </row>
    <row r="2633" spans="1:19">
      <c r="A2633" s="27" t="s">
        <v>2741</v>
      </c>
      <c r="B2633" s="27" t="s">
        <v>2828</v>
      </c>
      <c r="C2633" s="27">
        <v>384</v>
      </c>
      <c r="D2633" s="27" t="s">
        <v>72</v>
      </c>
      <c r="E2633" s="27" t="s">
        <v>2010</v>
      </c>
      <c r="F2633" s="37">
        <v>814823215.17599976</v>
      </c>
      <c r="G2633" s="27">
        <v>41.494636</v>
      </c>
      <c r="H2633" s="27">
        <v>-88.123827000000006</v>
      </c>
      <c r="I2633" s="27" t="s">
        <v>110</v>
      </c>
      <c r="J2633" s="27" t="s">
        <v>111</v>
      </c>
      <c r="K2633" s="37">
        <v>628452</v>
      </c>
      <c r="L2633" s="37">
        <v>408548.39199999999</v>
      </c>
      <c r="M2633" s="40">
        <v>0.79702615261159604</v>
      </c>
      <c r="N2633" s="40">
        <f t="shared" si="82"/>
        <v>0.65008686741389954</v>
      </c>
      <c r="O2633" s="42">
        <f t="shared" si="83"/>
        <v>7.7127404852383346E-4</v>
      </c>
      <c r="P2633" s="37">
        <v>500892.67966106278</v>
      </c>
      <c r="Q2633" s="27" t="s">
        <v>10001</v>
      </c>
      <c r="R2633" s="27" t="s">
        <v>10002</v>
      </c>
      <c r="S2633" s="27">
        <v>7120004</v>
      </c>
    </row>
    <row r="2634" spans="1:19">
      <c r="A2634" s="27" t="s">
        <v>2741</v>
      </c>
      <c r="B2634" s="27" t="s">
        <v>2829</v>
      </c>
      <c r="C2634" s="27">
        <v>887</v>
      </c>
      <c r="D2634" s="27" t="s">
        <v>44</v>
      </c>
      <c r="E2634" s="27" t="s">
        <v>2830</v>
      </c>
      <c r="F2634" s="37">
        <v>4842077.0010000002</v>
      </c>
      <c r="G2634" s="27">
        <v>37.209400000000002</v>
      </c>
      <c r="H2634" s="27">
        <v>-88.858889000000005</v>
      </c>
      <c r="I2634" s="27" t="s">
        <v>304</v>
      </c>
      <c r="J2634" s="27" t="s">
        <v>113</v>
      </c>
      <c r="K2634" s="37">
        <v>4839476</v>
      </c>
      <c r="L2634" s="37">
        <v>5611106.5489999996</v>
      </c>
      <c r="M2634" s="40">
        <v>1.8472672479142009</v>
      </c>
      <c r="N2634" s="40">
        <f t="shared" si="82"/>
        <v>1.1594450616141085</v>
      </c>
      <c r="O2634" s="42">
        <f t="shared" si="83"/>
        <v>0.99946283361469401</v>
      </c>
      <c r="P2634" s="37">
        <v>8939805.5118668247</v>
      </c>
      <c r="Q2634" s="27" t="s">
        <v>9739</v>
      </c>
      <c r="R2634" s="27" t="s">
        <v>9740</v>
      </c>
      <c r="S2634" s="27">
        <v>5140206</v>
      </c>
    </row>
    <row r="2635" spans="1:19">
      <c r="A2635" s="27" t="s">
        <v>2741</v>
      </c>
      <c r="B2635" s="27" t="s">
        <v>2831</v>
      </c>
      <c r="C2635" s="27">
        <v>54525</v>
      </c>
      <c r="D2635" s="27" t="s">
        <v>72</v>
      </c>
      <c r="E2635" s="27" t="s">
        <v>2010</v>
      </c>
      <c r="F2635" s="37">
        <v>814823215.17599976</v>
      </c>
      <c r="G2635" s="27">
        <v>41.1128</v>
      </c>
      <c r="H2635" s="27">
        <v>-87.868099999999998</v>
      </c>
      <c r="I2635" s="27" t="s">
        <v>106</v>
      </c>
      <c r="J2635" s="27" t="s">
        <v>107</v>
      </c>
      <c r="K2635" s="37">
        <v>1097.001</v>
      </c>
      <c r="L2635" s="37">
        <v>0</v>
      </c>
      <c r="M2635" s="40">
        <v>0</v>
      </c>
      <c r="N2635" s="40">
        <f t="shared" si="82"/>
        <v>0</v>
      </c>
      <c r="O2635" s="42">
        <f t="shared" si="83"/>
        <v>1.3463055293080358E-6</v>
      </c>
      <c r="P2635" s="37">
        <v>0</v>
      </c>
      <c r="Q2635" s="27" t="s">
        <v>9995</v>
      </c>
      <c r="R2635" s="27" t="s">
        <v>9996</v>
      </c>
      <c r="S2635" s="27">
        <v>7120001</v>
      </c>
    </row>
    <row r="2636" spans="1:19">
      <c r="A2636" s="27" t="s">
        <v>2741</v>
      </c>
      <c r="B2636" s="27" t="s">
        <v>2832</v>
      </c>
      <c r="C2636" s="27">
        <v>60587</v>
      </c>
      <c r="D2636" s="27" t="s">
        <v>72</v>
      </c>
      <c r="E2636" s="27" t="s">
        <v>2010</v>
      </c>
      <c r="F2636" s="37">
        <v>814823215.17599976</v>
      </c>
      <c r="G2636" s="27">
        <v>40.967500000000001</v>
      </c>
      <c r="H2636" s="27">
        <v>-88.197500000000005</v>
      </c>
      <c r="I2636" s="27" t="s">
        <v>114</v>
      </c>
      <c r="J2636" s="27" t="s">
        <v>115</v>
      </c>
      <c r="K2636" s="37">
        <v>619795</v>
      </c>
      <c r="L2636" s="37">
        <v>0</v>
      </c>
      <c r="M2636" s="40">
        <v>3.8E-3</v>
      </c>
      <c r="N2636" s="40">
        <f t="shared" si="82"/>
        <v>0</v>
      </c>
      <c r="O2636" s="42">
        <f t="shared" si="83"/>
        <v>7.6064965805635015E-4</v>
      </c>
      <c r="P2636" s="37">
        <v>2355.221</v>
      </c>
      <c r="Q2636" s="27" t="s">
        <v>9995</v>
      </c>
      <c r="R2636" s="27" t="s">
        <v>9996</v>
      </c>
      <c r="S2636" s="27">
        <v>7120001</v>
      </c>
    </row>
    <row r="2637" spans="1:19">
      <c r="A2637" s="27" t="s">
        <v>2741</v>
      </c>
      <c r="B2637" s="27" t="s">
        <v>2833</v>
      </c>
      <c r="C2637" s="27">
        <v>55131</v>
      </c>
      <c r="D2637" s="27" t="s">
        <v>72</v>
      </c>
      <c r="E2637" s="27" t="s">
        <v>2010</v>
      </c>
      <c r="F2637" s="37">
        <v>814823215.17599976</v>
      </c>
      <c r="G2637" s="27">
        <v>41.479700000000001</v>
      </c>
      <c r="H2637" s="27">
        <v>-88.258099999999999</v>
      </c>
      <c r="I2637" s="27" t="s">
        <v>110</v>
      </c>
      <c r="J2637" s="27" t="s">
        <v>111</v>
      </c>
      <c r="K2637" s="37">
        <v>5857928</v>
      </c>
      <c r="L2637" s="37">
        <v>2688567.5920000002</v>
      </c>
      <c r="M2637" s="40">
        <v>3.5398046447906069E-3</v>
      </c>
      <c r="N2637" s="40">
        <f t="shared" si="82"/>
        <v>0.45896221189471775</v>
      </c>
      <c r="O2637" s="42">
        <f t="shared" si="83"/>
        <v>7.1892011554122231E-3</v>
      </c>
      <c r="P2637" s="37">
        <v>20735.920743248949</v>
      </c>
      <c r="Q2637" s="27" t="s">
        <v>10001</v>
      </c>
      <c r="R2637" s="27" t="s">
        <v>10002</v>
      </c>
      <c r="S2637" s="27">
        <v>7120004</v>
      </c>
    </row>
    <row r="2638" spans="1:19">
      <c r="A2638" s="27" t="s">
        <v>2741</v>
      </c>
      <c r="B2638" s="27" t="s">
        <v>2834</v>
      </c>
      <c r="C2638" s="27">
        <v>876</v>
      </c>
      <c r="D2638" s="27" t="s">
        <v>72</v>
      </c>
      <c r="E2638" s="27" t="s">
        <v>2010</v>
      </c>
      <c r="F2638" s="37">
        <v>814823215.17599976</v>
      </c>
      <c r="G2638" s="27">
        <v>39.590555999999999</v>
      </c>
      <c r="H2638" s="27">
        <v>-89.496388999999994</v>
      </c>
      <c r="I2638" s="27" t="s">
        <v>112</v>
      </c>
      <c r="J2638" s="27" t="s">
        <v>113</v>
      </c>
      <c r="K2638" s="37">
        <v>4798673</v>
      </c>
      <c r="L2638" s="37">
        <v>5256459.4639999997</v>
      </c>
      <c r="M2638" s="40">
        <v>1.8472672479142009</v>
      </c>
      <c r="N2638" s="40">
        <f t="shared" si="82"/>
        <v>1.0953985537251651</v>
      </c>
      <c r="O2638" s="42">
        <f t="shared" si="83"/>
        <v>5.8892197848873255E-3</v>
      </c>
      <c r="P2638" s="37">
        <v>8864431.4663501829</v>
      </c>
      <c r="Q2638" s="27" t="s">
        <v>10018</v>
      </c>
      <c r="R2638" s="27" t="s">
        <v>10019</v>
      </c>
      <c r="S2638" s="27">
        <v>7130007</v>
      </c>
    </row>
    <row r="2639" spans="1:19">
      <c r="A2639" s="27" t="s">
        <v>2741</v>
      </c>
      <c r="B2639" s="27" t="s">
        <v>2835</v>
      </c>
      <c r="C2639" s="27">
        <v>55204</v>
      </c>
      <c r="D2639" s="27" t="s">
        <v>60</v>
      </c>
      <c r="E2639" s="27" t="s">
        <v>207</v>
      </c>
      <c r="F2639" s="37">
        <v>688643621.75399983</v>
      </c>
      <c r="G2639" s="27">
        <v>38.761899999999997</v>
      </c>
      <c r="H2639" s="27">
        <v>-89.012799999999999</v>
      </c>
      <c r="I2639" s="27" t="s">
        <v>110</v>
      </c>
      <c r="J2639" s="27" t="s">
        <v>111</v>
      </c>
      <c r="K2639" s="37">
        <v>12083</v>
      </c>
      <c r="L2639" s="37">
        <v>9672.7209999999995</v>
      </c>
      <c r="M2639" s="40">
        <v>0.79702615261159604</v>
      </c>
      <c r="N2639" s="40">
        <f t="shared" si="82"/>
        <v>0.80052313167259781</v>
      </c>
      <c r="O2639" s="42">
        <f t="shared" si="83"/>
        <v>1.754608569411297E-5</v>
      </c>
      <c r="P2639" s="37">
        <v>9630.4670020059148</v>
      </c>
      <c r="Q2639" s="27" t="s">
        <v>10046</v>
      </c>
      <c r="R2639" s="27" t="s">
        <v>10047</v>
      </c>
      <c r="S2639" s="27">
        <v>7140202</v>
      </c>
    </row>
    <row r="2640" spans="1:19">
      <c r="A2640" s="27" t="s">
        <v>2741</v>
      </c>
      <c r="B2640" s="27" t="s">
        <v>2836</v>
      </c>
      <c r="C2640" s="27">
        <v>58177</v>
      </c>
      <c r="D2640" s="27" t="s">
        <v>72</v>
      </c>
      <c r="E2640" s="27" t="s">
        <v>2010</v>
      </c>
      <c r="F2640" s="37">
        <v>814823215.17599976</v>
      </c>
      <c r="G2640" s="27">
        <v>42.221944000000001</v>
      </c>
      <c r="H2640" s="27">
        <v>-89.093333000000001</v>
      </c>
      <c r="I2640" s="27" t="s">
        <v>229</v>
      </c>
      <c r="J2640" s="27" t="s">
        <v>118</v>
      </c>
      <c r="K2640" s="37">
        <v>9921</v>
      </c>
      <c r="L2640" s="37">
        <v>307.45299999999997</v>
      </c>
      <c r="M2640" s="40">
        <v>1.9375518961971701</v>
      </c>
      <c r="N2640" s="40">
        <f t="shared" si="82"/>
        <v>3.0990121963511742E-2</v>
      </c>
      <c r="O2640" s="42">
        <f t="shared" si="83"/>
        <v>1.2175647202021716E-5</v>
      </c>
      <c r="P2640" s="37">
        <v>19222.452362172124</v>
      </c>
      <c r="Q2640" s="27" t="s">
        <v>9954</v>
      </c>
      <c r="R2640" s="27" t="s">
        <v>9955</v>
      </c>
      <c r="S2640" s="27">
        <v>7090005</v>
      </c>
    </row>
    <row r="2641" spans="1:19">
      <c r="A2641" s="27" t="s">
        <v>2741</v>
      </c>
      <c r="B2641" s="27" t="s">
        <v>2837</v>
      </c>
      <c r="C2641" s="27">
        <v>60797</v>
      </c>
      <c r="D2641" s="27" t="s">
        <v>72</v>
      </c>
      <c r="E2641" s="27" t="s">
        <v>2010</v>
      </c>
      <c r="F2641" s="37">
        <v>814823215.17599976</v>
      </c>
      <c r="G2641" s="27">
        <v>42.254159999999999</v>
      </c>
      <c r="H2641" s="27">
        <v>-87.864282000000003</v>
      </c>
      <c r="I2641" s="27" t="s">
        <v>110</v>
      </c>
      <c r="J2641" s="27" t="s">
        <v>111</v>
      </c>
      <c r="K2641" s="37">
        <v>280</v>
      </c>
      <c r="L2641" s="37">
        <v>124.557</v>
      </c>
      <c r="M2641" s="40">
        <v>0.79702615261159604</v>
      </c>
      <c r="N2641" s="40">
        <f t="shared" si="82"/>
        <v>0.44484642857142859</v>
      </c>
      <c r="O2641" s="42">
        <f t="shared" si="83"/>
        <v>3.4363282094205022E-7</v>
      </c>
      <c r="P2641" s="37">
        <v>223.16732273124688</v>
      </c>
      <c r="Q2641" s="27" t="s">
        <v>9999</v>
      </c>
      <c r="R2641" s="27" t="s">
        <v>10000</v>
      </c>
      <c r="S2641" s="27">
        <v>7120003</v>
      </c>
    </row>
    <row r="2642" spans="1:19">
      <c r="A2642" s="27" t="s">
        <v>2741</v>
      </c>
      <c r="B2642" s="27" t="s">
        <v>2838</v>
      </c>
      <c r="C2642" s="27">
        <v>50575</v>
      </c>
      <c r="D2642" s="27" t="s">
        <v>72</v>
      </c>
      <c r="E2642" s="27" t="s">
        <v>2010</v>
      </c>
      <c r="F2642" s="37">
        <v>814823215.17599976</v>
      </c>
      <c r="G2642" s="27">
        <v>42.106250000000003</v>
      </c>
      <c r="H2642" s="27">
        <v>-87.813738000000001</v>
      </c>
      <c r="I2642" s="27" t="s">
        <v>117</v>
      </c>
      <c r="J2642" s="27" t="s">
        <v>118</v>
      </c>
      <c r="K2642" s="37">
        <v>19938</v>
      </c>
      <c r="L2642" s="37">
        <v>0</v>
      </c>
      <c r="M2642" s="40">
        <v>1.9375518961971701</v>
      </c>
      <c r="N2642" s="40">
        <f t="shared" si="82"/>
        <v>0</v>
      </c>
      <c r="O2642" s="42">
        <f t="shared" si="83"/>
        <v>2.4469111371223562E-5</v>
      </c>
      <c r="P2642" s="37">
        <v>38630.909706379178</v>
      </c>
      <c r="Q2642" s="27" t="s">
        <v>9999</v>
      </c>
      <c r="R2642" s="27" t="s">
        <v>10000</v>
      </c>
      <c r="S2642" s="27">
        <v>7120003</v>
      </c>
    </row>
    <row r="2643" spans="1:19">
      <c r="A2643" s="27" t="s">
        <v>2741</v>
      </c>
      <c r="B2643" s="27" t="s">
        <v>2839</v>
      </c>
      <c r="C2643" s="27">
        <v>964</v>
      </c>
      <c r="D2643" s="27" t="s">
        <v>60</v>
      </c>
      <c r="E2643" s="27" t="s">
        <v>207</v>
      </c>
      <c r="F2643" s="37">
        <v>688643621.75399983</v>
      </c>
      <c r="G2643" s="27">
        <v>39.757326999999997</v>
      </c>
      <c r="H2643" s="27">
        <v>-89.600511999999995</v>
      </c>
      <c r="I2643" s="27" t="s">
        <v>108</v>
      </c>
      <c r="J2643" s="27" t="s">
        <v>109</v>
      </c>
      <c r="K2643" s="37">
        <v>15.999000000000001</v>
      </c>
      <c r="L2643" s="37">
        <v>16.553999999999998</v>
      </c>
      <c r="M2643" s="40">
        <v>2.0626061603831798</v>
      </c>
      <c r="N2643" s="40">
        <f t="shared" si="82"/>
        <v>1.0346896681042563</v>
      </c>
      <c r="O2643" s="42">
        <f t="shared" si="83"/>
        <v>2.3232626418945083E-8</v>
      </c>
      <c r="P2643" s="37">
        <v>32.999635959970497</v>
      </c>
      <c r="Q2643" s="27" t="s">
        <v>10018</v>
      </c>
      <c r="R2643" s="27" t="s">
        <v>10019</v>
      </c>
      <c r="S2643" s="27">
        <v>7130007</v>
      </c>
    </row>
    <row r="2644" spans="1:19">
      <c r="A2644" s="27" t="s">
        <v>2741</v>
      </c>
      <c r="B2644" s="27" t="s">
        <v>2840</v>
      </c>
      <c r="C2644" s="27">
        <v>6026</v>
      </c>
      <c r="D2644" s="27" t="s">
        <v>72</v>
      </c>
      <c r="E2644" s="27" t="s">
        <v>2010</v>
      </c>
      <c r="F2644" s="37">
        <v>814823215.17599976</v>
      </c>
      <c r="G2644" s="27">
        <v>41.245497999999998</v>
      </c>
      <c r="H2644" s="27">
        <v>-88.669066000000001</v>
      </c>
      <c r="I2644" s="27" t="s">
        <v>137</v>
      </c>
      <c r="J2644" s="27" t="s">
        <v>138</v>
      </c>
      <c r="K2644" s="37">
        <v>19345766</v>
      </c>
      <c r="L2644" s="37">
        <v>0</v>
      </c>
      <c r="M2644" s="40">
        <v>2.1295840147554772</v>
      </c>
      <c r="N2644" s="40">
        <f t="shared" si="82"/>
        <v>0</v>
      </c>
      <c r="O2644" s="42">
        <f t="shared" si="83"/>
        <v>2.3742286228088584E-2</v>
      </c>
      <c r="P2644" s="37">
        <v>41198434.026800007</v>
      </c>
      <c r="Q2644" s="27" t="s">
        <v>10003</v>
      </c>
      <c r="R2644" s="27" t="s">
        <v>10004</v>
      </c>
      <c r="S2644" s="27">
        <v>7120005</v>
      </c>
    </row>
    <row r="2645" spans="1:19">
      <c r="A2645" s="27" t="s">
        <v>2741</v>
      </c>
      <c r="B2645" s="27" t="s">
        <v>2841</v>
      </c>
      <c r="C2645" s="27">
        <v>55236</v>
      </c>
      <c r="D2645" s="27" t="s">
        <v>72</v>
      </c>
      <c r="E2645" s="27" t="s">
        <v>2010</v>
      </c>
      <c r="F2645" s="37">
        <v>814823215.17599976</v>
      </c>
      <c r="G2645" s="27">
        <v>41.828699999999998</v>
      </c>
      <c r="H2645" s="27">
        <v>-89.4054</v>
      </c>
      <c r="I2645" s="27" t="s">
        <v>110</v>
      </c>
      <c r="J2645" s="27" t="s">
        <v>111</v>
      </c>
      <c r="K2645" s="37">
        <v>86087</v>
      </c>
      <c r="L2645" s="37">
        <v>67472.447</v>
      </c>
      <c r="M2645" s="40">
        <v>0.79702615261159604</v>
      </c>
      <c r="N2645" s="40">
        <f t="shared" si="82"/>
        <v>0.78377045314623583</v>
      </c>
      <c r="O2645" s="42">
        <f t="shared" si="83"/>
        <v>1.0565113805870814E-4</v>
      </c>
      <c r="P2645" s="37">
        <v>68613.590399874462</v>
      </c>
      <c r="Q2645" s="27" t="s">
        <v>9954</v>
      </c>
      <c r="R2645" s="27" t="s">
        <v>9955</v>
      </c>
      <c r="S2645" s="27">
        <v>7090005</v>
      </c>
    </row>
    <row r="2646" spans="1:19">
      <c r="A2646" s="27" t="s">
        <v>2741</v>
      </c>
      <c r="B2646" s="27" t="s">
        <v>2842</v>
      </c>
      <c r="C2646" s="27">
        <v>55222</v>
      </c>
      <c r="D2646" s="27" t="s">
        <v>72</v>
      </c>
      <c r="E2646" s="27" t="s">
        <v>2010</v>
      </c>
      <c r="F2646" s="37">
        <v>814823215.17599976</v>
      </c>
      <c r="G2646" s="27">
        <v>41.393315000000001</v>
      </c>
      <c r="H2646" s="27">
        <v>-87.943612000000002</v>
      </c>
      <c r="I2646" s="27" t="s">
        <v>110</v>
      </c>
      <c r="J2646" s="27" t="s">
        <v>111</v>
      </c>
      <c r="K2646" s="37">
        <v>17574</v>
      </c>
      <c r="L2646" s="37">
        <v>15540.045</v>
      </c>
      <c r="M2646" s="40">
        <v>0.79702615261159604</v>
      </c>
      <c r="N2646" s="40">
        <f t="shared" si="82"/>
        <v>0.8842634004779788</v>
      </c>
      <c r="O2646" s="42">
        <f t="shared" si="83"/>
        <v>2.1567868554412825E-5</v>
      </c>
      <c r="P2646" s="37">
        <v>14006.937605996189</v>
      </c>
      <c r="Q2646" s="27" t="s">
        <v>9995</v>
      </c>
      <c r="R2646" s="27" t="s">
        <v>9996</v>
      </c>
      <c r="S2646" s="27">
        <v>7120001</v>
      </c>
    </row>
    <row r="2647" spans="1:19">
      <c r="A2647" s="27" t="s">
        <v>2741</v>
      </c>
      <c r="B2647" s="27" t="s">
        <v>2843</v>
      </c>
      <c r="C2647" s="27">
        <v>55054</v>
      </c>
      <c r="D2647" s="27" t="s">
        <v>60</v>
      </c>
      <c r="E2647" s="27" t="s">
        <v>207</v>
      </c>
      <c r="F2647" s="37">
        <v>688643621.75399983</v>
      </c>
      <c r="G2647" s="27">
        <v>40.931399999999996</v>
      </c>
      <c r="H2647" s="27">
        <v>-88.654799999999994</v>
      </c>
      <c r="I2647" s="27" t="s">
        <v>117</v>
      </c>
      <c r="J2647" s="27" t="s">
        <v>118</v>
      </c>
      <c r="K2647" s="37">
        <v>69480</v>
      </c>
      <c r="L2647" s="37">
        <v>1E-3</v>
      </c>
      <c r="M2647" s="40">
        <v>1.9375518961971701</v>
      </c>
      <c r="N2647" s="40">
        <f t="shared" si="82"/>
        <v>1.4392630972941854E-8</v>
      </c>
      <c r="O2647" s="42">
        <f t="shared" si="83"/>
        <v>1.0089398609840016E-4</v>
      </c>
      <c r="P2647" s="37">
        <v>134621.10574777937</v>
      </c>
      <c r="Q2647" s="27" t="s">
        <v>9662</v>
      </c>
      <c r="R2647" s="27" t="s">
        <v>10009</v>
      </c>
      <c r="S2647" s="27">
        <v>7130002</v>
      </c>
    </row>
    <row r="2648" spans="1:19">
      <c r="A2648" s="27" t="s">
        <v>2741</v>
      </c>
      <c r="B2648" s="27" t="s">
        <v>2844</v>
      </c>
      <c r="C2648" s="27">
        <v>10903</v>
      </c>
      <c r="D2648" s="27" t="s">
        <v>72</v>
      </c>
      <c r="E2648" s="27" t="s">
        <v>2010</v>
      </c>
      <c r="F2648" s="37">
        <v>814823215.17599976</v>
      </c>
      <c r="G2648" s="27">
        <v>41.569699999999997</v>
      </c>
      <c r="H2648" s="27">
        <v>-88.078900000000004</v>
      </c>
      <c r="I2648" s="27" t="s">
        <v>106</v>
      </c>
      <c r="J2648" s="27" t="s">
        <v>107</v>
      </c>
      <c r="K2648" s="37">
        <v>41998</v>
      </c>
      <c r="L2648" s="37">
        <v>0</v>
      </c>
      <c r="M2648" s="40">
        <v>0</v>
      </c>
      <c r="N2648" s="40">
        <f t="shared" si="82"/>
        <v>0</v>
      </c>
      <c r="O2648" s="42">
        <f t="shared" si="83"/>
        <v>5.1542468621157953E-5</v>
      </c>
      <c r="P2648" s="37">
        <v>0</v>
      </c>
      <c r="Q2648" s="27" t="s">
        <v>10001</v>
      </c>
      <c r="R2648" s="27" t="s">
        <v>10002</v>
      </c>
      <c r="S2648" s="27">
        <v>7120004</v>
      </c>
    </row>
    <row r="2649" spans="1:19">
      <c r="A2649" s="27" t="s">
        <v>2741</v>
      </c>
      <c r="B2649" s="27" t="s">
        <v>2845</v>
      </c>
      <c r="C2649" s="27">
        <v>58181</v>
      </c>
      <c r="D2649" s="27" t="s">
        <v>72</v>
      </c>
      <c r="E2649" s="27" t="s">
        <v>2010</v>
      </c>
      <c r="F2649" s="37">
        <v>814823215.17599976</v>
      </c>
      <c r="G2649" s="27">
        <v>41.855832999999997</v>
      </c>
      <c r="H2649" s="27">
        <v>-87.835555999999997</v>
      </c>
      <c r="I2649" s="27" t="s">
        <v>110</v>
      </c>
      <c r="J2649" s="27" t="s">
        <v>111</v>
      </c>
      <c r="K2649" s="37">
        <v>11080</v>
      </c>
      <c r="L2649" s="37">
        <v>5495.9309999999996</v>
      </c>
      <c r="M2649" s="40">
        <v>0.79702615261159604</v>
      </c>
      <c r="N2649" s="40">
        <f t="shared" si="82"/>
        <v>0.49602265342960283</v>
      </c>
      <c r="O2649" s="42">
        <f t="shared" si="83"/>
        <v>1.3598041628706845E-5</v>
      </c>
      <c r="P2649" s="37">
        <v>8831.0497709364845</v>
      </c>
      <c r="Q2649" s="27" t="s">
        <v>10001</v>
      </c>
      <c r="R2649" s="27" t="s">
        <v>10002</v>
      </c>
      <c r="S2649" s="27">
        <v>7120004</v>
      </c>
    </row>
    <row r="2650" spans="1:19">
      <c r="A2650" s="27" t="s">
        <v>2741</v>
      </c>
      <c r="B2650" s="27" t="s">
        <v>2846</v>
      </c>
      <c r="C2650" s="27">
        <v>55640</v>
      </c>
      <c r="D2650" s="27" t="s">
        <v>72</v>
      </c>
      <c r="E2650" s="27" t="s">
        <v>2010</v>
      </c>
      <c r="F2650" s="37">
        <v>814823215.17599976</v>
      </c>
      <c r="G2650" s="27">
        <v>41.442500000000003</v>
      </c>
      <c r="H2650" s="27">
        <v>-87.751400000000004</v>
      </c>
      <c r="I2650" s="27" t="s">
        <v>110</v>
      </c>
      <c r="J2650" s="27" t="s">
        <v>111</v>
      </c>
      <c r="K2650" s="37">
        <v>631347.99600000004</v>
      </c>
      <c r="L2650" s="37">
        <v>380091.484</v>
      </c>
      <c r="M2650" s="40">
        <v>0.79702615261159604</v>
      </c>
      <c r="N2650" s="40">
        <f t="shared" si="82"/>
        <v>0.60203166305765854</v>
      </c>
      <c r="O2650" s="42">
        <f t="shared" si="83"/>
        <v>7.7482818879139384E-4</v>
      </c>
      <c r="P2650" s="37">
        <v>503200.86421092134</v>
      </c>
      <c r="Q2650" s="27" t="s">
        <v>10001</v>
      </c>
      <c r="R2650" s="27" t="s">
        <v>10002</v>
      </c>
      <c r="S2650" s="27">
        <v>7120004</v>
      </c>
    </row>
    <row r="2651" spans="1:19">
      <c r="A2651" s="27" t="s">
        <v>2741</v>
      </c>
      <c r="B2651" s="27" t="s">
        <v>2847</v>
      </c>
      <c r="C2651" s="27">
        <v>55592</v>
      </c>
      <c r="D2651" s="27" t="s">
        <v>72</v>
      </c>
      <c r="E2651" s="27" t="s">
        <v>2010</v>
      </c>
      <c r="F2651" s="37">
        <v>814823215.17599976</v>
      </c>
      <c r="G2651" s="27">
        <v>41.952742000000001</v>
      </c>
      <c r="H2651" s="27">
        <v>-88.143737000000002</v>
      </c>
      <c r="I2651" s="27" t="s">
        <v>117</v>
      </c>
      <c r="J2651" s="27" t="s">
        <v>118</v>
      </c>
      <c r="K2651" s="37">
        <v>4494</v>
      </c>
      <c r="L2651" s="37">
        <v>2.4E-2</v>
      </c>
      <c r="M2651" s="40">
        <v>1.9375518961971701</v>
      </c>
      <c r="N2651" s="40">
        <f t="shared" si="82"/>
        <v>5.34045393858478E-6</v>
      </c>
      <c r="O2651" s="42">
        <f t="shared" si="83"/>
        <v>5.5153067761199064E-6</v>
      </c>
      <c r="P2651" s="37">
        <v>8707.3582215100814</v>
      </c>
      <c r="Q2651" s="27" t="s">
        <v>10001</v>
      </c>
      <c r="R2651" s="27" t="s">
        <v>10002</v>
      </c>
      <c r="S2651" s="27">
        <v>7120004</v>
      </c>
    </row>
    <row r="2652" spans="1:19">
      <c r="A2652" s="27" t="s">
        <v>2741</v>
      </c>
      <c r="B2652" s="27" t="s">
        <v>2848</v>
      </c>
      <c r="C2652" s="27">
        <v>976</v>
      </c>
      <c r="D2652" s="27" t="s">
        <v>60</v>
      </c>
      <c r="E2652" s="27" t="s">
        <v>207</v>
      </c>
      <c r="F2652" s="37">
        <v>688643621.75399983</v>
      </c>
      <c r="G2652" s="27">
        <v>37.619746999999997</v>
      </c>
      <c r="H2652" s="27">
        <v>-88.953113999999999</v>
      </c>
      <c r="I2652" s="27" t="s">
        <v>132</v>
      </c>
      <c r="J2652" s="27" t="s">
        <v>113</v>
      </c>
      <c r="K2652" s="37">
        <v>1718914</v>
      </c>
      <c r="L2652" s="37">
        <v>2472501.0299999998</v>
      </c>
      <c r="M2652" s="40">
        <v>3.4180813695079562</v>
      </c>
      <c r="N2652" s="40">
        <f t="shared" si="82"/>
        <v>1.4384088034654439</v>
      </c>
      <c r="O2652" s="42">
        <f t="shared" si="83"/>
        <v>2.496086430920343E-3</v>
      </c>
      <c r="P2652" s="37">
        <v>5875387.9191863993</v>
      </c>
      <c r="Q2652" s="27" t="s">
        <v>9735</v>
      </c>
      <c r="R2652" s="27" t="s">
        <v>9736</v>
      </c>
      <c r="S2652" s="27">
        <v>5140204</v>
      </c>
    </row>
    <row r="2653" spans="1:19">
      <c r="A2653" s="27" t="s">
        <v>2741</v>
      </c>
      <c r="B2653" s="27" t="s">
        <v>2849</v>
      </c>
      <c r="C2653" s="27">
        <v>54855</v>
      </c>
      <c r="D2653" s="27" t="s">
        <v>72</v>
      </c>
      <c r="E2653" s="27" t="s">
        <v>2010</v>
      </c>
      <c r="F2653" s="37">
        <v>814823215.17599976</v>
      </c>
      <c r="G2653" s="27">
        <v>41.917079999999999</v>
      </c>
      <c r="H2653" s="27">
        <v>-87.792180000000002</v>
      </c>
      <c r="I2653" s="27" t="s">
        <v>110</v>
      </c>
      <c r="J2653" s="27" t="s">
        <v>111</v>
      </c>
      <c r="K2653" s="37">
        <v>16000</v>
      </c>
      <c r="L2653" s="37">
        <v>5411.4449999999997</v>
      </c>
      <c r="M2653" s="40">
        <v>0.79702615261159604</v>
      </c>
      <c r="N2653" s="40">
        <f t="shared" si="82"/>
        <v>0.33821531249999998</v>
      </c>
      <c r="O2653" s="42">
        <f t="shared" si="83"/>
        <v>1.9636161196688586E-5</v>
      </c>
      <c r="P2653" s="37">
        <v>12752.418441785536</v>
      </c>
      <c r="Q2653" s="27" t="s">
        <v>10001</v>
      </c>
      <c r="R2653" s="27" t="s">
        <v>10002</v>
      </c>
      <c r="S2653" s="27">
        <v>7120004</v>
      </c>
    </row>
    <row r="2654" spans="1:19">
      <c r="A2654" s="27" t="s">
        <v>2741</v>
      </c>
      <c r="B2654" s="27" t="s">
        <v>2850</v>
      </c>
      <c r="C2654" s="27">
        <v>949</v>
      </c>
      <c r="D2654" s="27" t="s">
        <v>60</v>
      </c>
      <c r="E2654" s="27" t="s">
        <v>207</v>
      </c>
      <c r="F2654" s="37">
        <v>688643621.75399983</v>
      </c>
      <c r="G2654" s="27">
        <v>39.392138000000003</v>
      </c>
      <c r="H2654" s="27">
        <v>-87.685130000000001</v>
      </c>
      <c r="I2654" s="27" t="s">
        <v>108</v>
      </c>
      <c r="J2654" s="27" t="s">
        <v>109</v>
      </c>
      <c r="K2654" s="37">
        <v>145.00200000000001</v>
      </c>
      <c r="L2654" s="37">
        <v>94.727999999999994</v>
      </c>
      <c r="M2654" s="40">
        <v>2.0626061603831798</v>
      </c>
      <c r="N2654" s="40">
        <f t="shared" si="82"/>
        <v>0.65328754086150531</v>
      </c>
      <c r="O2654" s="42">
        <f t="shared" si="83"/>
        <v>2.1056174110881148E-7</v>
      </c>
      <c r="P2654" s="37">
        <v>299.08201846788188</v>
      </c>
      <c r="Q2654" s="27" t="s">
        <v>9666</v>
      </c>
      <c r="R2654" s="27" t="s">
        <v>9667</v>
      </c>
      <c r="S2654" s="27">
        <v>5120111</v>
      </c>
    </row>
    <row r="2655" spans="1:19">
      <c r="A2655" s="27" t="s">
        <v>2741</v>
      </c>
      <c r="B2655" s="27" t="s">
        <v>2851</v>
      </c>
      <c r="C2655" s="27">
        <v>948</v>
      </c>
      <c r="D2655" s="27" t="s">
        <v>60</v>
      </c>
      <c r="E2655" s="27" t="s">
        <v>207</v>
      </c>
      <c r="F2655" s="37">
        <v>688643621.75399983</v>
      </c>
      <c r="G2655" s="27">
        <v>38.094683000000003</v>
      </c>
      <c r="H2655" s="27">
        <v>-88.541331</v>
      </c>
      <c r="I2655" s="27" t="s">
        <v>108</v>
      </c>
      <c r="J2655" s="27" t="s">
        <v>109</v>
      </c>
      <c r="K2655" s="37">
        <v>5.9980000000000002</v>
      </c>
      <c r="L2655" s="37">
        <v>3.77</v>
      </c>
      <c r="M2655" s="40">
        <v>2.0626061603831798</v>
      </c>
      <c r="N2655" s="40">
        <f t="shared" si="82"/>
        <v>0.62854284761587198</v>
      </c>
      <c r="O2655" s="42">
        <f t="shared" si="83"/>
        <v>8.7098751960017876E-9</v>
      </c>
      <c r="P2655" s="37">
        <v>12.371511749978312</v>
      </c>
      <c r="Q2655" s="27" t="s">
        <v>9735</v>
      </c>
      <c r="R2655" s="27" t="s">
        <v>9736</v>
      </c>
      <c r="S2655" s="27">
        <v>5140204</v>
      </c>
    </row>
    <row r="2656" spans="1:19">
      <c r="A2656" s="27" t="s">
        <v>2741</v>
      </c>
      <c r="B2656" s="27" t="s">
        <v>2852</v>
      </c>
      <c r="C2656" s="27">
        <v>56160</v>
      </c>
      <c r="D2656" s="27" t="s">
        <v>72</v>
      </c>
      <c r="E2656" s="27" t="s">
        <v>2010</v>
      </c>
      <c r="F2656" s="37">
        <v>814823215.17599976</v>
      </c>
      <c r="G2656" s="27">
        <v>41.7194</v>
      </c>
      <c r="H2656" s="27">
        <v>-89.049199999999999</v>
      </c>
      <c r="I2656" s="27" t="s">
        <v>114</v>
      </c>
      <c r="J2656" s="27" t="s">
        <v>115</v>
      </c>
      <c r="K2656" s="37">
        <v>30405</v>
      </c>
      <c r="L2656" s="37">
        <v>0</v>
      </c>
      <c r="M2656" s="40">
        <v>3.8E-3</v>
      </c>
      <c r="N2656" s="40">
        <f t="shared" si="82"/>
        <v>0</v>
      </c>
      <c r="O2656" s="42">
        <f t="shared" si="83"/>
        <v>3.7314842574082278E-5</v>
      </c>
      <c r="P2656" s="37">
        <v>115.539</v>
      </c>
      <c r="Q2656" s="27" t="s">
        <v>9958</v>
      </c>
      <c r="R2656" s="27" t="s">
        <v>9959</v>
      </c>
      <c r="S2656" s="27">
        <v>7090007</v>
      </c>
    </row>
    <row r="2657" spans="1:19">
      <c r="A2657" s="27" t="s">
        <v>2741</v>
      </c>
      <c r="B2657" s="27" t="s">
        <v>2853</v>
      </c>
      <c r="C2657" s="27">
        <v>7858</v>
      </c>
      <c r="D2657" s="27" t="s">
        <v>44</v>
      </c>
      <c r="E2657" s="27" t="s">
        <v>2830</v>
      </c>
      <c r="F2657" s="37">
        <v>4842077.0010000002</v>
      </c>
      <c r="G2657" s="27">
        <v>37.217500000000001</v>
      </c>
      <c r="H2657" s="27">
        <v>-88.866100000000003</v>
      </c>
      <c r="I2657" s="27" t="s">
        <v>110</v>
      </c>
      <c r="J2657" s="27" t="s">
        <v>111</v>
      </c>
      <c r="K2657" s="37">
        <v>2601.0010000000002</v>
      </c>
      <c r="L2657" s="37">
        <v>2200.6309999999999</v>
      </c>
      <c r="M2657" s="40">
        <v>0.79702615261159604</v>
      </c>
      <c r="N2657" s="40">
        <f t="shared" si="82"/>
        <v>0.84607080120307521</v>
      </c>
      <c r="O2657" s="42">
        <f t="shared" si="83"/>
        <v>5.3716638530589944E-4</v>
      </c>
      <c r="P2657" s="37">
        <v>2073.0658199689142</v>
      </c>
      <c r="Q2657" s="27" t="s">
        <v>9739</v>
      </c>
      <c r="R2657" s="27" t="s">
        <v>9740</v>
      </c>
      <c r="S2657" s="27">
        <v>5140206</v>
      </c>
    </row>
    <row r="2658" spans="1:19">
      <c r="A2658" s="27" t="s">
        <v>2741</v>
      </c>
      <c r="B2658" s="27" t="s">
        <v>2854</v>
      </c>
      <c r="C2658" s="27">
        <v>50566</v>
      </c>
      <c r="D2658" s="27" t="s">
        <v>60</v>
      </c>
      <c r="E2658" s="27" t="s">
        <v>207</v>
      </c>
      <c r="F2658" s="37">
        <v>688643621.75399983</v>
      </c>
      <c r="G2658" s="27">
        <v>38.660299999999999</v>
      </c>
      <c r="H2658" s="27">
        <v>-90.131699999999995</v>
      </c>
      <c r="I2658" s="27" t="s">
        <v>110</v>
      </c>
      <c r="J2658" s="27" t="s">
        <v>111</v>
      </c>
      <c r="K2658" s="37">
        <v>19182</v>
      </c>
      <c r="L2658" s="37">
        <v>12172.069</v>
      </c>
      <c r="M2658" s="40">
        <v>0.79702615261159604</v>
      </c>
      <c r="N2658" s="40">
        <f t="shared" si="82"/>
        <v>0.63455682410593262</v>
      </c>
      <c r="O2658" s="42">
        <f t="shared" si="83"/>
        <v>2.78547559202578E-5</v>
      </c>
      <c r="P2658" s="37">
        <v>15288.555659395635</v>
      </c>
      <c r="Q2658" s="27" t="s">
        <v>10029</v>
      </c>
      <c r="R2658" s="27" t="s">
        <v>10030</v>
      </c>
      <c r="S2658" s="27">
        <v>7140101</v>
      </c>
    </row>
    <row r="2659" spans="1:19">
      <c r="A2659" s="27" t="s">
        <v>2741</v>
      </c>
      <c r="B2659" s="27" t="s">
        <v>2855</v>
      </c>
      <c r="C2659" s="27">
        <v>57284</v>
      </c>
      <c r="D2659" s="27" t="s">
        <v>72</v>
      </c>
      <c r="E2659" s="27" t="s">
        <v>2010</v>
      </c>
      <c r="F2659" s="37">
        <v>814823215.17599976</v>
      </c>
      <c r="G2659" s="27">
        <v>40.888610999999997</v>
      </c>
      <c r="H2659" s="27">
        <v>-88.997221999999994</v>
      </c>
      <c r="I2659" s="27" t="s">
        <v>114</v>
      </c>
      <c r="J2659" s="27" t="s">
        <v>115</v>
      </c>
      <c r="K2659" s="37">
        <v>611397</v>
      </c>
      <c r="L2659" s="37">
        <v>0</v>
      </c>
      <c r="M2659" s="40">
        <v>3.8E-3</v>
      </c>
      <c r="N2659" s="40">
        <f t="shared" si="82"/>
        <v>0</v>
      </c>
      <c r="O2659" s="42">
        <f t="shared" si="83"/>
        <v>7.5034312794823815E-4</v>
      </c>
      <c r="P2659" s="37">
        <v>2323.3085999999998</v>
      </c>
      <c r="Q2659" s="27" t="s">
        <v>9662</v>
      </c>
      <c r="R2659" s="27" t="s">
        <v>10009</v>
      </c>
      <c r="S2659" s="27">
        <v>7130002</v>
      </c>
    </row>
    <row r="2660" spans="1:19">
      <c r="A2660" s="27" t="s">
        <v>2741</v>
      </c>
      <c r="B2660" s="27" t="s">
        <v>2856</v>
      </c>
      <c r="C2660" s="27">
        <v>899</v>
      </c>
      <c r="D2660" s="27" t="s">
        <v>60</v>
      </c>
      <c r="E2660" s="27" t="s">
        <v>207</v>
      </c>
      <c r="F2660" s="37">
        <v>688643621.75399983</v>
      </c>
      <c r="G2660" s="27">
        <v>41.509959000000002</v>
      </c>
      <c r="H2660" s="27">
        <v>-90.534020999999996</v>
      </c>
      <c r="I2660" s="27" t="s">
        <v>106</v>
      </c>
      <c r="J2660" s="27" t="s">
        <v>107</v>
      </c>
      <c r="K2660" s="37">
        <v>14738</v>
      </c>
      <c r="L2660" s="37">
        <v>1644.866</v>
      </c>
      <c r="M2660" s="40">
        <v>0</v>
      </c>
      <c r="N2660" s="40">
        <f t="shared" si="82"/>
        <v>0.11160713801058487</v>
      </c>
      <c r="O2660" s="42">
        <f t="shared" si="83"/>
        <v>2.1401490603313495E-5</v>
      </c>
      <c r="P2660" s="37">
        <v>0</v>
      </c>
      <c r="Q2660" s="27" t="s">
        <v>9916</v>
      </c>
      <c r="R2660" s="27" t="s">
        <v>9917</v>
      </c>
      <c r="S2660" s="27">
        <v>7080101</v>
      </c>
    </row>
    <row r="2661" spans="1:19">
      <c r="A2661" s="27" t="s">
        <v>2741</v>
      </c>
      <c r="B2661" s="27" t="s">
        <v>2857</v>
      </c>
      <c r="C2661" s="27">
        <v>54933</v>
      </c>
      <c r="D2661" s="27" t="s">
        <v>72</v>
      </c>
      <c r="E2661" s="27" t="s">
        <v>2010</v>
      </c>
      <c r="F2661" s="37">
        <v>814823215.17599976</v>
      </c>
      <c r="G2661" s="27">
        <v>42.315600000000003</v>
      </c>
      <c r="H2661" s="27">
        <v>-89.035600000000002</v>
      </c>
      <c r="I2661" s="27" t="s">
        <v>110</v>
      </c>
      <c r="J2661" s="27" t="s">
        <v>111</v>
      </c>
      <c r="K2661" s="37">
        <v>15538</v>
      </c>
      <c r="L2661" s="37">
        <v>5793.8059999999996</v>
      </c>
      <c r="M2661" s="40">
        <v>0.79702615261159604</v>
      </c>
      <c r="N2661" s="40">
        <f t="shared" si="82"/>
        <v>0.37287977860728533</v>
      </c>
      <c r="O2661" s="42">
        <f t="shared" si="83"/>
        <v>1.9069167042134204E-5</v>
      </c>
      <c r="P2661" s="37">
        <v>12384.192359278979</v>
      </c>
      <c r="Q2661" s="27" t="s">
        <v>9954</v>
      </c>
      <c r="R2661" s="27" t="s">
        <v>9955</v>
      </c>
      <c r="S2661" s="27">
        <v>7090005</v>
      </c>
    </row>
    <row r="2662" spans="1:19">
      <c r="A2662" s="27" t="s">
        <v>2741</v>
      </c>
      <c r="B2662" s="27" t="s">
        <v>2858</v>
      </c>
      <c r="C2662" s="27">
        <v>55216</v>
      </c>
      <c r="D2662" s="27" t="s">
        <v>72</v>
      </c>
      <c r="E2662" s="27" t="s">
        <v>2010</v>
      </c>
      <c r="F2662" s="37">
        <v>814823215.17599976</v>
      </c>
      <c r="G2662" s="27">
        <v>41.411943999999998</v>
      </c>
      <c r="H2662" s="27">
        <v>-88.332778000000005</v>
      </c>
      <c r="I2662" s="27" t="s">
        <v>110</v>
      </c>
      <c r="J2662" s="27" t="s">
        <v>111</v>
      </c>
      <c r="K2662" s="37">
        <v>639879</v>
      </c>
      <c r="L2662" s="37">
        <v>243581.28899999999</v>
      </c>
      <c r="M2662" s="40">
        <v>0.79702615261159604</v>
      </c>
      <c r="N2662" s="40">
        <f t="shared" si="82"/>
        <v>0.38066773405596993</v>
      </c>
      <c r="O2662" s="42">
        <f t="shared" si="83"/>
        <v>7.8529794939849343E-4</v>
      </c>
      <c r="P2662" s="37">
        <v>510000.29750695545</v>
      </c>
      <c r="Q2662" s="27" t="s">
        <v>10003</v>
      </c>
      <c r="R2662" s="27" t="s">
        <v>10004</v>
      </c>
      <c r="S2662" s="27">
        <v>7120005</v>
      </c>
    </row>
    <row r="2663" spans="1:19">
      <c r="A2663" s="27" t="s">
        <v>2741</v>
      </c>
      <c r="B2663" s="27" t="s">
        <v>2859</v>
      </c>
      <c r="C2663" s="27">
        <v>55774</v>
      </c>
      <c r="D2663" s="27" t="s">
        <v>72</v>
      </c>
      <c r="E2663" s="27" t="s">
        <v>2010</v>
      </c>
      <c r="F2663" s="37">
        <v>814823215.17599976</v>
      </c>
      <c r="G2663" s="27">
        <v>41.377628000000001</v>
      </c>
      <c r="H2663" s="27">
        <v>-88.401212000000001</v>
      </c>
      <c r="I2663" s="27" t="s">
        <v>117</v>
      </c>
      <c r="J2663" s="27" t="s">
        <v>118</v>
      </c>
      <c r="K2663" s="37">
        <v>5742</v>
      </c>
      <c r="L2663" s="37">
        <v>0</v>
      </c>
      <c r="M2663" s="40">
        <v>1.9375518961971701</v>
      </c>
      <c r="N2663" s="40">
        <f t="shared" si="82"/>
        <v>0</v>
      </c>
      <c r="O2663" s="42">
        <f t="shared" si="83"/>
        <v>7.0469273494616163E-6</v>
      </c>
      <c r="P2663" s="37">
        <v>11125.42298796415</v>
      </c>
      <c r="Q2663" s="27" t="s">
        <v>10003</v>
      </c>
      <c r="R2663" s="27" t="s">
        <v>10004</v>
      </c>
      <c r="S2663" s="27">
        <v>7120005</v>
      </c>
    </row>
    <row r="2664" spans="1:19">
      <c r="A2664" s="27" t="s">
        <v>2741</v>
      </c>
      <c r="B2664" s="27" t="s">
        <v>2860</v>
      </c>
      <c r="C2664" s="27">
        <v>50326</v>
      </c>
      <c r="D2664" s="27" t="s">
        <v>72</v>
      </c>
      <c r="E2664" s="27" t="s">
        <v>2010</v>
      </c>
      <c r="F2664" s="37">
        <v>814823215.17599976</v>
      </c>
      <c r="G2664" s="27">
        <v>41.800908999999997</v>
      </c>
      <c r="H2664" s="27">
        <v>-88.197156000000007</v>
      </c>
      <c r="I2664" s="27" t="s">
        <v>110</v>
      </c>
      <c r="J2664" s="27" t="s">
        <v>111</v>
      </c>
      <c r="K2664" s="37">
        <v>1800</v>
      </c>
      <c r="L2664" s="37">
        <v>815.35699999999997</v>
      </c>
      <c r="M2664" s="40">
        <v>0.79702615261159604</v>
      </c>
      <c r="N2664" s="40">
        <f t="shared" si="82"/>
        <v>0.45297611111111108</v>
      </c>
      <c r="O2664" s="42">
        <f t="shared" si="83"/>
        <v>2.2090681346274659E-6</v>
      </c>
      <c r="P2664" s="37">
        <v>1434.647074700873</v>
      </c>
      <c r="Q2664" s="27" t="s">
        <v>10001</v>
      </c>
      <c r="R2664" s="27" t="s">
        <v>10002</v>
      </c>
      <c r="S2664" s="27">
        <v>7120004</v>
      </c>
    </row>
    <row r="2665" spans="1:19">
      <c r="A2665" s="27" t="s">
        <v>2741</v>
      </c>
      <c r="B2665" s="27" t="s">
        <v>2861</v>
      </c>
      <c r="C2665" s="27">
        <v>55183</v>
      </c>
      <c r="D2665" s="27" t="s">
        <v>72</v>
      </c>
      <c r="E2665" s="27" t="s">
        <v>2010</v>
      </c>
      <c r="F2665" s="37">
        <v>814823215.17599976</v>
      </c>
      <c r="G2665" s="27">
        <v>41.774444000000003</v>
      </c>
      <c r="H2665" s="27">
        <v>-89.607221999999993</v>
      </c>
      <c r="I2665" s="27" t="s">
        <v>110</v>
      </c>
      <c r="J2665" s="27" t="s">
        <v>111</v>
      </c>
      <c r="K2665" s="37">
        <v>3515256</v>
      </c>
      <c r="L2665" s="37">
        <v>1478111.2849999999</v>
      </c>
      <c r="M2665" s="40">
        <v>1.339881555078777</v>
      </c>
      <c r="N2665" s="40">
        <f t="shared" si="82"/>
        <v>0.42048467736062461</v>
      </c>
      <c r="O2665" s="42">
        <f t="shared" si="83"/>
        <v>4.3141333414766702E-3</v>
      </c>
      <c r="P2665" s="37">
        <v>4710026.6757800011</v>
      </c>
      <c r="Q2665" s="27" t="s">
        <v>9954</v>
      </c>
      <c r="R2665" s="27" t="s">
        <v>9955</v>
      </c>
      <c r="S2665" s="27">
        <v>7090005</v>
      </c>
    </row>
    <row r="2666" spans="1:19">
      <c r="A2666" s="27" t="s">
        <v>2741</v>
      </c>
      <c r="B2666" s="27" t="s">
        <v>2862</v>
      </c>
      <c r="C2666" s="27">
        <v>6017</v>
      </c>
      <c r="D2666" s="27" t="s">
        <v>60</v>
      </c>
      <c r="E2666" s="27" t="s">
        <v>207</v>
      </c>
      <c r="F2666" s="37">
        <v>688643621.75399983</v>
      </c>
      <c r="G2666" s="27">
        <v>38.936100000000003</v>
      </c>
      <c r="H2666" s="27">
        <v>-88.278099999999995</v>
      </c>
      <c r="I2666" s="27" t="s">
        <v>304</v>
      </c>
      <c r="J2666" s="27" t="s">
        <v>113</v>
      </c>
      <c r="K2666" s="37">
        <v>3216418</v>
      </c>
      <c r="L2666" s="37">
        <v>3376205.2230000002</v>
      </c>
      <c r="M2666" s="40">
        <v>1.8472672479142009</v>
      </c>
      <c r="N2666" s="40">
        <f t="shared" si="82"/>
        <v>1.0496786247931706</v>
      </c>
      <c r="O2666" s="42">
        <f t="shared" si="83"/>
        <v>4.6706567786218203E-3</v>
      </c>
      <c r="P2666" s="37">
        <v>5941583.6270016981</v>
      </c>
      <c r="Q2666" s="27" t="s">
        <v>9672</v>
      </c>
      <c r="R2666" s="27" t="s">
        <v>9673</v>
      </c>
      <c r="S2666" s="27">
        <v>5120114</v>
      </c>
    </row>
    <row r="2667" spans="1:19">
      <c r="A2667" s="27" t="s">
        <v>2741</v>
      </c>
      <c r="B2667" s="27" t="s">
        <v>2863</v>
      </c>
      <c r="C2667" s="27">
        <v>58328</v>
      </c>
      <c r="D2667" s="27" t="s">
        <v>72</v>
      </c>
      <c r="E2667" s="27" t="s">
        <v>2010</v>
      </c>
      <c r="F2667" s="37">
        <v>814823215.17599976</v>
      </c>
      <c r="G2667" s="27">
        <v>42.306389000000003</v>
      </c>
      <c r="H2667" s="27">
        <v>-87.851944000000003</v>
      </c>
      <c r="I2667" s="27" t="s">
        <v>110</v>
      </c>
      <c r="J2667" s="27" t="s">
        <v>111</v>
      </c>
      <c r="K2667" s="37">
        <v>35997</v>
      </c>
      <c r="L2667" s="37">
        <v>11904.374</v>
      </c>
      <c r="M2667" s="40">
        <v>0.79702615261159604</v>
      </c>
      <c r="N2667" s="40">
        <f t="shared" si="82"/>
        <v>0.33070461427341169</v>
      </c>
      <c r="O2667" s="42">
        <f t="shared" si="83"/>
        <v>4.4177680912324938E-5</v>
      </c>
      <c r="P2667" s="37">
        <v>28690.550415559621</v>
      </c>
      <c r="Q2667" s="27" t="s">
        <v>9375</v>
      </c>
      <c r="R2667" s="27" t="s">
        <v>9376</v>
      </c>
      <c r="S2667" s="27">
        <v>4040002</v>
      </c>
    </row>
    <row r="2668" spans="1:19">
      <c r="A2668" s="27" t="s">
        <v>2741</v>
      </c>
      <c r="B2668" s="27" t="s">
        <v>2864</v>
      </c>
      <c r="C2668" s="27">
        <v>960</v>
      </c>
      <c r="D2668" s="27" t="s">
        <v>72</v>
      </c>
      <c r="E2668" s="27" t="s">
        <v>2010</v>
      </c>
      <c r="F2668" s="37">
        <v>814823215.17599976</v>
      </c>
      <c r="G2668" s="27">
        <v>41.909300000000002</v>
      </c>
      <c r="H2668" s="27">
        <v>-89.049800000000005</v>
      </c>
      <c r="I2668" s="27" t="s">
        <v>110</v>
      </c>
      <c r="J2668" s="27" t="s">
        <v>111</v>
      </c>
      <c r="K2668" s="37">
        <v>2085.0010000000002</v>
      </c>
      <c r="L2668" s="37">
        <v>1111.3030000000001</v>
      </c>
      <c r="M2668" s="40">
        <v>0.79702615261159604</v>
      </c>
      <c r="N2668" s="40">
        <f t="shared" si="82"/>
        <v>0.53299878513247712</v>
      </c>
      <c r="O2668" s="42">
        <f t="shared" si="83"/>
        <v>2.5588384832035563E-6</v>
      </c>
      <c r="P2668" s="37">
        <v>1661.8003252213305</v>
      </c>
      <c r="Q2668" s="27" t="s">
        <v>9954</v>
      </c>
      <c r="R2668" s="27" t="s">
        <v>9955</v>
      </c>
      <c r="S2668" s="27">
        <v>7090005</v>
      </c>
    </row>
    <row r="2669" spans="1:19">
      <c r="A2669" s="27" t="s">
        <v>2741</v>
      </c>
      <c r="B2669" s="27" t="s">
        <v>2865</v>
      </c>
      <c r="C2669" s="27">
        <v>58245</v>
      </c>
      <c r="D2669" s="27" t="s">
        <v>72</v>
      </c>
      <c r="E2669" s="27" t="s">
        <v>2010</v>
      </c>
      <c r="F2669" s="37">
        <v>814823215.17599976</v>
      </c>
      <c r="G2669" s="27">
        <v>41.981110999999999</v>
      </c>
      <c r="H2669" s="27">
        <v>-87.719166999999999</v>
      </c>
      <c r="I2669" s="27" t="s">
        <v>110</v>
      </c>
      <c r="J2669" s="27" t="s">
        <v>111</v>
      </c>
      <c r="K2669" s="37">
        <v>33.32</v>
      </c>
      <c r="L2669" s="37">
        <v>12.869</v>
      </c>
      <c r="M2669" s="40">
        <v>0.79702615261159604</v>
      </c>
      <c r="N2669" s="40">
        <f t="shared" si="82"/>
        <v>0.38622448979591834</v>
      </c>
      <c r="O2669" s="42">
        <f t="shared" si="83"/>
        <v>4.0892305692103978E-8</v>
      </c>
      <c r="P2669" s="37">
        <v>26.556911405018379</v>
      </c>
      <c r="Q2669" s="27" t="s">
        <v>9999</v>
      </c>
      <c r="R2669" s="27" t="s">
        <v>10000</v>
      </c>
      <c r="S2669" s="27">
        <v>7120003</v>
      </c>
    </row>
    <row r="2670" spans="1:19">
      <c r="A2670" s="27" t="s">
        <v>2741</v>
      </c>
      <c r="B2670" s="27" t="s">
        <v>2866</v>
      </c>
      <c r="C2670" s="27">
        <v>59847</v>
      </c>
      <c r="D2670" s="27" t="s">
        <v>72</v>
      </c>
      <c r="E2670" s="27" t="s">
        <v>2010</v>
      </c>
      <c r="F2670" s="37">
        <v>814823215.17599976</v>
      </c>
      <c r="G2670" s="27">
        <v>42.067753000000003</v>
      </c>
      <c r="H2670" s="27">
        <v>-87.993492000000003</v>
      </c>
      <c r="I2670" s="27" t="s">
        <v>110</v>
      </c>
      <c r="J2670" s="27" t="s">
        <v>111</v>
      </c>
      <c r="K2670" s="37">
        <v>916</v>
      </c>
      <c r="L2670" s="37">
        <v>588.84500000000003</v>
      </c>
      <c r="M2670" s="40">
        <v>0.79702615261159604</v>
      </c>
      <c r="N2670" s="40">
        <f t="shared" si="82"/>
        <v>0.64284388646288215</v>
      </c>
      <c r="O2670" s="42">
        <f t="shared" si="83"/>
        <v>1.1241702285104216E-6</v>
      </c>
      <c r="P2670" s="37">
        <v>730.07595579222198</v>
      </c>
      <c r="Q2670" s="27" t="s">
        <v>10001</v>
      </c>
      <c r="R2670" s="27" t="s">
        <v>10002</v>
      </c>
      <c r="S2670" s="27">
        <v>7120004</v>
      </c>
    </row>
    <row r="2671" spans="1:19">
      <c r="A2671" s="27" t="s">
        <v>2741</v>
      </c>
      <c r="B2671" s="27" t="s">
        <v>2867</v>
      </c>
      <c r="C2671" s="27">
        <v>56614</v>
      </c>
      <c r="D2671" s="27" t="s">
        <v>72</v>
      </c>
      <c r="E2671" s="27" t="s">
        <v>2010</v>
      </c>
      <c r="F2671" s="37">
        <v>814823215.17599976</v>
      </c>
      <c r="G2671" s="27">
        <v>40.479199999999999</v>
      </c>
      <c r="H2671" s="27">
        <v>-88.798900000000003</v>
      </c>
      <c r="I2671" s="27" t="s">
        <v>114</v>
      </c>
      <c r="J2671" s="27" t="s">
        <v>115</v>
      </c>
      <c r="K2671" s="37">
        <v>553138</v>
      </c>
      <c r="L2671" s="37">
        <v>0</v>
      </c>
      <c r="M2671" s="40">
        <v>3.8E-3</v>
      </c>
      <c r="N2671" s="40">
        <f t="shared" si="82"/>
        <v>0</v>
      </c>
      <c r="O2671" s="42">
        <f t="shared" si="83"/>
        <v>6.788441832508707E-4</v>
      </c>
      <c r="P2671" s="37">
        <v>2101.9243999999999</v>
      </c>
      <c r="Q2671" s="27" t="s">
        <v>10012</v>
      </c>
      <c r="R2671" s="27" t="s">
        <v>10013</v>
      </c>
      <c r="S2671" s="27">
        <v>7130004</v>
      </c>
    </row>
    <row r="2672" spans="1:19">
      <c r="A2672" s="27" t="s">
        <v>2741</v>
      </c>
      <c r="B2672" s="27" t="s">
        <v>2868</v>
      </c>
      <c r="C2672" s="27">
        <v>59792</v>
      </c>
      <c r="D2672" s="27" t="s">
        <v>72</v>
      </c>
      <c r="E2672" s="27" t="s">
        <v>2010</v>
      </c>
      <c r="F2672" s="37">
        <v>814823215.17599976</v>
      </c>
      <c r="G2672" s="27">
        <v>42.142400000000002</v>
      </c>
      <c r="H2672" s="27">
        <v>-89.078999999999994</v>
      </c>
      <c r="I2672" s="27" t="s">
        <v>117</v>
      </c>
      <c r="J2672" s="27" t="s">
        <v>118</v>
      </c>
      <c r="K2672" s="37">
        <v>247.00200000000001</v>
      </c>
      <c r="L2672" s="37">
        <v>1E-3</v>
      </c>
      <c r="M2672" s="40">
        <v>1.9375518961971701</v>
      </c>
      <c r="N2672" s="40">
        <f t="shared" si="82"/>
        <v>4.048550214168306E-6</v>
      </c>
      <c r="O2672" s="42">
        <f t="shared" si="83"/>
        <v>3.0313569299402963E-7</v>
      </c>
      <c r="P2672" s="37">
        <v>478.57919346449341</v>
      </c>
      <c r="Q2672" s="27" t="s">
        <v>9954</v>
      </c>
      <c r="R2672" s="27" t="s">
        <v>9955</v>
      </c>
      <c r="S2672" s="27">
        <v>7090005</v>
      </c>
    </row>
    <row r="2673" spans="1:19">
      <c r="A2673" s="27" t="s">
        <v>2741</v>
      </c>
      <c r="B2673" s="27" t="s">
        <v>2869</v>
      </c>
      <c r="C2673" s="27">
        <v>6238</v>
      </c>
      <c r="D2673" s="27" t="s">
        <v>60</v>
      </c>
      <c r="E2673" s="27" t="s">
        <v>207</v>
      </c>
      <c r="F2673" s="37">
        <v>688643621.75399983</v>
      </c>
      <c r="G2673" s="27">
        <v>39.449185</v>
      </c>
      <c r="H2673" s="27">
        <v>-90.614119000000002</v>
      </c>
      <c r="I2673" s="27" t="s">
        <v>108</v>
      </c>
      <c r="J2673" s="27" t="s">
        <v>109</v>
      </c>
      <c r="K2673" s="37">
        <v>248</v>
      </c>
      <c r="L2673" s="37">
        <v>412.41699999999997</v>
      </c>
      <c r="M2673" s="40">
        <v>2.0626061603831798</v>
      </c>
      <c r="N2673" s="40">
        <f t="shared" si="82"/>
        <v>1.6629717741935484</v>
      </c>
      <c r="O2673" s="42">
        <f t="shared" si="83"/>
        <v>3.6012821750724295E-7</v>
      </c>
      <c r="P2673" s="37">
        <v>511.52632777502856</v>
      </c>
      <c r="Q2673" s="27" t="s">
        <v>10025</v>
      </c>
      <c r="R2673" s="27" t="s">
        <v>10026</v>
      </c>
      <c r="S2673" s="27">
        <v>7130011</v>
      </c>
    </row>
    <row r="2674" spans="1:19">
      <c r="A2674" s="27" t="s">
        <v>2741</v>
      </c>
      <c r="B2674" s="27" t="s">
        <v>2870</v>
      </c>
      <c r="C2674" s="27">
        <v>955</v>
      </c>
      <c r="D2674" s="27" t="s">
        <v>60</v>
      </c>
      <c r="E2674" s="27" t="s">
        <v>207</v>
      </c>
      <c r="F2674" s="37">
        <v>688643621.75399983</v>
      </c>
      <c r="G2674" s="27">
        <v>41.323700000000002</v>
      </c>
      <c r="H2674" s="27">
        <v>-89.112300000000005</v>
      </c>
      <c r="I2674" s="27" t="s">
        <v>106</v>
      </c>
      <c r="J2674" s="27" t="s">
        <v>107</v>
      </c>
      <c r="K2674" s="37">
        <v>38699.997000000003</v>
      </c>
      <c r="L2674" s="37">
        <v>157.02000000000001</v>
      </c>
      <c r="M2674" s="40">
        <v>0</v>
      </c>
      <c r="N2674" s="40">
        <f t="shared" si="82"/>
        <v>4.0573646556096628E-3</v>
      </c>
      <c r="O2674" s="42">
        <f t="shared" si="83"/>
        <v>5.6197423133651819E-5</v>
      </c>
      <c r="P2674" s="37">
        <v>0</v>
      </c>
      <c r="Q2674" s="27" t="s">
        <v>10007</v>
      </c>
      <c r="R2674" s="27" t="s">
        <v>10008</v>
      </c>
      <c r="S2674" s="27">
        <v>7130001</v>
      </c>
    </row>
    <row r="2675" spans="1:19">
      <c r="A2675" s="27" t="s">
        <v>2741</v>
      </c>
      <c r="B2675" s="27" t="s">
        <v>2871</v>
      </c>
      <c r="C2675" s="27">
        <v>56376</v>
      </c>
      <c r="D2675" s="27" t="s">
        <v>60</v>
      </c>
      <c r="E2675" s="27" t="s">
        <v>207</v>
      </c>
      <c r="F2675" s="37">
        <v>688643621.75399983</v>
      </c>
      <c r="G2675" s="27">
        <v>39.618899999999996</v>
      </c>
      <c r="H2675" s="27">
        <v>-90.846100000000007</v>
      </c>
      <c r="I2675" s="27" t="s">
        <v>114</v>
      </c>
      <c r="J2675" s="27" t="s">
        <v>115</v>
      </c>
      <c r="K2675" s="37">
        <v>3087</v>
      </c>
      <c r="L2675" s="37">
        <v>0</v>
      </c>
      <c r="M2675" s="40">
        <v>3.8E-3</v>
      </c>
      <c r="N2675" s="40">
        <f t="shared" si="82"/>
        <v>0</v>
      </c>
      <c r="O2675" s="42">
        <f t="shared" si="83"/>
        <v>4.4827250300195925E-6</v>
      </c>
      <c r="P2675" s="37">
        <v>11.730600000000001</v>
      </c>
      <c r="Q2675" s="27" t="s">
        <v>9984</v>
      </c>
      <c r="R2675" s="27" t="s">
        <v>9985</v>
      </c>
      <c r="S2675" s="27">
        <v>7110004</v>
      </c>
    </row>
    <row r="2676" spans="1:19">
      <c r="A2676" s="27" t="s">
        <v>2741</v>
      </c>
      <c r="B2676" s="27" t="s">
        <v>2872</v>
      </c>
      <c r="C2676" s="27">
        <v>58898</v>
      </c>
      <c r="D2676" s="27" t="s">
        <v>72</v>
      </c>
      <c r="E2676" s="27" t="s">
        <v>2010</v>
      </c>
      <c r="F2676" s="37">
        <v>814823215.17599976</v>
      </c>
      <c r="G2676" s="27">
        <v>40.999169000000002</v>
      </c>
      <c r="H2676" s="27">
        <v>-88.056246999999999</v>
      </c>
      <c r="I2676" s="27" t="s">
        <v>114</v>
      </c>
      <c r="J2676" s="27" t="s">
        <v>115</v>
      </c>
      <c r="K2676" s="37">
        <v>589700</v>
      </c>
      <c r="L2676" s="37">
        <v>0</v>
      </c>
      <c r="M2676" s="40">
        <v>3.8E-3</v>
      </c>
      <c r="N2676" s="40">
        <f t="shared" si="82"/>
        <v>0</v>
      </c>
      <c r="O2676" s="42">
        <f t="shared" si="83"/>
        <v>7.2371526610545364E-4</v>
      </c>
      <c r="P2676" s="37">
        <v>2240.86</v>
      </c>
      <c r="Q2676" s="27" t="s">
        <v>9997</v>
      </c>
      <c r="R2676" s="27" t="s">
        <v>9998</v>
      </c>
      <c r="S2676" s="27">
        <v>7120002</v>
      </c>
    </row>
    <row r="2677" spans="1:19">
      <c r="A2677" s="27" t="s">
        <v>2741</v>
      </c>
      <c r="B2677" s="27" t="s">
        <v>2873</v>
      </c>
      <c r="C2677" s="27">
        <v>55202</v>
      </c>
      <c r="D2677" s="27" t="s">
        <v>60</v>
      </c>
      <c r="E2677" s="27" t="s">
        <v>207</v>
      </c>
      <c r="F2677" s="37">
        <v>688643621.75399983</v>
      </c>
      <c r="G2677" s="27">
        <v>38.111400000000003</v>
      </c>
      <c r="H2677" s="27">
        <v>-89.346699999999998</v>
      </c>
      <c r="I2677" s="27" t="s">
        <v>110</v>
      </c>
      <c r="J2677" s="27" t="s">
        <v>111</v>
      </c>
      <c r="K2677" s="37">
        <v>146519</v>
      </c>
      <c r="L2677" s="37">
        <v>88337.267000000007</v>
      </c>
      <c r="M2677" s="40">
        <v>0.79702615261159604</v>
      </c>
      <c r="N2677" s="40">
        <f t="shared" si="82"/>
        <v>0.6029065650188713</v>
      </c>
      <c r="O2677" s="42">
        <f t="shared" si="83"/>
        <v>2.1276462218122472E-4</v>
      </c>
      <c r="P2677" s="37">
        <v>116779.47485449845</v>
      </c>
      <c r="Q2677" s="27" t="s">
        <v>10039</v>
      </c>
      <c r="R2677" s="27" t="s">
        <v>10040</v>
      </c>
      <c r="S2677" s="27">
        <v>7140106</v>
      </c>
    </row>
    <row r="2678" spans="1:19">
      <c r="A2678" s="27" t="s">
        <v>2741</v>
      </c>
      <c r="B2678" s="27" t="s">
        <v>2874</v>
      </c>
      <c r="C2678" s="27">
        <v>57675</v>
      </c>
      <c r="D2678" s="27" t="s">
        <v>60</v>
      </c>
      <c r="E2678" s="27" t="s">
        <v>207</v>
      </c>
      <c r="F2678" s="37">
        <v>688643621.75399983</v>
      </c>
      <c r="G2678" s="27">
        <v>40.46405</v>
      </c>
      <c r="H2678" s="27">
        <v>-88.021517000000003</v>
      </c>
      <c r="I2678" s="27" t="s">
        <v>114</v>
      </c>
      <c r="J2678" s="27" t="s">
        <v>115</v>
      </c>
      <c r="K2678" s="37">
        <v>443077</v>
      </c>
      <c r="L2678" s="37">
        <v>0</v>
      </c>
      <c r="M2678" s="40">
        <v>3.8E-3</v>
      </c>
      <c r="N2678" s="40">
        <f t="shared" si="82"/>
        <v>0</v>
      </c>
      <c r="O2678" s="42">
        <f t="shared" si="83"/>
        <v>6.4340536382442208E-4</v>
      </c>
      <c r="P2678" s="37">
        <v>1683.6926000000001</v>
      </c>
      <c r="Q2678" s="27" t="s">
        <v>9662</v>
      </c>
      <c r="R2678" s="27" t="s">
        <v>9663</v>
      </c>
      <c r="S2678" s="27">
        <v>5120109</v>
      </c>
    </row>
    <row r="2679" spans="1:19">
      <c r="A2679" s="27" t="s">
        <v>2741</v>
      </c>
      <c r="B2679" s="27" t="s">
        <v>2875</v>
      </c>
      <c r="C2679" s="27">
        <v>879</v>
      </c>
      <c r="D2679" s="27" t="s">
        <v>72</v>
      </c>
      <c r="E2679" s="27" t="s">
        <v>2010</v>
      </c>
      <c r="F2679" s="37">
        <v>814823215.17599976</v>
      </c>
      <c r="G2679" s="27">
        <v>40.540799999999997</v>
      </c>
      <c r="H2679" s="27">
        <v>-89.678600000000003</v>
      </c>
      <c r="I2679" s="27" t="s">
        <v>112</v>
      </c>
      <c r="J2679" s="27" t="s">
        <v>113</v>
      </c>
      <c r="K2679" s="37">
        <v>4511849</v>
      </c>
      <c r="L2679" s="37">
        <v>5841754.7479999997</v>
      </c>
      <c r="M2679" s="40">
        <v>2.792172152513813</v>
      </c>
      <c r="N2679" s="40">
        <f t="shared" si="82"/>
        <v>1.2947584788409363</v>
      </c>
      <c r="O2679" s="42">
        <f t="shared" si="83"/>
        <v>5.5372121411948871E-3</v>
      </c>
      <c r="P2679" s="37">
        <v>12597859.134147294</v>
      </c>
      <c r="Q2679" s="27" t="s">
        <v>10010</v>
      </c>
      <c r="R2679" s="27" t="s">
        <v>10011</v>
      </c>
      <c r="S2679" s="27">
        <v>7130003</v>
      </c>
    </row>
    <row r="2680" spans="1:19">
      <c r="A2680" s="27" t="s">
        <v>2741</v>
      </c>
      <c r="B2680" s="27" t="s">
        <v>2876</v>
      </c>
      <c r="C2680" s="27">
        <v>55856</v>
      </c>
      <c r="D2680" s="27" t="s">
        <v>60</v>
      </c>
      <c r="E2680" s="27" t="s">
        <v>207</v>
      </c>
      <c r="F2680" s="37">
        <v>688643621.75399983</v>
      </c>
      <c r="G2680" s="27">
        <v>38.279167000000001</v>
      </c>
      <c r="H2680" s="27">
        <v>-89.666944000000001</v>
      </c>
      <c r="I2680" s="27" t="s">
        <v>132</v>
      </c>
      <c r="J2680" s="27" t="s">
        <v>113</v>
      </c>
      <c r="K2680" s="37">
        <v>11532418</v>
      </c>
      <c r="L2680" s="37">
        <v>13318187.176000001</v>
      </c>
      <c r="M2680" s="40">
        <v>1.3624946970357821</v>
      </c>
      <c r="N2680" s="40">
        <f t="shared" si="82"/>
        <v>1.1548477670511077</v>
      </c>
      <c r="O2680" s="42">
        <f t="shared" si="83"/>
        <v>1.6746569104388886E-2</v>
      </c>
      <c r="P2680" s="37">
        <v>15712858.368999999</v>
      </c>
      <c r="Q2680" s="27" t="s">
        <v>10050</v>
      </c>
      <c r="R2680" s="27" t="s">
        <v>10051</v>
      </c>
      <c r="S2680" s="27">
        <v>7140204</v>
      </c>
    </row>
    <row r="2681" spans="1:19">
      <c r="A2681" s="27" t="s">
        <v>2741</v>
      </c>
      <c r="B2681" s="27" t="s">
        <v>2877</v>
      </c>
      <c r="C2681" s="27">
        <v>57406</v>
      </c>
      <c r="D2681" s="27" t="s">
        <v>72</v>
      </c>
      <c r="E2681" s="27" t="s">
        <v>2010</v>
      </c>
      <c r="F2681" s="37">
        <v>814823215.17599976</v>
      </c>
      <c r="G2681" s="27">
        <v>41.343055999999997</v>
      </c>
      <c r="H2681" s="27">
        <v>-88.101388999999998</v>
      </c>
      <c r="I2681" s="27" t="s">
        <v>117</v>
      </c>
      <c r="J2681" s="27" t="s">
        <v>118</v>
      </c>
      <c r="K2681" s="37">
        <v>38666.000999999997</v>
      </c>
      <c r="L2681" s="37">
        <v>1E-3</v>
      </c>
      <c r="M2681" s="40">
        <v>1.9375518961971701</v>
      </c>
      <c r="N2681" s="40">
        <f t="shared" si="82"/>
        <v>2.5862514202076394E-8</v>
      </c>
      <c r="O2681" s="42">
        <f t="shared" si="83"/>
        <v>4.7453239279207621E-5</v>
      </c>
      <c r="P2681" s="37">
        <v>74917.383555911671</v>
      </c>
      <c r="Q2681" s="27" t="s">
        <v>9995</v>
      </c>
      <c r="R2681" s="27" t="s">
        <v>9996</v>
      </c>
      <c r="S2681" s="27">
        <v>7120001</v>
      </c>
    </row>
    <row r="2682" spans="1:19">
      <c r="A2682" s="27" t="s">
        <v>2741</v>
      </c>
      <c r="B2682" s="27" t="s">
        <v>2878</v>
      </c>
      <c r="C2682" s="27">
        <v>957</v>
      </c>
      <c r="D2682" s="27" t="s">
        <v>60</v>
      </c>
      <c r="E2682" s="27" t="s">
        <v>207</v>
      </c>
      <c r="F2682" s="37">
        <v>688643621.75399983</v>
      </c>
      <c r="G2682" s="27">
        <v>41.375528000000003</v>
      </c>
      <c r="H2682" s="27">
        <v>-89.464872</v>
      </c>
      <c r="I2682" s="27" t="s">
        <v>110</v>
      </c>
      <c r="J2682" s="27" t="s">
        <v>111</v>
      </c>
      <c r="K2682" s="37">
        <v>272</v>
      </c>
      <c r="L2682" s="37">
        <v>134.30699999999999</v>
      </c>
      <c r="M2682" s="40">
        <v>0.79702615261159604</v>
      </c>
      <c r="N2682" s="40">
        <f t="shared" si="82"/>
        <v>0.49377573529411761</v>
      </c>
      <c r="O2682" s="42">
        <f t="shared" si="83"/>
        <v>3.9497933533052452E-7</v>
      </c>
      <c r="P2682" s="37">
        <v>216.79111351035414</v>
      </c>
      <c r="Q2682" s="27" t="s">
        <v>10007</v>
      </c>
      <c r="R2682" s="27" t="s">
        <v>10008</v>
      </c>
      <c r="S2682" s="27">
        <v>7130001</v>
      </c>
    </row>
    <row r="2683" spans="1:19">
      <c r="A2683" s="27" t="s">
        <v>2741</v>
      </c>
      <c r="B2683" s="27" t="s">
        <v>2879</v>
      </c>
      <c r="C2683" s="27">
        <v>56622</v>
      </c>
      <c r="D2683" s="27" t="s">
        <v>72</v>
      </c>
      <c r="E2683" s="27" t="s">
        <v>2010</v>
      </c>
      <c r="F2683" s="37">
        <v>814823215.17599976</v>
      </c>
      <c r="G2683" s="27">
        <v>41.229399999999998</v>
      </c>
      <c r="H2683" s="27">
        <v>-89.557199999999995</v>
      </c>
      <c r="I2683" s="27" t="s">
        <v>114</v>
      </c>
      <c r="J2683" s="27" t="s">
        <v>115</v>
      </c>
      <c r="K2683" s="37">
        <v>166050</v>
      </c>
      <c r="L2683" s="37">
        <v>0</v>
      </c>
      <c r="M2683" s="40">
        <v>3.8E-3</v>
      </c>
      <c r="N2683" s="40">
        <f t="shared" si="82"/>
        <v>0</v>
      </c>
      <c r="O2683" s="42">
        <f t="shared" si="83"/>
        <v>2.0378653541938373E-4</v>
      </c>
      <c r="P2683" s="37">
        <v>630.99</v>
      </c>
      <c r="Q2683" s="27" t="s">
        <v>10007</v>
      </c>
      <c r="R2683" s="27" t="s">
        <v>10008</v>
      </c>
      <c r="S2683" s="27">
        <v>7130001</v>
      </c>
    </row>
    <row r="2684" spans="1:19">
      <c r="A2684" s="27" t="s">
        <v>2741</v>
      </c>
      <c r="B2684" s="27" t="s">
        <v>2880</v>
      </c>
      <c r="C2684" s="27">
        <v>880</v>
      </c>
      <c r="D2684" s="27" t="s">
        <v>72</v>
      </c>
      <c r="E2684" s="27" t="s">
        <v>2010</v>
      </c>
      <c r="F2684" s="37">
        <v>814823215.17599976</v>
      </c>
      <c r="G2684" s="27">
        <v>41.726111000000003</v>
      </c>
      <c r="H2684" s="27">
        <v>-90.310277999999997</v>
      </c>
      <c r="I2684" s="27" t="s">
        <v>137</v>
      </c>
      <c r="J2684" s="27" t="s">
        <v>138</v>
      </c>
      <c r="K2684" s="37">
        <v>15476458</v>
      </c>
      <c r="L2684" s="37">
        <v>0</v>
      </c>
      <c r="M2684" s="40">
        <v>2.3899157120762111</v>
      </c>
      <c r="N2684" s="40">
        <f t="shared" si="82"/>
        <v>0</v>
      </c>
      <c r="O2684" s="42">
        <f t="shared" si="83"/>
        <v>1.8993639002611289E-2</v>
      </c>
      <c r="P2684" s="37">
        <v>36987430.141487576</v>
      </c>
      <c r="Q2684" s="27" t="s">
        <v>9916</v>
      </c>
      <c r="R2684" s="27" t="s">
        <v>9917</v>
      </c>
      <c r="S2684" s="27">
        <v>7080101</v>
      </c>
    </row>
    <row r="2685" spans="1:19">
      <c r="A2685" s="27" t="s">
        <v>2741</v>
      </c>
      <c r="B2685" s="27" t="s">
        <v>2881</v>
      </c>
      <c r="C2685" s="27">
        <v>55417</v>
      </c>
      <c r="D2685" s="27" t="s">
        <v>60</v>
      </c>
      <c r="E2685" s="27" t="s">
        <v>207</v>
      </c>
      <c r="F2685" s="37">
        <v>688643621.75399983</v>
      </c>
      <c r="G2685" s="27">
        <v>38.699599999999997</v>
      </c>
      <c r="H2685" s="27">
        <v>-88.539199999999994</v>
      </c>
      <c r="I2685" s="27" t="s">
        <v>110</v>
      </c>
      <c r="J2685" s="27" t="s">
        <v>111</v>
      </c>
      <c r="K2685" s="37">
        <v>8876</v>
      </c>
      <c r="L2685" s="37">
        <v>6603.3180000000002</v>
      </c>
      <c r="M2685" s="40">
        <v>0.79702615261159604</v>
      </c>
      <c r="N2685" s="40">
        <f t="shared" si="82"/>
        <v>0.74395200540784134</v>
      </c>
      <c r="O2685" s="42">
        <f t="shared" si="83"/>
        <v>1.288910507497697E-5</v>
      </c>
      <c r="P2685" s="37">
        <v>7074.4041305805267</v>
      </c>
      <c r="Q2685" s="27" t="s">
        <v>9672</v>
      </c>
      <c r="R2685" s="27" t="s">
        <v>9673</v>
      </c>
      <c r="S2685" s="27">
        <v>5120114</v>
      </c>
    </row>
    <row r="2686" spans="1:19">
      <c r="A2686" s="27" t="s">
        <v>2741</v>
      </c>
      <c r="B2686" s="27" t="s">
        <v>2882</v>
      </c>
      <c r="C2686" s="27">
        <v>59061</v>
      </c>
      <c r="D2686" s="27" t="s">
        <v>72</v>
      </c>
      <c r="E2686" s="27" t="s">
        <v>2010</v>
      </c>
      <c r="F2686" s="37">
        <v>814823215.17599976</v>
      </c>
      <c r="G2686" s="27">
        <v>40.011111</v>
      </c>
      <c r="H2686" s="27">
        <v>-89.047222000000005</v>
      </c>
      <c r="I2686" s="27" t="s">
        <v>114</v>
      </c>
      <c r="J2686" s="27" t="s">
        <v>115</v>
      </c>
      <c r="K2686" s="37">
        <v>1031272</v>
      </c>
      <c r="L2686" s="37">
        <v>0</v>
      </c>
      <c r="M2686" s="40">
        <v>3.8E-3</v>
      </c>
      <c r="N2686" s="40">
        <f t="shared" si="82"/>
        <v>0</v>
      </c>
      <c r="O2686" s="42">
        <f t="shared" si="83"/>
        <v>1.2656389518519644E-3</v>
      </c>
      <c r="P2686" s="37">
        <v>3918.8335999999999</v>
      </c>
      <c r="Q2686" s="27" t="s">
        <v>9723</v>
      </c>
      <c r="R2686" s="27" t="s">
        <v>10022</v>
      </c>
      <c r="S2686" s="27">
        <v>7130009</v>
      </c>
    </row>
    <row r="2687" spans="1:19">
      <c r="A2687" s="27" t="s">
        <v>2741</v>
      </c>
      <c r="B2687" s="27" t="s">
        <v>2883</v>
      </c>
      <c r="C2687" s="27">
        <v>56856</v>
      </c>
      <c r="D2687" s="27" t="s">
        <v>60</v>
      </c>
      <c r="E2687" s="27" t="s">
        <v>207</v>
      </c>
      <c r="F2687" s="37">
        <v>688643621.75399983</v>
      </c>
      <c r="G2687" s="27">
        <v>40.369199999999999</v>
      </c>
      <c r="H2687" s="27">
        <v>-89.402199999999993</v>
      </c>
      <c r="I2687" s="27" t="s">
        <v>114</v>
      </c>
      <c r="J2687" s="27" t="s">
        <v>115</v>
      </c>
      <c r="K2687" s="37">
        <v>275317</v>
      </c>
      <c r="L2687" s="37">
        <v>0</v>
      </c>
      <c r="M2687" s="40">
        <v>3.8E-3</v>
      </c>
      <c r="N2687" s="40">
        <f t="shared" si="82"/>
        <v>0</v>
      </c>
      <c r="O2687" s="42">
        <f t="shared" si="83"/>
        <v>3.9979605023968389E-4</v>
      </c>
      <c r="P2687" s="37">
        <v>1046.2046</v>
      </c>
      <c r="Q2687" s="27" t="s">
        <v>9723</v>
      </c>
      <c r="R2687" s="27" t="s">
        <v>10022</v>
      </c>
      <c r="S2687" s="27">
        <v>7130009</v>
      </c>
    </row>
    <row r="2688" spans="1:19">
      <c r="A2688" s="27" t="s">
        <v>2741</v>
      </c>
      <c r="B2688" s="27" t="s">
        <v>2884</v>
      </c>
      <c r="C2688" s="27">
        <v>958</v>
      </c>
      <c r="D2688" s="27" t="s">
        <v>60</v>
      </c>
      <c r="E2688" s="27" t="s">
        <v>207</v>
      </c>
      <c r="F2688" s="37">
        <v>688643621.75399983</v>
      </c>
      <c r="G2688" s="27">
        <v>40.312221999999998</v>
      </c>
      <c r="H2688" s="27">
        <v>-88.159443999999993</v>
      </c>
      <c r="I2688" s="27" t="s">
        <v>108</v>
      </c>
      <c r="J2688" s="27" t="s">
        <v>109</v>
      </c>
      <c r="K2688" s="37">
        <v>139</v>
      </c>
      <c r="L2688" s="37">
        <v>119.392</v>
      </c>
      <c r="M2688" s="40">
        <v>2.0626061603831798</v>
      </c>
      <c r="N2688" s="40">
        <f t="shared" si="82"/>
        <v>0.85893525179856112</v>
      </c>
      <c r="O2688" s="42">
        <f t="shared" si="83"/>
        <v>2.0184605739317246E-7</v>
      </c>
      <c r="P2688" s="37">
        <v>286.702256293262</v>
      </c>
      <c r="Q2688" s="27" t="s">
        <v>10016</v>
      </c>
      <c r="R2688" s="27" t="s">
        <v>10017</v>
      </c>
      <c r="S2688" s="27">
        <v>7130006</v>
      </c>
    </row>
    <row r="2689" spans="1:19">
      <c r="A2689" s="27" t="s">
        <v>2741</v>
      </c>
      <c r="B2689" s="27" t="s">
        <v>2885</v>
      </c>
      <c r="C2689" s="27">
        <v>959</v>
      </c>
      <c r="D2689" s="27" t="s">
        <v>60</v>
      </c>
      <c r="E2689" s="27" t="s">
        <v>207</v>
      </c>
      <c r="F2689" s="37">
        <v>688643621.75399983</v>
      </c>
      <c r="G2689" s="27">
        <v>38.216500000000003</v>
      </c>
      <c r="H2689" s="27">
        <v>-89.999200000000002</v>
      </c>
      <c r="I2689" s="27" t="s">
        <v>108</v>
      </c>
      <c r="J2689" s="27" t="s">
        <v>109</v>
      </c>
      <c r="K2689" s="37">
        <v>150</v>
      </c>
      <c r="L2689" s="37">
        <v>122.58799999999999</v>
      </c>
      <c r="M2689" s="40">
        <v>2.0626061603831798</v>
      </c>
      <c r="N2689" s="40">
        <f t="shared" si="82"/>
        <v>0.81725333333333328</v>
      </c>
      <c r="O2689" s="42">
        <f t="shared" si="83"/>
        <v>2.1781948639550985E-7</v>
      </c>
      <c r="P2689" s="37">
        <v>309.39092405747698</v>
      </c>
      <c r="Q2689" s="27" t="s">
        <v>10050</v>
      </c>
      <c r="R2689" s="27" t="s">
        <v>10051</v>
      </c>
      <c r="S2689" s="27">
        <v>7140204</v>
      </c>
    </row>
    <row r="2690" spans="1:19">
      <c r="A2690" s="27" t="s">
        <v>2741</v>
      </c>
      <c r="B2690" s="27" t="s">
        <v>2886</v>
      </c>
      <c r="C2690" s="27">
        <v>965</v>
      </c>
      <c r="D2690" s="27" t="s">
        <v>60</v>
      </c>
      <c r="E2690" s="27" t="s">
        <v>207</v>
      </c>
      <c r="F2690" s="37">
        <v>688643621.75399983</v>
      </c>
      <c r="G2690" s="27">
        <v>39.806868000000001</v>
      </c>
      <c r="H2690" s="27">
        <v>-89.641653000000005</v>
      </c>
      <c r="I2690" s="27" t="s">
        <v>108</v>
      </c>
      <c r="J2690" s="27" t="s">
        <v>109</v>
      </c>
      <c r="K2690" s="37">
        <v>121</v>
      </c>
      <c r="L2690" s="37">
        <v>232.79900000000001</v>
      </c>
      <c r="M2690" s="40">
        <v>2.0626061603831798</v>
      </c>
      <c r="N2690" s="40">
        <f t="shared" si="82"/>
        <v>1.9239586776859505</v>
      </c>
      <c r="O2690" s="42">
        <f t="shared" si="83"/>
        <v>1.7570771902571128E-7</v>
      </c>
      <c r="P2690" s="37">
        <v>249.57534540636476</v>
      </c>
      <c r="Q2690" s="27" t="s">
        <v>10020</v>
      </c>
      <c r="R2690" s="27" t="s">
        <v>10021</v>
      </c>
      <c r="S2690" s="27">
        <v>7130008</v>
      </c>
    </row>
    <row r="2691" spans="1:19">
      <c r="A2691" s="27" t="s">
        <v>2741</v>
      </c>
      <c r="B2691" s="27" t="s">
        <v>2887</v>
      </c>
      <c r="C2691" s="27">
        <v>58377</v>
      </c>
      <c r="D2691" s="27" t="s">
        <v>72</v>
      </c>
      <c r="E2691" s="27" t="s">
        <v>2010</v>
      </c>
      <c r="F2691" s="37">
        <v>814823215.17599976</v>
      </c>
      <c r="G2691" s="27">
        <v>41.924722000000003</v>
      </c>
      <c r="H2691" s="27">
        <v>-88.998610999999997</v>
      </c>
      <c r="I2691" s="27" t="s">
        <v>117</v>
      </c>
      <c r="J2691" s="27" t="s">
        <v>118</v>
      </c>
      <c r="K2691" s="37">
        <v>19358.001</v>
      </c>
      <c r="L2691" s="37">
        <v>1E-3</v>
      </c>
      <c r="M2691" s="40">
        <v>1.9375518961971701</v>
      </c>
      <c r="N2691" s="40">
        <f t="shared" si="82"/>
        <v>5.1658226487332033E-8</v>
      </c>
      <c r="O2691" s="42">
        <f t="shared" si="83"/>
        <v>2.3757301755103679E-5</v>
      </c>
      <c r="P2691" s="37">
        <v>37507.131544136711</v>
      </c>
      <c r="Q2691" s="27" t="s">
        <v>9954</v>
      </c>
      <c r="R2691" s="27" t="s">
        <v>9955</v>
      </c>
      <c r="S2691" s="27">
        <v>7090005</v>
      </c>
    </row>
    <row r="2692" spans="1:19">
      <c r="A2692" s="27" t="s">
        <v>2741</v>
      </c>
      <c r="B2692" s="27" t="s">
        <v>2888</v>
      </c>
      <c r="C2692" s="27">
        <v>55238</v>
      </c>
      <c r="D2692" s="27" t="s">
        <v>72</v>
      </c>
      <c r="E2692" s="27" t="s">
        <v>2010</v>
      </c>
      <c r="F2692" s="37">
        <v>814823215.17599976</v>
      </c>
      <c r="G2692" s="27">
        <v>42.238557999999998</v>
      </c>
      <c r="H2692" s="27">
        <v>-89.101202000000001</v>
      </c>
      <c r="I2692" s="27" t="s">
        <v>110</v>
      </c>
      <c r="J2692" s="27" t="s">
        <v>111</v>
      </c>
      <c r="K2692" s="37">
        <v>191593</v>
      </c>
      <c r="L2692" s="37">
        <v>121165.22500000001</v>
      </c>
      <c r="M2692" s="40">
        <v>0.79702615261159604</v>
      </c>
      <c r="N2692" s="40">
        <f t="shared" si="82"/>
        <v>0.63240945650415203</v>
      </c>
      <c r="O2692" s="42">
        <f t="shared" si="83"/>
        <v>2.3513443950982227E-4</v>
      </c>
      <c r="P2692" s="37">
        <v>152704.63165731353</v>
      </c>
      <c r="Q2692" s="27" t="s">
        <v>9954</v>
      </c>
      <c r="R2692" s="27" t="s">
        <v>9955</v>
      </c>
      <c r="S2692" s="27">
        <v>7090005</v>
      </c>
    </row>
    <row r="2693" spans="1:19">
      <c r="A2693" s="27" t="s">
        <v>2741</v>
      </c>
      <c r="B2693" s="27" t="s">
        <v>2889</v>
      </c>
      <c r="C2693" s="27">
        <v>55936</v>
      </c>
      <c r="D2693" s="27" t="s">
        <v>72</v>
      </c>
      <c r="E2693" s="27" t="s">
        <v>2010</v>
      </c>
      <c r="F2693" s="37">
        <v>814823215.17599976</v>
      </c>
      <c r="G2693" s="27">
        <v>42.238300000000002</v>
      </c>
      <c r="H2693" s="27">
        <v>-89.101100000000002</v>
      </c>
      <c r="I2693" s="27" t="s">
        <v>110</v>
      </c>
      <c r="J2693" s="27" t="s">
        <v>111</v>
      </c>
      <c r="K2693" s="37">
        <v>122646</v>
      </c>
      <c r="L2693" s="37">
        <v>71347.009000000005</v>
      </c>
      <c r="M2693" s="40">
        <v>0.79702615261159604</v>
      </c>
      <c r="N2693" s="40">
        <f t="shared" ref="N2693:N2756" si="84">L2693/K2693</f>
        <v>0.58173123461017895</v>
      </c>
      <c r="O2693" s="42">
        <f t="shared" ref="O2693:O2756" si="85">K2693/F2693</f>
        <v>1.5051853913306676E-4</v>
      </c>
      <c r="P2693" s="37">
        <v>97752.069513201801</v>
      </c>
      <c r="Q2693" s="27" t="s">
        <v>9954</v>
      </c>
      <c r="R2693" s="27" t="s">
        <v>9955</v>
      </c>
      <c r="S2693" s="27">
        <v>7090005</v>
      </c>
    </row>
    <row r="2694" spans="1:19">
      <c r="A2694" s="27" t="s">
        <v>2741</v>
      </c>
      <c r="B2694" s="27" t="s">
        <v>2890</v>
      </c>
      <c r="C2694" s="27">
        <v>58643</v>
      </c>
      <c r="D2694" s="27" t="s">
        <v>72</v>
      </c>
      <c r="E2694" s="27" t="s">
        <v>2010</v>
      </c>
      <c r="F2694" s="37">
        <v>814823215.17599976</v>
      </c>
      <c r="G2694" s="27">
        <v>42.175277999999999</v>
      </c>
      <c r="H2694" s="27">
        <v>-89.088333000000006</v>
      </c>
      <c r="I2694" s="27" t="s">
        <v>129</v>
      </c>
      <c r="J2694" s="27" t="s">
        <v>130</v>
      </c>
      <c r="K2694" s="37">
        <v>2994</v>
      </c>
      <c r="L2694" s="37">
        <v>0</v>
      </c>
      <c r="M2694" s="40">
        <v>7.6E-3</v>
      </c>
      <c r="N2694" s="40">
        <f t="shared" si="84"/>
        <v>0</v>
      </c>
      <c r="O2694" s="42">
        <f t="shared" si="85"/>
        <v>3.6744166639303517E-6</v>
      </c>
      <c r="P2694" s="37">
        <v>22.7544</v>
      </c>
      <c r="Q2694" s="27" t="s">
        <v>9956</v>
      </c>
      <c r="R2694" s="27" t="s">
        <v>9957</v>
      </c>
      <c r="S2694" s="27">
        <v>7090006</v>
      </c>
    </row>
    <row r="2695" spans="1:19">
      <c r="A2695" s="27" t="s">
        <v>2741</v>
      </c>
      <c r="B2695" s="27" t="s">
        <v>2891</v>
      </c>
      <c r="C2695" s="27">
        <v>903</v>
      </c>
      <c r="D2695" s="27" t="s">
        <v>72</v>
      </c>
      <c r="E2695" s="27" t="s">
        <v>2010</v>
      </c>
      <c r="F2695" s="37">
        <v>814823215.17599976</v>
      </c>
      <c r="G2695" s="27">
        <v>42.451099999999997</v>
      </c>
      <c r="H2695" s="27">
        <v>-89.075599999999994</v>
      </c>
      <c r="I2695" s="27" t="s">
        <v>106</v>
      </c>
      <c r="J2695" s="27" t="s">
        <v>107</v>
      </c>
      <c r="K2695" s="37">
        <v>4525</v>
      </c>
      <c r="L2695" s="37">
        <v>0</v>
      </c>
      <c r="M2695" s="40">
        <v>47.486271367521368</v>
      </c>
      <c r="N2695" s="40">
        <f t="shared" si="84"/>
        <v>0</v>
      </c>
      <c r="O2695" s="42">
        <f t="shared" si="85"/>
        <v>5.5533518384384904E-6</v>
      </c>
      <c r="P2695" s="37">
        <v>214875.37793803419</v>
      </c>
      <c r="Q2695" s="27" t="s">
        <v>9951</v>
      </c>
      <c r="R2695" s="27" t="s">
        <v>9952</v>
      </c>
      <c r="S2695" s="27">
        <v>7090003</v>
      </c>
    </row>
    <row r="2696" spans="1:19">
      <c r="A2696" s="27" t="s">
        <v>2741</v>
      </c>
      <c r="B2696" s="27" t="s">
        <v>2892</v>
      </c>
      <c r="C2696" s="27">
        <v>55109</v>
      </c>
      <c r="D2696" s="27" t="s">
        <v>72</v>
      </c>
      <c r="E2696" s="27" t="s">
        <v>2010</v>
      </c>
      <c r="F2696" s="37">
        <v>814823215.17599976</v>
      </c>
      <c r="G2696" s="27">
        <v>42.0931</v>
      </c>
      <c r="H2696" s="27">
        <v>-88.239699999999999</v>
      </c>
      <c r="I2696" s="27" t="s">
        <v>110</v>
      </c>
      <c r="J2696" s="27" t="s">
        <v>111</v>
      </c>
      <c r="K2696" s="37">
        <v>38122</v>
      </c>
      <c r="L2696" s="37">
        <v>27355.579000000002</v>
      </c>
      <c r="M2696" s="40">
        <v>0.79702615261159604</v>
      </c>
      <c r="N2696" s="40">
        <f t="shared" si="84"/>
        <v>0.71757984890614346</v>
      </c>
      <c r="O2696" s="42">
        <f t="shared" si="85"/>
        <v>4.6785608571260138E-5</v>
      </c>
      <c r="P2696" s="37">
        <v>30384.230989859265</v>
      </c>
      <c r="Q2696" s="27" t="s">
        <v>9365</v>
      </c>
      <c r="R2696" s="27" t="s">
        <v>10005</v>
      </c>
      <c r="S2696" s="27">
        <v>7120006</v>
      </c>
    </row>
    <row r="2697" spans="1:19">
      <c r="A2697" s="27" t="s">
        <v>2741</v>
      </c>
      <c r="B2697" s="27" t="s">
        <v>2893</v>
      </c>
      <c r="C2697" s="27">
        <v>56978</v>
      </c>
      <c r="D2697" s="27" t="s">
        <v>60</v>
      </c>
      <c r="E2697" s="27" t="s">
        <v>207</v>
      </c>
      <c r="F2697" s="37">
        <v>688643621.75399983</v>
      </c>
      <c r="G2697" s="27">
        <v>41.461399999999998</v>
      </c>
      <c r="H2697" s="27">
        <v>-90.580299999999994</v>
      </c>
      <c r="I2697" s="27" t="s">
        <v>106</v>
      </c>
      <c r="J2697" s="27" t="s">
        <v>107</v>
      </c>
      <c r="K2697" s="37">
        <v>229</v>
      </c>
      <c r="L2697" s="37">
        <v>0</v>
      </c>
      <c r="M2697" s="40">
        <v>0</v>
      </c>
      <c r="N2697" s="40">
        <f t="shared" si="84"/>
        <v>0</v>
      </c>
      <c r="O2697" s="42">
        <f t="shared" si="85"/>
        <v>3.3253774923047838E-7</v>
      </c>
      <c r="P2697" s="37">
        <v>0</v>
      </c>
      <c r="Q2697" s="27" t="s">
        <v>9954</v>
      </c>
      <c r="R2697" s="27" t="s">
        <v>9955</v>
      </c>
      <c r="S2697" s="27">
        <v>7090005</v>
      </c>
    </row>
    <row r="2698" spans="1:19">
      <c r="A2698" s="27" t="s">
        <v>2741</v>
      </c>
      <c r="B2698" s="27" t="s">
        <v>2894</v>
      </c>
      <c r="C2698" s="27">
        <v>50563</v>
      </c>
      <c r="D2698" s="27" t="s">
        <v>72</v>
      </c>
      <c r="E2698" s="27" t="s">
        <v>2010</v>
      </c>
      <c r="F2698" s="37">
        <v>814823215.17599976</v>
      </c>
      <c r="G2698" s="27">
        <v>41.871913999999997</v>
      </c>
      <c r="H2698" s="27">
        <v>-88.287721000000005</v>
      </c>
      <c r="I2698" s="27" t="s">
        <v>117</v>
      </c>
      <c r="J2698" s="27" t="s">
        <v>118</v>
      </c>
      <c r="K2698" s="37">
        <v>33043</v>
      </c>
      <c r="L2698" s="37">
        <v>0</v>
      </c>
      <c r="M2698" s="40">
        <v>1.9375518961971701</v>
      </c>
      <c r="N2698" s="40">
        <f t="shared" si="84"/>
        <v>0</v>
      </c>
      <c r="O2698" s="42">
        <f t="shared" si="85"/>
        <v>4.055235465138631E-5</v>
      </c>
      <c r="P2698" s="37">
        <v>64022.527306043092</v>
      </c>
      <c r="Q2698" s="27" t="s">
        <v>9371</v>
      </c>
      <c r="R2698" s="27" t="s">
        <v>10006</v>
      </c>
      <c r="S2698" s="27">
        <v>7120007</v>
      </c>
    </row>
    <row r="2699" spans="1:19">
      <c r="A2699" s="27" t="s">
        <v>2741</v>
      </c>
      <c r="B2699" s="27" t="s">
        <v>2895</v>
      </c>
      <c r="C2699" s="27">
        <v>57493</v>
      </c>
      <c r="D2699" s="27" t="s">
        <v>60</v>
      </c>
      <c r="E2699" s="27" t="s">
        <v>207</v>
      </c>
      <c r="F2699" s="37">
        <v>688643621.75399983</v>
      </c>
      <c r="G2699" s="27">
        <v>40.694443999999997</v>
      </c>
      <c r="H2699" s="27">
        <v>-87.570832999999993</v>
      </c>
      <c r="I2699" s="27" t="s">
        <v>114</v>
      </c>
      <c r="J2699" s="27" t="s">
        <v>115</v>
      </c>
      <c r="K2699" s="37">
        <v>370076</v>
      </c>
      <c r="L2699" s="37">
        <v>0</v>
      </c>
      <c r="M2699" s="40">
        <v>3.8E-3</v>
      </c>
      <c r="N2699" s="40">
        <f t="shared" si="84"/>
        <v>0</v>
      </c>
      <c r="O2699" s="42">
        <f t="shared" si="85"/>
        <v>5.3739842831536475E-4</v>
      </c>
      <c r="P2699" s="37">
        <v>1406.2888</v>
      </c>
      <c r="Q2699" s="27" t="s">
        <v>9997</v>
      </c>
      <c r="R2699" s="27" t="s">
        <v>9998</v>
      </c>
      <c r="S2699" s="27">
        <v>7120002</v>
      </c>
    </row>
    <row r="2700" spans="1:19">
      <c r="A2700" s="27" t="s">
        <v>2741</v>
      </c>
      <c r="B2700" s="27" t="s">
        <v>2896</v>
      </c>
      <c r="C2700" s="27">
        <v>57964</v>
      </c>
      <c r="D2700" s="27" t="s">
        <v>72</v>
      </c>
      <c r="E2700" s="27" t="s">
        <v>2010</v>
      </c>
      <c r="F2700" s="37">
        <v>814823215.17599976</v>
      </c>
      <c r="G2700" s="27">
        <v>41.666944000000001</v>
      </c>
      <c r="H2700" s="27">
        <v>-89.059721999999994</v>
      </c>
      <c r="I2700" s="27" t="s">
        <v>114</v>
      </c>
      <c r="J2700" s="27" t="s">
        <v>115</v>
      </c>
      <c r="K2700" s="37">
        <v>326647</v>
      </c>
      <c r="L2700" s="37">
        <v>0</v>
      </c>
      <c r="M2700" s="40">
        <v>3.8E-3</v>
      </c>
      <c r="N2700" s="40">
        <f t="shared" si="84"/>
        <v>0</v>
      </c>
      <c r="O2700" s="42">
        <f t="shared" si="85"/>
        <v>4.0088082165092102E-4</v>
      </c>
      <c r="P2700" s="37">
        <v>1241.2585999999999</v>
      </c>
      <c r="Q2700" s="27" t="s">
        <v>10007</v>
      </c>
      <c r="R2700" s="27" t="s">
        <v>10008</v>
      </c>
      <c r="S2700" s="27">
        <v>7130001</v>
      </c>
    </row>
    <row r="2701" spans="1:19">
      <c r="A2701" s="27" t="s">
        <v>2741</v>
      </c>
      <c r="B2701" s="27" t="s">
        <v>2897</v>
      </c>
      <c r="C2701" s="27">
        <v>55237</v>
      </c>
      <c r="D2701" s="27" t="s">
        <v>60</v>
      </c>
      <c r="E2701" s="27" t="s">
        <v>207</v>
      </c>
      <c r="F2701" s="37">
        <v>688643621.75399983</v>
      </c>
      <c r="G2701" s="27">
        <v>39.279400000000003</v>
      </c>
      <c r="H2701" s="27">
        <v>-88.477199999999996</v>
      </c>
      <c r="I2701" s="27" t="s">
        <v>110</v>
      </c>
      <c r="J2701" s="27" t="s">
        <v>111</v>
      </c>
      <c r="K2701" s="37">
        <v>183323</v>
      </c>
      <c r="L2701" s="37">
        <v>107277.932</v>
      </c>
      <c r="M2701" s="40">
        <v>0.79702615261159604</v>
      </c>
      <c r="N2701" s="40">
        <f t="shared" si="84"/>
        <v>0.58518533953731933</v>
      </c>
      <c r="O2701" s="42">
        <f t="shared" si="85"/>
        <v>2.6620881136322702E-4</v>
      </c>
      <c r="P2701" s="37">
        <v>146113.22537521561</v>
      </c>
      <c r="Q2701" s="27" t="s">
        <v>9672</v>
      </c>
      <c r="R2701" s="27" t="s">
        <v>9673</v>
      </c>
      <c r="S2701" s="27">
        <v>5120114</v>
      </c>
    </row>
    <row r="2702" spans="1:19">
      <c r="A2702" s="27" t="s">
        <v>2741</v>
      </c>
      <c r="B2702" s="27" t="s">
        <v>2898</v>
      </c>
      <c r="C2702" s="27">
        <v>57928</v>
      </c>
      <c r="D2702" s="27" t="s">
        <v>60</v>
      </c>
      <c r="E2702" s="27" t="s">
        <v>207</v>
      </c>
      <c r="F2702" s="37">
        <v>688643621.75399983</v>
      </c>
      <c r="G2702" s="27">
        <v>37.711944000000003</v>
      </c>
      <c r="H2702" s="27">
        <v>-89.215000000000003</v>
      </c>
      <c r="I2702" s="27" t="s">
        <v>132</v>
      </c>
      <c r="J2702" s="27" t="s">
        <v>113</v>
      </c>
      <c r="K2702" s="37">
        <v>8696</v>
      </c>
      <c r="L2702" s="37">
        <v>5262.768</v>
      </c>
      <c r="M2702" s="40">
        <v>1.8472672479142009</v>
      </c>
      <c r="N2702" s="40">
        <f t="shared" si="84"/>
        <v>0.60519411223551056</v>
      </c>
      <c r="O2702" s="42">
        <f t="shared" si="85"/>
        <v>1.2627721691302357E-5</v>
      </c>
      <c r="P2702" s="37">
        <v>16063.835987861892</v>
      </c>
      <c r="Q2702" s="27" t="s">
        <v>10039</v>
      </c>
      <c r="R2702" s="27" t="s">
        <v>10040</v>
      </c>
      <c r="S2702" s="27">
        <v>7140106</v>
      </c>
    </row>
    <row r="2703" spans="1:19">
      <c r="A2703" s="27" t="s">
        <v>2741</v>
      </c>
      <c r="B2703" s="27" t="s">
        <v>2899</v>
      </c>
      <c r="C2703" s="27">
        <v>961</v>
      </c>
      <c r="D2703" s="27" t="s">
        <v>72</v>
      </c>
      <c r="E2703" s="27" t="s">
        <v>2010</v>
      </c>
      <c r="F2703" s="37">
        <v>814823215.17599976</v>
      </c>
      <c r="G2703" s="27">
        <v>41.909199999999998</v>
      </c>
      <c r="H2703" s="27">
        <v>-89.050399999999996</v>
      </c>
      <c r="I2703" s="27" t="s">
        <v>110</v>
      </c>
      <c r="J2703" s="27" t="s">
        <v>111</v>
      </c>
      <c r="K2703" s="37">
        <v>1457.998</v>
      </c>
      <c r="L2703" s="37">
        <v>1068.9449999999999</v>
      </c>
      <c r="M2703" s="40">
        <v>0.79702615261159604</v>
      </c>
      <c r="N2703" s="40">
        <f t="shared" si="84"/>
        <v>0.7331594419196733</v>
      </c>
      <c r="O2703" s="42">
        <f t="shared" si="85"/>
        <v>1.7893427345280977E-6</v>
      </c>
      <c r="P2703" s="37">
        <v>1162.0625364554019</v>
      </c>
      <c r="Q2703" s="27" t="s">
        <v>9954</v>
      </c>
      <c r="R2703" s="27" t="s">
        <v>9955</v>
      </c>
      <c r="S2703" s="27">
        <v>7090005</v>
      </c>
    </row>
    <row r="2704" spans="1:19">
      <c r="A2704" s="27" t="s">
        <v>2741</v>
      </c>
      <c r="B2704" s="27" t="s">
        <v>2900</v>
      </c>
      <c r="C2704" s="27">
        <v>55281</v>
      </c>
      <c r="D2704" s="27" t="s">
        <v>72</v>
      </c>
      <c r="E2704" s="27" t="s">
        <v>2010</v>
      </c>
      <c r="F2704" s="37">
        <v>814823215.17599976</v>
      </c>
      <c r="G2704" s="27">
        <v>41.7181</v>
      </c>
      <c r="H2704" s="27">
        <v>-87.544899999999998</v>
      </c>
      <c r="I2704" s="27" t="s">
        <v>110</v>
      </c>
      <c r="J2704" s="27" t="s">
        <v>111</v>
      </c>
      <c r="K2704" s="37">
        <v>58790</v>
      </c>
      <c r="L2704" s="37">
        <v>48834.794000000002</v>
      </c>
      <c r="M2704" s="40">
        <v>0.79702615261159604</v>
      </c>
      <c r="N2704" s="40">
        <f t="shared" si="84"/>
        <v>0.83066497703691111</v>
      </c>
      <c r="O2704" s="42">
        <f t="shared" si="85"/>
        <v>7.2150619797082627E-5</v>
      </c>
      <c r="P2704" s="37">
        <v>46857.167512035732</v>
      </c>
      <c r="Q2704" s="27" t="s">
        <v>9373</v>
      </c>
      <c r="R2704" s="27" t="s">
        <v>9374</v>
      </c>
      <c r="S2704" s="27">
        <v>4040001</v>
      </c>
    </row>
    <row r="2705" spans="1:19">
      <c r="A2705" s="27" t="s">
        <v>2741</v>
      </c>
      <c r="B2705" s="27" t="s">
        <v>2901</v>
      </c>
      <c r="C2705" s="27">
        <v>7556</v>
      </c>
      <c r="D2705" s="27" t="s">
        <v>60</v>
      </c>
      <c r="E2705" s="27" t="s">
        <v>207</v>
      </c>
      <c r="F2705" s="37">
        <v>688643621.75399983</v>
      </c>
      <c r="G2705" s="27">
        <v>40.453499999999998</v>
      </c>
      <c r="H2705" s="27">
        <v>-88.960499999999996</v>
      </c>
      <c r="I2705" s="27" t="s">
        <v>108</v>
      </c>
      <c r="J2705" s="27" t="s">
        <v>109</v>
      </c>
      <c r="K2705" s="37">
        <v>21.998999999999999</v>
      </c>
      <c r="L2705" s="37">
        <v>25.076000000000001</v>
      </c>
      <c r="M2705" s="40">
        <v>2.0626061603831798</v>
      </c>
      <c r="N2705" s="40">
        <f t="shared" si="84"/>
        <v>1.1398699940906405</v>
      </c>
      <c r="O2705" s="42">
        <f t="shared" si="85"/>
        <v>3.1945405874765474E-8</v>
      </c>
      <c r="P2705" s="37">
        <v>45.375272922269566</v>
      </c>
      <c r="Q2705" s="27" t="s">
        <v>9723</v>
      </c>
      <c r="R2705" s="27" t="s">
        <v>10022</v>
      </c>
      <c r="S2705" s="27">
        <v>7130009</v>
      </c>
    </row>
    <row r="2706" spans="1:19">
      <c r="A2706" s="27" t="s">
        <v>2741</v>
      </c>
      <c r="B2706" s="27" t="s">
        <v>2902</v>
      </c>
      <c r="C2706" s="27">
        <v>57094</v>
      </c>
      <c r="D2706" s="27" t="s">
        <v>72</v>
      </c>
      <c r="E2706" s="27" t="s">
        <v>2010</v>
      </c>
      <c r="F2706" s="37">
        <v>814823215.17599976</v>
      </c>
      <c r="G2706" s="27">
        <v>40.996899999999997</v>
      </c>
      <c r="H2706" s="27">
        <v>-88.49</v>
      </c>
      <c r="I2706" s="27" t="s">
        <v>114</v>
      </c>
      <c r="J2706" s="27" t="s">
        <v>115</v>
      </c>
      <c r="K2706" s="37">
        <v>733651</v>
      </c>
      <c r="L2706" s="37">
        <v>0</v>
      </c>
      <c r="M2706" s="40">
        <v>3.8E-3</v>
      </c>
      <c r="N2706" s="40">
        <f t="shared" si="84"/>
        <v>0</v>
      </c>
      <c r="O2706" s="42">
        <f t="shared" si="85"/>
        <v>9.0038058113198606E-4</v>
      </c>
      <c r="P2706" s="37">
        <v>2787.8737999999998</v>
      </c>
      <c r="Q2706" s="27" t="s">
        <v>10003</v>
      </c>
      <c r="R2706" s="27" t="s">
        <v>10004</v>
      </c>
      <c r="S2706" s="27">
        <v>7120005</v>
      </c>
    </row>
    <row r="2707" spans="1:19">
      <c r="A2707" s="27" t="s">
        <v>2741</v>
      </c>
      <c r="B2707" s="27" t="s">
        <v>2903</v>
      </c>
      <c r="C2707" s="27">
        <v>969</v>
      </c>
      <c r="D2707" s="27" t="s">
        <v>60</v>
      </c>
      <c r="E2707" s="27" t="s">
        <v>207</v>
      </c>
      <c r="F2707" s="37">
        <v>688643621.75399983</v>
      </c>
      <c r="G2707" s="27">
        <v>39.596666999999997</v>
      </c>
      <c r="H2707" s="27">
        <v>-88.611943999999994</v>
      </c>
      <c r="I2707" s="27" t="s">
        <v>108</v>
      </c>
      <c r="J2707" s="27" t="s">
        <v>109</v>
      </c>
      <c r="K2707" s="37">
        <v>339</v>
      </c>
      <c r="L2707" s="37">
        <v>272.86900000000003</v>
      </c>
      <c r="M2707" s="40">
        <v>2.0626061603831798</v>
      </c>
      <c r="N2707" s="40">
        <f t="shared" si="84"/>
        <v>0.80492330383480837</v>
      </c>
      <c r="O2707" s="42">
        <f t="shared" si="85"/>
        <v>4.9227203925385232E-7</v>
      </c>
      <c r="P2707" s="37">
        <v>699.22348836989795</v>
      </c>
      <c r="Q2707" s="27" t="s">
        <v>10044</v>
      </c>
      <c r="R2707" s="27" t="s">
        <v>10045</v>
      </c>
      <c r="S2707" s="27">
        <v>7140201</v>
      </c>
    </row>
    <row r="2708" spans="1:19">
      <c r="A2708" s="27" t="s">
        <v>2741</v>
      </c>
      <c r="B2708" s="27" t="s">
        <v>2904</v>
      </c>
      <c r="C2708" s="27">
        <v>61990</v>
      </c>
      <c r="D2708" s="27" t="s">
        <v>60</v>
      </c>
      <c r="E2708" s="27" t="s">
        <v>207</v>
      </c>
      <c r="F2708" s="37">
        <v>688643621.75399983</v>
      </c>
      <c r="G2708" s="27">
        <v>40.089796999999997</v>
      </c>
      <c r="H2708" s="27">
        <v>-88.243572999999998</v>
      </c>
      <c r="I2708" s="27" t="s">
        <v>129</v>
      </c>
      <c r="J2708" s="27" t="s">
        <v>130</v>
      </c>
      <c r="K2708" s="37">
        <v>330</v>
      </c>
      <c r="L2708" s="37">
        <v>3.1589999999999998</v>
      </c>
      <c r="M2708" s="40">
        <v>7.6E-3</v>
      </c>
      <c r="N2708" s="40">
        <f t="shared" si="84"/>
        <v>9.5727272727272727E-3</v>
      </c>
      <c r="O2708" s="42">
        <f t="shared" si="85"/>
        <v>4.7920287007012166E-7</v>
      </c>
      <c r="P2708" s="37">
        <v>2.508</v>
      </c>
      <c r="Q2708" s="27" t="s">
        <v>9668</v>
      </c>
      <c r="R2708" s="27" t="s">
        <v>9669</v>
      </c>
      <c r="S2708" s="27">
        <v>5120112</v>
      </c>
    </row>
    <row r="2709" spans="1:19">
      <c r="A2709" s="27" t="s">
        <v>2741</v>
      </c>
      <c r="B2709" s="27" t="s">
        <v>2905</v>
      </c>
      <c r="C2709" s="27">
        <v>10867</v>
      </c>
      <c r="D2709" s="27" t="s">
        <v>60</v>
      </c>
      <c r="E2709" s="27" t="s">
        <v>207</v>
      </c>
      <c r="F2709" s="37">
        <v>688643621.75399983</v>
      </c>
      <c r="G2709" s="27">
        <v>39.84919</v>
      </c>
      <c r="H2709" s="27">
        <v>-88.931944000000001</v>
      </c>
      <c r="I2709" s="27" t="s">
        <v>132</v>
      </c>
      <c r="J2709" s="27" t="s">
        <v>113</v>
      </c>
      <c r="K2709" s="37">
        <v>208210</v>
      </c>
      <c r="L2709" s="37">
        <v>108380.844</v>
      </c>
      <c r="M2709" s="40">
        <v>1.8472672479142009</v>
      </c>
      <c r="N2709" s="40">
        <f t="shared" si="84"/>
        <v>0.5205362086355122</v>
      </c>
      <c r="O2709" s="42">
        <f t="shared" si="85"/>
        <v>3.0234796841606073E-4</v>
      </c>
      <c r="P2709" s="37">
        <v>384619.51368821575</v>
      </c>
      <c r="Q2709" s="27" t="s">
        <v>10016</v>
      </c>
      <c r="R2709" s="27" t="s">
        <v>10017</v>
      </c>
      <c r="S2709" s="27">
        <v>7130006</v>
      </c>
    </row>
    <row r="2710" spans="1:19">
      <c r="A2710" s="27" t="s">
        <v>2741</v>
      </c>
      <c r="B2710" s="27" t="s">
        <v>2906</v>
      </c>
      <c r="C2710" s="27">
        <v>50721</v>
      </c>
      <c r="D2710" s="27" t="s">
        <v>60</v>
      </c>
      <c r="E2710" s="27" t="s">
        <v>207</v>
      </c>
      <c r="F2710" s="37">
        <v>688643621.75399983</v>
      </c>
      <c r="G2710" s="27">
        <v>40.681699999999999</v>
      </c>
      <c r="H2710" s="27">
        <v>-89.5167</v>
      </c>
      <c r="I2710" s="27" t="s">
        <v>117</v>
      </c>
      <c r="J2710" s="27" t="s">
        <v>118</v>
      </c>
      <c r="K2710" s="37">
        <v>17076.999</v>
      </c>
      <c r="L2710" s="37">
        <v>0</v>
      </c>
      <c r="M2710" s="40">
        <v>1.9375518961971701</v>
      </c>
      <c r="N2710" s="40">
        <f t="shared" si="84"/>
        <v>0</v>
      </c>
      <c r="O2710" s="42">
        <f t="shared" si="85"/>
        <v>2.4798021009044234E-5</v>
      </c>
      <c r="P2710" s="37">
        <v>33087.571793807176</v>
      </c>
      <c r="Q2710" s="27" t="s">
        <v>10007</v>
      </c>
      <c r="R2710" s="27" t="s">
        <v>10008</v>
      </c>
      <c r="S2710" s="27">
        <v>7130001</v>
      </c>
    </row>
    <row r="2711" spans="1:19">
      <c r="A2711" s="27" t="s">
        <v>2741</v>
      </c>
      <c r="B2711" s="27" t="s">
        <v>2907</v>
      </c>
      <c r="C2711" s="27">
        <v>7760</v>
      </c>
      <c r="D2711" s="27" t="s">
        <v>60</v>
      </c>
      <c r="E2711" s="27" t="s">
        <v>207</v>
      </c>
      <c r="F2711" s="37">
        <v>688643621.75399983</v>
      </c>
      <c r="G2711" s="27">
        <v>40.106124999999999</v>
      </c>
      <c r="H2711" s="27">
        <v>-87.653818000000001</v>
      </c>
      <c r="I2711" s="27" t="s">
        <v>110</v>
      </c>
      <c r="J2711" s="27" t="s">
        <v>111</v>
      </c>
      <c r="K2711" s="37">
        <v>85300</v>
      </c>
      <c r="L2711" s="37">
        <v>54329.889000000003</v>
      </c>
      <c r="M2711" s="40">
        <v>0.79702615261159604</v>
      </c>
      <c r="N2711" s="40">
        <f t="shared" si="84"/>
        <v>0.63692718640093793</v>
      </c>
      <c r="O2711" s="42">
        <f t="shared" si="85"/>
        <v>1.2386668126357993E-4</v>
      </c>
      <c r="P2711" s="37">
        <v>67986.330817769136</v>
      </c>
      <c r="Q2711" s="27" t="s">
        <v>9662</v>
      </c>
      <c r="R2711" s="27" t="s">
        <v>9663</v>
      </c>
      <c r="S2711" s="27">
        <v>5120109</v>
      </c>
    </row>
    <row r="2712" spans="1:19">
      <c r="A2712" s="27" t="s">
        <v>2741</v>
      </c>
      <c r="B2712" s="27" t="s">
        <v>2908</v>
      </c>
      <c r="C2712" s="27">
        <v>58375</v>
      </c>
      <c r="D2712" s="27" t="s">
        <v>72</v>
      </c>
      <c r="E2712" s="27" t="s">
        <v>2010</v>
      </c>
      <c r="F2712" s="37">
        <v>814823215.17599976</v>
      </c>
      <c r="G2712" s="27">
        <v>41.916944000000001</v>
      </c>
      <c r="H2712" s="27">
        <v>-87.845556000000002</v>
      </c>
      <c r="I2712" s="27" t="s">
        <v>110</v>
      </c>
      <c r="J2712" s="27" t="s">
        <v>111</v>
      </c>
      <c r="K2712" s="37">
        <v>124.002</v>
      </c>
      <c r="L2712" s="37">
        <v>28.843</v>
      </c>
      <c r="M2712" s="40">
        <v>0.79702615261159604</v>
      </c>
      <c r="N2712" s="40">
        <f t="shared" si="84"/>
        <v>0.23260108707924065</v>
      </c>
      <c r="O2712" s="42">
        <f t="shared" si="85"/>
        <v>1.5218270379448611E-7</v>
      </c>
      <c r="P2712" s="37">
        <v>98.832836976143128</v>
      </c>
      <c r="Q2712" s="27" t="s">
        <v>10001</v>
      </c>
      <c r="R2712" s="27" t="s">
        <v>10002</v>
      </c>
      <c r="S2712" s="27">
        <v>7120004</v>
      </c>
    </row>
    <row r="2713" spans="1:19">
      <c r="A2713" s="27" t="s">
        <v>2741</v>
      </c>
      <c r="B2713" s="27" t="s">
        <v>2909</v>
      </c>
      <c r="C2713" s="27">
        <v>55245</v>
      </c>
      <c r="D2713" s="27" t="s">
        <v>60</v>
      </c>
      <c r="E2713" s="27" t="s">
        <v>207</v>
      </c>
      <c r="F2713" s="37">
        <v>688643621.75399983</v>
      </c>
      <c r="G2713" s="27">
        <v>39.798175000000001</v>
      </c>
      <c r="H2713" s="27">
        <v>-88.349771000000004</v>
      </c>
      <c r="I2713" s="27" t="s">
        <v>679</v>
      </c>
      <c r="J2713" s="27" t="s">
        <v>680</v>
      </c>
      <c r="K2713" s="37">
        <v>41472.474999999999</v>
      </c>
      <c r="L2713" s="37">
        <v>2109.2370000000001</v>
      </c>
      <c r="M2713" s="40">
        <v>1.61</v>
      </c>
      <c r="N2713" s="40">
        <f t="shared" si="84"/>
        <v>5.0858720151136391E-2</v>
      </c>
      <c r="O2713" s="42">
        <f t="shared" si="85"/>
        <v>6.022342136033748E-5</v>
      </c>
      <c r="P2713" s="37">
        <v>66770.68475</v>
      </c>
      <c r="Q2713" s="27" t="s">
        <v>10044</v>
      </c>
      <c r="R2713" s="27" t="s">
        <v>10045</v>
      </c>
      <c r="S2713" s="27">
        <v>7140201</v>
      </c>
    </row>
    <row r="2714" spans="1:19">
      <c r="A2714" s="27" t="s">
        <v>2741</v>
      </c>
      <c r="B2714" s="27" t="s">
        <v>2910</v>
      </c>
      <c r="C2714" s="27">
        <v>54780</v>
      </c>
      <c r="D2714" s="27" t="s">
        <v>60</v>
      </c>
      <c r="E2714" s="27" t="s">
        <v>207</v>
      </c>
      <c r="F2714" s="37">
        <v>688643621.75399983</v>
      </c>
      <c r="G2714" s="27">
        <v>40.105168999999997</v>
      </c>
      <c r="H2714" s="27">
        <v>-88.241528000000002</v>
      </c>
      <c r="I2714" s="27" t="s">
        <v>110</v>
      </c>
      <c r="J2714" s="27" t="s">
        <v>111</v>
      </c>
      <c r="K2714" s="37">
        <v>221578.18700000001</v>
      </c>
      <c r="L2714" s="37">
        <v>85326.975999999995</v>
      </c>
      <c r="M2714" s="40">
        <v>0.79702615261159604</v>
      </c>
      <c r="N2714" s="40">
        <f t="shared" si="84"/>
        <v>0.38508743642712445</v>
      </c>
      <c r="O2714" s="42">
        <f t="shared" si="85"/>
        <v>3.2176031259192162E-4</v>
      </c>
      <c r="P2714" s="37">
        <v>176603.60988726278</v>
      </c>
      <c r="Q2714" s="27" t="s">
        <v>9662</v>
      </c>
      <c r="R2714" s="27" t="s">
        <v>9663</v>
      </c>
      <c r="S2714" s="27">
        <v>5120109</v>
      </c>
    </row>
    <row r="2715" spans="1:19">
      <c r="A2715" s="27" t="s">
        <v>2741</v>
      </c>
      <c r="B2715" s="27" t="s">
        <v>2911</v>
      </c>
      <c r="C2715" s="27">
        <v>54044</v>
      </c>
      <c r="D2715" s="27" t="s">
        <v>72</v>
      </c>
      <c r="E2715" s="27" t="s">
        <v>2010</v>
      </c>
      <c r="F2715" s="37">
        <v>814823215.17599976</v>
      </c>
      <c r="G2715" s="27">
        <v>41.8675</v>
      </c>
      <c r="H2715" s="27">
        <v>-87.6524</v>
      </c>
      <c r="I2715" s="27" t="s">
        <v>110</v>
      </c>
      <c r="J2715" s="27" t="s">
        <v>111</v>
      </c>
      <c r="K2715" s="37">
        <v>116556.999</v>
      </c>
      <c r="L2715" s="37">
        <v>36609.292999999998</v>
      </c>
      <c r="M2715" s="40">
        <v>0.79702615261159604</v>
      </c>
      <c r="N2715" s="40">
        <f t="shared" si="84"/>
        <v>0.31408918652752887</v>
      </c>
      <c r="O2715" s="42">
        <f t="shared" si="85"/>
        <v>1.4304575131039189E-4</v>
      </c>
      <c r="P2715" s="37">
        <v>92898.976472923649</v>
      </c>
      <c r="Q2715" s="27" t="s">
        <v>9999</v>
      </c>
      <c r="R2715" s="27" t="s">
        <v>10000</v>
      </c>
      <c r="S2715" s="27">
        <v>7120003</v>
      </c>
    </row>
    <row r="2716" spans="1:19">
      <c r="A2716" s="27" t="s">
        <v>2741</v>
      </c>
      <c r="B2716" s="27" t="s">
        <v>2912</v>
      </c>
      <c r="C2716" s="27">
        <v>55250</v>
      </c>
      <c r="D2716" s="27" t="s">
        <v>72</v>
      </c>
      <c r="E2716" s="27" t="s">
        <v>2010</v>
      </c>
      <c r="F2716" s="37">
        <v>814823215.17599976</v>
      </c>
      <c r="G2716" s="27">
        <v>41.440893000000003</v>
      </c>
      <c r="H2716" s="27">
        <v>-87.753189000000006</v>
      </c>
      <c r="I2716" s="27" t="s">
        <v>110</v>
      </c>
      <c r="J2716" s="27" t="s">
        <v>111</v>
      </c>
      <c r="K2716" s="37">
        <v>231786</v>
      </c>
      <c r="L2716" s="37">
        <v>152961.359</v>
      </c>
      <c r="M2716" s="40">
        <v>0.79702615261159604</v>
      </c>
      <c r="N2716" s="40">
        <f t="shared" si="84"/>
        <v>0.65992492644076861</v>
      </c>
      <c r="O2716" s="42">
        <f t="shared" si="85"/>
        <v>2.8446170369597878E-4</v>
      </c>
      <c r="P2716" s="37">
        <v>184739.50380923139</v>
      </c>
      <c r="Q2716" s="27" t="s">
        <v>10001</v>
      </c>
      <c r="R2716" s="27" t="s">
        <v>10002</v>
      </c>
      <c r="S2716" s="27">
        <v>7120004</v>
      </c>
    </row>
    <row r="2717" spans="1:19">
      <c r="A2717" s="27" t="s">
        <v>2741</v>
      </c>
      <c r="B2717" s="27" t="s">
        <v>2913</v>
      </c>
      <c r="C2717" s="27">
        <v>7474</v>
      </c>
      <c r="D2717" s="27" t="s">
        <v>60</v>
      </c>
      <c r="E2717" s="27" t="s">
        <v>207</v>
      </c>
      <c r="F2717" s="37">
        <v>688643621.75399983</v>
      </c>
      <c r="G2717" s="27">
        <v>41.787115</v>
      </c>
      <c r="H2717" s="27">
        <v>-89.677526</v>
      </c>
      <c r="I2717" s="27" t="s">
        <v>106</v>
      </c>
      <c r="J2717" s="27" t="s">
        <v>107</v>
      </c>
      <c r="K2717" s="37">
        <v>8441</v>
      </c>
      <c r="L2717" s="37">
        <v>0</v>
      </c>
      <c r="M2717" s="40">
        <v>0</v>
      </c>
      <c r="N2717" s="40">
        <f t="shared" si="84"/>
        <v>0</v>
      </c>
      <c r="O2717" s="42">
        <f t="shared" si="85"/>
        <v>1.2257428564429992E-5</v>
      </c>
      <c r="P2717" s="37">
        <v>0</v>
      </c>
      <c r="Q2717" s="27" t="s">
        <v>9954</v>
      </c>
      <c r="R2717" s="27" t="s">
        <v>9955</v>
      </c>
      <c r="S2717" s="27">
        <v>7090005</v>
      </c>
    </row>
    <row r="2718" spans="1:19">
      <c r="A2718" s="27" t="s">
        <v>2741</v>
      </c>
      <c r="B2718" s="27" t="s">
        <v>2914</v>
      </c>
      <c r="C2718" s="27">
        <v>913</v>
      </c>
      <c r="D2718" s="27" t="s">
        <v>60</v>
      </c>
      <c r="E2718" s="27" t="s">
        <v>207</v>
      </c>
      <c r="F2718" s="37">
        <v>688643621.75399983</v>
      </c>
      <c r="G2718" s="27">
        <v>38.664200000000001</v>
      </c>
      <c r="H2718" s="27">
        <v>-90.176400000000001</v>
      </c>
      <c r="I2718" s="27" t="s">
        <v>110</v>
      </c>
      <c r="J2718" s="27" t="s">
        <v>111</v>
      </c>
      <c r="K2718" s="37">
        <v>86592.001000000004</v>
      </c>
      <c r="L2718" s="37">
        <v>51929.474999999999</v>
      </c>
      <c r="M2718" s="40">
        <v>0.79702615261159604</v>
      </c>
      <c r="N2718" s="40">
        <f t="shared" si="84"/>
        <v>0.59970291020298738</v>
      </c>
      <c r="O2718" s="42">
        <f t="shared" si="85"/>
        <v>1.2574283455852984E-4</v>
      </c>
      <c r="P2718" s="37">
        <v>69016.089403969483</v>
      </c>
      <c r="Q2718" s="27" t="s">
        <v>10029</v>
      </c>
      <c r="R2718" s="27" t="s">
        <v>10030</v>
      </c>
      <c r="S2718" s="27">
        <v>7140101</v>
      </c>
    </row>
    <row r="2719" spans="1:19">
      <c r="A2719" s="27" t="s">
        <v>2741</v>
      </c>
      <c r="B2719" s="27" t="s">
        <v>2915</v>
      </c>
      <c r="C2719" s="27">
        <v>58694</v>
      </c>
      <c r="D2719" s="27" t="s">
        <v>72</v>
      </c>
      <c r="E2719" s="27" t="s">
        <v>2010</v>
      </c>
      <c r="F2719" s="37">
        <v>814823215.17599976</v>
      </c>
      <c r="G2719" s="27">
        <v>41.496667000000002</v>
      </c>
      <c r="H2719" s="27">
        <v>-89.580278000000007</v>
      </c>
      <c r="I2719" s="27" t="s">
        <v>114</v>
      </c>
      <c r="J2719" s="27" t="s">
        <v>115</v>
      </c>
      <c r="K2719" s="37">
        <v>57514</v>
      </c>
      <c r="L2719" s="37">
        <v>0</v>
      </c>
      <c r="M2719" s="40">
        <v>3.8E-3</v>
      </c>
      <c r="N2719" s="40">
        <f t="shared" si="84"/>
        <v>0</v>
      </c>
      <c r="O2719" s="42">
        <f t="shared" si="85"/>
        <v>7.0584635941646701E-5</v>
      </c>
      <c r="P2719" s="37">
        <v>218.5532</v>
      </c>
      <c r="Q2719" s="27" t="s">
        <v>10007</v>
      </c>
      <c r="R2719" s="27" t="s">
        <v>10008</v>
      </c>
      <c r="S2719" s="27">
        <v>7130001</v>
      </c>
    </row>
    <row r="2720" spans="1:19">
      <c r="A2720" s="27" t="s">
        <v>2741</v>
      </c>
      <c r="B2720" s="27" t="s">
        <v>2916</v>
      </c>
      <c r="C2720" s="27">
        <v>971</v>
      </c>
      <c r="D2720" s="27" t="s">
        <v>60</v>
      </c>
      <c r="E2720" s="27" t="s">
        <v>207</v>
      </c>
      <c r="F2720" s="37">
        <v>688643621.75399983</v>
      </c>
      <c r="G2720" s="27">
        <v>38.334786000000001</v>
      </c>
      <c r="H2720" s="27">
        <v>-90.158939000000004</v>
      </c>
      <c r="I2720" s="27" t="s">
        <v>110</v>
      </c>
      <c r="J2720" s="27" t="s">
        <v>111</v>
      </c>
      <c r="K2720" s="37">
        <v>467.99900000000002</v>
      </c>
      <c r="L2720" s="37">
        <v>361.80500000000001</v>
      </c>
      <c r="M2720" s="40">
        <v>0.79702615261159604</v>
      </c>
      <c r="N2720" s="40">
        <f t="shared" si="84"/>
        <v>0.77308925873773227</v>
      </c>
      <c r="O2720" s="42">
        <f t="shared" si="85"/>
        <v>6.7959534542408152E-7</v>
      </c>
      <c r="P2720" s="37">
        <v>373.00744239607434</v>
      </c>
      <c r="Q2720" s="27" t="s">
        <v>10029</v>
      </c>
      <c r="R2720" s="27" t="s">
        <v>10030</v>
      </c>
      <c r="S2720" s="27">
        <v>7140101</v>
      </c>
    </row>
    <row r="2721" spans="1:19">
      <c r="A2721" s="27" t="s">
        <v>2741</v>
      </c>
      <c r="B2721" s="27" t="s">
        <v>2917</v>
      </c>
      <c r="C2721" s="27">
        <v>883</v>
      </c>
      <c r="D2721" s="27" t="s">
        <v>72</v>
      </c>
      <c r="E2721" s="27" t="s">
        <v>2010</v>
      </c>
      <c r="F2721" s="37">
        <v>814823215.17599976</v>
      </c>
      <c r="G2721" s="27">
        <v>42.383299999999998</v>
      </c>
      <c r="H2721" s="27">
        <v>-87.813299999999998</v>
      </c>
      <c r="I2721" s="27" t="s">
        <v>112</v>
      </c>
      <c r="J2721" s="27" t="s">
        <v>113</v>
      </c>
      <c r="K2721" s="37">
        <v>1637196</v>
      </c>
      <c r="L2721" s="37">
        <v>1977048.477</v>
      </c>
      <c r="M2721" s="40">
        <v>1.8472672479142009</v>
      </c>
      <c r="N2721" s="40">
        <f t="shared" si="84"/>
        <v>1.2075820347716462</v>
      </c>
      <c r="O2721" s="42">
        <f t="shared" si="85"/>
        <v>2.0092652854108604E-3</v>
      </c>
      <c r="P2721" s="37">
        <v>3024338.5492161382</v>
      </c>
      <c r="Q2721" s="27" t="s">
        <v>9375</v>
      </c>
      <c r="R2721" s="27" t="s">
        <v>9376</v>
      </c>
      <c r="S2721" s="27">
        <v>4040002</v>
      </c>
    </row>
    <row r="2722" spans="1:19">
      <c r="A2722" s="27" t="s">
        <v>2741</v>
      </c>
      <c r="B2722" s="27" t="s">
        <v>2918</v>
      </c>
      <c r="C2722" s="27">
        <v>54513</v>
      </c>
      <c r="D2722" s="27" t="s">
        <v>72</v>
      </c>
      <c r="E2722" s="27" t="s">
        <v>2010</v>
      </c>
      <c r="F2722" s="37">
        <v>814823215.17599976</v>
      </c>
      <c r="G2722" s="27">
        <v>41.7697</v>
      </c>
      <c r="H2722" s="27">
        <v>-88.28</v>
      </c>
      <c r="I2722" s="27" t="s">
        <v>110</v>
      </c>
      <c r="J2722" s="27" t="s">
        <v>111</v>
      </c>
      <c r="K2722" s="37">
        <v>26</v>
      </c>
      <c r="L2722" s="37">
        <v>16.498000000000001</v>
      </c>
      <c r="M2722" s="40">
        <v>0.79702615261159604</v>
      </c>
      <c r="N2722" s="40">
        <f t="shared" si="84"/>
        <v>0.63453846153846161</v>
      </c>
      <c r="O2722" s="42">
        <f t="shared" si="85"/>
        <v>3.1908761944618949E-8</v>
      </c>
      <c r="P2722" s="37">
        <v>20.722679967901499</v>
      </c>
      <c r="Q2722" s="27" t="s">
        <v>9371</v>
      </c>
      <c r="R2722" s="27" t="s">
        <v>10006</v>
      </c>
      <c r="S2722" s="27">
        <v>7120007</v>
      </c>
    </row>
    <row r="2723" spans="1:19">
      <c r="A2723" s="27" t="s">
        <v>2741</v>
      </c>
      <c r="B2723" s="27" t="s">
        <v>2919</v>
      </c>
      <c r="C2723" s="27">
        <v>57342</v>
      </c>
      <c r="D2723" s="27" t="s">
        <v>60</v>
      </c>
      <c r="E2723" s="27" t="s">
        <v>207</v>
      </c>
      <c r="F2723" s="37">
        <v>688643621.75399983</v>
      </c>
      <c r="G2723" s="27">
        <v>40.590833000000003</v>
      </c>
      <c r="H2723" s="27">
        <v>-89.046666000000002</v>
      </c>
      <c r="I2723" s="27" t="s">
        <v>114</v>
      </c>
      <c r="J2723" s="27" t="s">
        <v>115</v>
      </c>
      <c r="K2723" s="37">
        <v>416779</v>
      </c>
      <c r="L2723" s="37">
        <v>0</v>
      </c>
      <c r="M2723" s="40">
        <v>3.8E-3</v>
      </c>
      <c r="N2723" s="40">
        <f t="shared" si="84"/>
        <v>0</v>
      </c>
      <c r="O2723" s="42">
        <f t="shared" si="85"/>
        <v>6.0521725146956134E-4</v>
      </c>
      <c r="P2723" s="37">
        <v>1583.7601999999999</v>
      </c>
      <c r="Q2723" s="27" t="s">
        <v>10012</v>
      </c>
      <c r="R2723" s="27" t="s">
        <v>10013</v>
      </c>
      <c r="S2723" s="27">
        <v>7130004</v>
      </c>
    </row>
    <row r="2724" spans="1:19">
      <c r="A2724" s="27" t="s">
        <v>2741</v>
      </c>
      <c r="B2724" s="27" t="s">
        <v>2920</v>
      </c>
      <c r="C2724" s="27">
        <v>884</v>
      </c>
      <c r="D2724" s="27" t="s">
        <v>72</v>
      </c>
      <c r="E2724" s="27" t="s">
        <v>2010</v>
      </c>
      <c r="F2724" s="37">
        <v>814823215.17599976</v>
      </c>
      <c r="G2724" s="27">
        <v>41.633400000000002</v>
      </c>
      <c r="H2724" s="27">
        <v>-88.062899999999999</v>
      </c>
      <c r="I2724" s="27" t="s">
        <v>112</v>
      </c>
      <c r="J2724" s="27" t="s">
        <v>113</v>
      </c>
      <c r="K2724" s="37">
        <v>1003780</v>
      </c>
      <c r="L2724" s="37">
        <v>1256277.2649999999</v>
      </c>
      <c r="M2724" s="40">
        <v>1.8472672479142009</v>
      </c>
      <c r="N2724" s="40">
        <f t="shared" si="84"/>
        <v>1.2515464195341608</v>
      </c>
      <c r="O2724" s="42">
        <f t="shared" si="85"/>
        <v>1.2318991178757544E-3</v>
      </c>
      <c r="P2724" s="37">
        <v>1854249.9181113166</v>
      </c>
      <c r="Q2724" s="27" t="s">
        <v>10001</v>
      </c>
      <c r="R2724" s="27" t="s">
        <v>10002</v>
      </c>
      <c r="S2724" s="27">
        <v>7120004</v>
      </c>
    </row>
    <row r="2725" spans="1:19">
      <c r="A2725" s="27" t="s">
        <v>2741</v>
      </c>
      <c r="B2725" s="27" t="s">
        <v>2921</v>
      </c>
      <c r="C2725" s="27">
        <v>972</v>
      </c>
      <c r="D2725" s="27" t="s">
        <v>72</v>
      </c>
      <c r="E2725" s="27" t="s">
        <v>2010</v>
      </c>
      <c r="F2725" s="37">
        <v>814823215.17599976</v>
      </c>
      <c r="G2725" s="27">
        <v>42.115589</v>
      </c>
      <c r="H2725" s="27">
        <v>-87.731025000000002</v>
      </c>
      <c r="I2725" s="27" t="s">
        <v>110</v>
      </c>
      <c r="J2725" s="27" t="s">
        <v>111</v>
      </c>
      <c r="K2725" s="37">
        <v>3965</v>
      </c>
      <c r="L2725" s="37">
        <v>3909.6260000000002</v>
      </c>
      <c r="M2725" s="40">
        <v>0.79702615261159604</v>
      </c>
      <c r="N2725" s="40">
        <f t="shared" si="84"/>
        <v>0.98603430012610349</v>
      </c>
      <c r="O2725" s="42">
        <f t="shared" si="85"/>
        <v>4.86608619655439E-6</v>
      </c>
      <c r="P2725" s="37">
        <v>3160.2086951049782</v>
      </c>
      <c r="Q2725" s="27" t="s">
        <v>9375</v>
      </c>
      <c r="R2725" s="27" t="s">
        <v>9376</v>
      </c>
      <c r="S2725" s="27">
        <v>4040002</v>
      </c>
    </row>
    <row r="2726" spans="1:19">
      <c r="A2726" s="27" t="s">
        <v>2741</v>
      </c>
      <c r="B2726" s="27" t="s">
        <v>2922</v>
      </c>
      <c r="C2726" s="27">
        <v>54662</v>
      </c>
      <c r="D2726" s="27" t="s">
        <v>72</v>
      </c>
      <c r="E2726" s="27" t="s">
        <v>2010</v>
      </c>
      <c r="F2726" s="37">
        <v>814823215.17599976</v>
      </c>
      <c r="G2726" s="27">
        <v>41.981003999999999</v>
      </c>
      <c r="H2726" s="27">
        <v>-88.274519999999995</v>
      </c>
      <c r="I2726" s="27" t="s">
        <v>117</v>
      </c>
      <c r="J2726" s="27" t="s">
        <v>118</v>
      </c>
      <c r="K2726" s="37">
        <v>28159</v>
      </c>
      <c r="L2726" s="37">
        <v>0</v>
      </c>
      <c r="M2726" s="40">
        <v>1.9375518961971701</v>
      </c>
      <c r="N2726" s="40">
        <f t="shared" si="84"/>
        <v>0</v>
      </c>
      <c r="O2726" s="42">
        <f t="shared" si="85"/>
        <v>3.455841644609712E-5</v>
      </c>
      <c r="P2726" s="37">
        <v>54559.523845016112</v>
      </c>
      <c r="Q2726" s="27" t="s">
        <v>9371</v>
      </c>
      <c r="R2726" s="27" t="s">
        <v>10006</v>
      </c>
      <c r="S2726" s="27">
        <v>7120007</v>
      </c>
    </row>
    <row r="2727" spans="1:19">
      <c r="A2727" s="27" t="s">
        <v>2741</v>
      </c>
      <c r="B2727" s="27" t="s">
        <v>2923</v>
      </c>
      <c r="C2727" s="27">
        <v>55392</v>
      </c>
      <c r="D2727" s="27" t="s">
        <v>72</v>
      </c>
      <c r="E2727" s="27" t="s">
        <v>2010</v>
      </c>
      <c r="F2727" s="37">
        <v>814823215.17599976</v>
      </c>
      <c r="G2727" s="27">
        <v>42.477600000000002</v>
      </c>
      <c r="H2727" s="27">
        <v>-87.894999999999996</v>
      </c>
      <c r="I2727" s="27" t="s">
        <v>110</v>
      </c>
      <c r="J2727" s="27" t="s">
        <v>111</v>
      </c>
      <c r="K2727" s="37">
        <v>522428</v>
      </c>
      <c r="L2727" s="37">
        <v>353705.36800000002</v>
      </c>
      <c r="M2727" s="40">
        <v>0.79702615261159604</v>
      </c>
      <c r="N2727" s="40">
        <f t="shared" si="84"/>
        <v>0.67704136837994899</v>
      </c>
      <c r="O2727" s="42">
        <f t="shared" si="85"/>
        <v>6.4115502635397653E-4</v>
      </c>
      <c r="P2727" s="37">
        <v>416388.77885657089</v>
      </c>
      <c r="Q2727" s="27" t="s">
        <v>10001</v>
      </c>
      <c r="R2727" s="27" t="s">
        <v>10002</v>
      </c>
      <c r="S2727" s="27">
        <v>7120004</v>
      </c>
    </row>
    <row r="2728" spans="1:19">
      <c r="A2728" s="27" t="s">
        <v>2741</v>
      </c>
      <c r="B2728" s="27" t="s">
        <v>2924</v>
      </c>
      <c r="C2728" s="27">
        <v>56871</v>
      </c>
      <c r="D2728" s="27" t="s">
        <v>72</v>
      </c>
      <c r="E2728" s="27" t="s">
        <v>2010</v>
      </c>
      <c r="F2728" s="37">
        <v>814823215.17599976</v>
      </c>
      <c r="G2728" s="27">
        <v>42.4803</v>
      </c>
      <c r="H2728" s="27">
        <v>-87.886099999999999</v>
      </c>
      <c r="I2728" s="27" t="s">
        <v>117</v>
      </c>
      <c r="J2728" s="27" t="s">
        <v>118</v>
      </c>
      <c r="K2728" s="37">
        <v>30495</v>
      </c>
      <c r="L2728" s="37">
        <v>0</v>
      </c>
      <c r="M2728" s="40">
        <v>1.9375518961971701</v>
      </c>
      <c r="N2728" s="40">
        <f t="shared" si="84"/>
        <v>0</v>
      </c>
      <c r="O2728" s="42">
        <f t="shared" si="85"/>
        <v>3.7425295980813651E-5</v>
      </c>
      <c r="P2728" s="37">
        <v>59085.645074532702</v>
      </c>
      <c r="Q2728" s="27" t="s">
        <v>10001</v>
      </c>
      <c r="R2728" s="27" t="s">
        <v>10002</v>
      </c>
      <c r="S2728" s="27">
        <v>7120004</v>
      </c>
    </row>
    <row r="2729" spans="1:19">
      <c r="A2729" s="27" t="s">
        <v>2925</v>
      </c>
      <c r="B2729" s="27" t="s">
        <v>2926</v>
      </c>
      <c r="C2729" s="27">
        <v>6137</v>
      </c>
      <c r="D2729" s="27" t="s">
        <v>60</v>
      </c>
      <c r="E2729" s="27" t="s">
        <v>207</v>
      </c>
      <c r="F2729" s="37">
        <v>688643621.75399983</v>
      </c>
      <c r="G2729" s="27">
        <v>37.905299999999997</v>
      </c>
      <c r="H2729" s="27">
        <v>-87.715000000000003</v>
      </c>
      <c r="I2729" s="27" t="s">
        <v>132</v>
      </c>
      <c r="J2729" s="27" t="s">
        <v>113</v>
      </c>
      <c r="K2729" s="37">
        <v>2444520</v>
      </c>
      <c r="L2729" s="37">
        <v>3020000.37</v>
      </c>
      <c r="M2729" s="40">
        <v>2.272210624010607</v>
      </c>
      <c r="N2729" s="40">
        <f t="shared" si="84"/>
        <v>1.235416511216926</v>
      </c>
      <c r="O2729" s="42">
        <f t="shared" si="85"/>
        <v>3.5497606058903452E-3</v>
      </c>
      <c r="P2729" s="37">
        <v>5554464.3146064095</v>
      </c>
      <c r="Q2729" s="27" t="s">
        <v>9731</v>
      </c>
      <c r="R2729" s="27" t="s">
        <v>9732</v>
      </c>
      <c r="S2729" s="27">
        <v>5140202</v>
      </c>
    </row>
    <row r="2730" spans="1:19">
      <c r="A2730" s="27" t="s">
        <v>2925</v>
      </c>
      <c r="B2730" s="27" t="s">
        <v>2927</v>
      </c>
      <c r="C2730" s="27">
        <v>6705</v>
      </c>
      <c r="D2730" s="27" t="s">
        <v>60</v>
      </c>
      <c r="E2730" s="27" t="s">
        <v>207</v>
      </c>
      <c r="F2730" s="37">
        <v>688643621.75399983</v>
      </c>
      <c r="G2730" s="27">
        <v>37.914999999999999</v>
      </c>
      <c r="H2730" s="27">
        <v>-87.332800000000006</v>
      </c>
      <c r="I2730" s="27" t="s">
        <v>132</v>
      </c>
      <c r="J2730" s="27" t="s">
        <v>113</v>
      </c>
      <c r="K2730" s="37">
        <v>4336582</v>
      </c>
      <c r="L2730" s="37">
        <v>5077759.335</v>
      </c>
      <c r="M2730" s="40">
        <v>1.8472672479142009</v>
      </c>
      <c r="N2730" s="40">
        <f t="shared" si="84"/>
        <v>1.1709127914564974</v>
      </c>
      <c r="O2730" s="42">
        <f t="shared" si="85"/>
        <v>6.2972804263467528E-3</v>
      </c>
      <c r="P2730" s="37">
        <v>8010825.896494261</v>
      </c>
      <c r="Q2730" s="27" t="s">
        <v>9729</v>
      </c>
      <c r="R2730" s="27" t="s">
        <v>9730</v>
      </c>
      <c r="S2730" s="27">
        <v>5140201</v>
      </c>
    </row>
    <row r="2731" spans="1:19">
      <c r="A2731" s="27" t="s">
        <v>2925</v>
      </c>
      <c r="B2731" s="27" t="s">
        <v>2928</v>
      </c>
      <c r="C2731" s="27">
        <v>7336</v>
      </c>
      <c r="D2731" s="27" t="s">
        <v>72</v>
      </c>
      <c r="E2731" s="27" t="s">
        <v>2010</v>
      </c>
      <c r="F2731" s="37">
        <v>814823215.17599976</v>
      </c>
      <c r="G2731" s="27">
        <v>40.052900000000001</v>
      </c>
      <c r="H2731" s="27">
        <v>-85.738900000000001</v>
      </c>
      <c r="I2731" s="27" t="s">
        <v>110</v>
      </c>
      <c r="J2731" s="27" t="s">
        <v>111</v>
      </c>
      <c r="K2731" s="37">
        <v>7093.9989999999998</v>
      </c>
      <c r="L2731" s="37">
        <v>8601.5409999999993</v>
      </c>
      <c r="M2731" s="40">
        <v>0.79702615261159604</v>
      </c>
      <c r="N2731" s="40">
        <f t="shared" si="84"/>
        <v>1.2125094745572982</v>
      </c>
      <c r="O2731" s="42">
        <f t="shared" si="85"/>
        <v>8.7061817433217261E-6</v>
      </c>
      <c r="P2731" s="37">
        <v>5654.1027296005095</v>
      </c>
      <c r="Q2731" s="27" t="s">
        <v>9676</v>
      </c>
      <c r="R2731" s="27" t="s">
        <v>9677</v>
      </c>
      <c r="S2731" s="27">
        <v>5120201</v>
      </c>
    </row>
    <row r="2732" spans="1:19">
      <c r="A2732" s="27" t="s">
        <v>2925</v>
      </c>
      <c r="B2732" s="27" t="s">
        <v>2929</v>
      </c>
      <c r="C2732" s="27">
        <v>10245</v>
      </c>
      <c r="D2732" s="27" t="s">
        <v>60</v>
      </c>
      <c r="E2732" s="27" t="s">
        <v>207</v>
      </c>
      <c r="F2732" s="37">
        <v>688643621.75399983</v>
      </c>
      <c r="G2732" s="27">
        <v>41.634999999999998</v>
      </c>
      <c r="H2732" s="27">
        <v>-87.1387</v>
      </c>
      <c r="I2732" s="27" t="s">
        <v>110</v>
      </c>
      <c r="J2732" s="27" t="s">
        <v>111</v>
      </c>
      <c r="K2732" s="37">
        <v>635563</v>
      </c>
      <c r="L2732" s="37">
        <v>384767.56199999998</v>
      </c>
      <c r="M2732" s="40">
        <v>0.79702615261159604</v>
      </c>
      <c r="N2732" s="40">
        <f t="shared" si="84"/>
        <v>0.60539641546156708</v>
      </c>
      <c r="O2732" s="42">
        <f t="shared" si="85"/>
        <v>9.2292004154659617E-4</v>
      </c>
      <c r="P2732" s="37">
        <v>506560.3326322838</v>
      </c>
      <c r="Q2732" s="27" t="s">
        <v>9373</v>
      </c>
      <c r="R2732" s="27" t="s">
        <v>9374</v>
      </c>
      <c r="S2732" s="27">
        <v>4040001</v>
      </c>
    </row>
    <row r="2733" spans="1:19">
      <c r="A2733" s="27" t="s">
        <v>2925</v>
      </c>
      <c r="B2733" s="27" t="s">
        <v>2930</v>
      </c>
      <c r="C2733" s="27">
        <v>995</v>
      </c>
      <c r="D2733" s="27" t="s">
        <v>60</v>
      </c>
      <c r="E2733" s="27" t="s">
        <v>207</v>
      </c>
      <c r="F2733" s="37">
        <v>688643621.75399983</v>
      </c>
      <c r="G2733" s="27">
        <v>41.645000000000003</v>
      </c>
      <c r="H2733" s="27">
        <v>-87.122500000000002</v>
      </c>
      <c r="I2733" s="27" t="s">
        <v>132</v>
      </c>
      <c r="J2733" s="27" t="s">
        <v>113</v>
      </c>
      <c r="K2733" s="37">
        <v>183970</v>
      </c>
      <c r="L2733" s="37">
        <v>299971.79700000002</v>
      </c>
      <c r="M2733" s="40">
        <v>0.41173179934969317</v>
      </c>
      <c r="N2733" s="40">
        <f t="shared" si="84"/>
        <v>1.6305473555471002</v>
      </c>
      <c r="O2733" s="42">
        <f t="shared" si="85"/>
        <v>2.6714833941454631E-4</v>
      </c>
      <c r="P2733" s="37">
        <v>75746.299126363054</v>
      </c>
      <c r="Q2733" s="27" t="s">
        <v>9373</v>
      </c>
      <c r="R2733" s="27" t="s">
        <v>9374</v>
      </c>
      <c r="S2733" s="27">
        <v>4040001</v>
      </c>
    </row>
    <row r="2734" spans="1:19">
      <c r="A2734" s="27" t="s">
        <v>2925</v>
      </c>
      <c r="B2734" s="27" t="s">
        <v>2931</v>
      </c>
      <c r="C2734" s="27">
        <v>59172</v>
      </c>
      <c r="D2734" s="27" t="s">
        <v>60</v>
      </c>
      <c r="E2734" s="27" t="s">
        <v>207</v>
      </c>
      <c r="F2734" s="37">
        <v>688643621.75399983</v>
      </c>
      <c r="G2734" s="27">
        <v>39.72</v>
      </c>
      <c r="H2734" s="27">
        <v>-86.193055999999999</v>
      </c>
      <c r="I2734" s="27" t="s">
        <v>129</v>
      </c>
      <c r="J2734" s="27" t="s">
        <v>130</v>
      </c>
      <c r="K2734" s="37">
        <v>6109</v>
      </c>
      <c r="L2734" s="37">
        <v>0</v>
      </c>
      <c r="M2734" s="40">
        <v>7.6E-3</v>
      </c>
      <c r="N2734" s="40">
        <f t="shared" si="84"/>
        <v>0</v>
      </c>
      <c r="O2734" s="42">
        <f t="shared" si="85"/>
        <v>8.8710616159344652E-6</v>
      </c>
      <c r="P2734" s="37">
        <v>46.428400000000003</v>
      </c>
      <c r="Q2734" s="27" t="s">
        <v>9676</v>
      </c>
      <c r="R2734" s="27" t="s">
        <v>9677</v>
      </c>
      <c r="S2734" s="27">
        <v>5120201</v>
      </c>
    </row>
    <row r="2735" spans="1:19">
      <c r="A2735" s="27" t="s">
        <v>2925</v>
      </c>
      <c r="B2735" s="27" t="s">
        <v>2932</v>
      </c>
      <c r="C2735" s="27">
        <v>56679</v>
      </c>
      <c r="D2735" s="27" t="s">
        <v>60</v>
      </c>
      <c r="E2735" s="27" t="s">
        <v>207</v>
      </c>
      <c r="F2735" s="37">
        <v>688643621.75399983</v>
      </c>
      <c r="G2735" s="27">
        <v>40.695</v>
      </c>
      <c r="H2735" s="27">
        <v>-87.488600000000005</v>
      </c>
      <c r="I2735" s="27" t="s">
        <v>114</v>
      </c>
      <c r="J2735" s="27" t="s">
        <v>115</v>
      </c>
      <c r="K2735" s="37">
        <v>323195</v>
      </c>
      <c r="L2735" s="37">
        <v>0</v>
      </c>
      <c r="M2735" s="40">
        <v>3.8E-3</v>
      </c>
      <c r="N2735" s="40">
        <f t="shared" si="84"/>
        <v>0</v>
      </c>
      <c r="O2735" s="42">
        <f t="shared" si="85"/>
        <v>4.6932112603731207E-4</v>
      </c>
      <c r="P2735" s="37">
        <v>1228.1410000000001</v>
      </c>
      <c r="Q2735" s="27" t="s">
        <v>9997</v>
      </c>
      <c r="R2735" s="27" t="s">
        <v>9998</v>
      </c>
      <c r="S2735" s="27">
        <v>7120002</v>
      </c>
    </row>
    <row r="2736" spans="1:19">
      <c r="A2736" s="27" t="s">
        <v>2925</v>
      </c>
      <c r="B2736" s="27" t="s">
        <v>2933</v>
      </c>
      <c r="C2736" s="27">
        <v>59774</v>
      </c>
      <c r="D2736" s="27" t="s">
        <v>60</v>
      </c>
      <c r="E2736" s="27" t="s">
        <v>207</v>
      </c>
      <c r="F2736" s="37">
        <v>688643621.75399983</v>
      </c>
      <c r="G2736" s="27">
        <v>40.765611</v>
      </c>
      <c r="H2736" s="27">
        <v>-86.879682000000003</v>
      </c>
      <c r="I2736" s="27" t="s">
        <v>229</v>
      </c>
      <c r="J2736" s="27" t="s">
        <v>118</v>
      </c>
      <c r="K2736" s="37">
        <v>34828.002</v>
      </c>
      <c r="L2736" s="37">
        <v>22.013999999999999</v>
      </c>
      <c r="M2736" s="40">
        <v>1.9375518961971701</v>
      </c>
      <c r="N2736" s="40">
        <f t="shared" si="84"/>
        <v>6.3207760238442618E-4</v>
      </c>
      <c r="O2736" s="42">
        <f t="shared" si="85"/>
        <v>5.0574783385478598E-5</v>
      </c>
      <c r="P2736" s="37">
        <v>67481.061315858838</v>
      </c>
      <c r="Q2736" s="27" t="s">
        <v>9656</v>
      </c>
      <c r="R2736" s="27" t="s">
        <v>9657</v>
      </c>
      <c r="S2736" s="27">
        <v>5120106</v>
      </c>
    </row>
    <row r="2737" spans="1:19">
      <c r="A2737" s="27" t="s">
        <v>2925</v>
      </c>
      <c r="B2737" s="27" t="s">
        <v>2934</v>
      </c>
      <c r="C2737" s="27">
        <v>61303</v>
      </c>
      <c r="D2737" s="27" t="s">
        <v>72</v>
      </c>
      <c r="E2737" s="27" t="s">
        <v>2010</v>
      </c>
      <c r="F2737" s="37">
        <v>814823215.17599976</v>
      </c>
      <c r="G2737" s="27">
        <v>40.319000000000003</v>
      </c>
      <c r="H2737" s="27">
        <v>-84.976900000000001</v>
      </c>
      <c r="I2737" s="27" t="s">
        <v>114</v>
      </c>
      <c r="J2737" s="27" t="s">
        <v>115</v>
      </c>
      <c r="K2737" s="37">
        <v>370967</v>
      </c>
      <c r="L2737" s="37">
        <v>0</v>
      </c>
      <c r="M2737" s="40">
        <v>3.8E-3</v>
      </c>
      <c r="N2737" s="40">
        <f t="shared" si="84"/>
        <v>0</v>
      </c>
      <c r="O2737" s="42">
        <f t="shared" si="85"/>
        <v>4.5527298816574839E-4</v>
      </c>
      <c r="P2737" s="37">
        <v>1409.6746000000001</v>
      </c>
      <c r="Q2737" s="27" t="s">
        <v>9650</v>
      </c>
      <c r="R2737" s="27" t="s">
        <v>9651</v>
      </c>
      <c r="S2737" s="27">
        <v>5120103</v>
      </c>
    </row>
    <row r="2738" spans="1:19">
      <c r="A2738" s="27" t="s">
        <v>2925</v>
      </c>
      <c r="B2738" s="27" t="s">
        <v>2935</v>
      </c>
      <c r="C2738" s="27">
        <v>57625</v>
      </c>
      <c r="D2738" s="27" t="s">
        <v>60</v>
      </c>
      <c r="E2738" s="27" t="s">
        <v>207</v>
      </c>
      <c r="F2738" s="37">
        <v>688643621.75399983</v>
      </c>
      <c r="G2738" s="27">
        <v>41.115299999999998</v>
      </c>
      <c r="H2738" s="27">
        <v>-87.232799999999997</v>
      </c>
      <c r="I2738" s="27" t="s">
        <v>110</v>
      </c>
      <c r="J2738" s="27" t="s">
        <v>111</v>
      </c>
      <c r="K2738" s="37">
        <v>4794</v>
      </c>
      <c r="L2738" s="37">
        <v>1395.8910000000001</v>
      </c>
      <c r="M2738" s="40">
        <v>0.79702615261159604</v>
      </c>
      <c r="N2738" s="40">
        <f t="shared" si="84"/>
        <v>0.29117459324155198</v>
      </c>
      <c r="O2738" s="42">
        <f t="shared" si="85"/>
        <v>6.961510785200495E-6</v>
      </c>
      <c r="P2738" s="37">
        <v>3820.9433756199915</v>
      </c>
      <c r="Q2738" s="27" t="s">
        <v>9995</v>
      </c>
      <c r="R2738" s="27" t="s">
        <v>9996</v>
      </c>
      <c r="S2738" s="27">
        <v>7120001</v>
      </c>
    </row>
    <row r="2739" spans="1:19">
      <c r="A2739" s="27" t="s">
        <v>2925</v>
      </c>
      <c r="B2739" s="27" t="s">
        <v>2936</v>
      </c>
      <c r="C2739" s="27">
        <v>52130</v>
      </c>
      <c r="D2739" s="27" t="s">
        <v>60</v>
      </c>
      <c r="E2739" s="27" t="s">
        <v>207</v>
      </c>
      <c r="F2739" s="37">
        <v>688643621.75399983</v>
      </c>
      <c r="G2739" s="27">
        <v>41.670299999999997</v>
      </c>
      <c r="H2739" s="27">
        <v>-87.4803</v>
      </c>
      <c r="I2739" s="27" t="s">
        <v>539</v>
      </c>
      <c r="J2739" s="27" t="s">
        <v>540</v>
      </c>
      <c r="K2739" s="37">
        <v>455877</v>
      </c>
      <c r="L2739" s="37">
        <v>157162.837</v>
      </c>
      <c r="M2739" s="40">
        <v>1.61</v>
      </c>
      <c r="N2739" s="40">
        <f t="shared" si="84"/>
        <v>0.3447483356256183</v>
      </c>
      <c r="O2739" s="42">
        <f t="shared" si="85"/>
        <v>6.6199262666350562E-4</v>
      </c>
      <c r="P2739" s="37">
        <v>733961.97000000009</v>
      </c>
      <c r="Q2739" s="27" t="s">
        <v>9373</v>
      </c>
      <c r="R2739" s="27" t="s">
        <v>9374</v>
      </c>
      <c r="S2739" s="27">
        <v>4040001</v>
      </c>
    </row>
    <row r="2740" spans="1:19">
      <c r="A2740" s="27" t="s">
        <v>2925</v>
      </c>
      <c r="B2740" s="27" t="s">
        <v>2937</v>
      </c>
      <c r="C2740" s="27">
        <v>1011</v>
      </c>
      <c r="D2740" s="27" t="s">
        <v>60</v>
      </c>
      <c r="E2740" s="27" t="s">
        <v>207</v>
      </c>
      <c r="F2740" s="37">
        <v>688643621.75399983</v>
      </c>
      <c r="G2740" s="27">
        <v>37.969116</v>
      </c>
      <c r="H2740" s="27">
        <v>-87.604878999999997</v>
      </c>
      <c r="I2740" s="27" t="s">
        <v>110</v>
      </c>
      <c r="J2740" s="27" t="s">
        <v>111</v>
      </c>
      <c r="K2740" s="37">
        <v>7511</v>
      </c>
      <c r="L2740" s="37">
        <v>5837.7179999999998</v>
      </c>
      <c r="M2740" s="40">
        <v>0.79702615261159604</v>
      </c>
      <c r="N2740" s="40">
        <f t="shared" si="84"/>
        <v>0.77722247370523234</v>
      </c>
      <c r="O2740" s="42">
        <f t="shared" si="85"/>
        <v>1.0906947748777831E-5</v>
      </c>
      <c r="P2740" s="37">
        <v>5986.4634322656975</v>
      </c>
      <c r="Q2740" s="27" t="s">
        <v>9731</v>
      </c>
      <c r="R2740" s="27" t="s">
        <v>9732</v>
      </c>
      <c r="S2740" s="27">
        <v>5140202</v>
      </c>
    </row>
    <row r="2741" spans="1:19">
      <c r="A2741" s="27" t="s">
        <v>2925</v>
      </c>
      <c r="B2741" s="27" t="s">
        <v>2938</v>
      </c>
      <c r="C2741" s="27">
        <v>50316</v>
      </c>
      <c r="D2741" s="27" t="s">
        <v>72</v>
      </c>
      <c r="E2741" s="27" t="s">
        <v>2010</v>
      </c>
      <c r="F2741" s="37">
        <v>814823215.17599976</v>
      </c>
      <c r="G2741" s="27">
        <v>40.846525</v>
      </c>
      <c r="H2741" s="27">
        <v>-84.933263999999994</v>
      </c>
      <c r="I2741" s="27" t="s">
        <v>110</v>
      </c>
      <c r="J2741" s="27" t="s">
        <v>111</v>
      </c>
      <c r="K2741" s="37">
        <v>7375</v>
      </c>
      <c r="L2741" s="37">
        <v>2428.8829999999998</v>
      </c>
      <c r="M2741" s="40">
        <v>0.79702615261159604</v>
      </c>
      <c r="N2741" s="40">
        <f t="shared" si="84"/>
        <v>0.32934006779661013</v>
      </c>
      <c r="O2741" s="42">
        <f t="shared" si="85"/>
        <v>9.0510430515986446E-6</v>
      </c>
      <c r="P2741" s="37">
        <v>5878.0678755105209</v>
      </c>
      <c r="Q2741" s="27" t="s">
        <v>9403</v>
      </c>
      <c r="R2741" s="27" t="s">
        <v>9446</v>
      </c>
      <c r="S2741" s="27">
        <v>4100004</v>
      </c>
    </row>
    <row r="2742" spans="1:19">
      <c r="A2742" s="27" t="s">
        <v>2925</v>
      </c>
      <c r="B2742" s="27" t="s">
        <v>2939</v>
      </c>
      <c r="C2742" s="27">
        <v>992</v>
      </c>
      <c r="D2742" s="27" t="s">
        <v>60</v>
      </c>
      <c r="E2742" s="27" t="s">
        <v>207</v>
      </c>
      <c r="F2742" s="37">
        <v>688643621.75399983</v>
      </c>
      <c r="G2742" s="27">
        <v>39.763100000000001</v>
      </c>
      <c r="H2742" s="27">
        <v>-86.166700000000006</v>
      </c>
      <c r="I2742" s="27" t="s">
        <v>110</v>
      </c>
      <c r="J2742" s="27" t="s">
        <v>111</v>
      </c>
      <c r="K2742" s="37">
        <v>17279.28</v>
      </c>
      <c r="L2742" s="37">
        <v>5507.2209999999995</v>
      </c>
      <c r="M2742" s="40">
        <v>0.79702615261159604</v>
      </c>
      <c r="N2742" s="40">
        <f t="shared" si="84"/>
        <v>0.31871819890643593</v>
      </c>
      <c r="O2742" s="42">
        <f t="shared" si="85"/>
        <v>2.5091759299228036E-5</v>
      </c>
      <c r="P2742" s="37">
        <v>13772.038058298498</v>
      </c>
      <c r="Q2742" s="27" t="s">
        <v>9676</v>
      </c>
      <c r="R2742" s="27" t="s">
        <v>9677</v>
      </c>
      <c r="S2742" s="27">
        <v>5120201</v>
      </c>
    </row>
    <row r="2743" spans="1:19">
      <c r="A2743" s="27" t="s">
        <v>2925</v>
      </c>
      <c r="B2743" s="27" t="s">
        <v>2940</v>
      </c>
      <c r="C2743" s="27">
        <v>50935</v>
      </c>
      <c r="D2743" s="27" t="s">
        <v>60</v>
      </c>
      <c r="E2743" s="27" t="s">
        <v>207</v>
      </c>
      <c r="F2743" s="37">
        <v>688643621.75399983</v>
      </c>
      <c r="G2743" s="27">
        <v>40.417499999999997</v>
      </c>
      <c r="H2743" s="27">
        <v>-86.844700000000003</v>
      </c>
      <c r="I2743" s="27" t="s">
        <v>110</v>
      </c>
      <c r="J2743" s="27" t="s">
        <v>111</v>
      </c>
      <c r="K2743" s="37">
        <v>36210.002</v>
      </c>
      <c r="L2743" s="37">
        <v>24560.627</v>
      </c>
      <c r="M2743" s="40">
        <v>0.79702615261159604</v>
      </c>
      <c r="N2743" s="40">
        <f t="shared" si="84"/>
        <v>0.67828295066098032</v>
      </c>
      <c r="O2743" s="42">
        <f t="shared" si="85"/>
        <v>5.2581626920135898E-5</v>
      </c>
      <c r="P2743" s="37">
        <v>28860.318580118197</v>
      </c>
      <c r="Q2743" s="27" t="s">
        <v>9660</v>
      </c>
      <c r="R2743" s="27" t="s">
        <v>9661</v>
      </c>
      <c r="S2743" s="27">
        <v>5120108</v>
      </c>
    </row>
    <row r="2744" spans="1:19">
      <c r="A2744" s="27" t="s">
        <v>2925</v>
      </c>
      <c r="B2744" s="27" t="s">
        <v>2941</v>
      </c>
      <c r="C2744" s="27">
        <v>1001</v>
      </c>
      <c r="D2744" s="27" t="s">
        <v>60</v>
      </c>
      <c r="E2744" s="27" t="s">
        <v>207</v>
      </c>
      <c r="F2744" s="37">
        <v>688643621.75399983</v>
      </c>
      <c r="G2744" s="27">
        <v>39.924199999999999</v>
      </c>
      <c r="H2744" s="27">
        <v>-87.424400000000006</v>
      </c>
      <c r="I2744" s="27" t="s">
        <v>132</v>
      </c>
      <c r="J2744" s="27" t="s">
        <v>113</v>
      </c>
      <c r="K2744" s="37">
        <v>6082242</v>
      </c>
      <c r="L2744" s="37">
        <v>6307471.0779999997</v>
      </c>
      <c r="M2744" s="40">
        <v>1.38087128550146</v>
      </c>
      <c r="N2744" s="40">
        <f t="shared" si="84"/>
        <v>1.0370306012158017</v>
      </c>
      <c r="O2744" s="42">
        <f t="shared" si="85"/>
        <v>8.8322055238213241E-3</v>
      </c>
      <c r="P2744" s="37">
        <v>8398793.3292709701</v>
      </c>
      <c r="Q2744" s="27" t="s">
        <v>9660</v>
      </c>
      <c r="R2744" s="27" t="s">
        <v>9661</v>
      </c>
      <c r="S2744" s="27">
        <v>5120108</v>
      </c>
    </row>
    <row r="2745" spans="1:19">
      <c r="A2745" s="27" t="s">
        <v>2925</v>
      </c>
      <c r="B2745" s="27" t="s">
        <v>2942</v>
      </c>
      <c r="C2745" s="27">
        <v>56539</v>
      </c>
      <c r="D2745" s="27" t="s">
        <v>60</v>
      </c>
      <c r="E2745" s="27" t="s">
        <v>207</v>
      </c>
      <c r="F2745" s="37">
        <v>688643621.75399983</v>
      </c>
      <c r="G2745" s="27">
        <v>38.456400000000002</v>
      </c>
      <c r="H2745" s="27">
        <v>-85.837500000000006</v>
      </c>
      <c r="I2745" s="27" t="s">
        <v>117</v>
      </c>
      <c r="J2745" s="27" t="s">
        <v>118</v>
      </c>
      <c r="K2745" s="37">
        <v>5529.0010000000002</v>
      </c>
      <c r="L2745" s="37">
        <v>0</v>
      </c>
      <c r="M2745" s="40">
        <v>1.9375518961971701</v>
      </c>
      <c r="N2745" s="40">
        <f t="shared" si="84"/>
        <v>0</v>
      </c>
      <c r="O2745" s="42">
        <f t="shared" si="85"/>
        <v>8.028827720668402E-6</v>
      </c>
      <c r="P2745" s="37">
        <v>10712.72637162605</v>
      </c>
      <c r="Q2745" s="27" t="s">
        <v>9721</v>
      </c>
      <c r="R2745" s="27" t="s">
        <v>9722</v>
      </c>
      <c r="S2745" s="27">
        <v>5140101</v>
      </c>
    </row>
    <row r="2746" spans="1:19">
      <c r="A2746" s="27" t="s">
        <v>2925</v>
      </c>
      <c r="B2746" s="27" t="s">
        <v>2943</v>
      </c>
      <c r="C2746" s="27">
        <v>983</v>
      </c>
      <c r="D2746" s="27" t="s">
        <v>69</v>
      </c>
      <c r="E2746" s="27" t="s">
        <v>2944</v>
      </c>
      <c r="F2746" s="37">
        <v>12170390</v>
      </c>
      <c r="G2746" s="27">
        <v>38.7378</v>
      </c>
      <c r="H2746" s="27">
        <v>-85.420599999999993</v>
      </c>
      <c r="I2746" s="27" t="s">
        <v>132</v>
      </c>
      <c r="J2746" s="27" t="s">
        <v>113</v>
      </c>
      <c r="K2746" s="37">
        <v>6369305</v>
      </c>
      <c r="L2746" s="37">
        <v>7084055.7810000004</v>
      </c>
      <c r="M2746" s="40">
        <v>1.8472672479142009</v>
      </c>
      <c r="N2746" s="40">
        <f t="shared" si="84"/>
        <v>1.1122180176644076</v>
      </c>
      <c r="O2746" s="42">
        <f t="shared" si="85"/>
        <v>0.52334436283471608</v>
      </c>
      <c r="P2746" s="37">
        <v>11765808.51847616</v>
      </c>
      <c r="Q2746" s="27" t="s">
        <v>9721</v>
      </c>
      <c r="R2746" s="27" t="s">
        <v>9722</v>
      </c>
      <c r="S2746" s="27">
        <v>5140101</v>
      </c>
    </row>
    <row r="2747" spans="1:19">
      <c r="A2747" s="27" t="s">
        <v>2925</v>
      </c>
      <c r="B2747" s="27" t="s">
        <v>2945</v>
      </c>
      <c r="C2747" s="27">
        <v>50647</v>
      </c>
      <c r="D2747" s="27" t="s">
        <v>60</v>
      </c>
      <c r="E2747" s="27" t="s">
        <v>207</v>
      </c>
      <c r="F2747" s="37">
        <v>688643621.75399983</v>
      </c>
      <c r="G2747" s="27">
        <v>39.734456000000002</v>
      </c>
      <c r="H2747" s="27">
        <v>-86.189075000000003</v>
      </c>
      <c r="I2747" s="27" t="s">
        <v>659</v>
      </c>
      <c r="J2747" s="27" t="s">
        <v>118</v>
      </c>
      <c r="K2747" s="37">
        <v>45083</v>
      </c>
      <c r="L2747" s="37">
        <v>13799.209000000001</v>
      </c>
      <c r="M2747" s="40">
        <v>1.9375518961971701</v>
      </c>
      <c r="N2747" s="40">
        <f t="shared" si="84"/>
        <v>0.30608453297251736</v>
      </c>
      <c r="O2747" s="42">
        <f t="shared" si="85"/>
        <v>6.5466372701125143E-5</v>
      </c>
      <c r="P2747" s="37">
        <v>87350.65213625702</v>
      </c>
      <c r="Q2747" s="27" t="s">
        <v>9676</v>
      </c>
      <c r="R2747" s="27" t="s">
        <v>9677</v>
      </c>
      <c r="S2747" s="27">
        <v>5120201</v>
      </c>
    </row>
    <row r="2748" spans="1:19">
      <c r="A2748" s="27" t="s">
        <v>2925</v>
      </c>
      <c r="B2748" s="27" t="s">
        <v>2946</v>
      </c>
      <c r="C2748" s="27">
        <v>60435</v>
      </c>
      <c r="D2748" s="27" t="s">
        <v>60</v>
      </c>
      <c r="E2748" s="27" t="s">
        <v>207</v>
      </c>
      <c r="F2748" s="37">
        <v>688643621.75399983</v>
      </c>
      <c r="G2748" s="27">
        <v>38.816400000000002</v>
      </c>
      <c r="H2748" s="27">
        <v>-86.884200000000007</v>
      </c>
      <c r="I2748" s="27" t="s">
        <v>129</v>
      </c>
      <c r="J2748" s="27" t="s">
        <v>130</v>
      </c>
      <c r="K2748" s="37">
        <v>28080</v>
      </c>
      <c r="L2748" s="37">
        <v>0</v>
      </c>
      <c r="M2748" s="40">
        <v>7.6E-3</v>
      </c>
      <c r="N2748" s="40">
        <f t="shared" si="84"/>
        <v>0</v>
      </c>
      <c r="O2748" s="42">
        <f t="shared" si="85"/>
        <v>4.0775807853239445E-5</v>
      </c>
      <c r="P2748" s="37">
        <v>213.40799999999999</v>
      </c>
      <c r="Q2748" s="27" t="s">
        <v>9689</v>
      </c>
      <c r="R2748" s="27" t="s">
        <v>9690</v>
      </c>
      <c r="S2748" s="27">
        <v>5120208</v>
      </c>
    </row>
    <row r="2749" spans="1:19">
      <c r="A2749" s="27" t="s">
        <v>2925</v>
      </c>
      <c r="B2749" s="27" t="s">
        <v>2947</v>
      </c>
      <c r="C2749" s="27">
        <v>59988</v>
      </c>
      <c r="D2749" s="27" t="s">
        <v>60</v>
      </c>
      <c r="E2749" s="27" t="s">
        <v>207</v>
      </c>
      <c r="F2749" s="37">
        <v>688643621.75399983</v>
      </c>
      <c r="G2749" s="27">
        <v>39.337893000000001</v>
      </c>
      <c r="H2749" s="27">
        <v>-85.506398000000004</v>
      </c>
      <c r="I2749" s="27" t="s">
        <v>129</v>
      </c>
      <c r="J2749" s="27" t="s">
        <v>130</v>
      </c>
      <c r="K2749" s="37">
        <v>1549</v>
      </c>
      <c r="L2749" s="37">
        <v>0</v>
      </c>
      <c r="M2749" s="40">
        <v>7.6E-3</v>
      </c>
      <c r="N2749" s="40">
        <f t="shared" si="84"/>
        <v>0</v>
      </c>
      <c r="O2749" s="42">
        <f t="shared" si="85"/>
        <v>2.249349229510965E-6</v>
      </c>
      <c r="P2749" s="37">
        <v>11.772399999999999</v>
      </c>
      <c r="Q2749" s="27" t="s">
        <v>9685</v>
      </c>
      <c r="R2749" s="27" t="s">
        <v>9686</v>
      </c>
      <c r="S2749" s="27">
        <v>5120206</v>
      </c>
    </row>
    <row r="2750" spans="1:19">
      <c r="A2750" s="27" t="s">
        <v>2925</v>
      </c>
      <c r="B2750" s="27" t="s">
        <v>2948</v>
      </c>
      <c r="C2750" s="27">
        <v>59855</v>
      </c>
      <c r="D2750" s="27" t="s">
        <v>72</v>
      </c>
      <c r="E2750" s="27" t="s">
        <v>2010</v>
      </c>
      <c r="F2750" s="37">
        <v>814823215.17599976</v>
      </c>
      <c r="G2750" s="27">
        <v>40.51</v>
      </c>
      <c r="H2750" s="27">
        <v>-85.64</v>
      </c>
      <c r="I2750" s="27" t="s">
        <v>129</v>
      </c>
      <c r="J2750" s="27" t="s">
        <v>130</v>
      </c>
      <c r="K2750" s="37">
        <v>1419</v>
      </c>
      <c r="L2750" s="37">
        <v>0</v>
      </c>
      <c r="M2750" s="40">
        <v>7.6E-3</v>
      </c>
      <c r="N2750" s="40">
        <f t="shared" si="84"/>
        <v>0</v>
      </c>
      <c r="O2750" s="42">
        <f t="shared" si="85"/>
        <v>1.741482046131319E-6</v>
      </c>
      <c r="P2750" s="37">
        <v>10.7844</v>
      </c>
      <c r="Q2750" s="27" t="s">
        <v>9650</v>
      </c>
      <c r="R2750" s="27" t="s">
        <v>9651</v>
      </c>
      <c r="S2750" s="27">
        <v>5120103</v>
      </c>
    </row>
    <row r="2751" spans="1:19">
      <c r="A2751" s="27" t="s">
        <v>2925</v>
      </c>
      <c r="B2751" s="27" t="s">
        <v>2949</v>
      </c>
      <c r="C2751" s="27">
        <v>54956</v>
      </c>
      <c r="D2751" s="27" t="s">
        <v>60</v>
      </c>
      <c r="E2751" s="27" t="s">
        <v>207</v>
      </c>
      <c r="F2751" s="37">
        <v>688643621.75399983</v>
      </c>
      <c r="G2751" s="27">
        <v>41.651400000000002</v>
      </c>
      <c r="H2751" s="27">
        <v>-86.903599999999997</v>
      </c>
      <c r="I2751" s="27" t="s">
        <v>117</v>
      </c>
      <c r="J2751" s="27" t="s">
        <v>118</v>
      </c>
      <c r="K2751" s="37">
        <v>22717</v>
      </c>
      <c r="L2751" s="37">
        <v>0</v>
      </c>
      <c r="M2751" s="40">
        <v>1.9375518961971701</v>
      </c>
      <c r="N2751" s="40">
        <f t="shared" si="84"/>
        <v>0</v>
      </c>
      <c r="O2751" s="42">
        <f t="shared" si="85"/>
        <v>3.2988035149645317E-5</v>
      </c>
      <c r="P2751" s="37">
        <v>44015.36642591111</v>
      </c>
      <c r="Q2751" s="27" t="s">
        <v>9373</v>
      </c>
      <c r="R2751" s="27" t="s">
        <v>9374</v>
      </c>
      <c r="S2751" s="27">
        <v>4040001</v>
      </c>
    </row>
    <row r="2752" spans="1:19">
      <c r="A2752" s="27" t="s">
        <v>2925</v>
      </c>
      <c r="B2752" s="27" t="s">
        <v>2950</v>
      </c>
      <c r="C2752" s="27">
        <v>59434</v>
      </c>
      <c r="D2752" s="27" t="s">
        <v>60</v>
      </c>
      <c r="E2752" s="27" t="s">
        <v>207</v>
      </c>
      <c r="F2752" s="37">
        <v>688643621.75399983</v>
      </c>
      <c r="G2752" s="27">
        <v>39.910832999999997</v>
      </c>
      <c r="H2752" s="27">
        <v>-86.245277999999999</v>
      </c>
      <c r="I2752" s="27" t="s">
        <v>129</v>
      </c>
      <c r="J2752" s="27" t="s">
        <v>130</v>
      </c>
      <c r="K2752" s="37">
        <v>3968</v>
      </c>
      <c r="L2752" s="37">
        <v>0</v>
      </c>
      <c r="M2752" s="40">
        <v>7.6E-3</v>
      </c>
      <c r="N2752" s="40">
        <f t="shared" si="84"/>
        <v>0</v>
      </c>
      <c r="O2752" s="42">
        <f t="shared" si="85"/>
        <v>5.7620514801158873E-6</v>
      </c>
      <c r="P2752" s="37">
        <v>30.1568</v>
      </c>
      <c r="Q2752" s="27" t="s">
        <v>9676</v>
      </c>
      <c r="R2752" s="27" t="s">
        <v>9677</v>
      </c>
      <c r="S2752" s="27">
        <v>5120201</v>
      </c>
    </row>
    <row r="2753" spans="1:19">
      <c r="A2753" s="27" t="s">
        <v>2925</v>
      </c>
      <c r="B2753" s="27" t="s">
        <v>2951</v>
      </c>
      <c r="C2753" s="27">
        <v>59432</v>
      </c>
      <c r="D2753" s="27" t="s">
        <v>60</v>
      </c>
      <c r="E2753" s="27" t="s">
        <v>207</v>
      </c>
      <c r="F2753" s="37">
        <v>688643621.75399983</v>
      </c>
      <c r="G2753" s="27">
        <v>39.890833000000001</v>
      </c>
      <c r="H2753" s="27">
        <v>-86.255555999999999</v>
      </c>
      <c r="I2753" s="27" t="s">
        <v>129</v>
      </c>
      <c r="J2753" s="27" t="s">
        <v>130</v>
      </c>
      <c r="K2753" s="37">
        <v>3210</v>
      </c>
      <c r="L2753" s="37">
        <v>0</v>
      </c>
      <c r="M2753" s="40">
        <v>7.6E-3</v>
      </c>
      <c r="N2753" s="40">
        <f t="shared" si="84"/>
        <v>0</v>
      </c>
      <c r="O2753" s="42">
        <f t="shared" si="85"/>
        <v>4.6613370088639111E-6</v>
      </c>
      <c r="P2753" s="37">
        <v>24.396000000000001</v>
      </c>
      <c r="Q2753" s="27" t="s">
        <v>9676</v>
      </c>
      <c r="R2753" s="27" t="s">
        <v>9677</v>
      </c>
      <c r="S2753" s="27">
        <v>5120201</v>
      </c>
    </row>
    <row r="2754" spans="1:19">
      <c r="A2754" s="27" t="s">
        <v>2925</v>
      </c>
      <c r="B2754" s="27" t="s">
        <v>2952</v>
      </c>
      <c r="C2754" s="27">
        <v>59433</v>
      </c>
      <c r="D2754" s="27" t="s">
        <v>60</v>
      </c>
      <c r="E2754" s="27" t="s">
        <v>207</v>
      </c>
      <c r="F2754" s="37">
        <v>688643621.75399983</v>
      </c>
      <c r="G2754" s="27">
        <v>39.904722</v>
      </c>
      <c r="H2754" s="27">
        <v>-86.26</v>
      </c>
      <c r="I2754" s="27" t="s">
        <v>129</v>
      </c>
      <c r="J2754" s="27" t="s">
        <v>130</v>
      </c>
      <c r="K2754" s="37">
        <v>2183</v>
      </c>
      <c r="L2754" s="37">
        <v>0</v>
      </c>
      <c r="M2754" s="40">
        <v>7.6E-3</v>
      </c>
      <c r="N2754" s="40">
        <f t="shared" si="84"/>
        <v>0</v>
      </c>
      <c r="O2754" s="42">
        <f t="shared" si="85"/>
        <v>3.1699995920093203E-6</v>
      </c>
      <c r="P2754" s="37">
        <v>16.590800000000002</v>
      </c>
      <c r="Q2754" s="27" t="s">
        <v>9676</v>
      </c>
      <c r="R2754" s="27" t="s">
        <v>9677</v>
      </c>
      <c r="S2754" s="27">
        <v>5120201</v>
      </c>
    </row>
    <row r="2755" spans="1:19">
      <c r="A2755" s="27" t="s">
        <v>2925</v>
      </c>
      <c r="B2755" s="27" t="s">
        <v>2953</v>
      </c>
      <c r="C2755" s="27">
        <v>57250</v>
      </c>
      <c r="D2755" s="27" t="s">
        <v>60</v>
      </c>
      <c r="E2755" s="27" t="s">
        <v>207</v>
      </c>
      <c r="F2755" s="37">
        <v>688643621.75399983</v>
      </c>
      <c r="G2755" s="27">
        <v>41.622942000000002</v>
      </c>
      <c r="H2755" s="27">
        <v>-85.975161</v>
      </c>
      <c r="I2755" s="27" t="s">
        <v>117</v>
      </c>
      <c r="J2755" s="27" t="s">
        <v>118</v>
      </c>
      <c r="K2755" s="37">
        <v>38187</v>
      </c>
      <c r="L2755" s="37">
        <v>2E-3</v>
      </c>
      <c r="M2755" s="40">
        <v>1.9375518961971701</v>
      </c>
      <c r="N2755" s="40">
        <f t="shared" si="84"/>
        <v>5.2373844502055678E-8</v>
      </c>
      <c r="O2755" s="42">
        <f t="shared" si="85"/>
        <v>5.5452484846568896E-5</v>
      </c>
      <c r="P2755" s="37">
        <v>73989.294260081326</v>
      </c>
      <c r="Q2755" s="27" t="s">
        <v>9379</v>
      </c>
      <c r="R2755" s="27" t="s">
        <v>9380</v>
      </c>
      <c r="S2755" s="27">
        <v>4050001</v>
      </c>
    </row>
    <row r="2756" spans="1:19">
      <c r="A2756" s="27" t="s">
        <v>2925</v>
      </c>
      <c r="B2756" s="27" t="s">
        <v>2954</v>
      </c>
      <c r="C2756" s="27">
        <v>59018</v>
      </c>
      <c r="D2756" s="27" t="s">
        <v>60</v>
      </c>
      <c r="E2756" s="27" t="s">
        <v>207</v>
      </c>
      <c r="F2756" s="37">
        <v>688643621.75399983</v>
      </c>
      <c r="G2756" s="27">
        <v>41.632221999999999</v>
      </c>
      <c r="H2756" s="27">
        <v>-87.469166999999999</v>
      </c>
      <c r="I2756" s="27" t="s">
        <v>129</v>
      </c>
      <c r="J2756" s="27" t="s">
        <v>130</v>
      </c>
      <c r="K2756" s="37">
        <v>3292</v>
      </c>
      <c r="L2756" s="37">
        <v>0</v>
      </c>
      <c r="M2756" s="40">
        <v>7.6E-3</v>
      </c>
      <c r="N2756" s="40">
        <f t="shared" si="84"/>
        <v>0</v>
      </c>
      <c r="O2756" s="42">
        <f t="shared" si="85"/>
        <v>4.7804116614267893E-6</v>
      </c>
      <c r="P2756" s="37">
        <v>25.019200000000001</v>
      </c>
      <c r="Q2756" s="27" t="s">
        <v>9373</v>
      </c>
      <c r="R2756" s="27" t="s">
        <v>9374</v>
      </c>
      <c r="S2756" s="27">
        <v>4040001</v>
      </c>
    </row>
    <row r="2757" spans="1:19">
      <c r="A2757" s="27" t="s">
        <v>2925</v>
      </c>
      <c r="B2757" s="27" t="s">
        <v>2955</v>
      </c>
      <c r="C2757" s="27">
        <v>1004</v>
      </c>
      <c r="D2757" s="27" t="s">
        <v>60</v>
      </c>
      <c r="E2757" s="27" t="s">
        <v>207</v>
      </c>
      <c r="F2757" s="37">
        <v>688643621.75399983</v>
      </c>
      <c r="G2757" s="27">
        <v>38.806699999999999</v>
      </c>
      <c r="H2757" s="27">
        <v>-87.247200000000007</v>
      </c>
      <c r="I2757" s="27" t="s">
        <v>2956</v>
      </c>
      <c r="J2757" s="27" t="s">
        <v>113</v>
      </c>
      <c r="K2757" s="37">
        <v>3962018</v>
      </c>
      <c r="L2757" s="37">
        <v>3416131.32</v>
      </c>
      <c r="M2757" s="40">
        <v>2.888585285155191</v>
      </c>
      <c r="N2757" s="40">
        <f t="shared" ref="N2757:N2820" si="86">L2757/K2757</f>
        <v>0.86222004039355693</v>
      </c>
      <c r="O2757" s="42">
        <f t="shared" ref="O2757:O2820" si="87">K2757/F2757</f>
        <v>5.7533648389984345E-3</v>
      </c>
      <c r="P2757" s="37">
        <v>11444626.89432</v>
      </c>
      <c r="Q2757" s="27" t="s">
        <v>9678</v>
      </c>
      <c r="R2757" s="27" t="s">
        <v>9679</v>
      </c>
      <c r="S2757" s="27">
        <v>5120202</v>
      </c>
    </row>
    <row r="2758" spans="1:19">
      <c r="A2758" s="27" t="s">
        <v>2925</v>
      </c>
      <c r="B2758" s="27" t="s">
        <v>2957</v>
      </c>
      <c r="C2758" s="27">
        <v>986</v>
      </c>
      <c r="D2758" s="27" t="s">
        <v>72</v>
      </c>
      <c r="E2758" s="27" t="s">
        <v>2010</v>
      </c>
      <c r="F2758" s="37">
        <v>814823215.17599976</v>
      </c>
      <c r="G2758" s="27">
        <v>41.692799999999998</v>
      </c>
      <c r="H2758" s="27">
        <v>-85.965000000000003</v>
      </c>
      <c r="I2758" s="27" t="s">
        <v>106</v>
      </c>
      <c r="J2758" s="27" t="s">
        <v>107</v>
      </c>
      <c r="K2758" s="37">
        <v>17857</v>
      </c>
      <c r="L2758" s="37">
        <v>0</v>
      </c>
      <c r="M2758" s="40">
        <v>131.37664628410161</v>
      </c>
      <c r="N2758" s="40">
        <f t="shared" si="86"/>
        <v>0</v>
      </c>
      <c r="O2758" s="42">
        <f t="shared" si="87"/>
        <v>2.1915183155579254E-5</v>
      </c>
      <c r="P2758" s="37">
        <v>2345992.7726952024</v>
      </c>
      <c r="Q2758" s="27" t="s">
        <v>9379</v>
      </c>
      <c r="R2758" s="27" t="s">
        <v>9380</v>
      </c>
      <c r="S2758" s="27">
        <v>4050001</v>
      </c>
    </row>
    <row r="2759" spans="1:19">
      <c r="A2759" s="27" t="s">
        <v>2925</v>
      </c>
      <c r="B2759" s="27" t="s">
        <v>2958</v>
      </c>
      <c r="C2759" s="27">
        <v>59985</v>
      </c>
      <c r="D2759" s="27" t="s">
        <v>60</v>
      </c>
      <c r="E2759" s="27" t="s">
        <v>207</v>
      </c>
      <c r="F2759" s="37">
        <v>688643621.75399983</v>
      </c>
      <c r="G2759" s="27">
        <v>39.254820000000002</v>
      </c>
      <c r="H2759" s="27">
        <v>-86.656796</v>
      </c>
      <c r="I2759" s="27" t="s">
        <v>129</v>
      </c>
      <c r="J2759" s="27" t="s">
        <v>130</v>
      </c>
      <c r="K2759" s="37">
        <v>1820</v>
      </c>
      <c r="L2759" s="37">
        <v>0</v>
      </c>
      <c r="M2759" s="40">
        <v>7.6E-3</v>
      </c>
      <c r="N2759" s="40">
        <f t="shared" si="86"/>
        <v>0</v>
      </c>
      <c r="O2759" s="42">
        <f t="shared" si="87"/>
        <v>2.6428764349321864E-6</v>
      </c>
      <c r="P2759" s="37">
        <v>13.832000000000001</v>
      </c>
      <c r="Q2759" s="27" t="s">
        <v>9678</v>
      </c>
      <c r="R2759" s="27" t="s">
        <v>9679</v>
      </c>
      <c r="S2759" s="27">
        <v>5120202</v>
      </c>
    </row>
    <row r="2760" spans="1:19">
      <c r="A2760" s="27" t="s">
        <v>2925</v>
      </c>
      <c r="B2760" s="27" t="s">
        <v>2960</v>
      </c>
      <c r="C2760" s="27">
        <v>1012</v>
      </c>
      <c r="D2760" s="27" t="s">
        <v>60</v>
      </c>
      <c r="E2760" s="27" t="s">
        <v>207</v>
      </c>
      <c r="F2760" s="37">
        <v>688643621.75399983</v>
      </c>
      <c r="G2760" s="27">
        <v>37.911099999999998</v>
      </c>
      <c r="H2760" s="27">
        <v>-87.327500000000001</v>
      </c>
      <c r="I2760" s="27" t="s">
        <v>132</v>
      </c>
      <c r="J2760" s="27" t="s">
        <v>113</v>
      </c>
      <c r="K2760" s="37">
        <v>1912244</v>
      </c>
      <c r="L2760" s="37">
        <v>2516061.892</v>
      </c>
      <c r="M2760" s="40">
        <v>1.8472672479142009</v>
      </c>
      <c r="N2760" s="40">
        <f t="shared" si="86"/>
        <v>1.3157640405722282</v>
      </c>
      <c r="O2760" s="42">
        <f t="shared" si="87"/>
        <v>2.776826706285969E-3</v>
      </c>
      <c r="P2760" s="37">
        <v>3532425.7112204432</v>
      </c>
      <c r="Q2760" s="27" t="s">
        <v>9729</v>
      </c>
      <c r="R2760" s="27" t="s">
        <v>9730</v>
      </c>
      <c r="S2760" s="27">
        <v>5140201</v>
      </c>
    </row>
    <row r="2761" spans="1:19">
      <c r="A2761" s="27" t="s">
        <v>2925</v>
      </c>
      <c r="B2761" s="27" t="s">
        <v>2961</v>
      </c>
      <c r="C2761" s="27">
        <v>59547</v>
      </c>
      <c r="D2761" s="27" t="s">
        <v>72</v>
      </c>
      <c r="E2761" s="27" t="s">
        <v>2010</v>
      </c>
      <c r="F2761" s="37">
        <v>814823215.17599976</v>
      </c>
      <c r="G2761" s="27">
        <v>40.620556000000001</v>
      </c>
      <c r="H2761" s="27">
        <v>-87.378056000000001</v>
      </c>
      <c r="I2761" s="27" t="s">
        <v>114</v>
      </c>
      <c r="J2761" s="27" t="s">
        <v>115</v>
      </c>
      <c r="K2761" s="37">
        <v>422015</v>
      </c>
      <c r="L2761" s="37">
        <v>0</v>
      </c>
      <c r="M2761" s="40">
        <v>3.8E-3</v>
      </c>
      <c r="N2761" s="40">
        <f t="shared" si="86"/>
        <v>0</v>
      </c>
      <c r="O2761" s="42">
        <f t="shared" si="87"/>
        <v>5.179221604637833E-4</v>
      </c>
      <c r="P2761" s="37">
        <v>1603.6569999999999</v>
      </c>
      <c r="Q2761" s="27" t="s">
        <v>9997</v>
      </c>
      <c r="R2761" s="27" t="s">
        <v>9998</v>
      </c>
      <c r="S2761" s="27">
        <v>7120002</v>
      </c>
    </row>
    <row r="2762" spans="1:19">
      <c r="A2762" s="27" t="s">
        <v>2925</v>
      </c>
      <c r="B2762" s="27" t="s">
        <v>2962</v>
      </c>
      <c r="C2762" s="27">
        <v>56777</v>
      </c>
      <c r="D2762" s="27" t="s">
        <v>72</v>
      </c>
      <c r="E2762" s="27" t="s">
        <v>2010</v>
      </c>
      <c r="F2762" s="37">
        <v>814823215.17599976</v>
      </c>
      <c r="G2762" s="27">
        <v>40.583888999999999</v>
      </c>
      <c r="H2762" s="27">
        <v>-87.333600000000004</v>
      </c>
      <c r="I2762" s="27" t="s">
        <v>114</v>
      </c>
      <c r="J2762" s="27" t="s">
        <v>115</v>
      </c>
      <c r="K2762" s="37">
        <v>1328553.9990000001</v>
      </c>
      <c r="L2762" s="37">
        <v>0</v>
      </c>
      <c r="M2762" s="40">
        <v>3.8E-3</v>
      </c>
      <c r="N2762" s="40">
        <f t="shared" si="86"/>
        <v>0</v>
      </c>
      <c r="O2762" s="42">
        <f t="shared" si="87"/>
        <v>1.6304812801793279E-3</v>
      </c>
      <c r="P2762" s="37">
        <v>5048.5051962000007</v>
      </c>
      <c r="Q2762" s="27" t="s">
        <v>9660</v>
      </c>
      <c r="R2762" s="27" t="s">
        <v>9661</v>
      </c>
      <c r="S2762" s="27">
        <v>5120108</v>
      </c>
    </row>
    <row r="2763" spans="1:19">
      <c r="A2763" s="27" t="s">
        <v>2925</v>
      </c>
      <c r="B2763" s="27" t="s">
        <v>2963</v>
      </c>
      <c r="C2763" s="27">
        <v>7759</v>
      </c>
      <c r="D2763" s="27" t="s">
        <v>60</v>
      </c>
      <c r="E2763" s="27" t="s">
        <v>207</v>
      </c>
      <c r="F2763" s="37">
        <v>688643621.75399983</v>
      </c>
      <c r="G2763" s="27">
        <v>39.902555999999997</v>
      </c>
      <c r="H2763" s="27">
        <v>-86.244050000000001</v>
      </c>
      <c r="I2763" s="27" t="s">
        <v>110</v>
      </c>
      <c r="J2763" s="27" t="s">
        <v>111</v>
      </c>
      <c r="K2763" s="37">
        <v>127147</v>
      </c>
      <c r="L2763" s="37">
        <v>177071.82800000001</v>
      </c>
      <c r="M2763" s="40">
        <v>0.79702615261159604</v>
      </c>
      <c r="N2763" s="40">
        <f t="shared" si="86"/>
        <v>1.3926543921602554</v>
      </c>
      <c r="O2763" s="42">
        <f t="shared" si="87"/>
        <v>1.8463396157819927E-4</v>
      </c>
      <c r="P2763" s="37">
        <v>101339.48422610661</v>
      </c>
      <c r="Q2763" s="27" t="s">
        <v>9676</v>
      </c>
      <c r="R2763" s="27" t="s">
        <v>9677</v>
      </c>
      <c r="S2763" s="27">
        <v>5120201</v>
      </c>
    </row>
    <row r="2764" spans="1:19">
      <c r="A2764" s="27" t="s">
        <v>2925</v>
      </c>
      <c r="B2764" s="27" t="s">
        <v>2964</v>
      </c>
      <c r="C2764" s="27">
        <v>6113</v>
      </c>
      <c r="D2764" s="27" t="s">
        <v>60</v>
      </c>
      <c r="E2764" s="27" t="s">
        <v>207</v>
      </c>
      <c r="F2764" s="37">
        <v>688643621.75399983</v>
      </c>
      <c r="G2764" s="27">
        <v>38.372222000000001</v>
      </c>
      <c r="H2764" s="27">
        <v>-87.765833000000001</v>
      </c>
      <c r="I2764" s="27" t="s">
        <v>132</v>
      </c>
      <c r="J2764" s="27" t="s">
        <v>113</v>
      </c>
      <c r="K2764" s="37">
        <v>17631801</v>
      </c>
      <c r="L2764" s="37">
        <v>18008758.412</v>
      </c>
      <c r="M2764" s="40">
        <v>1.8472672479142009</v>
      </c>
      <c r="N2764" s="40">
        <f t="shared" si="86"/>
        <v>1.0213794048605698</v>
      </c>
      <c r="O2764" s="42">
        <f t="shared" si="87"/>
        <v>2.5603665586985579E-2</v>
      </c>
      <c r="P2764" s="37">
        <v>32570648.509040855</v>
      </c>
      <c r="Q2764" s="27" t="s">
        <v>9670</v>
      </c>
      <c r="R2764" s="27" t="s">
        <v>9671</v>
      </c>
      <c r="S2764" s="27">
        <v>5120113</v>
      </c>
    </row>
    <row r="2765" spans="1:19">
      <c r="A2765" s="27" t="s">
        <v>2925</v>
      </c>
      <c r="B2765" s="27" t="s">
        <v>2965</v>
      </c>
      <c r="C2765" s="27">
        <v>60721</v>
      </c>
      <c r="D2765" s="27" t="s">
        <v>60</v>
      </c>
      <c r="E2765" s="27" t="s">
        <v>207</v>
      </c>
      <c r="F2765" s="37">
        <v>688643621.75399983</v>
      </c>
      <c r="G2765" s="27">
        <v>41.536735</v>
      </c>
      <c r="H2765" s="27">
        <v>-85.927204000000003</v>
      </c>
      <c r="I2765" s="27" t="s">
        <v>229</v>
      </c>
      <c r="J2765" s="27" t="s">
        <v>118</v>
      </c>
      <c r="K2765" s="37">
        <v>23094.999</v>
      </c>
      <c r="L2765" s="37">
        <v>16.75</v>
      </c>
      <c r="M2765" s="40">
        <v>1.9375518961971701</v>
      </c>
      <c r="N2765" s="40">
        <f t="shared" si="86"/>
        <v>7.2526524032324059E-4</v>
      </c>
      <c r="O2765" s="42">
        <f t="shared" si="87"/>
        <v>3.3536938803232092E-5</v>
      </c>
      <c r="P2765" s="37">
        <v>44747.759105121746</v>
      </c>
      <c r="Q2765" s="27" t="s">
        <v>9379</v>
      </c>
      <c r="R2765" s="27" t="s">
        <v>9380</v>
      </c>
      <c r="S2765" s="27">
        <v>4050001</v>
      </c>
    </row>
    <row r="2766" spans="1:19">
      <c r="A2766" s="27" t="s">
        <v>2925</v>
      </c>
      <c r="B2766" s="27" t="s">
        <v>2966</v>
      </c>
      <c r="C2766" s="27">
        <v>61053</v>
      </c>
      <c r="D2766" s="27" t="s">
        <v>72</v>
      </c>
      <c r="E2766" s="27" t="s">
        <v>2010</v>
      </c>
      <c r="F2766" s="37">
        <v>814823215.17599976</v>
      </c>
      <c r="G2766" s="27">
        <v>39.793847</v>
      </c>
      <c r="H2766" s="27">
        <v>-85.816507000000001</v>
      </c>
      <c r="I2766" s="27" t="s">
        <v>129</v>
      </c>
      <c r="J2766" s="27" t="s">
        <v>130</v>
      </c>
      <c r="K2766" s="37">
        <v>4694</v>
      </c>
      <c r="L2766" s="37">
        <v>0</v>
      </c>
      <c r="M2766" s="40">
        <v>7.6E-3</v>
      </c>
      <c r="N2766" s="40">
        <f t="shared" si="86"/>
        <v>0</v>
      </c>
      <c r="O2766" s="42">
        <f t="shared" si="87"/>
        <v>5.7607587910785133E-6</v>
      </c>
      <c r="P2766" s="37">
        <v>35.674399999999999</v>
      </c>
      <c r="Q2766" s="27" t="s">
        <v>9681</v>
      </c>
      <c r="R2766" s="27" t="s">
        <v>9682</v>
      </c>
      <c r="S2766" s="27">
        <v>5120204</v>
      </c>
    </row>
    <row r="2767" spans="1:19">
      <c r="A2767" s="27" t="s">
        <v>2925</v>
      </c>
      <c r="B2767" s="27" t="s">
        <v>2967</v>
      </c>
      <c r="C2767" s="27">
        <v>59019</v>
      </c>
      <c r="D2767" s="27" t="s">
        <v>60</v>
      </c>
      <c r="E2767" s="27" t="s">
        <v>207</v>
      </c>
      <c r="F2767" s="37">
        <v>688643621.75399983</v>
      </c>
      <c r="G2767" s="27">
        <v>41.521388999999999</v>
      </c>
      <c r="H2767" s="27">
        <v>-87.436110999999997</v>
      </c>
      <c r="I2767" s="27" t="s">
        <v>129</v>
      </c>
      <c r="J2767" s="27" t="s">
        <v>130</v>
      </c>
      <c r="K2767" s="37">
        <v>3246</v>
      </c>
      <c r="L2767" s="37">
        <v>0</v>
      </c>
      <c r="M2767" s="40">
        <v>7.6E-3</v>
      </c>
      <c r="N2767" s="40">
        <f t="shared" si="86"/>
        <v>0</v>
      </c>
      <c r="O2767" s="42">
        <f t="shared" si="87"/>
        <v>4.7136136855988333E-6</v>
      </c>
      <c r="P2767" s="37">
        <v>24.669599999999999</v>
      </c>
      <c r="Q2767" s="27" t="s">
        <v>9999</v>
      </c>
      <c r="R2767" s="27" t="s">
        <v>10000</v>
      </c>
      <c r="S2767" s="27">
        <v>7120003</v>
      </c>
    </row>
    <row r="2768" spans="1:19">
      <c r="A2768" s="27" t="s">
        <v>2925</v>
      </c>
      <c r="B2768" s="27" t="s">
        <v>2968</v>
      </c>
      <c r="C2768" s="27">
        <v>58416</v>
      </c>
      <c r="D2768" s="27" t="s">
        <v>72</v>
      </c>
      <c r="E2768" s="27" t="s">
        <v>2010</v>
      </c>
      <c r="F2768" s="37">
        <v>814823215.17599976</v>
      </c>
      <c r="G2768" s="27">
        <v>40.066667000000002</v>
      </c>
      <c r="H2768" s="27">
        <v>-85.013333000000003</v>
      </c>
      <c r="I2768" s="27" t="s">
        <v>114</v>
      </c>
      <c r="J2768" s="27" t="s">
        <v>115</v>
      </c>
      <c r="K2768" s="37">
        <v>650469</v>
      </c>
      <c r="L2768" s="37">
        <v>0</v>
      </c>
      <c r="M2768" s="40">
        <v>3.8E-3</v>
      </c>
      <c r="N2768" s="40">
        <f t="shared" si="86"/>
        <v>0</v>
      </c>
      <c r="O2768" s="42">
        <f t="shared" si="87"/>
        <v>7.9829463359055173E-4</v>
      </c>
      <c r="P2768" s="37">
        <v>2471.7822000000001</v>
      </c>
      <c r="Q2768" s="27" t="s">
        <v>9605</v>
      </c>
      <c r="R2768" s="27" t="s">
        <v>9606</v>
      </c>
      <c r="S2768" s="27">
        <v>5080003</v>
      </c>
    </row>
    <row r="2769" spans="1:19">
      <c r="A2769" s="27" t="s">
        <v>2925</v>
      </c>
      <c r="B2769" s="27" t="s">
        <v>2969</v>
      </c>
      <c r="C2769" s="27">
        <v>54731</v>
      </c>
      <c r="D2769" s="27" t="s">
        <v>60</v>
      </c>
      <c r="E2769" s="27" t="s">
        <v>207</v>
      </c>
      <c r="F2769" s="37">
        <v>688643621.75399983</v>
      </c>
      <c r="G2769" s="27">
        <v>39.761513000000001</v>
      </c>
      <c r="H2769" s="27">
        <v>-86.501587999999998</v>
      </c>
      <c r="I2769" s="27" t="s">
        <v>108</v>
      </c>
      <c r="J2769" s="27" t="s">
        <v>109</v>
      </c>
      <c r="K2769" s="37">
        <v>26.001000000000001</v>
      </c>
      <c r="L2769" s="37">
        <v>37.366</v>
      </c>
      <c r="M2769" s="40">
        <v>2.0626061603831798</v>
      </c>
      <c r="N2769" s="40">
        <f t="shared" si="86"/>
        <v>1.4370985731318024</v>
      </c>
      <c r="O2769" s="42">
        <f t="shared" si="87"/>
        <v>3.7756829771797681E-8</v>
      </c>
      <c r="P2769" s="37">
        <v>53.629822776123063</v>
      </c>
      <c r="Q2769" s="27" t="s">
        <v>9676</v>
      </c>
      <c r="R2769" s="27" t="s">
        <v>9677</v>
      </c>
      <c r="S2769" s="27">
        <v>5120201</v>
      </c>
    </row>
    <row r="2770" spans="1:19">
      <c r="A2770" s="27" t="s">
        <v>2925</v>
      </c>
      <c r="B2770" s="27" t="s">
        <v>2970</v>
      </c>
      <c r="C2770" s="27">
        <v>7763</v>
      </c>
      <c r="D2770" s="27" t="s">
        <v>60</v>
      </c>
      <c r="E2770" s="27" t="s">
        <v>207</v>
      </c>
      <c r="F2770" s="37">
        <v>688643621.75399983</v>
      </c>
      <c r="G2770" s="27">
        <v>39.952800000000003</v>
      </c>
      <c r="H2770" s="27">
        <v>-85.503900000000002</v>
      </c>
      <c r="I2770" s="27" t="s">
        <v>110</v>
      </c>
      <c r="J2770" s="27" t="s">
        <v>111</v>
      </c>
      <c r="K2770" s="37">
        <v>284886</v>
      </c>
      <c r="L2770" s="37">
        <v>184244.01500000001</v>
      </c>
      <c r="M2770" s="40">
        <v>0.79702615261159604</v>
      </c>
      <c r="N2770" s="40">
        <f t="shared" si="86"/>
        <v>0.6467289196380307</v>
      </c>
      <c r="O2770" s="42">
        <f t="shared" si="87"/>
        <v>4.1369148134180815E-4</v>
      </c>
      <c r="P2770" s="37">
        <v>227061.59251290714</v>
      </c>
      <c r="Q2770" s="27" t="s">
        <v>9681</v>
      </c>
      <c r="R2770" s="27" t="s">
        <v>9682</v>
      </c>
      <c r="S2770" s="27">
        <v>5120204</v>
      </c>
    </row>
    <row r="2771" spans="1:19">
      <c r="A2771" s="27" t="s">
        <v>2925</v>
      </c>
      <c r="B2771" s="27" t="s">
        <v>2971</v>
      </c>
      <c r="C2771" s="27">
        <v>59986</v>
      </c>
      <c r="D2771" s="27" t="s">
        <v>60</v>
      </c>
      <c r="E2771" s="27" t="s">
        <v>207</v>
      </c>
      <c r="F2771" s="37">
        <v>688643621.75399983</v>
      </c>
      <c r="G2771" s="27">
        <v>38.595500000000001</v>
      </c>
      <c r="H2771" s="27">
        <v>-85.777299999999997</v>
      </c>
      <c r="I2771" s="27" t="s">
        <v>129</v>
      </c>
      <c r="J2771" s="27" t="s">
        <v>130</v>
      </c>
      <c r="K2771" s="37">
        <v>1699</v>
      </c>
      <c r="L2771" s="37">
        <v>0</v>
      </c>
      <c r="M2771" s="40">
        <v>7.6E-3</v>
      </c>
      <c r="N2771" s="40">
        <f t="shared" si="86"/>
        <v>0</v>
      </c>
      <c r="O2771" s="42">
        <f t="shared" si="87"/>
        <v>2.4671687159064752E-6</v>
      </c>
      <c r="P2771" s="37">
        <v>12.9124</v>
      </c>
      <c r="Q2771" s="27" t="s">
        <v>9721</v>
      </c>
      <c r="R2771" s="27" t="s">
        <v>9722</v>
      </c>
      <c r="S2771" s="27">
        <v>5140101</v>
      </c>
    </row>
    <row r="2772" spans="1:19">
      <c r="A2772" s="27" t="s">
        <v>2925</v>
      </c>
      <c r="B2772" s="27" t="s">
        <v>2972</v>
      </c>
      <c r="C2772" s="27">
        <v>59260</v>
      </c>
      <c r="D2772" s="27" t="s">
        <v>60</v>
      </c>
      <c r="E2772" s="27" t="s">
        <v>207</v>
      </c>
      <c r="F2772" s="37">
        <v>688643621.75399983</v>
      </c>
      <c r="G2772" s="27">
        <v>41.032778</v>
      </c>
      <c r="H2772" s="27">
        <v>-87.072500000000005</v>
      </c>
      <c r="I2772" s="27" t="s">
        <v>229</v>
      </c>
      <c r="J2772" s="27" t="s">
        <v>118</v>
      </c>
      <c r="K2772" s="37">
        <v>4605</v>
      </c>
      <c r="L2772" s="37">
        <v>5.8739999999999997</v>
      </c>
      <c r="M2772" s="40">
        <v>1.9375518961971701</v>
      </c>
      <c r="N2772" s="40">
        <f t="shared" si="86"/>
        <v>1.2755700325732897E-3</v>
      </c>
      <c r="O2772" s="42">
        <f t="shared" si="87"/>
        <v>6.6870582323421522E-6</v>
      </c>
      <c r="P2772" s="37">
        <v>8922.4264819879681</v>
      </c>
      <c r="Q2772" s="27" t="s">
        <v>9997</v>
      </c>
      <c r="R2772" s="27" t="s">
        <v>9998</v>
      </c>
      <c r="S2772" s="27">
        <v>7120002</v>
      </c>
    </row>
    <row r="2773" spans="1:19">
      <c r="A2773" s="27" t="s">
        <v>2925</v>
      </c>
      <c r="B2773" s="27" t="s">
        <v>2973</v>
      </c>
      <c r="C2773" s="27">
        <v>58795</v>
      </c>
      <c r="D2773" s="27" t="s">
        <v>60</v>
      </c>
      <c r="E2773" s="27" t="s">
        <v>207</v>
      </c>
      <c r="F2773" s="37">
        <v>688643621.75399983</v>
      </c>
      <c r="G2773" s="27">
        <v>41.529443999999998</v>
      </c>
      <c r="H2773" s="27">
        <v>-87.308333000000005</v>
      </c>
      <c r="I2773" s="27" t="s">
        <v>129</v>
      </c>
      <c r="J2773" s="27" t="s">
        <v>130</v>
      </c>
      <c r="K2773" s="37">
        <v>1524</v>
      </c>
      <c r="L2773" s="37">
        <v>0</v>
      </c>
      <c r="M2773" s="40">
        <v>7.6E-3</v>
      </c>
      <c r="N2773" s="40">
        <f t="shared" si="86"/>
        <v>0</v>
      </c>
      <c r="O2773" s="42">
        <f t="shared" si="87"/>
        <v>2.2130459817783801E-6</v>
      </c>
      <c r="P2773" s="37">
        <v>11.5824</v>
      </c>
      <c r="Q2773" s="27" t="s">
        <v>9373</v>
      </c>
      <c r="R2773" s="27" t="s">
        <v>9374</v>
      </c>
      <c r="S2773" s="27">
        <v>4040001</v>
      </c>
    </row>
    <row r="2774" spans="1:19">
      <c r="A2774" s="27" t="s">
        <v>2925</v>
      </c>
      <c r="B2774" s="27" t="s">
        <v>2974</v>
      </c>
      <c r="C2774" s="27">
        <v>7948</v>
      </c>
      <c r="D2774" s="27" t="s">
        <v>60</v>
      </c>
      <c r="E2774" s="27" t="s">
        <v>207</v>
      </c>
      <c r="F2774" s="37">
        <v>688643621.75399983</v>
      </c>
      <c r="G2774" s="27">
        <v>38.8003</v>
      </c>
      <c r="H2774" s="27">
        <v>-86.451099999999997</v>
      </c>
      <c r="I2774" s="27" t="s">
        <v>110</v>
      </c>
      <c r="J2774" s="27" t="s">
        <v>111</v>
      </c>
      <c r="K2774" s="37">
        <v>146338.00200000001</v>
      </c>
      <c r="L2774" s="37">
        <v>91719.481</v>
      </c>
      <c r="M2774" s="40">
        <v>0.79702615261159604</v>
      </c>
      <c r="N2774" s="40">
        <f t="shared" si="86"/>
        <v>0.62676461169669373</v>
      </c>
      <c r="O2774" s="42">
        <f t="shared" si="87"/>
        <v>2.1250178957190065E-4</v>
      </c>
      <c r="P2774" s="37">
        <v>116635.21471492805</v>
      </c>
      <c r="Q2774" s="27" t="s">
        <v>9689</v>
      </c>
      <c r="R2774" s="27" t="s">
        <v>9690</v>
      </c>
      <c r="S2774" s="27">
        <v>5120208</v>
      </c>
    </row>
    <row r="2775" spans="1:19">
      <c r="A2775" s="27" t="s">
        <v>2925</v>
      </c>
      <c r="B2775" s="27" t="s">
        <v>2975</v>
      </c>
      <c r="C2775" s="27">
        <v>56878</v>
      </c>
      <c r="D2775" s="27" t="s">
        <v>60</v>
      </c>
      <c r="E2775" s="27" t="s">
        <v>207</v>
      </c>
      <c r="F2775" s="37">
        <v>688643621.75399983</v>
      </c>
      <c r="G2775" s="27">
        <v>40.717799999999997</v>
      </c>
      <c r="H2775" s="27">
        <v>-87.263099999999994</v>
      </c>
      <c r="I2775" s="27" t="s">
        <v>114</v>
      </c>
      <c r="J2775" s="27" t="s">
        <v>115</v>
      </c>
      <c r="K2775" s="37">
        <v>228443</v>
      </c>
      <c r="L2775" s="37">
        <v>0</v>
      </c>
      <c r="M2775" s="40">
        <v>3.8E-3</v>
      </c>
      <c r="N2775" s="40">
        <f t="shared" si="86"/>
        <v>0</v>
      </c>
      <c r="O2775" s="42">
        <f t="shared" si="87"/>
        <v>3.317289128709964E-4</v>
      </c>
      <c r="P2775" s="37">
        <v>868.08339999999998</v>
      </c>
      <c r="Q2775" s="27" t="s">
        <v>9997</v>
      </c>
      <c r="R2775" s="27" t="s">
        <v>9998</v>
      </c>
      <c r="S2775" s="27">
        <v>7120002</v>
      </c>
    </row>
    <row r="2776" spans="1:19">
      <c r="A2776" s="27" t="s">
        <v>2925</v>
      </c>
      <c r="B2776" s="27" t="s">
        <v>2976</v>
      </c>
      <c r="C2776" s="27">
        <v>61267</v>
      </c>
      <c r="D2776" s="27" t="s">
        <v>60</v>
      </c>
      <c r="E2776" s="27" t="s">
        <v>207</v>
      </c>
      <c r="F2776" s="37">
        <v>688643621.75399983</v>
      </c>
      <c r="G2776" s="27">
        <v>39.587899999999998</v>
      </c>
      <c r="H2776" s="27">
        <v>-86.1858</v>
      </c>
      <c r="I2776" s="27" t="s">
        <v>108</v>
      </c>
      <c r="J2776" s="27" t="s">
        <v>109</v>
      </c>
      <c r="K2776" s="37">
        <v>68</v>
      </c>
      <c r="L2776" s="37">
        <v>46.298000000000002</v>
      </c>
      <c r="M2776" s="40">
        <v>2.0626061603831798</v>
      </c>
      <c r="N2776" s="40">
        <f t="shared" si="86"/>
        <v>0.68085294117647066</v>
      </c>
      <c r="O2776" s="42">
        <f t="shared" si="87"/>
        <v>9.8744833832631129E-8</v>
      </c>
      <c r="P2776" s="37">
        <v>140.25721890605624</v>
      </c>
      <c r="Q2776" s="27" t="s">
        <v>9676</v>
      </c>
      <c r="R2776" s="27" t="s">
        <v>9677</v>
      </c>
      <c r="S2776" s="27">
        <v>5120201</v>
      </c>
    </row>
    <row r="2777" spans="1:19">
      <c r="A2777" s="27" t="s">
        <v>2925</v>
      </c>
      <c r="B2777" s="27" t="s">
        <v>2977</v>
      </c>
      <c r="C2777" s="27">
        <v>60253</v>
      </c>
      <c r="D2777" s="27" t="s">
        <v>72</v>
      </c>
      <c r="E2777" s="27" t="s">
        <v>2010</v>
      </c>
      <c r="F2777" s="37">
        <v>814823215.17599976</v>
      </c>
      <c r="G2777" s="27">
        <v>40.051555999999998</v>
      </c>
      <c r="H2777" s="27">
        <v>-85.737128999999996</v>
      </c>
      <c r="I2777" s="27" t="s">
        <v>129</v>
      </c>
      <c r="J2777" s="27" t="s">
        <v>130</v>
      </c>
      <c r="K2777" s="37">
        <v>6583</v>
      </c>
      <c r="L2777" s="37">
        <v>0</v>
      </c>
      <c r="M2777" s="40">
        <v>7.6E-3</v>
      </c>
      <c r="N2777" s="40">
        <f t="shared" si="86"/>
        <v>0</v>
      </c>
      <c r="O2777" s="42">
        <f t="shared" si="87"/>
        <v>8.0790530723625601E-6</v>
      </c>
      <c r="P2777" s="37">
        <v>50.030799999999999</v>
      </c>
      <c r="Q2777" s="27" t="s">
        <v>9676</v>
      </c>
      <c r="R2777" s="27" t="s">
        <v>9677</v>
      </c>
      <c r="S2777" s="27">
        <v>5120201</v>
      </c>
    </row>
    <row r="2778" spans="1:19">
      <c r="A2778" s="27" t="s">
        <v>2925</v>
      </c>
      <c r="B2778" s="27" t="s">
        <v>2978</v>
      </c>
      <c r="C2778" s="27">
        <v>61054</v>
      </c>
      <c r="D2778" s="27" t="s">
        <v>72</v>
      </c>
      <c r="E2778" s="27" t="s">
        <v>2010</v>
      </c>
      <c r="F2778" s="37">
        <v>814823215.17599976</v>
      </c>
      <c r="G2778" s="27">
        <v>40.138306999999998</v>
      </c>
      <c r="H2778" s="27">
        <v>-85.690906999999996</v>
      </c>
      <c r="I2778" s="27" t="s">
        <v>129</v>
      </c>
      <c r="J2778" s="27" t="s">
        <v>130</v>
      </c>
      <c r="K2778" s="37">
        <v>13590</v>
      </c>
      <c r="L2778" s="37">
        <v>0</v>
      </c>
      <c r="M2778" s="40">
        <v>7.6E-3</v>
      </c>
      <c r="N2778" s="40">
        <f t="shared" si="86"/>
        <v>0</v>
      </c>
      <c r="O2778" s="42">
        <f t="shared" si="87"/>
        <v>1.6678464416437366E-5</v>
      </c>
      <c r="P2778" s="37">
        <v>103.28400000000001</v>
      </c>
      <c r="Q2778" s="27" t="s">
        <v>9676</v>
      </c>
      <c r="R2778" s="27" t="s">
        <v>9677</v>
      </c>
      <c r="S2778" s="27">
        <v>5120201</v>
      </c>
    </row>
    <row r="2779" spans="1:19">
      <c r="A2779" s="27" t="s">
        <v>2925</v>
      </c>
      <c r="B2779" s="27" t="s">
        <v>2979</v>
      </c>
      <c r="C2779" s="27">
        <v>59483</v>
      </c>
      <c r="D2779" s="27" t="s">
        <v>60</v>
      </c>
      <c r="E2779" s="27" t="s">
        <v>207</v>
      </c>
      <c r="F2779" s="37">
        <v>688643621.75399983</v>
      </c>
      <c r="G2779" s="27">
        <v>40.053055999999998</v>
      </c>
      <c r="H2779" s="27">
        <v>-86.887221999999994</v>
      </c>
      <c r="I2779" s="27" t="s">
        <v>129</v>
      </c>
      <c r="J2779" s="27" t="s">
        <v>130</v>
      </c>
      <c r="K2779" s="37">
        <v>3882</v>
      </c>
      <c r="L2779" s="37">
        <v>0</v>
      </c>
      <c r="M2779" s="40">
        <v>7.6E-3</v>
      </c>
      <c r="N2779" s="40">
        <f t="shared" si="86"/>
        <v>0</v>
      </c>
      <c r="O2779" s="42">
        <f t="shared" si="87"/>
        <v>5.6371683079157954E-6</v>
      </c>
      <c r="P2779" s="37">
        <v>29.5032</v>
      </c>
      <c r="Q2779" s="27" t="s">
        <v>9664</v>
      </c>
      <c r="R2779" s="27" t="s">
        <v>9665</v>
      </c>
      <c r="S2779" s="27">
        <v>5120110</v>
      </c>
    </row>
    <row r="2780" spans="1:19">
      <c r="A2780" s="27" t="s">
        <v>2925</v>
      </c>
      <c r="B2780" s="27" t="s">
        <v>2980</v>
      </c>
      <c r="C2780" s="27">
        <v>59479</v>
      </c>
      <c r="D2780" s="27" t="s">
        <v>72</v>
      </c>
      <c r="E2780" s="27" t="s">
        <v>2010</v>
      </c>
      <c r="F2780" s="37">
        <v>814823215.17599976</v>
      </c>
      <c r="G2780" s="27">
        <v>40.216388999999999</v>
      </c>
      <c r="H2780" s="27">
        <v>-85.774721999999997</v>
      </c>
      <c r="I2780" s="27" t="s">
        <v>129</v>
      </c>
      <c r="J2780" s="27" t="s">
        <v>130</v>
      </c>
      <c r="K2780" s="37">
        <v>657</v>
      </c>
      <c r="L2780" s="37">
        <v>0</v>
      </c>
      <c r="M2780" s="40">
        <v>7.6E-3</v>
      </c>
      <c r="N2780" s="40">
        <f t="shared" si="86"/>
        <v>0</v>
      </c>
      <c r="O2780" s="42">
        <f t="shared" si="87"/>
        <v>8.0630986913902503E-7</v>
      </c>
      <c r="P2780" s="37">
        <v>4.9931999999999999</v>
      </c>
      <c r="Q2780" s="27" t="s">
        <v>9676</v>
      </c>
      <c r="R2780" s="27" t="s">
        <v>9677</v>
      </c>
      <c r="S2780" s="27">
        <v>5120201</v>
      </c>
    </row>
    <row r="2781" spans="1:19">
      <c r="A2781" s="27" t="s">
        <v>2925</v>
      </c>
      <c r="B2781" s="27" t="s">
        <v>2981</v>
      </c>
      <c r="C2781" s="27">
        <v>60251</v>
      </c>
      <c r="D2781" s="27" t="s">
        <v>60</v>
      </c>
      <c r="E2781" s="27" t="s">
        <v>207</v>
      </c>
      <c r="F2781" s="37">
        <v>688643621.75399983</v>
      </c>
      <c r="G2781" s="27">
        <v>38.319623</v>
      </c>
      <c r="H2781" s="27">
        <v>-86.968074000000001</v>
      </c>
      <c r="I2781" s="27" t="s">
        <v>129</v>
      </c>
      <c r="J2781" s="27" t="s">
        <v>130</v>
      </c>
      <c r="K2781" s="37">
        <v>2705</v>
      </c>
      <c r="L2781" s="37">
        <v>0</v>
      </c>
      <c r="M2781" s="40">
        <v>7.6E-3</v>
      </c>
      <c r="N2781" s="40">
        <f t="shared" si="86"/>
        <v>0</v>
      </c>
      <c r="O2781" s="42">
        <f t="shared" si="87"/>
        <v>3.928011404665694E-6</v>
      </c>
      <c r="P2781" s="37">
        <v>20.558</v>
      </c>
      <c r="Q2781" s="27" t="s">
        <v>9691</v>
      </c>
      <c r="R2781" s="27" t="s">
        <v>9692</v>
      </c>
      <c r="S2781" s="27">
        <v>5120209</v>
      </c>
    </row>
    <row r="2782" spans="1:19">
      <c r="A2782" s="27" t="s">
        <v>2925</v>
      </c>
      <c r="B2782" s="27" t="s">
        <v>2982</v>
      </c>
      <c r="C2782" s="27">
        <v>59770</v>
      </c>
      <c r="D2782" s="27" t="s">
        <v>60</v>
      </c>
      <c r="E2782" s="27" t="s">
        <v>207</v>
      </c>
      <c r="F2782" s="37">
        <v>688643621.75399983</v>
      </c>
      <c r="G2782" s="27">
        <v>39.988563999999997</v>
      </c>
      <c r="H2782" s="27">
        <v>-85.770858000000004</v>
      </c>
      <c r="I2782" s="27" t="s">
        <v>129</v>
      </c>
      <c r="J2782" s="27" t="s">
        <v>130</v>
      </c>
      <c r="K2782" s="37">
        <v>2977</v>
      </c>
      <c r="L2782" s="37">
        <v>0</v>
      </c>
      <c r="M2782" s="40">
        <v>7.6E-3</v>
      </c>
      <c r="N2782" s="40">
        <f t="shared" si="86"/>
        <v>0</v>
      </c>
      <c r="O2782" s="42">
        <f t="shared" si="87"/>
        <v>4.3229907399962187E-6</v>
      </c>
      <c r="P2782" s="37">
        <v>22.6252</v>
      </c>
      <c r="Q2782" s="27" t="s">
        <v>9676</v>
      </c>
      <c r="R2782" s="27" t="s">
        <v>9677</v>
      </c>
      <c r="S2782" s="27">
        <v>5120201</v>
      </c>
    </row>
    <row r="2783" spans="1:19">
      <c r="A2783" s="27" t="s">
        <v>2925</v>
      </c>
      <c r="B2783" s="27" t="s">
        <v>2983</v>
      </c>
      <c r="C2783" s="27">
        <v>59481</v>
      </c>
      <c r="D2783" s="27" t="s">
        <v>60</v>
      </c>
      <c r="E2783" s="27" t="s">
        <v>207</v>
      </c>
      <c r="F2783" s="37">
        <v>688643621.75399983</v>
      </c>
      <c r="G2783" s="27">
        <v>40.767778</v>
      </c>
      <c r="H2783" s="27">
        <v>-86.045556000000005</v>
      </c>
      <c r="I2783" s="27" t="s">
        <v>129</v>
      </c>
      <c r="J2783" s="27" t="s">
        <v>130</v>
      </c>
      <c r="K2783" s="37">
        <v>4135</v>
      </c>
      <c r="L2783" s="37">
        <v>0</v>
      </c>
      <c r="M2783" s="40">
        <v>7.6E-3</v>
      </c>
      <c r="N2783" s="40">
        <f t="shared" si="86"/>
        <v>0</v>
      </c>
      <c r="O2783" s="42">
        <f t="shared" si="87"/>
        <v>6.0045571749695554E-6</v>
      </c>
      <c r="P2783" s="37">
        <v>31.425999999999998</v>
      </c>
      <c r="Q2783" s="27" t="s">
        <v>9646</v>
      </c>
      <c r="R2783" s="27" t="s">
        <v>9647</v>
      </c>
      <c r="S2783" s="27">
        <v>5120101</v>
      </c>
    </row>
    <row r="2784" spans="1:19">
      <c r="A2784" s="27" t="s">
        <v>2925</v>
      </c>
      <c r="B2784" s="27" t="s">
        <v>2984</v>
      </c>
      <c r="C2784" s="27">
        <v>59480</v>
      </c>
      <c r="D2784" s="27" t="s">
        <v>60</v>
      </c>
      <c r="E2784" s="27" t="s">
        <v>207</v>
      </c>
      <c r="F2784" s="37">
        <v>688643621.75399983</v>
      </c>
      <c r="G2784" s="27">
        <v>40.946111000000002</v>
      </c>
      <c r="H2784" s="27">
        <v>-87.136388999999994</v>
      </c>
      <c r="I2784" s="27" t="s">
        <v>129</v>
      </c>
      <c r="J2784" s="27" t="s">
        <v>130</v>
      </c>
      <c r="K2784" s="37">
        <v>955</v>
      </c>
      <c r="L2784" s="37">
        <v>0</v>
      </c>
      <c r="M2784" s="40">
        <v>7.6E-3</v>
      </c>
      <c r="N2784" s="40">
        <f t="shared" si="86"/>
        <v>0</v>
      </c>
      <c r="O2784" s="42">
        <f t="shared" si="87"/>
        <v>1.386784063384746E-6</v>
      </c>
      <c r="P2784" s="37">
        <v>7.258</v>
      </c>
      <c r="Q2784" s="27" t="s">
        <v>9997</v>
      </c>
      <c r="R2784" s="27" t="s">
        <v>9998</v>
      </c>
      <c r="S2784" s="27">
        <v>7120002</v>
      </c>
    </row>
    <row r="2785" spans="1:19">
      <c r="A2785" s="27" t="s">
        <v>2925</v>
      </c>
      <c r="B2785" s="27" t="s">
        <v>2985</v>
      </c>
      <c r="C2785" s="27">
        <v>59478</v>
      </c>
      <c r="D2785" s="27" t="s">
        <v>72</v>
      </c>
      <c r="E2785" s="27" t="s">
        <v>2010</v>
      </c>
      <c r="F2785" s="37">
        <v>814823215.17599976</v>
      </c>
      <c r="G2785" s="27">
        <v>39.801110999999999</v>
      </c>
      <c r="H2785" s="27">
        <v>-84.894999999999996</v>
      </c>
      <c r="I2785" s="27" t="s">
        <v>129</v>
      </c>
      <c r="J2785" s="27" t="s">
        <v>130</v>
      </c>
      <c r="K2785" s="37">
        <v>1441</v>
      </c>
      <c r="L2785" s="37">
        <v>0</v>
      </c>
      <c r="M2785" s="40">
        <v>7.6E-3</v>
      </c>
      <c r="N2785" s="40">
        <f t="shared" si="86"/>
        <v>0</v>
      </c>
      <c r="O2785" s="42">
        <f t="shared" si="87"/>
        <v>1.7684817677767658E-6</v>
      </c>
      <c r="P2785" s="37">
        <v>10.951599999999999</v>
      </c>
      <c r="Q2785" s="27" t="s">
        <v>9605</v>
      </c>
      <c r="R2785" s="27" t="s">
        <v>9606</v>
      </c>
      <c r="S2785" s="27">
        <v>5080003</v>
      </c>
    </row>
    <row r="2786" spans="1:19">
      <c r="A2786" s="27" t="s">
        <v>2925</v>
      </c>
      <c r="B2786" s="27" t="s">
        <v>2986</v>
      </c>
      <c r="C2786" s="27">
        <v>59482</v>
      </c>
      <c r="D2786" s="27" t="s">
        <v>60</v>
      </c>
      <c r="E2786" s="27" t="s">
        <v>207</v>
      </c>
      <c r="F2786" s="37">
        <v>688643621.75399983</v>
      </c>
      <c r="G2786" s="27">
        <v>37.946111000000002</v>
      </c>
      <c r="H2786" s="27">
        <v>-86.737499999999997</v>
      </c>
      <c r="I2786" s="27" t="s">
        <v>129</v>
      </c>
      <c r="J2786" s="27" t="s">
        <v>130</v>
      </c>
      <c r="K2786" s="37">
        <v>657</v>
      </c>
      <c r="L2786" s="37">
        <v>0</v>
      </c>
      <c r="M2786" s="40">
        <v>7.6E-3</v>
      </c>
      <c r="N2786" s="40">
        <f t="shared" si="86"/>
        <v>0</v>
      </c>
      <c r="O2786" s="42">
        <f t="shared" si="87"/>
        <v>9.5404935041233307E-7</v>
      </c>
      <c r="P2786" s="37">
        <v>4.9931999999999999</v>
      </c>
      <c r="Q2786" s="27" t="s">
        <v>9729</v>
      </c>
      <c r="R2786" s="27" t="s">
        <v>9730</v>
      </c>
      <c r="S2786" s="27">
        <v>5140201</v>
      </c>
    </row>
    <row r="2787" spans="1:19">
      <c r="A2787" s="27" t="s">
        <v>2925</v>
      </c>
      <c r="B2787" s="27" t="s">
        <v>2987</v>
      </c>
      <c r="C2787" s="27">
        <v>60252</v>
      </c>
      <c r="D2787" s="27" t="s">
        <v>60</v>
      </c>
      <c r="E2787" s="27" t="s">
        <v>207</v>
      </c>
      <c r="F2787" s="37">
        <v>688643621.75399983</v>
      </c>
      <c r="G2787" s="27">
        <v>38.653455000000001</v>
      </c>
      <c r="H2787" s="27">
        <v>-87.209215</v>
      </c>
      <c r="I2787" s="27" t="s">
        <v>129</v>
      </c>
      <c r="J2787" s="27" t="s">
        <v>130</v>
      </c>
      <c r="K2787" s="37">
        <v>5057</v>
      </c>
      <c r="L2787" s="37">
        <v>0</v>
      </c>
      <c r="M2787" s="40">
        <v>7.6E-3</v>
      </c>
      <c r="N2787" s="40">
        <f t="shared" si="86"/>
        <v>0</v>
      </c>
      <c r="O2787" s="42">
        <f t="shared" si="87"/>
        <v>7.3434209513472887E-6</v>
      </c>
      <c r="P2787" s="37">
        <v>38.433199999999999</v>
      </c>
      <c r="Q2787" s="27" t="s">
        <v>9678</v>
      </c>
      <c r="R2787" s="27" t="s">
        <v>9679</v>
      </c>
      <c r="S2787" s="27">
        <v>5120202</v>
      </c>
    </row>
    <row r="2788" spans="1:19">
      <c r="A2788" s="27" t="s">
        <v>2925</v>
      </c>
      <c r="B2788" s="27" t="s">
        <v>2988</v>
      </c>
      <c r="C2788" s="27">
        <v>58391</v>
      </c>
      <c r="D2788" s="27" t="s">
        <v>60</v>
      </c>
      <c r="E2788" s="27" t="s">
        <v>207</v>
      </c>
      <c r="F2788" s="37">
        <v>688643621.75399983</v>
      </c>
      <c r="G2788" s="27">
        <v>39.695208999999998</v>
      </c>
      <c r="H2788" s="27">
        <v>-86.315524999999994</v>
      </c>
      <c r="I2788" s="27" t="s">
        <v>129</v>
      </c>
      <c r="J2788" s="27" t="s">
        <v>130</v>
      </c>
      <c r="K2788" s="37">
        <v>13192</v>
      </c>
      <c r="L2788" s="37">
        <v>0</v>
      </c>
      <c r="M2788" s="40">
        <v>7.6E-3</v>
      </c>
      <c r="N2788" s="40">
        <f t="shared" si="86"/>
        <v>0</v>
      </c>
      <c r="O2788" s="42">
        <f t="shared" si="87"/>
        <v>1.9156497763530441E-5</v>
      </c>
      <c r="P2788" s="37">
        <v>100.25919999999999</v>
      </c>
      <c r="Q2788" s="27" t="s">
        <v>9676</v>
      </c>
      <c r="R2788" s="27" t="s">
        <v>9677</v>
      </c>
      <c r="S2788" s="27">
        <v>5120201</v>
      </c>
    </row>
    <row r="2789" spans="1:19">
      <c r="A2789" s="27" t="s">
        <v>2925</v>
      </c>
      <c r="B2789" s="27" t="s">
        <v>2989</v>
      </c>
      <c r="C2789" s="27">
        <v>59424</v>
      </c>
      <c r="D2789" s="27" t="s">
        <v>60</v>
      </c>
      <c r="E2789" s="27" t="s">
        <v>207</v>
      </c>
      <c r="F2789" s="37">
        <v>688643621.75399983</v>
      </c>
      <c r="G2789" s="27">
        <v>39.694721999999999</v>
      </c>
      <c r="H2789" s="27">
        <v>-86.321667000000005</v>
      </c>
      <c r="I2789" s="27" t="s">
        <v>129</v>
      </c>
      <c r="J2789" s="27" t="s">
        <v>130</v>
      </c>
      <c r="K2789" s="37">
        <v>13307</v>
      </c>
      <c r="L2789" s="37">
        <v>0</v>
      </c>
      <c r="M2789" s="40">
        <v>7.6E-3</v>
      </c>
      <c r="N2789" s="40">
        <f t="shared" si="86"/>
        <v>0</v>
      </c>
      <c r="O2789" s="42">
        <f t="shared" si="87"/>
        <v>1.9323492703100332E-5</v>
      </c>
      <c r="P2789" s="37">
        <v>101.1332</v>
      </c>
      <c r="Q2789" s="27" t="s">
        <v>9676</v>
      </c>
      <c r="R2789" s="27" t="s">
        <v>9677</v>
      </c>
      <c r="S2789" s="27">
        <v>5120201</v>
      </c>
    </row>
    <row r="2790" spans="1:19">
      <c r="A2790" s="27" t="s">
        <v>2925</v>
      </c>
      <c r="B2790" s="27" t="s">
        <v>2990</v>
      </c>
      <c r="C2790" s="27">
        <v>58615</v>
      </c>
      <c r="D2790" s="27" t="s">
        <v>60</v>
      </c>
      <c r="E2790" s="27" t="s">
        <v>207</v>
      </c>
      <c r="F2790" s="37">
        <v>688643621.75399983</v>
      </c>
      <c r="G2790" s="27">
        <v>39.79</v>
      </c>
      <c r="H2790" s="27">
        <v>-86.233610999999996</v>
      </c>
      <c r="I2790" s="27" t="s">
        <v>129</v>
      </c>
      <c r="J2790" s="27" t="s">
        <v>130</v>
      </c>
      <c r="K2790" s="37">
        <v>13366</v>
      </c>
      <c r="L2790" s="37">
        <v>0</v>
      </c>
      <c r="M2790" s="40">
        <v>7.6E-3</v>
      </c>
      <c r="N2790" s="40">
        <f t="shared" si="86"/>
        <v>0</v>
      </c>
      <c r="O2790" s="42">
        <f t="shared" si="87"/>
        <v>1.940916836774923E-5</v>
      </c>
      <c r="P2790" s="37">
        <v>101.58159999999999</v>
      </c>
      <c r="Q2790" s="27" t="s">
        <v>9676</v>
      </c>
      <c r="R2790" s="27" t="s">
        <v>9677</v>
      </c>
      <c r="S2790" s="27">
        <v>5120201</v>
      </c>
    </row>
    <row r="2791" spans="1:19">
      <c r="A2791" s="27" t="s">
        <v>2925</v>
      </c>
      <c r="B2791" s="27" t="s">
        <v>2991</v>
      </c>
      <c r="C2791" s="27">
        <v>59834</v>
      </c>
      <c r="D2791" s="27" t="s">
        <v>60</v>
      </c>
      <c r="E2791" s="27" t="s">
        <v>207</v>
      </c>
      <c r="F2791" s="37">
        <v>688643621.75399983</v>
      </c>
      <c r="G2791" s="27">
        <v>39.737935999999998</v>
      </c>
      <c r="H2791" s="27">
        <v>-86.237731999999994</v>
      </c>
      <c r="I2791" s="27" t="s">
        <v>129</v>
      </c>
      <c r="J2791" s="27" t="s">
        <v>130</v>
      </c>
      <c r="K2791" s="37">
        <v>1434</v>
      </c>
      <c r="L2791" s="37">
        <v>0</v>
      </c>
      <c r="M2791" s="40">
        <v>7.6E-3</v>
      </c>
      <c r="N2791" s="40">
        <f t="shared" si="86"/>
        <v>0</v>
      </c>
      <c r="O2791" s="42">
        <f t="shared" si="87"/>
        <v>2.0823542899410742E-6</v>
      </c>
      <c r="P2791" s="37">
        <v>10.898400000000001</v>
      </c>
      <c r="Q2791" s="27" t="s">
        <v>9676</v>
      </c>
      <c r="R2791" s="27" t="s">
        <v>9677</v>
      </c>
      <c r="S2791" s="27">
        <v>5120201</v>
      </c>
    </row>
    <row r="2792" spans="1:19">
      <c r="A2792" s="27" t="s">
        <v>2925</v>
      </c>
      <c r="B2792" s="27" t="s">
        <v>2992</v>
      </c>
      <c r="C2792" s="27">
        <v>59823</v>
      </c>
      <c r="D2792" s="27" t="s">
        <v>60</v>
      </c>
      <c r="E2792" s="27" t="s">
        <v>207</v>
      </c>
      <c r="F2792" s="37">
        <v>688643621.75399983</v>
      </c>
      <c r="G2792" s="27">
        <v>39.722966</v>
      </c>
      <c r="H2792" s="27">
        <v>-86.314473000000007</v>
      </c>
      <c r="I2792" s="27" t="s">
        <v>129</v>
      </c>
      <c r="J2792" s="27" t="s">
        <v>130</v>
      </c>
      <c r="K2792" s="37">
        <v>4357</v>
      </c>
      <c r="L2792" s="37">
        <v>0</v>
      </c>
      <c r="M2792" s="40">
        <v>7.6E-3</v>
      </c>
      <c r="N2792" s="40">
        <f t="shared" si="86"/>
        <v>0</v>
      </c>
      <c r="O2792" s="42">
        <f t="shared" si="87"/>
        <v>6.3269300148349095E-6</v>
      </c>
      <c r="P2792" s="37">
        <v>33.113199999999999</v>
      </c>
      <c r="Q2792" s="27" t="s">
        <v>9676</v>
      </c>
      <c r="R2792" s="27" t="s">
        <v>9677</v>
      </c>
      <c r="S2792" s="27">
        <v>5120201</v>
      </c>
    </row>
    <row r="2793" spans="1:19">
      <c r="A2793" s="27" t="s">
        <v>2925</v>
      </c>
      <c r="B2793" s="27" t="s">
        <v>2993</v>
      </c>
      <c r="C2793" s="27">
        <v>58552</v>
      </c>
      <c r="D2793" s="27" t="s">
        <v>60</v>
      </c>
      <c r="E2793" s="27" t="s">
        <v>207</v>
      </c>
      <c r="F2793" s="37">
        <v>688643621.75399983</v>
      </c>
      <c r="G2793" s="27">
        <v>39.662778000000003</v>
      </c>
      <c r="H2793" s="27">
        <v>-85.985556000000003</v>
      </c>
      <c r="I2793" s="27" t="s">
        <v>129</v>
      </c>
      <c r="J2793" s="27" t="s">
        <v>130</v>
      </c>
      <c r="K2793" s="37">
        <v>15424</v>
      </c>
      <c r="L2793" s="37">
        <v>0</v>
      </c>
      <c r="M2793" s="40">
        <v>7.6E-3</v>
      </c>
      <c r="N2793" s="40">
        <f t="shared" si="86"/>
        <v>0</v>
      </c>
      <c r="O2793" s="42">
        <f t="shared" si="87"/>
        <v>2.2397651721095628E-5</v>
      </c>
      <c r="P2793" s="37">
        <v>117.22239999999999</v>
      </c>
      <c r="Q2793" s="27" t="s">
        <v>9681</v>
      </c>
      <c r="R2793" s="27" t="s">
        <v>9682</v>
      </c>
      <c r="S2793" s="27">
        <v>5120204</v>
      </c>
    </row>
    <row r="2794" spans="1:19">
      <c r="A2794" s="27" t="s">
        <v>2925</v>
      </c>
      <c r="B2794" s="27" t="s">
        <v>2994</v>
      </c>
      <c r="C2794" s="27">
        <v>58556</v>
      </c>
      <c r="D2794" s="27" t="s">
        <v>60</v>
      </c>
      <c r="E2794" s="27" t="s">
        <v>207</v>
      </c>
      <c r="F2794" s="37">
        <v>688643621.75399983</v>
      </c>
      <c r="G2794" s="27">
        <v>39.662778000000003</v>
      </c>
      <c r="H2794" s="27">
        <v>-85.985556000000003</v>
      </c>
      <c r="I2794" s="27" t="s">
        <v>129</v>
      </c>
      <c r="J2794" s="27" t="s">
        <v>130</v>
      </c>
      <c r="K2794" s="37">
        <v>15766</v>
      </c>
      <c r="L2794" s="37">
        <v>0</v>
      </c>
      <c r="M2794" s="40">
        <v>7.6E-3</v>
      </c>
      <c r="N2794" s="40">
        <f t="shared" si="86"/>
        <v>0</v>
      </c>
      <c r="O2794" s="42">
        <f t="shared" si="87"/>
        <v>2.289428015007739E-5</v>
      </c>
      <c r="P2794" s="37">
        <v>119.8216</v>
      </c>
      <c r="Q2794" s="27" t="s">
        <v>9681</v>
      </c>
      <c r="R2794" s="27" t="s">
        <v>9682</v>
      </c>
      <c r="S2794" s="27">
        <v>5120204</v>
      </c>
    </row>
    <row r="2795" spans="1:19">
      <c r="A2795" s="27" t="s">
        <v>2925</v>
      </c>
      <c r="B2795" s="27" t="s">
        <v>2995</v>
      </c>
      <c r="C2795" s="27">
        <v>58553</v>
      </c>
      <c r="D2795" s="27" t="s">
        <v>60</v>
      </c>
      <c r="E2795" s="27" t="s">
        <v>207</v>
      </c>
      <c r="F2795" s="37">
        <v>688643621.75399983</v>
      </c>
      <c r="G2795" s="27">
        <v>39.659444000000001</v>
      </c>
      <c r="H2795" s="27">
        <v>-86.259721999999996</v>
      </c>
      <c r="I2795" s="27" t="s">
        <v>129</v>
      </c>
      <c r="J2795" s="27" t="s">
        <v>130</v>
      </c>
      <c r="K2795" s="37">
        <v>13727</v>
      </c>
      <c r="L2795" s="37">
        <v>0</v>
      </c>
      <c r="M2795" s="40">
        <v>7.6E-3</v>
      </c>
      <c r="N2795" s="40">
        <f t="shared" si="86"/>
        <v>0</v>
      </c>
      <c r="O2795" s="42">
        <f t="shared" si="87"/>
        <v>1.9933387265007758E-5</v>
      </c>
      <c r="P2795" s="37">
        <v>104.3252</v>
      </c>
      <c r="Q2795" s="27" t="s">
        <v>9676</v>
      </c>
      <c r="R2795" s="27" t="s">
        <v>9677</v>
      </c>
      <c r="S2795" s="27">
        <v>5120201</v>
      </c>
    </row>
    <row r="2796" spans="1:19">
      <c r="A2796" s="27" t="s">
        <v>2925</v>
      </c>
      <c r="B2796" s="27" t="s">
        <v>2996</v>
      </c>
      <c r="C2796" s="27">
        <v>991</v>
      </c>
      <c r="D2796" s="27" t="s">
        <v>60</v>
      </c>
      <c r="E2796" s="27" t="s">
        <v>207</v>
      </c>
      <c r="F2796" s="37">
        <v>688643621.75399983</v>
      </c>
      <c r="G2796" s="27">
        <v>39.485169999999997</v>
      </c>
      <c r="H2796" s="27">
        <v>-86.418300000000002</v>
      </c>
      <c r="I2796" s="27" t="s">
        <v>110</v>
      </c>
      <c r="J2796" s="27" t="s">
        <v>111</v>
      </c>
      <c r="K2796" s="37">
        <v>2637637</v>
      </c>
      <c r="L2796" s="37">
        <v>1120204.659</v>
      </c>
      <c r="M2796" s="40">
        <v>0.63876175494580945</v>
      </c>
      <c r="N2796" s="40">
        <f t="shared" si="86"/>
        <v>0.42470008534153864</v>
      </c>
      <c r="O2796" s="42">
        <f t="shared" si="87"/>
        <v>3.8301915775852896E-3</v>
      </c>
      <c r="P2796" s="37">
        <v>1684821.63903</v>
      </c>
      <c r="Q2796" s="27" t="s">
        <v>9676</v>
      </c>
      <c r="R2796" s="27" t="s">
        <v>9677</v>
      </c>
      <c r="S2796" s="27">
        <v>5120201</v>
      </c>
    </row>
    <row r="2797" spans="1:19">
      <c r="A2797" s="27" t="s">
        <v>2925</v>
      </c>
      <c r="B2797" s="27" t="s">
        <v>2997</v>
      </c>
      <c r="C2797" s="27">
        <v>990</v>
      </c>
      <c r="D2797" s="27" t="s">
        <v>60</v>
      </c>
      <c r="E2797" s="27" t="s">
        <v>207</v>
      </c>
      <c r="F2797" s="37">
        <v>688643621.75399983</v>
      </c>
      <c r="G2797" s="27">
        <v>39.711319000000003</v>
      </c>
      <c r="H2797" s="27">
        <v>-86.196866999999997</v>
      </c>
      <c r="I2797" s="27" t="s">
        <v>110</v>
      </c>
      <c r="J2797" s="27" t="s">
        <v>111</v>
      </c>
      <c r="K2797" s="37">
        <v>1253317</v>
      </c>
      <c r="L2797" s="37">
        <v>867000.87699999998</v>
      </c>
      <c r="M2797" s="40">
        <v>7.7920722158510154</v>
      </c>
      <c r="N2797" s="40">
        <f t="shared" si="86"/>
        <v>0.69176503390602695</v>
      </c>
      <c r="O2797" s="42">
        <f t="shared" si="87"/>
        <v>1.8199791015384081E-3</v>
      </c>
      <c r="P2797" s="37">
        <v>9765936.5733537469</v>
      </c>
      <c r="Q2797" s="27" t="s">
        <v>9676</v>
      </c>
      <c r="R2797" s="27" t="s">
        <v>9677</v>
      </c>
      <c r="S2797" s="27">
        <v>5120201</v>
      </c>
    </row>
    <row r="2798" spans="1:19">
      <c r="A2798" s="27" t="s">
        <v>2925</v>
      </c>
      <c r="B2798" s="27" t="s">
        <v>2998</v>
      </c>
      <c r="C2798" s="27">
        <v>994</v>
      </c>
      <c r="D2798" s="27" t="s">
        <v>60</v>
      </c>
      <c r="E2798" s="27" t="s">
        <v>207</v>
      </c>
      <c r="F2798" s="37">
        <v>688643621.75399983</v>
      </c>
      <c r="G2798" s="27">
        <v>38.528100000000002</v>
      </c>
      <c r="H2798" s="27">
        <v>-87.252499999999998</v>
      </c>
      <c r="I2798" s="27" t="s">
        <v>132</v>
      </c>
      <c r="J2798" s="27" t="s">
        <v>113</v>
      </c>
      <c r="K2798" s="37">
        <v>9101268.9989999998</v>
      </c>
      <c r="L2798" s="37">
        <v>10239628.443</v>
      </c>
      <c r="M2798" s="40">
        <v>1.747784394937105</v>
      </c>
      <c r="N2798" s="40">
        <f t="shared" si="86"/>
        <v>1.1250770023526475</v>
      </c>
      <c r="O2798" s="42">
        <f t="shared" si="87"/>
        <v>1.3216224926063707E-2</v>
      </c>
      <c r="P2798" s="37">
        <v>15907055.930577045</v>
      </c>
      <c r="Q2798" s="27" t="s">
        <v>9678</v>
      </c>
      <c r="R2798" s="27" t="s">
        <v>9679</v>
      </c>
      <c r="S2798" s="27">
        <v>5120202</v>
      </c>
    </row>
    <row r="2799" spans="1:19">
      <c r="A2799" s="27" t="s">
        <v>2925</v>
      </c>
      <c r="B2799" s="27" t="s">
        <v>2999</v>
      </c>
      <c r="C2799" s="27">
        <v>59989</v>
      </c>
      <c r="D2799" s="27" t="s">
        <v>60</v>
      </c>
      <c r="E2799" s="27" t="s">
        <v>207</v>
      </c>
      <c r="F2799" s="37">
        <v>688643621.75399983</v>
      </c>
      <c r="G2799" s="27">
        <v>38.881718999999997</v>
      </c>
      <c r="H2799" s="27">
        <v>-86.032968999999994</v>
      </c>
      <c r="I2799" s="27" t="s">
        <v>129</v>
      </c>
      <c r="J2799" s="27" t="s">
        <v>130</v>
      </c>
      <c r="K2799" s="37">
        <v>1780</v>
      </c>
      <c r="L2799" s="37">
        <v>0</v>
      </c>
      <c r="M2799" s="40">
        <v>7.6E-3</v>
      </c>
      <c r="N2799" s="40">
        <f t="shared" si="86"/>
        <v>0</v>
      </c>
      <c r="O2799" s="42">
        <f t="shared" si="87"/>
        <v>2.5847912385600501E-6</v>
      </c>
      <c r="P2799" s="37">
        <v>13.528</v>
      </c>
      <c r="Q2799" s="27" t="s">
        <v>9685</v>
      </c>
      <c r="R2799" s="27" t="s">
        <v>9686</v>
      </c>
      <c r="S2799" s="27">
        <v>5120206</v>
      </c>
    </row>
    <row r="2800" spans="1:19">
      <c r="A2800" s="27" t="s">
        <v>2925</v>
      </c>
      <c r="B2800" s="27" t="s">
        <v>3000</v>
      </c>
      <c r="C2800" s="27">
        <v>56464</v>
      </c>
      <c r="D2800" s="27" t="s">
        <v>60</v>
      </c>
      <c r="E2800" s="27" t="s">
        <v>207</v>
      </c>
      <c r="F2800" s="37">
        <v>688643621.75399983</v>
      </c>
      <c r="G2800" s="27">
        <v>40.379702999999999</v>
      </c>
      <c r="H2800" s="27">
        <v>-85.088192000000006</v>
      </c>
      <c r="I2800" s="27" t="s">
        <v>117</v>
      </c>
      <c r="J2800" s="27" t="s">
        <v>118</v>
      </c>
      <c r="K2800" s="37">
        <v>19282</v>
      </c>
      <c r="L2800" s="37">
        <v>0</v>
      </c>
      <c r="M2800" s="40">
        <v>1.9375518961971701</v>
      </c>
      <c r="N2800" s="40">
        <f t="shared" si="86"/>
        <v>0</v>
      </c>
      <c r="O2800" s="42">
        <f t="shared" si="87"/>
        <v>2.799996891118814E-5</v>
      </c>
      <c r="P2800" s="37">
        <v>37359.875662473831</v>
      </c>
      <c r="Q2800" s="27" t="s">
        <v>9648</v>
      </c>
      <c r="R2800" s="27" t="s">
        <v>9649</v>
      </c>
      <c r="S2800" s="27">
        <v>5120102</v>
      </c>
    </row>
    <row r="2801" spans="1:19">
      <c r="A2801" s="27" t="s">
        <v>2925</v>
      </c>
      <c r="B2801" s="27" t="s">
        <v>3001</v>
      </c>
      <c r="C2801" s="27">
        <v>59990</v>
      </c>
      <c r="D2801" s="27" t="s">
        <v>60</v>
      </c>
      <c r="E2801" s="27" t="s">
        <v>207</v>
      </c>
      <c r="F2801" s="37">
        <v>688643621.75399983</v>
      </c>
      <c r="G2801" s="27">
        <v>39.518025999999999</v>
      </c>
      <c r="H2801" s="27">
        <v>-86.068353000000002</v>
      </c>
      <c r="I2801" s="27" t="s">
        <v>129</v>
      </c>
      <c r="J2801" s="27" t="s">
        <v>130</v>
      </c>
      <c r="K2801" s="37">
        <v>1859</v>
      </c>
      <c r="L2801" s="37">
        <v>0</v>
      </c>
      <c r="M2801" s="40">
        <v>7.6E-3</v>
      </c>
      <c r="N2801" s="40">
        <f t="shared" si="86"/>
        <v>0</v>
      </c>
      <c r="O2801" s="42">
        <f t="shared" si="87"/>
        <v>2.6995095013950187E-6</v>
      </c>
      <c r="P2801" s="37">
        <v>14.128399999999999</v>
      </c>
      <c r="Q2801" s="27" t="s">
        <v>9681</v>
      </c>
      <c r="R2801" s="27" t="s">
        <v>9682</v>
      </c>
      <c r="S2801" s="27">
        <v>5120204</v>
      </c>
    </row>
    <row r="2802" spans="1:19">
      <c r="A2802" s="27" t="s">
        <v>2925</v>
      </c>
      <c r="B2802" s="27" t="s">
        <v>3002</v>
      </c>
      <c r="C2802" s="27">
        <v>60864</v>
      </c>
      <c r="D2802" s="27" t="s">
        <v>60</v>
      </c>
      <c r="E2802" s="27" t="s">
        <v>207</v>
      </c>
      <c r="F2802" s="37">
        <v>688643621.75399983</v>
      </c>
      <c r="G2802" s="27">
        <v>40.472999999999999</v>
      </c>
      <c r="H2802" s="27">
        <v>-86.146000000000001</v>
      </c>
      <c r="I2802" s="27" t="s">
        <v>129</v>
      </c>
      <c r="J2802" s="27" t="s">
        <v>130</v>
      </c>
      <c r="K2802" s="37">
        <v>8263</v>
      </c>
      <c r="L2802" s="37">
        <v>0</v>
      </c>
      <c r="M2802" s="40">
        <v>7.6E-3</v>
      </c>
      <c r="N2802" s="40">
        <f t="shared" si="86"/>
        <v>0</v>
      </c>
      <c r="O2802" s="42">
        <f t="shared" si="87"/>
        <v>1.1998949440573986E-5</v>
      </c>
      <c r="P2802" s="37">
        <v>62.7988</v>
      </c>
      <c r="Q2802" s="27" t="s">
        <v>9658</v>
      </c>
      <c r="R2802" s="27" t="s">
        <v>9659</v>
      </c>
      <c r="S2802" s="27">
        <v>5120107</v>
      </c>
    </row>
    <row r="2803" spans="1:19">
      <c r="A2803" s="27" t="s">
        <v>2925</v>
      </c>
      <c r="B2803" s="27" t="s">
        <v>3003</v>
      </c>
      <c r="C2803" s="27">
        <v>59984</v>
      </c>
      <c r="D2803" s="27" t="s">
        <v>60</v>
      </c>
      <c r="E2803" s="27" t="s">
        <v>207</v>
      </c>
      <c r="F2803" s="37">
        <v>688643621.75399983</v>
      </c>
      <c r="G2803" s="27">
        <v>38.271700000000003</v>
      </c>
      <c r="H2803" s="27">
        <v>-85.986400000000003</v>
      </c>
      <c r="I2803" s="27" t="s">
        <v>129</v>
      </c>
      <c r="J2803" s="27" t="s">
        <v>130</v>
      </c>
      <c r="K2803" s="37">
        <v>1881</v>
      </c>
      <c r="L2803" s="37">
        <v>0</v>
      </c>
      <c r="M2803" s="40">
        <v>7.6E-3</v>
      </c>
      <c r="N2803" s="40">
        <f t="shared" si="86"/>
        <v>0</v>
      </c>
      <c r="O2803" s="42">
        <f t="shared" si="87"/>
        <v>2.7314563593996935E-6</v>
      </c>
      <c r="P2803" s="37">
        <v>14.2956</v>
      </c>
      <c r="Q2803" s="27" t="s">
        <v>9727</v>
      </c>
      <c r="R2803" s="27" t="s">
        <v>9728</v>
      </c>
      <c r="S2803" s="27">
        <v>5140104</v>
      </c>
    </row>
    <row r="2804" spans="1:19">
      <c r="A2804" s="27" t="s">
        <v>2925</v>
      </c>
      <c r="B2804" s="27" t="s">
        <v>3004</v>
      </c>
      <c r="C2804" s="27">
        <v>55502</v>
      </c>
      <c r="D2804" s="27" t="s">
        <v>72</v>
      </c>
      <c r="E2804" s="27" t="s">
        <v>2010</v>
      </c>
      <c r="F2804" s="37">
        <v>814823215.17599976</v>
      </c>
      <c r="G2804" s="27">
        <v>39.091099999999997</v>
      </c>
      <c r="H2804" s="27">
        <v>-84.866900000000001</v>
      </c>
      <c r="I2804" s="27" t="s">
        <v>110</v>
      </c>
      <c r="J2804" s="27" t="s">
        <v>111</v>
      </c>
      <c r="K2804" s="37">
        <v>7129285</v>
      </c>
      <c r="L2804" s="37">
        <v>3122249.6359999999</v>
      </c>
      <c r="M2804" s="40">
        <v>0.72250813008878167</v>
      </c>
      <c r="N2804" s="40">
        <f t="shared" si="86"/>
        <v>0.43794709231009843</v>
      </c>
      <c r="O2804" s="42">
        <f t="shared" si="87"/>
        <v>8.7494868423208735E-3</v>
      </c>
      <c r="P2804" s="37">
        <v>5150966.3742199996</v>
      </c>
      <c r="Q2804" s="27" t="s">
        <v>9619</v>
      </c>
      <c r="R2804" s="27" t="s">
        <v>9620</v>
      </c>
      <c r="S2804" s="27">
        <v>5090203</v>
      </c>
    </row>
    <row r="2805" spans="1:19">
      <c r="A2805" s="27" t="s">
        <v>2925</v>
      </c>
      <c r="B2805" s="27" t="s">
        <v>3005</v>
      </c>
      <c r="C2805" s="27">
        <v>58703</v>
      </c>
      <c r="D2805" s="27" t="s">
        <v>60</v>
      </c>
      <c r="E2805" s="27" t="s">
        <v>207</v>
      </c>
      <c r="F2805" s="37">
        <v>688643621.75399983</v>
      </c>
      <c r="G2805" s="27">
        <v>39.776667000000003</v>
      </c>
      <c r="H2805" s="27">
        <v>-86.042777999999998</v>
      </c>
      <c r="I2805" s="27" t="s">
        <v>129</v>
      </c>
      <c r="J2805" s="27" t="s">
        <v>130</v>
      </c>
      <c r="K2805" s="37">
        <v>5264</v>
      </c>
      <c r="L2805" s="37">
        <v>0</v>
      </c>
      <c r="M2805" s="40">
        <v>7.6E-3</v>
      </c>
      <c r="N2805" s="40">
        <f t="shared" si="86"/>
        <v>0</v>
      </c>
      <c r="O2805" s="42">
        <f t="shared" si="87"/>
        <v>7.6440118425730919E-6</v>
      </c>
      <c r="P2805" s="37">
        <v>40.006399999999999</v>
      </c>
      <c r="Q2805" s="27" t="s">
        <v>9676</v>
      </c>
      <c r="R2805" s="27" t="s">
        <v>9677</v>
      </c>
      <c r="S2805" s="27">
        <v>5120201</v>
      </c>
    </row>
    <row r="2806" spans="1:19">
      <c r="A2806" s="27" t="s">
        <v>2925</v>
      </c>
      <c r="B2806" s="27" t="s">
        <v>3006</v>
      </c>
      <c r="C2806" s="27">
        <v>56465</v>
      </c>
      <c r="D2806" s="27" t="s">
        <v>60</v>
      </c>
      <c r="E2806" s="27" t="s">
        <v>207</v>
      </c>
      <c r="F2806" s="37">
        <v>688643621.75399983</v>
      </c>
      <c r="G2806" s="27">
        <v>40.885556000000001</v>
      </c>
      <c r="H2806" s="27">
        <v>-86.704443999999995</v>
      </c>
      <c r="I2806" s="27" t="s">
        <v>117</v>
      </c>
      <c r="J2806" s="27" t="s">
        <v>118</v>
      </c>
      <c r="K2806" s="37">
        <v>102478</v>
      </c>
      <c r="L2806" s="37">
        <v>0</v>
      </c>
      <c r="M2806" s="40">
        <v>1.9375518961971701</v>
      </c>
      <c r="N2806" s="40">
        <f t="shared" si="86"/>
        <v>0</v>
      </c>
      <c r="O2806" s="42">
        <f t="shared" si="87"/>
        <v>1.4881136884559374E-4</v>
      </c>
      <c r="P2806" s="37">
        <v>198556.4432184936</v>
      </c>
      <c r="Q2806" s="27" t="s">
        <v>9656</v>
      </c>
      <c r="R2806" s="27" t="s">
        <v>9657</v>
      </c>
      <c r="S2806" s="27">
        <v>5120106</v>
      </c>
    </row>
    <row r="2807" spans="1:19">
      <c r="A2807" s="27" t="s">
        <v>2925</v>
      </c>
      <c r="B2807" s="27" t="s">
        <v>3007</v>
      </c>
      <c r="C2807" s="27">
        <v>58496</v>
      </c>
      <c r="D2807" s="27" t="s">
        <v>60</v>
      </c>
      <c r="E2807" s="27" t="s">
        <v>207</v>
      </c>
      <c r="F2807" s="37">
        <v>688643621.75399983</v>
      </c>
      <c r="G2807" s="27">
        <v>41.462778</v>
      </c>
      <c r="H2807" s="27">
        <v>-87.260278</v>
      </c>
      <c r="I2807" s="27" t="s">
        <v>129</v>
      </c>
      <c r="J2807" s="27" t="s">
        <v>130</v>
      </c>
      <c r="K2807" s="37">
        <v>2347</v>
      </c>
      <c r="L2807" s="37">
        <v>0</v>
      </c>
      <c r="M2807" s="40">
        <v>7.6E-3</v>
      </c>
      <c r="N2807" s="40">
        <f t="shared" si="86"/>
        <v>0</v>
      </c>
      <c r="O2807" s="42">
        <f t="shared" si="87"/>
        <v>3.4081488971350775E-6</v>
      </c>
      <c r="P2807" s="37">
        <v>17.837199999999999</v>
      </c>
      <c r="Q2807" s="27" t="s">
        <v>9373</v>
      </c>
      <c r="R2807" s="27" t="s">
        <v>9374</v>
      </c>
      <c r="S2807" s="27">
        <v>4040001</v>
      </c>
    </row>
    <row r="2808" spans="1:19">
      <c r="A2808" s="27" t="s">
        <v>2925</v>
      </c>
      <c r="B2808" s="27" t="s">
        <v>3008</v>
      </c>
      <c r="C2808" s="27">
        <v>58178</v>
      </c>
      <c r="D2808" s="27" t="s">
        <v>60</v>
      </c>
      <c r="E2808" s="27" t="s">
        <v>207</v>
      </c>
      <c r="F2808" s="37">
        <v>688643621.75399983</v>
      </c>
      <c r="G2808" s="27">
        <v>39.853056000000002</v>
      </c>
      <c r="H2808" s="27">
        <v>-86.014443999999997</v>
      </c>
      <c r="I2808" s="27" t="s">
        <v>129</v>
      </c>
      <c r="J2808" s="27" t="s">
        <v>130</v>
      </c>
      <c r="K2808" s="37">
        <v>1126</v>
      </c>
      <c r="L2808" s="37">
        <v>0</v>
      </c>
      <c r="M2808" s="40">
        <v>7.6E-3</v>
      </c>
      <c r="N2808" s="40">
        <f t="shared" si="86"/>
        <v>0</v>
      </c>
      <c r="O2808" s="42">
        <f t="shared" si="87"/>
        <v>1.6350982778756273E-6</v>
      </c>
      <c r="P2808" s="37">
        <v>8.5576000000000008</v>
      </c>
      <c r="Q2808" s="27" t="s">
        <v>9676</v>
      </c>
      <c r="R2808" s="27" t="s">
        <v>9677</v>
      </c>
      <c r="S2808" s="27">
        <v>5120201</v>
      </c>
    </row>
    <row r="2809" spans="1:19">
      <c r="A2809" s="27" t="s">
        <v>2925</v>
      </c>
      <c r="B2809" s="27" t="s">
        <v>3009</v>
      </c>
      <c r="C2809" s="27">
        <v>59180</v>
      </c>
      <c r="D2809" s="27" t="s">
        <v>60</v>
      </c>
      <c r="E2809" s="27" t="s">
        <v>207</v>
      </c>
      <c r="F2809" s="37">
        <v>688643621.75399983</v>
      </c>
      <c r="G2809" s="27">
        <v>39.913055999999997</v>
      </c>
      <c r="H2809" s="27">
        <v>-86.238056</v>
      </c>
      <c r="I2809" s="27" t="s">
        <v>129</v>
      </c>
      <c r="J2809" s="27" t="s">
        <v>130</v>
      </c>
      <c r="K2809" s="37">
        <v>2350</v>
      </c>
      <c r="L2809" s="37">
        <v>0</v>
      </c>
      <c r="M2809" s="40">
        <v>7.6E-3</v>
      </c>
      <c r="N2809" s="40">
        <f t="shared" si="86"/>
        <v>0</v>
      </c>
      <c r="O2809" s="42">
        <f t="shared" si="87"/>
        <v>3.4125052868629879E-6</v>
      </c>
      <c r="P2809" s="37">
        <v>17.86</v>
      </c>
      <c r="Q2809" s="27" t="s">
        <v>9676</v>
      </c>
      <c r="R2809" s="27" t="s">
        <v>9677</v>
      </c>
      <c r="S2809" s="27">
        <v>5120201</v>
      </c>
    </row>
    <row r="2810" spans="1:19">
      <c r="A2810" s="27" t="s">
        <v>2925</v>
      </c>
      <c r="B2810" s="27" t="s">
        <v>3010</v>
      </c>
      <c r="C2810" s="27">
        <v>1005</v>
      </c>
      <c r="D2810" s="27" t="s">
        <v>60</v>
      </c>
      <c r="E2810" s="27" t="s">
        <v>207</v>
      </c>
      <c r="F2810" s="37">
        <v>688643621.75399983</v>
      </c>
      <c r="G2810" s="27">
        <v>38.779499999999999</v>
      </c>
      <c r="H2810" s="27">
        <v>-84.963999999999999</v>
      </c>
      <c r="I2810" s="27" t="s">
        <v>106</v>
      </c>
      <c r="J2810" s="27" t="s">
        <v>107</v>
      </c>
      <c r="K2810" s="37">
        <v>129842.001</v>
      </c>
      <c r="L2810" s="37">
        <v>0</v>
      </c>
      <c r="M2810" s="40">
        <v>0</v>
      </c>
      <c r="N2810" s="40">
        <f t="shared" si="86"/>
        <v>0</v>
      </c>
      <c r="O2810" s="42">
        <f t="shared" si="87"/>
        <v>1.8854745313590186E-4</v>
      </c>
      <c r="P2810" s="37">
        <v>0</v>
      </c>
      <c r="Q2810" s="27" t="s">
        <v>9619</v>
      </c>
      <c r="R2810" s="27" t="s">
        <v>9620</v>
      </c>
      <c r="S2810" s="27">
        <v>5090203</v>
      </c>
    </row>
    <row r="2811" spans="1:19">
      <c r="A2811" s="27" t="s">
        <v>2925</v>
      </c>
      <c r="B2811" s="27" t="s">
        <v>3011</v>
      </c>
      <c r="C2811" s="27">
        <v>58770</v>
      </c>
      <c r="D2811" s="27" t="s">
        <v>60</v>
      </c>
      <c r="E2811" s="27" t="s">
        <v>207</v>
      </c>
      <c r="F2811" s="37">
        <v>688643621.75399983</v>
      </c>
      <c r="G2811" s="27">
        <v>39.743889000000003</v>
      </c>
      <c r="H2811" s="27">
        <v>-86.218056000000004</v>
      </c>
      <c r="I2811" s="27" t="s">
        <v>129</v>
      </c>
      <c r="J2811" s="27" t="s">
        <v>130</v>
      </c>
      <c r="K2811" s="37">
        <v>11238</v>
      </c>
      <c r="L2811" s="37">
        <v>0</v>
      </c>
      <c r="M2811" s="40">
        <v>7.6E-3</v>
      </c>
      <c r="N2811" s="40">
        <f t="shared" si="86"/>
        <v>0</v>
      </c>
      <c r="O2811" s="42">
        <f t="shared" si="87"/>
        <v>1.6319035920751597E-5</v>
      </c>
      <c r="P2811" s="37">
        <v>85.408799999999999</v>
      </c>
      <c r="Q2811" s="27" t="s">
        <v>9676</v>
      </c>
      <c r="R2811" s="27" t="s">
        <v>9677</v>
      </c>
      <c r="S2811" s="27">
        <v>5120201</v>
      </c>
    </row>
    <row r="2812" spans="1:19">
      <c r="A2812" s="27" t="s">
        <v>2925</v>
      </c>
      <c r="B2812" s="27" t="s">
        <v>3012</v>
      </c>
      <c r="C2812" s="27">
        <v>60238</v>
      </c>
      <c r="D2812" s="27" t="s">
        <v>60</v>
      </c>
      <c r="E2812" s="27" t="s">
        <v>207</v>
      </c>
      <c r="F2812" s="37">
        <v>688643621.75399983</v>
      </c>
      <c r="G2812" s="27">
        <v>39.594580000000001</v>
      </c>
      <c r="H2812" s="27">
        <v>-87.474000000000004</v>
      </c>
      <c r="I2812" s="27" t="s">
        <v>129</v>
      </c>
      <c r="J2812" s="27" t="s">
        <v>130</v>
      </c>
      <c r="K2812" s="37">
        <v>9041</v>
      </c>
      <c r="L2812" s="37">
        <v>0</v>
      </c>
      <c r="M2812" s="40">
        <v>7.6E-3</v>
      </c>
      <c r="N2812" s="40">
        <f t="shared" si="86"/>
        <v>0</v>
      </c>
      <c r="O2812" s="42">
        <f t="shared" si="87"/>
        <v>1.3128706510012031E-5</v>
      </c>
      <c r="P2812" s="37">
        <v>68.711600000000004</v>
      </c>
      <c r="Q2812" s="27" t="s">
        <v>9666</v>
      </c>
      <c r="R2812" s="27" t="s">
        <v>9667</v>
      </c>
      <c r="S2812" s="27">
        <v>5120111</v>
      </c>
    </row>
    <row r="2813" spans="1:19">
      <c r="A2813" s="27" t="s">
        <v>2925</v>
      </c>
      <c r="B2813" s="27" t="s">
        <v>3013</v>
      </c>
      <c r="C2813" s="27">
        <v>57112</v>
      </c>
      <c r="D2813" s="27" t="s">
        <v>72</v>
      </c>
      <c r="E2813" s="27" t="s">
        <v>2010</v>
      </c>
      <c r="F2813" s="37">
        <v>814823215.17599976</v>
      </c>
      <c r="G2813" s="27">
        <v>40.643099999999997</v>
      </c>
      <c r="H2813" s="27">
        <v>-87.024199999999993</v>
      </c>
      <c r="I2813" s="27" t="s">
        <v>114</v>
      </c>
      <c r="J2813" s="27" t="s">
        <v>115</v>
      </c>
      <c r="K2813" s="37">
        <v>235645</v>
      </c>
      <c r="L2813" s="37">
        <v>0</v>
      </c>
      <c r="M2813" s="40">
        <v>3.8E-3</v>
      </c>
      <c r="N2813" s="40">
        <f t="shared" si="86"/>
        <v>0</v>
      </c>
      <c r="O2813" s="42">
        <f t="shared" si="87"/>
        <v>2.891977003246051E-4</v>
      </c>
      <c r="P2813" s="37">
        <v>895.45100000000002</v>
      </c>
      <c r="Q2813" s="27" t="s">
        <v>9660</v>
      </c>
      <c r="R2813" s="27" t="s">
        <v>9661</v>
      </c>
      <c r="S2813" s="27">
        <v>5120108</v>
      </c>
    </row>
    <row r="2814" spans="1:19">
      <c r="A2814" s="27" t="s">
        <v>2925</v>
      </c>
      <c r="B2814" s="27" t="s">
        <v>3014</v>
      </c>
      <c r="C2814" s="27">
        <v>57115</v>
      </c>
      <c r="D2814" s="27" t="s">
        <v>72</v>
      </c>
      <c r="E2814" s="27" t="s">
        <v>2010</v>
      </c>
      <c r="F2814" s="37">
        <v>814823215.17599976</v>
      </c>
      <c r="G2814" s="27">
        <v>40.598599999999998</v>
      </c>
      <c r="H2814" s="27">
        <v>-87.019400000000005</v>
      </c>
      <c r="I2814" s="27" t="s">
        <v>114</v>
      </c>
      <c r="J2814" s="27" t="s">
        <v>115</v>
      </c>
      <c r="K2814" s="37">
        <v>243320</v>
      </c>
      <c r="L2814" s="37">
        <v>0</v>
      </c>
      <c r="M2814" s="40">
        <v>3.8E-3</v>
      </c>
      <c r="N2814" s="40">
        <f t="shared" si="86"/>
        <v>0</v>
      </c>
      <c r="O2814" s="42">
        <f t="shared" si="87"/>
        <v>2.9861692139864166E-4</v>
      </c>
      <c r="P2814" s="37">
        <v>924.61599999999999</v>
      </c>
      <c r="Q2814" s="27" t="s">
        <v>9660</v>
      </c>
      <c r="R2814" s="27" t="s">
        <v>9661</v>
      </c>
      <c r="S2814" s="27">
        <v>5120108</v>
      </c>
    </row>
    <row r="2815" spans="1:19">
      <c r="A2815" s="27" t="s">
        <v>2925</v>
      </c>
      <c r="B2815" s="27" t="s">
        <v>3015</v>
      </c>
      <c r="C2815" s="27">
        <v>57177</v>
      </c>
      <c r="D2815" s="27" t="s">
        <v>72</v>
      </c>
      <c r="E2815" s="27" t="s">
        <v>2010</v>
      </c>
      <c r="F2815" s="37">
        <v>814823215.17599976</v>
      </c>
      <c r="G2815" s="27">
        <v>40.677799999999998</v>
      </c>
      <c r="H2815" s="27">
        <v>-87.032799999999995</v>
      </c>
      <c r="I2815" s="27" t="s">
        <v>114</v>
      </c>
      <c r="J2815" s="27" t="s">
        <v>115</v>
      </c>
      <c r="K2815" s="37">
        <v>192074</v>
      </c>
      <c r="L2815" s="37">
        <v>0</v>
      </c>
      <c r="M2815" s="40">
        <v>3.8E-3</v>
      </c>
      <c r="N2815" s="40">
        <f t="shared" si="86"/>
        <v>0</v>
      </c>
      <c r="O2815" s="42">
        <f t="shared" si="87"/>
        <v>2.3572475160579771E-4</v>
      </c>
      <c r="P2815" s="37">
        <v>729.88120000000004</v>
      </c>
      <c r="Q2815" s="27" t="s">
        <v>9656</v>
      </c>
      <c r="R2815" s="27" t="s">
        <v>9657</v>
      </c>
      <c r="S2815" s="27">
        <v>5120106</v>
      </c>
    </row>
    <row r="2816" spans="1:19">
      <c r="A2816" s="27" t="s">
        <v>2925</v>
      </c>
      <c r="B2816" s="27" t="s">
        <v>3016</v>
      </c>
      <c r="C2816" s="27">
        <v>57109</v>
      </c>
      <c r="D2816" s="27" t="s">
        <v>72</v>
      </c>
      <c r="E2816" s="27" t="s">
        <v>2010</v>
      </c>
      <c r="F2816" s="37">
        <v>814823215.17599976</v>
      </c>
      <c r="G2816" s="27">
        <v>40.627499999999998</v>
      </c>
      <c r="H2816" s="27">
        <v>-86.935000000000002</v>
      </c>
      <c r="I2816" s="27" t="s">
        <v>114</v>
      </c>
      <c r="J2816" s="27" t="s">
        <v>115</v>
      </c>
      <c r="K2816" s="37">
        <v>446822</v>
      </c>
      <c r="L2816" s="37">
        <v>0</v>
      </c>
      <c r="M2816" s="40">
        <v>3.8E-3</v>
      </c>
      <c r="N2816" s="40">
        <f t="shared" si="86"/>
        <v>0</v>
      </c>
      <c r="O2816" s="42">
        <f t="shared" si="87"/>
        <v>5.4836680113917421E-4</v>
      </c>
      <c r="P2816" s="37">
        <v>1697.9236000000001</v>
      </c>
      <c r="Q2816" s="27" t="s">
        <v>9656</v>
      </c>
      <c r="R2816" s="27" t="s">
        <v>9657</v>
      </c>
      <c r="S2816" s="27">
        <v>5120106</v>
      </c>
    </row>
    <row r="2817" spans="1:19">
      <c r="A2817" s="27" t="s">
        <v>2925</v>
      </c>
      <c r="B2817" s="27" t="s">
        <v>3017</v>
      </c>
      <c r="C2817" s="27">
        <v>57628</v>
      </c>
      <c r="D2817" s="27" t="s">
        <v>72</v>
      </c>
      <c r="E2817" s="27" t="s">
        <v>2010</v>
      </c>
      <c r="F2817" s="37">
        <v>814823215.17599976</v>
      </c>
      <c r="G2817" s="27">
        <v>40.716110999999998</v>
      </c>
      <c r="H2817" s="27">
        <v>-87.021111000000005</v>
      </c>
      <c r="I2817" s="27" t="s">
        <v>114</v>
      </c>
      <c r="J2817" s="27" t="s">
        <v>115</v>
      </c>
      <c r="K2817" s="37">
        <v>322909</v>
      </c>
      <c r="L2817" s="37">
        <v>0</v>
      </c>
      <c r="M2817" s="40">
        <v>3.8E-3</v>
      </c>
      <c r="N2817" s="40">
        <f t="shared" si="86"/>
        <v>0</v>
      </c>
      <c r="O2817" s="42">
        <f t="shared" si="87"/>
        <v>3.9629332349134464E-4</v>
      </c>
      <c r="P2817" s="37">
        <v>1227.0542</v>
      </c>
      <c r="Q2817" s="27" t="s">
        <v>9656</v>
      </c>
      <c r="R2817" s="27" t="s">
        <v>9657</v>
      </c>
      <c r="S2817" s="27">
        <v>5120106</v>
      </c>
    </row>
    <row r="2818" spans="1:19">
      <c r="A2818" s="27" t="s">
        <v>2925</v>
      </c>
      <c r="B2818" s="27" t="s">
        <v>3018</v>
      </c>
      <c r="C2818" s="27">
        <v>61756</v>
      </c>
      <c r="D2818" s="27" t="s">
        <v>60</v>
      </c>
      <c r="E2818" s="27" t="s">
        <v>207</v>
      </c>
      <c r="F2818" s="37">
        <v>688643621.75399983</v>
      </c>
      <c r="G2818" s="27">
        <v>40.692551999999999</v>
      </c>
      <c r="H2818" s="27">
        <v>-87.127010999999996</v>
      </c>
      <c r="I2818" s="27" t="s">
        <v>114</v>
      </c>
      <c r="J2818" s="27" t="s">
        <v>115</v>
      </c>
      <c r="K2818" s="37">
        <v>48566</v>
      </c>
      <c r="L2818" s="37">
        <v>0</v>
      </c>
      <c r="M2818" s="40">
        <v>3.8E-3</v>
      </c>
      <c r="N2818" s="40">
        <f t="shared" si="86"/>
        <v>0</v>
      </c>
      <c r="O2818" s="42">
        <f t="shared" si="87"/>
        <v>7.0524141175228874E-5</v>
      </c>
      <c r="P2818" s="37">
        <v>184.55080000000001</v>
      </c>
      <c r="Q2818" s="27" t="s">
        <v>9656</v>
      </c>
      <c r="R2818" s="27" t="s">
        <v>9657</v>
      </c>
      <c r="S2818" s="27">
        <v>5120106</v>
      </c>
    </row>
    <row r="2819" spans="1:19">
      <c r="A2819" s="27" t="s">
        <v>2925</v>
      </c>
      <c r="B2819" s="27" t="s">
        <v>3019</v>
      </c>
      <c r="C2819" s="27">
        <v>6213</v>
      </c>
      <c r="D2819" s="27" t="s">
        <v>60</v>
      </c>
      <c r="E2819" s="27" t="s">
        <v>207</v>
      </c>
      <c r="F2819" s="37">
        <v>688643621.75399983</v>
      </c>
      <c r="G2819" s="27">
        <v>39.069400000000002</v>
      </c>
      <c r="H2819" s="27">
        <v>-87.510800000000003</v>
      </c>
      <c r="I2819" s="27" t="s">
        <v>132</v>
      </c>
      <c r="J2819" s="27" t="s">
        <v>113</v>
      </c>
      <c r="K2819" s="37">
        <v>5870298</v>
      </c>
      <c r="L2819" s="37">
        <v>6286016.5300000003</v>
      </c>
      <c r="M2819" s="40">
        <v>1.8472672479142009</v>
      </c>
      <c r="N2819" s="40">
        <f t="shared" si="86"/>
        <v>1.0708172787820993</v>
      </c>
      <c r="O2819" s="42">
        <f t="shared" si="87"/>
        <v>8.5244353023239249E-3</v>
      </c>
      <c r="P2819" s="37">
        <v>10844009.230896238</v>
      </c>
      <c r="Q2819" s="27" t="s">
        <v>9666</v>
      </c>
      <c r="R2819" s="27" t="s">
        <v>9667</v>
      </c>
      <c r="S2819" s="27">
        <v>5120111</v>
      </c>
    </row>
    <row r="2820" spans="1:19">
      <c r="A2820" s="27" t="s">
        <v>2925</v>
      </c>
      <c r="B2820" s="27" t="s">
        <v>3020</v>
      </c>
      <c r="C2820" s="27">
        <v>997</v>
      </c>
      <c r="D2820" s="27" t="s">
        <v>60</v>
      </c>
      <c r="E2820" s="27" t="s">
        <v>207</v>
      </c>
      <c r="F2820" s="37">
        <v>688643621.75399983</v>
      </c>
      <c r="G2820" s="27">
        <v>41.720799999999997</v>
      </c>
      <c r="H2820" s="27">
        <v>-86.908600000000007</v>
      </c>
      <c r="I2820" s="27" t="s">
        <v>112</v>
      </c>
      <c r="J2820" s="27" t="s">
        <v>113</v>
      </c>
      <c r="K2820" s="37">
        <v>2040518</v>
      </c>
      <c r="L2820" s="37">
        <v>2332898.1860000002</v>
      </c>
      <c r="M2820" s="40">
        <v>2.467683393138409</v>
      </c>
      <c r="N2820" s="40">
        <f t="shared" si="86"/>
        <v>1.1432872368682856</v>
      </c>
      <c r="O2820" s="42">
        <f t="shared" si="87"/>
        <v>2.9630972182719531E-3</v>
      </c>
      <c r="P2820" s="37">
        <v>5035352.3820000002</v>
      </c>
      <c r="Q2820" s="27" t="s">
        <v>9373</v>
      </c>
      <c r="R2820" s="27" t="s">
        <v>9374</v>
      </c>
      <c r="S2820" s="27">
        <v>4040001</v>
      </c>
    </row>
    <row r="2821" spans="1:19">
      <c r="A2821" s="27" t="s">
        <v>2925</v>
      </c>
      <c r="B2821" s="27" t="s">
        <v>3021</v>
      </c>
      <c r="C2821" s="27">
        <v>60047</v>
      </c>
      <c r="D2821" s="27" t="s">
        <v>60</v>
      </c>
      <c r="E2821" s="27" t="s">
        <v>207</v>
      </c>
      <c r="F2821" s="37">
        <v>688643621.75399983</v>
      </c>
      <c r="G2821" s="27">
        <v>41.697200000000002</v>
      </c>
      <c r="H2821" s="27">
        <v>-85.6875</v>
      </c>
      <c r="I2821" s="27" t="s">
        <v>129</v>
      </c>
      <c r="J2821" s="27" t="s">
        <v>130</v>
      </c>
      <c r="K2821" s="37">
        <v>2288</v>
      </c>
      <c r="L2821" s="37">
        <v>0</v>
      </c>
      <c r="M2821" s="40">
        <v>7.6E-3</v>
      </c>
      <c r="N2821" s="40">
        <f t="shared" ref="N2821:N2884" si="88">L2821/K2821</f>
        <v>0</v>
      </c>
      <c r="O2821" s="42">
        <f t="shared" ref="O2821:O2884" si="89">K2821/F2821</f>
        <v>3.3224732324861768E-6</v>
      </c>
      <c r="P2821" s="37">
        <v>17.3888</v>
      </c>
      <c r="Q2821" s="27" t="s">
        <v>9379</v>
      </c>
      <c r="R2821" s="27" t="s">
        <v>9380</v>
      </c>
      <c r="S2821" s="27">
        <v>4050001</v>
      </c>
    </row>
    <row r="2822" spans="1:19">
      <c r="A2822" s="27" t="s">
        <v>2925</v>
      </c>
      <c r="B2822" s="27" t="s">
        <v>3022</v>
      </c>
      <c r="C2822" s="27">
        <v>55229</v>
      </c>
      <c r="D2822" s="27" t="s">
        <v>60</v>
      </c>
      <c r="E2822" s="27" t="s">
        <v>207</v>
      </c>
      <c r="F2822" s="37">
        <v>688643621.75399983</v>
      </c>
      <c r="G2822" s="27">
        <v>40.620600000000003</v>
      </c>
      <c r="H2822" s="27">
        <v>-85.305700000000002</v>
      </c>
      <c r="I2822" s="27" t="s">
        <v>110</v>
      </c>
      <c r="J2822" s="27" t="s">
        <v>111</v>
      </c>
      <c r="K2822" s="37">
        <v>212746</v>
      </c>
      <c r="L2822" s="37">
        <v>129195.84600000001</v>
      </c>
      <c r="M2822" s="40">
        <v>0.79702615261159604</v>
      </c>
      <c r="N2822" s="40">
        <f t="shared" si="88"/>
        <v>0.60727743882376173</v>
      </c>
      <c r="O2822" s="42">
        <f t="shared" si="89"/>
        <v>3.0893482968466095E-4</v>
      </c>
      <c r="P2822" s="37">
        <v>169564.1258635066</v>
      </c>
      <c r="Q2822" s="27" t="s">
        <v>9648</v>
      </c>
      <c r="R2822" s="27" t="s">
        <v>9649</v>
      </c>
      <c r="S2822" s="27">
        <v>5120102</v>
      </c>
    </row>
    <row r="2823" spans="1:19">
      <c r="A2823" s="27" t="s">
        <v>2925</v>
      </c>
      <c r="B2823" s="27" t="s">
        <v>3023</v>
      </c>
      <c r="C2823" s="27">
        <v>59808</v>
      </c>
      <c r="D2823" s="27" t="s">
        <v>60</v>
      </c>
      <c r="E2823" s="27" t="s">
        <v>207</v>
      </c>
      <c r="F2823" s="37">
        <v>688643621.75399983</v>
      </c>
      <c r="G2823" s="27">
        <v>41.524386</v>
      </c>
      <c r="H2823" s="27">
        <v>-87.509067000000002</v>
      </c>
      <c r="I2823" s="27" t="s">
        <v>117</v>
      </c>
      <c r="J2823" s="27" t="s">
        <v>118</v>
      </c>
      <c r="K2823" s="37">
        <v>3449</v>
      </c>
      <c r="L2823" s="37">
        <v>0</v>
      </c>
      <c r="M2823" s="40">
        <v>1.9375518961971701</v>
      </c>
      <c r="N2823" s="40">
        <f t="shared" si="88"/>
        <v>0</v>
      </c>
      <c r="O2823" s="42">
        <f t="shared" si="89"/>
        <v>5.0083960571874236E-6</v>
      </c>
      <c r="P2823" s="37">
        <v>6682.6164899840396</v>
      </c>
      <c r="Q2823" s="27" t="s">
        <v>9999</v>
      </c>
      <c r="R2823" s="27" t="s">
        <v>10000</v>
      </c>
      <c r="S2823" s="27">
        <v>7120003</v>
      </c>
    </row>
    <row r="2824" spans="1:19">
      <c r="A2824" s="27" t="s">
        <v>2925</v>
      </c>
      <c r="B2824" s="27" t="s">
        <v>3024</v>
      </c>
      <c r="C2824" s="27">
        <v>59981</v>
      </c>
      <c r="D2824" s="27" t="s">
        <v>60</v>
      </c>
      <c r="E2824" s="27" t="s">
        <v>207</v>
      </c>
      <c r="F2824" s="37">
        <v>688643621.75399983</v>
      </c>
      <c r="G2824" s="27">
        <v>39.854126000000001</v>
      </c>
      <c r="H2824" s="27">
        <v>-85.403423000000004</v>
      </c>
      <c r="I2824" s="27" t="s">
        <v>129</v>
      </c>
      <c r="J2824" s="27" t="s">
        <v>130</v>
      </c>
      <c r="K2824" s="37">
        <v>1703</v>
      </c>
      <c r="L2824" s="37">
        <v>0</v>
      </c>
      <c r="M2824" s="40">
        <v>7.6E-3</v>
      </c>
      <c r="N2824" s="40">
        <f t="shared" si="88"/>
        <v>0</v>
      </c>
      <c r="O2824" s="42">
        <f t="shared" si="89"/>
        <v>2.4729772355436884E-6</v>
      </c>
      <c r="P2824" s="37">
        <v>12.9428</v>
      </c>
      <c r="Q2824" s="27" t="s">
        <v>9681</v>
      </c>
      <c r="R2824" s="27" t="s">
        <v>9682</v>
      </c>
      <c r="S2824" s="27">
        <v>5120204</v>
      </c>
    </row>
    <row r="2825" spans="1:19">
      <c r="A2825" s="27" t="s">
        <v>2925</v>
      </c>
      <c r="B2825" s="27" t="s">
        <v>3025</v>
      </c>
      <c r="C2825" s="27">
        <v>59983</v>
      </c>
      <c r="D2825" s="27" t="s">
        <v>60</v>
      </c>
      <c r="E2825" s="27" t="s">
        <v>207</v>
      </c>
      <c r="F2825" s="37">
        <v>688643621.75399983</v>
      </c>
      <c r="G2825" s="27">
        <v>38.194099999999999</v>
      </c>
      <c r="H2825" s="27">
        <v>-86.988900000000001</v>
      </c>
      <c r="I2825" s="27" t="s">
        <v>129</v>
      </c>
      <c r="J2825" s="27" t="s">
        <v>130</v>
      </c>
      <c r="K2825" s="37">
        <v>1710</v>
      </c>
      <c r="L2825" s="37">
        <v>0</v>
      </c>
      <c r="M2825" s="40">
        <v>7.6E-3</v>
      </c>
      <c r="N2825" s="40">
        <f t="shared" si="88"/>
        <v>0</v>
      </c>
      <c r="O2825" s="42">
        <f t="shared" si="89"/>
        <v>2.4831421449088125E-6</v>
      </c>
      <c r="P2825" s="37">
        <v>12.996</v>
      </c>
      <c r="Q2825" s="27" t="s">
        <v>9729</v>
      </c>
      <c r="R2825" s="27" t="s">
        <v>9730</v>
      </c>
      <c r="S2825" s="27">
        <v>5140201</v>
      </c>
    </row>
    <row r="2826" spans="1:19">
      <c r="A2826" s="27" t="s">
        <v>2925</v>
      </c>
      <c r="B2826" s="27" t="s">
        <v>3026</v>
      </c>
      <c r="C2826" s="27">
        <v>1007</v>
      </c>
      <c r="D2826" s="27" t="s">
        <v>60</v>
      </c>
      <c r="E2826" s="27" t="s">
        <v>207</v>
      </c>
      <c r="F2826" s="37">
        <v>688643621.75399983</v>
      </c>
      <c r="G2826" s="27">
        <v>40.096899999999998</v>
      </c>
      <c r="H2826" s="27">
        <v>-85.971400000000003</v>
      </c>
      <c r="I2826" s="27" t="s">
        <v>110</v>
      </c>
      <c r="J2826" s="27" t="s">
        <v>111</v>
      </c>
      <c r="K2826" s="37">
        <v>1506408</v>
      </c>
      <c r="L2826" s="37">
        <v>658148.20400000003</v>
      </c>
      <c r="M2826" s="40">
        <v>0.79702615261159604</v>
      </c>
      <c r="N2826" s="40">
        <f t="shared" si="88"/>
        <v>0.43689903664876983</v>
      </c>
      <c r="O2826" s="42">
        <f t="shared" si="89"/>
        <v>2.1875001124139148E-3</v>
      </c>
      <c r="P2826" s="37">
        <v>1200646.5725033293</v>
      </c>
      <c r="Q2826" s="27" t="s">
        <v>9676</v>
      </c>
      <c r="R2826" s="27" t="s">
        <v>9677</v>
      </c>
      <c r="S2826" s="27">
        <v>5120201</v>
      </c>
    </row>
    <row r="2827" spans="1:19">
      <c r="A2827" s="27" t="s">
        <v>2925</v>
      </c>
      <c r="B2827" s="27" t="s">
        <v>3027</v>
      </c>
      <c r="C2827" s="27">
        <v>1013</v>
      </c>
      <c r="D2827" s="27" t="s">
        <v>60</v>
      </c>
      <c r="E2827" s="27" t="s">
        <v>207</v>
      </c>
      <c r="F2827" s="37">
        <v>688643621.75399983</v>
      </c>
      <c r="G2827" s="27">
        <v>38.021099999999997</v>
      </c>
      <c r="H2827" s="27">
        <v>-87.517200000000003</v>
      </c>
      <c r="I2827" s="27" t="s">
        <v>110</v>
      </c>
      <c r="J2827" s="27" t="s">
        <v>111</v>
      </c>
      <c r="K2827" s="37">
        <v>30</v>
      </c>
      <c r="L2827" s="37">
        <v>36.917000000000002</v>
      </c>
      <c r="M2827" s="40">
        <v>0.79702615261159604</v>
      </c>
      <c r="N2827" s="40">
        <f t="shared" si="88"/>
        <v>1.2305666666666668</v>
      </c>
      <c r="O2827" s="42">
        <f t="shared" si="89"/>
        <v>4.3563897279101971E-8</v>
      </c>
      <c r="P2827" s="37">
        <v>23.910784578347879</v>
      </c>
      <c r="Q2827" s="27" t="s">
        <v>9731</v>
      </c>
      <c r="R2827" s="27" t="s">
        <v>9732</v>
      </c>
      <c r="S2827" s="27">
        <v>5140202</v>
      </c>
    </row>
    <row r="2828" spans="1:19">
      <c r="A2828" s="27" t="s">
        <v>2925</v>
      </c>
      <c r="B2828" s="27" t="s">
        <v>3028</v>
      </c>
      <c r="C2828" s="27">
        <v>998</v>
      </c>
      <c r="D2828" s="27" t="s">
        <v>60</v>
      </c>
      <c r="E2828" s="27" t="s">
        <v>207</v>
      </c>
      <c r="F2828" s="37">
        <v>688643621.75399983</v>
      </c>
      <c r="G2828" s="27">
        <v>40.780299999999997</v>
      </c>
      <c r="H2828" s="27">
        <v>-86.76</v>
      </c>
      <c r="I2828" s="27" t="s">
        <v>106</v>
      </c>
      <c r="J2828" s="27" t="s">
        <v>107</v>
      </c>
      <c r="K2828" s="37">
        <v>19890</v>
      </c>
      <c r="L2828" s="37">
        <v>0</v>
      </c>
      <c r="M2828" s="40">
        <v>211.98058904774351</v>
      </c>
      <c r="N2828" s="40">
        <f t="shared" si="88"/>
        <v>0</v>
      </c>
      <c r="O2828" s="42">
        <f t="shared" si="89"/>
        <v>2.8882863896044608E-5</v>
      </c>
      <c r="P2828" s="37">
        <v>4216293.9161596186</v>
      </c>
      <c r="Q2828" s="27" t="s">
        <v>9656</v>
      </c>
      <c r="R2828" s="27" t="s">
        <v>9657</v>
      </c>
      <c r="S2828" s="27">
        <v>5120106</v>
      </c>
    </row>
    <row r="2829" spans="1:19">
      <c r="A2829" s="27" t="s">
        <v>2925</v>
      </c>
      <c r="B2829" s="27" t="s">
        <v>3029</v>
      </c>
      <c r="C2829" s="27">
        <v>61333</v>
      </c>
      <c r="D2829" s="27" t="s">
        <v>60</v>
      </c>
      <c r="E2829" s="27" t="s">
        <v>207</v>
      </c>
      <c r="F2829" s="37">
        <v>688643621.75399983</v>
      </c>
      <c r="G2829" s="27">
        <v>37.99</v>
      </c>
      <c r="H2829" s="27">
        <v>-87.53</v>
      </c>
      <c r="I2829" s="27" t="s">
        <v>129</v>
      </c>
      <c r="J2829" s="27" t="s">
        <v>130</v>
      </c>
      <c r="K2829" s="37">
        <v>155</v>
      </c>
      <c r="L2829" s="37">
        <v>0</v>
      </c>
      <c r="M2829" s="40">
        <v>7.6E-3</v>
      </c>
      <c r="N2829" s="40">
        <f t="shared" si="88"/>
        <v>0</v>
      </c>
      <c r="O2829" s="42">
        <f t="shared" si="89"/>
        <v>2.2508013594202686E-7</v>
      </c>
      <c r="P2829" s="37">
        <v>1.1779999999999999</v>
      </c>
      <c r="Q2829" s="27" t="s">
        <v>9731</v>
      </c>
      <c r="R2829" s="27" t="s">
        <v>9732</v>
      </c>
      <c r="S2829" s="27">
        <v>5140202</v>
      </c>
    </row>
    <row r="2830" spans="1:19">
      <c r="A2830" s="27" t="s">
        <v>2925</v>
      </c>
      <c r="B2830" s="27" t="s">
        <v>3030</v>
      </c>
      <c r="C2830" s="27">
        <v>56463</v>
      </c>
      <c r="D2830" s="27" t="s">
        <v>60</v>
      </c>
      <c r="E2830" s="27" t="s">
        <v>207</v>
      </c>
      <c r="F2830" s="37">
        <v>688643621.75399983</v>
      </c>
      <c r="G2830" s="27">
        <v>40.721322000000001</v>
      </c>
      <c r="H2830" s="27">
        <v>-86.342144000000005</v>
      </c>
      <c r="I2830" s="27" t="s">
        <v>117</v>
      </c>
      <c r="J2830" s="27" t="s">
        <v>118</v>
      </c>
      <c r="K2830" s="37">
        <v>20513</v>
      </c>
      <c r="L2830" s="37">
        <v>1E-3</v>
      </c>
      <c r="M2830" s="40">
        <v>1.9375518961971701</v>
      </c>
      <c r="N2830" s="40">
        <f t="shared" si="88"/>
        <v>4.8749573441232389E-8</v>
      </c>
      <c r="O2830" s="42">
        <f t="shared" si="89"/>
        <v>2.9787540829540624E-5</v>
      </c>
      <c r="P2830" s="37">
        <v>39745.002046692549</v>
      </c>
      <c r="Q2830" s="27" t="s">
        <v>9646</v>
      </c>
      <c r="R2830" s="27" t="s">
        <v>9647</v>
      </c>
      <c r="S2830" s="27">
        <v>5120101</v>
      </c>
    </row>
    <row r="2831" spans="1:19">
      <c r="A2831" s="27" t="s">
        <v>2925</v>
      </c>
      <c r="B2831" s="27" t="s">
        <v>3031</v>
      </c>
      <c r="C2831" s="27">
        <v>999</v>
      </c>
      <c r="D2831" s="27" t="s">
        <v>60</v>
      </c>
      <c r="E2831" s="27" t="s">
        <v>207</v>
      </c>
      <c r="F2831" s="37">
        <v>688643621.75399983</v>
      </c>
      <c r="G2831" s="27">
        <v>40.656399999999998</v>
      </c>
      <c r="H2831" s="27">
        <v>-86.752799999999993</v>
      </c>
      <c r="I2831" s="27" t="s">
        <v>106</v>
      </c>
      <c r="J2831" s="27" t="s">
        <v>107</v>
      </c>
      <c r="K2831" s="37">
        <v>23693</v>
      </c>
      <c r="L2831" s="37">
        <v>0</v>
      </c>
      <c r="M2831" s="40">
        <v>213.1223955122673</v>
      </c>
      <c r="N2831" s="40">
        <f t="shared" si="88"/>
        <v>0</v>
      </c>
      <c r="O2831" s="42">
        <f t="shared" si="89"/>
        <v>3.4405313941125436E-5</v>
      </c>
      <c r="P2831" s="37">
        <v>5049508.9168721493</v>
      </c>
      <c r="Q2831" s="27" t="s">
        <v>9656</v>
      </c>
      <c r="R2831" s="27" t="s">
        <v>9657</v>
      </c>
      <c r="S2831" s="27">
        <v>5120106</v>
      </c>
    </row>
    <row r="2832" spans="1:19">
      <c r="A2832" s="27" t="s">
        <v>2925</v>
      </c>
      <c r="B2832" s="27" t="s">
        <v>3032</v>
      </c>
      <c r="C2832" s="27">
        <v>59854</v>
      </c>
      <c r="D2832" s="27" t="s">
        <v>72</v>
      </c>
      <c r="E2832" s="27" t="s">
        <v>2010</v>
      </c>
      <c r="F2832" s="37">
        <v>814823215.17599976</v>
      </c>
      <c r="G2832" s="27">
        <v>41.7</v>
      </c>
      <c r="H2832" s="27">
        <v>-86.49</v>
      </c>
      <c r="I2832" s="27" t="s">
        <v>129</v>
      </c>
      <c r="J2832" s="27" t="s">
        <v>130</v>
      </c>
      <c r="K2832" s="37">
        <v>8067</v>
      </c>
      <c r="L2832" s="37">
        <v>0</v>
      </c>
      <c r="M2832" s="40">
        <v>7.6E-3</v>
      </c>
      <c r="N2832" s="40">
        <f t="shared" si="88"/>
        <v>0</v>
      </c>
      <c r="O2832" s="42">
        <f t="shared" si="89"/>
        <v>9.9003070233554257E-6</v>
      </c>
      <c r="P2832" s="37">
        <v>61.309199999999997</v>
      </c>
      <c r="Q2832" s="27" t="s">
        <v>9995</v>
      </c>
      <c r="R2832" s="27" t="s">
        <v>9996</v>
      </c>
      <c r="S2832" s="27">
        <v>7120001</v>
      </c>
    </row>
    <row r="2833" spans="1:19">
      <c r="A2833" s="27" t="s">
        <v>2925</v>
      </c>
      <c r="B2833" s="27" t="s">
        <v>3033</v>
      </c>
      <c r="C2833" s="27">
        <v>61266</v>
      </c>
      <c r="D2833" s="27" t="s">
        <v>60</v>
      </c>
      <c r="E2833" s="27" t="s">
        <v>207</v>
      </c>
      <c r="F2833" s="37">
        <v>688643621.75399983</v>
      </c>
      <c r="G2833" s="27">
        <v>39.619520000000001</v>
      </c>
      <c r="H2833" s="27">
        <v>-86.207089999999994</v>
      </c>
      <c r="I2833" s="27" t="s">
        <v>108</v>
      </c>
      <c r="J2833" s="27" t="s">
        <v>109</v>
      </c>
      <c r="K2833" s="37">
        <v>7</v>
      </c>
      <c r="L2833" s="37">
        <v>4.9169999999999998</v>
      </c>
      <c r="M2833" s="40">
        <v>2.0626061603831798</v>
      </c>
      <c r="N2833" s="40">
        <f t="shared" si="88"/>
        <v>0.7024285714285714</v>
      </c>
      <c r="O2833" s="42">
        <f t="shared" si="89"/>
        <v>1.0164909365123794E-8</v>
      </c>
      <c r="P2833" s="37">
        <v>14.438243122682259</v>
      </c>
      <c r="Q2833" s="27" t="s">
        <v>9676</v>
      </c>
      <c r="R2833" s="27" t="s">
        <v>9677</v>
      </c>
      <c r="S2833" s="27">
        <v>5120201</v>
      </c>
    </row>
    <row r="2834" spans="1:19">
      <c r="A2834" s="27" t="s">
        <v>2925</v>
      </c>
      <c r="B2834" s="27" t="s">
        <v>3034</v>
      </c>
      <c r="C2834" s="27">
        <v>60239</v>
      </c>
      <c r="D2834" s="27" t="s">
        <v>60</v>
      </c>
      <c r="E2834" s="27" t="s">
        <v>207</v>
      </c>
      <c r="F2834" s="37">
        <v>688643621.75399983</v>
      </c>
      <c r="G2834" s="27">
        <v>39.520859999999999</v>
      </c>
      <c r="H2834" s="27">
        <v>-87.181550000000001</v>
      </c>
      <c r="I2834" s="27" t="s">
        <v>129</v>
      </c>
      <c r="J2834" s="27" t="s">
        <v>130</v>
      </c>
      <c r="K2834" s="37">
        <v>9104</v>
      </c>
      <c r="L2834" s="37">
        <v>0</v>
      </c>
      <c r="M2834" s="40">
        <v>7.6E-3</v>
      </c>
      <c r="N2834" s="40">
        <f t="shared" si="88"/>
        <v>0</v>
      </c>
      <c r="O2834" s="42">
        <f t="shared" si="89"/>
        <v>1.3220190694298145E-5</v>
      </c>
      <c r="P2834" s="37">
        <v>69.190399999999997</v>
      </c>
      <c r="Q2834" s="27" t="s">
        <v>9666</v>
      </c>
      <c r="R2834" s="27" t="s">
        <v>9667</v>
      </c>
      <c r="S2834" s="27">
        <v>5120111</v>
      </c>
    </row>
    <row r="2835" spans="1:19">
      <c r="A2835" s="27" t="s">
        <v>2925</v>
      </c>
      <c r="B2835" s="27" t="s">
        <v>3035</v>
      </c>
      <c r="C2835" s="27">
        <v>1037</v>
      </c>
      <c r="D2835" s="27" t="s">
        <v>60</v>
      </c>
      <c r="E2835" s="27" t="s">
        <v>207</v>
      </c>
      <c r="F2835" s="37">
        <v>688643621.75399983</v>
      </c>
      <c r="G2835" s="27">
        <v>40.755099999999999</v>
      </c>
      <c r="H2835" s="27">
        <v>-86.057500000000005</v>
      </c>
      <c r="I2835" s="27" t="s">
        <v>108</v>
      </c>
      <c r="J2835" s="27" t="s">
        <v>109</v>
      </c>
      <c r="K2835" s="37">
        <v>20</v>
      </c>
      <c r="L2835" s="37">
        <v>15.733000000000001</v>
      </c>
      <c r="M2835" s="40">
        <v>2.0626061603831798</v>
      </c>
      <c r="N2835" s="40">
        <f t="shared" si="88"/>
        <v>0.78665000000000007</v>
      </c>
      <c r="O2835" s="42">
        <f t="shared" si="89"/>
        <v>2.9042598186067981E-8</v>
      </c>
      <c r="P2835" s="37">
        <v>41.252123207663594</v>
      </c>
      <c r="Q2835" s="27" t="s">
        <v>9646</v>
      </c>
      <c r="R2835" s="27" t="s">
        <v>9647</v>
      </c>
      <c r="S2835" s="27">
        <v>5120101</v>
      </c>
    </row>
    <row r="2836" spans="1:19">
      <c r="A2836" s="27" t="s">
        <v>2925</v>
      </c>
      <c r="B2836" s="27" t="s">
        <v>3036</v>
      </c>
      <c r="C2836" s="27">
        <v>60046</v>
      </c>
      <c r="D2836" s="27" t="s">
        <v>60</v>
      </c>
      <c r="E2836" s="27" t="s">
        <v>207</v>
      </c>
      <c r="F2836" s="37">
        <v>688643621.75399983</v>
      </c>
      <c r="G2836" s="27">
        <v>41.561100000000003</v>
      </c>
      <c r="H2836" s="27">
        <v>-87.155500000000004</v>
      </c>
      <c r="I2836" s="27" t="s">
        <v>129</v>
      </c>
      <c r="J2836" s="27" t="s">
        <v>130</v>
      </c>
      <c r="K2836" s="37">
        <v>2337</v>
      </c>
      <c r="L2836" s="37">
        <v>0</v>
      </c>
      <c r="M2836" s="40">
        <v>7.6E-3</v>
      </c>
      <c r="N2836" s="40">
        <f t="shared" si="88"/>
        <v>0</v>
      </c>
      <c r="O2836" s="42">
        <f t="shared" si="89"/>
        <v>3.3936275980420437E-6</v>
      </c>
      <c r="P2836" s="37">
        <v>17.761199999999999</v>
      </c>
      <c r="Q2836" s="27" t="s">
        <v>9373</v>
      </c>
      <c r="R2836" s="27" t="s">
        <v>9374</v>
      </c>
      <c r="S2836" s="27">
        <v>4040001</v>
      </c>
    </row>
    <row r="2837" spans="1:19">
      <c r="A2837" s="27" t="s">
        <v>2925</v>
      </c>
      <c r="B2837" s="27" t="s">
        <v>3037</v>
      </c>
      <c r="C2837" s="27">
        <v>55096</v>
      </c>
      <c r="D2837" s="27" t="s">
        <v>60</v>
      </c>
      <c r="E2837" s="27" t="s">
        <v>207</v>
      </c>
      <c r="F2837" s="37">
        <v>688643621.75399983</v>
      </c>
      <c r="G2837" s="27">
        <v>41.631700000000002</v>
      </c>
      <c r="H2837" s="27">
        <v>-87.172799999999995</v>
      </c>
      <c r="I2837" s="27" t="s">
        <v>110</v>
      </c>
      <c r="J2837" s="27" t="s">
        <v>111</v>
      </c>
      <c r="K2837" s="37">
        <v>277537</v>
      </c>
      <c r="L2837" s="37">
        <v>78002.073999999993</v>
      </c>
      <c r="M2837" s="40">
        <v>0.79702615261159604</v>
      </c>
      <c r="N2837" s="40">
        <f t="shared" si="88"/>
        <v>0.28105108147742458</v>
      </c>
      <c r="O2837" s="42">
        <f t="shared" si="89"/>
        <v>4.0301977863833747E-4</v>
      </c>
      <c r="P2837" s="37">
        <v>221204.24731736453</v>
      </c>
      <c r="Q2837" s="27" t="s">
        <v>9373</v>
      </c>
      <c r="R2837" s="27" t="s">
        <v>9374</v>
      </c>
      <c r="S2837" s="27">
        <v>4040001</v>
      </c>
    </row>
    <row r="2838" spans="1:19">
      <c r="A2838" s="27" t="s">
        <v>2925</v>
      </c>
      <c r="B2838" s="27" t="s">
        <v>3038</v>
      </c>
      <c r="C2838" s="27">
        <v>54926</v>
      </c>
      <c r="D2838" s="27" t="s">
        <v>60</v>
      </c>
      <c r="E2838" s="27" t="s">
        <v>207</v>
      </c>
      <c r="F2838" s="37">
        <v>688643621.75399983</v>
      </c>
      <c r="G2838" s="27">
        <v>41.493600000000001</v>
      </c>
      <c r="H2838" s="27">
        <v>-86.165800000000004</v>
      </c>
      <c r="I2838" s="27" t="s">
        <v>117</v>
      </c>
      <c r="J2838" s="27" t="s">
        <v>118</v>
      </c>
      <c r="K2838" s="37">
        <v>41764</v>
      </c>
      <c r="L2838" s="37">
        <v>0</v>
      </c>
      <c r="M2838" s="40">
        <v>1.9375518961971701</v>
      </c>
      <c r="N2838" s="40">
        <f t="shared" si="88"/>
        <v>0</v>
      </c>
      <c r="O2838" s="42">
        <f t="shared" si="89"/>
        <v>6.0646753532147156E-5</v>
      </c>
      <c r="P2838" s="37">
        <v>80919.917392778603</v>
      </c>
      <c r="Q2838" s="27" t="s">
        <v>9995</v>
      </c>
      <c r="R2838" s="27" t="s">
        <v>9996</v>
      </c>
      <c r="S2838" s="27">
        <v>7120001</v>
      </c>
    </row>
    <row r="2839" spans="1:19">
      <c r="A2839" s="27" t="s">
        <v>2925</v>
      </c>
      <c r="B2839" s="27" t="s">
        <v>3039</v>
      </c>
      <c r="C2839" s="27">
        <v>58129</v>
      </c>
      <c r="D2839" s="27" t="s">
        <v>60</v>
      </c>
      <c r="E2839" s="27" t="s">
        <v>207</v>
      </c>
      <c r="F2839" s="37">
        <v>688643621.75399983</v>
      </c>
      <c r="G2839" s="27">
        <v>41.060580000000002</v>
      </c>
      <c r="H2839" s="27">
        <v>-87.307136</v>
      </c>
      <c r="I2839" s="27" t="s">
        <v>110</v>
      </c>
      <c r="J2839" s="27" t="s">
        <v>111</v>
      </c>
      <c r="K2839" s="37">
        <v>5500</v>
      </c>
      <c r="L2839" s="37">
        <v>4914.4139999999998</v>
      </c>
      <c r="M2839" s="40">
        <v>0.79702615261159604</v>
      </c>
      <c r="N2839" s="40">
        <f t="shared" si="88"/>
        <v>0.89352981818181809</v>
      </c>
      <c r="O2839" s="42">
        <f t="shared" si="89"/>
        <v>7.9867145011686943E-6</v>
      </c>
      <c r="P2839" s="37">
        <v>4383.6438393637782</v>
      </c>
      <c r="Q2839" s="27" t="s">
        <v>9995</v>
      </c>
      <c r="R2839" s="27" t="s">
        <v>9996</v>
      </c>
      <c r="S2839" s="27">
        <v>7120001</v>
      </c>
    </row>
    <row r="2840" spans="1:19">
      <c r="A2840" s="27" t="s">
        <v>2925</v>
      </c>
      <c r="B2840" s="27" t="s">
        <v>3040</v>
      </c>
      <c r="C2840" s="27">
        <v>50240</v>
      </c>
      <c r="D2840" s="27" t="s">
        <v>60</v>
      </c>
      <c r="E2840" s="27" t="s">
        <v>207</v>
      </c>
      <c r="F2840" s="37">
        <v>688643621.75399983</v>
      </c>
      <c r="G2840" s="27">
        <v>40.417200000000001</v>
      </c>
      <c r="H2840" s="27">
        <v>-86.912199999999999</v>
      </c>
      <c r="I2840" s="27" t="s">
        <v>110</v>
      </c>
      <c r="J2840" s="27" t="s">
        <v>111</v>
      </c>
      <c r="K2840" s="37">
        <v>125035.716</v>
      </c>
      <c r="L2840" s="37">
        <v>48637.175000000003</v>
      </c>
      <c r="M2840" s="40">
        <v>0.79702615261159604</v>
      </c>
      <c r="N2840" s="40">
        <f t="shared" si="88"/>
        <v>0.38898625573512136</v>
      </c>
      <c r="O2840" s="42">
        <f t="shared" si="89"/>
        <v>1.8156810293476556E-4</v>
      </c>
      <c r="P2840" s="37">
        <v>99656.735662516177</v>
      </c>
      <c r="Q2840" s="27" t="s">
        <v>9660</v>
      </c>
      <c r="R2840" s="27" t="s">
        <v>9661</v>
      </c>
      <c r="S2840" s="27">
        <v>5120108</v>
      </c>
    </row>
    <row r="2841" spans="1:19">
      <c r="A2841" s="27" t="s">
        <v>2925</v>
      </c>
      <c r="B2841" s="27" t="s">
        <v>3041</v>
      </c>
      <c r="C2841" s="27">
        <v>1008</v>
      </c>
      <c r="D2841" s="27" t="s">
        <v>60</v>
      </c>
      <c r="E2841" s="27" t="s">
        <v>207</v>
      </c>
      <c r="F2841" s="37">
        <v>688643621.75399983</v>
      </c>
      <c r="G2841" s="27">
        <v>38.263599999999997</v>
      </c>
      <c r="H2841" s="27">
        <v>-85.838099999999997</v>
      </c>
      <c r="I2841" s="27" t="s">
        <v>132</v>
      </c>
      <c r="J2841" s="27" t="s">
        <v>113</v>
      </c>
      <c r="K2841" s="37">
        <v>285152</v>
      </c>
      <c r="L2841" s="37">
        <v>316533.85800000001</v>
      </c>
      <c r="M2841" s="40">
        <v>1.8472672479142009</v>
      </c>
      <c r="N2841" s="40">
        <f t="shared" si="88"/>
        <v>1.1100530874761532</v>
      </c>
      <c r="O2841" s="42">
        <f t="shared" si="89"/>
        <v>4.1407774789768286E-4</v>
      </c>
      <c r="P2841" s="37">
        <v>526751.95027723024</v>
      </c>
      <c r="Q2841" s="27" t="s">
        <v>9721</v>
      </c>
      <c r="R2841" s="27" t="s">
        <v>9722</v>
      </c>
      <c r="S2841" s="27">
        <v>5140101</v>
      </c>
    </row>
    <row r="2842" spans="1:19">
      <c r="A2842" s="27" t="s">
        <v>2925</v>
      </c>
      <c r="B2842" s="27" t="s">
        <v>3042</v>
      </c>
      <c r="C2842" s="27">
        <v>6085</v>
      </c>
      <c r="D2842" s="27" t="s">
        <v>60</v>
      </c>
      <c r="E2842" s="27" t="s">
        <v>207</v>
      </c>
      <c r="F2842" s="37">
        <v>688643621.75399983</v>
      </c>
      <c r="G2842" s="27">
        <v>41.2164</v>
      </c>
      <c r="H2842" s="27">
        <v>-87.0261</v>
      </c>
      <c r="I2842" s="27" t="s">
        <v>112</v>
      </c>
      <c r="J2842" s="27" t="s">
        <v>113</v>
      </c>
      <c r="K2842" s="37">
        <v>6771610</v>
      </c>
      <c r="L2842" s="37">
        <v>8874051.068</v>
      </c>
      <c r="M2842" s="40">
        <v>2.1230073058742369</v>
      </c>
      <c r="N2842" s="40">
        <f t="shared" si="88"/>
        <v>1.3104787588180655</v>
      </c>
      <c r="O2842" s="42">
        <f t="shared" si="89"/>
        <v>9.8332574151379897E-3</v>
      </c>
      <c r="P2842" s="37">
        <v>14376177.502531042</v>
      </c>
      <c r="Q2842" s="27" t="s">
        <v>9995</v>
      </c>
      <c r="R2842" s="27" t="s">
        <v>9996</v>
      </c>
      <c r="S2842" s="27">
        <v>7120001</v>
      </c>
    </row>
    <row r="2843" spans="1:19">
      <c r="A2843" s="27" t="s">
        <v>2925</v>
      </c>
      <c r="B2843" s="27" t="s">
        <v>3043</v>
      </c>
      <c r="C2843" s="27">
        <v>1038</v>
      </c>
      <c r="D2843" s="27" t="s">
        <v>60</v>
      </c>
      <c r="E2843" s="27" t="s">
        <v>207</v>
      </c>
      <c r="F2843" s="37">
        <v>688643621.75399983</v>
      </c>
      <c r="G2843" s="27">
        <v>40.939528000000003</v>
      </c>
      <c r="H2843" s="27">
        <v>-87.154471999999998</v>
      </c>
      <c r="I2843" s="27" t="s">
        <v>110</v>
      </c>
      <c r="J2843" s="27" t="s">
        <v>111</v>
      </c>
      <c r="K2843" s="37">
        <v>7590</v>
      </c>
      <c r="L2843" s="37">
        <v>5044.8100000000004</v>
      </c>
      <c r="M2843" s="40">
        <v>0.79702615261159604</v>
      </c>
      <c r="N2843" s="40">
        <f t="shared" si="88"/>
        <v>0.66466534914361008</v>
      </c>
      <c r="O2843" s="42">
        <f t="shared" si="89"/>
        <v>1.1021666011612798E-5</v>
      </c>
      <c r="P2843" s="37">
        <v>6049.4284983220141</v>
      </c>
      <c r="Q2843" s="27" t="s">
        <v>9997</v>
      </c>
      <c r="R2843" s="27" t="s">
        <v>9998</v>
      </c>
      <c r="S2843" s="27">
        <v>7120002</v>
      </c>
    </row>
    <row r="2844" spans="1:19">
      <c r="A2844" s="27" t="s">
        <v>2925</v>
      </c>
      <c r="B2844" s="27" t="s">
        <v>3044</v>
      </c>
      <c r="C2844" s="27">
        <v>61799</v>
      </c>
      <c r="D2844" s="27" t="s">
        <v>60</v>
      </c>
      <c r="E2844" s="27" t="s">
        <v>207</v>
      </c>
      <c r="F2844" s="37">
        <v>688643621.75399983</v>
      </c>
      <c r="G2844" s="27">
        <v>40.949786000000003</v>
      </c>
      <c r="H2844" s="27">
        <v>-87.148169999999993</v>
      </c>
      <c r="I2844" s="27" t="s">
        <v>129</v>
      </c>
      <c r="J2844" s="27" t="s">
        <v>130</v>
      </c>
      <c r="K2844" s="37">
        <v>161</v>
      </c>
      <c r="L2844" s="37">
        <v>0</v>
      </c>
      <c r="M2844" s="40">
        <v>7.6E-3</v>
      </c>
      <c r="N2844" s="40">
        <f t="shared" si="88"/>
        <v>0</v>
      </c>
      <c r="O2844" s="42">
        <f t="shared" si="89"/>
        <v>2.3379291539784724E-7</v>
      </c>
      <c r="P2844" s="37">
        <v>1.2236</v>
      </c>
      <c r="Q2844" s="27" t="s">
        <v>9997</v>
      </c>
      <c r="R2844" s="27" t="s">
        <v>9998</v>
      </c>
      <c r="S2844" s="27">
        <v>7120002</v>
      </c>
    </row>
    <row r="2845" spans="1:19">
      <c r="A2845" s="27" t="s">
        <v>2925</v>
      </c>
      <c r="B2845" s="27" t="s">
        <v>3045</v>
      </c>
      <c r="C2845" s="27">
        <v>7335</v>
      </c>
      <c r="D2845" s="27" t="s">
        <v>72</v>
      </c>
      <c r="E2845" s="27" t="s">
        <v>2010</v>
      </c>
      <c r="F2845" s="37">
        <v>814823215.17599976</v>
      </c>
      <c r="G2845" s="27">
        <v>39.839571999999997</v>
      </c>
      <c r="H2845" s="27">
        <v>-84.965682000000001</v>
      </c>
      <c r="I2845" s="27" t="s">
        <v>110</v>
      </c>
      <c r="J2845" s="27" t="s">
        <v>111</v>
      </c>
      <c r="K2845" s="37">
        <v>14825</v>
      </c>
      <c r="L2845" s="37">
        <v>11231.571</v>
      </c>
      <c r="M2845" s="40">
        <v>0.79702615261159604</v>
      </c>
      <c r="N2845" s="40">
        <f t="shared" si="88"/>
        <v>0.7576101854974705</v>
      </c>
      <c r="O2845" s="42">
        <f t="shared" si="89"/>
        <v>1.8194130608806768E-5</v>
      </c>
      <c r="P2845" s="37">
        <v>11815.912712466912</v>
      </c>
      <c r="Q2845" s="27" t="s">
        <v>9605</v>
      </c>
      <c r="R2845" s="27" t="s">
        <v>9606</v>
      </c>
      <c r="S2845" s="27">
        <v>5080003</v>
      </c>
    </row>
    <row r="2846" spans="1:19">
      <c r="A2846" s="27" t="s">
        <v>2925</v>
      </c>
      <c r="B2846" s="27" t="s">
        <v>3046</v>
      </c>
      <c r="C2846" s="27">
        <v>61729</v>
      </c>
      <c r="D2846" s="27" t="s">
        <v>72</v>
      </c>
      <c r="E2846" s="27" t="s">
        <v>2010</v>
      </c>
      <c r="F2846" s="37">
        <v>814823215.17599976</v>
      </c>
      <c r="G2846" s="27">
        <v>39.833452000000001</v>
      </c>
      <c r="H2846" s="27">
        <v>-84.816211999999993</v>
      </c>
      <c r="I2846" s="27" t="s">
        <v>129</v>
      </c>
      <c r="J2846" s="27" t="s">
        <v>130</v>
      </c>
      <c r="K2846" s="37">
        <v>250</v>
      </c>
      <c r="L2846" s="37">
        <v>0</v>
      </c>
      <c r="M2846" s="40">
        <v>7.6E-3</v>
      </c>
      <c r="N2846" s="40">
        <f t="shared" si="88"/>
        <v>0</v>
      </c>
      <c r="O2846" s="42">
        <f t="shared" si="89"/>
        <v>3.0681501869825915E-7</v>
      </c>
      <c r="P2846" s="37">
        <v>1.9</v>
      </c>
      <c r="Q2846" s="27" t="s">
        <v>9605</v>
      </c>
      <c r="R2846" s="27" t="s">
        <v>9606</v>
      </c>
      <c r="S2846" s="27">
        <v>5080003</v>
      </c>
    </row>
    <row r="2847" spans="1:19">
      <c r="A2847" s="27" t="s">
        <v>2925</v>
      </c>
      <c r="B2847" s="27" t="s">
        <v>3047</v>
      </c>
      <c r="C2847" s="27">
        <v>6166</v>
      </c>
      <c r="D2847" s="27" t="s">
        <v>72</v>
      </c>
      <c r="E2847" s="27" t="s">
        <v>2010</v>
      </c>
      <c r="F2847" s="37">
        <v>814823215.17599976</v>
      </c>
      <c r="G2847" s="27">
        <v>37.925600000000003</v>
      </c>
      <c r="H2847" s="27">
        <v>-87.037199999999999</v>
      </c>
      <c r="I2847" s="27" t="s">
        <v>112</v>
      </c>
      <c r="J2847" s="27" t="s">
        <v>113</v>
      </c>
      <c r="K2847" s="37">
        <v>11894109</v>
      </c>
      <c r="L2847" s="37">
        <v>12561491.913000001</v>
      </c>
      <c r="M2847" s="40">
        <v>0.95893237018969701</v>
      </c>
      <c r="N2847" s="40">
        <f t="shared" si="88"/>
        <v>1.0561103747241598</v>
      </c>
      <c r="O2847" s="42">
        <f t="shared" si="89"/>
        <v>1.4597165100936529E-2</v>
      </c>
      <c r="P2847" s="37">
        <v>11405646.134664606</v>
      </c>
      <c r="Q2847" s="27" t="s">
        <v>9729</v>
      </c>
      <c r="R2847" s="27" t="s">
        <v>9730</v>
      </c>
      <c r="S2847" s="27">
        <v>5140201</v>
      </c>
    </row>
    <row r="2848" spans="1:19">
      <c r="A2848" s="27" t="s">
        <v>2925</v>
      </c>
      <c r="B2848" s="27" t="s">
        <v>3048</v>
      </c>
      <c r="C2848" s="27">
        <v>58942</v>
      </c>
      <c r="D2848" s="27" t="s">
        <v>60</v>
      </c>
      <c r="E2848" s="27" t="s">
        <v>207</v>
      </c>
      <c r="F2848" s="37">
        <v>688643621.75399983</v>
      </c>
      <c r="G2848" s="27">
        <v>39.763055999999999</v>
      </c>
      <c r="H2848" s="27">
        <v>-86.301111000000006</v>
      </c>
      <c r="I2848" s="27" t="s">
        <v>129</v>
      </c>
      <c r="J2848" s="27" t="s">
        <v>130</v>
      </c>
      <c r="K2848" s="37">
        <v>3432</v>
      </c>
      <c r="L2848" s="37">
        <v>0</v>
      </c>
      <c r="M2848" s="40">
        <v>7.6E-3</v>
      </c>
      <c r="N2848" s="40">
        <f t="shared" si="88"/>
        <v>0</v>
      </c>
      <c r="O2848" s="42">
        <f t="shared" si="89"/>
        <v>4.9837098487292653E-6</v>
      </c>
      <c r="P2848" s="37">
        <v>26.083200000000001</v>
      </c>
      <c r="Q2848" s="27" t="s">
        <v>9676</v>
      </c>
      <c r="R2848" s="27" t="s">
        <v>9677</v>
      </c>
      <c r="S2848" s="27">
        <v>5120201</v>
      </c>
    </row>
    <row r="2849" spans="1:19">
      <c r="A2849" s="27" t="s">
        <v>2925</v>
      </c>
      <c r="B2849" s="27" t="s">
        <v>3049</v>
      </c>
      <c r="C2849" s="27">
        <v>58953</v>
      </c>
      <c r="D2849" s="27" t="s">
        <v>60</v>
      </c>
      <c r="E2849" s="27" t="s">
        <v>207</v>
      </c>
      <c r="F2849" s="37">
        <v>688643621.75399983</v>
      </c>
      <c r="G2849" s="27">
        <v>39.766944000000002</v>
      </c>
      <c r="H2849" s="27">
        <v>-86.3</v>
      </c>
      <c r="I2849" s="27" t="s">
        <v>129</v>
      </c>
      <c r="J2849" s="27" t="s">
        <v>130</v>
      </c>
      <c r="K2849" s="37">
        <v>3069</v>
      </c>
      <c r="L2849" s="37">
        <v>0</v>
      </c>
      <c r="M2849" s="40">
        <v>7.6E-3</v>
      </c>
      <c r="N2849" s="40">
        <f t="shared" si="88"/>
        <v>0</v>
      </c>
      <c r="O2849" s="42">
        <f t="shared" si="89"/>
        <v>4.4565866916521314E-6</v>
      </c>
      <c r="P2849" s="37">
        <v>23.324400000000001</v>
      </c>
      <c r="Q2849" s="27" t="s">
        <v>9676</v>
      </c>
      <c r="R2849" s="27" t="s">
        <v>9677</v>
      </c>
      <c r="S2849" s="27">
        <v>5120201</v>
      </c>
    </row>
    <row r="2850" spans="1:19">
      <c r="A2850" s="27" t="s">
        <v>2925</v>
      </c>
      <c r="B2850" s="27" t="s">
        <v>3050</v>
      </c>
      <c r="C2850" s="27">
        <v>58063</v>
      </c>
      <c r="D2850" s="27" t="s">
        <v>60</v>
      </c>
      <c r="E2850" s="27" t="s">
        <v>207</v>
      </c>
      <c r="F2850" s="37">
        <v>688643621.75399983</v>
      </c>
      <c r="G2850" s="27">
        <v>37.910277999999998</v>
      </c>
      <c r="H2850" s="27">
        <v>-87.926111000000006</v>
      </c>
      <c r="I2850" s="27" t="s">
        <v>110</v>
      </c>
      <c r="J2850" s="27" t="s">
        <v>111</v>
      </c>
      <c r="K2850" s="37">
        <v>566713</v>
      </c>
      <c r="L2850" s="37">
        <v>310394.72700000001</v>
      </c>
      <c r="M2850" s="40">
        <v>0.79702615261159604</v>
      </c>
      <c r="N2850" s="40">
        <f t="shared" si="88"/>
        <v>0.54771061719071212</v>
      </c>
      <c r="O2850" s="42">
        <f t="shared" si="89"/>
        <v>8.2294089729105719E-4</v>
      </c>
      <c r="P2850" s="37">
        <v>451685.08202497545</v>
      </c>
      <c r="Q2850" s="27" t="s">
        <v>9731</v>
      </c>
      <c r="R2850" s="27" t="s">
        <v>9732</v>
      </c>
      <c r="S2850" s="27">
        <v>5140202</v>
      </c>
    </row>
    <row r="2851" spans="1:19">
      <c r="A2851" s="27" t="s">
        <v>2925</v>
      </c>
      <c r="B2851" s="27" t="s">
        <v>3051</v>
      </c>
      <c r="C2851" s="27">
        <v>50903</v>
      </c>
      <c r="D2851" s="27" t="s">
        <v>60</v>
      </c>
      <c r="E2851" s="27" t="s">
        <v>207</v>
      </c>
      <c r="F2851" s="37">
        <v>688643621.75399983</v>
      </c>
      <c r="G2851" s="27">
        <v>40.443899999999999</v>
      </c>
      <c r="H2851" s="27">
        <v>-86.86</v>
      </c>
      <c r="I2851" s="27" t="s">
        <v>110</v>
      </c>
      <c r="J2851" s="27" t="s">
        <v>111</v>
      </c>
      <c r="K2851" s="37">
        <v>37502.14</v>
      </c>
      <c r="L2851" s="37">
        <v>19346.149000000001</v>
      </c>
      <c r="M2851" s="40">
        <v>0.79702615261159604</v>
      </c>
      <c r="N2851" s="40">
        <f t="shared" si="88"/>
        <v>0.51586786780701055</v>
      </c>
      <c r="O2851" s="42">
        <f t="shared" si="89"/>
        <v>5.4457979156883372E-5</v>
      </c>
      <c r="P2851" s="37">
        <v>29890.186358901439</v>
      </c>
      <c r="Q2851" s="27" t="s">
        <v>9658</v>
      </c>
      <c r="R2851" s="27" t="s">
        <v>9659</v>
      </c>
      <c r="S2851" s="27">
        <v>5120107</v>
      </c>
    </row>
    <row r="2852" spans="1:19">
      <c r="A2852" s="27" t="s">
        <v>2925</v>
      </c>
      <c r="B2852" s="27" t="s">
        <v>3052</v>
      </c>
      <c r="C2852" s="27">
        <v>59982</v>
      </c>
      <c r="D2852" s="27" t="s">
        <v>60</v>
      </c>
      <c r="E2852" s="27" t="s">
        <v>207</v>
      </c>
      <c r="F2852" s="37">
        <v>688643621.75399983</v>
      </c>
      <c r="G2852" s="27">
        <v>38.9099</v>
      </c>
      <c r="H2852" s="27">
        <v>-86.947299999999998</v>
      </c>
      <c r="I2852" s="27" t="s">
        <v>129</v>
      </c>
      <c r="J2852" s="27" t="s">
        <v>130</v>
      </c>
      <c r="K2852" s="37">
        <v>1930</v>
      </c>
      <c r="L2852" s="37">
        <v>0</v>
      </c>
      <c r="M2852" s="40">
        <v>7.6E-3</v>
      </c>
      <c r="N2852" s="40">
        <f t="shared" si="88"/>
        <v>0</v>
      </c>
      <c r="O2852" s="42">
        <f t="shared" si="89"/>
        <v>2.8026107249555603E-6</v>
      </c>
      <c r="P2852" s="37">
        <v>14.667999999999999</v>
      </c>
      <c r="Q2852" s="27" t="s">
        <v>9678</v>
      </c>
      <c r="R2852" s="27" t="s">
        <v>9679</v>
      </c>
      <c r="S2852" s="27">
        <v>5120202</v>
      </c>
    </row>
    <row r="2853" spans="1:19">
      <c r="A2853" s="27" t="s">
        <v>2925</v>
      </c>
      <c r="B2853" s="27" t="s">
        <v>3053</v>
      </c>
      <c r="C2853" s="27">
        <v>59987</v>
      </c>
      <c r="D2853" s="27" t="s">
        <v>60</v>
      </c>
      <c r="E2853" s="27" t="s">
        <v>207</v>
      </c>
      <c r="F2853" s="37">
        <v>688643621.75399983</v>
      </c>
      <c r="G2853" s="27">
        <v>38.709544999999999</v>
      </c>
      <c r="H2853" s="27">
        <v>-86.469676000000007</v>
      </c>
      <c r="I2853" s="27" t="s">
        <v>129</v>
      </c>
      <c r="J2853" s="27" t="s">
        <v>130</v>
      </c>
      <c r="K2853" s="37">
        <v>1651</v>
      </c>
      <c r="L2853" s="37">
        <v>0</v>
      </c>
      <c r="M2853" s="40">
        <v>7.6E-3</v>
      </c>
      <c r="N2853" s="40">
        <f t="shared" si="88"/>
        <v>0</v>
      </c>
      <c r="O2853" s="42">
        <f t="shared" si="89"/>
        <v>2.3974664802599119E-6</v>
      </c>
      <c r="P2853" s="37">
        <v>12.547599999999999</v>
      </c>
      <c r="Q2853" s="27" t="s">
        <v>9689</v>
      </c>
      <c r="R2853" s="27" t="s">
        <v>9690</v>
      </c>
      <c r="S2853" s="27">
        <v>5120208</v>
      </c>
    </row>
    <row r="2854" spans="1:19">
      <c r="A2854" s="27" t="s">
        <v>2925</v>
      </c>
      <c r="B2854" s="27" t="s">
        <v>3054</v>
      </c>
      <c r="C2854" s="27">
        <v>57794</v>
      </c>
      <c r="D2854" s="27" t="s">
        <v>72</v>
      </c>
      <c r="E2854" s="27" t="s">
        <v>2010</v>
      </c>
      <c r="F2854" s="37">
        <v>814823215.17599976</v>
      </c>
      <c r="G2854" s="27">
        <v>41.698991999999997</v>
      </c>
      <c r="H2854" s="27">
        <v>-86.479698999999997</v>
      </c>
      <c r="I2854" s="27" t="s">
        <v>110</v>
      </c>
      <c r="J2854" s="27" t="s">
        <v>111</v>
      </c>
      <c r="K2854" s="37">
        <v>4084428</v>
      </c>
      <c r="L2854" s="37">
        <v>1569860.89</v>
      </c>
      <c r="M2854" s="40">
        <v>0.67159668098721004</v>
      </c>
      <c r="N2854" s="40">
        <f t="shared" si="88"/>
        <v>0.38435269026654401</v>
      </c>
      <c r="O2854" s="42">
        <f t="shared" si="89"/>
        <v>5.0126554127667726E-3</v>
      </c>
      <c r="P2854" s="37">
        <v>2743088.2885312284</v>
      </c>
      <c r="Q2854" s="27" t="s">
        <v>9995</v>
      </c>
      <c r="R2854" s="27" t="s">
        <v>9996</v>
      </c>
      <c r="S2854" s="27">
        <v>7120001</v>
      </c>
    </row>
    <row r="2855" spans="1:19">
      <c r="A2855" s="27" t="s">
        <v>2925</v>
      </c>
      <c r="B2855" s="27" t="s">
        <v>3055</v>
      </c>
      <c r="C2855" s="27">
        <v>55364</v>
      </c>
      <c r="D2855" s="27" t="s">
        <v>60</v>
      </c>
      <c r="E2855" s="27" t="s">
        <v>207</v>
      </c>
      <c r="F2855" s="37">
        <v>688643621.75399983</v>
      </c>
      <c r="G2855" s="27">
        <v>39.393099999999997</v>
      </c>
      <c r="H2855" s="27">
        <v>-87.510800000000003</v>
      </c>
      <c r="I2855" s="27" t="s">
        <v>110</v>
      </c>
      <c r="J2855" s="27" t="s">
        <v>111</v>
      </c>
      <c r="K2855" s="37">
        <v>2939593</v>
      </c>
      <c r="L2855" s="37">
        <v>1289771.186</v>
      </c>
      <c r="M2855" s="40">
        <v>1.567724408208891</v>
      </c>
      <c r="N2855" s="40">
        <f t="shared" si="88"/>
        <v>0.43875842199923593</v>
      </c>
      <c r="O2855" s="42">
        <f t="shared" si="89"/>
        <v>4.2686709164789062E-3</v>
      </c>
      <c r="P2855" s="37">
        <v>4608471.696299999</v>
      </c>
      <c r="Q2855" s="27" t="s">
        <v>9666</v>
      </c>
      <c r="R2855" s="27" t="s">
        <v>9667</v>
      </c>
      <c r="S2855" s="27">
        <v>5120111</v>
      </c>
    </row>
    <row r="2856" spans="1:19">
      <c r="A2856" s="27" t="s">
        <v>2925</v>
      </c>
      <c r="B2856" s="27" t="s">
        <v>3056</v>
      </c>
      <c r="C2856" s="27">
        <v>60410</v>
      </c>
      <c r="D2856" s="27" t="s">
        <v>72</v>
      </c>
      <c r="E2856" s="27" t="s">
        <v>2010</v>
      </c>
      <c r="F2856" s="37">
        <v>814823215.17599976</v>
      </c>
      <c r="G2856" s="27">
        <v>39.131990000000002</v>
      </c>
      <c r="H2856" s="27">
        <v>-87.413830000000004</v>
      </c>
      <c r="I2856" s="27" t="s">
        <v>129</v>
      </c>
      <c r="J2856" s="27" t="s">
        <v>130</v>
      </c>
      <c r="K2856" s="37">
        <v>6762</v>
      </c>
      <c r="L2856" s="37">
        <v>0</v>
      </c>
      <c r="M2856" s="40">
        <v>7.6E-3</v>
      </c>
      <c r="N2856" s="40">
        <f t="shared" si="88"/>
        <v>0</v>
      </c>
      <c r="O2856" s="42">
        <f t="shared" si="89"/>
        <v>8.2987326257505126E-6</v>
      </c>
      <c r="P2856" s="37">
        <v>51.391199999999998</v>
      </c>
      <c r="Q2856" s="27" t="s">
        <v>9666</v>
      </c>
      <c r="R2856" s="27" t="s">
        <v>9667</v>
      </c>
      <c r="S2856" s="27">
        <v>5120111</v>
      </c>
    </row>
    <row r="2857" spans="1:19">
      <c r="A2857" s="27" t="s">
        <v>2925</v>
      </c>
      <c r="B2857" s="27" t="s">
        <v>3057</v>
      </c>
      <c r="C2857" s="27">
        <v>989</v>
      </c>
      <c r="D2857" s="27" t="s">
        <v>72</v>
      </c>
      <c r="E2857" s="27" t="s">
        <v>2010</v>
      </c>
      <c r="F2857" s="37">
        <v>814823215.17599976</v>
      </c>
      <c r="G2857" s="27">
        <v>41.664999999999999</v>
      </c>
      <c r="H2857" s="27">
        <v>-86.132199999999997</v>
      </c>
      <c r="I2857" s="27" t="s">
        <v>106</v>
      </c>
      <c r="J2857" s="27" t="s">
        <v>107</v>
      </c>
      <c r="K2857" s="37">
        <v>31379</v>
      </c>
      <c r="L2857" s="37">
        <v>0</v>
      </c>
      <c r="M2857" s="40">
        <v>181.22311943867351</v>
      </c>
      <c r="N2857" s="40">
        <f t="shared" si="88"/>
        <v>0</v>
      </c>
      <c r="O2857" s="42">
        <f t="shared" si="89"/>
        <v>3.8510193886930696E-5</v>
      </c>
      <c r="P2857" s="37">
        <v>5686600.264866136</v>
      </c>
      <c r="Q2857" s="27" t="s">
        <v>9379</v>
      </c>
      <c r="R2857" s="27" t="s">
        <v>9380</v>
      </c>
      <c r="S2857" s="27">
        <v>4050001</v>
      </c>
    </row>
    <row r="2858" spans="1:19">
      <c r="A2858" s="27" t="s">
        <v>2925</v>
      </c>
      <c r="B2858" s="27" t="s">
        <v>3058</v>
      </c>
      <c r="C2858" s="27">
        <v>59861</v>
      </c>
      <c r="D2858" s="27" t="s">
        <v>72</v>
      </c>
      <c r="E2858" s="27" t="s">
        <v>2010</v>
      </c>
      <c r="F2858" s="37">
        <v>814823215.17599976</v>
      </c>
      <c r="G2858" s="27">
        <v>41.69</v>
      </c>
      <c r="H2858" s="27">
        <v>-86.12</v>
      </c>
      <c r="I2858" s="27" t="s">
        <v>129</v>
      </c>
      <c r="J2858" s="27" t="s">
        <v>130</v>
      </c>
      <c r="K2858" s="37">
        <v>3894</v>
      </c>
      <c r="L2858" s="37">
        <v>0</v>
      </c>
      <c r="M2858" s="40">
        <v>7.6E-3</v>
      </c>
      <c r="N2858" s="40">
        <f t="shared" si="88"/>
        <v>0</v>
      </c>
      <c r="O2858" s="42">
        <f t="shared" si="89"/>
        <v>4.7789507312440848E-6</v>
      </c>
      <c r="P2858" s="37">
        <v>29.5944</v>
      </c>
      <c r="Q2858" s="27" t="s">
        <v>9379</v>
      </c>
      <c r="R2858" s="27" t="s">
        <v>9380</v>
      </c>
      <c r="S2858" s="27">
        <v>4050001</v>
      </c>
    </row>
    <row r="2859" spans="1:19">
      <c r="A2859" s="27" t="s">
        <v>2925</v>
      </c>
      <c r="B2859" s="27" t="s">
        <v>3059</v>
      </c>
      <c r="C2859" s="27">
        <v>54925</v>
      </c>
      <c r="D2859" s="27" t="s">
        <v>60</v>
      </c>
      <c r="E2859" s="27" t="s">
        <v>207</v>
      </c>
      <c r="F2859" s="37">
        <v>688643621.75399983</v>
      </c>
      <c r="G2859" s="27">
        <v>39.744982999999998</v>
      </c>
      <c r="H2859" s="27">
        <v>-86.494658000000001</v>
      </c>
      <c r="I2859" s="27" t="s">
        <v>117</v>
      </c>
      <c r="J2859" s="27" t="s">
        <v>118</v>
      </c>
      <c r="K2859" s="37">
        <v>58750</v>
      </c>
      <c r="L2859" s="37">
        <v>0</v>
      </c>
      <c r="M2859" s="40">
        <v>1.9375518961971701</v>
      </c>
      <c r="N2859" s="40">
        <f t="shared" si="88"/>
        <v>0</v>
      </c>
      <c r="O2859" s="42">
        <f t="shared" si="89"/>
        <v>8.531263217157469E-5</v>
      </c>
      <c r="P2859" s="37">
        <v>113831.17390158374</v>
      </c>
      <c r="Q2859" s="27" t="s">
        <v>9676</v>
      </c>
      <c r="R2859" s="27" t="s">
        <v>9677</v>
      </c>
      <c r="S2859" s="27">
        <v>5120201</v>
      </c>
    </row>
    <row r="2860" spans="1:19">
      <c r="A2860" s="27" t="s">
        <v>2925</v>
      </c>
      <c r="B2860" s="27" t="s">
        <v>3060</v>
      </c>
      <c r="C2860" s="27">
        <v>50366</v>
      </c>
      <c r="D2860" s="27" t="s">
        <v>72</v>
      </c>
      <c r="E2860" s="27" t="s">
        <v>2010</v>
      </c>
      <c r="F2860" s="37">
        <v>814823215.17599976</v>
      </c>
      <c r="G2860" s="27">
        <v>41.709400000000002</v>
      </c>
      <c r="H2860" s="27">
        <v>-86.236699999999999</v>
      </c>
      <c r="I2860" s="27" t="s">
        <v>110</v>
      </c>
      <c r="J2860" s="27" t="s">
        <v>111</v>
      </c>
      <c r="K2860" s="37">
        <v>79839.652000000002</v>
      </c>
      <c r="L2860" s="37">
        <v>28652.345000000001</v>
      </c>
      <c r="M2860" s="40">
        <v>0.79702615261159604</v>
      </c>
      <c r="N2860" s="40">
        <f t="shared" si="88"/>
        <v>0.35887362084193453</v>
      </c>
      <c r="O2860" s="42">
        <f t="shared" si="89"/>
        <v>9.7984017284970021E-5</v>
      </c>
      <c r="P2860" s="37">
        <v>63634.290659408718</v>
      </c>
      <c r="Q2860" s="27" t="s">
        <v>9379</v>
      </c>
      <c r="R2860" s="27" t="s">
        <v>9380</v>
      </c>
      <c r="S2860" s="27">
        <v>4050001</v>
      </c>
    </row>
    <row r="2861" spans="1:19">
      <c r="A2861" s="27" t="s">
        <v>2925</v>
      </c>
      <c r="B2861" s="27" t="s">
        <v>3061</v>
      </c>
      <c r="C2861" s="27">
        <v>50733</v>
      </c>
      <c r="D2861" s="27" t="s">
        <v>60</v>
      </c>
      <c r="E2861" s="27" t="s">
        <v>207</v>
      </c>
      <c r="F2861" s="37">
        <v>688643621.75399983</v>
      </c>
      <c r="G2861" s="27">
        <v>41.622425999999997</v>
      </c>
      <c r="H2861" s="27">
        <v>-87.328935999999999</v>
      </c>
      <c r="I2861" s="27" t="s">
        <v>539</v>
      </c>
      <c r="J2861" s="27" t="s">
        <v>540</v>
      </c>
      <c r="K2861" s="37">
        <v>1166455</v>
      </c>
      <c r="L2861" s="37">
        <v>414734.23</v>
      </c>
      <c r="M2861" s="40">
        <v>1.61</v>
      </c>
      <c r="N2861" s="40">
        <f t="shared" si="88"/>
        <v>0.35555098996532225</v>
      </c>
      <c r="O2861" s="42">
        <f t="shared" si="89"/>
        <v>1.6938441933564963E-3</v>
      </c>
      <c r="P2861" s="37">
        <v>1877992.55</v>
      </c>
      <c r="Q2861" s="27" t="s">
        <v>9373</v>
      </c>
      <c r="R2861" s="27" t="s">
        <v>9374</v>
      </c>
      <c r="S2861" s="27">
        <v>4040001</v>
      </c>
    </row>
    <row r="2862" spans="1:19">
      <c r="A2862" s="27" t="s">
        <v>2925</v>
      </c>
      <c r="B2862" s="27" t="s">
        <v>3062</v>
      </c>
      <c r="C2862" s="27">
        <v>58797</v>
      </c>
      <c r="D2862" s="27" t="s">
        <v>60</v>
      </c>
      <c r="E2862" s="27" t="s">
        <v>207</v>
      </c>
      <c r="F2862" s="37">
        <v>688643621.75399983</v>
      </c>
      <c r="G2862" s="27">
        <v>41.502222000000003</v>
      </c>
      <c r="H2862" s="27">
        <v>-87.161111000000005</v>
      </c>
      <c r="I2862" s="27" t="s">
        <v>129</v>
      </c>
      <c r="J2862" s="27" t="s">
        <v>130</v>
      </c>
      <c r="K2862" s="37">
        <v>1435</v>
      </c>
      <c r="L2862" s="37">
        <v>0</v>
      </c>
      <c r="M2862" s="40">
        <v>7.6E-3</v>
      </c>
      <c r="N2862" s="40">
        <f t="shared" si="88"/>
        <v>0</v>
      </c>
      <c r="O2862" s="42">
        <f t="shared" si="89"/>
        <v>2.0838064198503774E-6</v>
      </c>
      <c r="P2862" s="37">
        <v>10.906000000000001</v>
      </c>
      <c r="Q2862" s="27" t="s">
        <v>9373</v>
      </c>
      <c r="R2862" s="27" t="s">
        <v>9374</v>
      </c>
      <c r="S2862" s="27">
        <v>4040001</v>
      </c>
    </row>
    <row r="2863" spans="1:19">
      <c r="A2863" s="27" t="s">
        <v>2925</v>
      </c>
      <c r="B2863" s="27" t="s">
        <v>3063</v>
      </c>
      <c r="C2863" s="27">
        <v>58577</v>
      </c>
      <c r="D2863" s="27" t="s">
        <v>60</v>
      </c>
      <c r="E2863" s="27" t="s">
        <v>207</v>
      </c>
      <c r="F2863" s="37">
        <v>688643621.75399983</v>
      </c>
      <c r="G2863" s="27">
        <v>38.327221999999999</v>
      </c>
      <c r="H2863" s="27">
        <v>-87.200556000000006</v>
      </c>
      <c r="I2863" s="27" t="s">
        <v>117</v>
      </c>
      <c r="J2863" s="27" t="s">
        <v>118</v>
      </c>
      <c r="K2863" s="37">
        <v>10863</v>
      </c>
      <c r="L2863" s="37">
        <v>0</v>
      </c>
      <c r="M2863" s="40">
        <v>1.9375518961971701</v>
      </c>
      <c r="N2863" s="40">
        <f t="shared" si="88"/>
        <v>0</v>
      </c>
      <c r="O2863" s="42">
        <f t="shared" si="89"/>
        <v>1.5774487204762823E-5</v>
      </c>
      <c r="P2863" s="37">
        <v>21047.626248389857</v>
      </c>
      <c r="Q2863" s="27" t="s">
        <v>9691</v>
      </c>
      <c r="R2863" s="27" t="s">
        <v>9692</v>
      </c>
      <c r="S2863" s="27">
        <v>5120209</v>
      </c>
    </row>
    <row r="2864" spans="1:19">
      <c r="A2864" s="27" t="s">
        <v>2925</v>
      </c>
      <c r="B2864" s="27" t="s">
        <v>3064</v>
      </c>
      <c r="C2864" s="27">
        <v>55111</v>
      </c>
      <c r="D2864" s="27" t="s">
        <v>60</v>
      </c>
      <c r="E2864" s="27" t="s">
        <v>207</v>
      </c>
      <c r="F2864" s="37">
        <v>688643621.75399983</v>
      </c>
      <c r="G2864" s="27">
        <v>39.922328</v>
      </c>
      <c r="H2864" s="27">
        <v>-87.446358000000004</v>
      </c>
      <c r="I2864" s="27" t="s">
        <v>110</v>
      </c>
      <c r="J2864" s="27" t="s">
        <v>111</v>
      </c>
      <c r="K2864" s="37">
        <v>243197</v>
      </c>
      <c r="L2864" s="37">
        <v>186762.38200000001</v>
      </c>
      <c r="M2864" s="40">
        <v>0.79702615261159604</v>
      </c>
      <c r="N2864" s="40">
        <f t="shared" si="88"/>
        <v>0.76794689901602409</v>
      </c>
      <c r="O2864" s="42">
        <f t="shared" si="89"/>
        <v>3.5315363755285874E-4</v>
      </c>
      <c r="P2864" s="37">
        <v>193834.36923668231</v>
      </c>
      <c r="Q2864" s="27" t="s">
        <v>9660</v>
      </c>
      <c r="R2864" s="27" t="s">
        <v>9661</v>
      </c>
      <c r="S2864" s="27">
        <v>5120108</v>
      </c>
    </row>
    <row r="2865" spans="1:19">
      <c r="A2865" s="27" t="s">
        <v>2925</v>
      </c>
      <c r="B2865" s="27" t="s">
        <v>3065</v>
      </c>
      <c r="C2865" s="27">
        <v>61334</v>
      </c>
      <c r="D2865" s="27" t="s">
        <v>60</v>
      </c>
      <c r="E2865" s="27" t="s">
        <v>207</v>
      </c>
      <c r="F2865" s="37">
        <v>688643621.75399983</v>
      </c>
      <c r="G2865" s="27">
        <v>38.1492</v>
      </c>
      <c r="H2865" s="27">
        <v>-87.548212000000007</v>
      </c>
      <c r="I2865" s="27" t="s">
        <v>129</v>
      </c>
      <c r="J2865" s="27" t="s">
        <v>130</v>
      </c>
      <c r="K2865" s="37">
        <v>195</v>
      </c>
      <c r="L2865" s="37">
        <v>0</v>
      </c>
      <c r="M2865" s="40">
        <v>7.6E-3</v>
      </c>
      <c r="N2865" s="40">
        <f t="shared" si="88"/>
        <v>0</v>
      </c>
      <c r="O2865" s="42">
        <f t="shared" si="89"/>
        <v>2.8316533231416279E-7</v>
      </c>
      <c r="P2865" s="37">
        <v>1.482</v>
      </c>
      <c r="Q2865" s="27" t="s">
        <v>9670</v>
      </c>
      <c r="R2865" s="27" t="s">
        <v>9671</v>
      </c>
      <c r="S2865" s="27">
        <v>5120113</v>
      </c>
    </row>
    <row r="2866" spans="1:19">
      <c r="A2866" s="27" t="s">
        <v>2925</v>
      </c>
      <c r="B2866" s="27" t="s">
        <v>3066</v>
      </c>
      <c r="C2866" s="27">
        <v>57842</v>
      </c>
      <c r="D2866" s="27" t="s">
        <v>60</v>
      </c>
      <c r="E2866" s="27" t="s">
        <v>207</v>
      </c>
      <c r="F2866" s="37">
        <v>688643621.75399983</v>
      </c>
      <c r="G2866" s="27">
        <v>39.53</v>
      </c>
      <c r="H2866" s="27">
        <v>-87.424700000000001</v>
      </c>
      <c r="I2866" s="27" t="s">
        <v>110</v>
      </c>
      <c r="J2866" s="27" t="s">
        <v>111</v>
      </c>
      <c r="K2866" s="37">
        <v>85697</v>
      </c>
      <c r="L2866" s="37">
        <v>59085.434000000001</v>
      </c>
      <c r="M2866" s="40">
        <v>0.79702615261159604</v>
      </c>
      <c r="N2866" s="40">
        <f t="shared" si="88"/>
        <v>0.68946910626976443</v>
      </c>
      <c r="O2866" s="42">
        <f t="shared" si="89"/>
        <v>1.2444317683757338E-4</v>
      </c>
      <c r="P2866" s="37">
        <v>68302.750200355949</v>
      </c>
      <c r="Q2866" s="27" t="s">
        <v>9666</v>
      </c>
      <c r="R2866" s="27" t="s">
        <v>9667</v>
      </c>
      <c r="S2866" s="27">
        <v>5120111</v>
      </c>
    </row>
    <row r="2867" spans="1:19">
      <c r="A2867" s="27" t="s">
        <v>2925</v>
      </c>
      <c r="B2867" s="27" t="s">
        <v>3067</v>
      </c>
      <c r="C2867" s="27">
        <v>58796</v>
      </c>
      <c r="D2867" s="27" t="s">
        <v>60</v>
      </c>
      <c r="E2867" s="27" t="s">
        <v>207</v>
      </c>
      <c r="F2867" s="37">
        <v>688643621.75399983</v>
      </c>
      <c r="G2867" s="27">
        <v>41.433889000000001</v>
      </c>
      <c r="H2867" s="27">
        <v>-85.043888999999993</v>
      </c>
      <c r="I2867" s="27" t="s">
        <v>129</v>
      </c>
      <c r="J2867" s="27" t="s">
        <v>130</v>
      </c>
      <c r="K2867" s="37">
        <v>1420</v>
      </c>
      <c r="L2867" s="37">
        <v>0</v>
      </c>
      <c r="M2867" s="40">
        <v>7.6E-3</v>
      </c>
      <c r="N2867" s="40">
        <f t="shared" si="88"/>
        <v>0</v>
      </c>
      <c r="O2867" s="42">
        <f t="shared" si="89"/>
        <v>2.0620244712108268E-6</v>
      </c>
      <c r="P2867" s="37">
        <v>10.792</v>
      </c>
      <c r="Q2867" s="27" t="s">
        <v>9379</v>
      </c>
      <c r="R2867" s="27" t="s">
        <v>9445</v>
      </c>
      <c r="S2867" s="27">
        <v>4100003</v>
      </c>
    </row>
    <row r="2868" spans="1:19">
      <c r="A2868" s="27" t="s">
        <v>2925</v>
      </c>
      <c r="B2868" s="27" t="s">
        <v>3068</v>
      </c>
      <c r="C2868" s="27">
        <v>55224</v>
      </c>
      <c r="D2868" s="27" t="s">
        <v>60</v>
      </c>
      <c r="E2868" s="27" t="s">
        <v>207</v>
      </c>
      <c r="F2868" s="37">
        <v>688643621.75399983</v>
      </c>
      <c r="G2868" s="27">
        <v>38.671599999999998</v>
      </c>
      <c r="H2868" s="27">
        <v>-87.293099999999995</v>
      </c>
      <c r="I2868" s="27" t="s">
        <v>110</v>
      </c>
      <c r="J2868" s="27" t="s">
        <v>111</v>
      </c>
      <c r="K2868" s="37">
        <v>191791</v>
      </c>
      <c r="L2868" s="37">
        <v>161184.31</v>
      </c>
      <c r="M2868" s="40">
        <v>0.79702615261159604</v>
      </c>
      <c r="N2868" s="40">
        <f t="shared" si="88"/>
        <v>0.84041644289878048</v>
      </c>
      <c r="O2868" s="42">
        <f t="shared" si="89"/>
        <v>2.7850544743520821E-4</v>
      </c>
      <c r="P2868" s="37">
        <v>152862.44283553062</v>
      </c>
      <c r="Q2868" s="27" t="s">
        <v>9678</v>
      </c>
      <c r="R2868" s="27" t="s">
        <v>9679</v>
      </c>
      <c r="S2868" s="27">
        <v>5120202</v>
      </c>
    </row>
    <row r="2869" spans="1:19">
      <c r="A2869" s="27" t="s">
        <v>2925</v>
      </c>
      <c r="B2869" s="27" t="s">
        <v>3069</v>
      </c>
      <c r="C2869" s="27">
        <v>1040</v>
      </c>
      <c r="D2869" s="27" t="s">
        <v>72</v>
      </c>
      <c r="E2869" s="27" t="s">
        <v>2010</v>
      </c>
      <c r="F2869" s="37">
        <v>814823215.17599976</v>
      </c>
      <c r="G2869" s="27">
        <v>39.802799999999998</v>
      </c>
      <c r="H2869" s="27">
        <v>-84.895300000000006</v>
      </c>
      <c r="I2869" s="27" t="s">
        <v>132</v>
      </c>
      <c r="J2869" s="27" t="s">
        <v>113</v>
      </c>
      <c r="K2869" s="37">
        <v>41092</v>
      </c>
      <c r="L2869" s="37">
        <v>58048.936999999998</v>
      </c>
      <c r="M2869" s="40">
        <v>1.8472672479142009</v>
      </c>
      <c r="N2869" s="40">
        <f t="shared" si="88"/>
        <v>1.4126578652779129</v>
      </c>
      <c r="O2869" s="42">
        <f t="shared" si="89"/>
        <v>5.0430570993395459E-5</v>
      </c>
      <c r="P2869" s="37">
        <v>75907.905751290338</v>
      </c>
      <c r="Q2869" s="27" t="s">
        <v>9605</v>
      </c>
      <c r="R2869" s="27" t="s">
        <v>9606</v>
      </c>
      <c r="S2869" s="27">
        <v>5080003</v>
      </c>
    </row>
    <row r="2870" spans="1:19">
      <c r="A2870" s="27" t="s">
        <v>2925</v>
      </c>
      <c r="B2870" s="27" t="s">
        <v>3070</v>
      </c>
      <c r="C2870" s="27">
        <v>55259</v>
      </c>
      <c r="D2870" s="27" t="s">
        <v>60</v>
      </c>
      <c r="E2870" s="27" t="s">
        <v>207</v>
      </c>
      <c r="F2870" s="37">
        <v>688643621.75399983</v>
      </c>
      <c r="G2870" s="27">
        <v>41.673900000000003</v>
      </c>
      <c r="H2870" s="27">
        <v>-87.477500000000006</v>
      </c>
      <c r="I2870" s="27" t="s">
        <v>110</v>
      </c>
      <c r="J2870" s="27" t="s">
        <v>111</v>
      </c>
      <c r="K2870" s="37">
        <v>2410730</v>
      </c>
      <c r="L2870" s="37">
        <v>1145812.2990000001</v>
      </c>
      <c r="M2870" s="40">
        <v>0.64089254164091369</v>
      </c>
      <c r="N2870" s="40">
        <f t="shared" si="88"/>
        <v>0.47529681839110982</v>
      </c>
      <c r="O2870" s="42">
        <f t="shared" si="89"/>
        <v>3.500693136254983E-3</v>
      </c>
      <c r="P2870" s="37">
        <v>1545018.8769099999</v>
      </c>
      <c r="Q2870" s="27" t="s">
        <v>9373</v>
      </c>
      <c r="R2870" s="27" t="s">
        <v>9374</v>
      </c>
      <c r="S2870" s="27">
        <v>4040001</v>
      </c>
    </row>
    <row r="2871" spans="1:19">
      <c r="A2871" s="27" t="s">
        <v>2925</v>
      </c>
      <c r="B2871" s="27" t="s">
        <v>3071</v>
      </c>
      <c r="C2871" s="27">
        <v>57862</v>
      </c>
      <c r="D2871" s="27" t="s">
        <v>72</v>
      </c>
      <c r="E2871" s="27" t="s">
        <v>2010</v>
      </c>
      <c r="F2871" s="37">
        <v>814823215.17599976</v>
      </c>
      <c r="G2871" s="27">
        <v>40.349443999999998</v>
      </c>
      <c r="H2871" s="27">
        <v>-85.843056000000004</v>
      </c>
      <c r="I2871" s="27" t="s">
        <v>114</v>
      </c>
      <c r="J2871" s="27" t="s">
        <v>115</v>
      </c>
      <c r="K2871" s="37">
        <v>624174</v>
      </c>
      <c r="L2871" s="37">
        <v>0</v>
      </c>
      <c r="M2871" s="40">
        <v>3.8E-3</v>
      </c>
      <c r="N2871" s="40">
        <f t="shared" si="88"/>
        <v>0</v>
      </c>
      <c r="O2871" s="42">
        <f t="shared" si="89"/>
        <v>7.6602382992386879E-4</v>
      </c>
      <c r="P2871" s="37">
        <v>2371.8611999999998</v>
      </c>
      <c r="Q2871" s="27" t="s">
        <v>9658</v>
      </c>
      <c r="R2871" s="27" t="s">
        <v>9659</v>
      </c>
      <c r="S2871" s="27">
        <v>5120107</v>
      </c>
    </row>
    <row r="2872" spans="1:19">
      <c r="A2872" s="27" t="s">
        <v>2925</v>
      </c>
      <c r="B2872" s="27" t="s">
        <v>3072</v>
      </c>
      <c r="C2872" s="27">
        <v>58055</v>
      </c>
      <c r="D2872" s="27" t="s">
        <v>60</v>
      </c>
      <c r="E2872" s="27" t="s">
        <v>207</v>
      </c>
      <c r="F2872" s="37">
        <v>688643621.75399983</v>
      </c>
      <c r="G2872" s="27">
        <v>41.034722000000002</v>
      </c>
      <c r="H2872" s="27">
        <v>-87.260278</v>
      </c>
      <c r="I2872" s="27" t="s">
        <v>229</v>
      </c>
      <c r="J2872" s="27" t="s">
        <v>118</v>
      </c>
      <c r="K2872" s="37">
        <v>3320</v>
      </c>
      <c r="L2872" s="37">
        <v>2.2679999999999998</v>
      </c>
      <c r="M2872" s="40">
        <v>1.9375518961971701</v>
      </c>
      <c r="N2872" s="40">
        <f t="shared" si="88"/>
        <v>6.8313253012048183E-4</v>
      </c>
      <c r="O2872" s="42">
        <f t="shared" si="89"/>
        <v>4.821071298887285E-6</v>
      </c>
      <c r="P2872" s="37">
        <v>6432.6722953746048</v>
      </c>
      <c r="Q2872" s="27" t="s">
        <v>9997</v>
      </c>
      <c r="R2872" s="27" t="s">
        <v>9998</v>
      </c>
      <c r="S2872" s="27">
        <v>7120002</v>
      </c>
    </row>
    <row r="2873" spans="1:19">
      <c r="A2873" s="27" t="s">
        <v>2925</v>
      </c>
      <c r="B2873" s="27" t="s">
        <v>3073</v>
      </c>
      <c r="C2873" s="27">
        <v>55148</v>
      </c>
      <c r="D2873" s="27" t="s">
        <v>60</v>
      </c>
      <c r="E2873" s="27" t="s">
        <v>207</v>
      </c>
      <c r="F2873" s="37">
        <v>688643621.75399983</v>
      </c>
      <c r="G2873" s="27">
        <v>39.070799999999998</v>
      </c>
      <c r="H2873" s="27">
        <v>-87.012799999999999</v>
      </c>
      <c r="I2873" s="27" t="s">
        <v>110</v>
      </c>
      <c r="J2873" s="27" t="s">
        <v>111</v>
      </c>
      <c r="K2873" s="37">
        <v>136382</v>
      </c>
      <c r="L2873" s="37">
        <v>85119.407999999996</v>
      </c>
      <c r="M2873" s="40">
        <v>0.79702615261159604</v>
      </c>
      <c r="N2873" s="40">
        <f t="shared" si="88"/>
        <v>0.62412494317431921</v>
      </c>
      <c r="O2873" s="42">
        <f t="shared" si="89"/>
        <v>1.9804438129061616E-4</v>
      </c>
      <c r="P2873" s="37">
        <v>108700.02074547469</v>
      </c>
      <c r="Q2873" s="27" t="s">
        <v>9678</v>
      </c>
      <c r="R2873" s="27" t="s">
        <v>9679</v>
      </c>
      <c r="S2873" s="27">
        <v>5120202</v>
      </c>
    </row>
    <row r="2874" spans="1:19">
      <c r="A2874" s="27" t="s">
        <v>2925</v>
      </c>
      <c r="B2874" s="27" t="s">
        <v>3074</v>
      </c>
      <c r="C2874" s="27">
        <v>59425</v>
      </c>
      <c r="D2874" s="27" t="s">
        <v>60</v>
      </c>
      <c r="E2874" s="27" t="s">
        <v>207</v>
      </c>
      <c r="F2874" s="37">
        <v>688643621.75399983</v>
      </c>
      <c r="G2874" s="27">
        <v>41.237777999999999</v>
      </c>
      <c r="H2874" s="27">
        <v>-86.246110999999999</v>
      </c>
      <c r="I2874" s="27" t="s">
        <v>117</v>
      </c>
      <c r="J2874" s="27" t="s">
        <v>118</v>
      </c>
      <c r="K2874" s="37">
        <v>45372.999000000003</v>
      </c>
      <c r="L2874" s="37">
        <v>1E-3</v>
      </c>
      <c r="M2874" s="40">
        <v>1.9375518961971701</v>
      </c>
      <c r="N2874" s="40">
        <f t="shared" si="88"/>
        <v>2.2039539418586811E-8</v>
      </c>
      <c r="O2874" s="42">
        <f t="shared" si="89"/>
        <v>6.5887488922693226E-5</v>
      </c>
      <c r="P2874" s="37">
        <v>87912.540248602309</v>
      </c>
      <c r="Q2874" s="27" t="s">
        <v>9995</v>
      </c>
      <c r="R2874" s="27" t="s">
        <v>9996</v>
      </c>
      <c r="S2874" s="27">
        <v>7120001</v>
      </c>
    </row>
    <row r="2875" spans="1:19">
      <c r="A2875" s="27" t="s">
        <v>3075</v>
      </c>
      <c r="B2875" s="27" t="s">
        <v>3076</v>
      </c>
      <c r="C2875" s="27">
        <v>58666</v>
      </c>
      <c r="D2875" s="27" t="s">
        <v>88</v>
      </c>
      <c r="E2875" s="27" t="s">
        <v>209</v>
      </c>
      <c r="F2875" s="37">
        <v>272470849.68899995</v>
      </c>
      <c r="G2875" s="27">
        <v>38.424722000000003</v>
      </c>
      <c r="H2875" s="27">
        <v>-99.507499999999993</v>
      </c>
      <c r="I2875" s="27" t="s">
        <v>114</v>
      </c>
      <c r="J2875" s="27" t="s">
        <v>115</v>
      </c>
      <c r="K2875" s="37">
        <v>208480</v>
      </c>
      <c r="L2875" s="37">
        <v>0</v>
      </c>
      <c r="M2875" s="40">
        <v>3.8E-3</v>
      </c>
      <c r="N2875" s="40">
        <f t="shared" si="88"/>
        <v>0</v>
      </c>
      <c r="O2875" s="42">
        <f t="shared" si="89"/>
        <v>7.6514607062722658E-4</v>
      </c>
      <c r="P2875" s="37">
        <v>792.22400000000005</v>
      </c>
      <c r="Q2875" s="27" t="s">
        <v>10913</v>
      </c>
      <c r="R2875" s="27" t="s">
        <v>10914</v>
      </c>
      <c r="S2875" s="27">
        <v>11030008</v>
      </c>
    </row>
    <row r="2876" spans="1:19">
      <c r="A2876" s="27" t="s">
        <v>3075</v>
      </c>
      <c r="B2876" s="27" t="s">
        <v>3077</v>
      </c>
      <c r="C2876" s="27">
        <v>1258</v>
      </c>
      <c r="D2876" s="27" t="s">
        <v>88</v>
      </c>
      <c r="E2876" s="27" t="s">
        <v>209</v>
      </c>
      <c r="F2876" s="37">
        <v>272470849.68899995</v>
      </c>
      <c r="G2876" s="27">
        <v>37.151699999999998</v>
      </c>
      <c r="H2876" s="27">
        <v>-98.031099999999995</v>
      </c>
      <c r="I2876" s="27" t="s">
        <v>110</v>
      </c>
      <c r="J2876" s="27" t="s">
        <v>111</v>
      </c>
      <c r="K2876" s="37">
        <v>165</v>
      </c>
      <c r="L2876" s="37">
        <v>151.49299999999999</v>
      </c>
      <c r="M2876" s="40">
        <v>0.79702615261159604</v>
      </c>
      <c r="N2876" s="40">
        <f t="shared" si="88"/>
        <v>0.91813939393939392</v>
      </c>
      <c r="O2876" s="42">
        <f t="shared" si="89"/>
        <v>6.055693671023234E-7</v>
      </c>
      <c r="P2876" s="37">
        <v>131.50931518091335</v>
      </c>
      <c r="Q2876" s="27" t="s">
        <v>10964</v>
      </c>
      <c r="R2876" s="27" t="s">
        <v>10965</v>
      </c>
      <c r="S2876" s="27">
        <v>11060005</v>
      </c>
    </row>
    <row r="2877" spans="1:19">
      <c r="A2877" s="27" t="s">
        <v>3075</v>
      </c>
      <c r="B2877" s="27" t="s">
        <v>3078</v>
      </c>
      <c r="C2877" s="27">
        <v>58192</v>
      </c>
      <c r="D2877" s="27" t="s">
        <v>88</v>
      </c>
      <c r="E2877" s="27" t="s">
        <v>209</v>
      </c>
      <c r="F2877" s="37">
        <v>272470849.68899995</v>
      </c>
      <c r="G2877" s="27">
        <v>37.110556000000003</v>
      </c>
      <c r="H2877" s="27">
        <v>-100.803611</v>
      </c>
      <c r="I2877" s="27" t="s">
        <v>110</v>
      </c>
      <c r="J2877" s="27" t="s">
        <v>111</v>
      </c>
      <c r="K2877" s="37">
        <v>11601.2</v>
      </c>
      <c r="L2877" s="37">
        <v>3825.6210000000001</v>
      </c>
      <c r="M2877" s="40">
        <v>0.79702615261159604</v>
      </c>
      <c r="N2877" s="40">
        <f t="shared" si="88"/>
        <v>0.32976080060683377</v>
      </c>
      <c r="O2877" s="42">
        <f t="shared" si="89"/>
        <v>4.257776570683318E-5</v>
      </c>
      <c r="P2877" s="37">
        <v>9246.459801677649</v>
      </c>
      <c r="Q2877" s="27" t="s">
        <v>10944</v>
      </c>
      <c r="R2877" s="27" t="s">
        <v>10945</v>
      </c>
      <c r="S2877" s="27">
        <v>11040006</v>
      </c>
    </row>
    <row r="2878" spans="1:19">
      <c r="A2878" s="27" t="s">
        <v>3075</v>
      </c>
      <c r="B2878" s="27" t="s">
        <v>3079</v>
      </c>
      <c r="C2878" s="27">
        <v>1259</v>
      </c>
      <c r="D2878" s="27" t="s">
        <v>88</v>
      </c>
      <c r="E2878" s="27" t="s">
        <v>209</v>
      </c>
      <c r="F2878" s="37">
        <v>272470849.68899995</v>
      </c>
      <c r="G2878" s="27">
        <v>37.193787</v>
      </c>
      <c r="H2878" s="27">
        <v>-99.763073000000006</v>
      </c>
      <c r="I2878" s="27" t="s">
        <v>108</v>
      </c>
      <c r="J2878" s="27" t="s">
        <v>109</v>
      </c>
      <c r="K2878" s="37">
        <v>96.001000000000005</v>
      </c>
      <c r="L2878" s="37">
        <v>77.238</v>
      </c>
      <c r="M2878" s="40">
        <v>2.0626061603831798</v>
      </c>
      <c r="N2878" s="40">
        <f t="shared" si="88"/>
        <v>0.80455411922792464</v>
      </c>
      <c r="O2878" s="42">
        <f t="shared" si="89"/>
        <v>3.5233493824963728E-7</v>
      </c>
      <c r="P2878" s="37">
        <v>198.01225400294564</v>
      </c>
      <c r="Q2878" s="27" t="s">
        <v>10948</v>
      </c>
      <c r="R2878" s="27" t="s">
        <v>10949</v>
      </c>
      <c r="S2878" s="27">
        <v>11040008</v>
      </c>
    </row>
    <row r="2879" spans="1:19">
      <c r="A2879" s="27" t="s">
        <v>3075</v>
      </c>
      <c r="B2879" s="27" t="s">
        <v>3080</v>
      </c>
      <c r="C2879" s="27">
        <v>6791</v>
      </c>
      <c r="D2879" s="27" t="s">
        <v>88</v>
      </c>
      <c r="E2879" s="27" t="s">
        <v>209</v>
      </c>
      <c r="F2879" s="37">
        <v>272470849.68899995</v>
      </c>
      <c r="G2879" s="27">
        <v>37.686084999999999</v>
      </c>
      <c r="H2879" s="27">
        <v>-96.964982000000006</v>
      </c>
      <c r="I2879" s="27" t="s">
        <v>110</v>
      </c>
      <c r="J2879" s="27" t="s">
        <v>111</v>
      </c>
      <c r="K2879" s="37">
        <v>1901</v>
      </c>
      <c r="L2879" s="37">
        <v>1631.615</v>
      </c>
      <c r="M2879" s="40">
        <v>0.79702615261159604</v>
      </c>
      <c r="N2879" s="40">
        <f t="shared" si="88"/>
        <v>0.85829300368227246</v>
      </c>
      <c r="O2879" s="42">
        <f t="shared" si="89"/>
        <v>6.9768931324940414E-6</v>
      </c>
      <c r="P2879" s="37">
        <v>1515.1467161146441</v>
      </c>
      <c r="Q2879" s="27" t="s">
        <v>10931</v>
      </c>
      <c r="R2879" s="27" t="s">
        <v>10932</v>
      </c>
      <c r="S2879" s="27">
        <v>11030017</v>
      </c>
    </row>
    <row r="2880" spans="1:19">
      <c r="A2880" s="27" t="s">
        <v>3075</v>
      </c>
      <c r="B2880" s="27" t="s">
        <v>3081</v>
      </c>
      <c r="C2880" s="27">
        <v>1262</v>
      </c>
      <c r="D2880" s="27" t="s">
        <v>88</v>
      </c>
      <c r="E2880" s="27" t="s">
        <v>209</v>
      </c>
      <c r="F2880" s="37">
        <v>272470849.68899995</v>
      </c>
      <c r="G2880" s="27">
        <v>38.774500000000003</v>
      </c>
      <c r="H2880" s="27">
        <v>-95.186700000000002</v>
      </c>
      <c r="I2880" s="27" t="s">
        <v>108</v>
      </c>
      <c r="J2880" s="27" t="s">
        <v>109</v>
      </c>
      <c r="K2880" s="37">
        <v>43</v>
      </c>
      <c r="L2880" s="37">
        <v>40.570999999999998</v>
      </c>
      <c r="M2880" s="40">
        <v>2.0626061603831798</v>
      </c>
      <c r="N2880" s="40">
        <f t="shared" si="88"/>
        <v>0.94351162790697674</v>
      </c>
      <c r="O2880" s="42">
        <f t="shared" si="89"/>
        <v>1.5781504718424187E-7</v>
      </c>
      <c r="P2880" s="37">
        <v>88.692064896476737</v>
      </c>
      <c r="Q2880" s="27" t="s">
        <v>10816</v>
      </c>
      <c r="R2880" s="27" t="s">
        <v>10817</v>
      </c>
      <c r="S2880" s="27">
        <v>10290101</v>
      </c>
    </row>
    <row r="2881" spans="1:19">
      <c r="A2881" s="27" t="s">
        <v>3075</v>
      </c>
      <c r="B2881" s="27" t="s">
        <v>3082</v>
      </c>
      <c r="C2881" s="27">
        <v>8020</v>
      </c>
      <c r="D2881" s="27" t="s">
        <v>88</v>
      </c>
      <c r="E2881" s="27" t="s">
        <v>209</v>
      </c>
      <c r="F2881" s="37">
        <v>272470849.68899995</v>
      </c>
      <c r="G2881" s="27">
        <v>38.764904999999999</v>
      </c>
      <c r="H2881" s="27">
        <v>-95.192006000000006</v>
      </c>
      <c r="I2881" s="27" t="s">
        <v>108</v>
      </c>
      <c r="J2881" s="27" t="s">
        <v>109</v>
      </c>
      <c r="K2881" s="37">
        <v>310</v>
      </c>
      <c r="L2881" s="37">
        <v>262.28199999999998</v>
      </c>
      <c r="M2881" s="40">
        <v>2.0626061603831798</v>
      </c>
      <c r="N2881" s="40">
        <f t="shared" si="88"/>
        <v>0.84607096774193546</v>
      </c>
      <c r="O2881" s="42">
        <f t="shared" si="89"/>
        <v>1.1377363866770925E-6</v>
      </c>
      <c r="P2881" s="37">
        <v>639.40790971878573</v>
      </c>
      <c r="Q2881" s="27" t="s">
        <v>10816</v>
      </c>
      <c r="R2881" s="27" t="s">
        <v>10817</v>
      </c>
      <c r="S2881" s="27">
        <v>10290101</v>
      </c>
    </row>
    <row r="2882" spans="1:19">
      <c r="A2882" s="27" t="s">
        <v>3075</v>
      </c>
      <c r="B2882" s="27" t="s">
        <v>3083</v>
      </c>
      <c r="C2882" s="27">
        <v>1263</v>
      </c>
      <c r="D2882" s="27" t="s">
        <v>88</v>
      </c>
      <c r="E2882" s="27" t="s">
        <v>209</v>
      </c>
      <c r="F2882" s="37">
        <v>272470849.68899995</v>
      </c>
      <c r="G2882" s="27">
        <v>39.832768999999999</v>
      </c>
      <c r="H2882" s="27">
        <v>-97.632037999999994</v>
      </c>
      <c r="I2882" s="27" t="s">
        <v>108</v>
      </c>
      <c r="J2882" s="27" t="s">
        <v>109</v>
      </c>
      <c r="K2882" s="37">
        <v>105.001</v>
      </c>
      <c r="L2882" s="37">
        <v>87.072000000000003</v>
      </c>
      <c r="M2882" s="40">
        <v>2.0626061603831798</v>
      </c>
      <c r="N2882" s="40">
        <f t="shared" si="88"/>
        <v>0.82924924524528332</v>
      </c>
      <c r="O2882" s="42">
        <f t="shared" si="89"/>
        <v>3.8536599463703674E-7</v>
      </c>
      <c r="P2882" s="37">
        <v>216.57570944639428</v>
      </c>
      <c r="Q2882" s="27" t="s">
        <v>10756</v>
      </c>
      <c r="R2882" s="27" t="s">
        <v>10757</v>
      </c>
      <c r="S2882" s="27">
        <v>10250017</v>
      </c>
    </row>
    <row r="2883" spans="1:19">
      <c r="A2883" s="27" t="s">
        <v>3075</v>
      </c>
      <c r="B2883" s="27" t="s">
        <v>3084</v>
      </c>
      <c r="C2883" s="27">
        <v>1264</v>
      </c>
      <c r="D2883" s="27" t="s">
        <v>88</v>
      </c>
      <c r="E2883" s="27" t="s">
        <v>209</v>
      </c>
      <c r="F2883" s="37">
        <v>272470849.68899995</v>
      </c>
      <c r="G2883" s="27">
        <v>39.457799999999999</v>
      </c>
      <c r="H2883" s="27">
        <v>-98.112200000000001</v>
      </c>
      <c r="I2883" s="27" t="s">
        <v>108</v>
      </c>
      <c r="J2883" s="27" t="s">
        <v>109</v>
      </c>
      <c r="K2883" s="37">
        <v>73.001000000000005</v>
      </c>
      <c r="L2883" s="37">
        <v>43.566000000000003</v>
      </c>
      <c r="M2883" s="40">
        <v>2.0626061603831798</v>
      </c>
      <c r="N2883" s="40">
        <f t="shared" si="88"/>
        <v>0.59678634539252884</v>
      </c>
      <c r="O2883" s="42">
        <f t="shared" si="89"/>
        <v>2.679222385929498E-7</v>
      </c>
      <c r="P2883" s="37">
        <v>150.57231231413252</v>
      </c>
      <c r="Q2883" s="27" t="s">
        <v>10783</v>
      </c>
      <c r="R2883" s="27" t="s">
        <v>10784</v>
      </c>
      <c r="S2883" s="27">
        <v>10260015</v>
      </c>
    </row>
    <row r="2884" spans="1:19">
      <c r="A2884" s="27" t="s">
        <v>3075</v>
      </c>
      <c r="B2884" s="27" t="s">
        <v>3085</v>
      </c>
      <c r="C2884" s="27">
        <v>58193</v>
      </c>
      <c r="D2884" s="27" t="s">
        <v>88</v>
      </c>
      <c r="E2884" s="27" t="s">
        <v>209</v>
      </c>
      <c r="F2884" s="37">
        <v>272470849.68899995</v>
      </c>
      <c r="G2884" s="27">
        <v>37.958599999999997</v>
      </c>
      <c r="H2884" s="27">
        <v>-100.8361</v>
      </c>
      <c r="I2884" s="27" t="s">
        <v>110</v>
      </c>
      <c r="J2884" s="27" t="s">
        <v>111</v>
      </c>
      <c r="K2884" s="37">
        <v>3533.55</v>
      </c>
      <c r="L2884" s="37">
        <v>1172.5340000000001</v>
      </c>
      <c r="M2884" s="40">
        <v>0.79702615261159604</v>
      </c>
      <c r="N2884" s="40">
        <f t="shared" si="88"/>
        <v>0.33182889728460047</v>
      </c>
      <c r="O2884" s="42">
        <f t="shared" si="89"/>
        <v>1.2968543255299485E-5</v>
      </c>
      <c r="P2884" s="37">
        <v>2816.3317615607052</v>
      </c>
      <c r="Q2884" s="27" t="s">
        <v>10900</v>
      </c>
      <c r="R2884" s="27" t="s">
        <v>10901</v>
      </c>
      <c r="S2884" s="27">
        <v>11030001</v>
      </c>
    </row>
    <row r="2885" spans="1:19">
      <c r="A2885" s="27" t="s">
        <v>3075</v>
      </c>
      <c r="B2885" s="27" t="s">
        <v>3086</v>
      </c>
      <c r="C2885" s="27">
        <v>61313</v>
      </c>
      <c r="D2885" s="27" t="s">
        <v>88</v>
      </c>
      <c r="E2885" s="27" t="s">
        <v>209</v>
      </c>
      <c r="F2885" s="37">
        <v>272470849.68899995</v>
      </c>
      <c r="G2885" s="27">
        <v>39.166435999999997</v>
      </c>
      <c r="H2885" s="27">
        <v>-94.696892000000005</v>
      </c>
      <c r="I2885" s="27" t="s">
        <v>129</v>
      </c>
      <c r="J2885" s="27" t="s">
        <v>130</v>
      </c>
      <c r="K2885" s="37">
        <v>1705</v>
      </c>
      <c r="L2885" s="37">
        <v>0</v>
      </c>
      <c r="M2885" s="40">
        <v>7.6E-3</v>
      </c>
      <c r="N2885" s="40">
        <f t="shared" ref="N2885:N2948" si="90">L2885/K2885</f>
        <v>0</v>
      </c>
      <c r="O2885" s="42">
        <f t="shared" ref="O2885:O2948" si="91">K2885/F2885</f>
        <v>6.2575501267240088E-6</v>
      </c>
      <c r="P2885" s="37">
        <v>12.958</v>
      </c>
      <c r="Q2885" s="27" t="s">
        <v>10722</v>
      </c>
      <c r="R2885" s="27" t="s">
        <v>10723</v>
      </c>
      <c r="S2885" s="27">
        <v>10240011</v>
      </c>
    </row>
    <row r="2886" spans="1:19">
      <c r="A2886" s="27" t="s">
        <v>3075</v>
      </c>
      <c r="B2886" s="27" t="s">
        <v>3087</v>
      </c>
      <c r="C2886" s="27">
        <v>58767</v>
      </c>
      <c r="D2886" s="27" t="s">
        <v>88</v>
      </c>
      <c r="E2886" s="27" t="s">
        <v>209</v>
      </c>
      <c r="F2886" s="37">
        <v>272470849.68899995</v>
      </c>
      <c r="G2886" s="27">
        <v>39.003872999999999</v>
      </c>
      <c r="H2886" s="27">
        <v>-99.414161000000007</v>
      </c>
      <c r="I2886" s="27" t="s">
        <v>114</v>
      </c>
      <c r="J2886" s="27" t="s">
        <v>115</v>
      </c>
      <c r="K2886" s="37">
        <v>759010</v>
      </c>
      <c r="L2886" s="37">
        <v>0</v>
      </c>
      <c r="M2886" s="40">
        <v>3.8E-3</v>
      </c>
      <c r="N2886" s="40">
        <f t="shared" si="90"/>
        <v>0</v>
      </c>
      <c r="O2886" s="42">
        <f t="shared" si="91"/>
        <v>2.7856557898444517E-3</v>
      </c>
      <c r="P2886" s="37">
        <v>2884.2379999999998</v>
      </c>
      <c r="Q2886" s="27" t="s">
        <v>10035</v>
      </c>
      <c r="R2886" s="27" t="s">
        <v>10770</v>
      </c>
      <c r="S2886" s="27">
        <v>10260007</v>
      </c>
    </row>
    <row r="2887" spans="1:19">
      <c r="A2887" s="27" t="s">
        <v>3075</v>
      </c>
      <c r="B2887" s="27" t="s">
        <v>3088</v>
      </c>
      <c r="C2887" s="27">
        <v>58474</v>
      </c>
      <c r="D2887" s="27" t="s">
        <v>88</v>
      </c>
      <c r="E2887" s="27" t="s">
        <v>209</v>
      </c>
      <c r="F2887" s="37">
        <v>272470849.68899995</v>
      </c>
      <c r="G2887" s="27">
        <v>37.620832999999998</v>
      </c>
      <c r="H2887" s="27">
        <v>-101.076111</v>
      </c>
      <c r="I2887" s="27" t="s">
        <v>114</v>
      </c>
      <c r="J2887" s="27" t="s">
        <v>115</v>
      </c>
      <c r="K2887" s="37">
        <v>918166</v>
      </c>
      <c r="L2887" s="37">
        <v>0</v>
      </c>
      <c r="M2887" s="40">
        <v>3.8E-3</v>
      </c>
      <c r="N2887" s="40">
        <f t="shared" si="90"/>
        <v>0</v>
      </c>
      <c r="O2887" s="42">
        <f t="shared" si="91"/>
        <v>3.3697769909992238E-3</v>
      </c>
      <c r="P2887" s="37">
        <v>3489.0308</v>
      </c>
      <c r="Q2887" s="27" t="s">
        <v>10946</v>
      </c>
      <c r="R2887" s="27" t="s">
        <v>10947</v>
      </c>
      <c r="S2887" s="27">
        <v>11040007</v>
      </c>
    </row>
    <row r="2888" spans="1:19">
      <c r="A2888" s="27" t="s">
        <v>3075</v>
      </c>
      <c r="B2888" s="27" t="s">
        <v>3089</v>
      </c>
      <c r="C2888" s="27">
        <v>1265</v>
      </c>
      <c r="D2888" s="27" t="s">
        <v>88</v>
      </c>
      <c r="E2888" s="27" t="s">
        <v>209</v>
      </c>
      <c r="F2888" s="37">
        <v>272470849.68899995</v>
      </c>
      <c r="G2888" s="27">
        <v>38.755099999999999</v>
      </c>
      <c r="H2888" s="27">
        <v>-95.836799999999997</v>
      </c>
      <c r="I2888" s="27" t="s">
        <v>110</v>
      </c>
      <c r="J2888" s="27" t="s">
        <v>111</v>
      </c>
      <c r="K2888" s="37">
        <v>78</v>
      </c>
      <c r="L2888" s="37">
        <v>46.316000000000003</v>
      </c>
      <c r="M2888" s="40">
        <v>0.79702615261159604</v>
      </c>
      <c r="N2888" s="40">
        <f t="shared" si="90"/>
        <v>0.59379487179487178</v>
      </c>
      <c r="O2888" s="42">
        <f t="shared" si="91"/>
        <v>2.8626915535746197E-7</v>
      </c>
      <c r="P2888" s="37">
        <v>62.168039903704489</v>
      </c>
      <c r="Q2888" s="27" t="s">
        <v>10816</v>
      </c>
      <c r="R2888" s="27" t="s">
        <v>10817</v>
      </c>
      <c r="S2888" s="27">
        <v>10290101</v>
      </c>
    </row>
    <row r="2889" spans="1:19">
      <c r="A2889" s="27" t="s">
        <v>3075</v>
      </c>
      <c r="B2889" s="27" t="s">
        <v>3090</v>
      </c>
      <c r="C2889" s="27">
        <v>1266</v>
      </c>
      <c r="D2889" s="27" t="s">
        <v>88</v>
      </c>
      <c r="E2889" s="27" t="s">
        <v>209</v>
      </c>
      <c r="F2889" s="37">
        <v>272470849.68899995</v>
      </c>
      <c r="G2889" s="27">
        <v>38.193441</v>
      </c>
      <c r="H2889" s="27">
        <v>-95.749953000000005</v>
      </c>
      <c r="I2889" s="27" t="s">
        <v>110</v>
      </c>
      <c r="J2889" s="27" t="s">
        <v>111</v>
      </c>
      <c r="K2889" s="37">
        <v>123.48099999999999</v>
      </c>
      <c r="L2889" s="37">
        <v>74.468000000000004</v>
      </c>
      <c r="M2889" s="40">
        <v>0.79702615261159604</v>
      </c>
      <c r="N2889" s="40">
        <f t="shared" si="90"/>
        <v>0.60307253747540113</v>
      </c>
      <c r="O2889" s="42">
        <f t="shared" si="91"/>
        <v>4.5318976375249696E-7</v>
      </c>
      <c r="P2889" s="37">
        <v>98.41758635063249</v>
      </c>
      <c r="Q2889" s="27" t="s">
        <v>10986</v>
      </c>
      <c r="R2889" s="27" t="s">
        <v>10987</v>
      </c>
      <c r="S2889" s="27">
        <v>11070204</v>
      </c>
    </row>
    <row r="2890" spans="1:19">
      <c r="A2890" s="27" t="s">
        <v>3075</v>
      </c>
      <c r="B2890" s="27" t="s">
        <v>3091</v>
      </c>
      <c r="C2890" s="27">
        <v>57858</v>
      </c>
      <c r="D2890" s="27" t="s">
        <v>88</v>
      </c>
      <c r="E2890" s="27" t="s">
        <v>209</v>
      </c>
      <c r="F2890" s="37">
        <v>272470849.68899995</v>
      </c>
      <c r="G2890" s="27">
        <v>37.46</v>
      </c>
      <c r="H2890" s="27">
        <v>-96.42</v>
      </c>
      <c r="I2890" s="27" t="s">
        <v>114</v>
      </c>
      <c r="J2890" s="27" t="s">
        <v>115</v>
      </c>
      <c r="K2890" s="37">
        <v>637983</v>
      </c>
      <c r="L2890" s="37">
        <v>0</v>
      </c>
      <c r="M2890" s="40">
        <v>3.8E-3</v>
      </c>
      <c r="N2890" s="40">
        <f t="shared" si="90"/>
        <v>0</v>
      </c>
      <c r="O2890" s="42">
        <f t="shared" si="91"/>
        <v>2.3414724941335854E-3</v>
      </c>
      <c r="P2890" s="37">
        <v>2424.3353999999999</v>
      </c>
      <c r="Q2890" s="27" t="s">
        <v>9578</v>
      </c>
      <c r="R2890" s="27" t="s">
        <v>10974</v>
      </c>
      <c r="S2890" s="27">
        <v>11070104</v>
      </c>
    </row>
    <row r="2891" spans="1:19">
      <c r="A2891" s="27" t="s">
        <v>3075</v>
      </c>
      <c r="B2891" s="27" t="s">
        <v>3092</v>
      </c>
      <c r="C2891" s="27">
        <v>60069</v>
      </c>
      <c r="D2891" s="27" t="s">
        <v>88</v>
      </c>
      <c r="E2891" s="27" t="s">
        <v>209</v>
      </c>
      <c r="F2891" s="37">
        <v>272470849.68899995</v>
      </c>
      <c r="G2891" s="27">
        <v>38.697606</v>
      </c>
      <c r="H2891" s="27">
        <v>-99.729288999999994</v>
      </c>
      <c r="I2891" s="27" t="s">
        <v>114</v>
      </c>
      <c r="J2891" s="27" t="s">
        <v>115</v>
      </c>
      <c r="K2891" s="37">
        <v>769120</v>
      </c>
      <c r="L2891" s="37">
        <v>0</v>
      </c>
      <c r="M2891" s="40">
        <v>3.8E-3</v>
      </c>
      <c r="N2891" s="40">
        <f t="shared" si="90"/>
        <v>0</v>
      </c>
      <c r="O2891" s="42">
        <f t="shared" si="91"/>
        <v>2.8227606765196304E-3</v>
      </c>
      <c r="P2891" s="37">
        <v>2922.6559999999999</v>
      </c>
      <c r="Q2891" s="27" t="s">
        <v>10768</v>
      </c>
      <c r="R2891" s="27" t="s">
        <v>10769</v>
      </c>
      <c r="S2891" s="27">
        <v>10260006</v>
      </c>
    </row>
    <row r="2892" spans="1:19">
      <c r="A2892" s="27" t="s">
        <v>3075</v>
      </c>
      <c r="B2892" s="27" t="s">
        <v>3093</v>
      </c>
      <c r="C2892" s="27">
        <v>56818</v>
      </c>
      <c r="D2892" s="27" t="s">
        <v>88</v>
      </c>
      <c r="E2892" s="27" t="s">
        <v>209</v>
      </c>
      <c r="F2892" s="37">
        <v>272470849.68899995</v>
      </c>
      <c r="G2892" s="27">
        <v>38.503166999999998</v>
      </c>
      <c r="H2892" s="27">
        <v>-101.161472</v>
      </c>
      <c r="I2892" s="27" t="s">
        <v>114</v>
      </c>
      <c r="J2892" s="27" t="s">
        <v>115</v>
      </c>
      <c r="K2892" s="37">
        <v>276900</v>
      </c>
      <c r="L2892" s="37">
        <v>0</v>
      </c>
      <c r="M2892" s="40">
        <v>3.8E-3</v>
      </c>
      <c r="N2892" s="40">
        <f t="shared" si="90"/>
        <v>0</v>
      </c>
      <c r="O2892" s="42">
        <f t="shared" si="91"/>
        <v>1.0162555015189899E-3</v>
      </c>
      <c r="P2892" s="37">
        <v>1052.22</v>
      </c>
      <c r="Q2892" s="27" t="s">
        <v>10902</v>
      </c>
      <c r="R2892" s="27" t="s">
        <v>10903</v>
      </c>
      <c r="S2892" s="27">
        <v>11030002</v>
      </c>
    </row>
    <row r="2893" spans="1:19">
      <c r="A2893" s="27" t="s">
        <v>3075</v>
      </c>
      <c r="B2893" s="27" t="s">
        <v>3094</v>
      </c>
      <c r="C2893" s="27">
        <v>1268</v>
      </c>
      <c r="D2893" s="27" t="s">
        <v>88</v>
      </c>
      <c r="E2893" s="27" t="s">
        <v>209</v>
      </c>
      <c r="F2893" s="37">
        <v>272470849.68899995</v>
      </c>
      <c r="G2893" s="27">
        <v>37.695300000000003</v>
      </c>
      <c r="H2893" s="27">
        <v>-95.458600000000004</v>
      </c>
      <c r="I2893" s="27" t="s">
        <v>110</v>
      </c>
      <c r="J2893" s="27" t="s">
        <v>111</v>
      </c>
      <c r="K2893" s="37">
        <v>97990</v>
      </c>
      <c r="L2893" s="37">
        <v>74431.346000000005</v>
      </c>
      <c r="M2893" s="40">
        <v>0.79702615261159604</v>
      </c>
      <c r="N2893" s="40">
        <f t="shared" si="90"/>
        <v>0.75958103888151862</v>
      </c>
      <c r="O2893" s="42">
        <f t="shared" si="91"/>
        <v>3.5963480171125257E-4</v>
      </c>
      <c r="P2893" s="37">
        <v>78100.592694410298</v>
      </c>
      <c r="Q2893" s="27" t="s">
        <v>10986</v>
      </c>
      <c r="R2893" s="27" t="s">
        <v>10987</v>
      </c>
      <c r="S2893" s="27">
        <v>11070204</v>
      </c>
    </row>
    <row r="2894" spans="1:19">
      <c r="A2894" s="27" t="s">
        <v>3075</v>
      </c>
      <c r="B2894" s="27" t="s">
        <v>3095</v>
      </c>
      <c r="C2894" s="27">
        <v>7018</v>
      </c>
      <c r="D2894" s="27" t="s">
        <v>88</v>
      </c>
      <c r="E2894" s="27" t="s">
        <v>209</v>
      </c>
      <c r="F2894" s="37">
        <v>272470849.68899995</v>
      </c>
      <c r="G2894" s="27">
        <v>37.637599999999999</v>
      </c>
      <c r="H2894" s="27">
        <v>-95.470399999999998</v>
      </c>
      <c r="I2894" s="27" t="s">
        <v>110</v>
      </c>
      <c r="J2894" s="27" t="s">
        <v>111</v>
      </c>
      <c r="K2894" s="37">
        <v>291</v>
      </c>
      <c r="L2894" s="37">
        <v>1557.5830000000001</v>
      </c>
      <c r="M2894" s="40">
        <v>0.79702615261159604</v>
      </c>
      <c r="N2894" s="40">
        <f t="shared" si="90"/>
        <v>5.3525189003436431</v>
      </c>
      <c r="O2894" s="42">
        <f t="shared" si="91"/>
        <v>1.0680041565259158E-6</v>
      </c>
      <c r="P2894" s="37">
        <v>231.93461040997445</v>
      </c>
      <c r="Q2894" s="27" t="s">
        <v>10986</v>
      </c>
      <c r="R2894" s="27" t="s">
        <v>10987</v>
      </c>
      <c r="S2894" s="27">
        <v>11070204</v>
      </c>
    </row>
    <row r="2895" spans="1:19">
      <c r="A2895" s="27" t="s">
        <v>3075</v>
      </c>
      <c r="B2895" s="27" t="s">
        <v>3096</v>
      </c>
      <c r="C2895" s="27">
        <v>60687</v>
      </c>
      <c r="D2895" s="27" t="s">
        <v>88</v>
      </c>
      <c r="E2895" s="27" t="s">
        <v>209</v>
      </c>
      <c r="F2895" s="37">
        <v>272470849.68899995</v>
      </c>
      <c r="G2895" s="27">
        <v>37.354999999999997</v>
      </c>
      <c r="H2895" s="27">
        <v>-99.991</v>
      </c>
      <c r="I2895" s="27" t="s">
        <v>114</v>
      </c>
      <c r="J2895" s="27" t="s">
        <v>115</v>
      </c>
      <c r="K2895" s="37">
        <v>787258</v>
      </c>
      <c r="L2895" s="37">
        <v>0</v>
      </c>
      <c r="M2895" s="40">
        <v>3.8E-3</v>
      </c>
      <c r="N2895" s="40">
        <f t="shared" si="90"/>
        <v>0</v>
      </c>
      <c r="O2895" s="42">
        <f t="shared" si="91"/>
        <v>2.8893292654923694E-3</v>
      </c>
      <c r="P2895" s="37">
        <v>2991.5803999999998</v>
      </c>
      <c r="Q2895" s="27" t="s">
        <v>10948</v>
      </c>
      <c r="R2895" s="27" t="s">
        <v>10949</v>
      </c>
      <c r="S2895" s="27">
        <v>11040008</v>
      </c>
    </row>
    <row r="2896" spans="1:19">
      <c r="A2896" s="27" t="s">
        <v>3075</v>
      </c>
      <c r="B2896" s="27" t="s">
        <v>3097</v>
      </c>
      <c r="C2896" s="27">
        <v>60688</v>
      </c>
      <c r="D2896" s="27" t="s">
        <v>88</v>
      </c>
      <c r="E2896" s="27" t="s">
        <v>209</v>
      </c>
      <c r="F2896" s="37">
        <v>272470849.68899995</v>
      </c>
      <c r="G2896" s="27">
        <v>37.354999999999997</v>
      </c>
      <c r="H2896" s="27">
        <v>-99.991</v>
      </c>
      <c r="I2896" s="27" t="s">
        <v>114</v>
      </c>
      <c r="J2896" s="27" t="s">
        <v>115</v>
      </c>
      <c r="K2896" s="37">
        <v>877905</v>
      </c>
      <c r="L2896" s="37">
        <v>0</v>
      </c>
      <c r="M2896" s="40">
        <v>3.8E-3</v>
      </c>
      <c r="N2896" s="40">
        <f t="shared" si="90"/>
        <v>0</v>
      </c>
      <c r="O2896" s="42">
        <f t="shared" si="91"/>
        <v>3.2220143953088803E-3</v>
      </c>
      <c r="P2896" s="37">
        <v>3336.0390000000002</v>
      </c>
      <c r="Q2896" s="27" t="s">
        <v>10948</v>
      </c>
      <c r="R2896" s="27" t="s">
        <v>10949</v>
      </c>
      <c r="S2896" s="27">
        <v>11040008</v>
      </c>
    </row>
    <row r="2897" spans="1:19">
      <c r="A2897" s="27" t="s">
        <v>3075</v>
      </c>
      <c r="B2897" s="27" t="s">
        <v>3098</v>
      </c>
      <c r="C2897" s="27">
        <v>1230</v>
      </c>
      <c r="D2897" s="27" t="s">
        <v>88</v>
      </c>
      <c r="E2897" s="27" t="s">
        <v>209</v>
      </c>
      <c r="F2897" s="37">
        <v>272470849.68899995</v>
      </c>
      <c r="G2897" s="27">
        <v>37.161099999999998</v>
      </c>
      <c r="H2897" s="27">
        <v>-100.7619</v>
      </c>
      <c r="I2897" s="27" t="s">
        <v>110</v>
      </c>
      <c r="J2897" s="27" t="s">
        <v>111</v>
      </c>
      <c r="K2897" s="37">
        <v>621</v>
      </c>
      <c r="L2897" s="37">
        <v>462.15100000000001</v>
      </c>
      <c r="M2897" s="40">
        <v>0.79702615261159604</v>
      </c>
      <c r="N2897" s="40">
        <f t="shared" si="90"/>
        <v>0.74420450885668277</v>
      </c>
      <c r="O2897" s="42">
        <f t="shared" si="91"/>
        <v>2.2791428907305628E-6</v>
      </c>
      <c r="P2897" s="37">
        <v>494.95324077180112</v>
      </c>
      <c r="Q2897" s="27" t="s">
        <v>10944</v>
      </c>
      <c r="R2897" s="27" t="s">
        <v>10945</v>
      </c>
      <c r="S2897" s="27">
        <v>11040006</v>
      </c>
    </row>
    <row r="2898" spans="1:19">
      <c r="A2898" s="27" t="s">
        <v>3075</v>
      </c>
      <c r="B2898" s="27" t="s">
        <v>3099</v>
      </c>
      <c r="C2898" s="27">
        <v>57762</v>
      </c>
      <c r="D2898" s="27" t="s">
        <v>88</v>
      </c>
      <c r="E2898" s="27" t="s">
        <v>209</v>
      </c>
      <c r="F2898" s="37">
        <v>272470849.68899995</v>
      </c>
      <c r="G2898" s="27">
        <v>37.873888999999998</v>
      </c>
      <c r="H2898" s="27">
        <v>-100.280277</v>
      </c>
      <c r="I2898" s="27" t="s">
        <v>114</v>
      </c>
      <c r="J2898" s="27" t="s">
        <v>115</v>
      </c>
      <c r="K2898" s="37">
        <v>653134</v>
      </c>
      <c r="L2898" s="37">
        <v>0</v>
      </c>
      <c r="M2898" s="40">
        <v>3.8E-3</v>
      </c>
      <c r="N2898" s="40">
        <f t="shared" si="90"/>
        <v>0</v>
      </c>
      <c r="O2898" s="42">
        <f t="shared" si="91"/>
        <v>2.3970784425030845E-3</v>
      </c>
      <c r="P2898" s="37">
        <v>2481.9092000000001</v>
      </c>
      <c r="Q2898" s="27" t="s">
        <v>10909</v>
      </c>
      <c r="R2898" s="27" t="s">
        <v>10910</v>
      </c>
      <c r="S2898" s="27">
        <v>11030006</v>
      </c>
    </row>
    <row r="2899" spans="1:19">
      <c r="A2899" s="27" t="s">
        <v>3075</v>
      </c>
      <c r="B2899" s="27" t="s">
        <v>3100</v>
      </c>
      <c r="C2899" s="27">
        <v>57663</v>
      </c>
      <c r="D2899" s="27" t="s">
        <v>88</v>
      </c>
      <c r="E2899" s="27" t="s">
        <v>209</v>
      </c>
      <c r="F2899" s="37">
        <v>272470849.68899995</v>
      </c>
      <c r="G2899" s="27">
        <v>37.901330000000002</v>
      </c>
      <c r="H2899" s="27">
        <v>-100.372</v>
      </c>
      <c r="I2899" s="27" t="s">
        <v>114</v>
      </c>
      <c r="J2899" s="27" t="s">
        <v>115</v>
      </c>
      <c r="K2899" s="37">
        <v>550090</v>
      </c>
      <c r="L2899" s="37">
        <v>0</v>
      </c>
      <c r="M2899" s="40">
        <v>3.8E-3</v>
      </c>
      <c r="N2899" s="40">
        <f t="shared" si="90"/>
        <v>0</v>
      </c>
      <c r="O2899" s="42">
        <f t="shared" si="91"/>
        <v>2.018894867571619E-3</v>
      </c>
      <c r="P2899" s="37">
        <v>2090.3420000000001</v>
      </c>
      <c r="Q2899" s="27" t="s">
        <v>10909</v>
      </c>
      <c r="R2899" s="27" t="s">
        <v>10910</v>
      </c>
      <c r="S2899" s="27">
        <v>11030006</v>
      </c>
    </row>
    <row r="2900" spans="1:19">
      <c r="A2900" s="27" t="s">
        <v>3075</v>
      </c>
      <c r="B2900" s="27" t="s">
        <v>3101</v>
      </c>
      <c r="C2900" s="27">
        <v>8037</v>
      </c>
      <c r="D2900" s="27" t="s">
        <v>88</v>
      </c>
      <c r="E2900" s="27" t="s">
        <v>209</v>
      </c>
      <c r="F2900" s="37">
        <v>272470849.68899995</v>
      </c>
      <c r="G2900" s="27">
        <v>39.612499999999997</v>
      </c>
      <c r="H2900" s="27">
        <v>-97.277799999999999</v>
      </c>
      <c r="I2900" s="27" t="s">
        <v>110</v>
      </c>
      <c r="J2900" s="27" t="s">
        <v>111</v>
      </c>
      <c r="K2900" s="37">
        <v>8063</v>
      </c>
      <c r="L2900" s="37">
        <v>10627.418</v>
      </c>
      <c r="M2900" s="40">
        <v>0.79702615261159604</v>
      </c>
      <c r="N2900" s="40">
        <f t="shared" si="90"/>
        <v>1.3180476249534911</v>
      </c>
      <c r="O2900" s="42">
        <f t="shared" si="91"/>
        <v>2.9592156405733539E-5</v>
      </c>
      <c r="P2900" s="37">
        <v>6426.4218685072992</v>
      </c>
      <c r="Q2900" s="27" t="s">
        <v>10756</v>
      </c>
      <c r="R2900" s="27" t="s">
        <v>10757</v>
      </c>
      <c r="S2900" s="27">
        <v>10250017</v>
      </c>
    </row>
    <row r="2901" spans="1:19">
      <c r="A2901" s="27" t="s">
        <v>3075</v>
      </c>
      <c r="B2901" s="27" t="s">
        <v>3102</v>
      </c>
      <c r="C2901" s="27">
        <v>56784</v>
      </c>
      <c r="D2901" s="27" t="s">
        <v>88</v>
      </c>
      <c r="E2901" s="27" t="s">
        <v>209</v>
      </c>
      <c r="F2901" s="37">
        <v>272470849.68899995</v>
      </c>
      <c r="G2901" s="27">
        <v>39.4375</v>
      </c>
      <c r="H2901" s="27">
        <v>-97.664400000000001</v>
      </c>
      <c r="I2901" s="27" t="s">
        <v>114</v>
      </c>
      <c r="J2901" s="27" t="s">
        <v>115</v>
      </c>
      <c r="K2901" s="37">
        <v>568456</v>
      </c>
      <c r="L2901" s="37">
        <v>0</v>
      </c>
      <c r="M2901" s="40">
        <v>3.8E-3</v>
      </c>
      <c r="N2901" s="40">
        <f t="shared" si="90"/>
        <v>0</v>
      </c>
      <c r="O2901" s="42">
        <f t="shared" si="91"/>
        <v>2.0863002433061718E-3</v>
      </c>
      <c r="P2901" s="37">
        <v>2160.1327999999999</v>
      </c>
      <c r="Q2901" s="27" t="s">
        <v>10756</v>
      </c>
      <c r="R2901" s="27" t="s">
        <v>10757</v>
      </c>
      <c r="S2901" s="27">
        <v>10250017</v>
      </c>
    </row>
    <row r="2902" spans="1:19">
      <c r="A2902" s="27" t="s">
        <v>3075</v>
      </c>
      <c r="B2902" s="27" t="s">
        <v>3103</v>
      </c>
      <c r="C2902" s="27">
        <v>59726</v>
      </c>
      <c r="D2902" s="27" t="s">
        <v>88</v>
      </c>
      <c r="E2902" s="27" t="s">
        <v>209</v>
      </c>
      <c r="F2902" s="37">
        <v>272470849.68899995</v>
      </c>
      <c r="G2902" s="27">
        <v>37.092976999999998</v>
      </c>
      <c r="H2902" s="27">
        <v>-95.585154000000003</v>
      </c>
      <c r="I2902" s="27" t="s">
        <v>110</v>
      </c>
      <c r="J2902" s="27" t="s">
        <v>111</v>
      </c>
      <c r="K2902" s="37">
        <v>57987</v>
      </c>
      <c r="L2902" s="37">
        <v>30004.784</v>
      </c>
      <c r="M2902" s="40">
        <v>0.79702615261159604</v>
      </c>
      <c r="N2902" s="40">
        <f t="shared" si="90"/>
        <v>0.5174398399641299</v>
      </c>
      <c r="O2902" s="42">
        <f t="shared" si="91"/>
        <v>2.1281909630401473E-4</v>
      </c>
      <c r="P2902" s="37">
        <v>46217.155511488621</v>
      </c>
      <c r="Q2902" s="27" t="s">
        <v>10972</v>
      </c>
      <c r="R2902" s="27" t="s">
        <v>10973</v>
      </c>
      <c r="S2902" s="27">
        <v>11070103</v>
      </c>
    </row>
    <row r="2903" spans="1:19">
      <c r="A2903" s="27" t="s">
        <v>3075</v>
      </c>
      <c r="B2903" s="27" t="s">
        <v>3104</v>
      </c>
      <c r="C2903" s="27">
        <v>1271</v>
      </c>
      <c r="D2903" s="27" t="s">
        <v>88</v>
      </c>
      <c r="E2903" s="27" t="s">
        <v>209</v>
      </c>
      <c r="F2903" s="37">
        <v>272470849.68899995</v>
      </c>
      <c r="G2903" s="27">
        <v>37.037343999999997</v>
      </c>
      <c r="H2903" s="27">
        <v>-95.612689000000003</v>
      </c>
      <c r="I2903" s="27" t="s">
        <v>110</v>
      </c>
      <c r="J2903" s="27" t="s">
        <v>111</v>
      </c>
      <c r="K2903" s="37">
        <v>19020</v>
      </c>
      <c r="L2903" s="37">
        <v>13838.856</v>
      </c>
      <c r="M2903" s="40">
        <v>0.79702615261159604</v>
      </c>
      <c r="N2903" s="40">
        <f t="shared" si="90"/>
        <v>0.72759495268138796</v>
      </c>
      <c r="O2903" s="42">
        <f t="shared" si="91"/>
        <v>6.9805632498704196E-5</v>
      </c>
      <c r="P2903" s="37">
        <v>15159.437422672556</v>
      </c>
      <c r="Q2903" s="27" t="s">
        <v>10972</v>
      </c>
      <c r="R2903" s="27" t="s">
        <v>10973</v>
      </c>
      <c r="S2903" s="27">
        <v>11070103</v>
      </c>
    </row>
    <row r="2904" spans="1:19">
      <c r="A2904" s="27" t="s">
        <v>3075</v>
      </c>
      <c r="B2904" s="27" t="s">
        <v>3105</v>
      </c>
      <c r="C2904" s="27">
        <v>1225</v>
      </c>
      <c r="D2904" s="27" t="s">
        <v>88</v>
      </c>
      <c r="E2904" s="27" t="s">
        <v>209</v>
      </c>
      <c r="F2904" s="37">
        <v>272470849.68899995</v>
      </c>
      <c r="G2904" s="27">
        <v>39.403001000000003</v>
      </c>
      <c r="H2904" s="27">
        <v>-101.038202</v>
      </c>
      <c r="I2904" s="27" t="s">
        <v>110</v>
      </c>
      <c r="J2904" s="27" t="s">
        <v>111</v>
      </c>
      <c r="K2904" s="37">
        <v>128</v>
      </c>
      <c r="L2904" s="37">
        <v>191.25200000000001</v>
      </c>
      <c r="M2904" s="40">
        <v>0.79702615261159604</v>
      </c>
      <c r="N2904" s="40">
        <f t="shared" si="90"/>
        <v>1.4941562500000001</v>
      </c>
      <c r="O2904" s="42">
        <f t="shared" si="91"/>
        <v>4.6977502417634788E-7</v>
      </c>
      <c r="P2904" s="37">
        <v>102.01934753428429</v>
      </c>
      <c r="Q2904" s="27" t="s">
        <v>10752</v>
      </c>
      <c r="R2904" s="27" t="s">
        <v>10753</v>
      </c>
      <c r="S2904" s="27">
        <v>10250015</v>
      </c>
    </row>
    <row r="2905" spans="1:19">
      <c r="A2905" s="27" t="s">
        <v>3075</v>
      </c>
      <c r="B2905" s="27" t="s">
        <v>3106</v>
      </c>
      <c r="C2905" s="27">
        <v>1272</v>
      </c>
      <c r="D2905" s="27" t="s">
        <v>88</v>
      </c>
      <c r="E2905" s="27" t="s">
        <v>209</v>
      </c>
      <c r="F2905" s="37">
        <v>272470849.68899995</v>
      </c>
      <c r="G2905" s="27">
        <v>39.394413999999998</v>
      </c>
      <c r="H2905" s="27">
        <v>-101.05837200000001</v>
      </c>
      <c r="I2905" s="27" t="s">
        <v>108</v>
      </c>
      <c r="J2905" s="27" t="s">
        <v>109</v>
      </c>
      <c r="K2905" s="37">
        <v>37</v>
      </c>
      <c r="L2905" s="37">
        <v>36.61</v>
      </c>
      <c r="M2905" s="40">
        <v>2.0626061603831798</v>
      </c>
      <c r="N2905" s="40">
        <f t="shared" si="90"/>
        <v>0.98945945945945946</v>
      </c>
      <c r="O2905" s="42">
        <f t="shared" si="91"/>
        <v>1.3579434292597555E-7</v>
      </c>
      <c r="P2905" s="37">
        <v>76.316427934177653</v>
      </c>
      <c r="Q2905" s="27" t="s">
        <v>10752</v>
      </c>
      <c r="R2905" s="27" t="s">
        <v>10753</v>
      </c>
      <c r="S2905" s="27">
        <v>10250015</v>
      </c>
    </row>
    <row r="2906" spans="1:19">
      <c r="A2906" s="27" t="s">
        <v>3075</v>
      </c>
      <c r="B2906" s="27" t="s">
        <v>3107</v>
      </c>
      <c r="C2906" s="27">
        <v>59888</v>
      </c>
      <c r="D2906" s="27" t="s">
        <v>88</v>
      </c>
      <c r="E2906" s="27" t="s">
        <v>209</v>
      </c>
      <c r="F2906" s="37">
        <v>272470849.68899995</v>
      </c>
      <c r="G2906" s="27">
        <v>37.4863</v>
      </c>
      <c r="H2906" s="27">
        <v>-99.924700000000001</v>
      </c>
      <c r="I2906" s="27" t="s">
        <v>114</v>
      </c>
      <c r="J2906" s="27" t="s">
        <v>115</v>
      </c>
      <c r="K2906" s="37">
        <v>711351</v>
      </c>
      <c r="L2906" s="37">
        <v>0</v>
      </c>
      <c r="M2906" s="40">
        <v>3.8E-3</v>
      </c>
      <c r="N2906" s="40">
        <f t="shared" si="90"/>
        <v>0</v>
      </c>
      <c r="O2906" s="42">
        <f t="shared" si="91"/>
        <v>2.6107416658036659E-3</v>
      </c>
      <c r="P2906" s="37">
        <v>2703.1338000000001</v>
      </c>
      <c r="Q2906" s="27" t="s">
        <v>10948</v>
      </c>
      <c r="R2906" s="27" t="s">
        <v>10949</v>
      </c>
      <c r="S2906" s="27">
        <v>11040008</v>
      </c>
    </row>
    <row r="2907" spans="1:19">
      <c r="A2907" s="27" t="s">
        <v>3075</v>
      </c>
      <c r="B2907" s="27" t="s">
        <v>3108</v>
      </c>
      <c r="C2907" s="27">
        <v>7013</v>
      </c>
      <c r="D2907" s="27" t="s">
        <v>88</v>
      </c>
      <c r="E2907" s="27" t="s">
        <v>209</v>
      </c>
      <c r="F2907" s="37">
        <v>272470849.68899995</v>
      </c>
      <c r="G2907" s="27">
        <v>37.236699999999999</v>
      </c>
      <c r="H2907" s="27">
        <v>-96.962500000000006</v>
      </c>
      <c r="I2907" s="27" t="s">
        <v>110</v>
      </c>
      <c r="J2907" s="27" t="s">
        <v>111</v>
      </c>
      <c r="K2907" s="37">
        <v>3574</v>
      </c>
      <c r="L2907" s="37">
        <v>2901.6060000000002</v>
      </c>
      <c r="M2907" s="40">
        <v>0.79702615261159604</v>
      </c>
      <c r="N2907" s="40">
        <f t="shared" si="90"/>
        <v>0.81186513710128716</v>
      </c>
      <c r="O2907" s="42">
        <f t="shared" si="91"/>
        <v>1.3116999503173963E-5</v>
      </c>
      <c r="P2907" s="37">
        <v>2848.5714694338444</v>
      </c>
      <c r="Q2907" s="27" t="s">
        <v>10933</v>
      </c>
      <c r="R2907" s="27" t="s">
        <v>10934</v>
      </c>
      <c r="S2907" s="27">
        <v>11030018</v>
      </c>
    </row>
    <row r="2908" spans="1:19">
      <c r="A2908" s="27" t="s">
        <v>3075</v>
      </c>
      <c r="B2908" s="27" t="s">
        <v>3109</v>
      </c>
      <c r="C2908" s="27">
        <v>59383</v>
      </c>
      <c r="D2908" s="27" t="s">
        <v>88</v>
      </c>
      <c r="E2908" s="27" t="s">
        <v>209</v>
      </c>
      <c r="F2908" s="37">
        <v>272470849.68899995</v>
      </c>
      <c r="G2908" s="27">
        <v>38.272500000000001</v>
      </c>
      <c r="H2908" s="27">
        <v>-95.240278000000004</v>
      </c>
      <c r="I2908" s="27" t="s">
        <v>743</v>
      </c>
      <c r="J2908" s="27" t="s">
        <v>540</v>
      </c>
      <c r="K2908" s="37">
        <v>5010</v>
      </c>
      <c r="L2908" s="37">
        <v>0</v>
      </c>
      <c r="M2908" s="40">
        <v>1.61</v>
      </c>
      <c r="N2908" s="40">
        <f t="shared" si="90"/>
        <v>0</v>
      </c>
      <c r="O2908" s="42">
        <f t="shared" si="91"/>
        <v>1.8387288055652365E-5</v>
      </c>
      <c r="P2908" s="37">
        <v>8066.1</v>
      </c>
      <c r="Q2908" s="27" t="s">
        <v>10816</v>
      </c>
      <c r="R2908" s="27" t="s">
        <v>10817</v>
      </c>
      <c r="S2908" s="27">
        <v>10290101</v>
      </c>
    </row>
    <row r="2909" spans="1:19">
      <c r="A2909" s="27" t="s">
        <v>3075</v>
      </c>
      <c r="B2909" s="27" t="s">
        <v>3110</v>
      </c>
      <c r="C2909" s="27">
        <v>58075</v>
      </c>
      <c r="D2909" s="27" t="s">
        <v>88</v>
      </c>
      <c r="E2909" s="27" t="s">
        <v>209</v>
      </c>
      <c r="F2909" s="37">
        <v>272470849.68899995</v>
      </c>
      <c r="G2909" s="27">
        <v>37.792777999999998</v>
      </c>
      <c r="H2909" s="27">
        <v>-96.877222000000003</v>
      </c>
      <c r="I2909" s="27" t="s">
        <v>110</v>
      </c>
      <c r="J2909" s="27" t="s">
        <v>111</v>
      </c>
      <c r="K2909" s="37">
        <v>67003</v>
      </c>
      <c r="L2909" s="37">
        <v>22626.313999999998</v>
      </c>
      <c r="M2909" s="40">
        <v>0.79702615261159604</v>
      </c>
      <c r="N2909" s="40">
        <f t="shared" si="90"/>
        <v>0.33769105860931597</v>
      </c>
      <c r="O2909" s="42">
        <f t="shared" si="91"/>
        <v>2.4590887456943622E-4</v>
      </c>
      <c r="P2909" s="37">
        <v>53403.143303434772</v>
      </c>
      <c r="Q2909" s="27" t="s">
        <v>10931</v>
      </c>
      <c r="R2909" s="27" t="s">
        <v>10932</v>
      </c>
      <c r="S2909" s="27">
        <v>11030017</v>
      </c>
    </row>
    <row r="2910" spans="1:19">
      <c r="A2910" s="27" t="s">
        <v>3075</v>
      </c>
      <c r="B2910" s="27" t="s">
        <v>3111</v>
      </c>
      <c r="C2910" s="27">
        <v>56303</v>
      </c>
      <c r="D2910" s="27" t="s">
        <v>88</v>
      </c>
      <c r="E2910" s="27" t="s">
        <v>209</v>
      </c>
      <c r="F2910" s="37">
        <v>272470849.68899995</v>
      </c>
      <c r="G2910" s="27">
        <v>37.579700000000003</v>
      </c>
      <c r="H2910" s="27">
        <v>-96.550299999999993</v>
      </c>
      <c r="I2910" s="27" t="s">
        <v>114</v>
      </c>
      <c r="J2910" s="27" t="s">
        <v>115</v>
      </c>
      <c r="K2910" s="37">
        <v>450118</v>
      </c>
      <c r="L2910" s="37">
        <v>0</v>
      </c>
      <c r="M2910" s="40">
        <v>3.8E-3</v>
      </c>
      <c r="N2910" s="40">
        <f t="shared" si="90"/>
        <v>0</v>
      </c>
      <c r="O2910" s="42">
        <f t="shared" si="91"/>
        <v>1.6519858932203856E-3</v>
      </c>
      <c r="P2910" s="37">
        <v>1710.4484</v>
      </c>
      <c r="Q2910" s="27" t="s">
        <v>10933</v>
      </c>
      <c r="R2910" s="27" t="s">
        <v>10934</v>
      </c>
      <c r="S2910" s="27">
        <v>11030018</v>
      </c>
    </row>
    <row r="2911" spans="1:19">
      <c r="A2911" s="27" t="s">
        <v>3075</v>
      </c>
      <c r="B2911" s="27" t="s">
        <v>3112</v>
      </c>
      <c r="C2911" s="27">
        <v>56502</v>
      </c>
      <c r="D2911" s="27" t="s">
        <v>88</v>
      </c>
      <c r="E2911" s="27" t="s">
        <v>209</v>
      </c>
      <c r="F2911" s="37">
        <v>272470849.68899995</v>
      </c>
      <c r="G2911" s="27">
        <v>38.445883000000002</v>
      </c>
      <c r="H2911" s="27">
        <v>-96.065246999999999</v>
      </c>
      <c r="I2911" s="27" t="s">
        <v>110</v>
      </c>
      <c r="J2911" s="27" t="s">
        <v>111</v>
      </c>
      <c r="K2911" s="37">
        <v>528073.99899999995</v>
      </c>
      <c r="L2911" s="37">
        <v>378469.71799999999</v>
      </c>
      <c r="M2911" s="40">
        <v>0.79702615261159604</v>
      </c>
      <c r="N2911" s="40">
        <f t="shared" si="90"/>
        <v>0.71669826334320241</v>
      </c>
      <c r="O2911" s="42">
        <f t="shared" si="91"/>
        <v>1.9380935597431695E-3</v>
      </c>
      <c r="P2911" s="37">
        <v>420888.78771718976</v>
      </c>
      <c r="Q2911" s="27" t="s">
        <v>10980</v>
      </c>
      <c r="R2911" s="27" t="s">
        <v>10981</v>
      </c>
      <c r="S2911" s="27">
        <v>11070201</v>
      </c>
    </row>
    <row r="2912" spans="1:19">
      <c r="A2912" s="27" t="s">
        <v>3075</v>
      </c>
      <c r="B2912" s="27" t="s">
        <v>3113</v>
      </c>
      <c r="C2912" s="27">
        <v>58137</v>
      </c>
      <c r="D2912" s="27" t="s">
        <v>88</v>
      </c>
      <c r="E2912" s="27" t="s">
        <v>209</v>
      </c>
      <c r="F2912" s="37">
        <v>272470849.68899995</v>
      </c>
      <c r="G2912" s="27">
        <v>37.614472999999997</v>
      </c>
      <c r="H2912" s="27">
        <v>-100.278666</v>
      </c>
      <c r="I2912" s="27" t="s">
        <v>114</v>
      </c>
      <c r="J2912" s="27" t="s">
        <v>115</v>
      </c>
      <c r="K2912" s="37">
        <v>443898</v>
      </c>
      <c r="L2912" s="37">
        <v>0</v>
      </c>
      <c r="M2912" s="40">
        <v>3.8E-3</v>
      </c>
      <c r="N2912" s="40">
        <f t="shared" si="90"/>
        <v>0</v>
      </c>
      <c r="O2912" s="42">
        <f t="shared" si="91"/>
        <v>1.6291577631393161E-3</v>
      </c>
      <c r="P2912" s="37">
        <v>1686.8124</v>
      </c>
      <c r="Q2912" s="27" t="s">
        <v>10946</v>
      </c>
      <c r="R2912" s="27" t="s">
        <v>10947</v>
      </c>
      <c r="S2912" s="27">
        <v>11040007</v>
      </c>
    </row>
    <row r="2913" spans="1:19">
      <c r="A2913" s="27" t="s">
        <v>3075</v>
      </c>
      <c r="B2913" s="27" t="s">
        <v>3114</v>
      </c>
      <c r="C2913" s="27">
        <v>1276</v>
      </c>
      <c r="D2913" s="27" t="s">
        <v>88</v>
      </c>
      <c r="E2913" s="27" t="s">
        <v>209</v>
      </c>
      <c r="F2913" s="37">
        <v>272470849.68899995</v>
      </c>
      <c r="G2913" s="27">
        <v>37.566809999999997</v>
      </c>
      <c r="H2913" s="27">
        <v>-95.237499</v>
      </c>
      <c r="I2913" s="27" t="s">
        <v>108</v>
      </c>
      <c r="J2913" s="27" t="s">
        <v>109</v>
      </c>
      <c r="K2913" s="37">
        <v>7.0010000000000003</v>
      </c>
      <c r="L2913" s="37">
        <v>7.21</v>
      </c>
      <c r="M2913" s="40">
        <v>2.0626061603831798</v>
      </c>
      <c r="N2913" s="40">
        <f t="shared" si="90"/>
        <v>1.0298528781602627</v>
      </c>
      <c r="O2913" s="42">
        <f t="shared" si="91"/>
        <v>2.5694491752020404E-8</v>
      </c>
      <c r="P2913" s="37">
        <v>14.440305728842642</v>
      </c>
      <c r="Q2913" s="27" t="s">
        <v>10988</v>
      </c>
      <c r="R2913" s="27" t="s">
        <v>10989</v>
      </c>
      <c r="S2913" s="27">
        <v>11070205</v>
      </c>
    </row>
    <row r="2914" spans="1:19">
      <c r="A2914" s="27" t="s">
        <v>3075</v>
      </c>
      <c r="B2914" s="27" t="s">
        <v>3115</v>
      </c>
      <c r="C2914" s="27">
        <v>7766</v>
      </c>
      <c r="D2914" s="27" t="s">
        <v>88</v>
      </c>
      <c r="E2914" s="27" t="s">
        <v>209</v>
      </c>
      <c r="F2914" s="37">
        <v>272470849.68899995</v>
      </c>
      <c r="G2914" s="27">
        <v>37.574167000000003</v>
      </c>
      <c r="H2914" s="27">
        <v>-95.237222000000003</v>
      </c>
      <c r="I2914" s="27" t="s">
        <v>108</v>
      </c>
      <c r="J2914" s="27" t="s">
        <v>109</v>
      </c>
      <c r="K2914" s="37">
        <v>377</v>
      </c>
      <c r="L2914" s="37">
        <v>322.11599999999999</v>
      </c>
      <c r="M2914" s="40">
        <v>2.0626061603831798</v>
      </c>
      <c r="N2914" s="40">
        <f t="shared" si="90"/>
        <v>0.85441909814323602</v>
      </c>
      <c r="O2914" s="42">
        <f t="shared" si="91"/>
        <v>1.3836342508943996E-6</v>
      </c>
      <c r="P2914" s="37">
        <v>777.60252246445873</v>
      </c>
      <c r="Q2914" s="27" t="s">
        <v>10988</v>
      </c>
      <c r="R2914" s="27" t="s">
        <v>10989</v>
      </c>
      <c r="S2914" s="27">
        <v>11070205</v>
      </c>
    </row>
    <row r="2915" spans="1:19">
      <c r="A2915" s="27" t="s">
        <v>3075</v>
      </c>
      <c r="B2915" s="27" t="s">
        <v>3116</v>
      </c>
      <c r="C2915" s="27">
        <v>57787</v>
      </c>
      <c r="D2915" s="27" t="s">
        <v>88</v>
      </c>
      <c r="E2915" s="27" t="s">
        <v>209</v>
      </c>
      <c r="F2915" s="37">
        <v>272470849.68899995</v>
      </c>
      <c r="G2915" s="27">
        <v>37.366509000000001</v>
      </c>
      <c r="H2915" s="27">
        <v>-98.261077</v>
      </c>
      <c r="I2915" s="27" t="s">
        <v>114</v>
      </c>
      <c r="J2915" s="27" t="s">
        <v>115</v>
      </c>
      <c r="K2915" s="37">
        <v>1863802</v>
      </c>
      <c r="L2915" s="37">
        <v>0</v>
      </c>
      <c r="M2915" s="40">
        <v>3.8E-3</v>
      </c>
      <c r="N2915" s="40">
        <f t="shared" si="90"/>
        <v>0</v>
      </c>
      <c r="O2915" s="42">
        <f t="shared" si="91"/>
        <v>6.8403721063275431E-3</v>
      </c>
      <c r="P2915" s="37">
        <v>7082.4476000000004</v>
      </c>
      <c r="Q2915" s="27" t="s">
        <v>10964</v>
      </c>
      <c r="R2915" s="27" t="s">
        <v>10965</v>
      </c>
      <c r="S2915" s="27">
        <v>11060005</v>
      </c>
    </row>
    <row r="2916" spans="1:19">
      <c r="A2916" s="27" t="s">
        <v>3075</v>
      </c>
      <c r="B2916" s="27" t="s">
        <v>3117</v>
      </c>
      <c r="C2916" s="27">
        <v>56879</v>
      </c>
      <c r="D2916" s="27" t="s">
        <v>88</v>
      </c>
      <c r="E2916" s="27" t="s">
        <v>209</v>
      </c>
      <c r="F2916" s="37">
        <v>272470849.68899995</v>
      </c>
      <c r="G2916" s="27">
        <v>37.376399999999997</v>
      </c>
      <c r="H2916" s="27">
        <v>-98.458299999999994</v>
      </c>
      <c r="I2916" s="27" t="s">
        <v>114</v>
      </c>
      <c r="J2916" s="27" t="s">
        <v>115</v>
      </c>
      <c r="K2916" s="37">
        <v>129959</v>
      </c>
      <c r="L2916" s="37">
        <v>0</v>
      </c>
      <c r="M2916" s="40">
        <v>3.8E-3</v>
      </c>
      <c r="N2916" s="40">
        <f t="shared" si="90"/>
        <v>0</v>
      </c>
      <c r="O2916" s="42">
        <f t="shared" si="91"/>
        <v>4.7696478411667184E-4</v>
      </c>
      <c r="P2916" s="37">
        <v>493.8442</v>
      </c>
      <c r="Q2916" s="27" t="s">
        <v>10964</v>
      </c>
      <c r="R2916" s="27" t="s">
        <v>10965</v>
      </c>
      <c r="S2916" s="27">
        <v>11060005</v>
      </c>
    </row>
    <row r="2917" spans="1:19">
      <c r="A2917" s="27" t="s">
        <v>3075</v>
      </c>
      <c r="B2917" s="27" t="s">
        <v>3118</v>
      </c>
      <c r="C2917" s="27">
        <v>56819</v>
      </c>
      <c r="D2917" s="27" t="s">
        <v>88</v>
      </c>
      <c r="E2917" s="27" t="s">
        <v>209</v>
      </c>
      <c r="F2917" s="37">
        <v>272470849.68899995</v>
      </c>
      <c r="G2917" s="27">
        <v>37.369166999999997</v>
      </c>
      <c r="H2917" s="27">
        <v>-98.460278000000002</v>
      </c>
      <c r="I2917" s="27" t="s">
        <v>114</v>
      </c>
      <c r="J2917" s="27" t="s">
        <v>115</v>
      </c>
      <c r="K2917" s="37">
        <v>144762</v>
      </c>
      <c r="L2917" s="37">
        <v>0</v>
      </c>
      <c r="M2917" s="40">
        <v>3.8E-3</v>
      </c>
      <c r="N2917" s="40">
        <f t="shared" si="90"/>
        <v>0</v>
      </c>
      <c r="O2917" s="42">
        <f t="shared" si="91"/>
        <v>5.3129353163919118E-4</v>
      </c>
      <c r="P2917" s="37">
        <v>550.09559999999999</v>
      </c>
      <c r="Q2917" s="27" t="s">
        <v>10964</v>
      </c>
      <c r="R2917" s="27" t="s">
        <v>10965</v>
      </c>
      <c r="S2917" s="27">
        <v>11060005</v>
      </c>
    </row>
    <row r="2918" spans="1:19">
      <c r="A2918" s="27" t="s">
        <v>3075</v>
      </c>
      <c r="B2918" s="27" t="s">
        <v>3119</v>
      </c>
      <c r="C2918" s="27">
        <v>1233</v>
      </c>
      <c r="D2918" s="27" t="s">
        <v>88</v>
      </c>
      <c r="E2918" s="27" t="s">
        <v>209</v>
      </c>
      <c r="F2918" s="37">
        <v>272470849.68899995</v>
      </c>
      <c r="G2918" s="27">
        <v>37.732799999999997</v>
      </c>
      <c r="H2918" s="27">
        <v>-99.949700000000007</v>
      </c>
      <c r="I2918" s="27" t="s">
        <v>110</v>
      </c>
      <c r="J2918" s="27" t="s">
        <v>111</v>
      </c>
      <c r="K2918" s="37">
        <v>1193</v>
      </c>
      <c r="L2918" s="37">
        <v>2229.779</v>
      </c>
      <c r="M2918" s="40">
        <v>5.0768729147078577</v>
      </c>
      <c r="N2918" s="40">
        <f t="shared" si="90"/>
        <v>1.8690519698239731</v>
      </c>
      <c r="O2918" s="42">
        <f t="shared" si="91"/>
        <v>4.3784500300186177E-6</v>
      </c>
      <c r="P2918" s="37">
        <v>6056.7093872464739</v>
      </c>
      <c r="Q2918" s="27" t="s">
        <v>10906</v>
      </c>
      <c r="R2918" s="27" t="s">
        <v>10907</v>
      </c>
      <c r="S2918" s="27">
        <v>11030004</v>
      </c>
    </row>
    <row r="2919" spans="1:19">
      <c r="A2919" s="27" t="s">
        <v>3075</v>
      </c>
      <c r="B2919" s="27" t="s">
        <v>3120</v>
      </c>
      <c r="C2919" s="27">
        <v>61540</v>
      </c>
      <c r="D2919" s="27" t="s">
        <v>88</v>
      </c>
      <c r="E2919" s="27" t="s">
        <v>209</v>
      </c>
      <c r="F2919" s="37">
        <v>272470849.68899995</v>
      </c>
      <c r="G2919" s="27">
        <v>38.874316</v>
      </c>
      <c r="H2919" s="27">
        <v>-99.405214000000001</v>
      </c>
      <c r="I2919" s="27" t="s">
        <v>114</v>
      </c>
      <c r="J2919" s="27" t="s">
        <v>115</v>
      </c>
      <c r="K2919" s="37">
        <v>15600</v>
      </c>
      <c r="L2919" s="37">
        <v>0</v>
      </c>
      <c r="M2919" s="40">
        <v>3.8E-3</v>
      </c>
      <c r="N2919" s="40">
        <f t="shared" si="90"/>
        <v>0</v>
      </c>
      <c r="O2919" s="42">
        <f t="shared" si="91"/>
        <v>5.7253831071492395E-5</v>
      </c>
      <c r="P2919" s="37">
        <v>59.28</v>
      </c>
      <c r="Q2919" s="27" t="s">
        <v>10035</v>
      </c>
      <c r="R2919" s="27" t="s">
        <v>10770</v>
      </c>
      <c r="S2919" s="27">
        <v>10260007</v>
      </c>
    </row>
    <row r="2920" spans="1:19">
      <c r="A2920" s="27" t="s">
        <v>3075</v>
      </c>
      <c r="B2920" s="27" t="s">
        <v>3121</v>
      </c>
      <c r="C2920" s="27">
        <v>1336</v>
      </c>
      <c r="D2920" s="27" t="s">
        <v>88</v>
      </c>
      <c r="E2920" s="27" t="s">
        <v>209</v>
      </c>
      <c r="F2920" s="37">
        <v>272470849.68899995</v>
      </c>
      <c r="G2920" s="27">
        <v>37.970300000000002</v>
      </c>
      <c r="H2920" s="27">
        <v>-100.8956</v>
      </c>
      <c r="I2920" s="27" t="s">
        <v>110</v>
      </c>
      <c r="J2920" s="27" t="s">
        <v>111</v>
      </c>
      <c r="K2920" s="37">
        <v>40575</v>
      </c>
      <c r="L2920" s="37">
        <v>33680.285000000003</v>
      </c>
      <c r="M2920" s="40">
        <v>1.3111464951248759</v>
      </c>
      <c r="N2920" s="40">
        <f t="shared" si="90"/>
        <v>0.83007479975354292</v>
      </c>
      <c r="O2920" s="42">
        <f t="shared" si="91"/>
        <v>1.4891501254652589E-4</v>
      </c>
      <c r="P2920" s="37">
        <v>53199.769039691841</v>
      </c>
      <c r="Q2920" s="27" t="s">
        <v>10900</v>
      </c>
      <c r="R2920" s="27" t="s">
        <v>10901</v>
      </c>
      <c r="S2920" s="27">
        <v>11030001</v>
      </c>
    </row>
    <row r="2921" spans="1:19">
      <c r="A2921" s="27" t="s">
        <v>3075</v>
      </c>
      <c r="B2921" s="27" t="s">
        <v>3122</v>
      </c>
      <c r="C2921" s="27">
        <v>7281</v>
      </c>
      <c r="D2921" s="27" t="s">
        <v>88</v>
      </c>
      <c r="E2921" s="27" t="s">
        <v>209</v>
      </c>
      <c r="F2921" s="37">
        <v>272470849.68899995</v>
      </c>
      <c r="G2921" s="27">
        <v>38.830832999999998</v>
      </c>
      <c r="H2921" s="27">
        <v>-94.890277999999995</v>
      </c>
      <c r="I2921" s="27" t="s">
        <v>110</v>
      </c>
      <c r="J2921" s="27" t="s">
        <v>111</v>
      </c>
      <c r="K2921" s="37">
        <v>35</v>
      </c>
      <c r="L2921" s="37">
        <v>37.207999999999998</v>
      </c>
      <c r="M2921" s="40">
        <v>0.79702615261159604</v>
      </c>
      <c r="N2921" s="40">
        <f t="shared" si="90"/>
        <v>1.0630857142857142</v>
      </c>
      <c r="O2921" s="42">
        <f t="shared" si="91"/>
        <v>1.2845410817322013E-7</v>
      </c>
      <c r="P2921" s="37">
        <v>27.89591534140586</v>
      </c>
      <c r="Q2921" s="27" t="s">
        <v>10791</v>
      </c>
      <c r="R2921" s="27" t="s">
        <v>10792</v>
      </c>
      <c r="S2921" s="27">
        <v>10270104</v>
      </c>
    </row>
    <row r="2922" spans="1:19">
      <c r="A2922" s="27" t="s">
        <v>3075</v>
      </c>
      <c r="B2922" s="27" t="s">
        <v>3123</v>
      </c>
      <c r="C2922" s="27">
        <v>1278</v>
      </c>
      <c r="D2922" s="27" t="s">
        <v>88</v>
      </c>
      <c r="E2922" s="27" t="s">
        <v>209</v>
      </c>
      <c r="F2922" s="37">
        <v>272470849.68899995</v>
      </c>
      <c r="G2922" s="27">
        <v>38.2697</v>
      </c>
      <c r="H2922" s="27">
        <v>-95.244699999999995</v>
      </c>
      <c r="I2922" s="27" t="s">
        <v>108</v>
      </c>
      <c r="J2922" s="27" t="s">
        <v>109</v>
      </c>
      <c r="K2922" s="37">
        <v>6</v>
      </c>
      <c r="L2922" s="37">
        <v>6.8</v>
      </c>
      <c r="M2922" s="40">
        <v>2.0626061603831798</v>
      </c>
      <c r="N2922" s="40">
        <f t="shared" si="90"/>
        <v>1.1333333333333333</v>
      </c>
      <c r="O2922" s="42">
        <f t="shared" si="91"/>
        <v>2.2020704258266305E-8</v>
      </c>
      <c r="P2922" s="37">
        <v>12.37563696229908</v>
      </c>
      <c r="Q2922" s="27" t="s">
        <v>10816</v>
      </c>
      <c r="R2922" s="27" t="s">
        <v>10817</v>
      </c>
      <c r="S2922" s="27">
        <v>10290101</v>
      </c>
    </row>
    <row r="2923" spans="1:19">
      <c r="A2923" s="27" t="s">
        <v>3075</v>
      </c>
      <c r="B2923" s="27" t="s">
        <v>3124</v>
      </c>
      <c r="C2923" s="27">
        <v>1279</v>
      </c>
      <c r="D2923" s="27" t="s">
        <v>88</v>
      </c>
      <c r="E2923" s="27" t="s">
        <v>209</v>
      </c>
      <c r="F2923" s="37">
        <v>272470849.68899995</v>
      </c>
      <c r="G2923" s="27">
        <v>37.507708999999998</v>
      </c>
      <c r="H2923" s="27">
        <v>-94.839318000000006</v>
      </c>
      <c r="I2923" s="27" t="s">
        <v>110</v>
      </c>
      <c r="J2923" s="27" t="s">
        <v>111</v>
      </c>
      <c r="K2923" s="37">
        <v>54</v>
      </c>
      <c r="L2923" s="37">
        <v>34.023000000000003</v>
      </c>
      <c r="M2923" s="40">
        <v>0.79702615261159604</v>
      </c>
      <c r="N2923" s="40">
        <f t="shared" si="90"/>
        <v>0.63005555555555559</v>
      </c>
      <c r="O2923" s="42">
        <f t="shared" si="91"/>
        <v>1.9818633832439676E-7</v>
      </c>
      <c r="P2923" s="37">
        <v>43.039412241026184</v>
      </c>
      <c r="Q2923" s="27" t="s">
        <v>9192</v>
      </c>
      <c r="R2923" s="27" t="s">
        <v>10992</v>
      </c>
      <c r="S2923" s="27">
        <v>11070207</v>
      </c>
    </row>
    <row r="2924" spans="1:19">
      <c r="A2924" s="27" t="s">
        <v>3075</v>
      </c>
      <c r="B2924" s="27" t="s">
        <v>3125</v>
      </c>
      <c r="C2924" s="27">
        <v>56497</v>
      </c>
      <c r="D2924" s="27" t="s">
        <v>88</v>
      </c>
      <c r="E2924" s="27" t="s">
        <v>209</v>
      </c>
      <c r="F2924" s="37">
        <v>272470849.68899995</v>
      </c>
      <c r="G2924" s="27">
        <v>38.930300000000003</v>
      </c>
      <c r="H2924" s="27">
        <v>-99.361699999999999</v>
      </c>
      <c r="I2924" s="27" t="s">
        <v>110</v>
      </c>
      <c r="J2924" s="27" t="s">
        <v>111</v>
      </c>
      <c r="K2924" s="37">
        <v>168630</v>
      </c>
      <c r="L2924" s="37">
        <v>95286.865999999995</v>
      </c>
      <c r="M2924" s="40">
        <v>0.79702615261159604</v>
      </c>
      <c r="N2924" s="40">
        <f t="shared" si="90"/>
        <v>0.56506473344007591</v>
      </c>
      <c r="O2924" s="42">
        <f t="shared" si="91"/>
        <v>6.188918931785745E-4</v>
      </c>
      <c r="P2924" s="37">
        <v>134402.52011489344</v>
      </c>
      <c r="Q2924" s="27" t="s">
        <v>10035</v>
      </c>
      <c r="R2924" s="27" t="s">
        <v>10770</v>
      </c>
      <c r="S2924" s="27">
        <v>10260007</v>
      </c>
    </row>
    <row r="2925" spans="1:19">
      <c r="A2925" s="27" t="s">
        <v>3075</v>
      </c>
      <c r="B2925" s="27" t="s">
        <v>3126</v>
      </c>
      <c r="C2925" s="27">
        <v>1240</v>
      </c>
      <c r="D2925" s="27" t="s">
        <v>88</v>
      </c>
      <c r="E2925" s="27" t="s">
        <v>209</v>
      </c>
      <c r="F2925" s="37">
        <v>272470849.68899995</v>
      </c>
      <c r="G2925" s="27">
        <v>37.790300000000002</v>
      </c>
      <c r="H2925" s="27">
        <v>-97.521666999999994</v>
      </c>
      <c r="I2925" s="27" t="s">
        <v>110</v>
      </c>
      <c r="J2925" s="27" t="s">
        <v>111</v>
      </c>
      <c r="K2925" s="37">
        <v>367734</v>
      </c>
      <c r="L2925" s="37">
        <v>256788.8</v>
      </c>
      <c r="M2925" s="40">
        <v>5.8048682292849039</v>
      </c>
      <c r="N2925" s="40">
        <f t="shared" si="90"/>
        <v>0.69830040192095366</v>
      </c>
      <c r="O2925" s="42">
        <f t="shared" si="91"/>
        <v>1.3496269432848836E-3</v>
      </c>
      <c r="P2925" s="37">
        <v>2134647.4134278549</v>
      </c>
      <c r="Q2925" s="27" t="s">
        <v>10923</v>
      </c>
      <c r="R2925" s="27" t="s">
        <v>10924</v>
      </c>
      <c r="S2925" s="27">
        <v>11030013</v>
      </c>
    </row>
    <row r="2926" spans="1:19">
      <c r="A2926" s="27" t="s">
        <v>3075</v>
      </c>
      <c r="B2926" s="27" t="s">
        <v>3127</v>
      </c>
      <c r="C2926" s="27">
        <v>55734</v>
      </c>
      <c r="D2926" s="27" t="s">
        <v>88</v>
      </c>
      <c r="E2926" s="27" t="s">
        <v>209</v>
      </c>
      <c r="F2926" s="37">
        <v>272470849.68899995</v>
      </c>
      <c r="G2926" s="27">
        <v>37.613256</v>
      </c>
      <c r="H2926" s="27">
        <v>-100.378197</v>
      </c>
      <c r="I2926" s="27" t="s">
        <v>114</v>
      </c>
      <c r="J2926" s="27" t="s">
        <v>115</v>
      </c>
      <c r="K2926" s="37">
        <v>254995</v>
      </c>
      <c r="L2926" s="37">
        <v>0</v>
      </c>
      <c r="M2926" s="40">
        <v>3.8E-3</v>
      </c>
      <c r="N2926" s="40">
        <f t="shared" si="90"/>
        <v>0</v>
      </c>
      <c r="O2926" s="42">
        <f t="shared" si="91"/>
        <v>9.3586158038943613E-4</v>
      </c>
      <c r="P2926" s="37">
        <v>968.98099999999999</v>
      </c>
      <c r="Q2926" s="27" t="s">
        <v>10904</v>
      </c>
      <c r="R2926" s="27" t="s">
        <v>10905</v>
      </c>
      <c r="S2926" s="27">
        <v>11030003</v>
      </c>
    </row>
    <row r="2927" spans="1:19">
      <c r="A2927" s="27" t="s">
        <v>3075</v>
      </c>
      <c r="B2927" s="27" t="s">
        <v>3128</v>
      </c>
      <c r="C2927" s="27">
        <v>57118</v>
      </c>
      <c r="D2927" s="27" t="s">
        <v>88</v>
      </c>
      <c r="E2927" s="27" t="s">
        <v>209</v>
      </c>
      <c r="F2927" s="37">
        <v>272470849.68899995</v>
      </c>
      <c r="G2927" s="27">
        <v>37.549900000000001</v>
      </c>
      <c r="H2927" s="27">
        <v>-99.344399999999993</v>
      </c>
      <c r="I2927" s="27" t="s">
        <v>114</v>
      </c>
      <c r="J2927" s="27" t="s">
        <v>115</v>
      </c>
      <c r="K2927" s="37">
        <v>40313</v>
      </c>
      <c r="L2927" s="37">
        <v>0</v>
      </c>
      <c r="M2927" s="40">
        <v>3.8E-3</v>
      </c>
      <c r="N2927" s="40">
        <f t="shared" si="90"/>
        <v>0</v>
      </c>
      <c r="O2927" s="42">
        <f t="shared" si="91"/>
        <v>1.4795344179391494E-4</v>
      </c>
      <c r="P2927" s="37">
        <v>153.18940000000001</v>
      </c>
      <c r="Q2927" s="27" t="s">
        <v>10915</v>
      </c>
      <c r="R2927" s="27" t="s">
        <v>10916</v>
      </c>
      <c r="S2927" s="27">
        <v>11030009</v>
      </c>
    </row>
    <row r="2928" spans="1:19">
      <c r="A2928" s="27" t="s">
        <v>3075</v>
      </c>
      <c r="B2928" s="27" t="s">
        <v>3129</v>
      </c>
      <c r="C2928" s="27">
        <v>1283</v>
      </c>
      <c r="D2928" s="27" t="s">
        <v>88</v>
      </c>
      <c r="E2928" s="27" t="s">
        <v>209</v>
      </c>
      <c r="F2928" s="37">
        <v>272470849.68899995</v>
      </c>
      <c r="G2928" s="27">
        <v>38.665799999999997</v>
      </c>
      <c r="H2928" s="27">
        <v>-96.949200000000005</v>
      </c>
      <c r="I2928" s="27" t="s">
        <v>108</v>
      </c>
      <c r="J2928" s="27" t="s">
        <v>109</v>
      </c>
      <c r="K2928" s="37">
        <v>12</v>
      </c>
      <c r="L2928" s="37">
        <v>9.3420000000000005</v>
      </c>
      <c r="M2928" s="40">
        <v>2.0626061603831798</v>
      </c>
      <c r="N2928" s="40">
        <f t="shared" si="90"/>
        <v>0.77850000000000008</v>
      </c>
      <c r="O2928" s="42">
        <f t="shared" si="91"/>
        <v>4.4041408516532611E-8</v>
      </c>
      <c r="P2928" s="37">
        <v>24.751273924598159</v>
      </c>
      <c r="Q2928" s="27" t="s">
        <v>10771</v>
      </c>
      <c r="R2928" s="27" t="s">
        <v>10772</v>
      </c>
      <c r="S2928" s="27">
        <v>10260008</v>
      </c>
    </row>
    <row r="2929" spans="1:19">
      <c r="A2929" s="27" t="s">
        <v>3075</v>
      </c>
      <c r="B2929" s="27" t="s">
        <v>3130</v>
      </c>
      <c r="C2929" s="27">
        <v>1286</v>
      </c>
      <c r="D2929" s="27" t="s">
        <v>88</v>
      </c>
      <c r="E2929" s="27" t="s">
        <v>209</v>
      </c>
      <c r="F2929" s="37">
        <v>272470849.68899995</v>
      </c>
      <c r="G2929" s="27">
        <v>38.512999999999998</v>
      </c>
      <c r="H2929" s="27">
        <v>-98.774699999999996</v>
      </c>
      <c r="I2929" s="27" t="s">
        <v>110</v>
      </c>
      <c r="J2929" s="27" t="s">
        <v>111</v>
      </c>
      <c r="K2929" s="37">
        <v>124</v>
      </c>
      <c r="L2929" s="37">
        <v>83.066000000000003</v>
      </c>
      <c r="M2929" s="40">
        <v>0.79702615261159604</v>
      </c>
      <c r="N2929" s="40">
        <f t="shared" si="90"/>
        <v>0.66988709677419356</v>
      </c>
      <c r="O2929" s="42">
        <f t="shared" si="91"/>
        <v>4.55094554670837E-7</v>
      </c>
      <c r="P2929" s="37">
        <v>98.831242923837905</v>
      </c>
      <c r="Q2929" s="27" t="s">
        <v>10919</v>
      </c>
      <c r="R2929" s="27" t="s">
        <v>10920</v>
      </c>
      <c r="S2929" s="27">
        <v>11030011</v>
      </c>
    </row>
    <row r="2930" spans="1:19">
      <c r="A2930" s="27" t="s">
        <v>3075</v>
      </c>
      <c r="B2930" s="27" t="s">
        <v>3131</v>
      </c>
      <c r="C2930" s="27">
        <v>108</v>
      </c>
      <c r="D2930" s="27" t="s">
        <v>88</v>
      </c>
      <c r="E2930" s="27" t="s">
        <v>209</v>
      </c>
      <c r="F2930" s="37">
        <v>272470849.68899995</v>
      </c>
      <c r="G2930" s="27">
        <v>37.930799999999998</v>
      </c>
      <c r="H2930" s="27">
        <v>-100.9725</v>
      </c>
      <c r="I2930" s="27" t="s">
        <v>112</v>
      </c>
      <c r="J2930" s="27" t="s">
        <v>113</v>
      </c>
      <c r="K2930" s="37">
        <v>1472215</v>
      </c>
      <c r="L2930" s="37">
        <v>1746390.7439999999</v>
      </c>
      <c r="M2930" s="40">
        <v>1.9695515842287981</v>
      </c>
      <c r="N2930" s="40">
        <f t="shared" si="90"/>
        <v>1.1862334944284632</v>
      </c>
      <c r="O2930" s="42">
        <f t="shared" si="91"/>
        <v>5.403201853263922E-3</v>
      </c>
      <c r="P2930" s="37">
        <v>2899603.3855753997</v>
      </c>
      <c r="Q2930" s="27" t="s">
        <v>10900</v>
      </c>
      <c r="R2930" s="27" t="s">
        <v>10901</v>
      </c>
      <c r="S2930" s="27">
        <v>11030001</v>
      </c>
    </row>
    <row r="2931" spans="1:19">
      <c r="A2931" s="27" t="s">
        <v>3075</v>
      </c>
      <c r="B2931" s="27" t="s">
        <v>3132</v>
      </c>
      <c r="C2931" s="27">
        <v>1287</v>
      </c>
      <c r="D2931" s="27" t="s">
        <v>88</v>
      </c>
      <c r="E2931" s="27" t="s">
        <v>209</v>
      </c>
      <c r="F2931" s="37">
        <v>272470849.68899995</v>
      </c>
      <c r="G2931" s="27">
        <v>39.473500000000001</v>
      </c>
      <c r="H2931" s="27">
        <v>-95.731549999999999</v>
      </c>
      <c r="I2931" s="27" t="s">
        <v>108</v>
      </c>
      <c r="J2931" s="27" t="s">
        <v>109</v>
      </c>
      <c r="K2931" s="37">
        <v>1660.001</v>
      </c>
      <c r="L2931" s="37">
        <v>2881.6170000000002</v>
      </c>
      <c r="M2931" s="40">
        <v>2.0626061603831798</v>
      </c>
      <c r="N2931" s="40">
        <f t="shared" si="90"/>
        <v>1.7359128096910785</v>
      </c>
      <c r="O2931" s="42">
        <f t="shared" si="91"/>
        <v>6.0923985149043879E-6</v>
      </c>
      <c r="P2931" s="37">
        <v>3423.928288842239</v>
      </c>
      <c r="Q2931" s="27" t="s">
        <v>10789</v>
      </c>
      <c r="R2931" s="27" t="s">
        <v>10790</v>
      </c>
      <c r="S2931" s="27">
        <v>10270103</v>
      </c>
    </row>
    <row r="2932" spans="1:19">
      <c r="A2932" s="27" t="s">
        <v>3075</v>
      </c>
      <c r="B2932" s="27" t="s">
        <v>3133</v>
      </c>
      <c r="C2932" s="27">
        <v>7011</v>
      </c>
      <c r="D2932" s="27" t="s">
        <v>88</v>
      </c>
      <c r="E2932" s="27" t="s">
        <v>209</v>
      </c>
      <c r="F2932" s="37">
        <v>272470849.68899995</v>
      </c>
      <c r="G2932" s="27">
        <v>37.164239999999999</v>
      </c>
      <c r="H2932" s="27">
        <v>-101.34013299999999</v>
      </c>
      <c r="I2932" s="27" t="s">
        <v>108</v>
      </c>
      <c r="J2932" s="27" t="s">
        <v>109</v>
      </c>
      <c r="K2932" s="37">
        <v>54.881</v>
      </c>
      <c r="L2932" s="37">
        <v>36.006999999999998</v>
      </c>
      <c r="M2932" s="40">
        <v>2.0626061603831798</v>
      </c>
      <c r="N2932" s="40">
        <f t="shared" si="90"/>
        <v>0.65609227237113021</v>
      </c>
      <c r="O2932" s="42">
        <f t="shared" si="91"/>
        <v>2.0141971173298554E-7</v>
      </c>
      <c r="P2932" s="37">
        <v>113.19788868798929</v>
      </c>
      <c r="Q2932" s="27" t="s">
        <v>10944</v>
      </c>
      <c r="R2932" s="27" t="s">
        <v>10945</v>
      </c>
      <c r="S2932" s="27">
        <v>11040006</v>
      </c>
    </row>
    <row r="2933" spans="1:19">
      <c r="A2933" s="27" t="s">
        <v>3075</v>
      </c>
      <c r="B2933" s="27" t="s">
        <v>3134</v>
      </c>
      <c r="C2933" s="27">
        <v>1248</v>
      </c>
      <c r="D2933" s="27" t="s">
        <v>88</v>
      </c>
      <c r="E2933" s="27" t="s">
        <v>209</v>
      </c>
      <c r="F2933" s="37">
        <v>272470849.68899995</v>
      </c>
      <c r="G2933" s="27">
        <v>38.090600000000002</v>
      </c>
      <c r="H2933" s="27">
        <v>-97.874722000000006</v>
      </c>
      <c r="I2933" s="27" t="s">
        <v>110</v>
      </c>
      <c r="J2933" s="27" t="s">
        <v>111</v>
      </c>
      <c r="K2933" s="37">
        <v>6222.0010000000002</v>
      </c>
      <c r="L2933" s="37">
        <v>8612.2260000000006</v>
      </c>
      <c r="M2933" s="40">
        <v>0.79702615261159604</v>
      </c>
      <c r="N2933" s="40">
        <f t="shared" si="90"/>
        <v>1.3841569617234071</v>
      </c>
      <c r="O2933" s="42">
        <f t="shared" si="91"/>
        <v>2.2835473985939538E-5</v>
      </c>
      <c r="P2933" s="37">
        <v>4959.0975185755033</v>
      </c>
      <c r="Q2933" s="27" t="s">
        <v>10921</v>
      </c>
      <c r="R2933" s="27" t="s">
        <v>10922</v>
      </c>
      <c r="S2933" s="27">
        <v>11030012</v>
      </c>
    </row>
    <row r="2934" spans="1:19">
      <c r="A2934" s="27" t="s">
        <v>3075</v>
      </c>
      <c r="B2934" s="27" t="s">
        <v>3135</v>
      </c>
      <c r="C2934" s="27">
        <v>1291</v>
      </c>
      <c r="D2934" s="27" t="s">
        <v>88</v>
      </c>
      <c r="E2934" s="27" t="s">
        <v>209</v>
      </c>
      <c r="F2934" s="37">
        <v>272470849.68899995</v>
      </c>
      <c r="G2934" s="27">
        <v>37.923076000000002</v>
      </c>
      <c r="H2934" s="27">
        <v>-95.425572000000003</v>
      </c>
      <c r="I2934" s="27" t="s">
        <v>110</v>
      </c>
      <c r="J2934" s="27" t="s">
        <v>111</v>
      </c>
      <c r="K2934" s="37">
        <v>1000.002</v>
      </c>
      <c r="L2934" s="37">
        <v>850.74900000000002</v>
      </c>
      <c r="M2934" s="40">
        <v>0.79702615261159604</v>
      </c>
      <c r="N2934" s="40">
        <f t="shared" si="90"/>
        <v>0.85074729850540309</v>
      </c>
      <c r="O2934" s="42">
        <f t="shared" si="91"/>
        <v>3.6701247166124706E-6</v>
      </c>
      <c r="P2934" s="37">
        <v>797.02774666390121</v>
      </c>
      <c r="Q2934" s="27" t="s">
        <v>10986</v>
      </c>
      <c r="R2934" s="27" t="s">
        <v>10987</v>
      </c>
      <c r="S2934" s="27">
        <v>11070204</v>
      </c>
    </row>
    <row r="2935" spans="1:19">
      <c r="A2935" s="27" t="s">
        <v>3075</v>
      </c>
      <c r="B2935" s="27" t="s">
        <v>3136</v>
      </c>
      <c r="C2935" s="27">
        <v>57639</v>
      </c>
      <c r="D2935" s="27" t="s">
        <v>88</v>
      </c>
      <c r="E2935" s="27" t="s">
        <v>209</v>
      </c>
      <c r="F2935" s="37">
        <v>272470849.68899995</v>
      </c>
      <c r="G2935" s="27">
        <v>37.818280000000001</v>
      </c>
      <c r="H2935" s="27">
        <v>-99.775400000000005</v>
      </c>
      <c r="I2935" s="27" t="s">
        <v>114</v>
      </c>
      <c r="J2935" s="27" t="s">
        <v>115</v>
      </c>
      <c r="K2935" s="37">
        <v>620896</v>
      </c>
      <c r="L2935" s="37">
        <v>0</v>
      </c>
      <c r="M2935" s="40">
        <v>3.8E-3</v>
      </c>
      <c r="N2935" s="40">
        <f t="shared" si="90"/>
        <v>0</v>
      </c>
      <c r="O2935" s="42">
        <f t="shared" si="91"/>
        <v>2.2787611985234193E-3</v>
      </c>
      <c r="P2935" s="37">
        <v>2359.4047999999998</v>
      </c>
      <c r="Q2935" s="27" t="s">
        <v>10906</v>
      </c>
      <c r="R2935" s="27" t="s">
        <v>10907</v>
      </c>
      <c r="S2935" s="27">
        <v>11030004</v>
      </c>
    </row>
    <row r="2936" spans="1:19">
      <c r="A2936" s="27" t="s">
        <v>3075</v>
      </c>
      <c r="B2936" s="27" t="s">
        <v>3137</v>
      </c>
      <c r="C2936" s="27">
        <v>59045</v>
      </c>
      <c r="D2936" s="27" t="s">
        <v>88</v>
      </c>
      <c r="E2936" s="27" t="s">
        <v>209</v>
      </c>
      <c r="F2936" s="37">
        <v>272470849.68899995</v>
      </c>
      <c r="G2936" s="27">
        <v>37.954721999999997</v>
      </c>
      <c r="H2936" s="27">
        <v>-100.830556</v>
      </c>
      <c r="I2936" s="27" t="s">
        <v>110</v>
      </c>
      <c r="J2936" s="27" t="s">
        <v>111</v>
      </c>
      <c r="K2936" s="37">
        <v>4700.0010000000002</v>
      </c>
      <c r="L2936" s="37">
        <v>2691.9279999999999</v>
      </c>
      <c r="M2936" s="40">
        <v>0.79702615261159604</v>
      </c>
      <c r="N2936" s="40">
        <f t="shared" si="90"/>
        <v>0.57275051643606023</v>
      </c>
      <c r="O2936" s="42">
        <f t="shared" si="91"/>
        <v>1.7249555339092651E-5</v>
      </c>
      <c r="P2936" s="37">
        <v>3746.0237143006543</v>
      </c>
      <c r="Q2936" s="27" t="s">
        <v>10900</v>
      </c>
      <c r="R2936" s="27" t="s">
        <v>10901</v>
      </c>
      <c r="S2936" s="27">
        <v>11030001</v>
      </c>
    </row>
    <row r="2937" spans="1:19">
      <c r="A2937" s="27" t="s">
        <v>3075</v>
      </c>
      <c r="B2937" s="27" t="s">
        <v>3138</v>
      </c>
      <c r="C2937" s="27">
        <v>6068</v>
      </c>
      <c r="D2937" s="27" t="s">
        <v>88</v>
      </c>
      <c r="E2937" s="27" t="s">
        <v>209</v>
      </c>
      <c r="F2937" s="37">
        <v>272470849.68899995</v>
      </c>
      <c r="G2937" s="27">
        <v>39.286453000000002</v>
      </c>
      <c r="H2937" s="27">
        <v>-96.117231000000004</v>
      </c>
      <c r="I2937" s="27" t="s">
        <v>112</v>
      </c>
      <c r="J2937" s="27" t="s">
        <v>113</v>
      </c>
      <c r="K2937" s="37">
        <v>9498815</v>
      </c>
      <c r="L2937" s="37">
        <v>11062694.926000001</v>
      </c>
      <c r="M2937" s="40">
        <v>2.0502548878896998</v>
      </c>
      <c r="N2937" s="40">
        <f t="shared" si="90"/>
        <v>1.1646394761872929</v>
      </c>
      <c r="O2937" s="42">
        <f t="shared" si="91"/>
        <v>3.486176598649731E-2</v>
      </c>
      <c r="P2937" s="37">
        <v>19474991.882909998</v>
      </c>
      <c r="Q2937" s="27" t="s">
        <v>10787</v>
      </c>
      <c r="R2937" s="27" t="s">
        <v>10788</v>
      </c>
      <c r="S2937" s="27">
        <v>10270102</v>
      </c>
    </row>
    <row r="2938" spans="1:19">
      <c r="A2938" s="27" t="s">
        <v>3075</v>
      </c>
      <c r="B2938" s="27" t="s">
        <v>3139</v>
      </c>
      <c r="C2938" s="27">
        <v>1292</v>
      </c>
      <c r="D2938" s="27" t="s">
        <v>88</v>
      </c>
      <c r="E2938" s="27" t="s">
        <v>209</v>
      </c>
      <c r="F2938" s="37">
        <v>272470849.68899995</v>
      </c>
      <c r="G2938" s="27">
        <v>38.080331999999999</v>
      </c>
      <c r="H2938" s="27">
        <v>-99.893586999999997</v>
      </c>
      <c r="I2938" s="27" t="s">
        <v>108</v>
      </c>
      <c r="J2938" s="27" t="s">
        <v>109</v>
      </c>
      <c r="K2938" s="37">
        <v>53</v>
      </c>
      <c r="L2938" s="37">
        <v>47.28</v>
      </c>
      <c r="M2938" s="40">
        <v>2.0626061603831798</v>
      </c>
      <c r="N2938" s="40">
        <f t="shared" si="90"/>
        <v>0.89207547169811319</v>
      </c>
      <c r="O2938" s="42">
        <f t="shared" si="91"/>
        <v>1.9451622094801904E-7</v>
      </c>
      <c r="P2938" s="37">
        <v>109.31812650030852</v>
      </c>
      <c r="Q2938" s="27" t="s">
        <v>10909</v>
      </c>
      <c r="R2938" s="27" t="s">
        <v>10910</v>
      </c>
      <c r="S2938" s="27">
        <v>11030006</v>
      </c>
    </row>
    <row r="2939" spans="1:19">
      <c r="A2939" s="27" t="s">
        <v>3075</v>
      </c>
      <c r="B2939" s="27" t="s">
        <v>3140</v>
      </c>
      <c r="C2939" s="27">
        <v>6579</v>
      </c>
      <c r="D2939" s="27" t="s">
        <v>88</v>
      </c>
      <c r="E2939" s="27" t="s">
        <v>209</v>
      </c>
      <c r="F2939" s="37">
        <v>272470849.68899995</v>
      </c>
      <c r="G2939" s="27">
        <v>37.566881000000002</v>
      </c>
      <c r="H2939" s="27">
        <v>-101.751065</v>
      </c>
      <c r="I2939" s="27" t="s">
        <v>108</v>
      </c>
      <c r="J2939" s="27" t="s">
        <v>109</v>
      </c>
      <c r="K2939" s="37">
        <v>85</v>
      </c>
      <c r="L2939" s="37">
        <v>77.027000000000001</v>
      </c>
      <c r="M2939" s="40">
        <v>2.0626061603831798</v>
      </c>
      <c r="N2939" s="40">
        <f t="shared" si="90"/>
        <v>0.90620000000000001</v>
      </c>
      <c r="O2939" s="42">
        <f t="shared" si="91"/>
        <v>3.1195997699210599E-7</v>
      </c>
      <c r="P2939" s="37">
        <v>175.32152363257029</v>
      </c>
      <c r="Q2939" s="27" t="s">
        <v>9789</v>
      </c>
      <c r="R2939" s="27" t="s">
        <v>10943</v>
      </c>
      <c r="S2939" s="27">
        <v>11040005</v>
      </c>
    </row>
    <row r="2940" spans="1:19">
      <c r="A2940" s="27" t="s">
        <v>3075</v>
      </c>
      <c r="B2940" s="27" t="s">
        <v>3141</v>
      </c>
      <c r="C2940" s="27">
        <v>10279</v>
      </c>
      <c r="D2940" s="27" t="s">
        <v>88</v>
      </c>
      <c r="E2940" s="27" t="s">
        <v>209</v>
      </c>
      <c r="F2940" s="37">
        <v>272470849.68899995</v>
      </c>
      <c r="G2940" s="27">
        <v>38.974021999999998</v>
      </c>
      <c r="H2940" s="27">
        <v>-95.235078000000001</v>
      </c>
      <c r="I2940" s="27" t="s">
        <v>106</v>
      </c>
      <c r="J2940" s="27" t="s">
        <v>107</v>
      </c>
      <c r="K2940" s="37">
        <v>26420</v>
      </c>
      <c r="L2940" s="37">
        <v>0</v>
      </c>
      <c r="M2940" s="40">
        <v>69.731501129440758</v>
      </c>
      <c r="N2940" s="40">
        <f t="shared" si="90"/>
        <v>0</v>
      </c>
      <c r="O2940" s="42">
        <f t="shared" si="91"/>
        <v>9.696450108389931E-5</v>
      </c>
      <c r="P2940" s="37">
        <v>1842306.2598398249</v>
      </c>
      <c r="Q2940" s="27" t="s">
        <v>10791</v>
      </c>
      <c r="R2940" s="27" t="s">
        <v>10792</v>
      </c>
      <c r="S2940" s="27">
        <v>10270104</v>
      </c>
    </row>
    <row r="2941" spans="1:19">
      <c r="A2941" s="27" t="s">
        <v>3075</v>
      </c>
      <c r="B2941" s="27" t="s">
        <v>3142</v>
      </c>
      <c r="C2941" s="27">
        <v>1296</v>
      </c>
      <c r="D2941" s="27" t="s">
        <v>88</v>
      </c>
      <c r="E2941" s="27" t="s">
        <v>209</v>
      </c>
      <c r="F2941" s="37">
        <v>272470849.68899995</v>
      </c>
      <c r="G2941" s="27">
        <v>37.383110000000002</v>
      </c>
      <c r="H2941" s="27">
        <v>-98.070363999999998</v>
      </c>
      <c r="I2941" s="27" t="s">
        <v>110</v>
      </c>
      <c r="J2941" s="27" t="s">
        <v>111</v>
      </c>
      <c r="K2941" s="37">
        <v>2718.9989999999998</v>
      </c>
      <c r="L2941" s="37">
        <v>2236.3789999999999</v>
      </c>
      <c r="M2941" s="40">
        <v>0.79702615261159604</v>
      </c>
      <c r="N2941" s="40">
        <f t="shared" si="90"/>
        <v>0.82250085417464303</v>
      </c>
      <c r="O2941" s="42">
        <f t="shared" si="91"/>
        <v>9.979045476253638E-6</v>
      </c>
      <c r="P2941" s="37">
        <v>2167.113311924777</v>
      </c>
      <c r="Q2941" s="27" t="s">
        <v>10964</v>
      </c>
      <c r="R2941" s="27" t="s">
        <v>10965</v>
      </c>
      <c r="S2941" s="27">
        <v>11060005</v>
      </c>
    </row>
    <row r="2942" spans="1:19">
      <c r="A2942" s="27" t="s">
        <v>3075</v>
      </c>
      <c r="B2942" s="27" t="s">
        <v>3143</v>
      </c>
      <c r="C2942" s="27">
        <v>60639</v>
      </c>
      <c r="D2942" s="27" t="s">
        <v>88</v>
      </c>
      <c r="E2942" s="27" t="s">
        <v>209</v>
      </c>
      <c r="F2942" s="37">
        <v>272470849.68899995</v>
      </c>
      <c r="G2942" s="27">
        <v>37.586714000000001</v>
      </c>
      <c r="H2942" s="27">
        <v>-98.579263999999995</v>
      </c>
      <c r="I2942" s="27" t="s">
        <v>114</v>
      </c>
      <c r="J2942" s="27" t="s">
        <v>115</v>
      </c>
      <c r="K2942" s="37">
        <v>861233</v>
      </c>
      <c r="L2942" s="37">
        <v>0</v>
      </c>
      <c r="M2942" s="40">
        <v>3.8E-3</v>
      </c>
      <c r="N2942" s="40">
        <f t="shared" si="90"/>
        <v>0</v>
      </c>
      <c r="O2942" s="42">
        <f t="shared" si="91"/>
        <v>3.1608261984099112E-3</v>
      </c>
      <c r="P2942" s="37">
        <v>3272.6853999999998</v>
      </c>
      <c r="Q2942" s="27" t="s">
        <v>10927</v>
      </c>
      <c r="R2942" s="27" t="s">
        <v>10928</v>
      </c>
      <c r="S2942" s="27">
        <v>11030015</v>
      </c>
    </row>
    <row r="2943" spans="1:19">
      <c r="A2943" s="27" t="s">
        <v>3075</v>
      </c>
      <c r="B2943" s="27" t="s">
        <v>3144</v>
      </c>
      <c r="C2943" s="27">
        <v>1297</v>
      </c>
      <c r="D2943" s="27" t="s">
        <v>88</v>
      </c>
      <c r="E2943" s="27" t="s">
        <v>209</v>
      </c>
      <c r="F2943" s="37">
        <v>272470849.68899995</v>
      </c>
      <c r="G2943" s="27">
        <v>38.531666999999999</v>
      </c>
      <c r="H2943" s="27">
        <v>-99.308333000000005</v>
      </c>
      <c r="I2943" s="27" t="s">
        <v>108</v>
      </c>
      <c r="J2943" s="27" t="s">
        <v>109</v>
      </c>
      <c r="K2943" s="37">
        <v>16</v>
      </c>
      <c r="L2943" s="37">
        <v>13.766999999999999</v>
      </c>
      <c r="M2943" s="40">
        <v>2.0626061603831798</v>
      </c>
      <c r="N2943" s="40">
        <f t="shared" si="90"/>
        <v>0.86043749999999997</v>
      </c>
      <c r="O2943" s="42">
        <f t="shared" si="91"/>
        <v>5.8721878022043485E-8</v>
      </c>
      <c r="P2943" s="37">
        <v>33.001698566130877</v>
      </c>
      <c r="Q2943" s="27" t="s">
        <v>10913</v>
      </c>
      <c r="R2943" s="27" t="s">
        <v>10914</v>
      </c>
      <c r="S2943" s="27">
        <v>11030008</v>
      </c>
    </row>
    <row r="2944" spans="1:19">
      <c r="A2944" s="27" t="s">
        <v>3075</v>
      </c>
      <c r="B2944" s="27" t="s">
        <v>3145</v>
      </c>
      <c r="C2944" s="27">
        <v>1241</v>
      </c>
      <c r="D2944" s="27" t="s">
        <v>88</v>
      </c>
      <c r="E2944" s="27" t="s">
        <v>209</v>
      </c>
      <c r="F2944" s="37">
        <v>272470849.68899995</v>
      </c>
      <c r="G2944" s="27">
        <v>38.348100000000002</v>
      </c>
      <c r="H2944" s="27">
        <v>-94.645600000000002</v>
      </c>
      <c r="I2944" s="27" t="s">
        <v>112</v>
      </c>
      <c r="J2944" s="27" t="s">
        <v>113</v>
      </c>
      <c r="K2944" s="37">
        <v>5505014</v>
      </c>
      <c r="L2944" s="37">
        <v>6263108.4249999998</v>
      </c>
      <c r="M2944" s="40">
        <v>1.8472672479142009</v>
      </c>
      <c r="N2944" s="40">
        <f t="shared" si="90"/>
        <v>1.1377098087307316</v>
      </c>
      <c r="O2944" s="42">
        <f t="shared" si="91"/>
        <v>2.0204047538602606E-2</v>
      </c>
      <c r="P2944" s="37">
        <v>10169232.061509147</v>
      </c>
      <c r="Q2944" s="27" t="s">
        <v>10818</v>
      </c>
      <c r="R2944" s="27" t="s">
        <v>10819</v>
      </c>
      <c r="S2944" s="27">
        <v>10290102</v>
      </c>
    </row>
    <row r="2945" spans="1:19">
      <c r="A2945" s="27" t="s">
        <v>3075</v>
      </c>
      <c r="B2945" s="27" t="s">
        <v>3146</v>
      </c>
      <c r="C2945" s="27">
        <v>1250</v>
      </c>
      <c r="D2945" s="27" t="s">
        <v>88</v>
      </c>
      <c r="E2945" s="27" t="s">
        <v>209</v>
      </c>
      <c r="F2945" s="37">
        <v>272470849.68899995</v>
      </c>
      <c r="G2945" s="27">
        <v>39.007199999999997</v>
      </c>
      <c r="H2945" s="27">
        <v>-95.269166999999996</v>
      </c>
      <c r="I2945" s="27" t="s">
        <v>112</v>
      </c>
      <c r="J2945" s="27" t="s">
        <v>113</v>
      </c>
      <c r="K2945" s="37">
        <v>2812049</v>
      </c>
      <c r="L2945" s="37">
        <v>3332429.926</v>
      </c>
      <c r="M2945" s="40">
        <v>2.248736664361112</v>
      </c>
      <c r="N2945" s="40">
        <f t="shared" si="90"/>
        <v>1.1850540036820127</v>
      </c>
      <c r="O2945" s="42">
        <f t="shared" si="91"/>
        <v>1.0320549898125584E-2</v>
      </c>
      <c r="P2945" s="37">
        <v>6323557.6882800004</v>
      </c>
      <c r="Q2945" s="27" t="s">
        <v>10791</v>
      </c>
      <c r="R2945" s="27" t="s">
        <v>10792</v>
      </c>
      <c r="S2945" s="27">
        <v>10270104</v>
      </c>
    </row>
    <row r="2946" spans="1:19">
      <c r="A2946" s="27" t="s">
        <v>3075</v>
      </c>
      <c r="B2946" s="27" t="s">
        <v>3147</v>
      </c>
      <c r="C2946" s="27">
        <v>1300</v>
      </c>
      <c r="D2946" s="27" t="s">
        <v>88</v>
      </c>
      <c r="E2946" s="27" t="s">
        <v>209</v>
      </c>
      <c r="F2946" s="37">
        <v>272470849.68899995</v>
      </c>
      <c r="G2946" s="27">
        <v>39.037190000000002</v>
      </c>
      <c r="H2946" s="27">
        <v>-98.152992999999995</v>
      </c>
      <c r="I2946" s="27" t="s">
        <v>108</v>
      </c>
      <c r="J2946" s="27" t="s">
        <v>109</v>
      </c>
      <c r="K2946" s="37">
        <v>132.001</v>
      </c>
      <c r="L2946" s="37">
        <v>107.33199999999999</v>
      </c>
      <c r="M2946" s="40">
        <v>2.0626061603831798</v>
      </c>
      <c r="N2946" s="40">
        <f t="shared" si="90"/>
        <v>0.81311505215869573</v>
      </c>
      <c r="O2946" s="42">
        <f t="shared" si="91"/>
        <v>4.8445916379923516E-7</v>
      </c>
      <c r="P2946" s="37">
        <v>272.26607577674014</v>
      </c>
      <c r="Q2946" s="27" t="s">
        <v>10128</v>
      </c>
      <c r="R2946" s="27" t="s">
        <v>10774</v>
      </c>
      <c r="S2946" s="27">
        <v>10260010</v>
      </c>
    </row>
    <row r="2947" spans="1:19">
      <c r="A2947" s="27" t="s">
        <v>3075</v>
      </c>
      <c r="B2947" s="27" t="s">
        <v>3148</v>
      </c>
      <c r="C2947" s="27">
        <v>59084</v>
      </c>
      <c r="D2947" s="27" t="s">
        <v>88</v>
      </c>
      <c r="E2947" s="27" t="s">
        <v>209</v>
      </c>
      <c r="F2947" s="37">
        <v>272470849.68899995</v>
      </c>
      <c r="G2947" s="27">
        <v>39.701110999999997</v>
      </c>
      <c r="H2947" s="27">
        <v>-96.360833</v>
      </c>
      <c r="I2947" s="27" t="s">
        <v>114</v>
      </c>
      <c r="J2947" s="27" t="s">
        <v>115</v>
      </c>
      <c r="K2947" s="37">
        <v>288918</v>
      </c>
      <c r="L2947" s="37">
        <v>0</v>
      </c>
      <c r="M2947" s="40">
        <v>3.8E-3</v>
      </c>
      <c r="N2947" s="40">
        <f t="shared" si="90"/>
        <v>0</v>
      </c>
      <c r="O2947" s="42">
        <f t="shared" si="91"/>
        <v>1.0603629721482974E-3</v>
      </c>
      <c r="P2947" s="37">
        <v>1097.8884</v>
      </c>
      <c r="Q2947" s="27" t="s">
        <v>10800</v>
      </c>
      <c r="R2947" s="27" t="s">
        <v>10801</v>
      </c>
      <c r="S2947" s="27">
        <v>10270205</v>
      </c>
    </row>
    <row r="2948" spans="1:19">
      <c r="A2948" s="27" t="s">
        <v>3075</v>
      </c>
      <c r="B2948" s="27" t="s">
        <v>3149</v>
      </c>
      <c r="C2948" s="27">
        <v>1305</v>
      </c>
      <c r="D2948" s="27" t="s">
        <v>88</v>
      </c>
      <c r="E2948" s="27" t="s">
        <v>209</v>
      </c>
      <c r="F2948" s="37">
        <v>272470849.68899995</v>
      </c>
      <c r="G2948" s="27">
        <v>38.363410999999999</v>
      </c>
      <c r="H2948" s="27">
        <v>-97.683350000000004</v>
      </c>
      <c r="I2948" s="27" t="s">
        <v>110</v>
      </c>
      <c r="J2948" s="27" t="s">
        <v>111</v>
      </c>
      <c r="K2948" s="37">
        <v>16831.001</v>
      </c>
      <c r="L2948" s="37">
        <v>16943.205999999998</v>
      </c>
      <c r="M2948" s="40">
        <v>0.79702615261159604</v>
      </c>
      <c r="N2948" s="40">
        <f t="shared" si="90"/>
        <v>1.0066665672469508</v>
      </c>
      <c r="O2948" s="42">
        <f t="shared" si="91"/>
        <v>6.1771749231930744E-5</v>
      </c>
      <c r="P2948" s="37">
        <v>13414.747971631925</v>
      </c>
      <c r="Q2948" s="27" t="s">
        <v>10921</v>
      </c>
      <c r="R2948" s="27" t="s">
        <v>10922</v>
      </c>
      <c r="S2948" s="27">
        <v>11030012</v>
      </c>
    </row>
    <row r="2949" spans="1:19">
      <c r="A2949" s="27" t="s">
        <v>3075</v>
      </c>
      <c r="B2949" s="27" t="s">
        <v>3150</v>
      </c>
      <c r="C2949" s="27">
        <v>7515</v>
      </c>
      <c r="D2949" s="27" t="s">
        <v>88</v>
      </c>
      <c r="E2949" s="27" t="s">
        <v>209</v>
      </c>
      <c r="F2949" s="37">
        <v>272470849.68899995</v>
      </c>
      <c r="G2949" s="27">
        <v>38.389319999999998</v>
      </c>
      <c r="H2949" s="27">
        <v>-97.611080000000001</v>
      </c>
      <c r="I2949" s="27" t="s">
        <v>110</v>
      </c>
      <c r="J2949" s="27" t="s">
        <v>111</v>
      </c>
      <c r="K2949" s="37">
        <v>13016</v>
      </c>
      <c r="L2949" s="37">
        <v>9976.6849999999995</v>
      </c>
      <c r="M2949" s="40">
        <v>0.79702615261159604</v>
      </c>
      <c r="N2949" s="40">
        <f t="shared" ref="N2949:N3012" si="92">L2949/K2949</f>
        <v>0.76649393054701898</v>
      </c>
      <c r="O2949" s="42">
        <f t="shared" ref="O2949:O3012" si="93">K2949/F2949</f>
        <v>4.7770247770932377E-5</v>
      </c>
      <c r="P2949" s="37">
        <v>10374.092402392534</v>
      </c>
      <c r="Q2949" s="27" t="s">
        <v>10921</v>
      </c>
      <c r="R2949" s="27" t="s">
        <v>10922</v>
      </c>
      <c r="S2949" s="27">
        <v>11030012</v>
      </c>
    </row>
    <row r="2950" spans="1:19">
      <c r="A2950" s="27" t="s">
        <v>3075</v>
      </c>
      <c r="B2950" s="27" t="s">
        <v>3151</v>
      </c>
      <c r="C2950" s="27">
        <v>1306</v>
      </c>
      <c r="D2950" s="27" t="s">
        <v>88</v>
      </c>
      <c r="E2950" s="27" t="s">
        <v>209</v>
      </c>
      <c r="F2950" s="37">
        <v>272470849.68899995</v>
      </c>
      <c r="G2950" s="27">
        <v>37.285176</v>
      </c>
      <c r="H2950" s="27">
        <v>-100.332438</v>
      </c>
      <c r="I2950" s="27" t="s">
        <v>110</v>
      </c>
      <c r="J2950" s="27" t="s">
        <v>111</v>
      </c>
      <c r="K2950" s="37">
        <v>62</v>
      </c>
      <c r="L2950" s="37">
        <v>45.654000000000003</v>
      </c>
      <c r="M2950" s="40">
        <v>0.79702615261159604</v>
      </c>
      <c r="N2950" s="40">
        <f t="shared" si="92"/>
        <v>0.73635483870967744</v>
      </c>
      <c r="O2950" s="42">
        <f t="shared" si="93"/>
        <v>2.275472773354185E-7</v>
      </c>
      <c r="P2950" s="37">
        <v>49.415621461918953</v>
      </c>
      <c r="Q2950" s="27" t="s">
        <v>10946</v>
      </c>
      <c r="R2950" s="27" t="s">
        <v>10947</v>
      </c>
      <c r="S2950" s="27">
        <v>11040007</v>
      </c>
    </row>
    <row r="2951" spans="1:19">
      <c r="A2951" s="27" t="s">
        <v>3075</v>
      </c>
      <c r="B2951" s="27" t="s">
        <v>3152</v>
      </c>
      <c r="C2951" s="27">
        <v>59632</v>
      </c>
      <c r="D2951" s="27" t="s">
        <v>88</v>
      </c>
      <c r="E2951" s="27" t="s">
        <v>209</v>
      </c>
      <c r="F2951" s="37">
        <v>272470849.68899995</v>
      </c>
      <c r="G2951" s="27">
        <v>39.406944000000003</v>
      </c>
      <c r="H2951" s="27">
        <v>-101.039444</v>
      </c>
      <c r="I2951" s="27" t="s">
        <v>129</v>
      </c>
      <c r="J2951" s="27" t="s">
        <v>130</v>
      </c>
      <c r="K2951" s="37">
        <v>2021</v>
      </c>
      <c r="L2951" s="37">
        <v>0</v>
      </c>
      <c r="M2951" s="40">
        <v>7.6E-3</v>
      </c>
      <c r="N2951" s="40">
        <f t="shared" si="92"/>
        <v>0</v>
      </c>
      <c r="O2951" s="42">
        <f t="shared" si="93"/>
        <v>7.4173072176593672E-6</v>
      </c>
      <c r="P2951" s="37">
        <v>15.3596</v>
      </c>
      <c r="Q2951" s="27" t="s">
        <v>10752</v>
      </c>
      <c r="R2951" s="27" t="s">
        <v>10753</v>
      </c>
      <c r="S2951" s="27">
        <v>10250015</v>
      </c>
    </row>
    <row r="2952" spans="1:19">
      <c r="A2952" s="27" t="s">
        <v>3075</v>
      </c>
      <c r="B2952" s="27" t="s">
        <v>3153</v>
      </c>
      <c r="C2952" s="27">
        <v>1307</v>
      </c>
      <c r="D2952" s="27" t="s">
        <v>88</v>
      </c>
      <c r="E2952" s="27" t="s">
        <v>209</v>
      </c>
      <c r="F2952" s="37">
        <v>272470849.68899995</v>
      </c>
      <c r="G2952" s="27">
        <v>39.119399999999999</v>
      </c>
      <c r="H2952" s="27">
        <v>-97.708600000000004</v>
      </c>
      <c r="I2952" s="27" t="s">
        <v>110</v>
      </c>
      <c r="J2952" s="27" t="s">
        <v>111</v>
      </c>
      <c r="K2952" s="37">
        <v>259</v>
      </c>
      <c r="L2952" s="37">
        <v>119.176</v>
      </c>
      <c r="M2952" s="40">
        <v>0.79702615261159604</v>
      </c>
      <c r="N2952" s="40">
        <f t="shared" si="92"/>
        <v>0.46013899613899617</v>
      </c>
      <c r="O2952" s="42">
        <f t="shared" si="93"/>
        <v>9.5056040048182895E-7</v>
      </c>
      <c r="P2952" s="37">
        <v>206.42977352640338</v>
      </c>
      <c r="Q2952" s="27" t="s">
        <v>10783</v>
      </c>
      <c r="R2952" s="27" t="s">
        <v>10784</v>
      </c>
      <c r="S2952" s="27">
        <v>10260015</v>
      </c>
    </row>
    <row r="2953" spans="1:19">
      <c r="A2953" s="27" t="s">
        <v>3075</v>
      </c>
      <c r="B2953" s="27" t="s">
        <v>3154</v>
      </c>
      <c r="C2953" s="27">
        <v>7976</v>
      </c>
      <c r="D2953" s="27" t="s">
        <v>88</v>
      </c>
      <c r="E2953" s="27" t="s">
        <v>209</v>
      </c>
      <c r="F2953" s="37">
        <v>272470849.68899995</v>
      </c>
      <c r="G2953" s="27">
        <v>37.4908</v>
      </c>
      <c r="H2953" s="27">
        <v>-97.221599999999995</v>
      </c>
      <c r="I2953" s="27" t="s">
        <v>108</v>
      </c>
      <c r="J2953" s="27" t="s">
        <v>109</v>
      </c>
      <c r="K2953" s="37">
        <v>12</v>
      </c>
      <c r="L2953" s="37">
        <v>39.823999999999998</v>
      </c>
      <c r="M2953" s="40">
        <v>2.0626061603831798</v>
      </c>
      <c r="N2953" s="40">
        <f t="shared" si="92"/>
        <v>3.3186666666666667</v>
      </c>
      <c r="O2953" s="42">
        <f t="shared" si="93"/>
        <v>4.4041408516532611E-8</v>
      </c>
      <c r="P2953" s="37">
        <v>24.751273924598159</v>
      </c>
      <c r="Q2953" s="27" t="s">
        <v>10923</v>
      </c>
      <c r="R2953" s="27" t="s">
        <v>10924</v>
      </c>
      <c r="S2953" s="27">
        <v>11030013</v>
      </c>
    </row>
    <row r="2954" spans="1:19">
      <c r="A2954" s="27" t="s">
        <v>3075</v>
      </c>
      <c r="B2954" s="27" t="s">
        <v>3155</v>
      </c>
      <c r="C2954" s="27">
        <v>1242</v>
      </c>
      <c r="D2954" s="27" t="s">
        <v>88</v>
      </c>
      <c r="E2954" s="27" t="s">
        <v>209</v>
      </c>
      <c r="F2954" s="37">
        <v>272470849.68899995</v>
      </c>
      <c r="G2954" s="27">
        <v>37.596699999999998</v>
      </c>
      <c r="H2954" s="27">
        <v>-97.413611000000003</v>
      </c>
      <c r="I2954" s="27" t="s">
        <v>110</v>
      </c>
      <c r="J2954" s="27" t="s">
        <v>111</v>
      </c>
      <c r="K2954" s="37">
        <v>130656</v>
      </c>
      <c r="L2954" s="37">
        <v>122716.033</v>
      </c>
      <c r="M2954" s="40">
        <v>5.3398390433840568</v>
      </c>
      <c r="N2954" s="40">
        <f t="shared" si="92"/>
        <v>0.93922998561107029</v>
      </c>
      <c r="O2954" s="42">
        <f t="shared" si="93"/>
        <v>4.7952285592800709E-4</v>
      </c>
      <c r="P2954" s="37">
        <v>697682.01005238737</v>
      </c>
      <c r="Q2954" s="27" t="s">
        <v>10923</v>
      </c>
      <c r="R2954" s="27" t="s">
        <v>10924</v>
      </c>
      <c r="S2954" s="27">
        <v>11030013</v>
      </c>
    </row>
    <row r="2955" spans="1:19">
      <c r="A2955" s="27" t="s">
        <v>3075</v>
      </c>
      <c r="B2955" s="27" t="s">
        <v>3156</v>
      </c>
      <c r="C2955" s="27">
        <v>6064</v>
      </c>
      <c r="D2955" s="27" t="s">
        <v>88</v>
      </c>
      <c r="E2955" s="27" t="s">
        <v>209</v>
      </c>
      <c r="F2955" s="37">
        <v>272470849.68899995</v>
      </c>
      <c r="G2955" s="27">
        <v>39.168100000000003</v>
      </c>
      <c r="H2955" s="27">
        <v>-94.697500000000005</v>
      </c>
      <c r="I2955" s="27" t="s">
        <v>112</v>
      </c>
      <c r="J2955" s="27" t="s">
        <v>113</v>
      </c>
      <c r="K2955" s="37">
        <v>977981</v>
      </c>
      <c r="L2955" s="37">
        <v>1187226.5220000001</v>
      </c>
      <c r="M2955" s="40">
        <v>1.8472672479142009</v>
      </c>
      <c r="N2955" s="40">
        <f t="shared" si="92"/>
        <v>1.2139566331043243</v>
      </c>
      <c r="O2955" s="42">
        <f t="shared" si="93"/>
        <v>3.5893050618672566E-3</v>
      </c>
      <c r="P2955" s="37">
        <v>1806592.2703823783</v>
      </c>
      <c r="Q2955" s="27" t="s">
        <v>10722</v>
      </c>
      <c r="R2955" s="27" t="s">
        <v>10723</v>
      </c>
      <c r="S2955" s="27">
        <v>10240011</v>
      </c>
    </row>
    <row r="2956" spans="1:19">
      <c r="A2956" s="27" t="s">
        <v>3075</v>
      </c>
      <c r="B2956" s="27" t="s">
        <v>3157</v>
      </c>
      <c r="C2956" s="27">
        <v>60620</v>
      </c>
      <c r="D2956" s="27" t="s">
        <v>88</v>
      </c>
      <c r="E2956" s="27" t="s">
        <v>209</v>
      </c>
      <c r="F2956" s="37">
        <v>272470849.68899995</v>
      </c>
      <c r="G2956" s="27">
        <v>37.586714000000001</v>
      </c>
      <c r="H2956" s="27">
        <v>-98.579263999999995</v>
      </c>
      <c r="I2956" s="27" t="s">
        <v>114</v>
      </c>
      <c r="J2956" s="27" t="s">
        <v>115</v>
      </c>
      <c r="K2956" s="37">
        <v>869466</v>
      </c>
      <c r="L2956" s="37">
        <v>0</v>
      </c>
      <c r="M2956" s="40">
        <v>3.8E-3</v>
      </c>
      <c r="N2956" s="40">
        <f t="shared" si="92"/>
        <v>0</v>
      </c>
      <c r="O2956" s="42">
        <f t="shared" si="93"/>
        <v>3.1910422747696288E-3</v>
      </c>
      <c r="P2956" s="37">
        <v>3303.9708000000001</v>
      </c>
      <c r="Q2956" s="27" t="s">
        <v>10927</v>
      </c>
      <c r="R2956" s="27" t="s">
        <v>10928</v>
      </c>
      <c r="S2956" s="27">
        <v>11030015</v>
      </c>
    </row>
    <row r="2957" spans="1:19">
      <c r="A2957" s="27" t="s">
        <v>3075</v>
      </c>
      <c r="B2957" s="27" t="s">
        <v>3158</v>
      </c>
      <c r="C2957" s="27">
        <v>57489</v>
      </c>
      <c r="D2957" s="27" t="s">
        <v>88</v>
      </c>
      <c r="E2957" s="27" t="s">
        <v>209</v>
      </c>
      <c r="F2957" s="37">
        <v>272470849.68899995</v>
      </c>
      <c r="G2957" s="27">
        <v>37.6297</v>
      </c>
      <c r="H2957" s="27">
        <v>-94.641400000000004</v>
      </c>
      <c r="I2957" s="27" t="s">
        <v>117</v>
      </c>
      <c r="J2957" s="27" t="s">
        <v>118</v>
      </c>
      <c r="K2957" s="37">
        <v>19510</v>
      </c>
      <c r="L2957" s="37">
        <v>0</v>
      </c>
      <c r="M2957" s="40">
        <v>1.9375518961971701</v>
      </c>
      <c r="N2957" s="40">
        <f t="shared" si="92"/>
        <v>0</v>
      </c>
      <c r="O2957" s="42">
        <f t="shared" si="93"/>
        <v>7.1603990013129268E-5</v>
      </c>
      <c r="P2957" s="37">
        <v>37801.63749480679</v>
      </c>
      <c r="Q2957" s="27" t="s">
        <v>10822</v>
      </c>
      <c r="R2957" s="27" t="s">
        <v>10823</v>
      </c>
      <c r="S2957" s="27">
        <v>10290104</v>
      </c>
    </row>
    <row r="2958" spans="1:19">
      <c r="A2958" s="27" t="s">
        <v>3075</v>
      </c>
      <c r="B2958" s="27" t="s">
        <v>3159</v>
      </c>
      <c r="C2958" s="27">
        <v>1312</v>
      </c>
      <c r="D2958" s="27" t="s">
        <v>88</v>
      </c>
      <c r="E2958" s="27" t="s">
        <v>209</v>
      </c>
      <c r="F2958" s="37">
        <v>272470849.68899995</v>
      </c>
      <c r="G2958" s="27">
        <v>39.8217</v>
      </c>
      <c r="H2958" s="27">
        <v>-100.52889999999999</v>
      </c>
      <c r="I2958" s="27" t="s">
        <v>108</v>
      </c>
      <c r="J2958" s="27" t="s">
        <v>109</v>
      </c>
      <c r="K2958" s="37">
        <v>21.56</v>
      </c>
      <c r="L2958" s="37">
        <v>19.257000000000001</v>
      </c>
      <c r="M2958" s="40">
        <v>2.0626061603831798</v>
      </c>
      <c r="N2958" s="40">
        <f t="shared" si="92"/>
        <v>0.8931818181818183</v>
      </c>
      <c r="O2958" s="42">
        <f t="shared" si="93"/>
        <v>7.9127730634703591E-8</v>
      </c>
      <c r="P2958" s="37">
        <v>44.469788817861357</v>
      </c>
      <c r="Q2958" s="27" t="s">
        <v>10745</v>
      </c>
      <c r="R2958" s="27" t="s">
        <v>10746</v>
      </c>
      <c r="S2958" s="27">
        <v>10250011</v>
      </c>
    </row>
    <row r="2959" spans="1:19">
      <c r="A2959" s="27" t="s">
        <v>3075</v>
      </c>
      <c r="B2959" s="27" t="s">
        <v>3160</v>
      </c>
      <c r="C2959" s="27">
        <v>1314</v>
      </c>
      <c r="D2959" s="27" t="s">
        <v>88</v>
      </c>
      <c r="E2959" s="27" t="s">
        <v>209</v>
      </c>
      <c r="F2959" s="37">
        <v>272470849.68899995</v>
      </c>
      <c r="G2959" s="27">
        <v>38.501719000000001</v>
      </c>
      <c r="H2959" s="27">
        <v>-94.960069000000004</v>
      </c>
      <c r="I2959" s="27" t="s">
        <v>108</v>
      </c>
      <c r="J2959" s="27" t="s">
        <v>109</v>
      </c>
      <c r="K2959" s="37">
        <v>19.600000000000001</v>
      </c>
      <c r="L2959" s="37">
        <v>40.07</v>
      </c>
      <c r="M2959" s="40">
        <v>2.0626061603831798</v>
      </c>
      <c r="N2959" s="40">
        <f t="shared" si="92"/>
        <v>2.0443877551020408</v>
      </c>
      <c r="O2959" s="42">
        <f t="shared" si="93"/>
        <v>7.1934300577003268E-8</v>
      </c>
      <c r="P2959" s="37">
        <v>40.427080743510324</v>
      </c>
      <c r="Q2959" s="27" t="s">
        <v>10816</v>
      </c>
      <c r="R2959" s="27" t="s">
        <v>10817</v>
      </c>
      <c r="S2959" s="27">
        <v>10290101</v>
      </c>
    </row>
    <row r="2960" spans="1:19">
      <c r="A2960" s="27" t="s">
        <v>3075</v>
      </c>
      <c r="B2960" s="27" t="s">
        <v>3161</v>
      </c>
      <c r="C2960" s="27">
        <v>7928</v>
      </c>
      <c r="D2960" s="27" t="s">
        <v>88</v>
      </c>
      <c r="E2960" s="27" t="s">
        <v>209</v>
      </c>
      <c r="F2960" s="37">
        <v>272470849.68899995</v>
      </c>
      <c r="G2960" s="27">
        <v>38.532161000000002</v>
      </c>
      <c r="H2960" s="27">
        <v>-94.902632999999994</v>
      </c>
      <c r="I2960" s="27" t="s">
        <v>110</v>
      </c>
      <c r="J2960" s="27" t="s">
        <v>111</v>
      </c>
      <c r="K2960" s="37">
        <v>15908.998</v>
      </c>
      <c r="L2960" s="37">
        <v>10408.075000000001</v>
      </c>
      <c r="M2960" s="40">
        <v>0.79702615261159604</v>
      </c>
      <c r="N2960" s="40">
        <f t="shared" si="92"/>
        <v>0.65422567782081564</v>
      </c>
      <c r="O2960" s="42">
        <f t="shared" si="93"/>
        <v>5.8387890000558361E-5</v>
      </c>
      <c r="P2960" s="37">
        <v>12679.887467845576</v>
      </c>
      <c r="Q2960" s="27" t="s">
        <v>10818</v>
      </c>
      <c r="R2960" s="27" t="s">
        <v>10819</v>
      </c>
      <c r="S2960" s="27">
        <v>10290102</v>
      </c>
    </row>
    <row r="2961" spans="1:19">
      <c r="A2961" s="27" t="s">
        <v>3075</v>
      </c>
      <c r="B2961" s="27" t="s">
        <v>3162</v>
      </c>
      <c r="C2961" s="27">
        <v>60750</v>
      </c>
      <c r="D2961" s="27" t="s">
        <v>88</v>
      </c>
      <c r="E2961" s="27" t="s">
        <v>209</v>
      </c>
      <c r="F2961" s="37">
        <v>272470849.68899995</v>
      </c>
      <c r="G2961" s="27">
        <v>38.495623000000002</v>
      </c>
      <c r="H2961" s="27">
        <v>-94.952550000000002</v>
      </c>
      <c r="I2961" s="27" t="s">
        <v>108</v>
      </c>
      <c r="J2961" s="27" t="s">
        <v>109</v>
      </c>
      <c r="K2961" s="37">
        <v>9.8010000000000002</v>
      </c>
      <c r="L2961" s="37">
        <v>8.36</v>
      </c>
      <c r="M2961" s="40">
        <v>2.0626061603831798</v>
      </c>
      <c r="N2961" s="40">
        <f t="shared" si="92"/>
        <v>0.85297418630751953</v>
      </c>
      <c r="O2961" s="42">
        <f t="shared" si="93"/>
        <v>3.5970820405878012E-8</v>
      </c>
      <c r="P2961" s="37">
        <v>20.215602977915545</v>
      </c>
      <c r="Q2961" s="27" t="s">
        <v>10816</v>
      </c>
      <c r="R2961" s="27" t="s">
        <v>10817</v>
      </c>
      <c r="S2961" s="27">
        <v>10290101</v>
      </c>
    </row>
    <row r="2962" spans="1:19">
      <c r="A2962" s="27" t="s">
        <v>3075</v>
      </c>
      <c r="B2962" s="27" t="s">
        <v>3163</v>
      </c>
      <c r="C2962" s="27">
        <v>1315</v>
      </c>
      <c r="D2962" s="27" t="s">
        <v>88</v>
      </c>
      <c r="E2962" s="27" t="s">
        <v>209</v>
      </c>
      <c r="F2962" s="37">
        <v>272470849.68899995</v>
      </c>
      <c r="G2962" s="27">
        <v>39.441979000000003</v>
      </c>
      <c r="H2962" s="27">
        <v>-98.690296000000004</v>
      </c>
      <c r="I2962" s="27" t="s">
        <v>108</v>
      </c>
      <c r="J2962" s="27" t="s">
        <v>109</v>
      </c>
      <c r="K2962" s="37">
        <v>7.84</v>
      </c>
      <c r="L2962" s="37">
        <v>8.16</v>
      </c>
      <c r="M2962" s="40">
        <v>2.0626061603831798</v>
      </c>
      <c r="N2962" s="40">
        <f t="shared" si="92"/>
        <v>1.0408163265306123</v>
      </c>
      <c r="O2962" s="42">
        <f t="shared" si="93"/>
        <v>2.8773720230801308E-8</v>
      </c>
      <c r="P2962" s="37">
        <v>16.170832297404129</v>
      </c>
      <c r="Q2962" s="27" t="s">
        <v>10781</v>
      </c>
      <c r="R2962" s="27" t="s">
        <v>10782</v>
      </c>
      <c r="S2962" s="27">
        <v>10260014</v>
      </c>
    </row>
    <row r="2963" spans="1:19">
      <c r="A2963" s="27" t="s">
        <v>3075</v>
      </c>
      <c r="B2963" s="27" t="s">
        <v>3164</v>
      </c>
      <c r="C2963" s="27">
        <v>1316</v>
      </c>
      <c r="D2963" s="27" t="s">
        <v>88</v>
      </c>
      <c r="E2963" s="27" t="s">
        <v>209</v>
      </c>
      <c r="F2963" s="37">
        <v>272470849.68899995</v>
      </c>
      <c r="G2963" s="27">
        <v>38.615578999999997</v>
      </c>
      <c r="H2963" s="27">
        <v>-95.279741999999999</v>
      </c>
      <c r="I2963" s="27" t="s">
        <v>110</v>
      </c>
      <c r="J2963" s="27" t="s">
        <v>111</v>
      </c>
      <c r="K2963" s="37">
        <v>1363</v>
      </c>
      <c r="L2963" s="37">
        <v>1669.394</v>
      </c>
      <c r="M2963" s="40">
        <v>0.79702615261159604</v>
      </c>
      <c r="N2963" s="40">
        <f t="shared" si="92"/>
        <v>1.2247938371239913</v>
      </c>
      <c r="O2963" s="42">
        <f t="shared" si="93"/>
        <v>5.0023699840028292E-6</v>
      </c>
      <c r="P2963" s="37">
        <v>1086.3466460096054</v>
      </c>
      <c r="Q2963" s="27" t="s">
        <v>10816</v>
      </c>
      <c r="R2963" s="27" t="s">
        <v>10817</v>
      </c>
      <c r="S2963" s="27">
        <v>10290101</v>
      </c>
    </row>
    <row r="2964" spans="1:19">
      <c r="A2964" s="27" t="s">
        <v>3075</v>
      </c>
      <c r="B2964" s="27" t="s">
        <v>3165</v>
      </c>
      <c r="C2964" s="27">
        <v>57678</v>
      </c>
      <c r="D2964" s="27" t="s">
        <v>88</v>
      </c>
      <c r="E2964" s="27" t="s">
        <v>209</v>
      </c>
      <c r="F2964" s="37">
        <v>272470849.68899995</v>
      </c>
      <c r="G2964" s="27">
        <v>38.841667000000001</v>
      </c>
      <c r="H2964" s="27">
        <v>-98.299443999999994</v>
      </c>
      <c r="I2964" s="27" t="s">
        <v>114</v>
      </c>
      <c r="J2964" s="27" t="s">
        <v>115</v>
      </c>
      <c r="K2964" s="37">
        <v>723674</v>
      </c>
      <c r="L2964" s="37">
        <v>0</v>
      </c>
      <c r="M2964" s="40">
        <v>3.8E-3</v>
      </c>
      <c r="N2964" s="40">
        <f t="shared" si="92"/>
        <v>0</v>
      </c>
      <c r="O2964" s="42">
        <f t="shared" si="93"/>
        <v>2.6559685222327686E-3</v>
      </c>
      <c r="P2964" s="37">
        <v>2749.9612000000002</v>
      </c>
      <c r="Q2964" s="27" t="s">
        <v>10768</v>
      </c>
      <c r="R2964" s="27" t="s">
        <v>10769</v>
      </c>
      <c r="S2964" s="27">
        <v>10260006</v>
      </c>
    </row>
    <row r="2965" spans="1:19">
      <c r="A2965" s="27" t="s">
        <v>3075</v>
      </c>
      <c r="B2965" s="27" t="s">
        <v>3166</v>
      </c>
      <c r="C2965" s="27">
        <v>58183</v>
      </c>
      <c r="D2965" s="27" t="s">
        <v>88</v>
      </c>
      <c r="E2965" s="27" t="s">
        <v>209</v>
      </c>
      <c r="F2965" s="37">
        <v>272470849.68899995</v>
      </c>
      <c r="G2965" s="27">
        <v>39.761111</v>
      </c>
      <c r="H2965" s="27">
        <v>-99.305833000000007</v>
      </c>
      <c r="I2965" s="27" t="s">
        <v>110</v>
      </c>
      <c r="J2965" s="27" t="s">
        <v>111</v>
      </c>
      <c r="K2965" s="37">
        <v>2448.2800000000002</v>
      </c>
      <c r="L2965" s="37">
        <v>825.851</v>
      </c>
      <c r="M2965" s="40">
        <v>0.79702615261159604</v>
      </c>
      <c r="N2965" s="40">
        <f t="shared" si="92"/>
        <v>0.33731885241884096</v>
      </c>
      <c r="O2965" s="42">
        <f t="shared" si="93"/>
        <v>8.9854749702380394E-6</v>
      </c>
      <c r="P2965" s="37">
        <v>1951.3431889159185</v>
      </c>
      <c r="Q2965" s="27" t="s">
        <v>10777</v>
      </c>
      <c r="R2965" s="27" t="s">
        <v>10778</v>
      </c>
      <c r="S2965" s="27">
        <v>10260012</v>
      </c>
    </row>
    <row r="2966" spans="1:19">
      <c r="A2966" s="27" t="s">
        <v>3075</v>
      </c>
      <c r="B2966" s="27" t="s">
        <v>3167</v>
      </c>
      <c r="C2966" s="27">
        <v>61798</v>
      </c>
      <c r="D2966" s="27" t="s">
        <v>88</v>
      </c>
      <c r="E2966" s="27" t="s">
        <v>209</v>
      </c>
      <c r="F2966" s="37">
        <v>272470849.68899995</v>
      </c>
      <c r="G2966" s="27">
        <v>37.751716000000002</v>
      </c>
      <c r="H2966" s="27">
        <v>-97.074496999999994</v>
      </c>
      <c r="I2966" s="27" t="s">
        <v>129</v>
      </c>
      <c r="J2966" s="27" t="s">
        <v>130</v>
      </c>
      <c r="K2966" s="37">
        <v>1859</v>
      </c>
      <c r="L2966" s="37">
        <v>0</v>
      </c>
      <c r="M2966" s="40">
        <v>7.6E-3</v>
      </c>
      <c r="N2966" s="40">
        <f t="shared" si="92"/>
        <v>0</v>
      </c>
      <c r="O2966" s="42">
        <f t="shared" si="93"/>
        <v>6.8227482026861772E-6</v>
      </c>
      <c r="P2966" s="37">
        <v>14.128399999999999</v>
      </c>
      <c r="Q2966" s="27" t="s">
        <v>10931</v>
      </c>
      <c r="R2966" s="27" t="s">
        <v>10932</v>
      </c>
      <c r="S2966" s="27">
        <v>11030017</v>
      </c>
    </row>
    <row r="2967" spans="1:19">
      <c r="A2967" s="27" t="s">
        <v>3075</v>
      </c>
      <c r="B2967" s="27" t="s">
        <v>3168</v>
      </c>
      <c r="C2967" s="27">
        <v>1317</v>
      </c>
      <c r="D2967" s="27" t="s">
        <v>88</v>
      </c>
      <c r="E2967" s="27" t="s">
        <v>209</v>
      </c>
      <c r="F2967" s="37">
        <v>272470849.68899995</v>
      </c>
      <c r="G2967" s="27">
        <v>37.635899999999999</v>
      </c>
      <c r="H2967" s="27">
        <v>-98.743300000000005</v>
      </c>
      <c r="I2967" s="27" t="s">
        <v>110</v>
      </c>
      <c r="J2967" s="27" t="s">
        <v>111</v>
      </c>
      <c r="K2967" s="37">
        <v>284</v>
      </c>
      <c r="L2967" s="37">
        <v>235.613</v>
      </c>
      <c r="M2967" s="40">
        <v>0.79702615261159604</v>
      </c>
      <c r="N2967" s="40">
        <f t="shared" si="92"/>
        <v>0.82962323943661975</v>
      </c>
      <c r="O2967" s="42">
        <f t="shared" si="93"/>
        <v>1.0423133348912718E-6</v>
      </c>
      <c r="P2967" s="37">
        <v>226.35542734169329</v>
      </c>
      <c r="Q2967" s="27" t="s">
        <v>10927</v>
      </c>
      <c r="R2967" s="27" t="s">
        <v>10928</v>
      </c>
      <c r="S2967" s="27">
        <v>11030015</v>
      </c>
    </row>
    <row r="2968" spans="1:19">
      <c r="A2968" s="27" t="s">
        <v>3075</v>
      </c>
      <c r="B2968" s="27" t="s">
        <v>3169</v>
      </c>
      <c r="C2968" s="27">
        <v>7447</v>
      </c>
      <c r="D2968" s="27" t="s">
        <v>88</v>
      </c>
      <c r="E2968" s="27" t="s">
        <v>209</v>
      </c>
      <c r="F2968" s="37">
        <v>272470849.68899995</v>
      </c>
      <c r="G2968" s="27">
        <v>37.635599999999997</v>
      </c>
      <c r="H2968" s="27">
        <v>-98.745000000000005</v>
      </c>
      <c r="I2968" s="27" t="s">
        <v>110</v>
      </c>
      <c r="J2968" s="27" t="s">
        <v>111</v>
      </c>
      <c r="K2968" s="37">
        <v>502</v>
      </c>
      <c r="L2968" s="37">
        <v>257.048</v>
      </c>
      <c r="M2968" s="40">
        <v>0.79702615261159604</v>
      </c>
      <c r="N2968" s="40">
        <f t="shared" si="92"/>
        <v>0.51204780876494027</v>
      </c>
      <c r="O2968" s="42">
        <f t="shared" si="93"/>
        <v>1.8423989229416144E-6</v>
      </c>
      <c r="P2968" s="37">
        <v>400.10712861102121</v>
      </c>
      <c r="Q2968" s="27" t="s">
        <v>10927</v>
      </c>
      <c r="R2968" s="27" t="s">
        <v>10928</v>
      </c>
      <c r="S2968" s="27">
        <v>11030015</v>
      </c>
    </row>
    <row r="2969" spans="1:19">
      <c r="A2969" s="27" t="s">
        <v>3075</v>
      </c>
      <c r="B2969" s="27" t="s">
        <v>3170</v>
      </c>
      <c r="C2969" s="27">
        <v>61957</v>
      </c>
      <c r="D2969" s="27" t="s">
        <v>88</v>
      </c>
      <c r="E2969" s="27" t="s">
        <v>209</v>
      </c>
      <c r="F2969" s="37">
        <v>272470849.68899995</v>
      </c>
      <c r="G2969" s="27">
        <v>37.549999999999997</v>
      </c>
      <c r="H2969" s="27">
        <v>-98.8</v>
      </c>
      <c r="I2969" s="27" t="s">
        <v>114</v>
      </c>
      <c r="J2969" s="27" t="s">
        <v>115</v>
      </c>
      <c r="K2969" s="37">
        <v>59378</v>
      </c>
      <c r="L2969" s="37">
        <v>0</v>
      </c>
      <c r="M2969" s="40">
        <v>3.8E-3</v>
      </c>
      <c r="N2969" s="40">
        <f t="shared" si="92"/>
        <v>0</v>
      </c>
      <c r="O2969" s="42">
        <f t="shared" si="93"/>
        <v>2.1792422957455613E-4</v>
      </c>
      <c r="P2969" s="37">
        <v>225.63640000000001</v>
      </c>
      <c r="Q2969" s="27" t="s">
        <v>10960</v>
      </c>
      <c r="R2969" s="27" t="s">
        <v>10961</v>
      </c>
      <c r="S2969" s="27">
        <v>11060003</v>
      </c>
    </row>
    <row r="2970" spans="1:19">
      <c r="A2970" s="27" t="s">
        <v>3075</v>
      </c>
      <c r="B2970" s="27" t="s">
        <v>3171</v>
      </c>
      <c r="C2970" s="27">
        <v>1295</v>
      </c>
      <c r="D2970" s="27" t="s">
        <v>88</v>
      </c>
      <c r="E2970" s="27" t="s">
        <v>209</v>
      </c>
      <c r="F2970" s="37">
        <v>272470849.68899995</v>
      </c>
      <c r="G2970" s="27">
        <v>39.1492</v>
      </c>
      <c r="H2970" s="27">
        <v>-94.638099999999994</v>
      </c>
      <c r="I2970" s="27" t="s">
        <v>110</v>
      </c>
      <c r="J2970" s="27" t="s">
        <v>111</v>
      </c>
      <c r="K2970" s="37">
        <v>27497</v>
      </c>
      <c r="L2970" s="37">
        <v>37814.817000000003</v>
      </c>
      <c r="M2970" s="40">
        <v>0.79702615261159604</v>
      </c>
      <c r="N2970" s="40">
        <f t="shared" si="92"/>
        <v>1.3752342801032842</v>
      </c>
      <c r="O2970" s="42">
        <f t="shared" si="93"/>
        <v>1.009172174982581E-4</v>
      </c>
      <c r="P2970" s="37">
        <v>21915.828118361056</v>
      </c>
      <c r="Q2970" s="27" t="s">
        <v>10722</v>
      </c>
      <c r="R2970" s="27" t="s">
        <v>10723</v>
      </c>
      <c r="S2970" s="27">
        <v>10240011</v>
      </c>
    </row>
    <row r="2971" spans="1:19">
      <c r="A2971" s="27" t="s">
        <v>3075</v>
      </c>
      <c r="B2971" s="27" t="s">
        <v>3172</v>
      </c>
      <c r="C2971" s="27">
        <v>1239</v>
      </c>
      <c r="D2971" s="27" t="s">
        <v>88</v>
      </c>
      <c r="E2971" s="27" t="s">
        <v>209</v>
      </c>
      <c r="F2971" s="37">
        <v>272470849.68899995</v>
      </c>
      <c r="G2971" s="27">
        <v>37.072615999999996</v>
      </c>
      <c r="H2971" s="27">
        <v>-94.698704000000006</v>
      </c>
      <c r="I2971" s="27" t="s">
        <v>110</v>
      </c>
      <c r="J2971" s="27" t="s">
        <v>111</v>
      </c>
      <c r="K2971" s="37">
        <v>1294052</v>
      </c>
      <c r="L2971" s="37">
        <v>578110.66700000002</v>
      </c>
      <c r="M2971" s="40">
        <v>0.77441757864235528</v>
      </c>
      <c r="N2971" s="40">
        <f t="shared" si="92"/>
        <v>0.44674454117763429</v>
      </c>
      <c r="O2971" s="42">
        <f t="shared" si="93"/>
        <v>4.7493227311363384E-3</v>
      </c>
      <c r="P2971" s="37">
        <v>1002136.6164772972</v>
      </c>
      <c r="Q2971" s="27" t="s">
        <v>9192</v>
      </c>
      <c r="R2971" s="27" t="s">
        <v>10992</v>
      </c>
      <c r="S2971" s="27">
        <v>11070207</v>
      </c>
    </row>
    <row r="2972" spans="1:19">
      <c r="A2972" s="27" t="s">
        <v>3075</v>
      </c>
      <c r="B2972" s="27" t="s">
        <v>3173</v>
      </c>
      <c r="C2972" s="27">
        <v>58255</v>
      </c>
      <c r="D2972" s="27" t="s">
        <v>88</v>
      </c>
      <c r="E2972" s="27" t="s">
        <v>209</v>
      </c>
      <c r="F2972" s="37">
        <v>272470849.68899995</v>
      </c>
      <c r="G2972" s="27">
        <v>37.558610999999999</v>
      </c>
      <c r="H2972" s="27">
        <v>-101.09944400000001</v>
      </c>
      <c r="I2972" s="27" t="s">
        <v>110</v>
      </c>
      <c r="J2972" s="27" t="s">
        <v>111</v>
      </c>
      <c r="K2972" s="37">
        <v>25605.995999999999</v>
      </c>
      <c r="L2972" s="37">
        <v>15852.492</v>
      </c>
      <c r="M2972" s="40">
        <v>0.79702615261159604</v>
      </c>
      <c r="N2972" s="40">
        <f t="shared" si="92"/>
        <v>0.61909296556947058</v>
      </c>
      <c r="O2972" s="42">
        <f t="shared" si="93"/>
        <v>9.3977010859058334E-5</v>
      </c>
      <c r="P2972" s="37">
        <v>20408.648475667917</v>
      </c>
      <c r="Q2972" s="27" t="s">
        <v>10946</v>
      </c>
      <c r="R2972" s="27" t="s">
        <v>10947</v>
      </c>
      <c r="S2972" s="27">
        <v>11040007</v>
      </c>
    </row>
    <row r="2973" spans="1:19">
      <c r="A2973" s="27" t="s">
        <v>3075</v>
      </c>
      <c r="B2973" s="27" t="s">
        <v>3174</v>
      </c>
      <c r="C2973" s="27">
        <v>1319</v>
      </c>
      <c r="D2973" s="27" t="s">
        <v>88</v>
      </c>
      <c r="E2973" s="27" t="s">
        <v>209</v>
      </c>
      <c r="F2973" s="37">
        <v>272470849.68899995</v>
      </c>
      <c r="G2973" s="27">
        <v>38.893332999999998</v>
      </c>
      <c r="H2973" s="27">
        <v>-98.856943999999999</v>
      </c>
      <c r="I2973" s="27" t="s">
        <v>110</v>
      </c>
      <c r="J2973" s="27" t="s">
        <v>111</v>
      </c>
      <c r="K2973" s="37">
        <v>105</v>
      </c>
      <c r="L2973" s="37">
        <v>91.31</v>
      </c>
      <c r="M2973" s="40">
        <v>0.79702615261159604</v>
      </c>
      <c r="N2973" s="40">
        <f t="shared" si="92"/>
        <v>0.86961904761904762</v>
      </c>
      <c r="O2973" s="42">
        <f t="shared" si="93"/>
        <v>3.8536232451966034E-7</v>
      </c>
      <c r="P2973" s="37">
        <v>83.687746024217589</v>
      </c>
      <c r="Q2973" s="27" t="s">
        <v>10768</v>
      </c>
      <c r="R2973" s="27" t="s">
        <v>10769</v>
      </c>
      <c r="S2973" s="27">
        <v>10260006</v>
      </c>
    </row>
    <row r="2974" spans="1:19">
      <c r="A2974" s="27" t="s">
        <v>3075</v>
      </c>
      <c r="B2974" s="27" t="s">
        <v>3175</v>
      </c>
      <c r="C2974" s="27">
        <v>7930</v>
      </c>
      <c r="D2974" s="27" t="s">
        <v>88</v>
      </c>
      <c r="E2974" s="27" t="s">
        <v>209</v>
      </c>
      <c r="F2974" s="37">
        <v>272470849.68899995</v>
      </c>
      <c r="G2974" s="27">
        <v>38.899721999999997</v>
      </c>
      <c r="H2974" s="27">
        <v>-98.839444</v>
      </c>
      <c r="I2974" s="27" t="s">
        <v>110</v>
      </c>
      <c r="J2974" s="27" t="s">
        <v>111</v>
      </c>
      <c r="K2974" s="37">
        <v>1212</v>
      </c>
      <c r="L2974" s="37">
        <v>852.24199999999996</v>
      </c>
      <c r="M2974" s="40">
        <v>0.79702615261159604</v>
      </c>
      <c r="N2974" s="40">
        <f t="shared" si="92"/>
        <v>0.70316996699669965</v>
      </c>
      <c r="O2974" s="42">
        <f t="shared" si="93"/>
        <v>4.4481822601697942E-6</v>
      </c>
      <c r="P2974" s="37">
        <v>965.99569696525441</v>
      </c>
      <c r="Q2974" s="27" t="s">
        <v>10768</v>
      </c>
      <c r="R2974" s="27" t="s">
        <v>10769</v>
      </c>
      <c r="S2974" s="27">
        <v>10260006</v>
      </c>
    </row>
    <row r="2975" spans="1:19">
      <c r="A2975" s="27" t="s">
        <v>3075</v>
      </c>
      <c r="B2975" s="27" t="s">
        <v>3176</v>
      </c>
      <c r="C2975" s="27">
        <v>58018</v>
      </c>
      <c r="D2975" s="27" t="s">
        <v>88</v>
      </c>
      <c r="E2975" s="27" t="s">
        <v>209</v>
      </c>
      <c r="F2975" s="37">
        <v>272470849.68899995</v>
      </c>
      <c r="G2975" s="27">
        <v>37.518889000000001</v>
      </c>
      <c r="H2975" s="27">
        <v>-99.446388999999996</v>
      </c>
      <c r="I2975" s="27" t="s">
        <v>114</v>
      </c>
      <c r="J2975" s="27" t="s">
        <v>115</v>
      </c>
      <c r="K2975" s="37">
        <v>438302</v>
      </c>
      <c r="L2975" s="37">
        <v>0</v>
      </c>
      <c r="M2975" s="40">
        <v>3.8E-3</v>
      </c>
      <c r="N2975" s="40">
        <f t="shared" si="92"/>
        <v>0</v>
      </c>
      <c r="O2975" s="42">
        <f t="shared" si="93"/>
        <v>1.6086197863011064E-3</v>
      </c>
      <c r="P2975" s="37">
        <v>1665.5476000000001</v>
      </c>
      <c r="Q2975" s="27" t="s">
        <v>10915</v>
      </c>
      <c r="R2975" s="27" t="s">
        <v>10916</v>
      </c>
      <c r="S2975" s="27">
        <v>11030009</v>
      </c>
    </row>
    <row r="2976" spans="1:19">
      <c r="A2976" s="27" t="s">
        <v>3075</v>
      </c>
      <c r="B2976" s="27" t="s">
        <v>3177</v>
      </c>
      <c r="C2976" s="27">
        <v>59837</v>
      </c>
      <c r="D2976" s="27" t="s">
        <v>88</v>
      </c>
      <c r="E2976" s="27" t="s">
        <v>209</v>
      </c>
      <c r="F2976" s="37">
        <v>272470849.68899995</v>
      </c>
      <c r="G2976" s="27">
        <v>37.114600000000003</v>
      </c>
      <c r="H2976" s="27">
        <v>-97.2376</v>
      </c>
      <c r="I2976" s="27" t="s">
        <v>114</v>
      </c>
      <c r="J2976" s="27" t="s">
        <v>115</v>
      </c>
      <c r="K2976" s="37">
        <v>607790</v>
      </c>
      <c r="L2976" s="37">
        <v>0</v>
      </c>
      <c r="M2976" s="40">
        <v>3.8E-3</v>
      </c>
      <c r="N2976" s="40">
        <f t="shared" si="92"/>
        <v>0</v>
      </c>
      <c r="O2976" s="42">
        <f t="shared" si="93"/>
        <v>2.2306606401886133E-3</v>
      </c>
      <c r="P2976" s="37">
        <v>2309.6019999999999</v>
      </c>
      <c r="Q2976" s="27" t="s">
        <v>10923</v>
      </c>
      <c r="R2976" s="27" t="s">
        <v>10924</v>
      </c>
      <c r="S2976" s="27">
        <v>11030013</v>
      </c>
    </row>
    <row r="2977" spans="1:19">
      <c r="A2977" s="27" t="s">
        <v>3075</v>
      </c>
      <c r="B2977" s="27" t="s">
        <v>3178</v>
      </c>
      <c r="C2977" s="27">
        <v>56488</v>
      </c>
      <c r="D2977" s="27" t="s">
        <v>88</v>
      </c>
      <c r="E2977" s="27" t="s">
        <v>209</v>
      </c>
      <c r="F2977" s="37">
        <v>272470849.68899995</v>
      </c>
      <c r="G2977" s="27">
        <v>38.879936000000001</v>
      </c>
      <c r="H2977" s="27">
        <v>-98.160158999999993</v>
      </c>
      <c r="I2977" s="27" t="s">
        <v>114</v>
      </c>
      <c r="J2977" s="27" t="s">
        <v>115</v>
      </c>
      <c r="K2977" s="37">
        <v>328083</v>
      </c>
      <c r="L2977" s="37">
        <v>0</v>
      </c>
      <c r="M2977" s="40">
        <v>3.8E-3</v>
      </c>
      <c r="N2977" s="40">
        <f t="shared" si="92"/>
        <v>0</v>
      </c>
      <c r="O2977" s="42">
        <f t="shared" si="93"/>
        <v>1.2041031191941307E-3</v>
      </c>
      <c r="P2977" s="37">
        <v>1246.7154</v>
      </c>
      <c r="Q2977" s="27" t="s">
        <v>10128</v>
      </c>
      <c r="R2977" s="27" t="s">
        <v>10774</v>
      </c>
      <c r="S2977" s="27">
        <v>10260010</v>
      </c>
    </row>
    <row r="2978" spans="1:19">
      <c r="A2978" s="27" t="s">
        <v>3075</v>
      </c>
      <c r="B2978" s="27" t="s">
        <v>3179</v>
      </c>
      <c r="C2978" s="27">
        <v>56985</v>
      </c>
      <c r="D2978" s="27" t="s">
        <v>88</v>
      </c>
      <c r="E2978" s="27" t="s">
        <v>209</v>
      </c>
      <c r="F2978" s="37">
        <v>272470849.68899995</v>
      </c>
      <c r="G2978" s="27">
        <v>38.892653000000003</v>
      </c>
      <c r="H2978" s="27">
        <v>-98.168875999999997</v>
      </c>
      <c r="I2978" s="27" t="s">
        <v>114</v>
      </c>
      <c r="J2978" s="27" t="s">
        <v>115</v>
      </c>
      <c r="K2978" s="37">
        <v>384236</v>
      </c>
      <c r="L2978" s="37">
        <v>0</v>
      </c>
      <c r="M2978" s="40">
        <v>3.8E-3</v>
      </c>
      <c r="N2978" s="40">
        <f t="shared" si="92"/>
        <v>0</v>
      </c>
      <c r="O2978" s="42">
        <f t="shared" si="93"/>
        <v>1.4101912202298687E-3</v>
      </c>
      <c r="P2978" s="37">
        <v>1460.0968</v>
      </c>
      <c r="Q2978" s="27" t="s">
        <v>10128</v>
      </c>
      <c r="R2978" s="27" t="s">
        <v>10774</v>
      </c>
      <c r="S2978" s="27">
        <v>10260010</v>
      </c>
    </row>
    <row r="2979" spans="1:19">
      <c r="A2979" s="27" t="s">
        <v>3075</v>
      </c>
      <c r="B2979" s="27" t="s">
        <v>3180</v>
      </c>
      <c r="C2979" s="27">
        <v>56351</v>
      </c>
      <c r="D2979" s="27" t="s">
        <v>88</v>
      </c>
      <c r="E2979" s="27" t="s">
        <v>209</v>
      </c>
      <c r="F2979" s="37">
        <v>272470849.68899995</v>
      </c>
      <c r="G2979" s="27">
        <v>37.864100000000001</v>
      </c>
      <c r="H2979" s="27">
        <v>-99.752799999999993</v>
      </c>
      <c r="I2979" s="27" t="s">
        <v>114</v>
      </c>
      <c r="J2979" s="27" t="s">
        <v>115</v>
      </c>
      <c r="K2979" s="37">
        <v>377126</v>
      </c>
      <c r="L2979" s="37">
        <v>0</v>
      </c>
      <c r="M2979" s="40">
        <v>3.8E-3</v>
      </c>
      <c r="N2979" s="40">
        <f t="shared" si="92"/>
        <v>0</v>
      </c>
      <c r="O2979" s="42">
        <f t="shared" si="93"/>
        <v>1.3840966856838231E-3</v>
      </c>
      <c r="P2979" s="37">
        <v>1433.0788</v>
      </c>
      <c r="Q2979" s="27" t="s">
        <v>10909</v>
      </c>
      <c r="R2979" s="27" t="s">
        <v>10910</v>
      </c>
      <c r="S2979" s="27">
        <v>11030006</v>
      </c>
    </row>
    <row r="2980" spans="1:19">
      <c r="A2980" s="27" t="s">
        <v>3075</v>
      </c>
      <c r="B2980" s="27" t="s">
        <v>3181</v>
      </c>
      <c r="C2980" s="27">
        <v>57975</v>
      </c>
      <c r="D2980" s="27" t="s">
        <v>88</v>
      </c>
      <c r="E2980" s="27" t="s">
        <v>209</v>
      </c>
      <c r="F2980" s="37">
        <v>272470849.68899995</v>
      </c>
      <c r="G2980" s="27">
        <v>37.851111000000003</v>
      </c>
      <c r="H2980" s="27">
        <v>-99.838055999999995</v>
      </c>
      <c r="I2980" s="27" t="s">
        <v>114</v>
      </c>
      <c r="J2980" s="27" t="s">
        <v>115</v>
      </c>
      <c r="K2980" s="37">
        <v>402795</v>
      </c>
      <c r="L2980" s="37">
        <v>0</v>
      </c>
      <c r="M2980" s="40">
        <v>3.8E-3</v>
      </c>
      <c r="N2980" s="40">
        <f t="shared" si="92"/>
        <v>0</v>
      </c>
      <c r="O2980" s="42">
        <f t="shared" si="93"/>
        <v>1.4783049286180628E-3</v>
      </c>
      <c r="P2980" s="37">
        <v>1530.6210000000001</v>
      </c>
      <c r="Q2980" s="27" t="s">
        <v>10909</v>
      </c>
      <c r="R2980" s="27" t="s">
        <v>10910</v>
      </c>
      <c r="S2980" s="27">
        <v>11030006</v>
      </c>
    </row>
    <row r="2981" spans="1:19">
      <c r="A2981" s="27" t="s">
        <v>3075</v>
      </c>
      <c r="B2981" s="27" t="s">
        <v>3182</v>
      </c>
      <c r="C2981" s="27">
        <v>1322</v>
      </c>
      <c r="D2981" s="27" t="s">
        <v>88</v>
      </c>
      <c r="E2981" s="27" t="s">
        <v>209</v>
      </c>
      <c r="F2981" s="37">
        <v>272470849.68899995</v>
      </c>
      <c r="G2981" s="27">
        <v>37.9953</v>
      </c>
      <c r="H2981" s="27">
        <v>-98.760199999999998</v>
      </c>
      <c r="I2981" s="27" t="s">
        <v>108</v>
      </c>
      <c r="J2981" s="27" t="s">
        <v>109</v>
      </c>
      <c r="K2981" s="37">
        <v>6</v>
      </c>
      <c r="L2981" s="37">
        <v>3.851</v>
      </c>
      <c r="M2981" s="40">
        <v>2.0626061603831798</v>
      </c>
      <c r="N2981" s="40">
        <f t="shared" si="92"/>
        <v>0.64183333333333337</v>
      </c>
      <c r="O2981" s="42">
        <f t="shared" si="93"/>
        <v>2.2020704258266305E-8</v>
      </c>
      <c r="P2981" s="37">
        <v>12.37563696229908</v>
      </c>
      <c r="Q2981" s="27" t="s">
        <v>10915</v>
      </c>
      <c r="R2981" s="27" t="s">
        <v>10916</v>
      </c>
      <c r="S2981" s="27">
        <v>11030009</v>
      </c>
    </row>
    <row r="2982" spans="1:19">
      <c r="A2982" s="27" t="s">
        <v>3075</v>
      </c>
      <c r="B2982" s="27" t="s">
        <v>3183</v>
      </c>
      <c r="C2982" s="27">
        <v>1326</v>
      </c>
      <c r="D2982" s="27" t="s">
        <v>88</v>
      </c>
      <c r="E2982" s="27" t="s">
        <v>209</v>
      </c>
      <c r="F2982" s="37">
        <v>272470849.68899995</v>
      </c>
      <c r="G2982" s="27">
        <v>38.214300000000001</v>
      </c>
      <c r="H2982" s="27">
        <v>-98.207099999999997</v>
      </c>
      <c r="I2982" s="27" t="s">
        <v>108</v>
      </c>
      <c r="J2982" s="27" t="s">
        <v>109</v>
      </c>
      <c r="K2982" s="37">
        <v>75</v>
      </c>
      <c r="L2982" s="37">
        <v>62.070999999999998</v>
      </c>
      <c r="M2982" s="40">
        <v>2.0626061603831798</v>
      </c>
      <c r="N2982" s="40">
        <f t="shared" si="92"/>
        <v>0.82761333333333331</v>
      </c>
      <c r="O2982" s="42">
        <f t="shared" si="93"/>
        <v>2.7525880322832884E-7</v>
      </c>
      <c r="P2982" s="37">
        <v>154.69546202873849</v>
      </c>
      <c r="Q2982" s="27" t="s">
        <v>10919</v>
      </c>
      <c r="R2982" s="27" t="s">
        <v>10920</v>
      </c>
      <c r="S2982" s="27">
        <v>11030011</v>
      </c>
    </row>
    <row r="2983" spans="1:19">
      <c r="A2983" s="27" t="s">
        <v>3075</v>
      </c>
      <c r="B2983" s="27" t="s">
        <v>3184</v>
      </c>
      <c r="C2983" s="27">
        <v>1252</v>
      </c>
      <c r="D2983" s="27" t="s">
        <v>88</v>
      </c>
      <c r="E2983" s="27" t="s">
        <v>209</v>
      </c>
      <c r="F2983" s="37">
        <v>272470849.68899995</v>
      </c>
      <c r="G2983" s="27">
        <v>39.053899999999999</v>
      </c>
      <c r="H2983" s="27">
        <v>-95.568888999999999</v>
      </c>
      <c r="I2983" s="27" t="s">
        <v>112</v>
      </c>
      <c r="J2983" s="27" t="s">
        <v>113</v>
      </c>
      <c r="K2983" s="37">
        <v>274643</v>
      </c>
      <c r="L2983" s="37">
        <v>378415.60100000002</v>
      </c>
      <c r="M2983" s="40">
        <v>1.8472672479142009</v>
      </c>
      <c r="N2983" s="40">
        <f t="shared" si="92"/>
        <v>1.3778454247878156</v>
      </c>
      <c r="O2983" s="42">
        <f t="shared" si="93"/>
        <v>1.0079720466005056E-3</v>
      </c>
      <c r="P2983" s="37">
        <v>507339.0187688999</v>
      </c>
      <c r="Q2983" s="27" t="s">
        <v>10787</v>
      </c>
      <c r="R2983" s="27" t="s">
        <v>10788</v>
      </c>
      <c r="S2983" s="27">
        <v>10270102</v>
      </c>
    </row>
    <row r="2984" spans="1:19">
      <c r="A2984" s="27" t="s">
        <v>3075</v>
      </c>
      <c r="B2984" s="27" t="s">
        <v>3185</v>
      </c>
      <c r="C2984" s="27">
        <v>1329</v>
      </c>
      <c r="D2984" s="27" t="s">
        <v>88</v>
      </c>
      <c r="E2984" s="27" t="s">
        <v>209</v>
      </c>
      <c r="F2984" s="37">
        <v>272470849.68899995</v>
      </c>
      <c r="G2984" s="27">
        <v>39.730600000000003</v>
      </c>
      <c r="H2984" s="27">
        <v>-96.979500000000002</v>
      </c>
      <c r="I2984" s="27" t="s">
        <v>108</v>
      </c>
      <c r="J2984" s="27" t="s">
        <v>109</v>
      </c>
      <c r="K2984" s="37">
        <v>52</v>
      </c>
      <c r="L2984" s="37">
        <v>50.798000000000002</v>
      </c>
      <c r="M2984" s="40">
        <v>2.0626061603831798</v>
      </c>
      <c r="N2984" s="40">
        <f t="shared" si="92"/>
        <v>0.97688461538461546</v>
      </c>
      <c r="O2984" s="42">
        <f t="shared" si="93"/>
        <v>1.9084610357164132E-7</v>
      </c>
      <c r="P2984" s="37">
        <v>107.25552033992535</v>
      </c>
      <c r="Q2984" s="27" t="s">
        <v>10804</v>
      </c>
      <c r="R2984" s="27" t="s">
        <v>10805</v>
      </c>
      <c r="S2984" s="27">
        <v>10270207</v>
      </c>
    </row>
    <row r="2985" spans="1:19">
      <c r="A2985" s="27" t="s">
        <v>3075</v>
      </c>
      <c r="B2985" s="27" t="s">
        <v>3186</v>
      </c>
      <c r="C2985" s="27">
        <v>57023</v>
      </c>
      <c r="D2985" s="27" t="s">
        <v>88</v>
      </c>
      <c r="E2985" s="27" t="s">
        <v>209</v>
      </c>
      <c r="F2985" s="37">
        <v>272470849.68899995</v>
      </c>
      <c r="G2985" s="27">
        <v>39.174576999999999</v>
      </c>
      <c r="H2985" s="27">
        <v>-95.731126000000003</v>
      </c>
      <c r="I2985" s="27" t="s">
        <v>117</v>
      </c>
      <c r="J2985" s="27" t="s">
        <v>118</v>
      </c>
      <c r="K2985" s="37">
        <v>47022.002999999997</v>
      </c>
      <c r="L2985" s="37">
        <v>0</v>
      </c>
      <c r="M2985" s="40">
        <v>1.9375518961971701</v>
      </c>
      <c r="N2985" s="40">
        <f t="shared" si="92"/>
        <v>0</v>
      </c>
      <c r="O2985" s="42">
        <f t="shared" si="93"/>
        <v>1.7257627028238517E-4</v>
      </c>
      <c r="P2985" s="37">
        <v>91107.571075639018</v>
      </c>
      <c r="Q2985" s="27" t="s">
        <v>10787</v>
      </c>
      <c r="R2985" s="27" t="s">
        <v>10788</v>
      </c>
      <c r="S2985" s="27">
        <v>10270102</v>
      </c>
    </row>
    <row r="2986" spans="1:19">
      <c r="A2986" s="27" t="s">
        <v>3075</v>
      </c>
      <c r="B2986" s="27" t="s">
        <v>3187</v>
      </c>
      <c r="C2986" s="27">
        <v>57614</v>
      </c>
      <c r="D2986" s="27" t="s">
        <v>88</v>
      </c>
      <c r="E2986" s="27" t="s">
        <v>209</v>
      </c>
      <c r="F2986" s="37">
        <v>272470849.68899995</v>
      </c>
      <c r="G2986" s="27">
        <v>38.256943999999997</v>
      </c>
      <c r="H2986" s="27">
        <v>-95.814166</v>
      </c>
      <c r="I2986" s="27" t="s">
        <v>114</v>
      </c>
      <c r="J2986" s="27" t="s">
        <v>115</v>
      </c>
      <c r="K2986" s="37">
        <v>783358</v>
      </c>
      <c r="L2986" s="37">
        <v>0</v>
      </c>
      <c r="M2986" s="40">
        <v>3.8E-3</v>
      </c>
      <c r="N2986" s="40">
        <f t="shared" si="92"/>
        <v>0</v>
      </c>
      <c r="O2986" s="42">
        <f t="shared" si="93"/>
        <v>2.8750158077244961E-3</v>
      </c>
      <c r="P2986" s="37">
        <v>2976.7604000000001</v>
      </c>
      <c r="Q2986" s="27" t="s">
        <v>10980</v>
      </c>
      <c r="R2986" s="27" t="s">
        <v>10981</v>
      </c>
      <c r="S2986" s="27">
        <v>11070201</v>
      </c>
    </row>
    <row r="2987" spans="1:19">
      <c r="A2987" s="27" t="s">
        <v>3075</v>
      </c>
      <c r="B2987" s="27" t="s">
        <v>3188</v>
      </c>
      <c r="C2987" s="27">
        <v>1330</v>
      </c>
      <c r="D2987" s="27" t="s">
        <v>88</v>
      </c>
      <c r="E2987" s="27" t="s">
        <v>209</v>
      </c>
      <c r="F2987" s="37">
        <v>272470849.68899995</v>
      </c>
      <c r="G2987" s="27">
        <v>37.261372000000001</v>
      </c>
      <c r="H2987" s="27">
        <v>-97.405699999999996</v>
      </c>
      <c r="I2987" s="27" t="s">
        <v>110</v>
      </c>
      <c r="J2987" s="27" t="s">
        <v>111</v>
      </c>
      <c r="K2987" s="37">
        <v>62</v>
      </c>
      <c r="L2987" s="37">
        <v>85.757999999999996</v>
      </c>
      <c r="M2987" s="40">
        <v>0.79702615261159604</v>
      </c>
      <c r="N2987" s="40">
        <f t="shared" si="92"/>
        <v>1.3831935483870967</v>
      </c>
      <c r="O2987" s="42">
        <f t="shared" si="93"/>
        <v>2.275472773354185E-7</v>
      </c>
      <c r="P2987" s="37">
        <v>49.415621461918953</v>
      </c>
      <c r="Q2987" s="27" t="s">
        <v>10923</v>
      </c>
      <c r="R2987" s="27" t="s">
        <v>10924</v>
      </c>
      <c r="S2987" s="27">
        <v>11030013</v>
      </c>
    </row>
    <row r="2988" spans="1:19">
      <c r="A2988" s="27" t="s">
        <v>3075</v>
      </c>
      <c r="B2988" s="27" t="s">
        <v>3189</v>
      </c>
      <c r="C2988" s="27">
        <v>7339</v>
      </c>
      <c r="D2988" s="27" t="s">
        <v>88</v>
      </c>
      <c r="E2988" s="27" t="s">
        <v>209</v>
      </c>
      <c r="F2988" s="37">
        <v>272470849.68899995</v>
      </c>
      <c r="G2988" s="27">
        <v>37.267800000000001</v>
      </c>
      <c r="H2988" s="27">
        <v>-97.349699999999999</v>
      </c>
      <c r="I2988" s="27" t="s">
        <v>110</v>
      </c>
      <c r="J2988" s="27" t="s">
        <v>111</v>
      </c>
      <c r="K2988" s="37">
        <v>1810</v>
      </c>
      <c r="L2988" s="37">
        <v>1680.087</v>
      </c>
      <c r="M2988" s="40">
        <v>0.79702615261159604</v>
      </c>
      <c r="N2988" s="40">
        <f t="shared" si="92"/>
        <v>0.92822486187845299</v>
      </c>
      <c r="O2988" s="42">
        <f t="shared" si="93"/>
        <v>6.6429124512436693E-6</v>
      </c>
      <c r="P2988" s="37">
        <v>1442.6173362269888</v>
      </c>
      <c r="Q2988" s="27" t="s">
        <v>10923</v>
      </c>
      <c r="R2988" s="27" t="s">
        <v>10924</v>
      </c>
      <c r="S2988" s="27">
        <v>11030013</v>
      </c>
    </row>
    <row r="2989" spans="1:19">
      <c r="A2989" s="27" t="s">
        <v>3075</v>
      </c>
      <c r="B2989" s="27" t="s">
        <v>3190</v>
      </c>
      <c r="C2989" s="27">
        <v>1332</v>
      </c>
      <c r="D2989" s="27" t="s">
        <v>88</v>
      </c>
      <c r="E2989" s="27" t="s">
        <v>209</v>
      </c>
      <c r="F2989" s="37">
        <v>272470849.68899995</v>
      </c>
      <c r="G2989" s="27">
        <v>37.235399999999998</v>
      </c>
      <c r="H2989" s="27">
        <v>-97.010999999999996</v>
      </c>
      <c r="I2989" s="27" t="s">
        <v>110</v>
      </c>
      <c r="J2989" s="27" t="s">
        <v>111</v>
      </c>
      <c r="K2989" s="37">
        <v>707</v>
      </c>
      <c r="L2989" s="37">
        <v>1034.367</v>
      </c>
      <c r="M2989" s="40">
        <v>0.79702615261159604</v>
      </c>
      <c r="N2989" s="40">
        <f t="shared" si="92"/>
        <v>1.463036775106082</v>
      </c>
      <c r="O2989" s="42">
        <f t="shared" si="93"/>
        <v>2.5947729850990464E-6</v>
      </c>
      <c r="P2989" s="37">
        <v>563.49748989639841</v>
      </c>
      <c r="Q2989" s="27" t="s">
        <v>10933</v>
      </c>
      <c r="R2989" s="27" t="s">
        <v>10934</v>
      </c>
      <c r="S2989" s="27">
        <v>11030018</v>
      </c>
    </row>
    <row r="2990" spans="1:19">
      <c r="A2990" s="27" t="s">
        <v>3075</v>
      </c>
      <c r="B2990" s="27" t="s">
        <v>3191</v>
      </c>
      <c r="C2990" s="27">
        <v>7929</v>
      </c>
      <c r="D2990" s="27" t="s">
        <v>88</v>
      </c>
      <c r="E2990" s="27" t="s">
        <v>209</v>
      </c>
      <c r="F2990" s="37">
        <v>272470849.68899995</v>
      </c>
      <c r="G2990" s="27">
        <v>38.787500000000001</v>
      </c>
      <c r="H2990" s="27">
        <v>-94.986099999999993</v>
      </c>
      <c r="I2990" s="27" t="s">
        <v>110</v>
      </c>
      <c r="J2990" s="27" t="s">
        <v>111</v>
      </c>
      <c r="K2990" s="37">
        <v>44502</v>
      </c>
      <c r="L2990" s="37">
        <v>33732.777000000002</v>
      </c>
      <c r="M2990" s="40">
        <v>0.79702615261159604</v>
      </c>
      <c r="N2990" s="40">
        <f t="shared" si="92"/>
        <v>0.75800586490494815</v>
      </c>
      <c r="O2990" s="42">
        <f t="shared" si="93"/>
        <v>1.6332756348356119E-4</v>
      </c>
      <c r="P2990" s="37">
        <v>35469.257843521249</v>
      </c>
      <c r="Q2990" s="27" t="s">
        <v>10818</v>
      </c>
      <c r="R2990" s="27" t="s">
        <v>10819</v>
      </c>
      <c r="S2990" s="27">
        <v>10290102</v>
      </c>
    </row>
    <row r="2991" spans="1:19">
      <c r="A2991" s="27" t="s">
        <v>3075</v>
      </c>
      <c r="B2991" s="27" t="s">
        <v>3192</v>
      </c>
      <c r="C2991" s="27">
        <v>60956</v>
      </c>
      <c r="D2991" s="27" t="s">
        <v>88</v>
      </c>
      <c r="E2991" s="27" t="s">
        <v>209</v>
      </c>
      <c r="F2991" s="37">
        <v>272470849.68899995</v>
      </c>
      <c r="G2991" s="27">
        <v>38.019399999999997</v>
      </c>
      <c r="H2991" s="27">
        <v>-97.975300000000004</v>
      </c>
      <c r="I2991" s="27" t="s">
        <v>129</v>
      </c>
      <c r="J2991" s="27" t="s">
        <v>130</v>
      </c>
      <c r="K2991" s="37">
        <v>2142</v>
      </c>
      <c r="L2991" s="37">
        <v>0</v>
      </c>
      <c r="M2991" s="40">
        <v>7.6E-3</v>
      </c>
      <c r="N2991" s="40">
        <f t="shared" si="92"/>
        <v>0</v>
      </c>
      <c r="O2991" s="42">
        <f t="shared" si="93"/>
        <v>7.8613914202010708E-6</v>
      </c>
      <c r="P2991" s="37">
        <v>16.279199999999999</v>
      </c>
      <c r="Q2991" s="27" t="s">
        <v>10917</v>
      </c>
      <c r="R2991" s="27" t="s">
        <v>10918</v>
      </c>
      <c r="S2991" s="27">
        <v>11030010</v>
      </c>
    </row>
    <row r="2992" spans="1:19">
      <c r="A2992" s="27" t="s">
        <v>3075</v>
      </c>
      <c r="B2992" s="27" t="s">
        <v>3193</v>
      </c>
      <c r="C2992" s="27">
        <v>60689</v>
      </c>
      <c r="D2992" s="27" t="s">
        <v>88</v>
      </c>
      <c r="E2992" s="27" t="s">
        <v>209</v>
      </c>
      <c r="F2992" s="37">
        <v>272470849.68899995</v>
      </c>
      <c r="G2992" s="27">
        <v>37.854801000000002</v>
      </c>
      <c r="H2992" s="27">
        <v>-99.679810000000003</v>
      </c>
      <c r="I2992" s="27" t="s">
        <v>114</v>
      </c>
      <c r="J2992" s="27" t="s">
        <v>115</v>
      </c>
      <c r="K2992" s="37">
        <v>1100947</v>
      </c>
      <c r="L2992" s="37">
        <v>0</v>
      </c>
      <c r="M2992" s="40">
        <v>3.8E-3</v>
      </c>
      <c r="N2992" s="40">
        <f t="shared" si="92"/>
        <v>0</v>
      </c>
      <c r="O2992" s="42">
        <f t="shared" si="93"/>
        <v>4.0406047151709196E-3</v>
      </c>
      <c r="P2992" s="37">
        <v>4183.5986000000003</v>
      </c>
      <c r="Q2992" s="27" t="s">
        <v>10906</v>
      </c>
      <c r="R2992" s="27" t="s">
        <v>10907</v>
      </c>
      <c r="S2992" s="27">
        <v>11030004</v>
      </c>
    </row>
    <row r="2993" spans="1:19">
      <c r="A2993" s="27" t="s">
        <v>3075</v>
      </c>
      <c r="B2993" s="27" t="s">
        <v>3194</v>
      </c>
      <c r="C2993" s="27">
        <v>210</v>
      </c>
      <c r="D2993" s="27" t="s">
        <v>88</v>
      </c>
      <c r="E2993" s="27" t="s">
        <v>209</v>
      </c>
      <c r="F2993" s="37">
        <v>272470849.68899995</v>
      </c>
      <c r="G2993" s="27">
        <v>38.239260000000002</v>
      </c>
      <c r="H2993" s="27">
        <v>-95.689779999999999</v>
      </c>
      <c r="I2993" s="27" t="s">
        <v>137</v>
      </c>
      <c r="J2993" s="27" t="s">
        <v>138</v>
      </c>
      <c r="K2993" s="37">
        <v>9168289</v>
      </c>
      <c r="L2993" s="37">
        <v>0</v>
      </c>
      <c r="M2993" s="40">
        <v>3.8436335898408678</v>
      </c>
      <c r="N2993" s="40">
        <f t="shared" si="92"/>
        <v>0</v>
      </c>
      <c r="O2993" s="42">
        <f t="shared" si="93"/>
        <v>3.364869677055269E-2</v>
      </c>
      <c r="P2993" s="37">
        <v>35239543.561768539</v>
      </c>
      <c r="Q2993" s="27" t="s">
        <v>10986</v>
      </c>
      <c r="R2993" s="27" t="s">
        <v>10987</v>
      </c>
      <c r="S2993" s="27">
        <v>11070204</v>
      </c>
    </row>
    <row r="2994" spans="1:19">
      <c r="A2994" s="27" t="s">
        <v>3195</v>
      </c>
      <c r="B2994" s="27" t="s">
        <v>3196</v>
      </c>
      <c r="C2994" s="27">
        <v>1371</v>
      </c>
      <c r="D2994" s="27" t="s">
        <v>91</v>
      </c>
      <c r="E2994" s="27" t="s">
        <v>136</v>
      </c>
      <c r="F2994" s="37">
        <v>169996778.65999997</v>
      </c>
      <c r="G2994" s="27">
        <v>37.021700000000003</v>
      </c>
      <c r="H2994" s="27">
        <v>-88.221100000000007</v>
      </c>
      <c r="I2994" s="27" t="s">
        <v>106</v>
      </c>
      <c r="J2994" s="27" t="s">
        <v>107</v>
      </c>
      <c r="K2994" s="37">
        <v>637783</v>
      </c>
      <c r="L2994" s="37">
        <v>0</v>
      </c>
      <c r="M2994" s="40">
        <v>0</v>
      </c>
      <c r="N2994" s="40">
        <f t="shared" si="92"/>
        <v>0</v>
      </c>
      <c r="O2994" s="42">
        <f t="shared" si="93"/>
        <v>3.7517357977446754E-3</v>
      </c>
      <c r="P2994" s="37">
        <v>0</v>
      </c>
      <c r="Q2994" s="27" t="s">
        <v>9717</v>
      </c>
      <c r="R2994" s="27" t="s">
        <v>9718</v>
      </c>
      <c r="S2994" s="27">
        <v>5130205</v>
      </c>
    </row>
    <row r="2995" spans="1:19">
      <c r="A2995" s="27" t="s">
        <v>3195</v>
      </c>
      <c r="B2995" s="27" t="s">
        <v>3197</v>
      </c>
      <c r="C2995" s="27">
        <v>56277</v>
      </c>
      <c r="D2995" s="27" t="s">
        <v>72</v>
      </c>
      <c r="E2995" s="27" t="s">
        <v>2010</v>
      </c>
      <c r="F2995" s="37">
        <v>814823215.17599976</v>
      </c>
      <c r="G2995" s="27">
        <v>38.860799999999998</v>
      </c>
      <c r="H2995" s="27">
        <v>-84.655600000000007</v>
      </c>
      <c r="I2995" s="27" t="s">
        <v>117</v>
      </c>
      <c r="J2995" s="27" t="s">
        <v>118</v>
      </c>
      <c r="K2995" s="37">
        <v>33081</v>
      </c>
      <c r="L2995" s="37">
        <v>1E-3</v>
      </c>
      <c r="M2995" s="40">
        <v>1.9375518961971701</v>
      </c>
      <c r="N2995" s="40">
        <f t="shared" si="92"/>
        <v>3.022883226020979E-8</v>
      </c>
      <c r="O2995" s="42">
        <f t="shared" si="93"/>
        <v>4.0598990534228445E-5</v>
      </c>
      <c r="P2995" s="37">
        <v>64096.154278098584</v>
      </c>
      <c r="Q2995" s="27" t="s">
        <v>9619</v>
      </c>
      <c r="R2995" s="27" t="s">
        <v>9620</v>
      </c>
      <c r="S2995" s="27">
        <v>5090203</v>
      </c>
    </row>
    <row r="2996" spans="1:19">
      <c r="A2996" s="27" t="s">
        <v>3195</v>
      </c>
      <c r="B2996" s="27" t="s">
        <v>3198</v>
      </c>
      <c r="C2996" s="27">
        <v>1353</v>
      </c>
      <c r="D2996" s="27" t="s">
        <v>72</v>
      </c>
      <c r="E2996" s="27" t="s">
        <v>2010</v>
      </c>
      <c r="F2996" s="37">
        <v>814823215.17599976</v>
      </c>
      <c r="G2996" s="27">
        <v>38.170699999999997</v>
      </c>
      <c r="H2996" s="27">
        <v>-82.617599999999996</v>
      </c>
      <c r="I2996" s="27" t="s">
        <v>110</v>
      </c>
      <c r="J2996" s="27" t="s">
        <v>111</v>
      </c>
      <c r="K2996" s="37">
        <v>624804</v>
      </c>
      <c r="L2996" s="37">
        <v>381144.255</v>
      </c>
      <c r="M2996" s="40">
        <v>0.20850520347180879</v>
      </c>
      <c r="N2996" s="40">
        <f t="shared" si="92"/>
        <v>0.61002211093398895</v>
      </c>
      <c r="O2996" s="42">
        <f t="shared" si="93"/>
        <v>7.6679700377098846E-4</v>
      </c>
      <c r="P2996" s="37">
        <v>130274.88515000002</v>
      </c>
      <c r="Q2996" s="27" t="s">
        <v>3198</v>
      </c>
      <c r="R2996" s="27" t="s">
        <v>9600</v>
      </c>
      <c r="S2996" s="27">
        <v>5070204</v>
      </c>
    </row>
    <row r="2997" spans="1:19">
      <c r="A2997" s="27" t="s">
        <v>3195</v>
      </c>
      <c r="B2997" s="27" t="s">
        <v>3199</v>
      </c>
      <c r="C2997" s="27">
        <v>59392</v>
      </c>
      <c r="D2997" s="27" t="s">
        <v>72</v>
      </c>
      <c r="E2997" s="27" t="s">
        <v>2010</v>
      </c>
      <c r="F2997" s="37">
        <v>814823215.17599976</v>
      </c>
      <c r="G2997" s="27">
        <v>37.741110999999997</v>
      </c>
      <c r="H2997" s="27">
        <v>-83.988889</v>
      </c>
      <c r="I2997" s="27" t="s">
        <v>117</v>
      </c>
      <c r="J2997" s="27" t="s">
        <v>118</v>
      </c>
      <c r="K2997" s="37">
        <v>6147</v>
      </c>
      <c r="L2997" s="37">
        <v>0</v>
      </c>
      <c r="M2997" s="40">
        <v>1.9375518961971701</v>
      </c>
      <c r="N2997" s="40">
        <f t="shared" si="92"/>
        <v>0</v>
      </c>
      <c r="O2997" s="42">
        <f t="shared" si="93"/>
        <v>7.5439676797527957E-6</v>
      </c>
      <c r="P2997" s="37">
        <v>11910.131505924004</v>
      </c>
      <c r="Q2997" s="27" t="s">
        <v>9630</v>
      </c>
      <c r="R2997" s="27" t="s">
        <v>9631</v>
      </c>
      <c r="S2997" s="27">
        <v>5100204</v>
      </c>
    </row>
    <row r="2998" spans="1:19">
      <c r="A2998" s="27" t="s">
        <v>3195</v>
      </c>
      <c r="B2998" s="27" t="s">
        <v>3200</v>
      </c>
      <c r="C2998" s="27">
        <v>55164</v>
      </c>
      <c r="D2998" s="27" t="s">
        <v>58</v>
      </c>
      <c r="E2998" s="27" t="s">
        <v>3201</v>
      </c>
      <c r="F2998" s="37">
        <v>38976229.995999999</v>
      </c>
      <c r="G2998" s="27">
        <v>38.3902</v>
      </c>
      <c r="H2998" s="27">
        <v>-85.413300000000007</v>
      </c>
      <c r="I2998" s="27" t="s">
        <v>110</v>
      </c>
      <c r="J2998" s="27" t="s">
        <v>111</v>
      </c>
      <c r="K2998" s="37">
        <v>111765.999</v>
      </c>
      <c r="L2998" s="37">
        <v>74216.346999999994</v>
      </c>
      <c r="M2998" s="40">
        <v>0.79702615261159604</v>
      </c>
      <c r="N2998" s="40">
        <f t="shared" si="92"/>
        <v>0.66403331660821108</v>
      </c>
      <c r="O2998" s="42">
        <f t="shared" si="93"/>
        <v>2.8675425768851983E-3</v>
      </c>
      <c r="P2998" s="37">
        <v>89080.42417576148</v>
      </c>
      <c r="Q2998" s="27" t="s">
        <v>9723</v>
      </c>
      <c r="R2998" s="27" t="s">
        <v>9724</v>
      </c>
      <c r="S2998" s="27">
        <v>5140102</v>
      </c>
    </row>
    <row r="2999" spans="1:19">
      <c r="A2999" s="27" t="s">
        <v>3195</v>
      </c>
      <c r="B2999" s="27" t="s">
        <v>3202</v>
      </c>
      <c r="C2999" s="27">
        <v>1363</v>
      </c>
      <c r="D2999" s="27" t="s">
        <v>58</v>
      </c>
      <c r="E2999" s="27" t="s">
        <v>3201</v>
      </c>
      <c r="F2999" s="37">
        <v>38976229.995999999</v>
      </c>
      <c r="G2999" s="27">
        <v>38.183100000000003</v>
      </c>
      <c r="H2999" s="27">
        <v>-85.889200000000002</v>
      </c>
      <c r="I2999" s="27" t="s">
        <v>110</v>
      </c>
      <c r="J2999" s="27" t="s">
        <v>111</v>
      </c>
      <c r="K2999" s="37">
        <v>4711155</v>
      </c>
      <c r="L2999" s="37">
        <v>1939004.335</v>
      </c>
      <c r="M2999" s="40">
        <v>0.79702615261159604</v>
      </c>
      <c r="N2999" s="40">
        <f t="shared" si="92"/>
        <v>0.41157727457491844</v>
      </c>
      <c r="O2999" s="42">
        <f t="shared" si="93"/>
        <v>0.12087251641535085</v>
      </c>
      <c r="P2999" s="37">
        <v>3754913.7440068838</v>
      </c>
      <c r="Q2999" s="27" t="s">
        <v>9721</v>
      </c>
      <c r="R2999" s="27" t="s">
        <v>9722</v>
      </c>
      <c r="S2999" s="27">
        <v>5140101</v>
      </c>
    </row>
    <row r="3000" spans="1:19">
      <c r="A3000" s="27" t="s">
        <v>3195</v>
      </c>
      <c r="B3000" s="27" t="s">
        <v>3203</v>
      </c>
      <c r="C3000" s="27">
        <v>57399</v>
      </c>
      <c r="D3000" s="27" t="s">
        <v>60</v>
      </c>
      <c r="E3000" s="27" t="s">
        <v>207</v>
      </c>
      <c r="F3000" s="37">
        <v>688643621.75399983</v>
      </c>
      <c r="G3000" s="27">
        <v>37.899721999999997</v>
      </c>
      <c r="H3000" s="27">
        <v>-86.705832999999998</v>
      </c>
      <c r="I3000" s="27" t="s">
        <v>106</v>
      </c>
      <c r="J3000" s="27" t="s">
        <v>107</v>
      </c>
      <c r="K3000" s="37">
        <v>351156</v>
      </c>
      <c r="L3000" s="37">
        <v>0</v>
      </c>
      <c r="M3000" s="40">
        <v>0</v>
      </c>
      <c r="N3000" s="40">
        <f t="shared" si="92"/>
        <v>0</v>
      </c>
      <c r="O3000" s="42">
        <f t="shared" si="93"/>
        <v>5.0992413043134436E-4</v>
      </c>
      <c r="P3000" s="37">
        <v>0</v>
      </c>
      <c r="Q3000" s="27" t="s">
        <v>9729</v>
      </c>
      <c r="R3000" s="27" t="s">
        <v>9730</v>
      </c>
      <c r="S3000" s="27">
        <v>5140201</v>
      </c>
    </row>
    <row r="3001" spans="1:19">
      <c r="A3001" s="27" t="s">
        <v>3195</v>
      </c>
      <c r="B3001" s="27" t="s">
        <v>3204</v>
      </c>
      <c r="C3001" s="27">
        <v>60863</v>
      </c>
      <c r="D3001" s="27" t="s">
        <v>72</v>
      </c>
      <c r="E3001" s="27" t="s">
        <v>2010</v>
      </c>
      <c r="F3001" s="37">
        <v>814823215.17599976</v>
      </c>
      <c r="G3001" s="27">
        <v>38.027240999999997</v>
      </c>
      <c r="H3001" s="27">
        <v>-84.254726000000005</v>
      </c>
      <c r="I3001" s="27" t="s">
        <v>129</v>
      </c>
      <c r="J3001" s="27" t="s">
        <v>130</v>
      </c>
      <c r="K3001" s="37">
        <v>13787</v>
      </c>
      <c r="L3001" s="37">
        <v>0</v>
      </c>
      <c r="M3001" s="40">
        <v>7.6E-3</v>
      </c>
      <c r="N3001" s="40">
        <f t="shared" si="92"/>
        <v>0</v>
      </c>
      <c r="O3001" s="42">
        <f t="shared" si="93"/>
        <v>1.6920234651171595E-5</v>
      </c>
      <c r="P3001" s="37">
        <v>104.7812</v>
      </c>
      <c r="Q3001" s="27" t="s">
        <v>9622</v>
      </c>
      <c r="R3001" s="27" t="s">
        <v>9623</v>
      </c>
      <c r="S3001" s="27">
        <v>5100102</v>
      </c>
    </row>
    <row r="3002" spans="1:19">
      <c r="A3002" s="27" t="s">
        <v>3195</v>
      </c>
      <c r="B3002" s="27" t="s">
        <v>3205</v>
      </c>
      <c r="C3002" s="27">
        <v>54850</v>
      </c>
      <c r="D3002" s="27" t="s">
        <v>72</v>
      </c>
      <c r="E3002" s="27" t="s">
        <v>2010</v>
      </c>
      <c r="F3002" s="37">
        <v>814823215.17599976</v>
      </c>
      <c r="G3002" s="27">
        <v>37.320799999999998</v>
      </c>
      <c r="H3002" s="27">
        <v>-85.361099999999993</v>
      </c>
      <c r="I3002" s="27" t="s">
        <v>199</v>
      </c>
      <c r="J3002" s="27" t="s">
        <v>118</v>
      </c>
      <c r="K3002" s="37">
        <v>2125</v>
      </c>
      <c r="L3002" s="37">
        <v>28.652000000000001</v>
      </c>
      <c r="M3002" s="40">
        <v>1.9375518961971701</v>
      </c>
      <c r="N3002" s="40">
        <f t="shared" si="92"/>
        <v>1.3483294117647059E-2</v>
      </c>
      <c r="O3002" s="42">
        <f t="shared" si="93"/>
        <v>2.6079276589352025E-6</v>
      </c>
      <c r="P3002" s="37">
        <v>4117.2977794189865</v>
      </c>
      <c r="Q3002" s="27" t="s">
        <v>9634</v>
      </c>
      <c r="R3002" s="27" t="s">
        <v>9635</v>
      </c>
      <c r="S3002" s="27">
        <v>5110001</v>
      </c>
    </row>
    <row r="3003" spans="1:19">
      <c r="A3003" s="27" t="s">
        <v>3195</v>
      </c>
      <c r="B3003" s="27" t="s">
        <v>3206</v>
      </c>
      <c r="C3003" s="27">
        <v>61310</v>
      </c>
      <c r="D3003" s="27" t="s">
        <v>72</v>
      </c>
      <c r="E3003" s="27" t="s">
        <v>2010</v>
      </c>
      <c r="F3003" s="37">
        <v>814823215.17599976</v>
      </c>
      <c r="G3003" s="27">
        <v>38.751821999999997</v>
      </c>
      <c r="H3003" s="27">
        <v>-84.613254999999995</v>
      </c>
      <c r="I3003" s="27" t="s">
        <v>129</v>
      </c>
      <c r="J3003" s="27" t="s">
        <v>130</v>
      </c>
      <c r="K3003" s="37">
        <v>2789</v>
      </c>
      <c r="L3003" s="37">
        <v>0</v>
      </c>
      <c r="M3003" s="40">
        <v>7.6E-3</v>
      </c>
      <c r="N3003" s="40">
        <f t="shared" si="92"/>
        <v>0</v>
      </c>
      <c r="O3003" s="42">
        <f t="shared" si="93"/>
        <v>3.4228283485977791E-6</v>
      </c>
      <c r="P3003" s="37">
        <v>21.196400000000001</v>
      </c>
      <c r="Q3003" s="27" t="s">
        <v>9632</v>
      </c>
      <c r="R3003" s="27" t="s">
        <v>9633</v>
      </c>
      <c r="S3003" s="27">
        <v>5100205</v>
      </c>
    </row>
    <row r="3004" spans="1:19">
      <c r="A3004" s="27" t="s">
        <v>3195</v>
      </c>
      <c r="B3004" s="27" t="s">
        <v>3207</v>
      </c>
      <c r="C3004" s="27">
        <v>6823</v>
      </c>
      <c r="D3004" s="27" t="s">
        <v>60</v>
      </c>
      <c r="E3004" s="27" t="s">
        <v>207</v>
      </c>
      <c r="F3004" s="37">
        <v>688643621.75399983</v>
      </c>
      <c r="G3004" s="27">
        <v>37.4497</v>
      </c>
      <c r="H3004" s="27">
        <v>-87.080600000000004</v>
      </c>
      <c r="I3004" s="27" t="s">
        <v>132</v>
      </c>
      <c r="J3004" s="27" t="s">
        <v>113</v>
      </c>
      <c r="K3004" s="37">
        <v>2256297</v>
      </c>
      <c r="L3004" s="37">
        <v>2739908.6209999998</v>
      </c>
      <c r="M3004" s="40">
        <v>2.3600272879480162</v>
      </c>
      <c r="N3004" s="40">
        <f t="shared" si="92"/>
        <v>1.2143386358267549</v>
      </c>
      <c r="O3004" s="42">
        <f t="shared" si="93"/>
        <v>3.2764363579715315E-3</v>
      </c>
      <c r="P3004" s="37">
        <v>5324922.4897152456</v>
      </c>
      <c r="Q3004" s="27" t="s">
        <v>9638</v>
      </c>
      <c r="R3004" s="27" t="s">
        <v>9639</v>
      </c>
      <c r="S3004" s="27">
        <v>5110003</v>
      </c>
    </row>
    <row r="3005" spans="1:19">
      <c r="A3005" s="27" t="s">
        <v>3195</v>
      </c>
      <c r="B3005" s="27" t="s">
        <v>3208</v>
      </c>
      <c r="C3005" s="27">
        <v>1354</v>
      </c>
      <c r="D3005" s="27" t="s">
        <v>58</v>
      </c>
      <c r="E3005" s="27" t="s">
        <v>3201</v>
      </c>
      <c r="F3005" s="37">
        <v>38976229.995999999</v>
      </c>
      <c r="G3005" s="27">
        <v>37.7864</v>
      </c>
      <c r="H3005" s="27">
        <v>-84.702799999999996</v>
      </c>
      <c r="I3005" s="27" t="s">
        <v>106</v>
      </c>
      <c r="J3005" s="27" t="s">
        <v>107</v>
      </c>
      <c r="K3005" s="37">
        <v>152672.00099999999</v>
      </c>
      <c r="L3005" s="37">
        <v>0</v>
      </c>
      <c r="M3005" s="40">
        <v>0</v>
      </c>
      <c r="N3005" s="40">
        <f t="shared" si="92"/>
        <v>0</v>
      </c>
      <c r="O3005" s="42">
        <f t="shared" si="93"/>
        <v>3.9170540869567991E-3</v>
      </c>
      <c r="P3005" s="37">
        <v>0</v>
      </c>
      <c r="Q3005" s="27" t="s">
        <v>9632</v>
      </c>
      <c r="R3005" s="27" t="s">
        <v>9633</v>
      </c>
      <c r="S3005" s="27">
        <v>5100205</v>
      </c>
    </row>
    <row r="3006" spans="1:19">
      <c r="A3006" s="27" t="s">
        <v>3195</v>
      </c>
      <c r="B3006" s="27" t="s">
        <v>3209</v>
      </c>
      <c r="C3006" s="27">
        <v>55308</v>
      </c>
      <c r="D3006" s="27" t="s">
        <v>91</v>
      </c>
      <c r="E3006" s="27" t="s">
        <v>136</v>
      </c>
      <c r="F3006" s="37">
        <v>169996778.65999997</v>
      </c>
      <c r="G3006" s="27">
        <v>37.048333</v>
      </c>
      <c r="H3006" s="27">
        <v>-88.353888999999995</v>
      </c>
      <c r="I3006" s="27" t="s">
        <v>110</v>
      </c>
      <c r="J3006" s="27" t="s">
        <v>111</v>
      </c>
      <c r="K3006" s="37">
        <v>185291</v>
      </c>
      <c r="L3006" s="37">
        <v>56472.088000000003</v>
      </c>
      <c r="M3006" s="40">
        <v>0.79702615261159604</v>
      </c>
      <c r="N3006" s="40">
        <f t="shared" si="92"/>
        <v>0.30477512669260787</v>
      </c>
      <c r="O3006" s="42">
        <f t="shared" si="93"/>
        <v>1.0899677126858332E-3</v>
      </c>
      <c r="P3006" s="37">
        <v>147681.77284355526</v>
      </c>
      <c r="Q3006" s="27" t="s">
        <v>9801</v>
      </c>
      <c r="R3006" s="27" t="s">
        <v>9802</v>
      </c>
      <c r="S3006" s="27">
        <v>6040006</v>
      </c>
    </row>
    <row r="3007" spans="1:19">
      <c r="A3007" s="27" t="s">
        <v>3195</v>
      </c>
      <c r="B3007" s="27" t="s">
        <v>3210</v>
      </c>
      <c r="C3007" s="27">
        <v>1355</v>
      </c>
      <c r="D3007" s="27" t="s">
        <v>58</v>
      </c>
      <c r="E3007" s="27" t="s">
        <v>3201</v>
      </c>
      <c r="F3007" s="37">
        <v>38976229.995999999</v>
      </c>
      <c r="G3007" s="27">
        <v>37.788310000000003</v>
      </c>
      <c r="H3007" s="27">
        <v>-84.712569999999999</v>
      </c>
      <c r="I3007" s="27" t="s">
        <v>132</v>
      </c>
      <c r="J3007" s="27" t="s">
        <v>113</v>
      </c>
      <c r="K3007" s="37">
        <v>2543463.9980000001</v>
      </c>
      <c r="L3007" s="37">
        <v>2826237.9569999999</v>
      </c>
      <c r="M3007" s="40">
        <v>2.384245873822548</v>
      </c>
      <c r="N3007" s="40">
        <f t="shared" si="92"/>
        <v>1.1111767098816234</v>
      </c>
      <c r="O3007" s="42">
        <f t="shared" si="93"/>
        <v>6.5256798778666567E-2</v>
      </c>
      <c r="P3007" s="37">
        <v>6064243.542447702</v>
      </c>
      <c r="Q3007" s="27" t="s">
        <v>9632</v>
      </c>
      <c r="R3007" s="27" t="s">
        <v>9633</v>
      </c>
      <c r="S3007" s="27">
        <v>5100205</v>
      </c>
    </row>
    <row r="3008" spans="1:19">
      <c r="A3008" s="27" t="s">
        <v>3195</v>
      </c>
      <c r="B3008" s="27" t="s">
        <v>3211</v>
      </c>
      <c r="C3008" s="27">
        <v>6018</v>
      </c>
      <c r="D3008" s="27" t="s">
        <v>72</v>
      </c>
      <c r="E3008" s="27" t="s">
        <v>2010</v>
      </c>
      <c r="F3008" s="37">
        <v>814823215.17599976</v>
      </c>
      <c r="G3008" s="27">
        <v>38.903599999999997</v>
      </c>
      <c r="H3008" s="27">
        <v>-84.851399999999998</v>
      </c>
      <c r="I3008" s="27" t="s">
        <v>132</v>
      </c>
      <c r="J3008" s="27" t="s">
        <v>113</v>
      </c>
      <c r="K3008" s="37">
        <v>2792745</v>
      </c>
      <c r="L3008" s="37">
        <v>3253212.8629999999</v>
      </c>
      <c r="M3008" s="40">
        <v>2.4725661580805558</v>
      </c>
      <c r="N3008" s="40">
        <f t="shared" si="92"/>
        <v>1.1648800241339614</v>
      </c>
      <c r="O3008" s="42">
        <f t="shared" si="93"/>
        <v>3.427424437577879E-3</v>
      </c>
      <c r="P3008" s="37">
        <v>6905246.7751486814</v>
      </c>
      <c r="Q3008" s="27" t="s">
        <v>9619</v>
      </c>
      <c r="R3008" s="27" t="s">
        <v>9620</v>
      </c>
      <c r="S3008" s="27">
        <v>5090203</v>
      </c>
    </row>
    <row r="3009" spans="1:19">
      <c r="A3009" s="27" t="s">
        <v>3195</v>
      </c>
      <c r="B3009" s="27" t="s">
        <v>3212</v>
      </c>
      <c r="C3009" s="27">
        <v>1374</v>
      </c>
      <c r="D3009" s="27" t="s">
        <v>58</v>
      </c>
      <c r="E3009" s="27" t="s">
        <v>3201</v>
      </c>
      <c r="F3009" s="37">
        <v>38976229.995999999</v>
      </c>
      <c r="G3009" s="27">
        <v>37.794199999999996</v>
      </c>
      <c r="H3009" s="27">
        <v>-87.0608</v>
      </c>
      <c r="I3009" s="27" t="s">
        <v>132</v>
      </c>
      <c r="J3009" s="27" t="s">
        <v>113</v>
      </c>
      <c r="K3009" s="37">
        <v>2209915</v>
      </c>
      <c r="L3009" s="37">
        <v>2548728.5630000001</v>
      </c>
      <c r="M3009" s="40">
        <v>1.8472672479142009</v>
      </c>
      <c r="N3009" s="40">
        <f t="shared" si="92"/>
        <v>1.1533152012633971</v>
      </c>
      <c r="O3009" s="42">
        <f t="shared" si="93"/>
        <v>5.6699044526030258E-2</v>
      </c>
      <c r="P3009" s="37">
        <v>4082303.6001743115</v>
      </c>
      <c r="Q3009" s="27" t="s">
        <v>9729</v>
      </c>
      <c r="R3009" s="27" t="s">
        <v>9730</v>
      </c>
      <c r="S3009" s="27">
        <v>5140201</v>
      </c>
    </row>
    <row r="3010" spans="1:19">
      <c r="A3010" s="27" t="s">
        <v>3195</v>
      </c>
      <c r="B3010" s="27" t="s">
        <v>3213</v>
      </c>
      <c r="C3010" s="27">
        <v>1356</v>
      </c>
      <c r="D3010" s="27" t="s">
        <v>58</v>
      </c>
      <c r="E3010" s="27" t="s">
        <v>3201</v>
      </c>
      <c r="F3010" s="37">
        <v>38976229.995999999</v>
      </c>
      <c r="G3010" s="27">
        <v>38.749699999999997</v>
      </c>
      <c r="H3010" s="27">
        <v>-85.034999999999997</v>
      </c>
      <c r="I3010" s="27" t="s">
        <v>304</v>
      </c>
      <c r="J3010" s="27" t="s">
        <v>113</v>
      </c>
      <c r="K3010" s="37">
        <v>11264692</v>
      </c>
      <c r="L3010" s="37">
        <v>11829225.517999999</v>
      </c>
      <c r="M3010" s="40">
        <v>1.745500443307282</v>
      </c>
      <c r="N3010" s="40">
        <f t="shared" si="92"/>
        <v>1.0501153087896233</v>
      </c>
      <c r="O3010" s="42">
        <f t="shared" si="93"/>
        <v>0.28901440701566206</v>
      </c>
      <c r="P3010" s="37">
        <v>19662524.879719995</v>
      </c>
      <c r="Q3010" s="27" t="s">
        <v>9619</v>
      </c>
      <c r="R3010" s="27" t="s">
        <v>9620</v>
      </c>
      <c r="S3010" s="27">
        <v>5090203</v>
      </c>
    </row>
    <row r="3011" spans="1:19">
      <c r="A3011" s="27" t="s">
        <v>3195</v>
      </c>
      <c r="B3011" s="27" t="s">
        <v>3214</v>
      </c>
      <c r="C3011" s="27">
        <v>60137</v>
      </c>
      <c r="D3011" s="27" t="s">
        <v>72</v>
      </c>
      <c r="E3011" s="27" t="s">
        <v>2010</v>
      </c>
      <c r="F3011" s="37">
        <v>814823215.17599976</v>
      </c>
      <c r="G3011" s="27">
        <v>36.987400000000001</v>
      </c>
      <c r="H3011" s="27">
        <v>-85.957499999999996</v>
      </c>
      <c r="I3011" s="27" t="s">
        <v>117</v>
      </c>
      <c r="J3011" s="27" t="s">
        <v>118</v>
      </c>
      <c r="K3011" s="37">
        <v>5777</v>
      </c>
      <c r="L3011" s="37">
        <v>0</v>
      </c>
      <c r="M3011" s="40">
        <v>1.9375518961971701</v>
      </c>
      <c r="N3011" s="40">
        <f t="shared" si="92"/>
        <v>0</v>
      </c>
      <c r="O3011" s="42">
        <f t="shared" si="93"/>
        <v>7.0898814520793726E-6</v>
      </c>
      <c r="P3011" s="37">
        <v>11193.237304331051</v>
      </c>
      <c r="Q3011" s="27" t="s">
        <v>9636</v>
      </c>
      <c r="R3011" s="27" t="s">
        <v>9637</v>
      </c>
      <c r="S3011" s="27">
        <v>5110002</v>
      </c>
    </row>
    <row r="3012" spans="1:19">
      <c r="A3012" s="27" t="s">
        <v>3195</v>
      </c>
      <c r="B3012" s="27" t="s">
        <v>3215</v>
      </c>
      <c r="C3012" s="27">
        <v>60703</v>
      </c>
      <c r="D3012" s="27" t="s">
        <v>58</v>
      </c>
      <c r="E3012" s="27" t="s">
        <v>3201</v>
      </c>
      <c r="F3012" s="37">
        <v>38976229.995999999</v>
      </c>
      <c r="G3012" s="27">
        <v>38.345278</v>
      </c>
      <c r="H3012" s="27">
        <v>-84.548889000000003</v>
      </c>
      <c r="I3012" s="27" t="s">
        <v>117</v>
      </c>
      <c r="J3012" s="27" t="s">
        <v>118</v>
      </c>
      <c r="K3012" s="37">
        <v>1948</v>
      </c>
      <c r="L3012" s="37">
        <v>0</v>
      </c>
      <c r="M3012" s="40">
        <v>1.9375518961971701</v>
      </c>
      <c r="N3012" s="40">
        <f t="shared" si="92"/>
        <v>0</v>
      </c>
      <c r="O3012" s="42">
        <f t="shared" si="93"/>
        <v>4.9979179623065564E-5</v>
      </c>
      <c r="P3012" s="37">
        <v>3774.3510937920873</v>
      </c>
      <c r="Q3012" s="27" t="s">
        <v>9632</v>
      </c>
      <c r="R3012" s="27" t="s">
        <v>9633</v>
      </c>
      <c r="S3012" s="27">
        <v>5100205</v>
      </c>
    </row>
    <row r="3013" spans="1:19">
      <c r="A3013" s="27" t="s">
        <v>3195</v>
      </c>
      <c r="B3013" s="27" t="s">
        <v>3216</v>
      </c>
      <c r="C3013" s="27">
        <v>56278</v>
      </c>
      <c r="D3013" s="27" t="s">
        <v>72</v>
      </c>
      <c r="E3013" s="27" t="s">
        <v>2010</v>
      </c>
      <c r="F3013" s="37">
        <v>814823215.17599976</v>
      </c>
      <c r="G3013" s="27">
        <v>38.396737000000002</v>
      </c>
      <c r="H3013" s="27">
        <v>-82.808819</v>
      </c>
      <c r="I3013" s="27" t="s">
        <v>117</v>
      </c>
      <c r="J3013" s="27" t="s">
        <v>118</v>
      </c>
      <c r="K3013" s="37">
        <v>13374</v>
      </c>
      <c r="L3013" s="37">
        <v>0</v>
      </c>
      <c r="M3013" s="40">
        <v>1.9375518961971701</v>
      </c>
      <c r="N3013" s="40">
        <f t="shared" ref="N3013:N3076" si="94">L3013/K3013</f>
        <v>0</v>
      </c>
      <c r="O3013" s="42">
        <f t="shared" ref="O3013:O3076" si="95">K3013/F3013</f>
        <v>1.641337624028207E-5</v>
      </c>
      <c r="P3013" s="37">
        <v>25912.819059740952</v>
      </c>
      <c r="Q3013" s="27" t="s">
        <v>9613</v>
      </c>
      <c r="R3013" s="27" t="s">
        <v>9614</v>
      </c>
      <c r="S3013" s="27">
        <v>5090104</v>
      </c>
    </row>
    <row r="3014" spans="1:19">
      <c r="A3014" s="27" t="s">
        <v>3195</v>
      </c>
      <c r="B3014" s="27" t="s">
        <v>3217</v>
      </c>
      <c r="C3014" s="27">
        <v>6041</v>
      </c>
      <c r="D3014" s="27" t="s">
        <v>72</v>
      </c>
      <c r="E3014" s="27" t="s">
        <v>2010</v>
      </c>
      <c r="F3014" s="37">
        <v>814823215.17599976</v>
      </c>
      <c r="G3014" s="27">
        <v>38.700000000000003</v>
      </c>
      <c r="H3014" s="27">
        <v>-83.818100000000001</v>
      </c>
      <c r="I3014" s="27" t="s">
        <v>132</v>
      </c>
      <c r="J3014" s="27" t="s">
        <v>113</v>
      </c>
      <c r="K3014" s="37">
        <v>7772126</v>
      </c>
      <c r="L3014" s="37">
        <v>7397391.4369999999</v>
      </c>
      <c r="M3014" s="40">
        <v>0.84947993570767943</v>
      </c>
      <c r="N3014" s="40">
        <f t="shared" si="94"/>
        <v>0.95178480598487469</v>
      </c>
      <c r="O3014" s="42">
        <f t="shared" si="95"/>
        <v>9.5384199360609035E-3</v>
      </c>
      <c r="P3014" s="37">
        <v>6602265.0947919842</v>
      </c>
      <c r="Q3014" s="27" t="s">
        <v>9615</v>
      </c>
      <c r="R3014" s="27" t="s">
        <v>9616</v>
      </c>
      <c r="S3014" s="27">
        <v>5090201</v>
      </c>
    </row>
    <row r="3015" spans="1:19">
      <c r="A3015" s="27" t="s">
        <v>3195</v>
      </c>
      <c r="B3015" s="27" t="s">
        <v>3218</v>
      </c>
      <c r="C3015" s="27">
        <v>56280</v>
      </c>
      <c r="D3015" s="27" t="s">
        <v>72</v>
      </c>
      <c r="E3015" s="27" t="s">
        <v>2010</v>
      </c>
      <c r="F3015" s="37">
        <v>814823215.17599976</v>
      </c>
      <c r="G3015" s="27">
        <v>37.7258</v>
      </c>
      <c r="H3015" s="27">
        <v>-85.725800000000007</v>
      </c>
      <c r="I3015" s="27" t="s">
        <v>117</v>
      </c>
      <c r="J3015" s="27" t="s">
        <v>118</v>
      </c>
      <c r="K3015" s="37">
        <v>4731.9989999999998</v>
      </c>
      <c r="L3015" s="37">
        <v>0</v>
      </c>
      <c r="M3015" s="40">
        <v>1.9375518961971701</v>
      </c>
      <c r="N3015" s="40">
        <f t="shared" si="94"/>
        <v>0</v>
      </c>
      <c r="O3015" s="42">
        <f t="shared" si="95"/>
        <v>5.8073934466605737E-6</v>
      </c>
      <c r="P3015" s="37">
        <v>9168.4936352531113</v>
      </c>
      <c r="Q3015" s="27" t="s">
        <v>9725</v>
      </c>
      <c r="R3015" s="27" t="s">
        <v>9726</v>
      </c>
      <c r="S3015" s="27">
        <v>5140103</v>
      </c>
    </row>
    <row r="3016" spans="1:19">
      <c r="A3016" s="27" t="s">
        <v>3195</v>
      </c>
      <c r="B3016" s="27" t="s">
        <v>3219</v>
      </c>
      <c r="C3016" s="27">
        <v>1382</v>
      </c>
      <c r="D3016" s="27" t="s">
        <v>60</v>
      </c>
      <c r="E3016" s="27" t="s">
        <v>207</v>
      </c>
      <c r="F3016" s="37">
        <v>688643621.75399983</v>
      </c>
      <c r="G3016" s="27">
        <v>37.646900000000002</v>
      </c>
      <c r="H3016" s="27">
        <v>-87.502799999999993</v>
      </c>
      <c r="I3016" s="27" t="s">
        <v>132</v>
      </c>
      <c r="J3016" s="27" t="s">
        <v>113</v>
      </c>
      <c r="K3016" s="37">
        <v>648948</v>
      </c>
      <c r="L3016" s="37">
        <v>866637.152</v>
      </c>
      <c r="M3016" s="40">
        <v>5.9809400711738103</v>
      </c>
      <c r="N3016" s="40">
        <f t="shared" si="94"/>
        <v>1.3354492994816225</v>
      </c>
      <c r="O3016" s="42">
        <f t="shared" si="95"/>
        <v>9.4235680038262215E-4</v>
      </c>
      <c r="P3016" s="37">
        <v>3881319.0973081021</v>
      </c>
      <c r="Q3016" s="27" t="s">
        <v>9642</v>
      </c>
      <c r="R3016" s="27" t="s">
        <v>9643</v>
      </c>
      <c r="S3016" s="27">
        <v>5110005</v>
      </c>
    </row>
    <row r="3017" spans="1:19">
      <c r="A3017" s="27" t="s">
        <v>3195</v>
      </c>
      <c r="B3017" s="27" t="s">
        <v>3220</v>
      </c>
      <c r="C3017" s="27">
        <v>1384</v>
      </c>
      <c r="D3017" s="27" t="s">
        <v>72</v>
      </c>
      <c r="E3017" s="27" t="s">
        <v>2010</v>
      </c>
      <c r="F3017" s="37">
        <v>814823215.17599976</v>
      </c>
      <c r="G3017" s="27">
        <v>36.998100000000001</v>
      </c>
      <c r="H3017" s="27">
        <v>-84.591899999999995</v>
      </c>
      <c r="I3017" s="27" t="s">
        <v>132</v>
      </c>
      <c r="J3017" s="27" t="s">
        <v>113</v>
      </c>
      <c r="K3017" s="37">
        <v>562090</v>
      </c>
      <c r="L3017" s="37">
        <v>635186.51699999999</v>
      </c>
      <c r="M3017" s="40">
        <v>8.4045961160479715E-2</v>
      </c>
      <c r="N3017" s="40">
        <f t="shared" si="94"/>
        <v>1.1300441512924977</v>
      </c>
      <c r="O3017" s="42">
        <f t="shared" si="95"/>
        <v>6.8983061544041792E-4</v>
      </c>
      <c r="P3017" s="37">
        <v>47241.394308694042</v>
      </c>
      <c r="Q3017" s="27" t="s">
        <v>9697</v>
      </c>
      <c r="R3017" s="27" t="s">
        <v>9698</v>
      </c>
      <c r="S3017" s="27">
        <v>5130103</v>
      </c>
    </row>
    <row r="3018" spans="1:19">
      <c r="A3018" s="27" t="s">
        <v>3195</v>
      </c>
      <c r="B3018" s="27" t="s">
        <v>3221</v>
      </c>
      <c r="C3018" s="27">
        <v>1377</v>
      </c>
      <c r="D3018" s="27" t="s">
        <v>91</v>
      </c>
      <c r="E3018" s="27" t="s">
        <v>136</v>
      </c>
      <c r="F3018" s="37">
        <v>169996778.65999997</v>
      </c>
      <c r="G3018" s="27">
        <v>37.013100000000001</v>
      </c>
      <c r="H3018" s="27">
        <v>-88.269199999999998</v>
      </c>
      <c r="I3018" s="27" t="s">
        <v>106</v>
      </c>
      <c r="J3018" s="27" t="s">
        <v>107</v>
      </c>
      <c r="K3018" s="37">
        <v>1098259.0009999999</v>
      </c>
      <c r="L3018" s="37">
        <v>0</v>
      </c>
      <c r="M3018" s="40">
        <v>0</v>
      </c>
      <c r="N3018" s="40">
        <f t="shared" si="94"/>
        <v>0</v>
      </c>
      <c r="O3018" s="42">
        <f t="shared" si="95"/>
        <v>6.4604694845221732E-3</v>
      </c>
      <c r="P3018" s="37">
        <v>0</v>
      </c>
      <c r="Q3018" s="27" t="s">
        <v>9799</v>
      </c>
      <c r="R3018" s="27" t="s">
        <v>9800</v>
      </c>
      <c r="S3018" s="27">
        <v>6040005</v>
      </c>
    </row>
    <row r="3019" spans="1:19">
      <c r="A3019" s="27" t="s">
        <v>3195</v>
      </c>
      <c r="B3019" s="27" t="s">
        <v>3222</v>
      </c>
      <c r="C3019" s="27">
        <v>55429</v>
      </c>
      <c r="D3019" s="27" t="s">
        <v>60</v>
      </c>
      <c r="E3019" s="27" t="s">
        <v>207</v>
      </c>
      <c r="F3019" s="37">
        <v>688643621.75399983</v>
      </c>
      <c r="G3019" s="27">
        <v>37.894799999999996</v>
      </c>
      <c r="H3019" s="27">
        <v>-86.685400000000001</v>
      </c>
      <c r="I3019" s="27" t="s">
        <v>125</v>
      </c>
      <c r="J3019" s="27" t="s">
        <v>118</v>
      </c>
      <c r="K3019" s="37">
        <v>345265</v>
      </c>
      <c r="L3019" s="37">
        <v>8147.6940000000004</v>
      </c>
      <c r="M3019" s="40">
        <v>1.9375518961971701</v>
      </c>
      <c r="N3019" s="40">
        <f t="shared" si="94"/>
        <v>2.3598378057434147E-2</v>
      </c>
      <c r="O3019" s="42">
        <f t="shared" si="95"/>
        <v>5.0136963313563809E-4</v>
      </c>
      <c r="P3019" s="37">
        <v>668968.85544051591</v>
      </c>
      <c r="Q3019" s="27" t="s">
        <v>9729</v>
      </c>
      <c r="R3019" s="27" t="s">
        <v>9730</v>
      </c>
      <c r="S3019" s="27">
        <v>5140201</v>
      </c>
    </row>
    <row r="3020" spans="1:19">
      <c r="A3020" s="27" t="s">
        <v>3195</v>
      </c>
      <c r="B3020" s="27" t="s">
        <v>3223</v>
      </c>
      <c r="C3020" s="27">
        <v>6171</v>
      </c>
      <c r="D3020" s="27" t="s">
        <v>72</v>
      </c>
      <c r="E3020" s="27" t="s">
        <v>2010</v>
      </c>
      <c r="F3020" s="37">
        <v>814823215.17599976</v>
      </c>
      <c r="G3020" s="27">
        <v>36.961399999999998</v>
      </c>
      <c r="H3020" s="27">
        <v>-84.27</v>
      </c>
      <c r="I3020" s="27" t="s">
        <v>106</v>
      </c>
      <c r="J3020" s="27" t="s">
        <v>107</v>
      </c>
      <c r="K3020" s="37">
        <v>102762</v>
      </c>
      <c r="L3020" s="37">
        <v>0</v>
      </c>
      <c r="M3020" s="40">
        <v>0</v>
      </c>
      <c r="N3020" s="40">
        <f t="shared" si="94"/>
        <v>0</v>
      </c>
      <c r="O3020" s="42">
        <f t="shared" si="95"/>
        <v>1.2611569980588202E-4</v>
      </c>
      <c r="P3020" s="37">
        <v>0</v>
      </c>
      <c r="Q3020" s="27" t="s">
        <v>9693</v>
      </c>
      <c r="R3020" s="27" t="s">
        <v>9694</v>
      </c>
      <c r="S3020" s="27">
        <v>5130101</v>
      </c>
    </row>
    <row r="3021" spans="1:19">
      <c r="A3021" s="27" t="s">
        <v>3195</v>
      </c>
      <c r="B3021" s="27" t="s">
        <v>3224</v>
      </c>
      <c r="C3021" s="27">
        <v>56279</v>
      </c>
      <c r="D3021" s="27" t="s">
        <v>72</v>
      </c>
      <c r="E3021" s="27" t="s">
        <v>2010</v>
      </c>
      <c r="F3021" s="37">
        <v>814823215.17599976</v>
      </c>
      <c r="G3021" s="27">
        <v>37.034999999999997</v>
      </c>
      <c r="H3021" s="27">
        <v>-84.093299999999999</v>
      </c>
      <c r="I3021" s="27" t="s">
        <v>117</v>
      </c>
      <c r="J3021" s="27" t="s">
        <v>118</v>
      </c>
      <c r="K3021" s="37">
        <v>23001</v>
      </c>
      <c r="L3021" s="37">
        <v>0</v>
      </c>
      <c r="M3021" s="40">
        <v>1.9375518961971701</v>
      </c>
      <c r="N3021" s="40">
        <f t="shared" si="94"/>
        <v>0</v>
      </c>
      <c r="O3021" s="42">
        <f t="shared" si="95"/>
        <v>2.8228208980314636E-5</v>
      </c>
      <c r="P3021" s="37">
        <v>44565.631164431106</v>
      </c>
      <c r="Q3021" s="27" t="s">
        <v>9693</v>
      </c>
      <c r="R3021" s="27" t="s">
        <v>9694</v>
      </c>
      <c r="S3021" s="27">
        <v>5130101</v>
      </c>
    </row>
    <row r="3022" spans="1:19">
      <c r="A3022" s="27" t="s">
        <v>3195</v>
      </c>
      <c r="B3022" s="27" t="s">
        <v>3225</v>
      </c>
      <c r="C3022" s="27">
        <v>61744</v>
      </c>
      <c r="D3022" s="27" t="s">
        <v>72</v>
      </c>
      <c r="E3022" s="27" t="s">
        <v>2010</v>
      </c>
      <c r="F3022" s="37">
        <v>814823215.17599976</v>
      </c>
      <c r="G3022" s="27">
        <v>38.987696</v>
      </c>
      <c r="H3022" s="27">
        <v>-84.608171999999996</v>
      </c>
      <c r="I3022" s="27" t="s">
        <v>129</v>
      </c>
      <c r="J3022" s="27" t="s">
        <v>130</v>
      </c>
      <c r="K3022" s="37">
        <v>1557</v>
      </c>
      <c r="L3022" s="37">
        <v>0</v>
      </c>
      <c r="M3022" s="40">
        <v>7.6E-3</v>
      </c>
      <c r="N3022" s="40">
        <f t="shared" si="94"/>
        <v>0</v>
      </c>
      <c r="O3022" s="42">
        <f t="shared" si="95"/>
        <v>1.9108439364527579E-6</v>
      </c>
      <c r="P3022" s="37">
        <v>11.8332</v>
      </c>
      <c r="Q3022" s="27" t="s">
        <v>9564</v>
      </c>
      <c r="R3022" s="27" t="s">
        <v>9621</v>
      </c>
      <c r="S3022" s="27">
        <v>5100101</v>
      </c>
    </row>
    <row r="3023" spans="1:19">
      <c r="A3023" s="27" t="s">
        <v>3195</v>
      </c>
      <c r="B3023" s="27" t="s">
        <v>3226</v>
      </c>
      <c r="C3023" s="27">
        <v>55232</v>
      </c>
      <c r="D3023" s="27" t="s">
        <v>91</v>
      </c>
      <c r="E3023" s="27" t="s">
        <v>136</v>
      </c>
      <c r="F3023" s="37">
        <v>169996778.65999997</v>
      </c>
      <c r="G3023" s="27">
        <v>37.028599999999997</v>
      </c>
      <c r="H3023" s="27">
        <v>-88.395799999999994</v>
      </c>
      <c r="I3023" s="27" t="s">
        <v>110</v>
      </c>
      <c r="J3023" s="27" t="s">
        <v>111</v>
      </c>
      <c r="K3023" s="37">
        <v>321338</v>
      </c>
      <c r="L3023" s="37">
        <v>222138.18700000001</v>
      </c>
      <c r="M3023" s="40">
        <v>0.79702615261159604</v>
      </c>
      <c r="N3023" s="40">
        <f t="shared" si="94"/>
        <v>0.69129137232446836</v>
      </c>
      <c r="O3023" s="42">
        <f t="shared" si="95"/>
        <v>1.8902593480473429E-3</v>
      </c>
      <c r="P3023" s="37">
        <v>256114.78982790504</v>
      </c>
      <c r="Q3023" s="27" t="s">
        <v>9801</v>
      </c>
      <c r="R3023" s="27" t="s">
        <v>9802</v>
      </c>
      <c r="S3023" s="27">
        <v>6040006</v>
      </c>
    </row>
    <row r="3024" spans="1:19">
      <c r="A3024" s="27" t="s">
        <v>3195</v>
      </c>
      <c r="B3024" s="27" t="s">
        <v>3227</v>
      </c>
      <c r="C3024" s="27">
        <v>56872</v>
      </c>
      <c r="D3024" s="27" t="s">
        <v>72</v>
      </c>
      <c r="E3024" s="27" t="s">
        <v>2010</v>
      </c>
      <c r="F3024" s="37">
        <v>814823215.17599976</v>
      </c>
      <c r="G3024" s="27">
        <v>38.791431000000003</v>
      </c>
      <c r="H3024" s="27">
        <v>-84.172982000000005</v>
      </c>
      <c r="I3024" s="27" t="s">
        <v>106</v>
      </c>
      <c r="J3024" s="27" t="s">
        <v>107</v>
      </c>
      <c r="K3024" s="37">
        <v>428511</v>
      </c>
      <c r="L3024" s="37">
        <v>0</v>
      </c>
      <c r="M3024" s="40">
        <v>0</v>
      </c>
      <c r="N3024" s="40">
        <f t="shared" si="94"/>
        <v>0</v>
      </c>
      <c r="O3024" s="42">
        <f t="shared" si="95"/>
        <v>5.2589444190963893E-4</v>
      </c>
      <c r="P3024" s="37">
        <v>0</v>
      </c>
      <c r="Q3024" s="27" t="s">
        <v>9615</v>
      </c>
      <c r="R3024" s="27" t="s">
        <v>9616</v>
      </c>
      <c r="S3024" s="27">
        <v>5090201</v>
      </c>
    </row>
    <row r="3025" spans="1:19">
      <c r="A3025" s="27" t="s">
        <v>3195</v>
      </c>
      <c r="B3025" s="27" t="s">
        <v>3228</v>
      </c>
      <c r="C3025" s="27">
        <v>1364</v>
      </c>
      <c r="D3025" s="27" t="s">
        <v>58</v>
      </c>
      <c r="E3025" s="27" t="s">
        <v>3201</v>
      </c>
      <c r="F3025" s="37">
        <v>38976229.995999999</v>
      </c>
      <c r="G3025" s="27">
        <v>38.052500000000002</v>
      </c>
      <c r="H3025" s="27">
        <v>-85.910300000000007</v>
      </c>
      <c r="I3025" s="27" t="s">
        <v>132</v>
      </c>
      <c r="J3025" s="27" t="s">
        <v>113</v>
      </c>
      <c r="K3025" s="37">
        <v>8639800</v>
      </c>
      <c r="L3025" s="37">
        <v>9329322.2530000005</v>
      </c>
      <c r="M3025" s="40">
        <v>2.075800787818781</v>
      </c>
      <c r="N3025" s="40">
        <f t="shared" si="94"/>
        <v>1.0798076637190677</v>
      </c>
      <c r="O3025" s="42">
        <f t="shared" si="95"/>
        <v>0.22166843742677714</v>
      </c>
      <c r="P3025" s="37">
        <v>17934503.646596704</v>
      </c>
      <c r="Q3025" s="27" t="s">
        <v>9723</v>
      </c>
      <c r="R3025" s="27" t="s">
        <v>9724</v>
      </c>
      <c r="S3025" s="27">
        <v>5140102</v>
      </c>
    </row>
    <row r="3026" spans="1:19">
      <c r="A3026" s="27" t="s">
        <v>3195</v>
      </c>
      <c r="B3026" s="27" t="s">
        <v>3229</v>
      </c>
      <c r="C3026" s="27">
        <v>1359</v>
      </c>
      <c r="D3026" s="27" t="s">
        <v>72</v>
      </c>
      <c r="E3026" s="27" t="s">
        <v>2010</v>
      </c>
      <c r="F3026" s="37">
        <v>814823215.17599976</v>
      </c>
      <c r="G3026" s="27">
        <v>37.829700000000003</v>
      </c>
      <c r="H3026" s="27">
        <v>-84.724699999999999</v>
      </c>
      <c r="I3026" s="27" t="s">
        <v>106</v>
      </c>
      <c r="J3026" s="27" t="s">
        <v>107</v>
      </c>
      <c r="K3026" s="37">
        <v>10526.001</v>
      </c>
      <c r="L3026" s="37">
        <v>0</v>
      </c>
      <c r="M3026" s="40">
        <v>0</v>
      </c>
      <c r="N3026" s="40">
        <f t="shared" si="94"/>
        <v>0</v>
      </c>
      <c r="O3026" s="42">
        <f t="shared" si="95"/>
        <v>1.2918140774531577E-5</v>
      </c>
      <c r="P3026" s="37">
        <v>0</v>
      </c>
      <c r="Q3026" s="27" t="s">
        <v>9632</v>
      </c>
      <c r="R3026" s="27" t="s">
        <v>9633</v>
      </c>
      <c r="S3026" s="27">
        <v>5100205</v>
      </c>
    </row>
    <row r="3027" spans="1:19">
      <c r="A3027" s="27" t="s">
        <v>3195</v>
      </c>
      <c r="B3027" s="27" t="s">
        <v>3230</v>
      </c>
      <c r="C3027" s="27">
        <v>1365</v>
      </c>
      <c r="D3027" s="27" t="s">
        <v>58</v>
      </c>
      <c r="E3027" s="27" t="s">
        <v>3201</v>
      </c>
      <c r="F3027" s="37">
        <v>38976229.995999999</v>
      </c>
      <c r="G3027" s="27">
        <v>38.283200000000001</v>
      </c>
      <c r="H3027" s="27">
        <v>-85.779200000000003</v>
      </c>
      <c r="I3027" s="27" t="s">
        <v>106</v>
      </c>
      <c r="J3027" s="27" t="s">
        <v>107</v>
      </c>
      <c r="K3027" s="37">
        <v>190876</v>
      </c>
      <c r="L3027" s="37">
        <v>0</v>
      </c>
      <c r="M3027" s="40">
        <v>0</v>
      </c>
      <c r="N3027" s="40">
        <f t="shared" si="94"/>
        <v>0</v>
      </c>
      <c r="O3027" s="42">
        <f t="shared" si="95"/>
        <v>4.8972412164950017E-3</v>
      </c>
      <c r="P3027" s="37">
        <v>0</v>
      </c>
      <c r="Q3027" s="27" t="s">
        <v>9721</v>
      </c>
      <c r="R3027" s="27" t="s">
        <v>9722</v>
      </c>
      <c r="S3027" s="27">
        <v>5140101</v>
      </c>
    </row>
    <row r="3028" spans="1:19">
      <c r="A3028" s="27" t="s">
        <v>3195</v>
      </c>
      <c r="B3028" s="27" t="s">
        <v>3231</v>
      </c>
      <c r="C3028" s="27">
        <v>1366</v>
      </c>
      <c r="D3028" s="27" t="s">
        <v>58</v>
      </c>
      <c r="E3028" s="27" t="s">
        <v>3201</v>
      </c>
      <c r="F3028" s="37">
        <v>38976229.995999999</v>
      </c>
      <c r="G3028" s="27">
        <v>38.223591999999996</v>
      </c>
      <c r="H3028" s="27">
        <v>-85.841703999999993</v>
      </c>
      <c r="I3028" s="27" t="s">
        <v>110</v>
      </c>
      <c r="J3028" s="27" t="s">
        <v>111</v>
      </c>
      <c r="K3028" s="37">
        <v>80162</v>
      </c>
      <c r="L3028" s="37">
        <v>56302.851999999999</v>
      </c>
      <c r="M3028" s="40">
        <v>0.79702615261159604</v>
      </c>
      <c r="N3028" s="40">
        <f t="shared" si="94"/>
        <v>0.70236336418752021</v>
      </c>
      <c r="O3028" s="42">
        <f t="shared" si="95"/>
        <v>2.0566894234826396E-3</v>
      </c>
      <c r="P3028" s="37">
        <v>63891.210445650759</v>
      </c>
      <c r="Q3028" s="27" t="s">
        <v>9721</v>
      </c>
      <c r="R3028" s="27" t="s">
        <v>9722</v>
      </c>
      <c r="S3028" s="27">
        <v>5140101</v>
      </c>
    </row>
    <row r="3029" spans="1:19">
      <c r="A3029" s="27" t="s">
        <v>3195</v>
      </c>
      <c r="B3029" s="27" t="s">
        <v>3232</v>
      </c>
      <c r="C3029" s="27">
        <v>56556</v>
      </c>
      <c r="D3029" s="27" t="s">
        <v>58</v>
      </c>
      <c r="E3029" s="27" t="s">
        <v>3201</v>
      </c>
      <c r="F3029" s="37">
        <v>38976229.995999999</v>
      </c>
      <c r="G3029" s="27">
        <v>37.033850000000001</v>
      </c>
      <c r="H3029" s="27">
        <v>-88.615862000000007</v>
      </c>
      <c r="I3029" s="27" t="s">
        <v>110</v>
      </c>
      <c r="J3029" s="27" t="s">
        <v>111</v>
      </c>
      <c r="K3029" s="37">
        <v>43932</v>
      </c>
      <c r="L3029" s="37">
        <v>29509.275000000001</v>
      </c>
      <c r="M3029" s="40">
        <v>0.79702615261159604</v>
      </c>
      <c r="N3029" s="40">
        <f t="shared" si="94"/>
        <v>0.67170342802512983</v>
      </c>
      <c r="O3029" s="42">
        <f t="shared" si="95"/>
        <v>1.1271485211501624E-3</v>
      </c>
      <c r="P3029" s="37">
        <v>35014.952936532638</v>
      </c>
      <c r="Q3029" s="27" t="s">
        <v>9801</v>
      </c>
      <c r="R3029" s="27" t="s">
        <v>9802</v>
      </c>
      <c r="S3029" s="27">
        <v>6040006</v>
      </c>
    </row>
    <row r="3030" spans="1:19">
      <c r="A3030" s="27" t="s">
        <v>3195</v>
      </c>
      <c r="B3030" s="27" t="s">
        <v>3233</v>
      </c>
      <c r="C3030" s="27">
        <v>1378</v>
      </c>
      <c r="D3030" s="27" t="s">
        <v>91</v>
      </c>
      <c r="E3030" s="27" t="s">
        <v>136</v>
      </c>
      <c r="F3030" s="37">
        <v>169996778.65999997</v>
      </c>
      <c r="G3030" s="27">
        <v>37.260800000000003</v>
      </c>
      <c r="H3030" s="27">
        <v>-86.978300000000004</v>
      </c>
      <c r="I3030" s="27" t="s">
        <v>132</v>
      </c>
      <c r="J3030" s="27" t="s">
        <v>113</v>
      </c>
      <c r="K3030" s="37">
        <v>9702462</v>
      </c>
      <c r="L3030" s="37">
        <v>7219606.1519999998</v>
      </c>
      <c r="M3030" s="40">
        <v>1.8472672479142009</v>
      </c>
      <c r="N3030" s="40">
        <f t="shared" si="94"/>
        <v>0.74410043059174047</v>
      </c>
      <c r="O3030" s="42">
        <f t="shared" si="95"/>
        <v>5.7074387388276887E-2</v>
      </c>
      <c r="P3030" s="37">
        <v>17923040.276732113</v>
      </c>
      <c r="Q3030" s="27" t="s">
        <v>9638</v>
      </c>
      <c r="R3030" s="27" t="s">
        <v>9639</v>
      </c>
      <c r="S3030" s="27">
        <v>5110003</v>
      </c>
    </row>
    <row r="3031" spans="1:19">
      <c r="A3031" s="27" t="s">
        <v>3195</v>
      </c>
      <c r="B3031" s="27" t="s">
        <v>3234</v>
      </c>
      <c r="C3031" s="27">
        <v>56327</v>
      </c>
      <c r="D3031" s="27" t="s">
        <v>72</v>
      </c>
      <c r="E3031" s="27" t="s">
        <v>2010</v>
      </c>
      <c r="F3031" s="37">
        <v>814823215.17599976</v>
      </c>
      <c r="G3031" s="27">
        <v>38.734217999999998</v>
      </c>
      <c r="H3031" s="27">
        <v>-84.405901</v>
      </c>
      <c r="I3031" s="27" t="s">
        <v>117</v>
      </c>
      <c r="J3031" s="27" t="s">
        <v>118</v>
      </c>
      <c r="K3031" s="37">
        <v>13507</v>
      </c>
      <c r="L3031" s="37">
        <v>0</v>
      </c>
      <c r="M3031" s="40">
        <v>1.9375518961971701</v>
      </c>
      <c r="N3031" s="40">
        <f t="shared" si="94"/>
        <v>0</v>
      </c>
      <c r="O3031" s="42">
        <f t="shared" si="95"/>
        <v>1.6576601830229544E-5</v>
      </c>
      <c r="P3031" s="37">
        <v>26170.513461935177</v>
      </c>
      <c r="Q3031" s="27" t="s">
        <v>9564</v>
      </c>
      <c r="R3031" s="27" t="s">
        <v>9621</v>
      </c>
      <c r="S3031" s="27">
        <v>5100101</v>
      </c>
    </row>
    <row r="3032" spans="1:19">
      <c r="A3032" s="27" t="s">
        <v>3195</v>
      </c>
      <c r="B3032" s="27" t="s">
        <v>3235</v>
      </c>
      <c r="C3032" s="27">
        <v>6639</v>
      </c>
      <c r="D3032" s="27" t="s">
        <v>60</v>
      </c>
      <c r="E3032" s="27" t="s">
        <v>207</v>
      </c>
      <c r="F3032" s="37">
        <v>688643621.75399983</v>
      </c>
      <c r="G3032" s="27">
        <v>37.646099999999997</v>
      </c>
      <c r="H3032" s="27">
        <v>-87.5</v>
      </c>
      <c r="I3032" s="27" t="s">
        <v>132</v>
      </c>
      <c r="J3032" s="27" t="s">
        <v>113</v>
      </c>
      <c r="K3032" s="37">
        <v>3059098</v>
      </c>
      <c r="L3032" s="37">
        <v>3633916.3429999999</v>
      </c>
      <c r="M3032" s="40">
        <v>3.088571631189978</v>
      </c>
      <c r="N3032" s="40">
        <f t="shared" si="94"/>
        <v>1.1879045205482139</v>
      </c>
      <c r="O3032" s="42">
        <f t="shared" si="95"/>
        <v>4.4422077012902092E-3</v>
      </c>
      <c r="P3032" s="37">
        <v>9448243.299829999</v>
      </c>
      <c r="Q3032" s="27" t="s">
        <v>9642</v>
      </c>
      <c r="R3032" s="27" t="s">
        <v>9643</v>
      </c>
      <c r="S3032" s="27">
        <v>5110005</v>
      </c>
    </row>
    <row r="3033" spans="1:19">
      <c r="A3033" s="27" t="s">
        <v>3195</v>
      </c>
      <c r="B3033" s="27" t="s">
        <v>3236</v>
      </c>
      <c r="C3033" s="27">
        <v>55198</v>
      </c>
      <c r="D3033" s="27" t="s">
        <v>72</v>
      </c>
      <c r="E3033" s="27" t="s">
        <v>2010</v>
      </c>
      <c r="F3033" s="37">
        <v>814823215.17599976</v>
      </c>
      <c r="G3033" s="27">
        <v>38.191661000000003</v>
      </c>
      <c r="H3033" s="27">
        <v>-82.604585999999998</v>
      </c>
      <c r="I3033" s="27" t="s">
        <v>110</v>
      </c>
      <c r="J3033" s="27" t="s">
        <v>111</v>
      </c>
      <c r="K3033" s="37">
        <v>694617</v>
      </c>
      <c r="L3033" s="37">
        <v>455741.22200000001</v>
      </c>
      <c r="M3033" s="40">
        <v>0.79702615261159604</v>
      </c>
      <c r="N3033" s="40">
        <f t="shared" si="94"/>
        <v>0.65610433087586395</v>
      </c>
      <c r="O3033" s="42">
        <f t="shared" si="95"/>
        <v>8.5247571137251471E-4</v>
      </c>
      <c r="P3033" s="37">
        <v>553627.91504860902</v>
      </c>
      <c r="Q3033" s="27" t="s">
        <v>3198</v>
      </c>
      <c r="R3033" s="27" t="s">
        <v>9600</v>
      </c>
      <c r="S3033" s="27">
        <v>5070204</v>
      </c>
    </row>
    <row r="3034" spans="1:19">
      <c r="A3034" s="27" t="s">
        <v>3195</v>
      </c>
      <c r="B3034" s="27" t="s">
        <v>3237</v>
      </c>
      <c r="C3034" s="27">
        <v>1379</v>
      </c>
      <c r="D3034" s="27" t="s">
        <v>91</v>
      </c>
      <c r="E3034" s="27" t="s">
        <v>136</v>
      </c>
      <c r="F3034" s="37">
        <v>169996778.65999997</v>
      </c>
      <c r="G3034" s="27">
        <v>37.151699999999998</v>
      </c>
      <c r="H3034" s="27">
        <v>-88.775000000000006</v>
      </c>
      <c r="I3034" s="27" t="s">
        <v>112</v>
      </c>
      <c r="J3034" s="27" t="s">
        <v>113</v>
      </c>
      <c r="K3034" s="37">
        <v>6285380</v>
      </c>
      <c r="L3034" s="37">
        <v>8052284.3219999997</v>
      </c>
      <c r="M3034" s="40">
        <v>1.8472672479142009</v>
      </c>
      <c r="N3034" s="40">
        <f t="shared" si="94"/>
        <v>1.2811133649835014</v>
      </c>
      <c r="O3034" s="42">
        <f t="shared" si="95"/>
        <v>3.6973524142895668E-2</v>
      </c>
      <c r="P3034" s="37">
        <v>11610776.61469496</v>
      </c>
      <c r="Q3034" s="27" t="s">
        <v>9739</v>
      </c>
      <c r="R3034" s="27" t="s">
        <v>9740</v>
      </c>
      <c r="S3034" s="27">
        <v>5140206</v>
      </c>
    </row>
    <row r="3035" spans="1:19">
      <c r="A3035" s="27" t="s">
        <v>3195</v>
      </c>
      <c r="B3035" s="27" t="s">
        <v>3238</v>
      </c>
      <c r="C3035" s="27">
        <v>54</v>
      </c>
      <c r="D3035" s="27" t="s">
        <v>72</v>
      </c>
      <c r="E3035" s="27" t="s">
        <v>2010</v>
      </c>
      <c r="F3035" s="37">
        <v>814823215.17599976</v>
      </c>
      <c r="G3035" s="27">
        <v>37.883299999999998</v>
      </c>
      <c r="H3035" s="27">
        <v>-84.101699999999994</v>
      </c>
      <c r="I3035" s="27" t="s">
        <v>110</v>
      </c>
      <c r="J3035" s="27" t="s">
        <v>111</v>
      </c>
      <c r="K3035" s="37">
        <v>394471</v>
      </c>
      <c r="L3035" s="37">
        <v>289865.74599999998</v>
      </c>
      <c r="M3035" s="40">
        <v>0.79702615261159604</v>
      </c>
      <c r="N3035" s="40">
        <f t="shared" si="94"/>
        <v>0.73482143427526991</v>
      </c>
      <c r="O3035" s="42">
        <f t="shared" si="95"/>
        <v>4.8411850896368393E-4</v>
      </c>
      <c r="P3035" s="37">
        <v>314403.7034468489</v>
      </c>
      <c r="Q3035" s="27" t="s">
        <v>9632</v>
      </c>
      <c r="R3035" s="27" t="s">
        <v>9633</v>
      </c>
      <c r="S3035" s="27">
        <v>5100205</v>
      </c>
    </row>
    <row r="3036" spans="1:19">
      <c r="A3036" s="27" t="s">
        <v>3195</v>
      </c>
      <c r="B3036" s="27" t="s">
        <v>3239</v>
      </c>
      <c r="C3036" s="27">
        <v>57400</v>
      </c>
      <c r="D3036" s="27" t="s">
        <v>60</v>
      </c>
      <c r="E3036" s="27" t="s">
        <v>207</v>
      </c>
      <c r="F3036" s="37">
        <v>688643621.75399983</v>
      </c>
      <c r="G3036" s="27">
        <v>37.169635999999997</v>
      </c>
      <c r="H3036" s="27">
        <v>-88.419517999999997</v>
      </c>
      <c r="I3036" s="27" t="s">
        <v>106</v>
      </c>
      <c r="J3036" s="27" t="s">
        <v>107</v>
      </c>
      <c r="K3036" s="37">
        <v>219066.99900000001</v>
      </c>
      <c r="L3036" s="37">
        <v>0</v>
      </c>
      <c r="M3036" s="40">
        <v>0</v>
      </c>
      <c r="N3036" s="40">
        <f t="shared" si="94"/>
        <v>0</v>
      </c>
      <c r="O3036" s="42">
        <f t="shared" si="95"/>
        <v>3.1811374138923784E-4</v>
      </c>
      <c r="P3036" s="37">
        <v>0</v>
      </c>
      <c r="Q3036" s="27" t="s">
        <v>9733</v>
      </c>
      <c r="R3036" s="27" t="s">
        <v>9734</v>
      </c>
      <c r="S3036" s="27">
        <v>5140203</v>
      </c>
    </row>
    <row r="3037" spans="1:19">
      <c r="A3037" s="27" t="s">
        <v>3195</v>
      </c>
      <c r="B3037" s="27" t="s">
        <v>3240</v>
      </c>
      <c r="C3037" s="27">
        <v>6071</v>
      </c>
      <c r="D3037" s="27" t="s">
        <v>58</v>
      </c>
      <c r="E3037" s="27" t="s">
        <v>3201</v>
      </c>
      <c r="F3037" s="37">
        <v>38976229.995999999</v>
      </c>
      <c r="G3037" s="27">
        <v>38.584699999999998</v>
      </c>
      <c r="H3037" s="27">
        <v>-85.411699999999996</v>
      </c>
      <c r="I3037" s="27" t="s">
        <v>132</v>
      </c>
      <c r="J3037" s="27" t="s">
        <v>113</v>
      </c>
      <c r="K3037" s="37">
        <v>9025847.9979999997</v>
      </c>
      <c r="L3037" s="37">
        <v>8481596.5989999995</v>
      </c>
      <c r="M3037" s="40">
        <v>1.5836167120911411</v>
      </c>
      <c r="N3037" s="40">
        <f t="shared" si="94"/>
        <v>0.93970080161768754</v>
      </c>
      <c r="O3037" s="42">
        <f t="shared" si="95"/>
        <v>0.23157314083292027</v>
      </c>
      <c r="P3037" s="37">
        <v>14293483.730427168</v>
      </c>
      <c r="Q3037" s="27" t="s">
        <v>9721</v>
      </c>
      <c r="R3037" s="27" t="s">
        <v>9722</v>
      </c>
      <c r="S3037" s="27">
        <v>5140101</v>
      </c>
    </row>
    <row r="3038" spans="1:19">
      <c r="A3038" s="27" t="s">
        <v>3195</v>
      </c>
      <c r="B3038" s="27" t="s">
        <v>3241</v>
      </c>
      <c r="C3038" s="27">
        <v>61311</v>
      </c>
      <c r="D3038" s="27" t="s">
        <v>72</v>
      </c>
      <c r="E3038" s="27" t="s">
        <v>2010</v>
      </c>
      <c r="F3038" s="37">
        <v>814823215.17599976</v>
      </c>
      <c r="G3038" s="27">
        <v>38.850180000000002</v>
      </c>
      <c r="H3038" s="27">
        <v>-84.592263000000003</v>
      </c>
      <c r="I3038" s="27" t="s">
        <v>129</v>
      </c>
      <c r="J3038" s="27" t="s">
        <v>130</v>
      </c>
      <c r="K3038" s="37">
        <v>2046</v>
      </c>
      <c r="L3038" s="37">
        <v>0</v>
      </c>
      <c r="M3038" s="40">
        <v>7.6E-3</v>
      </c>
      <c r="N3038" s="40">
        <f t="shared" si="94"/>
        <v>0</v>
      </c>
      <c r="O3038" s="42">
        <f t="shared" si="95"/>
        <v>2.510974113026553E-6</v>
      </c>
      <c r="P3038" s="37">
        <v>15.5496</v>
      </c>
      <c r="Q3038" s="27" t="s">
        <v>9564</v>
      </c>
      <c r="R3038" s="27" t="s">
        <v>9621</v>
      </c>
      <c r="S3038" s="27">
        <v>5100101</v>
      </c>
    </row>
    <row r="3039" spans="1:19">
      <c r="A3039" s="27" t="s">
        <v>3195</v>
      </c>
      <c r="B3039" s="27" t="s">
        <v>3242</v>
      </c>
      <c r="C3039" s="27">
        <v>61312</v>
      </c>
      <c r="D3039" s="27" t="s">
        <v>72</v>
      </c>
      <c r="E3039" s="27" t="s">
        <v>2010</v>
      </c>
      <c r="F3039" s="37">
        <v>814823215.17599976</v>
      </c>
      <c r="G3039" s="27">
        <v>38.850180000000002</v>
      </c>
      <c r="H3039" s="27">
        <v>-84.592263000000003</v>
      </c>
      <c r="I3039" s="27" t="s">
        <v>129</v>
      </c>
      <c r="J3039" s="27" t="s">
        <v>130</v>
      </c>
      <c r="K3039" s="37">
        <v>2227</v>
      </c>
      <c r="L3039" s="37">
        <v>0</v>
      </c>
      <c r="M3039" s="40">
        <v>7.6E-3</v>
      </c>
      <c r="N3039" s="40">
        <f t="shared" si="94"/>
        <v>0</v>
      </c>
      <c r="O3039" s="42">
        <f t="shared" si="95"/>
        <v>2.7331081865640926E-6</v>
      </c>
      <c r="P3039" s="37">
        <v>16.9252</v>
      </c>
      <c r="Q3039" s="27" t="s">
        <v>9564</v>
      </c>
      <c r="R3039" s="27" t="s">
        <v>9621</v>
      </c>
      <c r="S3039" s="27">
        <v>5100101</v>
      </c>
    </row>
    <row r="3040" spans="1:19">
      <c r="A3040" s="27" t="s">
        <v>3195</v>
      </c>
      <c r="B3040" s="27" t="s">
        <v>3243</v>
      </c>
      <c r="C3040" s="27">
        <v>1380</v>
      </c>
      <c r="D3040" s="27" t="s">
        <v>91</v>
      </c>
      <c r="E3040" s="27" t="s">
        <v>136</v>
      </c>
      <c r="F3040" s="37">
        <v>169996778.65999997</v>
      </c>
      <c r="G3040" s="27">
        <v>36.869100000000003</v>
      </c>
      <c r="H3040" s="27">
        <v>-85.147000000000006</v>
      </c>
      <c r="I3040" s="27" t="s">
        <v>106</v>
      </c>
      <c r="J3040" s="27" t="s">
        <v>107</v>
      </c>
      <c r="K3040" s="37">
        <v>1226221.0020000001</v>
      </c>
      <c r="L3040" s="37">
        <v>0</v>
      </c>
      <c r="M3040" s="40">
        <v>276.74392414128971</v>
      </c>
      <c r="N3040" s="40">
        <f t="shared" si="94"/>
        <v>0</v>
      </c>
      <c r="O3040" s="42">
        <f t="shared" si="95"/>
        <v>7.213201401024715E-3</v>
      </c>
      <c r="P3040" s="37">
        <v>339349211.95794427</v>
      </c>
      <c r="Q3040" s="27" t="s">
        <v>9697</v>
      </c>
      <c r="R3040" s="27" t="s">
        <v>9698</v>
      </c>
      <c r="S3040" s="27">
        <v>5130103</v>
      </c>
    </row>
    <row r="3041" spans="1:19">
      <c r="A3041" s="27" t="s">
        <v>3244</v>
      </c>
      <c r="B3041" s="27" t="s">
        <v>3245</v>
      </c>
      <c r="C3041" s="27">
        <v>55173</v>
      </c>
      <c r="D3041" s="27" t="s">
        <v>60</v>
      </c>
      <c r="E3041" s="27" t="s">
        <v>207</v>
      </c>
      <c r="F3041" s="37">
        <v>688643621.75399983</v>
      </c>
      <c r="G3041" s="27">
        <v>30.428611</v>
      </c>
      <c r="H3041" s="27">
        <v>-92.413055999999997</v>
      </c>
      <c r="I3041" s="27" t="s">
        <v>110</v>
      </c>
      <c r="J3041" s="27" t="s">
        <v>111</v>
      </c>
      <c r="K3041" s="37">
        <v>4556482</v>
      </c>
      <c r="L3041" s="37">
        <v>1955268.31</v>
      </c>
      <c r="M3041" s="40">
        <v>0.87481407631227326</v>
      </c>
      <c r="N3041" s="40">
        <f t="shared" si="94"/>
        <v>0.42911797083802811</v>
      </c>
      <c r="O3041" s="42">
        <f t="shared" si="95"/>
        <v>6.6166037934025706E-3</v>
      </c>
      <c r="P3041" s="37">
        <v>3986074.5920634996</v>
      </c>
      <c r="Q3041" s="27" t="s">
        <v>10184</v>
      </c>
      <c r="R3041" s="27" t="s">
        <v>10185</v>
      </c>
      <c r="S3041" s="27">
        <v>8080201</v>
      </c>
    </row>
    <row r="3042" spans="1:19">
      <c r="A3042" s="27" t="s">
        <v>3244</v>
      </c>
      <c r="B3042" s="27" t="s">
        <v>3246</v>
      </c>
      <c r="C3042" s="27">
        <v>57938</v>
      </c>
      <c r="D3042" s="27" t="s">
        <v>60</v>
      </c>
      <c r="E3042" s="27" t="s">
        <v>207</v>
      </c>
      <c r="F3042" s="37">
        <v>688643621.75399983</v>
      </c>
      <c r="G3042" s="27">
        <v>32.003889000000001</v>
      </c>
      <c r="H3042" s="27">
        <v>-93.391110999999995</v>
      </c>
      <c r="I3042" s="27" t="s">
        <v>743</v>
      </c>
      <c r="J3042" s="27" t="s">
        <v>540</v>
      </c>
      <c r="K3042" s="37">
        <v>77532</v>
      </c>
      <c r="L3042" s="37">
        <v>0</v>
      </c>
      <c r="M3042" s="40">
        <v>1.61</v>
      </c>
      <c r="N3042" s="40">
        <f t="shared" si="94"/>
        <v>0</v>
      </c>
      <c r="O3042" s="42">
        <f t="shared" si="95"/>
        <v>1.1258653612811114E-4</v>
      </c>
      <c r="P3042" s="37">
        <v>124826.52</v>
      </c>
      <c r="Q3042" s="27" t="s">
        <v>10158</v>
      </c>
      <c r="R3042" s="27" t="s">
        <v>11158</v>
      </c>
      <c r="S3042" s="27">
        <v>11140206</v>
      </c>
    </row>
    <row r="3043" spans="1:19">
      <c r="A3043" s="27" t="s">
        <v>3244</v>
      </c>
      <c r="B3043" s="27" t="s">
        <v>3247</v>
      </c>
      <c r="C3043" s="27">
        <v>10593</v>
      </c>
      <c r="D3043" s="27" t="s">
        <v>60</v>
      </c>
      <c r="E3043" s="27" t="s">
        <v>207</v>
      </c>
      <c r="F3043" s="37">
        <v>688643621.75399983</v>
      </c>
      <c r="G3043" s="27">
        <v>30.2012</v>
      </c>
      <c r="H3043" s="27">
        <v>-93.126900000000006</v>
      </c>
      <c r="I3043" s="27" t="s">
        <v>1655</v>
      </c>
      <c r="J3043" s="27" t="s">
        <v>118</v>
      </c>
      <c r="K3043" s="37">
        <v>79653</v>
      </c>
      <c r="L3043" s="37">
        <v>3869.855</v>
      </c>
      <c r="M3043" s="40">
        <v>1.9375518961971701</v>
      </c>
      <c r="N3043" s="40">
        <f t="shared" si="94"/>
        <v>4.8583920254102166E-2</v>
      </c>
      <c r="O3043" s="42">
        <f t="shared" si="95"/>
        <v>1.1566650366574365E-4</v>
      </c>
      <c r="P3043" s="37">
        <v>154331.82118779319</v>
      </c>
      <c r="Q3043" s="27" t="s">
        <v>10188</v>
      </c>
      <c r="R3043" s="27" t="s">
        <v>10189</v>
      </c>
      <c r="S3043" s="27">
        <v>8080203</v>
      </c>
    </row>
    <row r="3044" spans="1:19">
      <c r="A3044" s="27" t="s">
        <v>3244</v>
      </c>
      <c r="B3044" s="27" t="s">
        <v>3248</v>
      </c>
      <c r="C3044" s="27">
        <v>52031</v>
      </c>
      <c r="D3044" s="27" t="s">
        <v>60</v>
      </c>
      <c r="E3044" s="27" t="s">
        <v>207</v>
      </c>
      <c r="F3044" s="37">
        <v>688643621.75399983</v>
      </c>
      <c r="G3044" s="27">
        <v>29.683299999999999</v>
      </c>
      <c r="H3044" s="27">
        <v>-89.974999999999994</v>
      </c>
      <c r="I3044" s="27" t="s">
        <v>679</v>
      </c>
      <c r="J3044" s="27" t="s">
        <v>680</v>
      </c>
      <c r="K3044" s="37">
        <v>31333.91</v>
      </c>
      <c r="L3044" s="37">
        <v>23777.817999999999</v>
      </c>
      <c r="M3044" s="40">
        <v>1.61</v>
      </c>
      <c r="N3044" s="40">
        <f t="shared" si="94"/>
        <v>0.758852565798523</v>
      </c>
      <c r="O3044" s="42">
        <f t="shared" si="95"/>
        <v>4.550090788642087E-5</v>
      </c>
      <c r="P3044" s="37">
        <v>50447.595100000006</v>
      </c>
      <c r="Q3044" s="27" t="s">
        <v>10204</v>
      </c>
      <c r="R3044" s="27" t="s">
        <v>10205</v>
      </c>
      <c r="S3044" s="27">
        <v>8090301</v>
      </c>
    </row>
    <row r="3045" spans="1:19">
      <c r="A3045" s="27" t="s">
        <v>3244</v>
      </c>
      <c r="B3045" s="27" t="s">
        <v>3249</v>
      </c>
      <c r="C3045" s="27">
        <v>1416</v>
      </c>
      <c r="D3045" s="27" t="s">
        <v>88</v>
      </c>
      <c r="E3045" s="27" t="s">
        <v>209</v>
      </c>
      <c r="F3045" s="37">
        <v>272470849.68899995</v>
      </c>
      <c r="G3045" s="27">
        <v>32.519469999999998</v>
      </c>
      <c r="H3045" s="27">
        <v>-93.760125000000002</v>
      </c>
      <c r="I3045" s="27" t="s">
        <v>110</v>
      </c>
      <c r="J3045" s="27" t="s">
        <v>111</v>
      </c>
      <c r="K3045" s="37">
        <v>2702657</v>
      </c>
      <c r="L3045" s="37">
        <v>1140482.138</v>
      </c>
      <c r="M3045" s="40">
        <v>1.2029372088429371</v>
      </c>
      <c r="N3045" s="40">
        <f t="shared" si="94"/>
        <v>0.42198552683525881</v>
      </c>
      <c r="O3045" s="42">
        <f t="shared" si="95"/>
        <v>9.9190684180888739E-3</v>
      </c>
      <c r="P3045" s="37">
        <v>3251126.6680398257</v>
      </c>
      <c r="Q3045" s="27" t="s">
        <v>11171</v>
      </c>
      <c r="R3045" s="27" t="s">
        <v>11172</v>
      </c>
      <c r="S3045" s="27">
        <v>11140304</v>
      </c>
    </row>
    <row r="3046" spans="1:19">
      <c r="A3046" s="27" t="s">
        <v>3244</v>
      </c>
      <c r="B3046" s="27" t="s">
        <v>3250</v>
      </c>
      <c r="C3046" s="27">
        <v>55051</v>
      </c>
      <c r="D3046" s="27" t="s">
        <v>60</v>
      </c>
      <c r="E3046" s="27" t="s">
        <v>207</v>
      </c>
      <c r="F3046" s="37">
        <v>688643621.75399983</v>
      </c>
      <c r="G3046" s="27">
        <v>30.258600000000001</v>
      </c>
      <c r="H3046" s="27">
        <v>-91.185000000000002</v>
      </c>
      <c r="I3046" s="27" t="s">
        <v>110</v>
      </c>
      <c r="J3046" s="27" t="s">
        <v>111</v>
      </c>
      <c r="K3046" s="37">
        <v>1606430.0009999999</v>
      </c>
      <c r="L3046" s="37">
        <v>491735.54499999998</v>
      </c>
      <c r="M3046" s="40">
        <v>0.79702615261159604</v>
      </c>
      <c r="N3046" s="40">
        <f t="shared" si="94"/>
        <v>0.30610455774225798</v>
      </c>
      <c r="O3046" s="42">
        <f t="shared" si="95"/>
        <v>2.3327450516543893E-3</v>
      </c>
      <c r="P3046" s="37">
        <v>1280366.7231368723</v>
      </c>
      <c r="Q3046" s="27" t="s">
        <v>9389</v>
      </c>
      <c r="R3046" s="27" t="s">
        <v>10177</v>
      </c>
      <c r="S3046" s="27">
        <v>8070300</v>
      </c>
    </row>
    <row r="3047" spans="1:19">
      <c r="A3047" s="27" t="s">
        <v>3244</v>
      </c>
      <c r="B3047" s="27" t="s">
        <v>3251</v>
      </c>
      <c r="C3047" s="27">
        <v>55433</v>
      </c>
      <c r="D3047" s="27" t="s">
        <v>60</v>
      </c>
      <c r="E3047" s="27" t="s">
        <v>207</v>
      </c>
      <c r="F3047" s="37">
        <v>688643621.75399983</v>
      </c>
      <c r="G3047" s="27">
        <v>30.282499999999999</v>
      </c>
      <c r="H3047" s="27">
        <v>-92.599699999999999</v>
      </c>
      <c r="I3047" s="27" t="s">
        <v>110</v>
      </c>
      <c r="J3047" s="27" t="s">
        <v>111</v>
      </c>
      <c r="K3047" s="37">
        <v>105134</v>
      </c>
      <c r="L3047" s="37">
        <v>79476.803</v>
      </c>
      <c r="M3047" s="40">
        <v>0.79702615261159604</v>
      </c>
      <c r="N3047" s="40">
        <f t="shared" si="94"/>
        <v>0.75595718796963873</v>
      </c>
      <c r="O3047" s="42">
        <f t="shared" si="95"/>
        <v>1.5266822588470356E-4</v>
      </c>
      <c r="P3047" s="37">
        <v>83794.547528667536</v>
      </c>
      <c r="Q3047" s="27" t="s">
        <v>10184</v>
      </c>
      <c r="R3047" s="27" t="s">
        <v>10185</v>
      </c>
      <c r="S3047" s="27">
        <v>8080201</v>
      </c>
    </row>
    <row r="3048" spans="1:19">
      <c r="A3048" s="27" t="s">
        <v>3244</v>
      </c>
      <c r="B3048" s="27" t="s">
        <v>3252</v>
      </c>
      <c r="C3048" s="27">
        <v>1464</v>
      </c>
      <c r="D3048" s="27" t="s">
        <v>60</v>
      </c>
      <c r="E3048" s="27" t="s">
        <v>207</v>
      </c>
      <c r="F3048" s="37">
        <v>688643621.75399983</v>
      </c>
      <c r="G3048" s="27">
        <v>30.6739</v>
      </c>
      <c r="H3048" s="27">
        <v>-91.355599999999995</v>
      </c>
      <c r="I3048" s="27" t="s">
        <v>110</v>
      </c>
      <c r="J3048" s="27" t="s">
        <v>111</v>
      </c>
      <c r="K3048" s="37">
        <v>146060</v>
      </c>
      <c r="L3048" s="37">
        <v>109758.83900000001</v>
      </c>
      <c r="M3048" s="40">
        <v>3.2656324992196031</v>
      </c>
      <c r="N3048" s="40">
        <f t="shared" si="94"/>
        <v>0.75146404902095032</v>
      </c>
      <c r="O3048" s="42">
        <f t="shared" si="95"/>
        <v>2.1209809455285445E-4</v>
      </c>
      <c r="P3048" s="37">
        <v>476978.28283601522</v>
      </c>
      <c r="Q3048" s="27" t="s">
        <v>9389</v>
      </c>
      <c r="R3048" s="27" t="s">
        <v>10177</v>
      </c>
      <c r="S3048" s="27">
        <v>8070300</v>
      </c>
    </row>
    <row r="3049" spans="1:19">
      <c r="A3049" s="27" t="s">
        <v>3244</v>
      </c>
      <c r="B3049" s="27" t="s">
        <v>3253</v>
      </c>
      <c r="C3049" s="27">
        <v>6055</v>
      </c>
      <c r="D3049" s="27" t="s">
        <v>60</v>
      </c>
      <c r="E3049" s="27" t="s">
        <v>207</v>
      </c>
      <c r="F3049" s="37">
        <v>688643621.75399983</v>
      </c>
      <c r="G3049" s="27">
        <v>30.726099999999999</v>
      </c>
      <c r="H3049" s="27">
        <v>-91.369200000000006</v>
      </c>
      <c r="I3049" s="27" t="s">
        <v>112</v>
      </c>
      <c r="J3049" s="27" t="s">
        <v>113</v>
      </c>
      <c r="K3049" s="37">
        <v>4590185</v>
      </c>
      <c r="L3049" s="37">
        <v>5260021.6220000004</v>
      </c>
      <c r="M3049" s="40">
        <v>3.1155656013092621</v>
      </c>
      <c r="N3049" s="40">
        <f t="shared" si="94"/>
        <v>1.1459280229446092</v>
      </c>
      <c r="O3049" s="42">
        <f t="shared" si="95"/>
        <v>6.6655449277358229E-3</v>
      </c>
      <c r="P3049" s="37">
        <v>14301022.489645755</v>
      </c>
      <c r="Q3049" s="27" t="s">
        <v>9389</v>
      </c>
      <c r="R3049" s="27" t="s">
        <v>10177</v>
      </c>
      <c r="S3049" s="27">
        <v>8070300</v>
      </c>
    </row>
    <row r="3050" spans="1:19">
      <c r="A3050" s="27" t="s">
        <v>3244</v>
      </c>
      <c r="B3050" s="27" t="s">
        <v>3254</v>
      </c>
      <c r="C3050" s="27">
        <v>6190</v>
      </c>
      <c r="D3050" s="27" t="s">
        <v>60</v>
      </c>
      <c r="E3050" s="27" t="s">
        <v>207</v>
      </c>
      <c r="F3050" s="37">
        <v>688643621.75399983</v>
      </c>
      <c r="G3050" s="27">
        <v>31.395</v>
      </c>
      <c r="H3050" s="27">
        <v>-92.716667000000001</v>
      </c>
      <c r="I3050" s="27" t="s">
        <v>112</v>
      </c>
      <c r="J3050" s="27" t="s">
        <v>113</v>
      </c>
      <c r="K3050" s="37">
        <v>6617254</v>
      </c>
      <c r="L3050" s="37">
        <v>7746782.4900000002</v>
      </c>
      <c r="M3050" s="40">
        <v>1.8472672479142009</v>
      </c>
      <c r="N3050" s="40">
        <f t="shared" si="94"/>
        <v>1.1706944436468663</v>
      </c>
      <c r="O3050" s="42">
        <f t="shared" si="95"/>
        <v>9.6091124508575539E-3</v>
      </c>
      <c r="P3050" s="37">
        <v>12223836.585329238</v>
      </c>
      <c r="Q3050" s="27" t="s">
        <v>11159</v>
      </c>
      <c r="R3050" s="27" t="s">
        <v>11160</v>
      </c>
      <c r="S3050" s="27">
        <v>11140207</v>
      </c>
    </row>
    <row r="3051" spans="1:19">
      <c r="A3051" s="27" t="s">
        <v>3244</v>
      </c>
      <c r="B3051" s="27" t="s">
        <v>3255</v>
      </c>
      <c r="C3051" s="27">
        <v>1401</v>
      </c>
      <c r="D3051" s="27" t="s">
        <v>60</v>
      </c>
      <c r="E3051" s="27" t="s">
        <v>207</v>
      </c>
      <c r="F3051" s="37">
        <v>688643621.75399983</v>
      </c>
      <c r="G3051" s="27">
        <v>29.359145000000002</v>
      </c>
      <c r="H3051" s="27">
        <v>-89.537263999999993</v>
      </c>
      <c r="I3051" s="27" t="s">
        <v>110</v>
      </c>
      <c r="J3051" s="27" t="s">
        <v>111</v>
      </c>
      <c r="K3051" s="37">
        <v>3199</v>
      </c>
      <c r="L3051" s="37">
        <v>3648.953</v>
      </c>
      <c r="M3051" s="40">
        <v>0.79702615261159604</v>
      </c>
      <c r="N3051" s="40">
        <f t="shared" si="94"/>
        <v>1.1406542669584245</v>
      </c>
      <c r="O3051" s="42">
        <f t="shared" si="95"/>
        <v>4.6453635798615737E-6</v>
      </c>
      <c r="P3051" s="37">
        <v>2549.6866622044959</v>
      </c>
      <c r="Q3051" s="27" t="s">
        <v>10204</v>
      </c>
      <c r="R3051" s="27" t="s">
        <v>10205</v>
      </c>
      <c r="S3051" s="27">
        <v>8090301</v>
      </c>
    </row>
    <row r="3052" spans="1:19">
      <c r="A3052" s="27" t="s">
        <v>3244</v>
      </c>
      <c r="B3052" s="27" t="s">
        <v>3256</v>
      </c>
      <c r="C3052" s="27">
        <v>58200</v>
      </c>
      <c r="D3052" s="27" t="s">
        <v>60</v>
      </c>
      <c r="E3052" s="27" t="s">
        <v>207</v>
      </c>
      <c r="F3052" s="37">
        <v>688643621.75399983</v>
      </c>
      <c r="G3052" s="27">
        <v>30.134167000000001</v>
      </c>
      <c r="H3052" s="27">
        <v>-90.917500000000004</v>
      </c>
      <c r="I3052" s="27" t="s">
        <v>110</v>
      </c>
      <c r="J3052" s="27" t="s">
        <v>111</v>
      </c>
      <c r="K3052" s="37">
        <v>52063.78</v>
      </c>
      <c r="L3052" s="37">
        <v>17716.182000000001</v>
      </c>
      <c r="M3052" s="40">
        <v>0.79702615261159604</v>
      </c>
      <c r="N3052" s="40">
        <f t="shared" si="94"/>
        <v>0.34027844309422023</v>
      </c>
      <c r="O3052" s="42">
        <f t="shared" si="95"/>
        <v>7.5603372129392121E-5</v>
      </c>
      <c r="P3052" s="37">
        <v>41496.194263816564</v>
      </c>
      <c r="Q3052" s="27" t="s">
        <v>10173</v>
      </c>
      <c r="R3052" s="27" t="s">
        <v>10174</v>
      </c>
      <c r="S3052" s="27">
        <v>8070204</v>
      </c>
    </row>
    <row r="3053" spans="1:19">
      <c r="A3053" s="27" t="s">
        <v>3244</v>
      </c>
      <c r="B3053" s="27" t="s">
        <v>3257</v>
      </c>
      <c r="C3053" s="27">
        <v>55165</v>
      </c>
      <c r="D3053" s="27" t="s">
        <v>60</v>
      </c>
      <c r="E3053" s="27" t="s">
        <v>207</v>
      </c>
      <c r="F3053" s="37">
        <v>688643621.75399983</v>
      </c>
      <c r="G3053" s="27">
        <v>30.160799999999998</v>
      </c>
      <c r="H3053" s="27">
        <v>-93.344999999999999</v>
      </c>
      <c r="I3053" s="27" t="s">
        <v>110</v>
      </c>
      <c r="J3053" s="27" t="s">
        <v>111</v>
      </c>
      <c r="K3053" s="37">
        <v>259377</v>
      </c>
      <c r="L3053" s="37">
        <v>167268.53099999999</v>
      </c>
      <c r="M3053" s="40">
        <v>0.79702615261159604</v>
      </c>
      <c r="N3053" s="40">
        <f t="shared" si="94"/>
        <v>0.64488574931470399</v>
      </c>
      <c r="O3053" s="42">
        <f t="shared" si="95"/>
        <v>3.7664909948538771E-4</v>
      </c>
      <c r="P3053" s="37">
        <v>206730.25238593796</v>
      </c>
      <c r="Q3053" s="27" t="s">
        <v>10194</v>
      </c>
      <c r="R3053" s="27" t="s">
        <v>10195</v>
      </c>
      <c r="S3053" s="27">
        <v>8080206</v>
      </c>
    </row>
    <row r="3054" spans="1:19">
      <c r="A3054" s="27" t="s">
        <v>3244</v>
      </c>
      <c r="B3054" s="27" t="s">
        <v>3258</v>
      </c>
      <c r="C3054" s="27">
        <v>55404</v>
      </c>
      <c r="D3054" s="27" t="s">
        <v>60</v>
      </c>
      <c r="E3054" s="27" t="s">
        <v>207</v>
      </c>
      <c r="F3054" s="37">
        <v>688643621.75399983</v>
      </c>
      <c r="G3054" s="27">
        <v>30.229399999999998</v>
      </c>
      <c r="H3054" s="27">
        <v>-91.064999999999998</v>
      </c>
      <c r="I3054" s="27" t="s">
        <v>110</v>
      </c>
      <c r="J3054" s="27" t="s">
        <v>111</v>
      </c>
      <c r="K3054" s="37">
        <v>3064512</v>
      </c>
      <c r="L3054" s="37">
        <v>1108490.6499999999</v>
      </c>
      <c r="M3054" s="40">
        <v>0.80660354148719271</v>
      </c>
      <c r="N3054" s="40">
        <f t="shared" si="94"/>
        <v>0.36171848894701664</v>
      </c>
      <c r="O3054" s="42">
        <f t="shared" si="95"/>
        <v>4.450069532619178E-3</v>
      </c>
      <c r="P3054" s="37">
        <v>2471846.2321299999</v>
      </c>
      <c r="Q3054" s="27" t="s">
        <v>10169</v>
      </c>
      <c r="R3054" s="27" t="s">
        <v>10170</v>
      </c>
      <c r="S3054" s="27">
        <v>8070202</v>
      </c>
    </row>
    <row r="3055" spans="1:19">
      <c r="A3055" s="27" t="s">
        <v>3244</v>
      </c>
      <c r="B3055" s="27" t="s">
        <v>3259</v>
      </c>
      <c r="C3055" s="27">
        <v>50626</v>
      </c>
      <c r="D3055" s="27" t="s">
        <v>60</v>
      </c>
      <c r="E3055" s="27" t="s">
        <v>207</v>
      </c>
      <c r="F3055" s="37">
        <v>688643621.75399983</v>
      </c>
      <c r="G3055" s="27">
        <v>29.938300000000002</v>
      </c>
      <c r="H3055" s="27">
        <v>-89.97</v>
      </c>
      <c r="I3055" s="27" t="s">
        <v>2201</v>
      </c>
      <c r="J3055" s="27" t="s">
        <v>540</v>
      </c>
      <c r="K3055" s="37">
        <v>13030</v>
      </c>
      <c r="L3055" s="37">
        <v>0</v>
      </c>
      <c r="M3055" s="40">
        <v>1.61</v>
      </c>
      <c r="N3055" s="40">
        <f t="shared" si="94"/>
        <v>0</v>
      </c>
      <c r="O3055" s="42">
        <f t="shared" si="95"/>
        <v>1.8921252718223288E-5</v>
      </c>
      <c r="P3055" s="37">
        <v>20978.300000000003</v>
      </c>
      <c r="Q3055" s="27" t="s">
        <v>10202</v>
      </c>
      <c r="R3055" s="27" t="s">
        <v>10203</v>
      </c>
      <c r="S3055" s="27">
        <v>8090203</v>
      </c>
    </row>
    <row r="3056" spans="1:19">
      <c r="A3056" s="27" t="s">
        <v>3244</v>
      </c>
      <c r="B3056" s="27" t="s">
        <v>3260</v>
      </c>
      <c r="C3056" s="27">
        <v>54677</v>
      </c>
      <c r="D3056" s="27" t="s">
        <v>60</v>
      </c>
      <c r="E3056" s="27" t="s">
        <v>207</v>
      </c>
      <c r="F3056" s="37">
        <v>688643621.75399983</v>
      </c>
      <c r="G3056" s="27">
        <v>29.932700000000001</v>
      </c>
      <c r="H3056" s="27">
        <v>-89.978200000000001</v>
      </c>
      <c r="I3056" s="27" t="s">
        <v>743</v>
      </c>
      <c r="J3056" s="27" t="s">
        <v>540</v>
      </c>
      <c r="K3056" s="37">
        <v>32019</v>
      </c>
      <c r="L3056" s="37">
        <v>0</v>
      </c>
      <c r="M3056" s="40">
        <v>1.61</v>
      </c>
      <c r="N3056" s="40">
        <f t="shared" si="94"/>
        <v>0</v>
      </c>
      <c r="O3056" s="42">
        <f t="shared" si="95"/>
        <v>4.6495747565985536E-5</v>
      </c>
      <c r="P3056" s="37">
        <v>51550.590000000004</v>
      </c>
      <c r="Q3056" s="27" t="s">
        <v>10202</v>
      </c>
      <c r="R3056" s="27" t="s">
        <v>10203</v>
      </c>
      <c r="S3056" s="27">
        <v>8090203</v>
      </c>
    </row>
    <row r="3057" spans="1:19">
      <c r="A3057" s="27" t="s">
        <v>3244</v>
      </c>
      <c r="B3057" s="27" t="s">
        <v>3261</v>
      </c>
      <c r="C3057" s="27">
        <v>52175</v>
      </c>
      <c r="D3057" s="27" t="s">
        <v>60</v>
      </c>
      <c r="E3057" s="27" t="s">
        <v>207</v>
      </c>
      <c r="F3057" s="37">
        <v>688643621.75399983</v>
      </c>
      <c r="G3057" s="27">
        <v>30.182600000000001</v>
      </c>
      <c r="H3057" s="27">
        <v>-93.323400000000007</v>
      </c>
      <c r="I3057" s="27" t="s">
        <v>679</v>
      </c>
      <c r="J3057" s="27" t="s">
        <v>680</v>
      </c>
      <c r="K3057" s="37">
        <v>247967.89</v>
      </c>
      <c r="L3057" s="37">
        <v>80324.995999999999</v>
      </c>
      <c r="M3057" s="40">
        <v>1.61</v>
      </c>
      <c r="N3057" s="40">
        <f t="shared" si="94"/>
        <v>0.32393305439668013</v>
      </c>
      <c r="O3057" s="42">
        <f t="shared" si="95"/>
        <v>3.6008158961585527E-4</v>
      </c>
      <c r="P3057" s="37">
        <v>399228.30290000007</v>
      </c>
      <c r="Q3057" s="27" t="s">
        <v>10194</v>
      </c>
      <c r="R3057" s="27" t="s">
        <v>10195</v>
      </c>
      <c r="S3057" s="27">
        <v>8080206</v>
      </c>
    </row>
    <row r="3058" spans="1:19">
      <c r="A3058" s="27" t="s">
        <v>3244</v>
      </c>
      <c r="B3058" s="27" t="s">
        <v>3262</v>
      </c>
      <c r="C3058" s="27">
        <v>1396</v>
      </c>
      <c r="D3058" s="27" t="s">
        <v>60</v>
      </c>
      <c r="E3058" s="27" t="s">
        <v>207</v>
      </c>
      <c r="F3058" s="37">
        <v>688643621.75399983</v>
      </c>
      <c r="G3058" s="27">
        <v>30.843900000000001</v>
      </c>
      <c r="H3058" s="27">
        <v>-92.261111</v>
      </c>
      <c r="I3058" s="27" t="s">
        <v>110</v>
      </c>
      <c r="J3058" s="27" t="s">
        <v>111</v>
      </c>
      <c r="K3058" s="37">
        <v>3008114</v>
      </c>
      <c r="L3058" s="37">
        <v>1507168.0220000001</v>
      </c>
      <c r="M3058" s="40">
        <v>6.3700196934025781</v>
      </c>
      <c r="N3058" s="40">
        <f t="shared" si="94"/>
        <v>0.50103421013964233</v>
      </c>
      <c r="O3058" s="42">
        <f t="shared" si="95"/>
        <v>4.3681723099942846E-3</v>
      </c>
      <c r="P3058" s="37">
        <v>19161745.420000002</v>
      </c>
      <c r="Q3058" s="27" t="s">
        <v>10180</v>
      </c>
      <c r="R3058" s="27" t="s">
        <v>10181</v>
      </c>
      <c r="S3058" s="27">
        <v>8080102</v>
      </c>
    </row>
    <row r="3059" spans="1:19">
      <c r="A3059" s="27" t="s">
        <v>3244</v>
      </c>
      <c r="B3059" s="27" t="s">
        <v>3263</v>
      </c>
      <c r="C3059" s="27">
        <v>6558</v>
      </c>
      <c r="D3059" s="27" t="s">
        <v>60</v>
      </c>
      <c r="E3059" s="27" t="s">
        <v>207</v>
      </c>
      <c r="F3059" s="37">
        <v>688643621.75399983</v>
      </c>
      <c r="G3059" s="27">
        <v>31.320699999999999</v>
      </c>
      <c r="H3059" s="27">
        <v>-92.461299999999994</v>
      </c>
      <c r="I3059" s="27" t="s">
        <v>110</v>
      </c>
      <c r="J3059" s="27" t="s">
        <v>111</v>
      </c>
      <c r="K3059" s="37">
        <v>187274.997</v>
      </c>
      <c r="L3059" s="37">
        <v>96856.266000000003</v>
      </c>
      <c r="M3059" s="40">
        <v>0.79702615261159604</v>
      </c>
      <c r="N3059" s="40">
        <f t="shared" si="94"/>
        <v>0.51718738513716278</v>
      </c>
      <c r="O3059" s="42">
        <f t="shared" si="95"/>
        <v>2.7194762440840435E-4</v>
      </c>
      <c r="P3059" s="37">
        <v>149263.07033925821</v>
      </c>
      <c r="Q3059" s="27" t="s">
        <v>10180</v>
      </c>
      <c r="R3059" s="27" t="s">
        <v>10181</v>
      </c>
      <c r="S3059" s="27">
        <v>8080102</v>
      </c>
    </row>
    <row r="3060" spans="1:19">
      <c r="A3060" s="27" t="s">
        <v>3244</v>
      </c>
      <c r="B3060" s="27" t="s">
        <v>3264</v>
      </c>
      <c r="C3060" s="27">
        <v>10488</v>
      </c>
      <c r="D3060" s="27" t="s">
        <v>60</v>
      </c>
      <c r="E3060" s="27" t="s">
        <v>207</v>
      </c>
      <c r="F3060" s="37">
        <v>688643621.75399983</v>
      </c>
      <c r="G3060" s="27">
        <v>30.860600000000002</v>
      </c>
      <c r="H3060" s="27">
        <v>-93.375600000000006</v>
      </c>
      <c r="I3060" s="27" t="s">
        <v>125</v>
      </c>
      <c r="J3060" s="27" t="s">
        <v>118</v>
      </c>
      <c r="K3060" s="37">
        <v>387580.37</v>
      </c>
      <c r="L3060" s="37">
        <v>22942.752</v>
      </c>
      <c r="M3060" s="40">
        <v>1.9375518961971701</v>
      </c>
      <c r="N3060" s="40">
        <f t="shared" si="94"/>
        <v>5.919482454697074E-2</v>
      </c>
      <c r="O3060" s="42">
        <f t="shared" si="95"/>
        <v>5.6281704753587786E-4</v>
      </c>
      <c r="P3060" s="37">
        <v>750957.08082230075</v>
      </c>
      <c r="Q3060" s="27" t="s">
        <v>11187</v>
      </c>
      <c r="R3060" s="27" t="s">
        <v>11188</v>
      </c>
      <c r="S3060" s="27">
        <v>12010005</v>
      </c>
    </row>
    <row r="3061" spans="1:19">
      <c r="A3061" s="27" t="s">
        <v>3244</v>
      </c>
      <c r="B3061" s="27" t="s">
        <v>3265</v>
      </c>
      <c r="C3061" s="27">
        <v>51</v>
      </c>
      <c r="D3061" s="27" t="s">
        <v>60</v>
      </c>
      <c r="E3061" s="27" t="s">
        <v>207</v>
      </c>
      <c r="F3061" s="37">
        <v>688643621.75399983</v>
      </c>
      <c r="G3061" s="27">
        <v>32.030555999999997</v>
      </c>
      <c r="H3061" s="27">
        <v>-93.569166999999993</v>
      </c>
      <c r="I3061" s="27" t="s">
        <v>116</v>
      </c>
      <c r="J3061" s="27" t="s">
        <v>113</v>
      </c>
      <c r="K3061" s="37">
        <v>1483069</v>
      </c>
      <c r="L3061" s="37">
        <v>1689302.2709999999</v>
      </c>
      <c r="M3061" s="40">
        <v>2.4220902502850512</v>
      </c>
      <c r="N3061" s="40">
        <f t="shared" si="94"/>
        <v>1.1390584463703306</v>
      </c>
      <c r="O3061" s="42">
        <f t="shared" si="95"/>
        <v>2.1536088524606828E-3</v>
      </c>
      <c r="P3061" s="37">
        <v>3592126.9654000006</v>
      </c>
      <c r="Q3061" s="27" t="s">
        <v>10158</v>
      </c>
      <c r="R3061" s="27" t="s">
        <v>11158</v>
      </c>
      <c r="S3061" s="27">
        <v>11140206</v>
      </c>
    </row>
    <row r="3062" spans="1:19">
      <c r="A3062" s="27" t="s">
        <v>3244</v>
      </c>
      <c r="B3062" s="27" t="s">
        <v>3266</v>
      </c>
      <c r="C3062" s="27">
        <v>54512</v>
      </c>
      <c r="D3062" s="27" t="s">
        <v>60</v>
      </c>
      <c r="E3062" s="27" t="s">
        <v>207</v>
      </c>
      <c r="F3062" s="37">
        <v>688643621.75399983</v>
      </c>
      <c r="G3062" s="27">
        <v>29.9468</v>
      </c>
      <c r="H3062" s="27">
        <v>-90.001800000000003</v>
      </c>
      <c r="I3062" s="27" t="s">
        <v>110</v>
      </c>
      <c r="J3062" s="27" t="s">
        <v>111</v>
      </c>
      <c r="K3062" s="37">
        <v>41513.089999999997</v>
      </c>
      <c r="L3062" s="37">
        <v>13521.989</v>
      </c>
      <c r="M3062" s="40">
        <v>0.79702615261159604</v>
      </c>
      <c r="N3062" s="40">
        <f t="shared" si="94"/>
        <v>0.32572831846533229</v>
      </c>
      <c r="O3062" s="42">
        <f t="shared" si="95"/>
        <v>6.0282399616603836E-5</v>
      </c>
      <c r="P3062" s="37">
        <v>33087.018405718918</v>
      </c>
      <c r="Q3062" s="27" t="s">
        <v>10202</v>
      </c>
      <c r="R3062" s="27" t="s">
        <v>10203</v>
      </c>
      <c r="S3062" s="27">
        <v>8090203</v>
      </c>
    </row>
    <row r="3063" spans="1:19">
      <c r="A3063" s="27" t="s">
        <v>3244</v>
      </c>
      <c r="B3063" s="27" t="s">
        <v>3267</v>
      </c>
      <c r="C3063" s="27">
        <v>50152</v>
      </c>
      <c r="D3063" s="27" t="s">
        <v>60</v>
      </c>
      <c r="E3063" s="27" t="s">
        <v>207</v>
      </c>
      <c r="F3063" s="37">
        <v>688643621.75399983</v>
      </c>
      <c r="G3063" s="27">
        <v>29.9861</v>
      </c>
      <c r="H3063" s="27">
        <v>-90.441400000000002</v>
      </c>
      <c r="I3063" s="27" t="s">
        <v>110</v>
      </c>
      <c r="J3063" s="27" t="s">
        <v>111</v>
      </c>
      <c r="K3063" s="37">
        <v>1980789</v>
      </c>
      <c r="L3063" s="37">
        <v>616772.47699999996</v>
      </c>
      <c r="M3063" s="40">
        <v>0.79702615261159604</v>
      </c>
      <c r="N3063" s="40">
        <f t="shared" si="94"/>
        <v>0.31137717192492487</v>
      </c>
      <c r="O3063" s="42">
        <f t="shared" si="95"/>
        <v>2.8763629509191706E-3</v>
      </c>
      <c r="P3063" s="37">
        <v>1578740.6358053708</v>
      </c>
      <c r="Q3063" s="27" t="s">
        <v>10204</v>
      </c>
      <c r="R3063" s="27" t="s">
        <v>10205</v>
      </c>
      <c r="S3063" s="27">
        <v>8090301</v>
      </c>
    </row>
    <row r="3064" spans="1:19">
      <c r="A3064" s="27" t="s">
        <v>3244</v>
      </c>
      <c r="B3064" s="27" t="s">
        <v>3268</v>
      </c>
      <c r="C3064" s="27">
        <v>10690</v>
      </c>
      <c r="D3064" s="27" t="s">
        <v>60</v>
      </c>
      <c r="E3064" s="27" t="s">
        <v>207</v>
      </c>
      <c r="F3064" s="37">
        <v>688643621.75399983</v>
      </c>
      <c r="G3064" s="27">
        <v>30.489722</v>
      </c>
      <c r="H3064" s="27">
        <v>-91.187222000000006</v>
      </c>
      <c r="I3064" s="27" t="s">
        <v>110</v>
      </c>
      <c r="J3064" s="27" t="s">
        <v>111</v>
      </c>
      <c r="K3064" s="37">
        <v>648650</v>
      </c>
      <c r="L3064" s="37">
        <v>188089.144</v>
      </c>
      <c r="M3064" s="40">
        <v>0.79702615261159604</v>
      </c>
      <c r="N3064" s="40">
        <f t="shared" si="94"/>
        <v>0.2899701595621676</v>
      </c>
      <c r="O3064" s="42">
        <f t="shared" si="95"/>
        <v>9.4192406566964975E-4</v>
      </c>
      <c r="P3064" s="37">
        <v>516991.01389151177</v>
      </c>
      <c r="Q3064" s="27" t="s">
        <v>10167</v>
      </c>
      <c r="R3064" s="27" t="s">
        <v>10168</v>
      </c>
      <c r="S3064" s="27">
        <v>8070201</v>
      </c>
    </row>
    <row r="3065" spans="1:19">
      <c r="A3065" s="27" t="s">
        <v>3244</v>
      </c>
      <c r="B3065" s="27" t="s">
        <v>3269</v>
      </c>
      <c r="C3065" s="27">
        <v>54518</v>
      </c>
      <c r="D3065" s="27" t="s">
        <v>60</v>
      </c>
      <c r="E3065" s="27" t="s">
        <v>207</v>
      </c>
      <c r="F3065" s="37">
        <v>688643621.75399983</v>
      </c>
      <c r="G3065" s="27">
        <v>30.499199999999998</v>
      </c>
      <c r="H3065" s="27">
        <v>-91.187200000000004</v>
      </c>
      <c r="I3065" s="27" t="s">
        <v>110</v>
      </c>
      <c r="J3065" s="27" t="s">
        <v>111</v>
      </c>
      <c r="K3065" s="37">
        <v>357362</v>
      </c>
      <c r="L3065" s="37">
        <v>131680.204</v>
      </c>
      <c r="M3065" s="40">
        <v>0.79702615261159604</v>
      </c>
      <c r="N3065" s="40">
        <f t="shared" si="94"/>
        <v>0.36847847280908436</v>
      </c>
      <c r="O3065" s="42">
        <f t="shared" si="95"/>
        <v>5.189360486484813E-4</v>
      </c>
      <c r="P3065" s="37">
        <v>284826.85994958517</v>
      </c>
      <c r="Q3065" s="27" t="s">
        <v>10167</v>
      </c>
      <c r="R3065" s="27" t="s">
        <v>10168</v>
      </c>
      <c r="S3065" s="27">
        <v>8070201</v>
      </c>
    </row>
    <row r="3066" spans="1:19">
      <c r="A3066" s="27" t="s">
        <v>3244</v>
      </c>
      <c r="B3066" s="27" t="s">
        <v>3270</v>
      </c>
      <c r="C3066" s="27">
        <v>54427</v>
      </c>
      <c r="D3066" s="27" t="s">
        <v>60</v>
      </c>
      <c r="E3066" s="27" t="s">
        <v>207</v>
      </c>
      <c r="F3066" s="37">
        <v>688643621.75399983</v>
      </c>
      <c r="G3066" s="27">
        <v>30.781099999999999</v>
      </c>
      <c r="H3066" s="27">
        <v>-89.857500000000002</v>
      </c>
      <c r="I3066" s="27" t="s">
        <v>125</v>
      </c>
      <c r="J3066" s="27" t="s">
        <v>118</v>
      </c>
      <c r="K3066" s="37">
        <v>511109.11</v>
      </c>
      <c r="L3066" s="37">
        <v>15432.757</v>
      </c>
      <c r="M3066" s="40">
        <v>1.9375518961971701</v>
      </c>
      <c r="N3066" s="40">
        <f t="shared" si="94"/>
        <v>3.0194642783807943E-2</v>
      </c>
      <c r="O3066" s="42">
        <f t="shared" si="95"/>
        <v>7.42196825548441E-4</v>
      </c>
      <c r="P3066" s="37">
        <v>990300.42524414789</v>
      </c>
      <c r="Q3066" s="27" t="s">
        <v>9311</v>
      </c>
      <c r="R3066" s="27" t="s">
        <v>9312</v>
      </c>
      <c r="S3066" s="27">
        <v>3180004</v>
      </c>
    </row>
    <row r="3067" spans="1:19">
      <c r="A3067" s="27" t="s">
        <v>3244</v>
      </c>
      <c r="B3067" s="27" t="s">
        <v>3271</v>
      </c>
      <c r="C3067" s="27">
        <v>10319</v>
      </c>
      <c r="D3067" s="27" t="s">
        <v>60</v>
      </c>
      <c r="E3067" s="27" t="s">
        <v>207</v>
      </c>
      <c r="F3067" s="37">
        <v>688643621.75399983</v>
      </c>
      <c r="G3067" s="27">
        <v>30.2</v>
      </c>
      <c r="H3067" s="27">
        <v>-91</v>
      </c>
      <c r="I3067" s="27" t="s">
        <v>110</v>
      </c>
      <c r="J3067" s="27" t="s">
        <v>111</v>
      </c>
      <c r="K3067" s="37">
        <v>609646.06000000006</v>
      </c>
      <c r="L3067" s="37">
        <v>196254.33</v>
      </c>
      <c r="M3067" s="40">
        <v>0.79702615261159604</v>
      </c>
      <c r="N3067" s="40">
        <f t="shared" si="94"/>
        <v>0.32191519453106932</v>
      </c>
      <c r="O3067" s="42">
        <f t="shared" si="95"/>
        <v>8.8528527781497467E-4</v>
      </c>
      <c r="P3067" s="37">
        <v>485903.85365661827</v>
      </c>
      <c r="Q3067" s="27" t="s">
        <v>10173</v>
      </c>
      <c r="R3067" s="27" t="s">
        <v>10174</v>
      </c>
      <c r="S3067" s="27">
        <v>8070204</v>
      </c>
    </row>
    <row r="3068" spans="1:19">
      <c r="A3068" s="27" t="s">
        <v>3244</v>
      </c>
      <c r="B3068" s="27" t="s">
        <v>3272</v>
      </c>
      <c r="C3068" s="27">
        <v>56787</v>
      </c>
      <c r="D3068" s="27" t="s">
        <v>60</v>
      </c>
      <c r="E3068" s="27" t="s">
        <v>207</v>
      </c>
      <c r="F3068" s="37">
        <v>688643621.75399983</v>
      </c>
      <c r="G3068" s="27">
        <v>30.209</v>
      </c>
      <c r="H3068" s="27">
        <v>-90.992099999999994</v>
      </c>
      <c r="I3068" s="27" t="s">
        <v>110</v>
      </c>
      <c r="J3068" s="27" t="s">
        <v>111</v>
      </c>
      <c r="K3068" s="37">
        <v>609515</v>
      </c>
      <c r="L3068" s="37">
        <v>182742.601</v>
      </c>
      <c r="M3068" s="40">
        <v>0.79702615261159604</v>
      </c>
      <c r="N3068" s="40">
        <f t="shared" si="94"/>
        <v>0.29981641304971984</v>
      </c>
      <c r="O3068" s="42">
        <f t="shared" si="95"/>
        <v>8.8509496166906123E-4</v>
      </c>
      <c r="P3068" s="37">
        <v>485799.39540905698</v>
      </c>
      <c r="Q3068" s="27" t="s">
        <v>10173</v>
      </c>
      <c r="R3068" s="27" t="s">
        <v>10174</v>
      </c>
      <c r="S3068" s="27">
        <v>8070204</v>
      </c>
    </row>
    <row r="3069" spans="1:19">
      <c r="A3069" s="27" t="s">
        <v>3244</v>
      </c>
      <c r="B3069" s="27" t="s">
        <v>3273</v>
      </c>
      <c r="C3069" s="27">
        <v>10612</v>
      </c>
      <c r="D3069" s="27" t="s">
        <v>60</v>
      </c>
      <c r="E3069" s="27" t="s">
        <v>207</v>
      </c>
      <c r="F3069" s="37">
        <v>688643621.75399983</v>
      </c>
      <c r="G3069" s="27">
        <v>30.654699999999998</v>
      </c>
      <c r="H3069" s="27">
        <v>-91.28</v>
      </c>
      <c r="I3069" s="27" t="s">
        <v>1229</v>
      </c>
      <c r="J3069" s="27" t="s">
        <v>109</v>
      </c>
      <c r="K3069" s="37">
        <v>664962</v>
      </c>
      <c r="L3069" s="37">
        <v>149005.77600000001</v>
      </c>
      <c r="M3069" s="40">
        <v>2.0626061603831798</v>
      </c>
      <c r="N3069" s="40">
        <f t="shared" si="94"/>
        <v>0.22408164075541159</v>
      </c>
      <c r="O3069" s="42">
        <f t="shared" si="95"/>
        <v>9.656112087502068E-4</v>
      </c>
      <c r="P3069" s="37">
        <v>1371554.7176207199</v>
      </c>
      <c r="Q3069" s="27" t="s">
        <v>10167</v>
      </c>
      <c r="R3069" s="27" t="s">
        <v>10168</v>
      </c>
      <c r="S3069" s="27">
        <v>8070201</v>
      </c>
    </row>
    <row r="3070" spans="1:19">
      <c r="A3070" s="27" t="s">
        <v>3244</v>
      </c>
      <c r="B3070" s="27" t="s">
        <v>3274</v>
      </c>
      <c r="C3070" s="27">
        <v>50846</v>
      </c>
      <c r="D3070" s="27" t="s">
        <v>60</v>
      </c>
      <c r="E3070" s="27" t="s">
        <v>207</v>
      </c>
      <c r="F3070" s="37">
        <v>688643621.75399983</v>
      </c>
      <c r="G3070" s="27">
        <v>30.053999999999998</v>
      </c>
      <c r="H3070" s="27">
        <v>-90.669300000000007</v>
      </c>
      <c r="I3070" s="27" t="s">
        <v>110</v>
      </c>
      <c r="J3070" s="27" t="s">
        <v>111</v>
      </c>
      <c r="K3070" s="37">
        <v>254603</v>
      </c>
      <c r="L3070" s="37">
        <v>90783.657000000007</v>
      </c>
      <c r="M3070" s="40">
        <v>0.79702615261159604</v>
      </c>
      <c r="N3070" s="40">
        <f t="shared" si="94"/>
        <v>0.35656947090175689</v>
      </c>
      <c r="O3070" s="42">
        <f t="shared" si="95"/>
        <v>3.697166312983733E-4</v>
      </c>
      <c r="P3070" s="37">
        <v>202925.2495333702</v>
      </c>
      <c r="Q3070" s="27" t="s">
        <v>10173</v>
      </c>
      <c r="R3070" s="27" t="s">
        <v>10174</v>
      </c>
      <c r="S3070" s="27">
        <v>8070204</v>
      </c>
    </row>
    <row r="3071" spans="1:19">
      <c r="A3071" s="27" t="s">
        <v>3244</v>
      </c>
      <c r="B3071" s="27" t="s">
        <v>3275</v>
      </c>
      <c r="C3071" s="27">
        <v>56283</v>
      </c>
      <c r="D3071" s="27" t="s">
        <v>60</v>
      </c>
      <c r="E3071" s="27" t="s">
        <v>207</v>
      </c>
      <c r="F3071" s="37">
        <v>688643621.75399983</v>
      </c>
      <c r="G3071" s="27">
        <v>30.1694</v>
      </c>
      <c r="H3071" s="27">
        <v>-91.9923</v>
      </c>
      <c r="I3071" s="27" t="s">
        <v>110</v>
      </c>
      <c r="J3071" s="27" t="s">
        <v>111</v>
      </c>
      <c r="K3071" s="37">
        <v>29451</v>
      </c>
      <c r="L3071" s="37">
        <v>21164.775000000001</v>
      </c>
      <c r="M3071" s="40">
        <v>0.79702615261159604</v>
      </c>
      <c r="N3071" s="40">
        <f t="shared" si="94"/>
        <v>0.71864367933177142</v>
      </c>
      <c r="O3071" s="42">
        <f t="shared" si="95"/>
        <v>4.2766677958894404E-5</v>
      </c>
      <c r="P3071" s="37">
        <v>23473.217220564115</v>
      </c>
      <c r="Q3071" s="27" t="s">
        <v>10182</v>
      </c>
      <c r="R3071" s="27" t="s">
        <v>10183</v>
      </c>
      <c r="S3071" s="27">
        <v>8080103</v>
      </c>
    </row>
    <row r="3072" spans="1:19">
      <c r="A3072" s="27" t="s">
        <v>3244</v>
      </c>
      <c r="B3072" s="27" t="s">
        <v>3276</v>
      </c>
      <c r="C3072" s="27">
        <v>1439</v>
      </c>
      <c r="D3072" s="27" t="s">
        <v>60</v>
      </c>
      <c r="E3072" s="27" t="s">
        <v>207</v>
      </c>
      <c r="F3072" s="37">
        <v>688643621.75399983</v>
      </c>
      <c r="G3072" s="27">
        <v>29.5806</v>
      </c>
      <c r="H3072" s="27">
        <v>-90.722499999999997</v>
      </c>
      <c r="I3072" s="27" t="s">
        <v>110</v>
      </c>
      <c r="J3072" s="27" t="s">
        <v>111</v>
      </c>
      <c r="K3072" s="37">
        <v>33498</v>
      </c>
      <c r="L3072" s="37">
        <v>21618.7</v>
      </c>
      <c r="M3072" s="40">
        <v>0.79702615261159604</v>
      </c>
      <c r="N3072" s="40">
        <f t="shared" si="94"/>
        <v>0.64537285808107947</v>
      </c>
      <c r="O3072" s="42">
        <f t="shared" si="95"/>
        <v>4.8643447701845264E-5</v>
      </c>
      <c r="P3072" s="37">
        <v>26698.782060183243</v>
      </c>
      <c r="Q3072" s="27" t="s">
        <v>10206</v>
      </c>
      <c r="R3072" s="27" t="s">
        <v>10207</v>
      </c>
      <c r="S3072" s="27">
        <v>8090302</v>
      </c>
    </row>
    <row r="3073" spans="1:19">
      <c r="A3073" s="27" t="s">
        <v>3244</v>
      </c>
      <c r="B3073" s="27" t="s">
        <v>3277</v>
      </c>
      <c r="C3073" s="27">
        <v>58108</v>
      </c>
      <c r="D3073" s="27" t="s">
        <v>60</v>
      </c>
      <c r="E3073" s="27" t="s">
        <v>207</v>
      </c>
      <c r="F3073" s="37">
        <v>688643621.75399983</v>
      </c>
      <c r="G3073" s="27">
        <v>31.903333</v>
      </c>
      <c r="H3073" s="27">
        <v>-93.173889000000003</v>
      </c>
      <c r="I3073" s="27" t="s">
        <v>125</v>
      </c>
      <c r="J3073" s="27" t="s">
        <v>118</v>
      </c>
      <c r="K3073" s="37">
        <v>359733</v>
      </c>
      <c r="L3073" s="37">
        <v>32506.539000000001</v>
      </c>
      <c r="M3073" s="40">
        <v>1.9375518961971701</v>
      </c>
      <c r="N3073" s="40">
        <f t="shared" si="94"/>
        <v>9.0362960862639799E-2</v>
      </c>
      <c r="O3073" s="42">
        <f t="shared" si="95"/>
        <v>5.223790486634396E-4</v>
      </c>
      <c r="P3073" s="37">
        <v>697001.35627469653</v>
      </c>
      <c r="Q3073" s="27" t="s">
        <v>11150</v>
      </c>
      <c r="R3073" s="27" t="s">
        <v>11151</v>
      </c>
      <c r="S3073" s="27">
        <v>11140202</v>
      </c>
    </row>
    <row r="3074" spans="1:19">
      <c r="A3074" s="27" t="s">
        <v>3244</v>
      </c>
      <c r="B3074" s="27" t="s">
        <v>3278</v>
      </c>
      <c r="C3074" s="27">
        <v>58310</v>
      </c>
      <c r="D3074" s="27" t="s">
        <v>60</v>
      </c>
      <c r="E3074" s="27" t="s">
        <v>207</v>
      </c>
      <c r="F3074" s="37">
        <v>688643621.75399983</v>
      </c>
      <c r="G3074" s="27">
        <v>30.148889</v>
      </c>
      <c r="H3074" s="27">
        <v>-93.335555999999997</v>
      </c>
      <c r="I3074" s="27" t="s">
        <v>743</v>
      </c>
      <c r="J3074" s="27" t="s">
        <v>540</v>
      </c>
      <c r="K3074" s="37">
        <v>204087</v>
      </c>
      <c r="L3074" s="37">
        <v>0</v>
      </c>
      <c r="M3074" s="40">
        <v>1.61</v>
      </c>
      <c r="N3074" s="40">
        <f t="shared" si="94"/>
        <v>0</v>
      </c>
      <c r="O3074" s="42">
        <f t="shared" si="95"/>
        <v>2.9636083680000279E-4</v>
      </c>
      <c r="P3074" s="37">
        <v>328580.07</v>
      </c>
      <c r="Q3074" s="27" t="s">
        <v>10194</v>
      </c>
      <c r="R3074" s="27" t="s">
        <v>10195</v>
      </c>
      <c r="S3074" s="27">
        <v>8080206</v>
      </c>
    </row>
    <row r="3075" spans="1:19">
      <c r="A3075" s="27" t="s">
        <v>3244</v>
      </c>
      <c r="B3075" s="27" t="s">
        <v>3279</v>
      </c>
      <c r="C3075" s="27">
        <v>57884</v>
      </c>
      <c r="D3075" s="27" t="s">
        <v>60</v>
      </c>
      <c r="E3075" s="27" t="s">
        <v>207</v>
      </c>
      <c r="F3075" s="37">
        <v>688643621.75399983</v>
      </c>
      <c r="G3075" s="27">
        <v>30.196570999999999</v>
      </c>
      <c r="H3075" s="27">
        <v>-93.321969999999993</v>
      </c>
      <c r="I3075" s="27" t="s">
        <v>110</v>
      </c>
      <c r="J3075" s="27" t="s">
        <v>111</v>
      </c>
      <c r="K3075" s="37">
        <v>141588</v>
      </c>
      <c r="L3075" s="37">
        <v>89278.59</v>
      </c>
      <c r="M3075" s="40">
        <v>0.79702615261159604</v>
      </c>
      <c r="N3075" s="40">
        <f t="shared" si="94"/>
        <v>0.63055195355538607</v>
      </c>
      <c r="O3075" s="42">
        <f t="shared" si="95"/>
        <v>2.0560416959844967E-4</v>
      </c>
      <c r="P3075" s="37">
        <v>112849.33889597066</v>
      </c>
      <c r="Q3075" s="27" t="s">
        <v>10194</v>
      </c>
      <c r="R3075" s="27" t="s">
        <v>10195</v>
      </c>
      <c r="S3075" s="27">
        <v>8080206</v>
      </c>
    </row>
    <row r="3076" spans="1:19">
      <c r="A3076" s="27" t="s">
        <v>3244</v>
      </c>
      <c r="B3076" s="27" t="s">
        <v>3280</v>
      </c>
      <c r="C3076" s="27">
        <v>52006</v>
      </c>
      <c r="D3076" s="27" t="s">
        <v>60</v>
      </c>
      <c r="E3076" s="27" t="s">
        <v>207</v>
      </c>
      <c r="F3076" s="37">
        <v>688643621.75399983</v>
      </c>
      <c r="G3076" s="27">
        <v>30.3186</v>
      </c>
      <c r="H3076" s="27">
        <v>-91.232500000000002</v>
      </c>
      <c r="I3076" s="27" t="s">
        <v>679</v>
      </c>
      <c r="J3076" s="27" t="s">
        <v>680</v>
      </c>
      <c r="K3076" s="37">
        <v>1717938</v>
      </c>
      <c r="L3076" s="37">
        <v>629004.56299999997</v>
      </c>
      <c r="M3076" s="40">
        <v>1.61</v>
      </c>
      <c r="N3076" s="40">
        <f t="shared" si="94"/>
        <v>0.36613926870469132</v>
      </c>
      <c r="O3076" s="42">
        <f t="shared" si="95"/>
        <v>2.4946691521288626E-3</v>
      </c>
      <c r="P3076" s="37">
        <v>2765880.18</v>
      </c>
      <c r="Q3076" s="27" t="s">
        <v>9389</v>
      </c>
      <c r="R3076" s="27" t="s">
        <v>10177</v>
      </c>
      <c r="S3076" s="27">
        <v>8070300</v>
      </c>
    </row>
    <row r="3077" spans="1:19">
      <c r="A3077" s="27" t="s">
        <v>3244</v>
      </c>
      <c r="B3077" s="27" t="s">
        <v>3281</v>
      </c>
      <c r="C3077" s="27">
        <v>58478</v>
      </c>
      <c r="D3077" s="27" t="s">
        <v>60</v>
      </c>
      <c r="E3077" s="27" t="s">
        <v>207</v>
      </c>
      <c r="F3077" s="37">
        <v>688643621.75399983</v>
      </c>
      <c r="G3077" s="27">
        <v>29.691110999999999</v>
      </c>
      <c r="H3077" s="27">
        <v>-91.192778000000004</v>
      </c>
      <c r="I3077" s="27" t="s">
        <v>110</v>
      </c>
      <c r="J3077" s="27" t="s">
        <v>111</v>
      </c>
      <c r="K3077" s="37">
        <v>301553</v>
      </c>
      <c r="L3077" s="37">
        <v>148418.163</v>
      </c>
      <c r="M3077" s="40">
        <v>0.79702615261159604</v>
      </c>
      <c r="N3077" s="40">
        <f t="shared" ref="N3077:N3140" si="96">L3077/K3077</f>
        <v>0.49217936150527436</v>
      </c>
      <c r="O3077" s="42">
        <f t="shared" ref="O3077:O3140" si="97">K3077/F3077</f>
        <v>4.378941305401679E-4</v>
      </c>
      <c r="P3077" s="37">
        <v>240345.62739848462</v>
      </c>
      <c r="Q3077" s="27" t="s">
        <v>10206</v>
      </c>
      <c r="R3077" s="27" t="s">
        <v>10207</v>
      </c>
      <c r="S3077" s="27">
        <v>8090302</v>
      </c>
    </row>
    <row r="3078" spans="1:19">
      <c r="A3078" s="27" t="s">
        <v>3244</v>
      </c>
      <c r="B3078" s="27" t="s">
        <v>3282</v>
      </c>
      <c r="C3078" s="27">
        <v>1417</v>
      </c>
      <c r="D3078" s="27" t="s">
        <v>88</v>
      </c>
      <c r="E3078" s="27" t="s">
        <v>209</v>
      </c>
      <c r="F3078" s="37">
        <v>272470849.68899995</v>
      </c>
      <c r="G3078" s="27">
        <v>32.704700000000003</v>
      </c>
      <c r="H3078" s="27">
        <v>-93.959699999999998</v>
      </c>
      <c r="I3078" s="27" t="s">
        <v>110</v>
      </c>
      <c r="J3078" s="27" t="s">
        <v>111</v>
      </c>
      <c r="K3078" s="37">
        <v>66709</v>
      </c>
      <c r="L3078" s="37">
        <v>42389.921999999999</v>
      </c>
      <c r="M3078" s="40">
        <v>1.2576073036866851</v>
      </c>
      <c r="N3078" s="40">
        <f t="shared" si="96"/>
        <v>0.63544532222039007</v>
      </c>
      <c r="O3078" s="42">
        <f t="shared" si="97"/>
        <v>2.4482986006078118E-4</v>
      </c>
      <c r="P3078" s="37">
        <v>83893.72562163508</v>
      </c>
      <c r="Q3078" s="27" t="s">
        <v>11175</v>
      </c>
      <c r="R3078" s="27" t="s">
        <v>11176</v>
      </c>
      <c r="S3078" s="27">
        <v>11140306</v>
      </c>
    </row>
    <row r="3079" spans="1:19">
      <c r="A3079" s="27" t="s">
        <v>3244</v>
      </c>
      <c r="B3079" s="27" t="s">
        <v>3283</v>
      </c>
      <c r="C3079" s="27">
        <v>1402</v>
      </c>
      <c r="D3079" s="27" t="s">
        <v>60</v>
      </c>
      <c r="E3079" s="27" t="s">
        <v>207</v>
      </c>
      <c r="F3079" s="37">
        <v>688643621.75399983</v>
      </c>
      <c r="G3079" s="27">
        <v>30.005067</v>
      </c>
      <c r="H3079" s="27">
        <v>-90.461693999999994</v>
      </c>
      <c r="I3079" s="27" t="s">
        <v>110</v>
      </c>
      <c r="J3079" s="27" t="s">
        <v>111</v>
      </c>
      <c r="K3079" s="37">
        <v>1618180</v>
      </c>
      <c r="L3079" s="37">
        <v>1019347.687</v>
      </c>
      <c r="M3079" s="40">
        <v>19.562659888059699</v>
      </c>
      <c r="N3079" s="40">
        <f t="shared" si="96"/>
        <v>0.62993467166817041</v>
      </c>
      <c r="O3079" s="42">
        <f t="shared" si="97"/>
        <v>2.3498075766365742E-3</v>
      </c>
      <c r="P3079" s="37">
        <v>31655904.977660444</v>
      </c>
      <c r="Q3079" s="27" t="s">
        <v>10173</v>
      </c>
      <c r="R3079" s="27" t="s">
        <v>10174</v>
      </c>
      <c r="S3079" s="27">
        <v>8070204</v>
      </c>
    </row>
    <row r="3080" spans="1:19">
      <c r="A3080" s="27" t="s">
        <v>3244</v>
      </c>
      <c r="B3080" s="27" t="s">
        <v>3284</v>
      </c>
      <c r="C3080" s="27">
        <v>1391</v>
      </c>
      <c r="D3080" s="27" t="s">
        <v>60</v>
      </c>
      <c r="E3080" s="27" t="s">
        <v>207</v>
      </c>
      <c r="F3080" s="37">
        <v>688643621.75399983</v>
      </c>
      <c r="G3080" s="27">
        <v>30.4922</v>
      </c>
      <c r="H3080" s="27">
        <v>-91.186400000000006</v>
      </c>
      <c r="I3080" s="27" t="s">
        <v>539</v>
      </c>
      <c r="J3080" s="27" t="s">
        <v>540</v>
      </c>
      <c r="K3080" s="37">
        <v>2818921</v>
      </c>
      <c r="L3080" s="37">
        <v>842829.03099999996</v>
      </c>
      <c r="M3080" s="40">
        <v>1.61</v>
      </c>
      <c r="N3080" s="40">
        <f t="shared" si="96"/>
        <v>0.29898994366993609</v>
      </c>
      <c r="O3080" s="42">
        <f t="shared" si="97"/>
        <v>4.0934394960634472E-3</v>
      </c>
      <c r="P3080" s="37">
        <v>4538462.8100000005</v>
      </c>
      <c r="Q3080" s="27" t="s">
        <v>10167</v>
      </c>
      <c r="R3080" s="27" t="s">
        <v>10168</v>
      </c>
      <c r="S3080" s="27">
        <v>8070201</v>
      </c>
    </row>
    <row r="3081" spans="1:19">
      <c r="A3081" s="27" t="s">
        <v>3244</v>
      </c>
      <c r="B3081" s="27" t="s">
        <v>3285</v>
      </c>
      <c r="C3081" s="27">
        <v>10301</v>
      </c>
      <c r="D3081" s="27" t="s">
        <v>60</v>
      </c>
      <c r="E3081" s="27" t="s">
        <v>207</v>
      </c>
      <c r="F3081" s="37">
        <v>688643621.75399983</v>
      </c>
      <c r="G3081" s="27">
        <v>30.049700000000001</v>
      </c>
      <c r="H3081" s="27">
        <v>-90.683899999999994</v>
      </c>
      <c r="I3081" s="27" t="s">
        <v>110</v>
      </c>
      <c r="J3081" s="27" t="s">
        <v>111</v>
      </c>
      <c r="K3081" s="37">
        <v>16094</v>
      </c>
      <c r="L3081" s="37">
        <v>5286.2489999999998</v>
      </c>
      <c r="M3081" s="40">
        <v>0.79702615261159604</v>
      </c>
      <c r="N3081" s="40">
        <f t="shared" si="96"/>
        <v>0.32846085497701005</v>
      </c>
      <c r="O3081" s="42">
        <f t="shared" si="97"/>
        <v>2.3370578760328902E-5</v>
      </c>
      <c r="P3081" s="37">
        <v>12827.338900131026</v>
      </c>
      <c r="Q3081" s="27" t="s">
        <v>10173</v>
      </c>
      <c r="R3081" s="27" t="s">
        <v>10174</v>
      </c>
      <c r="S3081" s="27">
        <v>8070204</v>
      </c>
    </row>
    <row r="3082" spans="1:19">
      <c r="A3082" s="27" t="s">
        <v>3244</v>
      </c>
      <c r="B3082" s="27" t="s">
        <v>3286</v>
      </c>
      <c r="C3082" s="27">
        <v>54240</v>
      </c>
      <c r="D3082" s="27" t="s">
        <v>60</v>
      </c>
      <c r="E3082" s="27" t="s">
        <v>207</v>
      </c>
      <c r="F3082" s="37">
        <v>688643621.75399983</v>
      </c>
      <c r="G3082" s="27">
        <v>32.525599999999997</v>
      </c>
      <c r="H3082" s="27">
        <v>-92.649699999999996</v>
      </c>
      <c r="I3082" s="27" t="s">
        <v>110</v>
      </c>
      <c r="J3082" s="27" t="s">
        <v>111</v>
      </c>
      <c r="K3082" s="37">
        <v>48807</v>
      </c>
      <c r="L3082" s="37">
        <v>15064.388000000001</v>
      </c>
      <c r="M3082" s="40">
        <v>0.79702615261159604</v>
      </c>
      <c r="N3082" s="40">
        <f t="shared" si="96"/>
        <v>0.30865220152846928</v>
      </c>
      <c r="O3082" s="42">
        <f t="shared" si="97"/>
        <v>7.0874104483370997E-5</v>
      </c>
      <c r="P3082" s="37">
        <v>38900.455430514165</v>
      </c>
      <c r="Q3082" s="27" t="s">
        <v>10140</v>
      </c>
      <c r="R3082" s="27" t="s">
        <v>10141</v>
      </c>
      <c r="S3082" s="27">
        <v>8040303</v>
      </c>
    </row>
    <row r="3083" spans="1:19">
      <c r="A3083" s="27" t="s">
        <v>3244</v>
      </c>
      <c r="B3083" s="27" t="s">
        <v>3287</v>
      </c>
      <c r="C3083" s="27">
        <v>58428</v>
      </c>
      <c r="D3083" s="27" t="s">
        <v>60</v>
      </c>
      <c r="E3083" s="27" t="s">
        <v>207</v>
      </c>
      <c r="F3083" s="37">
        <v>688643621.75399983</v>
      </c>
      <c r="G3083" s="27">
        <v>30.410556</v>
      </c>
      <c r="H3083" s="27">
        <v>-91.181388999999996</v>
      </c>
      <c r="I3083" s="27" t="s">
        <v>110</v>
      </c>
      <c r="J3083" s="27" t="s">
        <v>111</v>
      </c>
      <c r="K3083" s="37">
        <v>121654</v>
      </c>
      <c r="L3083" s="37">
        <v>36700.582000000002</v>
      </c>
      <c r="M3083" s="40">
        <v>0.79702615261159604</v>
      </c>
      <c r="N3083" s="40">
        <f t="shared" si="96"/>
        <v>0.30168002696171109</v>
      </c>
      <c r="O3083" s="42">
        <f t="shared" si="97"/>
        <v>1.766574119863957E-4</v>
      </c>
      <c r="P3083" s="37">
        <v>96961.4195698111</v>
      </c>
      <c r="Q3083" s="27" t="s">
        <v>10169</v>
      </c>
      <c r="R3083" s="27" t="s">
        <v>10170</v>
      </c>
      <c r="S3083" s="27">
        <v>8070202</v>
      </c>
    </row>
    <row r="3084" spans="1:19">
      <c r="A3084" s="27" t="s">
        <v>3244</v>
      </c>
      <c r="B3084" s="27" t="s">
        <v>3288</v>
      </c>
      <c r="C3084" s="27">
        <v>54091</v>
      </c>
      <c r="D3084" s="27" t="s">
        <v>60</v>
      </c>
      <c r="E3084" s="27" t="s">
        <v>207</v>
      </c>
      <c r="F3084" s="37">
        <v>688643621.75399983</v>
      </c>
      <c r="G3084" s="27">
        <v>32.157499999999999</v>
      </c>
      <c r="H3084" s="27">
        <v>-93.556200000000004</v>
      </c>
      <c r="I3084" s="27" t="s">
        <v>110</v>
      </c>
      <c r="J3084" s="27" t="s">
        <v>111</v>
      </c>
      <c r="K3084" s="37">
        <v>825135</v>
      </c>
      <c r="L3084" s="37">
        <v>142434.59400000001</v>
      </c>
      <c r="M3084" s="40">
        <v>0.61202288072639699</v>
      </c>
      <c r="N3084" s="40">
        <f t="shared" si="96"/>
        <v>0.17261974585976841</v>
      </c>
      <c r="O3084" s="42">
        <f t="shared" si="97"/>
        <v>1.1982032127130602E-3</v>
      </c>
      <c r="P3084" s="37">
        <v>505001.49968817557</v>
      </c>
      <c r="Q3084" s="27" t="s">
        <v>10158</v>
      </c>
      <c r="R3084" s="27" t="s">
        <v>11158</v>
      </c>
      <c r="S3084" s="27">
        <v>11140206</v>
      </c>
    </row>
    <row r="3085" spans="1:19">
      <c r="A3085" s="27" t="s">
        <v>3244</v>
      </c>
      <c r="B3085" s="27" t="s">
        <v>3289</v>
      </c>
      <c r="C3085" s="27">
        <v>50030</v>
      </c>
      <c r="D3085" s="27" t="s">
        <v>60</v>
      </c>
      <c r="E3085" s="27" t="s">
        <v>207</v>
      </c>
      <c r="F3085" s="37">
        <v>688643621.75399983</v>
      </c>
      <c r="G3085" s="27">
        <v>30.284400000000002</v>
      </c>
      <c r="H3085" s="27">
        <v>-93.2911</v>
      </c>
      <c r="I3085" s="27" t="s">
        <v>1229</v>
      </c>
      <c r="J3085" s="27" t="s">
        <v>109</v>
      </c>
      <c r="K3085" s="37">
        <v>4283308</v>
      </c>
      <c r="L3085" s="37">
        <v>2179754.6329999999</v>
      </c>
      <c r="M3085" s="40">
        <v>2.0626061603831798</v>
      </c>
      <c r="N3085" s="40">
        <f t="shared" si="96"/>
        <v>0.50889514202574271</v>
      </c>
      <c r="O3085" s="42">
        <f t="shared" si="97"/>
        <v>6.2199196575585232E-3</v>
      </c>
      <c r="P3085" s="37">
        <v>8834777.4676185567</v>
      </c>
      <c r="Q3085" s="27" t="s">
        <v>10192</v>
      </c>
      <c r="R3085" s="27" t="s">
        <v>10193</v>
      </c>
      <c r="S3085" s="27">
        <v>8080205</v>
      </c>
    </row>
    <row r="3086" spans="1:19">
      <c r="A3086" s="27" t="s">
        <v>3244</v>
      </c>
      <c r="B3086" s="27" t="s">
        <v>3290</v>
      </c>
      <c r="C3086" s="27">
        <v>56139</v>
      </c>
      <c r="D3086" s="27" t="s">
        <v>60</v>
      </c>
      <c r="E3086" s="27" t="s">
        <v>207</v>
      </c>
      <c r="F3086" s="37">
        <v>688643621.75399983</v>
      </c>
      <c r="G3086" s="27">
        <v>29.733599999999999</v>
      </c>
      <c r="H3086" s="27">
        <v>-91.443100000000001</v>
      </c>
      <c r="I3086" s="27" t="s">
        <v>2201</v>
      </c>
      <c r="J3086" s="27" t="s">
        <v>540</v>
      </c>
      <c r="K3086" s="37">
        <v>16106</v>
      </c>
      <c r="L3086" s="37">
        <v>0</v>
      </c>
      <c r="M3086" s="40">
        <v>1.61</v>
      </c>
      <c r="N3086" s="40">
        <f t="shared" si="96"/>
        <v>0</v>
      </c>
      <c r="O3086" s="42">
        <f t="shared" si="97"/>
        <v>2.3388004319240546E-5</v>
      </c>
      <c r="P3086" s="37">
        <v>25930.66</v>
      </c>
      <c r="Q3086" s="27" t="s">
        <v>10180</v>
      </c>
      <c r="R3086" s="27" t="s">
        <v>10181</v>
      </c>
      <c r="S3086" s="27">
        <v>8080102</v>
      </c>
    </row>
    <row r="3087" spans="1:19">
      <c r="A3087" s="27" t="s">
        <v>3244</v>
      </c>
      <c r="B3087" s="27" t="s">
        <v>3291</v>
      </c>
      <c r="C3087" s="27">
        <v>61647</v>
      </c>
      <c r="D3087" s="27" t="s">
        <v>60</v>
      </c>
      <c r="E3087" s="27" t="s">
        <v>207</v>
      </c>
      <c r="F3087" s="37">
        <v>688643621.75399983</v>
      </c>
      <c r="G3087" s="27">
        <v>30.05</v>
      </c>
      <c r="H3087" s="27">
        <v>-90.03</v>
      </c>
      <c r="I3087" s="27" t="s">
        <v>129</v>
      </c>
      <c r="J3087" s="27" t="s">
        <v>130</v>
      </c>
      <c r="K3087" s="37">
        <v>1518</v>
      </c>
      <c r="L3087" s="37">
        <v>0</v>
      </c>
      <c r="M3087" s="40">
        <v>7.6E-3</v>
      </c>
      <c r="N3087" s="40">
        <f t="shared" si="96"/>
        <v>0</v>
      </c>
      <c r="O3087" s="42">
        <f t="shared" si="97"/>
        <v>2.2043332023225596E-6</v>
      </c>
      <c r="P3087" s="37">
        <v>11.536799999999999</v>
      </c>
      <c r="Q3087" s="27" t="s">
        <v>10202</v>
      </c>
      <c r="R3087" s="27" t="s">
        <v>10203</v>
      </c>
      <c r="S3087" s="27">
        <v>8090203</v>
      </c>
    </row>
    <row r="3088" spans="1:19">
      <c r="A3088" s="27" t="s">
        <v>3244</v>
      </c>
      <c r="B3088" s="27" t="s">
        <v>3292</v>
      </c>
      <c r="C3088" s="27">
        <v>1453</v>
      </c>
      <c r="D3088" s="27" t="s">
        <v>60</v>
      </c>
      <c r="E3088" s="27" t="s">
        <v>207</v>
      </c>
      <c r="F3088" s="37">
        <v>688643621.75399983</v>
      </c>
      <c r="G3088" s="27">
        <v>30.726111</v>
      </c>
      <c r="H3088" s="27">
        <v>-91.368333000000007</v>
      </c>
      <c r="I3088" s="27" t="s">
        <v>110</v>
      </c>
      <c r="J3088" s="27" t="s">
        <v>111</v>
      </c>
      <c r="K3088" s="37">
        <v>4.9989999999999997</v>
      </c>
      <c r="L3088" s="37">
        <v>3.5230000000000001</v>
      </c>
      <c r="M3088" s="40">
        <v>0.79702615261159604</v>
      </c>
      <c r="N3088" s="40">
        <f t="shared" si="96"/>
        <v>0.70474094818963795</v>
      </c>
      <c r="O3088" s="42">
        <f t="shared" si="97"/>
        <v>7.2591974166076914E-9</v>
      </c>
      <c r="P3088" s="37">
        <v>3.9843337369053682</v>
      </c>
      <c r="Q3088" s="27" t="s">
        <v>9389</v>
      </c>
      <c r="R3088" s="27" t="s">
        <v>10177</v>
      </c>
      <c r="S3088" s="27">
        <v>8070300</v>
      </c>
    </row>
    <row r="3089" spans="1:19">
      <c r="A3089" s="27" t="s">
        <v>3244</v>
      </c>
      <c r="B3089" s="27" t="s">
        <v>3293</v>
      </c>
      <c r="C3089" s="27">
        <v>1403</v>
      </c>
      <c r="D3089" s="27" t="s">
        <v>60</v>
      </c>
      <c r="E3089" s="27" t="s">
        <v>207</v>
      </c>
      <c r="F3089" s="37">
        <v>688643621.75399983</v>
      </c>
      <c r="G3089" s="27">
        <v>29.947199999999999</v>
      </c>
      <c r="H3089" s="27">
        <v>-90.145799999999994</v>
      </c>
      <c r="I3089" s="27" t="s">
        <v>110</v>
      </c>
      <c r="J3089" s="27" t="s">
        <v>111</v>
      </c>
      <c r="K3089" s="37">
        <v>9256076</v>
      </c>
      <c r="L3089" s="37">
        <v>4545021.3119999999</v>
      </c>
      <c r="M3089" s="40">
        <v>0.79702615261159604</v>
      </c>
      <c r="N3089" s="40">
        <f t="shared" si="96"/>
        <v>0.49103111426483531</v>
      </c>
      <c r="O3089" s="42">
        <f t="shared" si="97"/>
        <v>1.3441024802385369E-2</v>
      </c>
      <c r="P3089" s="37">
        <v>7377334.6425605314</v>
      </c>
      <c r="Q3089" s="27" t="s">
        <v>10204</v>
      </c>
      <c r="R3089" s="27" t="s">
        <v>10205</v>
      </c>
      <c r="S3089" s="27">
        <v>8090301</v>
      </c>
    </row>
    <row r="3090" spans="1:19">
      <c r="A3090" s="27" t="s">
        <v>3244</v>
      </c>
      <c r="B3090" s="27" t="s">
        <v>3294</v>
      </c>
      <c r="C3090" s="27">
        <v>55099</v>
      </c>
      <c r="D3090" s="27" t="s">
        <v>60</v>
      </c>
      <c r="E3090" s="27" t="s">
        <v>207</v>
      </c>
      <c r="F3090" s="37">
        <v>688643621.75399983</v>
      </c>
      <c r="G3090" s="27">
        <v>32.688899999999997</v>
      </c>
      <c r="H3090" s="27">
        <v>-92.081100000000006</v>
      </c>
      <c r="I3090" s="27" t="s">
        <v>110</v>
      </c>
      <c r="J3090" s="27" t="s">
        <v>111</v>
      </c>
      <c r="K3090" s="37">
        <v>1542</v>
      </c>
      <c r="L3090" s="37">
        <v>1641.6479999999999</v>
      </c>
      <c r="M3090" s="40">
        <v>0.79702615261159604</v>
      </c>
      <c r="N3090" s="40">
        <f t="shared" si="96"/>
        <v>1.0646225680933852</v>
      </c>
      <c r="O3090" s="42">
        <f t="shared" si="97"/>
        <v>2.2391843201458413E-6</v>
      </c>
      <c r="P3090" s="37">
        <v>1229.014327327081</v>
      </c>
      <c r="Q3090" s="27" t="s">
        <v>10134</v>
      </c>
      <c r="R3090" s="27" t="s">
        <v>10135</v>
      </c>
      <c r="S3090" s="27">
        <v>8040207</v>
      </c>
    </row>
    <row r="3091" spans="1:19">
      <c r="A3091" s="27" t="s">
        <v>3244</v>
      </c>
      <c r="B3091" s="27" t="s">
        <v>3295</v>
      </c>
      <c r="C3091" s="27">
        <v>55857</v>
      </c>
      <c r="D3091" s="27" t="s">
        <v>60</v>
      </c>
      <c r="E3091" s="27" t="s">
        <v>207</v>
      </c>
      <c r="F3091" s="37">
        <v>688643621.75399983</v>
      </c>
      <c r="G3091" s="27">
        <v>29.811955999999999</v>
      </c>
      <c r="H3091" s="27">
        <v>-90.008430000000004</v>
      </c>
      <c r="I3091" s="27" t="s">
        <v>110</v>
      </c>
      <c r="J3091" s="27" t="s">
        <v>111</v>
      </c>
      <c r="K3091" s="37">
        <v>96861</v>
      </c>
      <c r="L3091" s="37">
        <v>29293.244999999999</v>
      </c>
      <c r="M3091" s="40">
        <v>0.79702615261159604</v>
      </c>
      <c r="N3091" s="40">
        <f t="shared" si="96"/>
        <v>0.30242558924644591</v>
      </c>
      <c r="O3091" s="42">
        <f t="shared" si="97"/>
        <v>1.4065475514503652E-4</v>
      </c>
      <c r="P3091" s="37">
        <v>77200.750168111801</v>
      </c>
      <c r="Q3091" s="27" t="s">
        <v>10204</v>
      </c>
      <c r="R3091" s="27" t="s">
        <v>10205</v>
      </c>
      <c r="S3091" s="27">
        <v>8090301</v>
      </c>
    </row>
    <row r="3092" spans="1:19">
      <c r="A3092" s="27" t="s">
        <v>3244</v>
      </c>
      <c r="B3092" s="27" t="s">
        <v>3296</v>
      </c>
      <c r="C3092" s="27">
        <v>55467</v>
      </c>
      <c r="D3092" s="27" t="s">
        <v>60</v>
      </c>
      <c r="E3092" s="27" t="s">
        <v>207</v>
      </c>
      <c r="F3092" s="37">
        <v>688643621.75399983</v>
      </c>
      <c r="G3092" s="27">
        <v>32.706099999999999</v>
      </c>
      <c r="H3092" s="27">
        <v>-92.068299999999994</v>
      </c>
      <c r="I3092" s="27" t="s">
        <v>110</v>
      </c>
      <c r="J3092" s="27" t="s">
        <v>111</v>
      </c>
      <c r="K3092" s="37">
        <v>4009907</v>
      </c>
      <c r="L3092" s="37">
        <v>1628852.5009999999</v>
      </c>
      <c r="M3092" s="40">
        <v>2.0894662659693108</v>
      </c>
      <c r="N3092" s="40">
        <f t="shared" si="96"/>
        <v>0.40620705193412215</v>
      </c>
      <c r="O3092" s="42">
        <f t="shared" si="97"/>
        <v>5.8229058882250653E-3</v>
      </c>
      <c r="P3092" s="37">
        <v>8378565.4061742015</v>
      </c>
      <c r="Q3092" s="27" t="s">
        <v>10134</v>
      </c>
      <c r="R3092" s="27" t="s">
        <v>10135</v>
      </c>
      <c r="S3092" s="27">
        <v>8040207</v>
      </c>
    </row>
    <row r="3093" spans="1:19">
      <c r="A3093" s="27" t="s">
        <v>3244</v>
      </c>
      <c r="B3093" s="27" t="s">
        <v>3297</v>
      </c>
      <c r="C3093" s="27">
        <v>55620</v>
      </c>
      <c r="D3093" s="27" t="s">
        <v>60</v>
      </c>
      <c r="E3093" s="27" t="s">
        <v>207</v>
      </c>
      <c r="F3093" s="37">
        <v>688643621.75399983</v>
      </c>
      <c r="G3093" s="27">
        <v>32.690800000000003</v>
      </c>
      <c r="H3093" s="27">
        <v>-92.018299999999996</v>
      </c>
      <c r="I3093" s="27" t="s">
        <v>110</v>
      </c>
      <c r="J3093" s="27" t="s">
        <v>111</v>
      </c>
      <c r="K3093" s="37">
        <v>3827526</v>
      </c>
      <c r="L3093" s="37">
        <v>1639044.236</v>
      </c>
      <c r="M3093" s="40">
        <v>0.7880260390971523</v>
      </c>
      <c r="N3093" s="40">
        <f t="shared" si="96"/>
        <v>0.42822550023174238</v>
      </c>
      <c r="O3093" s="42">
        <f t="shared" si="97"/>
        <v>5.5580649832364017E-3</v>
      </c>
      <c r="P3093" s="37">
        <v>3016190.1533213668</v>
      </c>
      <c r="Q3093" s="27" t="s">
        <v>10134</v>
      </c>
      <c r="R3093" s="27" t="s">
        <v>10135</v>
      </c>
      <c r="S3093" s="27">
        <v>8040207</v>
      </c>
    </row>
    <row r="3094" spans="1:19">
      <c r="A3094" s="27" t="s">
        <v>3244</v>
      </c>
      <c r="B3094" s="27" t="s">
        <v>3298</v>
      </c>
      <c r="C3094" s="27">
        <v>50028</v>
      </c>
      <c r="D3094" s="27" t="s">
        <v>60</v>
      </c>
      <c r="E3094" s="27" t="s">
        <v>207</v>
      </c>
      <c r="F3094" s="37">
        <v>688643621.75399983</v>
      </c>
      <c r="G3094" s="27">
        <v>32.486787</v>
      </c>
      <c r="H3094" s="27">
        <v>-92.149597</v>
      </c>
      <c r="I3094" s="27" t="s">
        <v>125</v>
      </c>
      <c r="J3094" s="27" t="s">
        <v>118</v>
      </c>
      <c r="K3094" s="37">
        <v>600966</v>
      </c>
      <c r="L3094" s="37">
        <v>14247.221</v>
      </c>
      <c r="M3094" s="40">
        <v>1.9375518961971701</v>
      </c>
      <c r="N3094" s="40">
        <f t="shared" si="96"/>
        <v>2.3707199741749115E-2</v>
      </c>
      <c r="O3094" s="42">
        <f t="shared" si="97"/>
        <v>8.726807030744265E-4</v>
      </c>
      <c r="P3094" s="37">
        <v>1164402.8128500285</v>
      </c>
      <c r="Q3094" s="27" t="s">
        <v>10134</v>
      </c>
      <c r="R3094" s="27" t="s">
        <v>10135</v>
      </c>
      <c r="S3094" s="27">
        <v>8040207</v>
      </c>
    </row>
    <row r="3095" spans="1:19">
      <c r="A3095" s="27" t="s">
        <v>3244</v>
      </c>
      <c r="B3095" s="27" t="s">
        <v>3299</v>
      </c>
      <c r="C3095" s="27">
        <v>55419</v>
      </c>
      <c r="D3095" s="27" t="s">
        <v>60</v>
      </c>
      <c r="E3095" s="27" t="s">
        <v>207</v>
      </c>
      <c r="F3095" s="37">
        <v>688643621.75399983</v>
      </c>
      <c r="G3095" s="27">
        <v>30.3217</v>
      </c>
      <c r="H3095" s="27">
        <v>-91.234700000000004</v>
      </c>
      <c r="I3095" s="27" t="s">
        <v>110</v>
      </c>
      <c r="J3095" s="27" t="s">
        <v>111</v>
      </c>
      <c r="K3095" s="37">
        <v>4441565</v>
      </c>
      <c r="L3095" s="37">
        <v>1567262.763</v>
      </c>
      <c r="M3095" s="40">
        <v>0.79702615261159604</v>
      </c>
      <c r="N3095" s="40">
        <f t="shared" si="96"/>
        <v>0.3528627326178948</v>
      </c>
      <c r="O3095" s="42">
        <f t="shared" si="97"/>
        <v>6.4497293806151518E-3</v>
      </c>
      <c r="P3095" s="37">
        <v>3540043.4635243234</v>
      </c>
      <c r="Q3095" s="27" t="s">
        <v>9389</v>
      </c>
      <c r="R3095" s="27" t="s">
        <v>10177</v>
      </c>
      <c r="S3095" s="27">
        <v>8070300</v>
      </c>
    </row>
    <row r="3096" spans="1:19">
      <c r="A3096" s="27" t="s">
        <v>3244</v>
      </c>
      <c r="B3096" s="27" t="s">
        <v>3300</v>
      </c>
      <c r="C3096" s="27">
        <v>50389</v>
      </c>
      <c r="D3096" s="27" t="s">
        <v>60</v>
      </c>
      <c r="E3096" s="27" t="s">
        <v>207</v>
      </c>
      <c r="F3096" s="37">
        <v>688643621.75399983</v>
      </c>
      <c r="G3096" s="27">
        <v>30.477</v>
      </c>
      <c r="H3096" s="27">
        <v>-91.210999999999999</v>
      </c>
      <c r="I3096" s="27" t="s">
        <v>110</v>
      </c>
      <c r="J3096" s="27" t="s">
        <v>111</v>
      </c>
      <c r="K3096" s="37">
        <v>51272</v>
      </c>
      <c r="L3096" s="37">
        <v>15062.846</v>
      </c>
      <c r="M3096" s="40">
        <v>0.79702615261159604</v>
      </c>
      <c r="N3096" s="40">
        <f t="shared" si="96"/>
        <v>0.29378307848338275</v>
      </c>
      <c r="O3096" s="42">
        <f t="shared" si="97"/>
        <v>7.4453604709803878E-5</v>
      </c>
      <c r="P3096" s="37">
        <v>40865.124896701753</v>
      </c>
      <c r="Q3096" s="27" t="s">
        <v>9389</v>
      </c>
      <c r="R3096" s="27" t="s">
        <v>10177</v>
      </c>
      <c r="S3096" s="27">
        <v>8070300</v>
      </c>
    </row>
    <row r="3097" spans="1:19">
      <c r="A3097" s="27" t="s">
        <v>3244</v>
      </c>
      <c r="B3097" s="27" t="s">
        <v>3301</v>
      </c>
      <c r="C3097" s="27">
        <v>50490</v>
      </c>
      <c r="D3097" s="27" t="s">
        <v>60</v>
      </c>
      <c r="E3097" s="27" t="s">
        <v>207</v>
      </c>
      <c r="F3097" s="37">
        <v>688643621.75399983</v>
      </c>
      <c r="G3097" s="27">
        <v>30.226444000000001</v>
      </c>
      <c r="H3097" s="27">
        <v>-93.293764999999993</v>
      </c>
      <c r="I3097" s="27" t="s">
        <v>110</v>
      </c>
      <c r="J3097" s="27" t="s">
        <v>111</v>
      </c>
      <c r="K3097" s="37">
        <v>14046</v>
      </c>
      <c r="L3097" s="37">
        <v>3011.951</v>
      </c>
      <c r="M3097" s="40">
        <v>0.79702615261159604</v>
      </c>
      <c r="N3097" s="40">
        <f t="shared" si="96"/>
        <v>0.21443478570411506</v>
      </c>
      <c r="O3097" s="42">
        <f t="shared" si="97"/>
        <v>2.0396616706075543E-5</v>
      </c>
      <c r="P3097" s="37">
        <v>11195.029339582477</v>
      </c>
      <c r="Q3097" s="27" t="s">
        <v>10194</v>
      </c>
      <c r="R3097" s="27" t="s">
        <v>10195</v>
      </c>
      <c r="S3097" s="27">
        <v>8080206</v>
      </c>
    </row>
    <row r="3098" spans="1:19">
      <c r="A3098" s="27" t="s">
        <v>3244</v>
      </c>
      <c r="B3098" s="27" t="s">
        <v>3302</v>
      </c>
      <c r="C3098" s="27">
        <v>50489</v>
      </c>
      <c r="D3098" s="27" t="s">
        <v>60</v>
      </c>
      <c r="E3098" s="27" t="s">
        <v>207</v>
      </c>
      <c r="F3098" s="37">
        <v>688643621.75399983</v>
      </c>
      <c r="G3098" s="27">
        <v>30.226120000000002</v>
      </c>
      <c r="H3098" s="27">
        <v>-93.295173000000005</v>
      </c>
      <c r="I3098" s="27" t="s">
        <v>110</v>
      </c>
      <c r="J3098" s="27" t="s">
        <v>111</v>
      </c>
      <c r="K3098" s="37">
        <v>1899836</v>
      </c>
      <c r="L3098" s="37">
        <v>98765.032000000007</v>
      </c>
      <c r="M3098" s="40">
        <v>0.79702615261159604</v>
      </c>
      <c r="N3098" s="40">
        <f t="shared" si="96"/>
        <v>5.1986083009270274E-2</v>
      </c>
      <c r="O3098" s="42">
        <f t="shared" si="97"/>
        <v>2.7588086783713324E-3</v>
      </c>
      <c r="P3098" s="37">
        <v>1514218.9776730041</v>
      </c>
      <c r="Q3098" s="27" t="s">
        <v>10194</v>
      </c>
      <c r="R3098" s="27" t="s">
        <v>10195</v>
      </c>
      <c r="S3098" s="27">
        <v>8080206</v>
      </c>
    </row>
    <row r="3099" spans="1:19">
      <c r="A3099" s="27" t="s">
        <v>3244</v>
      </c>
      <c r="B3099" s="27" t="s">
        <v>3303</v>
      </c>
      <c r="C3099" s="27">
        <v>50488</v>
      </c>
      <c r="D3099" s="27" t="s">
        <v>60</v>
      </c>
      <c r="E3099" s="27" t="s">
        <v>207</v>
      </c>
      <c r="F3099" s="37">
        <v>688643621.75399983</v>
      </c>
      <c r="G3099" s="27">
        <v>30.221746</v>
      </c>
      <c r="H3099" s="27">
        <v>-93.280692999999999</v>
      </c>
      <c r="I3099" s="27" t="s">
        <v>562</v>
      </c>
      <c r="J3099" s="27" t="s">
        <v>540</v>
      </c>
      <c r="K3099" s="37">
        <v>303886.00099999999</v>
      </c>
      <c r="L3099" s="37">
        <v>0</v>
      </c>
      <c r="M3099" s="40">
        <v>1.61</v>
      </c>
      <c r="N3099" s="40">
        <f t="shared" si="96"/>
        <v>0</v>
      </c>
      <c r="O3099" s="42">
        <f t="shared" si="97"/>
        <v>4.4128195107070263E-4</v>
      </c>
      <c r="P3099" s="37">
        <v>489256.46161</v>
      </c>
      <c r="Q3099" s="27" t="s">
        <v>10194</v>
      </c>
      <c r="R3099" s="27" t="s">
        <v>10195</v>
      </c>
      <c r="S3099" s="27">
        <v>8080206</v>
      </c>
    </row>
    <row r="3100" spans="1:19">
      <c r="A3100" s="27" t="s">
        <v>3244</v>
      </c>
      <c r="B3100" s="27" t="s">
        <v>3304</v>
      </c>
      <c r="C3100" s="27">
        <v>55117</v>
      </c>
      <c r="D3100" s="27" t="s">
        <v>60</v>
      </c>
      <c r="E3100" s="27" t="s">
        <v>207</v>
      </c>
      <c r="F3100" s="37">
        <v>688643621.75399983</v>
      </c>
      <c r="G3100" s="27">
        <v>30.221</v>
      </c>
      <c r="H3100" s="27">
        <v>-93.299199999999999</v>
      </c>
      <c r="I3100" s="27" t="s">
        <v>110</v>
      </c>
      <c r="J3100" s="27" t="s">
        <v>111</v>
      </c>
      <c r="K3100" s="37">
        <v>2523096.13</v>
      </c>
      <c r="L3100" s="37">
        <v>958092.40300000005</v>
      </c>
      <c r="M3100" s="40">
        <v>0.79702615261159604</v>
      </c>
      <c r="N3100" s="40">
        <f t="shared" si="96"/>
        <v>0.37972885440555931</v>
      </c>
      <c r="O3100" s="42">
        <f t="shared" si="97"/>
        <v>3.6638633544206567E-3</v>
      </c>
      <c r="P3100" s="37">
        <v>2010973.6011631072</v>
      </c>
      <c r="Q3100" s="27" t="s">
        <v>10194</v>
      </c>
      <c r="R3100" s="27" t="s">
        <v>10195</v>
      </c>
      <c r="S3100" s="27">
        <v>8080206</v>
      </c>
    </row>
    <row r="3101" spans="1:19">
      <c r="A3101" s="27" t="s">
        <v>3244</v>
      </c>
      <c r="B3101" s="27" t="s">
        <v>3305</v>
      </c>
      <c r="C3101" s="27">
        <v>6462</v>
      </c>
      <c r="D3101" s="27" t="s">
        <v>60</v>
      </c>
      <c r="E3101" s="27" t="s">
        <v>207</v>
      </c>
      <c r="F3101" s="37">
        <v>688643621.75399983</v>
      </c>
      <c r="G3101" s="27">
        <v>30.757000000000001</v>
      </c>
      <c r="H3101" s="27">
        <v>-91.332700000000003</v>
      </c>
      <c r="I3101" s="27" t="s">
        <v>137</v>
      </c>
      <c r="J3101" s="27" t="s">
        <v>138</v>
      </c>
      <c r="K3101" s="37">
        <v>6999996</v>
      </c>
      <c r="L3101" s="37">
        <v>0</v>
      </c>
      <c r="M3101" s="40">
        <v>2.7025452627087212</v>
      </c>
      <c r="N3101" s="40">
        <f t="shared" si="96"/>
        <v>0</v>
      </c>
      <c r="O3101" s="42">
        <f t="shared" si="97"/>
        <v>1.0164903556604156E-2</v>
      </c>
      <c r="P3101" s="37">
        <v>18917806.028779998</v>
      </c>
      <c r="Q3101" s="27" t="s">
        <v>10167</v>
      </c>
      <c r="R3101" s="27" t="s">
        <v>10168</v>
      </c>
      <c r="S3101" s="27">
        <v>8070201</v>
      </c>
    </row>
    <row r="3102" spans="1:19">
      <c r="A3102" s="27" t="s">
        <v>3244</v>
      </c>
      <c r="B3102" s="27" t="s">
        <v>3306</v>
      </c>
      <c r="C3102" s="27">
        <v>56248</v>
      </c>
      <c r="D3102" s="27" t="s">
        <v>60</v>
      </c>
      <c r="E3102" s="27" t="s">
        <v>207</v>
      </c>
      <c r="F3102" s="37">
        <v>688643621.75399983</v>
      </c>
      <c r="G3102" s="27">
        <v>30.187508000000001</v>
      </c>
      <c r="H3102" s="27">
        <v>-90.983963000000003</v>
      </c>
      <c r="I3102" s="27" t="s">
        <v>110</v>
      </c>
      <c r="J3102" s="27" t="s">
        <v>111</v>
      </c>
      <c r="K3102" s="37">
        <v>559232</v>
      </c>
      <c r="L3102" s="37">
        <v>173393.86199999999</v>
      </c>
      <c r="M3102" s="40">
        <v>0.79702615261159604</v>
      </c>
      <c r="N3102" s="40">
        <f t="shared" si="96"/>
        <v>0.31005711761844812</v>
      </c>
      <c r="O3102" s="42">
        <f t="shared" si="97"/>
        <v>8.1207751343955847E-4</v>
      </c>
      <c r="P3102" s="37">
        <v>445722.52937728807</v>
      </c>
      <c r="Q3102" s="27" t="s">
        <v>10173</v>
      </c>
      <c r="R3102" s="27" t="s">
        <v>10174</v>
      </c>
      <c r="S3102" s="27">
        <v>8070204</v>
      </c>
    </row>
    <row r="3103" spans="1:19">
      <c r="A3103" s="27" t="s">
        <v>3244</v>
      </c>
      <c r="B3103" s="27" t="s">
        <v>3307</v>
      </c>
      <c r="C3103" s="27">
        <v>54678</v>
      </c>
      <c r="D3103" s="27" t="s">
        <v>60</v>
      </c>
      <c r="E3103" s="27" t="s">
        <v>207</v>
      </c>
      <c r="F3103" s="37">
        <v>688643621.75399983</v>
      </c>
      <c r="G3103" s="27">
        <v>31.088011000000002</v>
      </c>
      <c r="H3103" s="27">
        <v>-91.618853000000001</v>
      </c>
      <c r="I3103" s="27" t="s">
        <v>106</v>
      </c>
      <c r="J3103" s="27" t="s">
        <v>107</v>
      </c>
      <c r="K3103" s="37">
        <v>1179855</v>
      </c>
      <c r="L3103" s="37">
        <v>0</v>
      </c>
      <c r="M3103" s="40">
        <v>0</v>
      </c>
      <c r="N3103" s="40">
        <f t="shared" si="96"/>
        <v>0</v>
      </c>
      <c r="O3103" s="42">
        <f t="shared" si="97"/>
        <v>1.7133027341411618E-3</v>
      </c>
      <c r="P3103" s="37">
        <v>0</v>
      </c>
      <c r="Q3103" s="27" t="s">
        <v>10136</v>
      </c>
      <c r="R3103" s="27" t="s">
        <v>10137</v>
      </c>
      <c r="S3103" s="27">
        <v>8040301</v>
      </c>
    </row>
    <row r="3104" spans="1:19">
      <c r="A3104" s="27" t="s">
        <v>3244</v>
      </c>
      <c r="B3104" s="27" t="s">
        <v>3308</v>
      </c>
      <c r="C3104" s="27">
        <v>10697</v>
      </c>
      <c r="D3104" s="27" t="s">
        <v>60</v>
      </c>
      <c r="E3104" s="27" t="s">
        <v>207</v>
      </c>
      <c r="F3104" s="37">
        <v>688643621.75399983</v>
      </c>
      <c r="G3104" s="27">
        <v>30.710799999999999</v>
      </c>
      <c r="H3104" s="27">
        <v>-91.323599999999999</v>
      </c>
      <c r="I3104" s="27" t="s">
        <v>125</v>
      </c>
      <c r="J3104" s="27" t="s">
        <v>118</v>
      </c>
      <c r="K3104" s="37">
        <v>109645.13</v>
      </c>
      <c r="L3104" s="37">
        <v>9627.2520000000004</v>
      </c>
      <c r="M3104" s="40">
        <v>1.9375518961971701</v>
      </c>
      <c r="N3104" s="40">
        <f t="shared" si="96"/>
        <v>8.7803735560348192E-2</v>
      </c>
      <c r="O3104" s="42">
        <f t="shared" si="97"/>
        <v>1.592189726824594E-4</v>
      </c>
      <c r="P3104" s="37">
        <v>212443.12954028521</v>
      </c>
      <c r="Q3104" s="27" t="s">
        <v>10167</v>
      </c>
      <c r="R3104" s="27" t="s">
        <v>10168</v>
      </c>
      <c r="S3104" s="27">
        <v>8070201</v>
      </c>
    </row>
    <row r="3105" spans="1:19">
      <c r="A3105" s="27" t="s">
        <v>3244</v>
      </c>
      <c r="B3105" s="27" t="s">
        <v>3309</v>
      </c>
      <c r="C3105" s="27">
        <v>1404</v>
      </c>
      <c r="D3105" s="27" t="s">
        <v>60</v>
      </c>
      <c r="E3105" s="27" t="s">
        <v>207</v>
      </c>
      <c r="F3105" s="37">
        <v>688643621.75399983</v>
      </c>
      <c r="G3105" s="27">
        <v>32.704700000000003</v>
      </c>
      <c r="H3105" s="27">
        <v>-92.0792</v>
      </c>
      <c r="I3105" s="27" t="s">
        <v>110</v>
      </c>
      <c r="J3105" s="27" t="s">
        <v>111</v>
      </c>
      <c r="K3105" s="37">
        <v>3131</v>
      </c>
      <c r="L3105" s="37">
        <v>4865.7929999999997</v>
      </c>
      <c r="M3105" s="40">
        <v>0.79702615261159604</v>
      </c>
      <c r="N3105" s="40">
        <f t="shared" si="96"/>
        <v>1.5540699457042477</v>
      </c>
      <c r="O3105" s="42">
        <f t="shared" si="97"/>
        <v>4.5466187460289421E-6</v>
      </c>
      <c r="P3105" s="37">
        <v>2495.4888838269071</v>
      </c>
      <c r="Q3105" s="27" t="s">
        <v>10124</v>
      </c>
      <c r="R3105" s="27" t="s">
        <v>10125</v>
      </c>
      <c r="S3105" s="27">
        <v>8040202</v>
      </c>
    </row>
    <row r="3106" spans="1:19">
      <c r="A3106" s="27" t="s">
        <v>3244</v>
      </c>
      <c r="B3106" s="27" t="s">
        <v>3310</v>
      </c>
      <c r="C3106" s="27">
        <v>54531</v>
      </c>
      <c r="D3106" s="27" t="s">
        <v>60</v>
      </c>
      <c r="E3106" s="27" t="s">
        <v>207</v>
      </c>
      <c r="F3106" s="37">
        <v>688643621.75399983</v>
      </c>
      <c r="G3106" s="27">
        <v>29.761399999999998</v>
      </c>
      <c r="H3106" s="27">
        <v>-93.608599999999996</v>
      </c>
      <c r="I3106" s="27" t="s">
        <v>110</v>
      </c>
      <c r="J3106" s="27" t="s">
        <v>111</v>
      </c>
      <c r="K3106" s="37">
        <v>9.8000000000000007</v>
      </c>
      <c r="L3106" s="37">
        <v>13.573</v>
      </c>
      <c r="M3106" s="40">
        <v>0.79702615261159604</v>
      </c>
      <c r="N3106" s="40">
        <f t="shared" si="96"/>
        <v>1.385</v>
      </c>
      <c r="O3106" s="42">
        <f t="shared" si="97"/>
        <v>1.4230873111173312E-8</v>
      </c>
      <c r="P3106" s="37">
        <v>7.8108562955936414</v>
      </c>
      <c r="Q3106" s="27" t="s">
        <v>10194</v>
      </c>
      <c r="R3106" s="27" t="s">
        <v>10195</v>
      </c>
      <c r="S3106" s="27">
        <v>8080206</v>
      </c>
    </row>
    <row r="3107" spans="1:19">
      <c r="A3107" s="27" t="s">
        <v>3244</v>
      </c>
      <c r="B3107" s="27" t="s">
        <v>3311</v>
      </c>
      <c r="C3107" s="27">
        <v>56108</v>
      </c>
      <c r="D3107" s="27" t="s">
        <v>60</v>
      </c>
      <c r="E3107" s="27" t="s">
        <v>207</v>
      </c>
      <c r="F3107" s="37">
        <v>688643621.75399983</v>
      </c>
      <c r="G3107" s="27">
        <v>30.255400000000002</v>
      </c>
      <c r="H3107" s="27">
        <v>-92.043300000000002</v>
      </c>
      <c r="I3107" s="27" t="s">
        <v>110</v>
      </c>
      <c r="J3107" s="27" t="s">
        <v>111</v>
      </c>
      <c r="K3107" s="37">
        <v>17832</v>
      </c>
      <c r="L3107" s="37">
        <v>13299.862999999999</v>
      </c>
      <c r="M3107" s="40">
        <v>0.79702615261159604</v>
      </c>
      <c r="N3107" s="40">
        <f t="shared" si="96"/>
        <v>0.74584247420367877</v>
      </c>
      <c r="O3107" s="42">
        <f t="shared" si="97"/>
        <v>2.5894380542698213E-5</v>
      </c>
      <c r="P3107" s="37">
        <v>14212.57035336998</v>
      </c>
      <c r="Q3107" s="27" t="s">
        <v>10182</v>
      </c>
      <c r="R3107" s="27" t="s">
        <v>10183</v>
      </c>
      <c r="S3107" s="27">
        <v>8080103</v>
      </c>
    </row>
    <row r="3108" spans="1:19">
      <c r="A3108" s="27" t="s">
        <v>3244</v>
      </c>
      <c r="B3108" s="27" t="s">
        <v>3312</v>
      </c>
      <c r="C3108" s="27">
        <v>55089</v>
      </c>
      <c r="D3108" s="27" t="s">
        <v>60</v>
      </c>
      <c r="E3108" s="27" t="s">
        <v>207</v>
      </c>
      <c r="F3108" s="37">
        <v>688643621.75399983</v>
      </c>
      <c r="G3108" s="27">
        <v>29.988800000000001</v>
      </c>
      <c r="H3108" s="27">
        <v>-90.459900000000005</v>
      </c>
      <c r="I3108" s="27" t="s">
        <v>110</v>
      </c>
      <c r="J3108" s="27" t="s">
        <v>111</v>
      </c>
      <c r="K3108" s="37">
        <v>5289832</v>
      </c>
      <c r="L3108" s="37">
        <v>2119781.3339999998</v>
      </c>
      <c r="M3108" s="40">
        <v>0.71633538279854625</v>
      </c>
      <c r="N3108" s="40">
        <f t="shared" si="96"/>
        <v>0.40072753425817675</v>
      </c>
      <c r="O3108" s="42">
        <f t="shared" si="97"/>
        <v>7.6815232623902181E-3</v>
      </c>
      <c r="P3108" s="37">
        <v>3789293.8306599995</v>
      </c>
      <c r="Q3108" s="27" t="s">
        <v>10204</v>
      </c>
      <c r="R3108" s="27" t="s">
        <v>10205</v>
      </c>
      <c r="S3108" s="27">
        <v>8090301</v>
      </c>
    </row>
    <row r="3109" spans="1:19">
      <c r="A3109" s="27" t="s">
        <v>3244</v>
      </c>
      <c r="B3109" s="27" t="s">
        <v>3313</v>
      </c>
      <c r="C3109" s="27">
        <v>1400</v>
      </c>
      <c r="D3109" s="27" t="s">
        <v>60</v>
      </c>
      <c r="E3109" s="27" t="s">
        <v>207</v>
      </c>
      <c r="F3109" s="37">
        <v>688643621.75399983</v>
      </c>
      <c r="G3109" s="27">
        <v>29.822222</v>
      </c>
      <c r="H3109" s="27">
        <v>-91.542500000000004</v>
      </c>
      <c r="I3109" s="27" t="s">
        <v>110</v>
      </c>
      <c r="J3109" s="27" t="s">
        <v>111</v>
      </c>
      <c r="K3109" s="37">
        <v>887619</v>
      </c>
      <c r="L3109" s="37">
        <v>553486.24899999995</v>
      </c>
      <c r="M3109" s="40">
        <v>0.79702615261159604</v>
      </c>
      <c r="N3109" s="40">
        <f t="shared" si="96"/>
        <v>0.62356286762676327</v>
      </c>
      <c r="O3109" s="42">
        <f t="shared" si="97"/>
        <v>1.2889380979659738E-3</v>
      </c>
      <c r="P3109" s="37">
        <v>707455.55655495229</v>
      </c>
      <c r="Q3109" s="27" t="s">
        <v>10182</v>
      </c>
      <c r="R3109" s="27" t="s">
        <v>10183</v>
      </c>
      <c r="S3109" s="27">
        <v>8080103</v>
      </c>
    </row>
    <row r="3110" spans="1:19">
      <c r="A3110" s="27" t="s">
        <v>3244</v>
      </c>
      <c r="B3110" s="27" t="s">
        <v>3314</v>
      </c>
      <c r="C3110" s="27">
        <v>8056</v>
      </c>
      <c r="D3110" s="27" t="s">
        <v>60</v>
      </c>
      <c r="E3110" s="27" t="s">
        <v>207</v>
      </c>
      <c r="F3110" s="37">
        <v>688643621.75399983</v>
      </c>
      <c r="G3110" s="27">
        <v>29.998884</v>
      </c>
      <c r="H3110" s="27">
        <v>-90.476839999999996</v>
      </c>
      <c r="I3110" s="27" t="s">
        <v>110</v>
      </c>
      <c r="J3110" s="27" t="s">
        <v>111</v>
      </c>
      <c r="K3110" s="37">
        <v>1613666</v>
      </c>
      <c r="L3110" s="37">
        <v>1013049.601</v>
      </c>
      <c r="M3110" s="40">
        <v>0.79702615261159604</v>
      </c>
      <c r="N3110" s="40">
        <f t="shared" si="96"/>
        <v>0.62779385634945528</v>
      </c>
      <c r="O3110" s="42">
        <f t="shared" si="97"/>
        <v>2.3432526622259786E-3</v>
      </c>
      <c r="P3110" s="37">
        <v>1286134.0035801437</v>
      </c>
      <c r="Q3110" s="27" t="s">
        <v>10204</v>
      </c>
      <c r="R3110" s="27" t="s">
        <v>10205</v>
      </c>
      <c r="S3110" s="27">
        <v>8090301</v>
      </c>
    </row>
    <row r="3111" spans="1:19">
      <c r="A3111" s="27" t="s">
        <v>3244</v>
      </c>
      <c r="B3111" s="27" t="s">
        <v>3315</v>
      </c>
      <c r="C3111" s="27">
        <v>4270</v>
      </c>
      <c r="D3111" s="27" t="s">
        <v>60</v>
      </c>
      <c r="E3111" s="27" t="s">
        <v>207</v>
      </c>
      <c r="F3111" s="37">
        <v>688643621.75399983</v>
      </c>
      <c r="G3111" s="27">
        <v>29.995266999999998</v>
      </c>
      <c r="H3111" s="27">
        <v>-90.471581</v>
      </c>
      <c r="I3111" s="27" t="s">
        <v>137</v>
      </c>
      <c r="J3111" s="27" t="s">
        <v>138</v>
      </c>
      <c r="K3111" s="37">
        <v>10152586</v>
      </c>
      <c r="L3111" s="37">
        <v>0</v>
      </c>
      <c r="M3111" s="40">
        <v>2.3899157120762111</v>
      </c>
      <c r="N3111" s="40">
        <f t="shared" si="96"/>
        <v>0</v>
      </c>
      <c r="O3111" s="42">
        <f t="shared" si="97"/>
        <v>1.4742873787374959E-2</v>
      </c>
      <c r="P3111" s="37">
        <v>24263824.799604971</v>
      </c>
      <c r="Q3111" s="27" t="s">
        <v>10204</v>
      </c>
      <c r="R3111" s="27" t="s">
        <v>10205</v>
      </c>
      <c r="S3111" s="27">
        <v>8090301</v>
      </c>
    </row>
    <row r="3112" spans="1:19">
      <c r="A3112" s="27" t="s">
        <v>3244</v>
      </c>
      <c r="B3112" s="27" t="s">
        <v>3316</v>
      </c>
      <c r="C3112" s="27">
        <v>50810</v>
      </c>
      <c r="D3112" s="27" t="s">
        <v>60</v>
      </c>
      <c r="E3112" s="27" t="s">
        <v>207</v>
      </c>
      <c r="F3112" s="37">
        <v>688643621.75399983</v>
      </c>
      <c r="G3112" s="27">
        <v>32.275199999999998</v>
      </c>
      <c r="H3112" s="27">
        <v>-92.727699999999999</v>
      </c>
      <c r="I3112" s="27" t="s">
        <v>125</v>
      </c>
      <c r="J3112" s="27" t="s">
        <v>118</v>
      </c>
      <c r="K3112" s="37">
        <v>492967.12</v>
      </c>
      <c r="L3112" s="37">
        <v>50334.455999999998</v>
      </c>
      <c r="M3112" s="40">
        <v>1.9375518961971701</v>
      </c>
      <c r="N3112" s="40">
        <f t="shared" si="96"/>
        <v>0.10210509780043749</v>
      </c>
      <c r="O3112" s="42">
        <f t="shared" si="97"/>
        <v>7.1585229925515777E-4</v>
      </c>
      <c r="P3112" s="37">
        <v>955149.37811885786</v>
      </c>
      <c r="Q3112" s="27" t="s">
        <v>10140</v>
      </c>
      <c r="R3112" s="27" t="s">
        <v>10141</v>
      </c>
      <c r="S3112" s="27">
        <v>8040303</v>
      </c>
    </row>
    <row r="3113" spans="1:19">
      <c r="A3113" s="27" t="s">
        <v>3317</v>
      </c>
      <c r="B3113" s="27" t="s">
        <v>3318</v>
      </c>
      <c r="C3113" s="27">
        <v>60858</v>
      </c>
      <c r="D3113" s="27" t="s">
        <v>56</v>
      </c>
      <c r="E3113" s="27" t="s">
        <v>1892</v>
      </c>
      <c r="F3113" s="37">
        <v>104717676.60300003</v>
      </c>
      <c r="G3113" s="27">
        <v>42.076118999999998</v>
      </c>
      <c r="H3113" s="27">
        <v>-71.422707000000003</v>
      </c>
      <c r="I3113" s="27" t="s">
        <v>129</v>
      </c>
      <c r="J3113" s="27" t="s">
        <v>130</v>
      </c>
      <c r="K3113" s="37">
        <v>2195</v>
      </c>
      <c r="L3113" s="37">
        <v>0</v>
      </c>
      <c r="M3113" s="40">
        <v>7.6E-3</v>
      </c>
      <c r="N3113" s="40">
        <f t="shared" si="96"/>
        <v>0</v>
      </c>
      <c r="O3113" s="42">
        <f t="shared" si="97"/>
        <v>2.0961122049351465E-5</v>
      </c>
      <c r="P3113" s="37">
        <v>16.681999999999999</v>
      </c>
      <c r="Q3113" s="27" t="s">
        <v>8739</v>
      </c>
      <c r="R3113" s="27" t="s">
        <v>8740</v>
      </c>
      <c r="S3113" s="27">
        <v>1090001</v>
      </c>
    </row>
    <row r="3114" spans="1:19">
      <c r="A3114" s="27" t="s">
        <v>3317</v>
      </c>
      <c r="B3114" s="27" t="s">
        <v>3319</v>
      </c>
      <c r="C3114" s="27">
        <v>59822</v>
      </c>
      <c r="D3114" s="27" t="s">
        <v>56</v>
      </c>
      <c r="E3114" s="27" t="s">
        <v>1892</v>
      </c>
      <c r="F3114" s="37">
        <v>104717676.60300003</v>
      </c>
      <c r="G3114" s="27">
        <v>42.109143000000003</v>
      </c>
      <c r="H3114" s="27">
        <v>-72.171188000000001</v>
      </c>
      <c r="I3114" s="27" t="s">
        <v>129</v>
      </c>
      <c r="J3114" s="27" t="s">
        <v>130</v>
      </c>
      <c r="K3114" s="37">
        <v>2766</v>
      </c>
      <c r="L3114" s="37">
        <v>0</v>
      </c>
      <c r="M3114" s="40">
        <v>7.6E-3</v>
      </c>
      <c r="N3114" s="40">
        <f t="shared" si="96"/>
        <v>0</v>
      </c>
      <c r="O3114" s="42">
        <f t="shared" si="97"/>
        <v>2.6413878628021026E-5</v>
      </c>
      <c r="P3114" s="37">
        <v>21.021599999999999</v>
      </c>
      <c r="Q3114" s="27" t="s">
        <v>8749</v>
      </c>
      <c r="R3114" s="27" t="s">
        <v>8750</v>
      </c>
      <c r="S3114" s="27">
        <v>1100001</v>
      </c>
    </row>
    <row r="3115" spans="1:19">
      <c r="A3115" s="27" t="s">
        <v>3317</v>
      </c>
      <c r="B3115" s="27" t="s">
        <v>3320</v>
      </c>
      <c r="C3115" s="27">
        <v>59821</v>
      </c>
      <c r="D3115" s="27" t="s">
        <v>56</v>
      </c>
      <c r="E3115" s="27" t="s">
        <v>1892</v>
      </c>
      <c r="F3115" s="37">
        <v>104717676.60300003</v>
      </c>
      <c r="G3115" s="27">
        <v>42.109271999999997</v>
      </c>
      <c r="H3115" s="27">
        <v>-72.170507000000001</v>
      </c>
      <c r="I3115" s="27" t="s">
        <v>129</v>
      </c>
      <c r="J3115" s="27" t="s">
        <v>130</v>
      </c>
      <c r="K3115" s="37">
        <v>4921</v>
      </c>
      <c r="L3115" s="37">
        <v>0</v>
      </c>
      <c r="M3115" s="40">
        <v>7.6E-3</v>
      </c>
      <c r="N3115" s="40">
        <f t="shared" si="96"/>
        <v>0</v>
      </c>
      <c r="O3115" s="42">
        <f t="shared" si="97"/>
        <v>4.6993021232281804E-5</v>
      </c>
      <c r="P3115" s="37">
        <v>37.3996</v>
      </c>
      <c r="Q3115" s="27" t="s">
        <v>8749</v>
      </c>
      <c r="R3115" s="27" t="s">
        <v>8750</v>
      </c>
      <c r="S3115" s="27">
        <v>1100001</v>
      </c>
    </row>
    <row r="3116" spans="1:19">
      <c r="A3116" s="27" t="s">
        <v>3317</v>
      </c>
      <c r="B3116" s="27" t="s">
        <v>3321</v>
      </c>
      <c r="C3116" s="27">
        <v>59485</v>
      </c>
      <c r="D3116" s="27" t="s">
        <v>56</v>
      </c>
      <c r="E3116" s="27" t="s">
        <v>1892</v>
      </c>
      <c r="F3116" s="37">
        <v>104717676.60300003</v>
      </c>
      <c r="G3116" s="27">
        <v>42.581389000000001</v>
      </c>
      <c r="H3116" s="27">
        <v>-71.762221999999994</v>
      </c>
      <c r="I3116" s="27" t="s">
        <v>129</v>
      </c>
      <c r="J3116" s="27" t="s">
        <v>130</v>
      </c>
      <c r="K3116" s="37">
        <v>1315</v>
      </c>
      <c r="L3116" s="37">
        <v>0</v>
      </c>
      <c r="M3116" s="40">
        <v>7.6E-3</v>
      </c>
      <c r="N3116" s="40">
        <f t="shared" si="96"/>
        <v>0</v>
      </c>
      <c r="O3116" s="42">
        <f t="shared" si="97"/>
        <v>1.2557574257356345E-5</v>
      </c>
      <c r="P3116" s="37">
        <v>9.9939999999999998</v>
      </c>
      <c r="Q3116" s="27" t="s">
        <v>8706</v>
      </c>
      <c r="R3116" s="27" t="s">
        <v>8707</v>
      </c>
      <c r="S3116" s="27">
        <v>1070004</v>
      </c>
    </row>
    <row r="3117" spans="1:19">
      <c r="A3117" s="27" t="s">
        <v>3317</v>
      </c>
      <c r="B3117" s="27" t="s">
        <v>3322</v>
      </c>
      <c r="C3117" s="27">
        <v>61518</v>
      </c>
      <c r="D3117" s="27" t="s">
        <v>56</v>
      </c>
      <c r="E3117" s="27" t="s">
        <v>1892</v>
      </c>
      <c r="F3117" s="37">
        <v>104717676.60300003</v>
      </c>
      <c r="G3117" s="27">
        <v>42.055179000000003</v>
      </c>
      <c r="H3117" s="27">
        <v>-72.521780000000007</v>
      </c>
      <c r="I3117" s="27" t="s">
        <v>129</v>
      </c>
      <c r="J3117" s="27" t="s">
        <v>130</v>
      </c>
      <c r="K3117" s="37">
        <v>2256</v>
      </c>
      <c r="L3117" s="37">
        <v>0</v>
      </c>
      <c r="M3117" s="40">
        <v>7.6E-3</v>
      </c>
      <c r="N3117" s="40">
        <f t="shared" si="96"/>
        <v>0</v>
      </c>
      <c r="O3117" s="42">
        <f t="shared" si="97"/>
        <v>2.1543640703114763E-5</v>
      </c>
      <c r="P3117" s="37">
        <v>17.145600000000002</v>
      </c>
      <c r="Q3117" s="27" t="s">
        <v>8733</v>
      </c>
      <c r="R3117" s="27" t="s">
        <v>8734</v>
      </c>
      <c r="S3117" s="27">
        <v>1080205</v>
      </c>
    </row>
    <row r="3118" spans="1:19">
      <c r="A3118" s="27" t="s">
        <v>3317</v>
      </c>
      <c r="B3118" s="27" t="s">
        <v>3323</v>
      </c>
      <c r="C3118" s="27">
        <v>61237</v>
      </c>
      <c r="D3118" s="27" t="s">
        <v>56</v>
      </c>
      <c r="E3118" s="27" t="s">
        <v>1892</v>
      </c>
      <c r="F3118" s="37">
        <v>104717676.60300003</v>
      </c>
      <c r="G3118" s="27">
        <v>41.809353000000002</v>
      </c>
      <c r="H3118" s="27">
        <v>-71.192244000000002</v>
      </c>
      <c r="I3118" s="27" t="s">
        <v>129</v>
      </c>
      <c r="J3118" s="27" t="s">
        <v>130</v>
      </c>
      <c r="K3118" s="37">
        <v>3580</v>
      </c>
      <c r="L3118" s="37">
        <v>0</v>
      </c>
      <c r="M3118" s="40">
        <v>7.6E-3</v>
      </c>
      <c r="N3118" s="40">
        <f t="shared" si="96"/>
        <v>0</v>
      </c>
      <c r="O3118" s="42">
        <f t="shared" si="97"/>
        <v>3.4187160335616511E-5</v>
      </c>
      <c r="P3118" s="37">
        <v>27.207999999999998</v>
      </c>
      <c r="Q3118" s="27" t="s">
        <v>8745</v>
      </c>
      <c r="R3118" s="27" t="s">
        <v>8746</v>
      </c>
      <c r="S3118" s="27">
        <v>1090004</v>
      </c>
    </row>
    <row r="3119" spans="1:19">
      <c r="A3119" s="27" t="s">
        <v>3317</v>
      </c>
      <c r="B3119" s="27" t="s">
        <v>3324</v>
      </c>
      <c r="C3119" s="27">
        <v>59046</v>
      </c>
      <c r="D3119" s="27" t="s">
        <v>56</v>
      </c>
      <c r="E3119" s="27" t="s">
        <v>1892</v>
      </c>
      <c r="F3119" s="37">
        <v>104717676.60300003</v>
      </c>
      <c r="G3119" s="27">
        <v>42.626666999999998</v>
      </c>
      <c r="H3119" s="27">
        <v>-71.742778000000001</v>
      </c>
      <c r="I3119" s="27" t="s">
        <v>129</v>
      </c>
      <c r="J3119" s="27" t="s">
        <v>130</v>
      </c>
      <c r="K3119" s="37">
        <v>3895</v>
      </c>
      <c r="L3119" s="37">
        <v>0</v>
      </c>
      <c r="M3119" s="40">
        <v>7.6E-3</v>
      </c>
      <c r="N3119" s="40">
        <f t="shared" si="96"/>
        <v>0</v>
      </c>
      <c r="O3119" s="42">
        <f t="shared" si="97"/>
        <v>3.7195248465705678E-5</v>
      </c>
      <c r="P3119" s="37">
        <v>29.602</v>
      </c>
      <c r="Q3119" s="27" t="s">
        <v>8706</v>
      </c>
      <c r="R3119" s="27" t="s">
        <v>8707</v>
      </c>
      <c r="S3119" s="27">
        <v>1070004</v>
      </c>
    </row>
    <row r="3120" spans="1:19">
      <c r="A3120" s="27" t="s">
        <v>3317</v>
      </c>
      <c r="B3120" s="27" t="s">
        <v>3325</v>
      </c>
      <c r="C3120" s="27">
        <v>59543</v>
      </c>
      <c r="D3120" s="27" t="s">
        <v>56</v>
      </c>
      <c r="E3120" s="27" t="s">
        <v>1892</v>
      </c>
      <c r="F3120" s="37">
        <v>104717676.60300003</v>
      </c>
      <c r="G3120" s="27">
        <v>42.473332999999997</v>
      </c>
      <c r="H3120" s="27">
        <v>-71.430555999999996</v>
      </c>
      <c r="I3120" s="27" t="s">
        <v>129</v>
      </c>
      <c r="J3120" s="27" t="s">
        <v>130</v>
      </c>
      <c r="K3120" s="37">
        <v>1786</v>
      </c>
      <c r="L3120" s="37">
        <v>0</v>
      </c>
      <c r="M3120" s="40">
        <v>7.6E-3</v>
      </c>
      <c r="N3120" s="40">
        <f t="shared" si="96"/>
        <v>0</v>
      </c>
      <c r="O3120" s="42">
        <f t="shared" si="97"/>
        <v>1.7055382223299186E-5</v>
      </c>
      <c r="P3120" s="37">
        <v>13.573600000000001</v>
      </c>
      <c r="Q3120" s="27" t="s">
        <v>8412</v>
      </c>
      <c r="R3120" s="27" t="s">
        <v>8708</v>
      </c>
      <c r="S3120" s="27">
        <v>1070005</v>
      </c>
    </row>
    <row r="3121" spans="1:19">
      <c r="A3121" s="27" t="s">
        <v>3317</v>
      </c>
      <c r="B3121" s="27" t="s">
        <v>3326</v>
      </c>
      <c r="C3121" s="27">
        <v>58270</v>
      </c>
      <c r="D3121" s="27" t="s">
        <v>56</v>
      </c>
      <c r="E3121" s="27" t="s">
        <v>1892</v>
      </c>
      <c r="F3121" s="37">
        <v>104717676.60300003</v>
      </c>
      <c r="G3121" s="27">
        <v>41.798889000000003</v>
      </c>
      <c r="H3121" s="27">
        <v>-70.743611000000001</v>
      </c>
      <c r="I3121" s="27" t="s">
        <v>129</v>
      </c>
      <c r="J3121" s="27" t="s">
        <v>130</v>
      </c>
      <c r="K3121" s="37">
        <v>5436</v>
      </c>
      <c r="L3121" s="37">
        <v>0</v>
      </c>
      <c r="M3121" s="40">
        <v>7.6E-3</v>
      </c>
      <c r="N3121" s="40">
        <f t="shared" si="96"/>
        <v>0</v>
      </c>
      <c r="O3121" s="42">
        <f t="shared" si="97"/>
        <v>5.1911006587824407E-5</v>
      </c>
      <c r="P3121" s="37">
        <v>41.313600000000001</v>
      </c>
      <c r="Q3121" s="27" t="s">
        <v>8741</v>
      </c>
      <c r="R3121" s="27" t="s">
        <v>8742</v>
      </c>
      <c r="S3121" s="27">
        <v>1090002</v>
      </c>
    </row>
    <row r="3122" spans="1:19">
      <c r="A3122" s="27" t="s">
        <v>3317</v>
      </c>
      <c r="B3122" s="27" t="s">
        <v>3327</v>
      </c>
      <c r="C3122" s="27">
        <v>58271</v>
      </c>
      <c r="D3122" s="27" t="s">
        <v>56</v>
      </c>
      <c r="E3122" s="27" t="s">
        <v>1892</v>
      </c>
      <c r="F3122" s="37">
        <v>104717676.60300003</v>
      </c>
      <c r="G3122" s="27">
        <v>41.662222</v>
      </c>
      <c r="H3122" s="27">
        <v>-71.042500000000004</v>
      </c>
      <c r="I3122" s="27" t="s">
        <v>129</v>
      </c>
      <c r="J3122" s="27" t="s">
        <v>130</v>
      </c>
      <c r="K3122" s="37">
        <v>1677</v>
      </c>
      <c r="L3122" s="37">
        <v>0</v>
      </c>
      <c r="M3122" s="40">
        <v>7.6E-3</v>
      </c>
      <c r="N3122" s="40">
        <f t="shared" si="96"/>
        <v>0</v>
      </c>
      <c r="O3122" s="42">
        <f t="shared" si="97"/>
        <v>1.6014488235427066E-5</v>
      </c>
      <c r="P3122" s="37">
        <v>12.745200000000001</v>
      </c>
      <c r="Q3122" s="27" t="s">
        <v>8741</v>
      </c>
      <c r="R3122" s="27" t="s">
        <v>8742</v>
      </c>
      <c r="S3122" s="27">
        <v>1090002</v>
      </c>
    </row>
    <row r="3123" spans="1:19">
      <c r="A3123" s="27" t="s">
        <v>3317</v>
      </c>
      <c r="B3123" s="27" t="s">
        <v>3328</v>
      </c>
      <c r="C3123" s="27">
        <v>59128</v>
      </c>
      <c r="D3123" s="27" t="s">
        <v>56</v>
      </c>
      <c r="E3123" s="27" t="s">
        <v>1892</v>
      </c>
      <c r="F3123" s="37">
        <v>104717676.60300003</v>
      </c>
      <c r="G3123" s="27">
        <v>41.714444</v>
      </c>
      <c r="H3123" s="27">
        <v>-70.997221999999994</v>
      </c>
      <c r="I3123" s="27" t="s">
        <v>129</v>
      </c>
      <c r="J3123" s="27" t="s">
        <v>130</v>
      </c>
      <c r="K3123" s="37">
        <v>3919</v>
      </c>
      <c r="L3123" s="37">
        <v>0</v>
      </c>
      <c r="M3123" s="40">
        <v>7.6E-3</v>
      </c>
      <c r="N3123" s="40">
        <f t="shared" si="96"/>
        <v>0</v>
      </c>
      <c r="O3123" s="42">
        <f t="shared" si="97"/>
        <v>3.7424436132760087E-5</v>
      </c>
      <c r="P3123" s="37">
        <v>29.784400000000002</v>
      </c>
      <c r="Q3123" s="27" t="s">
        <v>8741</v>
      </c>
      <c r="R3123" s="27" t="s">
        <v>8742</v>
      </c>
      <c r="S3123" s="27">
        <v>1090002</v>
      </c>
    </row>
    <row r="3124" spans="1:19">
      <c r="A3124" s="27" t="s">
        <v>3317</v>
      </c>
      <c r="B3124" s="27" t="s">
        <v>3329</v>
      </c>
      <c r="C3124" s="27">
        <v>59121</v>
      </c>
      <c r="D3124" s="27" t="s">
        <v>56</v>
      </c>
      <c r="E3124" s="27" t="s">
        <v>1892</v>
      </c>
      <c r="F3124" s="37">
        <v>104717676.60300003</v>
      </c>
      <c r="G3124" s="27">
        <v>41.751666999999998</v>
      </c>
      <c r="H3124" s="27">
        <v>-70.970556000000002</v>
      </c>
      <c r="I3124" s="27" t="s">
        <v>129</v>
      </c>
      <c r="J3124" s="27" t="s">
        <v>130</v>
      </c>
      <c r="K3124" s="37">
        <v>2411</v>
      </c>
      <c r="L3124" s="37">
        <v>0</v>
      </c>
      <c r="M3124" s="40">
        <v>7.6E-3</v>
      </c>
      <c r="N3124" s="40">
        <f t="shared" si="96"/>
        <v>0</v>
      </c>
      <c r="O3124" s="42">
        <f t="shared" si="97"/>
        <v>2.3023811052841176E-5</v>
      </c>
      <c r="P3124" s="37">
        <v>18.323599999999999</v>
      </c>
      <c r="Q3124" s="27" t="s">
        <v>8745</v>
      </c>
      <c r="R3124" s="27" t="s">
        <v>8746</v>
      </c>
      <c r="S3124" s="27">
        <v>1090004</v>
      </c>
    </row>
    <row r="3125" spans="1:19">
      <c r="A3125" s="27" t="s">
        <v>3317</v>
      </c>
      <c r="B3125" s="27" t="s">
        <v>3330</v>
      </c>
      <c r="C3125" s="27">
        <v>59775</v>
      </c>
      <c r="D3125" s="27" t="s">
        <v>56</v>
      </c>
      <c r="E3125" s="27" t="s">
        <v>1892</v>
      </c>
      <c r="F3125" s="37">
        <v>104717676.60300003</v>
      </c>
      <c r="G3125" s="27">
        <v>42.6</v>
      </c>
      <c r="H3125" s="27">
        <v>-72.2</v>
      </c>
      <c r="I3125" s="27" t="s">
        <v>129</v>
      </c>
      <c r="J3125" s="27" t="s">
        <v>130</v>
      </c>
      <c r="K3125" s="37">
        <v>3795</v>
      </c>
      <c r="L3125" s="37">
        <v>0</v>
      </c>
      <c r="M3125" s="40">
        <v>7.6E-3</v>
      </c>
      <c r="N3125" s="40">
        <f t="shared" si="96"/>
        <v>0</v>
      </c>
      <c r="O3125" s="42">
        <f t="shared" si="97"/>
        <v>3.6240299852978959E-5</v>
      </c>
      <c r="P3125" s="37">
        <v>28.841999999999999</v>
      </c>
      <c r="Q3125" s="27" t="s">
        <v>8727</v>
      </c>
      <c r="R3125" s="27" t="s">
        <v>8728</v>
      </c>
      <c r="S3125" s="27">
        <v>1080202</v>
      </c>
    </row>
    <row r="3126" spans="1:19">
      <c r="A3126" s="27" t="s">
        <v>3317</v>
      </c>
      <c r="B3126" s="27" t="s">
        <v>3331</v>
      </c>
      <c r="C3126" s="27">
        <v>59028</v>
      </c>
      <c r="D3126" s="27" t="s">
        <v>56</v>
      </c>
      <c r="E3126" s="27" t="s">
        <v>1892</v>
      </c>
      <c r="F3126" s="37">
        <v>104717676.60300003</v>
      </c>
      <c r="G3126" s="27">
        <v>42.081944</v>
      </c>
      <c r="H3126" s="27">
        <v>-72.614444000000006</v>
      </c>
      <c r="I3126" s="27" t="s">
        <v>129</v>
      </c>
      <c r="J3126" s="27" t="s">
        <v>130</v>
      </c>
      <c r="K3126" s="37">
        <v>2034</v>
      </c>
      <c r="L3126" s="37">
        <v>0</v>
      </c>
      <c r="M3126" s="40">
        <v>7.6E-3</v>
      </c>
      <c r="N3126" s="40">
        <f t="shared" si="96"/>
        <v>0</v>
      </c>
      <c r="O3126" s="42">
        <f t="shared" si="97"/>
        <v>1.9423654782861449E-5</v>
      </c>
      <c r="P3126" s="37">
        <v>15.458399999999999</v>
      </c>
      <c r="Q3126" s="27" t="s">
        <v>8735</v>
      </c>
      <c r="R3126" s="27" t="s">
        <v>8736</v>
      </c>
      <c r="S3126" s="27">
        <v>1080206</v>
      </c>
    </row>
    <row r="3127" spans="1:19">
      <c r="A3127" s="27" t="s">
        <v>3317</v>
      </c>
      <c r="B3127" s="27" t="s">
        <v>3332</v>
      </c>
      <c r="C3127" s="27">
        <v>60986</v>
      </c>
      <c r="D3127" s="27" t="s">
        <v>56</v>
      </c>
      <c r="E3127" s="27" t="s">
        <v>1892</v>
      </c>
      <c r="F3127" s="37">
        <v>104717676.60300003</v>
      </c>
      <c r="G3127" s="27">
        <v>42.501949000000003</v>
      </c>
      <c r="H3127" s="27">
        <v>-71.737786</v>
      </c>
      <c r="I3127" s="27" t="s">
        <v>129</v>
      </c>
      <c r="J3127" s="27" t="s">
        <v>130</v>
      </c>
      <c r="K3127" s="37">
        <v>3553</v>
      </c>
      <c r="L3127" s="37">
        <v>0</v>
      </c>
      <c r="M3127" s="40">
        <v>7.6E-3</v>
      </c>
      <c r="N3127" s="40">
        <f t="shared" si="96"/>
        <v>0</v>
      </c>
      <c r="O3127" s="42">
        <f t="shared" si="97"/>
        <v>3.3929324210180302E-5</v>
      </c>
      <c r="P3127" s="37">
        <v>27.002800000000001</v>
      </c>
      <c r="Q3127" s="27" t="s">
        <v>8706</v>
      </c>
      <c r="R3127" s="27" t="s">
        <v>8707</v>
      </c>
      <c r="S3127" s="27">
        <v>1070004</v>
      </c>
    </row>
    <row r="3128" spans="1:19">
      <c r="A3128" s="27" t="s">
        <v>3317</v>
      </c>
      <c r="B3128" s="27" t="s">
        <v>3333</v>
      </c>
      <c r="C3128" s="27">
        <v>56426</v>
      </c>
      <c r="D3128" s="27" t="s">
        <v>56</v>
      </c>
      <c r="E3128" s="27" t="s">
        <v>1892</v>
      </c>
      <c r="F3128" s="37">
        <v>104717676.60300003</v>
      </c>
      <c r="G3128" s="27">
        <v>42.162647</v>
      </c>
      <c r="H3128" s="27">
        <v>-72.536700999999994</v>
      </c>
      <c r="I3128" s="27" t="s">
        <v>117</v>
      </c>
      <c r="J3128" s="27" t="s">
        <v>118</v>
      </c>
      <c r="K3128" s="37">
        <v>48575.000999999997</v>
      </c>
      <c r="L3128" s="37">
        <v>0</v>
      </c>
      <c r="M3128" s="40">
        <v>1.9375518961971701</v>
      </c>
      <c r="N3128" s="40">
        <f t="shared" si="96"/>
        <v>0</v>
      </c>
      <c r="O3128" s="42">
        <f t="shared" si="97"/>
        <v>4.6386629818148949E-4</v>
      </c>
      <c r="P3128" s="37">
        <v>94116.585295329423</v>
      </c>
      <c r="Q3128" s="27" t="s">
        <v>8731</v>
      </c>
      <c r="R3128" s="27" t="s">
        <v>8732</v>
      </c>
      <c r="S3128" s="27">
        <v>1080204</v>
      </c>
    </row>
    <row r="3129" spans="1:19">
      <c r="A3129" s="27" t="s">
        <v>3317</v>
      </c>
      <c r="B3129" s="27" t="s">
        <v>3334</v>
      </c>
      <c r="C3129" s="27">
        <v>58185</v>
      </c>
      <c r="D3129" s="27" t="s">
        <v>56</v>
      </c>
      <c r="E3129" s="27" t="s">
        <v>1892</v>
      </c>
      <c r="F3129" s="37">
        <v>104717676.60300003</v>
      </c>
      <c r="G3129" s="27">
        <v>42.371667000000002</v>
      </c>
      <c r="H3129" s="27">
        <v>-72.512221999999994</v>
      </c>
      <c r="I3129" s="27" t="s">
        <v>110</v>
      </c>
      <c r="J3129" s="27" t="s">
        <v>111</v>
      </c>
      <c r="K3129" s="37">
        <v>9134</v>
      </c>
      <c r="L3129" s="37">
        <v>2862.6849999999999</v>
      </c>
      <c r="M3129" s="40">
        <v>0.79702615261159604</v>
      </c>
      <c r="N3129" s="40">
        <f t="shared" si="96"/>
        <v>0.31340978760674404</v>
      </c>
      <c r="O3129" s="42">
        <f t="shared" si="97"/>
        <v>8.7225006286458447E-5</v>
      </c>
      <c r="P3129" s="37">
        <v>7280.0368779543178</v>
      </c>
      <c r="Q3129" s="27" t="s">
        <v>8725</v>
      </c>
      <c r="R3129" s="27" t="s">
        <v>8726</v>
      </c>
      <c r="S3129" s="27">
        <v>1080201</v>
      </c>
    </row>
    <row r="3130" spans="1:19">
      <c r="A3130" s="27" t="s">
        <v>3317</v>
      </c>
      <c r="B3130" s="27" t="s">
        <v>3335</v>
      </c>
      <c r="C3130" s="27">
        <v>10553</v>
      </c>
      <c r="D3130" s="27" t="s">
        <v>56</v>
      </c>
      <c r="E3130" s="27" t="s">
        <v>1892</v>
      </c>
      <c r="F3130" s="37">
        <v>104717676.60300003</v>
      </c>
      <c r="G3130" s="27">
        <v>42.471389000000002</v>
      </c>
      <c r="H3130" s="27">
        <v>-71.743333000000007</v>
      </c>
      <c r="I3130" s="27" t="s">
        <v>108</v>
      </c>
      <c r="J3130" s="27" t="s">
        <v>109</v>
      </c>
      <c r="K3130" s="37">
        <v>6</v>
      </c>
      <c r="L3130" s="37">
        <v>24.747</v>
      </c>
      <c r="M3130" s="40">
        <v>2.0626061603831798</v>
      </c>
      <c r="N3130" s="40">
        <f t="shared" si="96"/>
        <v>4.1245000000000003</v>
      </c>
      <c r="O3130" s="42">
        <f t="shared" si="97"/>
        <v>5.7296916763603094E-8</v>
      </c>
      <c r="P3130" s="37">
        <v>12.37563696229908</v>
      </c>
      <c r="Q3130" s="27" t="s">
        <v>8706</v>
      </c>
      <c r="R3130" s="27" t="s">
        <v>8707</v>
      </c>
      <c r="S3130" s="27">
        <v>1070004</v>
      </c>
    </row>
    <row r="3131" spans="1:19">
      <c r="A3131" s="27" t="s">
        <v>3317</v>
      </c>
      <c r="B3131" s="27" t="s">
        <v>3336</v>
      </c>
      <c r="C3131" s="27">
        <v>55211</v>
      </c>
      <c r="D3131" s="27" t="s">
        <v>56</v>
      </c>
      <c r="E3131" s="27" t="s">
        <v>1892</v>
      </c>
      <c r="F3131" s="37">
        <v>104717676.60300003</v>
      </c>
      <c r="G3131" s="27">
        <v>42.110576999999999</v>
      </c>
      <c r="H3131" s="27">
        <v>-71.453468000000001</v>
      </c>
      <c r="I3131" s="27" t="s">
        <v>110</v>
      </c>
      <c r="J3131" s="27" t="s">
        <v>111</v>
      </c>
      <c r="K3131" s="37">
        <v>2231535</v>
      </c>
      <c r="L3131" s="37">
        <v>998321.60400000005</v>
      </c>
      <c r="M3131" s="40">
        <v>0.79702615261159604</v>
      </c>
      <c r="N3131" s="40">
        <f t="shared" si="96"/>
        <v>0.44736990636490132</v>
      </c>
      <c r="O3131" s="42">
        <f t="shared" si="97"/>
        <v>2.1310012525011173E-2</v>
      </c>
      <c r="P3131" s="37">
        <v>1778591.755468118</v>
      </c>
      <c r="Q3131" s="27" t="s">
        <v>8739</v>
      </c>
      <c r="R3131" s="27" t="s">
        <v>8740</v>
      </c>
      <c r="S3131" s="27">
        <v>1090001</v>
      </c>
    </row>
    <row r="3132" spans="1:19">
      <c r="A3132" s="27" t="s">
        <v>3317</v>
      </c>
      <c r="B3132" s="27" t="s">
        <v>3337</v>
      </c>
      <c r="C3132" s="27">
        <v>55212</v>
      </c>
      <c r="D3132" s="27" t="s">
        <v>56</v>
      </c>
      <c r="E3132" s="27" t="s">
        <v>1892</v>
      </c>
      <c r="F3132" s="37">
        <v>104717676.60300003</v>
      </c>
      <c r="G3132" s="27">
        <v>42.059876000000003</v>
      </c>
      <c r="H3132" s="27">
        <v>-71.515810999999999</v>
      </c>
      <c r="I3132" s="27" t="s">
        <v>110</v>
      </c>
      <c r="J3132" s="27" t="s">
        <v>111</v>
      </c>
      <c r="K3132" s="37">
        <v>2152772</v>
      </c>
      <c r="L3132" s="37">
        <v>922105.51800000004</v>
      </c>
      <c r="M3132" s="40">
        <v>0.79702615261159604</v>
      </c>
      <c r="N3132" s="40">
        <f t="shared" si="96"/>
        <v>0.42833403537392722</v>
      </c>
      <c r="O3132" s="42">
        <f t="shared" si="97"/>
        <v>2.0557866349169226E-2</v>
      </c>
      <c r="P3132" s="37">
        <v>1715815.5846099709</v>
      </c>
      <c r="Q3132" s="27" t="s">
        <v>8743</v>
      </c>
      <c r="R3132" s="27" t="s">
        <v>8744</v>
      </c>
      <c r="S3132" s="27">
        <v>1090003</v>
      </c>
    </row>
    <row r="3133" spans="1:19">
      <c r="A3133" s="27" t="s">
        <v>3317</v>
      </c>
      <c r="B3133" s="27" t="s">
        <v>3338</v>
      </c>
      <c r="C3133" s="27">
        <v>61526</v>
      </c>
      <c r="D3133" s="27" t="s">
        <v>56</v>
      </c>
      <c r="E3133" s="27" t="s">
        <v>1892</v>
      </c>
      <c r="F3133" s="37">
        <v>104717676.60300003</v>
      </c>
      <c r="G3133" s="27">
        <v>42.250771</v>
      </c>
      <c r="H3133" s="27">
        <v>-71.948875999999998</v>
      </c>
      <c r="I3133" s="27" t="s">
        <v>129</v>
      </c>
      <c r="J3133" s="27" t="s">
        <v>130</v>
      </c>
      <c r="K3133" s="37">
        <v>327</v>
      </c>
      <c r="L3133" s="37">
        <v>0</v>
      </c>
      <c r="M3133" s="40">
        <v>7.6E-3</v>
      </c>
      <c r="N3133" s="40">
        <f t="shared" si="96"/>
        <v>0</v>
      </c>
      <c r="O3133" s="42">
        <f t="shared" si="97"/>
        <v>3.1226819636163686E-6</v>
      </c>
      <c r="P3133" s="37">
        <v>2.4851999999999999</v>
      </c>
      <c r="Q3133" s="27" t="s">
        <v>8749</v>
      </c>
      <c r="R3133" s="27" t="s">
        <v>8750</v>
      </c>
      <c r="S3133" s="27">
        <v>1100001</v>
      </c>
    </row>
    <row r="3134" spans="1:19">
      <c r="A3134" s="27" t="s">
        <v>3317</v>
      </c>
      <c r="B3134" s="27" t="s">
        <v>3339</v>
      </c>
      <c r="C3134" s="27">
        <v>61399</v>
      </c>
      <c r="D3134" s="27" t="s">
        <v>56</v>
      </c>
      <c r="E3134" s="27" t="s">
        <v>1892</v>
      </c>
      <c r="F3134" s="37">
        <v>104717676.60300003</v>
      </c>
      <c r="G3134" s="27">
        <v>42.68</v>
      </c>
      <c r="H3134" s="27">
        <v>-71.83</v>
      </c>
      <c r="I3134" s="27" t="s">
        <v>129</v>
      </c>
      <c r="J3134" s="27" t="s">
        <v>130</v>
      </c>
      <c r="K3134" s="37">
        <v>2996</v>
      </c>
      <c r="L3134" s="37">
        <v>0</v>
      </c>
      <c r="M3134" s="40">
        <v>7.6E-3</v>
      </c>
      <c r="N3134" s="40">
        <f t="shared" si="96"/>
        <v>0</v>
      </c>
      <c r="O3134" s="42">
        <f t="shared" si="97"/>
        <v>2.8610260437292479E-5</v>
      </c>
      <c r="P3134" s="37">
        <v>22.769600000000001</v>
      </c>
      <c r="Q3134" s="27" t="s">
        <v>8706</v>
      </c>
      <c r="R3134" s="27" t="s">
        <v>8707</v>
      </c>
      <c r="S3134" s="27">
        <v>1070004</v>
      </c>
    </row>
    <row r="3135" spans="1:19">
      <c r="A3135" s="27" t="s">
        <v>3317</v>
      </c>
      <c r="B3135" s="27" t="s">
        <v>3340</v>
      </c>
      <c r="C3135" s="27">
        <v>62199</v>
      </c>
      <c r="D3135" s="27" t="s">
        <v>56</v>
      </c>
      <c r="E3135" s="27" t="s">
        <v>1892</v>
      </c>
      <c r="F3135" s="37">
        <v>104717676.60300003</v>
      </c>
      <c r="G3135" s="27">
        <v>42.630163000000003</v>
      </c>
      <c r="H3135" s="27">
        <v>-71.798722999999995</v>
      </c>
      <c r="I3135" s="27" t="s">
        <v>129</v>
      </c>
      <c r="J3135" s="27" t="s">
        <v>130</v>
      </c>
      <c r="K3135" s="37">
        <v>1164</v>
      </c>
      <c r="L3135" s="37">
        <v>0</v>
      </c>
      <c r="M3135" s="40">
        <v>7.6E-3</v>
      </c>
      <c r="N3135" s="40">
        <f t="shared" si="96"/>
        <v>0</v>
      </c>
      <c r="O3135" s="42">
        <f t="shared" si="97"/>
        <v>1.1115601852139001E-5</v>
      </c>
      <c r="P3135" s="37">
        <v>8.8463999999999992</v>
      </c>
      <c r="Q3135" s="27" t="s">
        <v>8706</v>
      </c>
      <c r="R3135" s="27" t="s">
        <v>8707</v>
      </c>
      <c r="S3135" s="27">
        <v>1070004</v>
      </c>
    </row>
    <row r="3136" spans="1:19">
      <c r="A3136" s="27" t="s">
        <v>3317</v>
      </c>
      <c r="B3136" s="27" t="s">
        <v>3341</v>
      </c>
      <c r="C3136" s="27">
        <v>58702</v>
      </c>
      <c r="D3136" s="27" t="s">
        <v>56</v>
      </c>
      <c r="E3136" s="27" t="s">
        <v>1892</v>
      </c>
      <c r="F3136" s="37">
        <v>104717676.60300003</v>
      </c>
      <c r="G3136" s="27">
        <v>42.576110999999997</v>
      </c>
      <c r="H3136" s="27">
        <v>-72.61</v>
      </c>
      <c r="I3136" s="27" t="s">
        <v>129</v>
      </c>
      <c r="J3136" s="27" t="s">
        <v>130</v>
      </c>
      <c r="K3136" s="37">
        <v>2215</v>
      </c>
      <c r="L3136" s="37">
        <v>0</v>
      </c>
      <c r="M3136" s="40">
        <v>7.6E-3</v>
      </c>
      <c r="N3136" s="40">
        <f t="shared" si="96"/>
        <v>0</v>
      </c>
      <c r="O3136" s="42">
        <f t="shared" si="97"/>
        <v>2.1152111771896809E-5</v>
      </c>
      <c r="P3136" s="37">
        <v>16.834</v>
      </c>
      <c r="Q3136" s="27" t="s">
        <v>8729</v>
      </c>
      <c r="R3136" s="27" t="s">
        <v>8730</v>
      </c>
      <c r="S3136" s="27">
        <v>1080203</v>
      </c>
    </row>
    <row r="3137" spans="1:19">
      <c r="A3137" s="27" t="s">
        <v>3317</v>
      </c>
      <c r="B3137" s="27" t="s">
        <v>3342</v>
      </c>
      <c r="C3137" s="27">
        <v>59463</v>
      </c>
      <c r="D3137" s="27" t="s">
        <v>56</v>
      </c>
      <c r="E3137" s="27" t="s">
        <v>1892</v>
      </c>
      <c r="F3137" s="37">
        <v>104717676.60300003</v>
      </c>
      <c r="G3137" s="27">
        <v>42.791944000000001</v>
      </c>
      <c r="H3137" s="27">
        <v>-71.177499999999995</v>
      </c>
      <c r="I3137" s="27" t="s">
        <v>129</v>
      </c>
      <c r="J3137" s="27" t="s">
        <v>130</v>
      </c>
      <c r="K3137" s="37">
        <v>2812</v>
      </c>
      <c r="L3137" s="37">
        <v>0</v>
      </c>
      <c r="M3137" s="40">
        <v>7.6E-3</v>
      </c>
      <c r="N3137" s="40">
        <f t="shared" si="96"/>
        <v>0</v>
      </c>
      <c r="O3137" s="42">
        <f t="shared" si="97"/>
        <v>2.6853154989875316E-5</v>
      </c>
      <c r="P3137" s="37">
        <v>21.371199999999998</v>
      </c>
      <c r="Q3137" s="27" t="s">
        <v>8709</v>
      </c>
      <c r="R3137" s="27" t="s">
        <v>8710</v>
      </c>
      <c r="S3137" s="27">
        <v>1070006</v>
      </c>
    </row>
    <row r="3138" spans="1:19">
      <c r="A3138" s="27" t="s">
        <v>3317</v>
      </c>
      <c r="B3138" s="27" t="s">
        <v>3343</v>
      </c>
      <c r="C3138" s="27">
        <v>59081</v>
      </c>
      <c r="D3138" s="27" t="s">
        <v>56</v>
      </c>
      <c r="E3138" s="27" t="s">
        <v>1892</v>
      </c>
      <c r="F3138" s="37">
        <v>104717676.60300003</v>
      </c>
      <c r="G3138" s="27">
        <v>41.659722000000002</v>
      </c>
      <c r="H3138" s="27">
        <v>-70.395555999999999</v>
      </c>
      <c r="I3138" s="27" t="s">
        <v>129</v>
      </c>
      <c r="J3138" s="27" t="s">
        <v>130</v>
      </c>
      <c r="K3138" s="37">
        <v>4725</v>
      </c>
      <c r="L3138" s="37">
        <v>0</v>
      </c>
      <c r="M3138" s="40">
        <v>7.6E-3</v>
      </c>
      <c r="N3138" s="40">
        <f t="shared" si="96"/>
        <v>0</v>
      </c>
      <c r="O3138" s="42">
        <f t="shared" si="97"/>
        <v>4.512132195133744E-5</v>
      </c>
      <c r="P3138" s="37">
        <v>35.909999999999997</v>
      </c>
      <c r="Q3138" s="27" t="s">
        <v>8741</v>
      </c>
      <c r="R3138" s="27" t="s">
        <v>8742</v>
      </c>
      <c r="S3138" s="27">
        <v>1090002</v>
      </c>
    </row>
    <row r="3139" spans="1:19">
      <c r="A3139" s="27" t="s">
        <v>3317</v>
      </c>
      <c r="B3139" s="27" t="s">
        <v>3344</v>
      </c>
      <c r="C3139" s="27">
        <v>59766</v>
      </c>
      <c r="D3139" s="27" t="s">
        <v>56</v>
      </c>
      <c r="E3139" s="27" t="s">
        <v>1892</v>
      </c>
      <c r="F3139" s="37">
        <v>104717676.60300003</v>
      </c>
      <c r="G3139" s="27">
        <v>42.362000000000002</v>
      </c>
      <c r="H3139" s="27">
        <v>-72.108999999999995</v>
      </c>
      <c r="I3139" s="27" t="s">
        <v>129</v>
      </c>
      <c r="J3139" s="27" t="s">
        <v>130</v>
      </c>
      <c r="K3139" s="37">
        <v>2212</v>
      </c>
      <c r="L3139" s="37">
        <v>0</v>
      </c>
      <c r="M3139" s="40">
        <v>7.6E-3</v>
      </c>
      <c r="N3139" s="40">
        <f t="shared" si="96"/>
        <v>0</v>
      </c>
      <c r="O3139" s="42">
        <f t="shared" si="97"/>
        <v>2.1123463313515009E-5</v>
      </c>
      <c r="P3139" s="37">
        <v>16.811199999999999</v>
      </c>
      <c r="Q3139" s="27" t="s">
        <v>8731</v>
      </c>
      <c r="R3139" s="27" t="s">
        <v>8732</v>
      </c>
      <c r="S3139" s="27">
        <v>1080204</v>
      </c>
    </row>
    <row r="3140" spans="1:19">
      <c r="A3140" s="27" t="s">
        <v>3317</v>
      </c>
      <c r="B3140" s="27" t="s">
        <v>3345</v>
      </c>
      <c r="C3140" s="27">
        <v>62363</v>
      </c>
      <c r="D3140" s="27" t="s">
        <v>56</v>
      </c>
      <c r="E3140" s="27" t="s">
        <v>1892</v>
      </c>
      <c r="F3140" s="37">
        <v>104717676.60300003</v>
      </c>
      <c r="G3140" s="27">
        <v>42.419331</v>
      </c>
      <c r="H3140" s="27">
        <v>-72.113900999999998</v>
      </c>
      <c r="I3140" s="27" t="s">
        <v>129</v>
      </c>
      <c r="J3140" s="27" t="s">
        <v>130</v>
      </c>
      <c r="K3140" s="37">
        <v>1305</v>
      </c>
      <c r="L3140" s="37">
        <v>0</v>
      </c>
      <c r="M3140" s="40">
        <v>7.6E-3</v>
      </c>
      <c r="N3140" s="40">
        <f t="shared" si="96"/>
        <v>0</v>
      </c>
      <c r="O3140" s="42">
        <f t="shared" si="97"/>
        <v>1.2462079396083673E-5</v>
      </c>
      <c r="P3140" s="37">
        <v>9.9179999999999993</v>
      </c>
      <c r="Q3140" s="27" t="s">
        <v>8731</v>
      </c>
      <c r="R3140" s="27" t="s">
        <v>8732</v>
      </c>
      <c r="S3140" s="27">
        <v>1080204</v>
      </c>
    </row>
    <row r="3141" spans="1:19">
      <c r="A3141" s="27" t="s">
        <v>3317</v>
      </c>
      <c r="B3141" s="27" t="s">
        <v>3346</v>
      </c>
      <c r="C3141" s="27">
        <v>61342</v>
      </c>
      <c r="D3141" s="27" t="s">
        <v>56</v>
      </c>
      <c r="E3141" s="27" t="s">
        <v>1892</v>
      </c>
      <c r="F3141" s="37">
        <v>104717676.60300003</v>
      </c>
      <c r="G3141" s="27">
        <v>42.162207000000002</v>
      </c>
      <c r="H3141" s="27">
        <v>-71.864455000000007</v>
      </c>
      <c r="I3141" s="27" t="s">
        <v>129</v>
      </c>
      <c r="J3141" s="27" t="s">
        <v>130</v>
      </c>
      <c r="K3141" s="37">
        <v>16495</v>
      </c>
      <c r="L3141" s="37">
        <v>0</v>
      </c>
      <c r="M3141" s="40">
        <v>7.6E-3</v>
      </c>
      <c r="N3141" s="40">
        <f t="shared" ref="N3141:N3204" si="98">L3141/K3141</f>
        <v>0</v>
      </c>
      <c r="O3141" s="42">
        <f t="shared" ref="O3141:O3204" si="99">K3141/F3141</f>
        <v>1.5751877366927217E-4</v>
      </c>
      <c r="P3141" s="37">
        <v>125.36199999999999</v>
      </c>
      <c r="Q3141" s="27" t="s">
        <v>8749</v>
      </c>
      <c r="R3141" s="27" t="s">
        <v>8750</v>
      </c>
      <c r="S3141" s="27">
        <v>1100001</v>
      </c>
    </row>
    <row r="3142" spans="1:19">
      <c r="A3142" s="27" t="s">
        <v>3317</v>
      </c>
      <c r="B3142" s="27" t="s">
        <v>3347</v>
      </c>
      <c r="C3142" s="27">
        <v>60866</v>
      </c>
      <c r="D3142" s="27" t="s">
        <v>56</v>
      </c>
      <c r="E3142" s="27" t="s">
        <v>1892</v>
      </c>
      <c r="F3142" s="37">
        <v>104717676.60300003</v>
      </c>
      <c r="G3142" s="27">
        <v>42.789327</v>
      </c>
      <c r="H3142" s="27">
        <v>-70.880032</v>
      </c>
      <c r="I3142" s="27" t="s">
        <v>129</v>
      </c>
      <c r="J3142" s="27" t="s">
        <v>130</v>
      </c>
      <c r="K3142" s="37">
        <v>3012</v>
      </c>
      <c r="L3142" s="37">
        <v>0</v>
      </c>
      <c r="M3142" s="40">
        <v>7.6E-3</v>
      </c>
      <c r="N3142" s="40">
        <f t="shared" si="98"/>
        <v>0</v>
      </c>
      <c r="O3142" s="42">
        <f t="shared" si="99"/>
        <v>2.8763052215328753E-5</v>
      </c>
      <c r="P3142" s="37">
        <v>22.891200000000001</v>
      </c>
      <c r="Q3142" s="27" t="s">
        <v>8739</v>
      </c>
      <c r="R3142" s="27" t="s">
        <v>8740</v>
      </c>
      <c r="S3142" s="27">
        <v>1090001</v>
      </c>
    </row>
    <row r="3143" spans="1:19">
      <c r="A3143" s="27" t="s">
        <v>3317</v>
      </c>
      <c r="B3143" s="27" t="s">
        <v>3348</v>
      </c>
      <c r="C3143" s="27">
        <v>60653</v>
      </c>
      <c r="D3143" s="27" t="s">
        <v>56</v>
      </c>
      <c r="E3143" s="27" t="s">
        <v>1892</v>
      </c>
      <c r="F3143" s="37">
        <v>104717676.60300003</v>
      </c>
      <c r="G3143" s="27">
        <v>42.259548000000002</v>
      </c>
      <c r="H3143" s="27">
        <v>-72.400429000000003</v>
      </c>
      <c r="I3143" s="27" t="s">
        <v>129</v>
      </c>
      <c r="J3143" s="27" t="s">
        <v>130</v>
      </c>
      <c r="K3143" s="37">
        <v>1386</v>
      </c>
      <c r="L3143" s="37">
        <v>0</v>
      </c>
      <c r="M3143" s="40">
        <v>7.6E-3</v>
      </c>
      <c r="N3143" s="40">
        <f t="shared" si="98"/>
        <v>0</v>
      </c>
      <c r="O3143" s="42">
        <f t="shared" si="99"/>
        <v>1.3235587772392314E-5</v>
      </c>
      <c r="P3143" s="37">
        <v>10.5336</v>
      </c>
      <c r="Q3143" s="27" t="s">
        <v>8731</v>
      </c>
      <c r="R3143" s="27" t="s">
        <v>8732</v>
      </c>
      <c r="S3143" s="27">
        <v>1080204</v>
      </c>
    </row>
    <row r="3144" spans="1:19">
      <c r="A3144" s="27" t="s">
        <v>3317</v>
      </c>
      <c r="B3144" s="27" t="s">
        <v>3349</v>
      </c>
      <c r="C3144" s="27">
        <v>61295</v>
      </c>
      <c r="D3144" s="27" t="s">
        <v>56</v>
      </c>
      <c r="E3144" s="27" t="s">
        <v>1892</v>
      </c>
      <c r="F3144" s="37">
        <v>104717676.60300003</v>
      </c>
      <c r="G3144" s="27">
        <v>42.3</v>
      </c>
      <c r="H3144" s="27">
        <v>-72.3</v>
      </c>
      <c r="I3144" s="27" t="s">
        <v>129</v>
      </c>
      <c r="J3144" s="27" t="s">
        <v>130</v>
      </c>
      <c r="K3144" s="37">
        <v>4873</v>
      </c>
      <c r="L3144" s="37">
        <v>0</v>
      </c>
      <c r="M3144" s="40">
        <v>7.6E-3</v>
      </c>
      <c r="N3144" s="40">
        <f t="shared" si="98"/>
        <v>0</v>
      </c>
      <c r="O3144" s="42">
        <f t="shared" si="99"/>
        <v>4.6534645898172978E-5</v>
      </c>
      <c r="P3144" s="37">
        <v>37.034799999999997</v>
      </c>
      <c r="Q3144" s="27" t="s">
        <v>8731</v>
      </c>
      <c r="R3144" s="27" t="s">
        <v>8732</v>
      </c>
      <c r="S3144" s="27">
        <v>1080204</v>
      </c>
    </row>
    <row r="3145" spans="1:19">
      <c r="A3145" s="27" t="s">
        <v>3317</v>
      </c>
      <c r="B3145" s="27" t="s">
        <v>3350</v>
      </c>
      <c r="C3145" s="27">
        <v>10307</v>
      </c>
      <c r="D3145" s="27" t="s">
        <v>56</v>
      </c>
      <c r="E3145" s="27" t="s">
        <v>1892</v>
      </c>
      <c r="F3145" s="37">
        <v>104717676.60300003</v>
      </c>
      <c r="G3145" s="27">
        <v>42.092500000000001</v>
      </c>
      <c r="H3145" s="27">
        <v>-71.4833</v>
      </c>
      <c r="I3145" s="27" t="s">
        <v>110</v>
      </c>
      <c r="J3145" s="27" t="s">
        <v>111</v>
      </c>
      <c r="K3145" s="37">
        <v>128416</v>
      </c>
      <c r="L3145" s="37">
        <v>69929.967999999993</v>
      </c>
      <c r="M3145" s="40">
        <v>0.79702615261159604</v>
      </c>
      <c r="N3145" s="40">
        <f t="shared" si="98"/>
        <v>0.54455806130077244</v>
      </c>
      <c r="O3145" s="42">
        <f t="shared" si="99"/>
        <v>1.2263068105191426E-3</v>
      </c>
      <c r="P3145" s="37">
        <v>102350.91041377072</v>
      </c>
      <c r="Q3145" s="27" t="s">
        <v>8739</v>
      </c>
      <c r="R3145" s="27" t="s">
        <v>8740</v>
      </c>
      <c r="S3145" s="27">
        <v>1090001</v>
      </c>
    </row>
    <row r="3146" spans="1:19">
      <c r="A3146" s="27" t="s">
        <v>3317</v>
      </c>
      <c r="B3146" s="27" t="s">
        <v>3351</v>
      </c>
      <c r="C3146" s="27">
        <v>58403</v>
      </c>
      <c r="D3146" s="27" t="s">
        <v>56</v>
      </c>
      <c r="E3146" s="27" t="s">
        <v>1892</v>
      </c>
      <c r="F3146" s="37">
        <v>104717676.60300003</v>
      </c>
      <c r="G3146" s="27">
        <v>42.075000000000003</v>
      </c>
      <c r="H3146" s="27">
        <v>-71.703056000000004</v>
      </c>
      <c r="I3146" s="27" t="s">
        <v>129</v>
      </c>
      <c r="J3146" s="27" t="s">
        <v>130</v>
      </c>
      <c r="K3146" s="37">
        <v>4147</v>
      </c>
      <c r="L3146" s="37">
        <v>0</v>
      </c>
      <c r="M3146" s="40">
        <v>7.6E-3</v>
      </c>
      <c r="N3146" s="40">
        <f t="shared" si="98"/>
        <v>0</v>
      </c>
      <c r="O3146" s="42">
        <f t="shared" si="99"/>
        <v>3.9601718969777007E-5</v>
      </c>
      <c r="P3146" s="37">
        <v>31.517199999999999</v>
      </c>
      <c r="Q3146" s="27" t="s">
        <v>8743</v>
      </c>
      <c r="R3146" s="27" t="s">
        <v>8744</v>
      </c>
      <c r="S3146" s="27">
        <v>1090003</v>
      </c>
    </row>
    <row r="3147" spans="1:19">
      <c r="A3147" s="27" t="s">
        <v>3317</v>
      </c>
      <c r="B3147" s="27" t="s">
        <v>3352</v>
      </c>
      <c r="C3147" s="27">
        <v>58871</v>
      </c>
      <c r="D3147" s="27" t="s">
        <v>56</v>
      </c>
      <c r="E3147" s="27" t="s">
        <v>1892</v>
      </c>
      <c r="F3147" s="37">
        <v>104717676.60300003</v>
      </c>
      <c r="G3147" s="27">
        <v>41.823889000000001</v>
      </c>
      <c r="H3147" s="27">
        <v>-71.041388999999995</v>
      </c>
      <c r="I3147" s="27" t="s">
        <v>129</v>
      </c>
      <c r="J3147" s="27" t="s">
        <v>130</v>
      </c>
      <c r="K3147" s="37">
        <v>4683</v>
      </c>
      <c r="L3147" s="37">
        <v>0</v>
      </c>
      <c r="M3147" s="40">
        <v>7.6E-3</v>
      </c>
      <c r="N3147" s="40">
        <f t="shared" si="98"/>
        <v>0</v>
      </c>
      <c r="O3147" s="42">
        <f t="shared" si="99"/>
        <v>4.4720243533992213E-5</v>
      </c>
      <c r="P3147" s="37">
        <v>35.590800000000002</v>
      </c>
      <c r="Q3147" s="27" t="s">
        <v>8745</v>
      </c>
      <c r="R3147" s="27" t="s">
        <v>8746</v>
      </c>
      <c r="S3147" s="27">
        <v>1090004</v>
      </c>
    </row>
    <row r="3148" spans="1:19">
      <c r="A3148" s="27" t="s">
        <v>3317</v>
      </c>
      <c r="B3148" s="27" t="s">
        <v>3353</v>
      </c>
      <c r="C3148" s="27">
        <v>58624</v>
      </c>
      <c r="D3148" s="27" t="s">
        <v>56</v>
      </c>
      <c r="E3148" s="27" t="s">
        <v>1892</v>
      </c>
      <c r="F3148" s="37">
        <v>104717676.60300003</v>
      </c>
      <c r="G3148" s="27">
        <v>42.114443999999999</v>
      </c>
      <c r="H3148" s="27">
        <v>-73.405277999999996</v>
      </c>
      <c r="I3148" s="27" t="s">
        <v>129</v>
      </c>
      <c r="J3148" s="27" t="s">
        <v>130</v>
      </c>
      <c r="K3148" s="37">
        <v>2214</v>
      </c>
      <c r="L3148" s="37">
        <v>0</v>
      </c>
      <c r="M3148" s="40">
        <v>7.6E-3</v>
      </c>
      <c r="N3148" s="40">
        <f t="shared" si="98"/>
        <v>0</v>
      </c>
      <c r="O3148" s="42">
        <f t="shared" si="99"/>
        <v>2.1142562285769542E-5</v>
      </c>
      <c r="P3148" s="37">
        <v>16.8264</v>
      </c>
      <c r="Q3148" s="27" t="s">
        <v>8757</v>
      </c>
      <c r="R3148" s="27" t="s">
        <v>8758</v>
      </c>
      <c r="S3148" s="27">
        <v>1100005</v>
      </c>
    </row>
    <row r="3149" spans="1:19">
      <c r="A3149" s="27" t="s">
        <v>3317</v>
      </c>
      <c r="B3149" s="27" t="s">
        <v>3354</v>
      </c>
      <c r="C3149" s="27">
        <v>55041</v>
      </c>
      <c r="D3149" s="27" t="s">
        <v>56</v>
      </c>
      <c r="E3149" s="27" t="s">
        <v>1892</v>
      </c>
      <c r="F3149" s="37">
        <v>104717676.60300003</v>
      </c>
      <c r="G3149" s="27">
        <v>42.047600000000003</v>
      </c>
      <c r="H3149" s="27">
        <v>-72.647800000000004</v>
      </c>
      <c r="I3149" s="27" t="s">
        <v>110</v>
      </c>
      <c r="J3149" s="27" t="s">
        <v>111</v>
      </c>
      <c r="K3149" s="37">
        <v>637246</v>
      </c>
      <c r="L3149" s="37">
        <v>284211.24099999998</v>
      </c>
      <c r="M3149" s="40">
        <v>0.79171849615376166</v>
      </c>
      <c r="N3149" s="40">
        <f t="shared" si="98"/>
        <v>0.44599925460497197</v>
      </c>
      <c r="O3149" s="42">
        <f t="shared" si="99"/>
        <v>6.0853718366565028E-3</v>
      </c>
      <c r="P3149" s="37">
        <v>504519.4448</v>
      </c>
      <c r="Q3149" s="27" t="s">
        <v>8733</v>
      </c>
      <c r="R3149" s="27" t="s">
        <v>8734</v>
      </c>
      <c r="S3149" s="27">
        <v>1080205</v>
      </c>
    </row>
    <row r="3150" spans="1:19">
      <c r="A3150" s="27" t="s">
        <v>3317</v>
      </c>
      <c r="B3150" s="27" t="s">
        <v>3355</v>
      </c>
      <c r="C3150" s="27">
        <v>57721</v>
      </c>
      <c r="D3150" s="27" t="s">
        <v>56</v>
      </c>
      <c r="E3150" s="27" t="s">
        <v>1892</v>
      </c>
      <c r="F3150" s="37">
        <v>104717676.60300003</v>
      </c>
      <c r="G3150" s="27">
        <v>42.586666999999998</v>
      </c>
      <c r="H3150" s="27">
        <v>-73.275000000000006</v>
      </c>
      <c r="I3150" s="27" t="s">
        <v>114</v>
      </c>
      <c r="J3150" s="27" t="s">
        <v>115</v>
      </c>
      <c r="K3150" s="37">
        <v>44870.999000000003</v>
      </c>
      <c r="L3150" s="37">
        <v>0</v>
      </c>
      <c r="M3150" s="40">
        <v>3.8E-3</v>
      </c>
      <c r="N3150" s="40">
        <f t="shared" si="98"/>
        <v>0</v>
      </c>
      <c r="O3150" s="42">
        <f t="shared" si="99"/>
        <v>4.2849498246711967E-4</v>
      </c>
      <c r="P3150" s="37">
        <v>170.50979620000001</v>
      </c>
      <c r="Q3150" s="27" t="s">
        <v>8757</v>
      </c>
      <c r="R3150" s="27" t="s">
        <v>8758</v>
      </c>
      <c r="S3150" s="27">
        <v>1100005</v>
      </c>
    </row>
    <row r="3151" spans="1:19">
      <c r="A3151" s="27" t="s">
        <v>3317</v>
      </c>
      <c r="B3151" s="27" t="s">
        <v>3356</v>
      </c>
      <c r="C3151" s="27">
        <v>59242</v>
      </c>
      <c r="D3151" s="27" t="s">
        <v>56</v>
      </c>
      <c r="E3151" s="27" t="s">
        <v>1892</v>
      </c>
      <c r="F3151" s="37">
        <v>104717676.60300003</v>
      </c>
      <c r="G3151" s="27">
        <v>42.59</v>
      </c>
      <c r="H3151" s="27">
        <v>-70.911944000000005</v>
      </c>
      <c r="I3151" s="27" t="s">
        <v>129</v>
      </c>
      <c r="J3151" s="27" t="s">
        <v>130</v>
      </c>
      <c r="K3151" s="37">
        <v>3273</v>
      </c>
      <c r="L3151" s="37">
        <v>0</v>
      </c>
      <c r="M3151" s="40">
        <v>7.6E-3</v>
      </c>
      <c r="N3151" s="40">
        <f t="shared" si="98"/>
        <v>0</v>
      </c>
      <c r="O3151" s="42">
        <f t="shared" si="99"/>
        <v>3.1255468094545491E-5</v>
      </c>
      <c r="P3151" s="37">
        <v>24.8748</v>
      </c>
      <c r="Q3151" s="27" t="s">
        <v>8739</v>
      </c>
      <c r="R3151" s="27" t="s">
        <v>8740</v>
      </c>
      <c r="S3151" s="27">
        <v>1090001</v>
      </c>
    </row>
    <row r="3152" spans="1:19">
      <c r="A3152" s="27" t="s">
        <v>3317</v>
      </c>
      <c r="B3152" s="27" t="s">
        <v>3357</v>
      </c>
      <c r="C3152" s="27">
        <v>61429</v>
      </c>
      <c r="D3152" s="27" t="s">
        <v>56</v>
      </c>
      <c r="E3152" s="27" t="s">
        <v>1892</v>
      </c>
      <c r="F3152" s="37">
        <v>104717676.60300003</v>
      </c>
      <c r="G3152" s="27">
        <v>41.902312000000002</v>
      </c>
      <c r="H3152" s="27">
        <v>-70.716127999999998</v>
      </c>
      <c r="I3152" s="27" t="s">
        <v>129</v>
      </c>
      <c r="J3152" s="27" t="s">
        <v>130</v>
      </c>
      <c r="K3152" s="37">
        <v>205</v>
      </c>
      <c r="L3152" s="37">
        <v>0</v>
      </c>
      <c r="M3152" s="40">
        <v>7.6E-3</v>
      </c>
      <c r="N3152" s="40">
        <f t="shared" si="98"/>
        <v>0</v>
      </c>
      <c r="O3152" s="42">
        <f t="shared" si="99"/>
        <v>1.9576446560897723E-6</v>
      </c>
      <c r="P3152" s="37">
        <v>1.5580000000000001</v>
      </c>
      <c r="Q3152" s="27" t="s">
        <v>8741</v>
      </c>
      <c r="R3152" s="27" t="s">
        <v>8742</v>
      </c>
      <c r="S3152" s="27">
        <v>1090002</v>
      </c>
    </row>
    <row r="3153" spans="1:19">
      <c r="A3153" s="27" t="s">
        <v>3317</v>
      </c>
      <c r="B3153" s="27" t="s">
        <v>3358</v>
      </c>
      <c r="C3153" s="27">
        <v>60854</v>
      </c>
      <c r="D3153" s="27" t="s">
        <v>56</v>
      </c>
      <c r="E3153" s="27" t="s">
        <v>1892</v>
      </c>
      <c r="F3153" s="37">
        <v>104717676.60300003</v>
      </c>
      <c r="G3153" s="27">
        <v>42.109563999999999</v>
      </c>
      <c r="H3153" s="27">
        <v>-71.266743000000005</v>
      </c>
      <c r="I3153" s="27" t="s">
        <v>129</v>
      </c>
      <c r="J3153" s="27" t="s">
        <v>130</v>
      </c>
      <c r="K3153" s="37">
        <v>5446</v>
      </c>
      <c r="L3153" s="37">
        <v>0</v>
      </c>
      <c r="M3153" s="40">
        <v>7.6E-3</v>
      </c>
      <c r="N3153" s="40">
        <f t="shared" si="98"/>
        <v>0</v>
      </c>
      <c r="O3153" s="42">
        <f t="shared" si="99"/>
        <v>5.2006501449097079E-5</v>
      </c>
      <c r="P3153" s="37">
        <v>41.389600000000002</v>
      </c>
      <c r="Q3153" s="27" t="s">
        <v>8739</v>
      </c>
      <c r="R3153" s="27" t="s">
        <v>8740</v>
      </c>
      <c r="S3153" s="27">
        <v>1090001</v>
      </c>
    </row>
    <row r="3154" spans="1:19">
      <c r="A3154" s="27" t="s">
        <v>3317</v>
      </c>
      <c r="B3154" s="27" t="s">
        <v>3359</v>
      </c>
      <c r="C3154" s="27">
        <v>60116</v>
      </c>
      <c r="D3154" s="27" t="s">
        <v>56</v>
      </c>
      <c r="E3154" s="27" t="s">
        <v>1892</v>
      </c>
      <c r="F3154" s="37">
        <v>104717676.60300003</v>
      </c>
      <c r="G3154" s="27">
        <v>42.019658999999997</v>
      </c>
      <c r="H3154" s="27">
        <v>-71.604149000000007</v>
      </c>
      <c r="I3154" s="27" t="s">
        <v>129</v>
      </c>
      <c r="J3154" s="27" t="s">
        <v>130</v>
      </c>
      <c r="K3154" s="37">
        <v>1087</v>
      </c>
      <c r="L3154" s="37">
        <v>0</v>
      </c>
      <c r="M3154" s="40">
        <v>7.6E-3</v>
      </c>
      <c r="N3154" s="40">
        <f t="shared" si="98"/>
        <v>0</v>
      </c>
      <c r="O3154" s="42">
        <f t="shared" si="99"/>
        <v>1.0380291420339427E-5</v>
      </c>
      <c r="P3154" s="37">
        <v>8.2612000000000005</v>
      </c>
      <c r="Q3154" s="27" t="s">
        <v>8743</v>
      </c>
      <c r="R3154" s="27" t="s">
        <v>8744</v>
      </c>
      <c r="S3154" s="27">
        <v>1090003</v>
      </c>
    </row>
    <row r="3155" spans="1:19">
      <c r="A3155" s="27" t="s">
        <v>3317</v>
      </c>
      <c r="B3155" s="27" t="s">
        <v>3360</v>
      </c>
      <c r="C3155" s="27">
        <v>59752</v>
      </c>
      <c r="D3155" s="27" t="s">
        <v>56</v>
      </c>
      <c r="E3155" s="27" t="s">
        <v>1892</v>
      </c>
      <c r="F3155" s="37">
        <v>104717676.60300003</v>
      </c>
      <c r="G3155" s="27">
        <v>42.225492000000003</v>
      </c>
      <c r="H3155" s="27">
        <v>-71.662650999999997</v>
      </c>
      <c r="I3155" s="27" t="s">
        <v>129</v>
      </c>
      <c r="J3155" s="27" t="s">
        <v>130</v>
      </c>
      <c r="K3155" s="37">
        <v>1885</v>
      </c>
      <c r="L3155" s="37">
        <v>0</v>
      </c>
      <c r="M3155" s="40">
        <v>7.6E-3</v>
      </c>
      <c r="N3155" s="40">
        <f t="shared" si="98"/>
        <v>0</v>
      </c>
      <c r="O3155" s="42">
        <f t="shared" si="99"/>
        <v>1.8000781349898638E-5</v>
      </c>
      <c r="P3155" s="37">
        <v>14.326000000000001</v>
      </c>
      <c r="Q3155" s="27" t="s">
        <v>8743</v>
      </c>
      <c r="R3155" s="27" t="s">
        <v>8744</v>
      </c>
      <c r="S3155" s="27">
        <v>1090003</v>
      </c>
    </row>
    <row r="3156" spans="1:19">
      <c r="A3156" s="27" t="s">
        <v>3317</v>
      </c>
      <c r="B3156" s="27" t="s">
        <v>3361</v>
      </c>
      <c r="C3156" s="27">
        <v>1603</v>
      </c>
      <c r="D3156" s="27" t="s">
        <v>56</v>
      </c>
      <c r="E3156" s="27" t="s">
        <v>1892</v>
      </c>
      <c r="F3156" s="37">
        <v>104717676.60300003</v>
      </c>
      <c r="G3156" s="27">
        <v>42.208599999999997</v>
      </c>
      <c r="H3156" s="27">
        <v>-72.601399999999998</v>
      </c>
      <c r="I3156" s="27" t="s">
        <v>106</v>
      </c>
      <c r="J3156" s="27" t="s">
        <v>107</v>
      </c>
      <c r="K3156" s="37">
        <v>16454.999</v>
      </c>
      <c r="L3156" s="37">
        <v>0</v>
      </c>
      <c r="M3156" s="40">
        <v>0</v>
      </c>
      <c r="N3156" s="40">
        <f t="shared" si="98"/>
        <v>0</v>
      </c>
      <c r="O3156" s="42">
        <f t="shared" si="99"/>
        <v>1.5713678467469536E-4</v>
      </c>
      <c r="P3156" s="37">
        <v>0</v>
      </c>
      <c r="Q3156" s="27" t="s">
        <v>8725</v>
      </c>
      <c r="R3156" s="27" t="s">
        <v>8726</v>
      </c>
      <c r="S3156" s="27">
        <v>1080201</v>
      </c>
    </row>
    <row r="3157" spans="1:19">
      <c r="A3157" s="27" t="s">
        <v>3317</v>
      </c>
      <c r="B3157" s="27" t="s">
        <v>3362</v>
      </c>
      <c r="C3157" s="27">
        <v>59014</v>
      </c>
      <c r="D3157" s="27" t="s">
        <v>56</v>
      </c>
      <c r="E3157" s="27" t="s">
        <v>1892</v>
      </c>
      <c r="F3157" s="37">
        <v>104717676.60300003</v>
      </c>
      <c r="G3157" s="27">
        <v>42.449722000000001</v>
      </c>
      <c r="H3157" s="27">
        <v>-71.643056000000001</v>
      </c>
      <c r="I3157" s="27" t="s">
        <v>129</v>
      </c>
      <c r="J3157" s="27" t="s">
        <v>130</v>
      </c>
      <c r="K3157" s="37">
        <v>6835</v>
      </c>
      <c r="L3157" s="37">
        <v>0</v>
      </c>
      <c r="M3157" s="40">
        <v>7.6E-3</v>
      </c>
      <c r="N3157" s="40">
        <f t="shared" si="98"/>
        <v>0</v>
      </c>
      <c r="O3157" s="42">
        <f t="shared" si="99"/>
        <v>6.5270737679871198E-5</v>
      </c>
      <c r="P3157" s="37">
        <v>51.945999999999998</v>
      </c>
      <c r="Q3157" s="27" t="s">
        <v>8706</v>
      </c>
      <c r="R3157" s="27" t="s">
        <v>8707</v>
      </c>
      <c r="S3157" s="27">
        <v>1070004</v>
      </c>
    </row>
    <row r="3158" spans="1:19">
      <c r="A3158" s="27" t="s">
        <v>3317</v>
      </c>
      <c r="B3158" s="27" t="s">
        <v>3363</v>
      </c>
      <c r="C3158" s="27">
        <v>10556</v>
      </c>
      <c r="D3158" s="27" t="s">
        <v>56</v>
      </c>
      <c r="E3158" s="27" t="s">
        <v>1892</v>
      </c>
      <c r="F3158" s="37">
        <v>104717676.60300003</v>
      </c>
      <c r="G3158" s="27">
        <v>42.652453999999999</v>
      </c>
      <c r="H3158" s="27">
        <v>-71.322383000000002</v>
      </c>
      <c r="I3158" s="27" t="s">
        <v>106</v>
      </c>
      <c r="J3158" s="27" t="s">
        <v>107</v>
      </c>
      <c r="K3158" s="37">
        <v>95031</v>
      </c>
      <c r="L3158" s="37">
        <v>0</v>
      </c>
      <c r="M3158" s="40">
        <v>0</v>
      </c>
      <c r="N3158" s="40">
        <f t="shared" si="98"/>
        <v>0</v>
      </c>
      <c r="O3158" s="42">
        <f t="shared" si="99"/>
        <v>9.0749721616032765E-4</v>
      </c>
      <c r="P3158" s="37">
        <v>0</v>
      </c>
      <c r="Q3158" s="27" t="s">
        <v>8709</v>
      </c>
      <c r="R3158" s="27" t="s">
        <v>8710</v>
      </c>
      <c r="S3158" s="27">
        <v>1070006</v>
      </c>
    </row>
    <row r="3159" spans="1:19">
      <c r="A3159" s="27" t="s">
        <v>3317</v>
      </c>
      <c r="B3159" s="27" t="s">
        <v>3364</v>
      </c>
      <c r="C3159" s="27">
        <v>61186</v>
      </c>
      <c r="D3159" s="27" t="s">
        <v>56</v>
      </c>
      <c r="E3159" s="27" t="s">
        <v>1892</v>
      </c>
      <c r="F3159" s="37">
        <v>104717676.60300003</v>
      </c>
      <c r="G3159" s="27">
        <v>42.334651000000001</v>
      </c>
      <c r="H3159" s="27">
        <v>-71.074171000000007</v>
      </c>
      <c r="I3159" s="27" t="s">
        <v>110</v>
      </c>
      <c r="J3159" s="27" t="s">
        <v>111</v>
      </c>
      <c r="K3159" s="37">
        <v>14625</v>
      </c>
      <c r="L3159" s="37">
        <v>8689.0949999999993</v>
      </c>
      <c r="M3159" s="40">
        <v>0.79702615261159604</v>
      </c>
      <c r="N3159" s="40">
        <f t="shared" si="98"/>
        <v>0.59412615384615375</v>
      </c>
      <c r="O3159" s="42">
        <f t="shared" si="99"/>
        <v>1.3966123461128254E-4</v>
      </c>
      <c r="P3159" s="37">
        <v>11656.507481944593</v>
      </c>
      <c r="Q3159" s="27" t="s">
        <v>8739</v>
      </c>
      <c r="R3159" s="27" t="s">
        <v>8740</v>
      </c>
      <c r="S3159" s="27">
        <v>1090001</v>
      </c>
    </row>
    <row r="3160" spans="1:19">
      <c r="A3160" s="27" t="s">
        <v>3317</v>
      </c>
      <c r="B3160" s="27" t="s">
        <v>3365</v>
      </c>
      <c r="C3160" s="27">
        <v>57992</v>
      </c>
      <c r="D3160" s="27" t="s">
        <v>56</v>
      </c>
      <c r="E3160" s="27" t="s">
        <v>1892</v>
      </c>
      <c r="F3160" s="37">
        <v>104717676.60300003</v>
      </c>
      <c r="G3160" s="27">
        <v>42.293332999999997</v>
      </c>
      <c r="H3160" s="27">
        <v>-71.033889000000002</v>
      </c>
      <c r="I3160" s="27" t="s">
        <v>129</v>
      </c>
      <c r="J3160" s="27" t="s">
        <v>130</v>
      </c>
      <c r="K3160" s="37">
        <v>1497</v>
      </c>
      <c r="L3160" s="37">
        <v>0</v>
      </c>
      <c r="M3160" s="40">
        <v>7.6E-3</v>
      </c>
      <c r="N3160" s="40">
        <f t="shared" si="98"/>
        <v>0</v>
      </c>
      <c r="O3160" s="42">
        <f t="shared" si="99"/>
        <v>1.4295580732518973E-5</v>
      </c>
      <c r="P3160" s="37">
        <v>11.3772</v>
      </c>
      <c r="Q3160" s="27" t="s">
        <v>8739</v>
      </c>
      <c r="R3160" s="27" t="s">
        <v>8740</v>
      </c>
      <c r="S3160" s="27">
        <v>1090001</v>
      </c>
    </row>
    <row r="3161" spans="1:19">
      <c r="A3161" s="27" t="s">
        <v>3317</v>
      </c>
      <c r="B3161" s="27" t="s">
        <v>3366</v>
      </c>
      <c r="C3161" s="27">
        <v>59750</v>
      </c>
      <c r="D3161" s="27" t="s">
        <v>56</v>
      </c>
      <c r="E3161" s="27" t="s">
        <v>1892</v>
      </c>
      <c r="F3161" s="37">
        <v>104717676.60300003</v>
      </c>
      <c r="G3161" s="27">
        <v>42.177875999999998</v>
      </c>
      <c r="H3161" s="27">
        <v>-71.454633000000001</v>
      </c>
      <c r="I3161" s="27" t="s">
        <v>129</v>
      </c>
      <c r="J3161" s="27" t="s">
        <v>130</v>
      </c>
      <c r="K3161" s="37">
        <v>3130</v>
      </c>
      <c r="L3161" s="37">
        <v>0</v>
      </c>
      <c r="M3161" s="40">
        <v>7.6E-3</v>
      </c>
      <c r="N3161" s="40">
        <f t="shared" si="98"/>
        <v>0</v>
      </c>
      <c r="O3161" s="42">
        <f t="shared" si="99"/>
        <v>2.9889891578346282E-5</v>
      </c>
      <c r="P3161" s="37">
        <v>23.788</v>
      </c>
      <c r="Q3161" s="27" t="s">
        <v>8739</v>
      </c>
      <c r="R3161" s="27" t="s">
        <v>8740</v>
      </c>
      <c r="S3161" s="27">
        <v>1090001</v>
      </c>
    </row>
    <row r="3162" spans="1:19">
      <c r="A3162" s="27" t="s">
        <v>3317</v>
      </c>
      <c r="B3162" s="27" t="s">
        <v>3367</v>
      </c>
      <c r="C3162" s="27">
        <v>61538</v>
      </c>
      <c r="D3162" s="27" t="s">
        <v>56</v>
      </c>
      <c r="E3162" s="27" t="s">
        <v>1892</v>
      </c>
      <c r="F3162" s="37">
        <v>104717676.60300003</v>
      </c>
      <c r="G3162" s="27">
        <v>42.207264000000002</v>
      </c>
      <c r="H3162" s="27">
        <v>-70.997777999999997</v>
      </c>
      <c r="I3162" s="27" t="s">
        <v>129</v>
      </c>
      <c r="J3162" s="27" t="s">
        <v>130</v>
      </c>
      <c r="K3162" s="37">
        <v>1540</v>
      </c>
      <c r="L3162" s="37">
        <v>0</v>
      </c>
      <c r="M3162" s="40">
        <v>7.6E-3</v>
      </c>
      <c r="N3162" s="40">
        <f t="shared" si="98"/>
        <v>0</v>
      </c>
      <c r="O3162" s="42">
        <f t="shared" si="99"/>
        <v>1.4706208635991461E-5</v>
      </c>
      <c r="P3162" s="37">
        <v>11.704000000000001</v>
      </c>
      <c r="Q3162" s="27" t="s">
        <v>8739</v>
      </c>
      <c r="R3162" s="27" t="s">
        <v>8740</v>
      </c>
      <c r="S3162" s="27">
        <v>1090001</v>
      </c>
    </row>
    <row r="3163" spans="1:19">
      <c r="A3163" s="27" t="s">
        <v>3317</v>
      </c>
      <c r="B3163" s="27" t="s">
        <v>3368</v>
      </c>
      <c r="C3163" s="27">
        <v>58680</v>
      </c>
      <c r="D3163" s="27" t="s">
        <v>56</v>
      </c>
      <c r="E3163" s="27" t="s">
        <v>1892</v>
      </c>
      <c r="F3163" s="37">
        <v>104717676.60300003</v>
      </c>
      <c r="G3163" s="27">
        <v>41.751666999999998</v>
      </c>
      <c r="H3163" s="27">
        <v>-70.966943999999998</v>
      </c>
      <c r="I3163" s="27" t="s">
        <v>129</v>
      </c>
      <c r="J3163" s="27" t="s">
        <v>130</v>
      </c>
      <c r="K3163" s="37">
        <v>4372</v>
      </c>
      <c r="L3163" s="37">
        <v>0</v>
      </c>
      <c r="M3163" s="40">
        <v>7.6E-3</v>
      </c>
      <c r="N3163" s="40">
        <f t="shared" si="98"/>
        <v>0</v>
      </c>
      <c r="O3163" s="42">
        <f t="shared" si="99"/>
        <v>4.1750353348412119E-5</v>
      </c>
      <c r="P3163" s="37">
        <v>33.227200000000003</v>
      </c>
      <c r="Q3163" s="27" t="s">
        <v>8745</v>
      </c>
      <c r="R3163" s="27" t="s">
        <v>8746</v>
      </c>
      <c r="S3163" s="27">
        <v>1090004</v>
      </c>
    </row>
    <row r="3164" spans="1:19">
      <c r="A3164" s="27" t="s">
        <v>3317</v>
      </c>
      <c r="B3164" s="27" t="s">
        <v>3369</v>
      </c>
      <c r="C3164" s="27">
        <v>59075</v>
      </c>
      <c r="D3164" s="27" t="s">
        <v>56</v>
      </c>
      <c r="E3164" s="27" t="s">
        <v>1892</v>
      </c>
      <c r="F3164" s="37">
        <v>104717676.60300003</v>
      </c>
      <c r="G3164" s="27">
        <v>41.745556000000001</v>
      </c>
      <c r="H3164" s="27">
        <v>-70.103055999999995</v>
      </c>
      <c r="I3164" s="27" t="s">
        <v>129</v>
      </c>
      <c r="J3164" s="27" t="s">
        <v>130</v>
      </c>
      <c r="K3164" s="37">
        <v>1263</v>
      </c>
      <c r="L3164" s="37">
        <v>0</v>
      </c>
      <c r="M3164" s="40">
        <v>7.6E-3</v>
      </c>
      <c r="N3164" s="40">
        <f t="shared" si="98"/>
        <v>0</v>
      </c>
      <c r="O3164" s="42">
        <f t="shared" si="99"/>
        <v>1.2061000978738451E-5</v>
      </c>
      <c r="P3164" s="37">
        <v>9.5988000000000007</v>
      </c>
      <c r="Q3164" s="27" t="s">
        <v>8741</v>
      </c>
      <c r="R3164" s="27" t="s">
        <v>8742</v>
      </c>
      <c r="S3164" s="27">
        <v>1090002</v>
      </c>
    </row>
    <row r="3165" spans="1:19">
      <c r="A3165" s="27" t="s">
        <v>3317</v>
      </c>
      <c r="B3165" s="27" t="s">
        <v>3370</v>
      </c>
      <c r="C3165" s="27">
        <v>60730</v>
      </c>
      <c r="D3165" s="27" t="s">
        <v>56</v>
      </c>
      <c r="E3165" s="27" t="s">
        <v>1892</v>
      </c>
      <c r="F3165" s="37">
        <v>104717676.60300003</v>
      </c>
      <c r="G3165" s="27">
        <v>41.964115999999997</v>
      </c>
      <c r="H3165" s="27">
        <v>-70.971930999999998</v>
      </c>
      <c r="I3165" s="27" t="s">
        <v>129</v>
      </c>
      <c r="J3165" s="27" t="s">
        <v>130</v>
      </c>
      <c r="K3165" s="37">
        <v>3508</v>
      </c>
      <c r="L3165" s="37">
        <v>0</v>
      </c>
      <c r="M3165" s="40">
        <v>7.6E-3</v>
      </c>
      <c r="N3165" s="40">
        <f t="shared" si="98"/>
        <v>0</v>
      </c>
      <c r="O3165" s="42">
        <f t="shared" si="99"/>
        <v>3.3499597334453275E-5</v>
      </c>
      <c r="P3165" s="37">
        <v>26.660799999999998</v>
      </c>
      <c r="Q3165" s="27" t="s">
        <v>8745</v>
      </c>
      <c r="R3165" s="27" t="s">
        <v>8746</v>
      </c>
      <c r="S3165" s="27">
        <v>1090004</v>
      </c>
    </row>
    <row r="3166" spans="1:19">
      <c r="A3166" s="27" t="s">
        <v>3317</v>
      </c>
      <c r="B3166" s="27" t="s">
        <v>3371</v>
      </c>
      <c r="C3166" s="27">
        <v>59241</v>
      </c>
      <c r="D3166" s="27" t="s">
        <v>56</v>
      </c>
      <c r="E3166" s="27" t="s">
        <v>1892</v>
      </c>
      <c r="F3166" s="37">
        <v>104717676.60300003</v>
      </c>
      <c r="G3166" s="27">
        <v>42.481389</v>
      </c>
      <c r="H3166" s="27">
        <v>-71.716943999999998</v>
      </c>
      <c r="I3166" s="27" t="s">
        <v>129</v>
      </c>
      <c r="J3166" s="27" t="s">
        <v>130</v>
      </c>
      <c r="K3166" s="37">
        <v>3294</v>
      </c>
      <c r="L3166" s="37">
        <v>0</v>
      </c>
      <c r="M3166" s="40">
        <v>7.6E-3</v>
      </c>
      <c r="N3166" s="40">
        <f t="shared" si="98"/>
        <v>0</v>
      </c>
      <c r="O3166" s="42">
        <f t="shared" si="99"/>
        <v>3.1456007303218101E-5</v>
      </c>
      <c r="P3166" s="37">
        <v>25.034400000000002</v>
      </c>
      <c r="Q3166" s="27" t="s">
        <v>8706</v>
      </c>
      <c r="R3166" s="27" t="s">
        <v>8707</v>
      </c>
      <c r="S3166" s="27">
        <v>1070004</v>
      </c>
    </row>
    <row r="3167" spans="1:19">
      <c r="A3167" s="27" t="s">
        <v>3317</v>
      </c>
      <c r="B3167" s="27" t="s">
        <v>3372</v>
      </c>
      <c r="C3167" s="27">
        <v>61008</v>
      </c>
      <c r="D3167" s="27" t="s">
        <v>56</v>
      </c>
      <c r="E3167" s="27" t="s">
        <v>1892</v>
      </c>
      <c r="F3167" s="37">
        <v>104717676.60300003</v>
      </c>
      <c r="G3167" s="27">
        <v>41.955897</v>
      </c>
      <c r="H3167" s="27">
        <v>-70.786124999999998</v>
      </c>
      <c r="I3167" s="27" t="s">
        <v>129</v>
      </c>
      <c r="J3167" s="27" t="s">
        <v>130</v>
      </c>
      <c r="K3167" s="37">
        <v>5834</v>
      </c>
      <c r="L3167" s="37">
        <v>0</v>
      </c>
      <c r="M3167" s="40">
        <v>7.6E-3</v>
      </c>
      <c r="N3167" s="40">
        <f t="shared" si="98"/>
        <v>0</v>
      </c>
      <c r="O3167" s="42">
        <f t="shared" si="99"/>
        <v>5.5711702066476741E-5</v>
      </c>
      <c r="P3167" s="37">
        <v>44.3384</v>
      </c>
      <c r="Q3167" s="27" t="s">
        <v>8741</v>
      </c>
      <c r="R3167" s="27" t="s">
        <v>8742</v>
      </c>
      <c r="S3167" s="27">
        <v>1090002</v>
      </c>
    </row>
    <row r="3168" spans="1:19">
      <c r="A3168" s="27" t="s">
        <v>3317</v>
      </c>
      <c r="B3168" s="27" t="s">
        <v>3373</v>
      </c>
      <c r="C3168" s="27">
        <v>60613</v>
      </c>
      <c r="D3168" s="27" t="s">
        <v>56</v>
      </c>
      <c r="E3168" s="27" t="s">
        <v>1892</v>
      </c>
      <c r="F3168" s="37">
        <v>104717676.60300003</v>
      </c>
      <c r="G3168" s="27">
        <v>42.25609</v>
      </c>
      <c r="H3168" s="27">
        <v>-72.067876999999996</v>
      </c>
      <c r="I3168" s="27" t="s">
        <v>129</v>
      </c>
      <c r="J3168" s="27" t="s">
        <v>130</v>
      </c>
      <c r="K3168" s="37">
        <v>2872</v>
      </c>
      <c r="L3168" s="37">
        <v>0</v>
      </c>
      <c r="M3168" s="40">
        <v>7.6E-3</v>
      </c>
      <c r="N3168" s="40">
        <f t="shared" si="98"/>
        <v>0</v>
      </c>
      <c r="O3168" s="42">
        <f t="shared" si="99"/>
        <v>2.7426124157511347E-5</v>
      </c>
      <c r="P3168" s="37">
        <v>21.827200000000001</v>
      </c>
      <c r="Q3168" s="27" t="s">
        <v>8731</v>
      </c>
      <c r="R3168" s="27" t="s">
        <v>8732</v>
      </c>
      <c r="S3168" s="27">
        <v>1080204</v>
      </c>
    </row>
    <row r="3169" spans="1:19">
      <c r="A3169" s="27" t="s">
        <v>3317</v>
      </c>
      <c r="B3169" s="27" t="s">
        <v>3374</v>
      </c>
      <c r="C3169" s="27">
        <v>59361</v>
      </c>
      <c r="D3169" s="27" t="s">
        <v>56</v>
      </c>
      <c r="E3169" s="27" t="s">
        <v>1892</v>
      </c>
      <c r="F3169" s="37">
        <v>104717676.60300003</v>
      </c>
      <c r="G3169" s="27">
        <v>42.200833000000003</v>
      </c>
      <c r="H3169" s="27">
        <v>-72.322221999999996</v>
      </c>
      <c r="I3169" s="27" t="s">
        <v>129</v>
      </c>
      <c r="J3169" s="27" t="s">
        <v>130</v>
      </c>
      <c r="K3169" s="37">
        <v>1523</v>
      </c>
      <c r="L3169" s="37">
        <v>0</v>
      </c>
      <c r="M3169" s="40">
        <v>7.6E-3</v>
      </c>
      <c r="N3169" s="40">
        <f t="shared" si="98"/>
        <v>0</v>
      </c>
      <c r="O3169" s="42">
        <f t="shared" si="99"/>
        <v>1.4543867371827919E-5</v>
      </c>
      <c r="P3169" s="37">
        <v>11.5748</v>
      </c>
      <c r="Q3169" s="27" t="s">
        <v>8731</v>
      </c>
      <c r="R3169" s="27" t="s">
        <v>8732</v>
      </c>
      <c r="S3169" s="27">
        <v>1080204</v>
      </c>
    </row>
    <row r="3170" spans="1:19">
      <c r="A3170" s="27" t="s">
        <v>3317</v>
      </c>
      <c r="B3170" s="27" t="s">
        <v>3375</v>
      </c>
      <c r="C3170" s="27">
        <v>61010</v>
      </c>
      <c r="D3170" s="27" t="s">
        <v>56</v>
      </c>
      <c r="E3170" s="27" t="s">
        <v>1892</v>
      </c>
      <c r="F3170" s="37">
        <v>104717676.60300003</v>
      </c>
      <c r="G3170" s="27">
        <v>41.728935999999997</v>
      </c>
      <c r="H3170" s="27">
        <v>-70.990453000000002</v>
      </c>
      <c r="I3170" s="27" t="s">
        <v>129</v>
      </c>
      <c r="J3170" s="27" t="s">
        <v>130</v>
      </c>
      <c r="K3170" s="37">
        <v>2608</v>
      </c>
      <c r="L3170" s="37">
        <v>0</v>
      </c>
      <c r="M3170" s="40">
        <v>7.6E-3</v>
      </c>
      <c r="N3170" s="40">
        <f t="shared" si="98"/>
        <v>0</v>
      </c>
      <c r="O3170" s="42">
        <f t="shared" si="99"/>
        <v>2.4905059819912813E-5</v>
      </c>
      <c r="P3170" s="37">
        <v>19.820799999999998</v>
      </c>
      <c r="Q3170" s="27" t="s">
        <v>8741</v>
      </c>
      <c r="R3170" s="27" t="s">
        <v>8742</v>
      </c>
      <c r="S3170" s="27">
        <v>1090002</v>
      </c>
    </row>
    <row r="3171" spans="1:19">
      <c r="A3171" s="27" t="s">
        <v>3317</v>
      </c>
      <c r="B3171" s="27" t="s">
        <v>3376</v>
      </c>
      <c r="C3171" s="27">
        <v>60067</v>
      </c>
      <c r="D3171" s="27" t="s">
        <v>56</v>
      </c>
      <c r="E3171" s="27" t="s">
        <v>1892</v>
      </c>
      <c r="F3171" s="37">
        <v>104717676.60300003</v>
      </c>
      <c r="G3171" s="27">
        <v>41.795599000000003</v>
      </c>
      <c r="H3171" s="27">
        <v>-71.226628000000005</v>
      </c>
      <c r="I3171" s="27" t="s">
        <v>129</v>
      </c>
      <c r="J3171" s="27" t="s">
        <v>130</v>
      </c>
      <c r="K3171" s="37">
        <v>2699</v>
      </c>
      <c r="L3171" s="37">
        <v>0</v>
      </c>
      <c r="M3171" s="40">
        <v>7.6E-3</v>
      </c>
      <c r="N3171" s="40">
        <f t="shared" si="98"/>
        <v>0</v>
      </c>
      <c r="O3171" s="42">
        <f t="shared" si="99"/>
        <v>2.5774063057494126E-5</v>
      </c>
      <c r="P3171" s="37">
        <v>20.5124</v>
      </c>
      <c r="Q3171" s="27" t="s">
        <v>8745</v>
      </c>
      <c r="R3171" s="27" t="s">
        <v>8746</v>
      </c>
      <c r="S3171" s="27">
        <v>1090004</v>
      </c>
    </row>
    <row r="3172" spans="1:19">
      <c r="A3172" s="27" t="s">
        <v>3317</v>
      </c>
      <c r="B3172" s="27" t="s">
        <v>3377</v>
      </c>
      <c r="C3172" s="27">
        <v>61069</v>
      </c>
      <c r="D3172" s="27" t="s">
        <v>56</v>
      </c>
      <c r="E3172" s="27" t="s">
        <v>1892</v>
      </c>
      <c r="F3172" s="37">
        <v>104717676.60300003</v>
      </c>
      <c r="G3172" s="27">
        <v>42.085278000000002</v>
      </c>
      <c r="H3172" s="27">
        <v>-71.526667000000003</v>
      </c>
      <c r="I3172" s="27" t="s">
        <v>129</v>
      </c>
      <c r="J3172" s="27" t="s">
        <v>130</v>
      </c>
      <c r="K3172" s="37">
        <v>4575</v>
      </c>
      <c r="L3172" s="37">
        <v>0</v>
      </c>
      <c r="M3172" s="40">
        <v>7.6E-3</v>
      </c>
      <c r="N3172" s="40">
        <f t="shared" si="98"/>
        <v>0</v>
      </c>
      <c r="O3172" s="42">
        <f t="shared" si="99"/>
        <v>4.3688899032247363E-5</v>
      </c>
      <c r="P3172" s="37">
        <v>34.770000000000003</v>
      </c>
      <c r="Q3172" s="27" t="s">
        <v>8743</v>
      </c>
      <c r="R3172" s="27" t="s">
        <v>8744</v>
      </c>
      <c r="S3172" s="27">
        <v>1090003</v>
      </c>
    </row>
    <row r="3173" spans="1:19">
      <c r="A3173" s="27" t="s">
        <v>3317</v>
      </c>
      <c r="B3173" s="27" t="s">
        <v>3378</v>
      </c>
      <c r="C3173" s="27">
        <v>1629</v>
      </c>
      <c r="D3173" s="27" t="s">
        <v>56</v>
      </c>
      <c r="E3173" s="27" t="s">
        <v>1892</v>
      </c>
      <c r="F3173" s="37">
        <v>104717676.60300003</v>
      </c>
      <c r="G3173" s="27">
        <v>42.587499999999999</v>
      </c>
      <c r="H3173" s="27">
        <v>-72.579300000000003</v>
      </c>
      <c r="I3173" s="27" t="s">
        <v>106</v>
      </c>
      <c r="J3173" s="27" t="s">
        <v>107</v>
      </c>
      <c r="K3173" s="37">
        <v>332836.99800000002</v>
      </c>
      <c r="L3173" s="37">
        <v>0</v>
      </c>
      <c r="M3173" s="40">
        <v>0</v>
      </c>
      <c r="N3173" s="40">
        <f t="shared" si="98"/>
        <v>0</v>
      </c>
      <c r="O3173" s="42">
        <f t="shared" si="99"/>
        <v>3.1784222950422551E-3</v>
      </c>
      <c r="P3173" s="37">
        <v>0</v>
      </c>
      <c r="Q3173" s="27" t="s">
        <v>8725</v>
      </c>
      <c r="R3173" s="27" t="s">
        <v>8726</v>
      </c>
      <c r="S3173" s="27">
        <v>1080201</v>
      </c>
    </row>
    <row r="3174" spans="1:19">
      <c r="A3174" s="27" t="s">
        <v>3317</v>
      </c>
      <c r="B3174" s="27" t="s">
        <v>3379</v>
      </c>
      <c r="C3174" s="27">
        <v>9864</v>
      </c>
      <c r="D3174" s="27" t="s">
        <v>56</v>
      </c>
      <c r="E3174" s="27" t="s">
        <v>1892</v>
      </c>
      <c r="F3174" s="37">
        <v>104717676.60300003</v>
      </c>
      <c r="G3174" s="27">
        <v>42.2</v>
      </c>
      <c r="H3174" s="27">
        <v>-72.61</v>
      </c>
      <c r="I3174" s="27" t="s">
        <v>106</v>
      </c>
      <c r="J3174" s="27" t="s">
        <v>107</v>
      </c>
      <c r="K3174" s="37">
        <v>2510.0010000000002</v>
      </c>
      <c r="L3174" s="37">
        <v>0</v>
      </c>
      <c r="M3174" s="40">
        <v>0</v>
      </c>
      <c r="N3174" s="40">
        <f t="shared" si="98"/>
        <v>0</v>
      </c>
      <c r="O3174" s="42">
        <f t="shared" si="99"/>
        <v>2.3969219728926759E-5</v>
      </c>
      <c r="P3174" s="37">
        <v>0</v>
      </c>
      <c r="Q3174" s="27" t="s">
        <v>8725</v>
      </c>
      <c r="R3174" s="27" t="s">
        <v>8726</v>
      </c>
      <c r="S3174" s="27">
        <v>1080201</v>
      </c>
    </row>
    <row r="3175" spans="1:19">
      <c r="A3175" s="27" t="s">
        <v>3317</v>
      </c>
      <c r="B3175" s="27" t="s">
        <v>3380</v>
      </c>
      <c r="C3175" s="27">
        <v>58958</v>
      </c>
      <c r="D3175" s="27" t="s">
        <v>56</v>
      </c>
      <c r="E3175" s="27" t="s">
        <v>1892</v>
      </c>
      <c r="F3175" s="37">
        <v>104717676.60300003</v>
      </c>
      <c r="G3175" s="27">
        <v>41.925277999999999</v>
      </c>
      <c r="H3175" s="27">
        <v>-70.64</v>
      </c>
      <c r="I3175" s="27" t="s">
        <v>114</v>
      </c>
      <c r="J3175" s="27" t="s">
        <v>115</v>
      </c>
      <c r="K3175" s="37">
        <v>2664</v>
      </c>
      <c r="L3175" s="37">
        <v>0</v>
      </c>
      <c r="M3175" s="40">
        <v>3.8E-3</v>
      </c>
      <c r="N3175" s="40">
        <f t="shared" si="98"/>
        <v>0</v>
      </c>
      <c r="O3175" s="42">
        <f t="shared" si="99"/>
        <v>2.5439831043039775E-5</v>
      </c>
      <c r="P3175" s="37">
        <v>10.123200000000001</v>
      </c>
      <c r="Q3175" s="27" t="s">
        <v>8741</v>
      </c>
      <c r="R3175" s="27" t="s">
        <v>8742</v>
      </c>
      <c r="S3175" s="27">
        <v>1090002</v>
      </c>
    </row>
    <row r="3176" spans="1:19">
      <c r="A3176" s="27" t="s">
        <v>3317</v>
      </c>
      <c r="B3176" s="27" t="s">
        <v>3381</v>
      </c>
      <c r="C3176" s="27">
        <v>1599</v>
      </c>
      <c r="D3176" s="27" t="s">
        <v>56</v>
      </c>
      <c r="E3176" s="27" t="s">
        <v>1892</v>
      </c>
      <c r="F3176" s="37">
        <v>104717676.60300003</v>
      </c>
      <c r="G3176" s="27">
        <v>41.769399999999997</v>
      </c>
      <c r="H3176" s="27">
        <v>-70.509699999999995</v>
      </c>
      <c r="I3176" s="27" t="s">
        <v>1963</v>
      </c>
      <c r="J3176" s="27" t="s">
        <v>109</v>
      </c>
      <c r="K3176" s="37">
        <v>139131</v>
      </c>
      <c r="L3176" s="37">
        <v>125283.96799999999</v>
      </c>
      <c r="M3176" s="40">
        <v>825.08936591809777</v>
      </c>
      <c r="N3176" s="40">
        <f t="shared" si="98"/>
        <v>0.90047486182087377</v>
      </c>
      <c r="O3176" s="42">
        <f t="shared" si="99"/>
        <v>1.3286295543728105E-3</v>
      </c>
      <c r="P3176" s="37">
        <v>114795508.56955086</v>
      </c>
      <c r="Q3176" s="27" t="s">
        <v>8741</v>
      </c>
      <c r="R3176" s="27" t="s">
        <v>8742</v>
      </c>
      <c r="S3176" s="27">
        <v>1090002</v>
      </c>
    </row>
    <row r="3177" spans="1:19">
      <c r="A3177" s="27" t="s">
        <v>3317</v>
      </c>
      <c r="B3177" s="27" t="s">
        <v>3382</v>
      </c>
      <c r="C3177" s="27">
        <v>58661</v>
      </c>
      <c r="D3177" s="27" t="s">
        <v>56</v>
      </c>
      <c r="E3177" s="27" t="s">
        <v>1892</v>
      </c>
      <c r="F3177" s="37">
        <v>104717676.60300003</v>
      </c>
      <c r="G3177" s="27">
        <v>41.752499999999998</v>
      </c>
      <c r="H3177" s="27">
        <v>-70.538888999999998</v>
      </c>
      <c r="I3177" s="27" t="s">
        <v>114</v>
      </c>
      <c r="J3177" s="27" t="s">
        <v>115</v>
      </c>
      <c r="K3177" s="37">
        <v>7996</v>
      </c>
      <c r="L3177" s="37">
        <v>0</v>
      </c>
      <c r="M3177" s="40">
        <v>3.8E-3</v>
      </c>
      <c r="N3177" s="40">
        <f t="shared" si="98"/>
        <v>0</v>
      </c>
      <c r="O3177" s="42">
        <f t="shared" si="99"/>
        <v>7.6357691073628391E-5</v>
      </c>
      <c r="P3177" s="37">
        <v>30.384799999999998</v>
      </c>
      <c r="Q3177" s="27" t="s">
        <v>8741</v>
      </c>
      <c r="R3177" s="27" t="s">
        <v>8742</v>
      </c>
      <c r="S3177" s="27">
        <v>1090002</v>
      </c>
    </row>
    <row r="3178" spans="1:19">
      <c r="A3178" s="27" t="s">
        <v>3317</v>
      </c>
      <c r="B3178" s="27" t="s">
        <v>3383</v>
      </c>
      <c r="C3178" s="27">
        <v>60442</v>
      </c>
      <c r="D3178" s="27" t="s">
        <v>56</v>
      </c>
      <c r="E3178" s="27" t="s">
        <v>1892</v>
      </c>
      <c r="F3178" s="37">
        <v>104717676.60300003</v>
      </c>
      <c r="G3178" s="27">
        <v>41.942796000000001</v>
      </c>
      <c r="H3178" s="27">
        <v>-70.761139999999997</v>
      </c>
      <c r="I3178" s="27" t="s">
        <v>129</v>
      </c>
      <c r="J3178" s="27" t="s">
        <v>130</v>
      </c>
      <c r="K3178" s="37">
        <v>2768</v>
      </c>
      <c r="L3178" s="37">
        <v>0</v>
      </c>
      <c r="M3178" s="40">
        <v>7.6E-3</v>
      </c>
      <c r="N3178" s="40">
        <f t="shared" si="98"/>
        <v>0</v>
      </c>
      <c r="O3178" s="42">
        <f t="shared" si="99"/>
        <v>2.6432977600275563E-5</v>
      </c>
      <c r="P3178" s="37">
        <v>21.036799999999999</v>
      </c>
      <c r="Q3178" s="27" t="s">
        <v>8745</v>
      </c>
      <c r="R3178" s="27" t="s">
        <v>8746</v>
      </c>
      <c r="S3178" s="27">
        <v>1090004</v>
      </c>
    </row>
    <row r="3179" spans="1:19">
      <c r="A3179" s="27" t="s">
        <v>3317</v>
      </c>
      <c r="B3179" s="27" t="s">
        <v>3384</v>
      </c>
      <c r="C3179" s="27">
        <v>61602</v>
      </c>
      <c r="D3179" s="27" t="s">
        <v>56</v>
      </c>
      <c r="E3179" s="27" t="s">
        <v>1892</v>
      </c>
      <c r="F3179" s="37">
        <v>104717676.60300003</v>
      </c>
      <c r="G3179" s="27">
        <v>42.203921000000001</v>
      </c>
      <c r="H3179" s="27">
        <v>-72.551030999999995</v>
      </c>
      <c r="I3179" s="27" t="s">
        <v>129</v>
      </c>
      <c r="J3179" s="27" t="s">
        <v>130</v>
      </c>
      <c r="K3179" s="37">
        <v>4606</v>
      </c>
      <c r="L3179" s="37">
        <v>0</v>
      </c>
      <c r="M3179" s="40">
        <v>7.6E-3</v>
      </c>
      <c r="N3179" s="40">
        <f t="shared" si="98"/>
        <v>0</v>
      </c>
      <c r="O3179" s="42">
        <f t="shared" si="99"/>
        <v>4.3984933102192645E-5</v>
      </c>
      <c r="P3179" s="37">
        <v>35.005600000000001</v>
      </c>
      <c r="Q3179" s="27" t="s">
        <v>8725</v>
      </c>
      <c r="R3179" s="27" t="s">
        <v>8726</v>
      </c>
      <c r="S3179" s="27">
        <v>1080201</v>
      </c>
    </row>
    <row r="3180" spans="1:19">
      <c r="A3180" s="27" t="s">
        <v>3317</v>
      </c>
      <c r="B3180" s="27" t="s">
        <v>3385</v>
      </c>
      <c r="C3180" s="27">
        <v>60274</v>
      </c>
      <c r="D3180" s="27" t="s">
        <v>56</v>
      </c>
      <c r="E3180" s="27" t="s">
        <v>1892</v>
      </c>
      <c r="F3180" s="37">
        <v>104717676.60300003</v>
      </c>
      <c r="G3180" s="27">
        <v>42.175624999999997</v>
      </c>
      <c r="H3180" s="27">
        <v>-72.755180999999993</v>
      </c>
      <c r="I3180" s="27" t="s">
        <v>129</v>
      </c>
      <c r="J3180" s="27" t="s">
        <v>130</v>
      </c>
      <c r="K3180" s="37">
        <v>3024</v>
      </c>
      <c r="L3180" s="37">
        <v>0</v>
      </c>
      <c r="M3180" s="40">
        <v>7.6E-3</v>
      </c>
      <c r="N3180" s="40">
        <f t="shared" si="98"/>
        <v>0</v>
      </c>
      <c r="O3180" s="42">
        <f t="shared" si="99"/>
        <v>2.8877646048855961E-5</v>
      </c>
      <c r="P3180" s="37">
        <v>22.982399999999998</v>
      </c>
      <c r="Q3180" s="27" t="s">
        <v>8725</v>
      </c>
      <c r="R3180" s="27" t="s">
        <v>8726</v>
      </c>
      <c r="S3180" s="27">
        <v>1080201</v>
      </c>
    </row>
    <row r="3181" spans="1:19">
      <c r="A3181" s="27" t="s">
        <v>3317</v>
      </c>
      <c r="B3181" s="27" t="s">
        <v>3386</v>
      </c>
      <c r="C3181" s="27">
        <v>60757</v>
      </c>
      <c r="D3181" s="27" t="s">
        <v>56</v>
      </c>
      <c r="E3181" s="27" t="s">
        <v>1892</v>
      </c>
      <c r="F3181" s="37">
        <v>104717676.60300003</v>
      </c>
      <c r="G3181" s="27">
        <v>41.802697000000002</v>
      </c>
      <c r="H3181" s="27">
        <v>-70.549808999999996</v>
      </c>
      <c r="I3181" s="27" t="s">
        <v>129</v>
      </c>
      <c r="J3181" s="27" t="s">
        <v>130</v>
      </c>
      <c r="K3181" s="37">
        <v>3884</v>
      </c>
      <c r="L3181" s="37">
        <v>0</v>
      </c>
      <c r="M3181" s="40">
        <v>7.6E-3</v>
      </c>
      <c r="N3181" s="40">
        <f t="shared" si="98"/>
        <v>0</v>
      </c>
      <c r="O3181" s="42">
        <f t="shared" si="99"/>
        <v>3.7090204118305739E-5</v>
      </c>
      <c r="P3181" s="37">
        <v>29.5184</v>
      </c>
      <c r="Q3181" s="27" t="s">
        <v>8741</v>
      </c>
      <c r="R3181" s="27" t="s">
        <v>8742</v>
      </c>
      <c r="S3181" s="27">
        <v>1090002</v>
      </c>
    </row>
    <row r="3182" spans="1:19">
      <c r="A3182" s="27" t="s">
        <v>3317</v>
      </c>
      <c r="B3182" s="27" t="s">
        <v>3387</v>
      </c>
      <c r="C3182" s="27">
        <v>61371</v>
      </c>
      <c r="D3182" s="27" t="s">
        <v>56</v>
      </c>
      <c r="E3182" s="27" t="s">
        <v>1892</v>
      </c>
      <c r="F3182" s="37">
        <v>104717676.60300003</v>
      </c>
      <c r="G3182" s="27">
        <v>42.253</v>
      </c>
      <c r="H3182" s="27">
        <v>-71.426000000000002</v>
      </c>
      <c r="I3182" s="27" t="s">
        <v>129</v>
      </c>
      <c r="J3182" s="27" t="s">
        <v>130</v>
      </c>
      <c r="K3182" s="37">
        <v>3215</v>
      </c>
      <c r="L3182" s="37">
        <v>0</v>
      </c>
      <c r="M3182" s="40">
        <v>7.6E-3</v>
      </c>
      <c r="N3182" s="40">
        <f t="shared" si="98"/>
        <v>0</v>
      </c>
      <c r="O3182" s="42">
        <f t="shared" si="99"/>
        <v>3.0701597899163993E-5</v>
      </c>
      <c r="P3182" s="37">
        <v>24.434000000000001</v>
      </c>
      <c r="Q3182" s="27" t="s">
        <v>8412</v>
      </c>
      <c r="R3182" s="27" t="s">
        <v>8708</v>
      </c>
      <c r="S3182" s="27">
        <v>1070005</v>
      </c>
    </row>
    <row r="3183" spans="1:19">
      <c r="A3183" s="27" t="s">
        <v>3317</v>
      </c>
      <c r="B3183" s="27" t="s">
        <v>3388</v>
      </c>
      <c r="C3183" s="27">
        <v>58387</v>
      </c>
      <c r="D3183" s="27" t="s">
        <v>56</v>
      </c>
      <c r="E3183" s="27" t="s">
        <v>1892</v>
      </c>
      <c r="F3183" s="37">
        <v>104717676.60300003</v>
      </c>
      <c r="G3183" s="27">
        <v>42.441943999999999</v>
      </c>
      <c r="H3183" s="27">
        <v>-71.722222000000002</v>
      </c>
      <c r="I3183" s="27" t="s">
        <v>129</v>
      </c>
      <c r="J3183" s="27" t="s">
        <v>130</v>
      </c>
      <c r="K3183" s="37">
        <v>2933</v>
      </c>
      <c r="L3183" s="37">
        <v>0</v>
      </c>
      <c r="M3183" s="40">
        <v>7.6E-3</v>
      </c>
      <c r="N3183" s="40">
        <f t="shared" si="98"/>
        <v>0</v>
      </c>
      <c r="O3183" s="42">
        <f t="shared" si="99"/>
        <v>2.8008642811274645E-5</v>
      </c>
      <c r="P3183" s="37">
        <v>22.290800000000001</v>
      </c>
      <c r="Q3183" s="27" t="s">
        <v>8706</v>
      </c>
      <c r="R3183" s="27" t="s">
        <v>8707</v>
      </c>
      <c r="S3183" s="27">
        <v>1070004</v>
      </c>
    </row>
    <row r="3184" spans="1:19">
      <c r="A3184" s="27" t="s">
        <v>3317</v>
      </c>
      <c r="B3184" s="27" t="s">
        <v>3389</v>
      </c>
      <c r="C3184" s="27">
        <v>59636</v>
      </c>
      <c r="D3184" s="27" t="s">
        <v>56</v>
      </c>
      <c r="E3184" s="27" t="s">
        <v>1892</v>
      </c>
      <c r="F3184" s="37">
        <v>104717676.60300003</v>
      </c>
      <c r="G3184" s="27">
        <v>42.127499999999998</v>
      </c>
      <c r="H3184" s="27">
        <v>-71.996388999999994</v>
      </c>
      <c r="I3184" s="27" t="s">
        <v>129</v>
      </c>
      <c r="J3184" s="27" t="s">
        <v>130</v>
      </c>
      <c r="K3184" s="37">
        <v>2771</v>
      </c>
      <c r="L3184" s="37">
        <v>0</v>
      </c>
      <c r="M3184" s="40">
        <v>7.6E-3</v>
      </c>
      <c r="N3184" s="40">
        <f t="shared" si="98"/>
        <v>0</v>
      </c>
      <c r="O3184" s="42">
        <f t="shared" si="99"/>
        <v>2.6461626058657362E-5</v>
      </c>
      <c r="P3184" s="37">
        <v>21.0596</v>
      </c>
      <c r="Q3184" s="27" t="s">
        <v>8749</v>
      </c>
      <c r="R3184" s="27" t="s">
        <v>8750</v>
      </c>
      <c r="S3184" s="27">
        <v>1100001</v>
      </c>
    </row>
    <row r="3185" spans="1:19">
      <c r="A3185" s="27" t="s">
        <v>3317</v>
      </c>
      <c r="B3185" s="27" t="s">
        <v>3390</v>
      </c>
      <c r="C3185" s="27">
        <v>59077</v>
      </c>
      <c r="D3185" s="27" t="s">
        <v>56</v>
      </c>
      <c r="E3185" s="27" t="s">
        <v>1892</v>
      </c>
      <c r="F3185" s="37">
        <v>104717676.60300003</v>
      </c>
      <c r="G3185" s="27">
        <v>41.686110999999997</v>
      </c>
      <c r="H3185" s="27">
        <v>-70.006111000000004</v>
      </c>
      <c r="I3185" s="27" t="s">
        <v>129</v>
      </c>
      <c r="J3185" s="27" t="s">
        <v>130</v>
      </c>
      <c r="K3185" s="37">
        <v>1703</v>
      </c>
      <c r="L3185" s="37">
        <v>0</v>
      </c>
      <c r="M3185" s="40">
        <v>7.6E-3</v>
      </c>
      <c r="N3185" s="40">
        <f t="shared" si="98"/>
        <v>0</v>
      </c>
      <c r="O3185" s="42">
        <f t="shared" si="99"/>
        <v>1.6262774874736012E-5</v>
      </c>
      <c r="P3185" s="37">
        <v>12.9428</v>
      </c>
      <c r="Q3185" s="27" t="s">
        <v>8741</v>
      </c>
      <c r="R3185" s="27" t="s">
        <v>8742</v>
      </c>
      <c r="S3185" s="27">
        <v>1090002</v>
      </c>
    </row>
    <row r="3186" spans="1:19">
      <c r="A3186" s="27" t="s">
        <v>3317</v>
      </c>
      <c r="B3186" s="27" t="s">
        <v>3391</v>
      </c>
      <c r="C3186" s="27">
        <v>1604</v>
      </c>
      <c r="D3186" s="27" t="s">
        <v>56</v>
      </c>
      <c r="E3186" s="27" t="s">
        <v>1892</v>
      </c>
      <c r="F3186" s="37">
        <v>104717676.60300003</v>
      </c>
      <c r="G3186" s="27">
        <v>42.191899999999997</v>
      </c>
      <c r="H3186" s="27">
        <v>-72.609700000000004</v>
      </c>
      <c r="I3186" s="27" t="s">
        <v>106</v>
      </c>
      <c r="J3186" s="27" t="s">
        <v>107</v>
      </c>
      <c r="K3186" s="37">
        <v>3490</v>
      </c>
      <c r="L3186" s="37">
        <v>0</v>
      </c>
      <c r="M3186" s="40">
        <v>3993.73727761688</v>
      </c>
      <c r="N3186" s="40">
        <f t="shared" si="98"/>
        <v>0</v>
      </c>
      <c r="O3186" s="42">
        <f t="shared" si="99"/>
        <v>3.3327706584162465E-5</v>
      </c>
      <c r="P3186" s="37">
        <v>13938143.098882912</v>
      </c>
      <c r="Q3186" s="27" t="s">
        <v>8725</v>
      </c>
      <c r="R3186" s="27" t="s">
        <v>8726</v>
      </c>
      <c r="S3186" s="27">
        <v>1080201</v>
      </c>
    </row>
    <row r="3187" spans="1:19">
      <c r="A3187" s="27" t="s">
        <v>3317</v>
      </c>
      <c r="B3187" s="27" t="s">
        <v>3392</v>
      </c>
      <c r="C3187" s="27">
        <v>9038</v>
      </c>
      <c r="D3187" s="27" t="s">
        <v>56</v>
      </c>
      <c r="E3187" s="27" t="s">
        <v>1892</v>
      </c>
      <c r="F3187" s="37">
        <v>104717676.60300003</v>
      </c>
      <c r="G3187" s="27">
        <v>42.388610999999997</v>
      </c>
      <c r="H3187" s="27">
        <v>-71.56</v>
      </c>
      <c r="I3187" s="27" t="s">
        <v>108</v>
      </c>
      <c r="J3187" s="27" t="s">
        <v>109</v>
      </c>
      <c r="K3187" s="37">
        <v>511</v>
      </c>
      <c r="L3187" s="37">
        <v>370.411</v>
      </c>
      <c r="M3187" s="40">
        <v>2.0626061603831798</v>
      </c>
      <c r="N3187" s="40">
        <f t="shared" si="98"/>
        <v>0.72487475538160473</v>
      </c>
      <c r="O3187" s="42">
        <f t="shared" si="99"/>
        <v>4.8797874110335303E-6</v>
      </c>
      <c r="P3187" s="37">
        <v>1053.9917479558048</v>
      </c>
      <c r="Q3187" s="27" t="s">
        <v>8412</v>
      </c>
      <c r="R3187" s="27" t="s">
        <v>8708</v>
      </c>
      <c r="S3187" s="27">
        <v>1070005</v>
      </c>
    </row>
    <row r="3188" spans="1:19">
      <c r="A3188" s="27" t="s">
        <v>3317</v>
      </c>
      <c r="B3188" s="27" t="s">
        <v>3393</v>
      </c>
      <c r="C3188" s="27">
        <v>59767</v>
      </c>
      <c r="D3188" s="27" t="s">
        <v>56</v>
      </c>
      <c r="E3188" s="27" t="s">
        <v>1892</v>
      </c>
      <c r="F3188" s="37">
        <v>104717676.60300003</v>
      </c>
      <c r="G3188" s="27">
        <v>42.311999999999998</v>
      </c>
      <c r="H3188" s="27">
        <v>-72.948999999999998</v>
      </c>
      <c r="I3188" s="27" t="s">
        <v>129</v>
      </c>
      <c r="J3188" s="27" t="s">
        <v>130</v>
      </c>
      <c r="K3188" s="37">
        <v>6282</v>
      </c>
      <c r="L3188" s="37">
        <v>0</v>
      </c>
      <c r="M3188" s="40">
        <v>7.6E-3</v>
      </c>
      <c r="N3188" s="40">
        <f t="shared" si="98"/>
        <v>0</v>
      </c>
      <c r="O3188" s="42">
        <f t="shared" si="99"/>
        <v>5.9989871851492441E-5</v>
      </c>
      <c r="P3188" s="37">
        <v>47.743200000000002</v>
      </c>
      <c r="Q3188" s="27" t="s">
        <v>8735</v>
      </c>
      <c r="R3188" s="27" t="s">
        <v>8736</v>
      </c>
      <c r="S3188" s="27">
        <v>1080206</v>
      </c>
    </row>
    <row r="3189" spans="1:19">
      <c r="A3189" s="27" t="s">
        <v>3317</v>
      </c>
      <c r="B3189" s="27" t="s">
        <v>3394</v>
      </c>
      <c r="C3189" s="27">
        <v>59626</v>
      </c>
      <c r="D3189" s="27" t="s">
        <v>56</v>
      </c>
      <c r="E3189" s="27" t="s">
        <v>1892</v>
      </c>
      <c r="F3189" s="37">
        <v>104717676.60300003</v>
      </c>
      <c r="G3189" s="27">
        <v>42.158056000000002</v>
      </c>
      <c r="H3189" s="27">
        <v>-72.595832999999999</v>
      </c>
      <c r="I3189" s="27" t="s">
        <v>129</v>
      </c>
      <c r="J3189" s="27" t="s">
        <v>130</v>
      </c>
      <c r="K3189" s="37">
        <v>2387</v>
      </c>
      <c r="L3189" s="37">
        <v>0</v>
      </c>
      <c r="M3189" s="40">
        <v>7.6E-3</v>
      </c>
      <c r="N3189" s="40">
        <f t="shared" si="98"/>
        <v>0</v>
      </c>
      <c r="O3189" s="42">
        <f t="shared" si="99"/>
        <v>2.2794623385786763E-5</v>
      </c>
      <c r="P3189" s="37">
        <v>18.141200000000001</v>
      </c>
      <c r="Q3189" s="27" t="s">
        <v>8731</v>
      </c>
      <c r="R3189" s="27" t="s">
        <v>8732</v>
      </c>
      <c r="S3189" s="27">
        <v>1080204</v>
      </c>
    </row>
    <row r="3190" spans="1:19">
      <c r="A3190" s="27" t="s">
        <v>3317</v>
      </c>
      <c r="B3190" s="27" t="s">
        <v>3395</v>
      </c>
      <c r="C3190" s="27">
        <v>50832</v>
      </c>
      <c r="D3190" s="27" t="s">
        <v>56</v>
      </c>
      <c r="E3190" s="27" t="s">
        <v>1892</v>
      </c>
      <c r="F3190" s="37">
        <v>104717676.60300003</v>
      </c>
      <c r="G3190" s="27">
        <v>42.159595000000003</v>
      </c>
      <c r="H3190" s="27">
        <v>-72.582790000000003</v>
      </c>
      <c r="I3190" s="27" t="s">
        <v>106</v>
      </c>
      <c r="J3190" s="27" t="s">
        <v>107</v>
      </c>
      <c r="K3190" s="37">
        <v>4869</v>
      </c>
      <c r="L3190" s="37">
        <v>0</v>
      </c>
      <c r="M3190" s="40">
        <v>0</v>
      </c>
      <c r="N3190" s="40">
        <f t="shared" si="98"/>
        <v>0</v>
      </c>
      <c r="O3190" s="42">
        <f t="shared" si="99"/>
        <v>4.6496447953663912E-5</v>
      </c>
      <c r="P3190" s="37">
        <v>0</v>
      </c>
      <c r="Q3190" s="27" t="s">
        <v>8731</v>
      </c>
      <c r="R3190" s="27" t="s">
        <v>8732</v>
      </c>
      <c r="S3190" s="27">
        <v>1080204</v>
      </c>
    </row>
    <row r="3191" spans="1:19">
      <c r="A3191" s="27" t="s">
        <v>3317</v>
      </c>
      <c r="B3191" s="27" t="s">
        <v>3396</v>
      </c>
      <c r="C3191" s="27">
        <v>59625</v>
      </c>
      <c r="D3191" s="27" t="s">
        <v>56</v>
      </c>
      <c r="E3191" s="27" t="s">
        <v>1892</v>
      </c>
      <c r="F3191" s="37">
        <v>104717676.60300003</v>
      </c>
      <c r="G3191" s="27">
        <v>42.150278</v>
      </c>
      <c r="H3191" s="27">
        <v>-72.552222</v>
      </c>
      <c r="I3191" s="27" t="s">
        <v>129</v>
      </c>
      <c r="J3191" s="27" t="s">
        <v>130</v>
      </c>
      <c r="K3191" s="37">
        <v>3017</v>
      </c>
      <c r="L3191" s="37">
        <v>0</v>
      </c>
      <c r="M3191" s="40">
        <v>7.6E-3</v>
      </c>
      <c r="N3191" s="40">
        <f t="shared" si="98"/>
        <v>0</v>
      </c>
      <c r="O3191" s="42">
        <f t="shared" si="99"/>
        <v>2.8810799645965089E-5</v>
      </c>
      <c r="P3191" s="37">
        <v>22.929200000000002</v>
      </c>
      <c r="Q3191" s="27" t="s">
        <v>8731</v>
      </c>
      <c r="R3191" s="27" t="s">
        <v>8732</v>
      </c>
      <c r="S3191" s="27">
        <v>1080204</v>
      </c>
    </row>
    <row r="3192" spans="1:19">
      <c r="A3192" s="27" t="s">
        <v>3317</v>
      </c>
      <c r="B3192" s="27" t="s">
        <v>3397</v>
      </c>
      <c r="C3192" s="27">
        <v>59030</v>
      </c>
      <c r="D3192" s="27" t="s">
        <v>56</v>
      </c>
      <c r="E3192" s="27" t="s">
        <v>1892</v>
      </c>
      <c r="F3192" s="37">
        <v>104717676.60300003</v>
      </c>
      <c r="G3192" s="27">
        <v>42.185555999999998</v>
      </c>
      <c r="H3192" s="27">
        <v>-72.582499999999996</v>
      </c>
      <c r="I3192" s="27" t="s">
        <v>129</v>
      </c>
      <c r="J3192" s="27" t="s">
        <v>130</v>
      </c>
      <c r="K3192" s="37">
        <v>4559</v>
      </c>
      <c r="L3192" s="37">
        <v>0</v>
      </c>
      <c r="M3192" s="40">
        <v>7.6E-3</v>
      </c>
      <c r="N3192" s="40">
        <f t="shared" si="98"/>
        <v>0</v>
      </c>
      <c r="O3192" s="42">
        <f t="shared" si="99"/>
        <v>4.3536107254211085E-5</v>
      </c>
      <c r="P3192" s="37">
        <v>34.648400000000002</v>
      </c>
      <c r="Q3192" s="27" t="s">
        <v>8725</v>
      </c>
      <c r="R3192" s="27" t="s">
        <v>8726</v>
      </c>
      <c r="S3192" s="27">
        <v>1080201</v>
      </c>
    </row>
    <row r="3193" spans="1:19">
      <c r="A3193" s="27" t="s">
        <v>3317</v>
      </c>
      <c r="B3193" s="27" t="s">
        <v>3398</v>
      </c>
      <c r="C3193" s="27">
        <v>61596</v>
      </c>
      <c r="D3193" s="27" t="s">
        <v>56</v>
      </c>
      <c r="E3193" s="27" t="s">
        <v>1892</v>
      </c>
      <c r="F3193" s="37">
        <v>104717676.60300003</v>
      </c>
      <c r="G3193" s="27">
        <v>42.092987999999998</v>
      </c>
      <c r="H3193" s="27">
        <v>-72.597211000000001</v>
      </c>
      <c r="I3193" s="27" t="s">
        <v>129</v>
      </c>
      <c r="J3193" s="27" t="s">
        <v>130</v>
      </c>
      <c r="K3193" s="37">
        <v>2852</v>
      </c>
      <c r="L3193" s="37">
        <v>0</v>
      </c>
      <c r="M3193" s="40">
        <v>7.6E-3</v>
      </c>
      <c r="N3193" s="40">
        <f t="shared" si="98"/>
        <v>0</v>
      </c>
      <c r="O3193" s="42">
        <f t="shared" si="99"/>
        <v>2.7235134434966003E-5</v>
      </c>
      <c r="P3193" s="37">
        <v>21.6752</v>
      </c>
      <c r="Q3193" s="27" t="s">
        <v>8735</v>
      </c>
      <c r="R3193" s="27" t="s">
        <v>8736</v>
      </c>
      <c r="S3193" s="27">
        <v>1080206</v>
      </c>
    </row>
    <row r="3194" spans="1:19">
      <c r="A3194" s="27" t="s">
        <v>3317</v>
      </c>
      <c r="B3194" s="27" t="s">
        <v>3399</v>
      </c>
      <c r="C3194" s="27">
        <v>1682</v>
      </c>
      <c r="D3194" s="27" t="s">
        <v>56</v>
      </c>
      <c r="E3194" s="27" t="s">
        <v>1892</v>
      </c>
      <c r="F3194" s="37">
        <v>104717676.60300003</v>
      </c>
      <c r="G3194" s="27">
        <v>41.865299999999998</v>
      </c>
      <c r="H3194" s="27">
        <v>-71.106099999999998</v>
      </c>
      <c r="I3194" s="27" t="s">
        <v>110</v>
      </c>
      <c r="J3194" s="27" t="s">
        <v>111</v>
      </c>
      <c r="K3194" s="37">
        <v>76897</v>
      </c>
      <c r="L3194" s="37">
        <v>54454.1</v>
      </c>
      <c r="M3194" s="40">
        <v>1.450828740924313</v>
      </c>
      <c r="N3194" s="40">
        <f t="shared" si="98"/>
        <v>0.7081433605992431</v>
      </c>
      <c r="O3194" s="42">
        <f t="shared" si="99"/>
        <v>7.3432683472846451E-4</v>
      </c>
      <c r="P3194" s="37">
        <v>111564.3776908569</v>
      </c>
      <c r="Q3194" s="27" t="s">
        <v>8745</v>
      </c>
      <c r="R3194" s="27" t="s">
        <v>8746</v>
      </c>
      <c r="S3194" s="27">
        <v>1090004</v>
      </c>
    </row>
    <row r="3195" spans="1:19">
      <c r="A3195" s="27" t="s">
        <v>3317</v>
      </c>
      <c r="B3195" s="27" t="s">
        <v>3400</v>
      </c>
      <c r="C3195" s="27">
        <v>1630</v>
      </c>
      <c r="D3195" s="27" t="s">
        <v>56</v>
      </c>
      <c r="E3195" s="27" t="s">
        <v>1892</v>
      </c>
      <c r="F3195" s="37">
        <v>104717676.60300003</v>
      </c>
      <c r="G3195" s="27">
        <v>42.117111999999999</v>
      </c>
      <c r="H3195" s="27">
        <v>-72.864662999999993</v>
      </c>
      <c r="I3195" s="27" t="s">
        <v>106</v>
      </c>
      <c r="J3195" s="27" t="s">
        <v>107</v>
      </c>
      <c r="K3195" s="37">
        <v>29158</v>
      </c>
      <c r="L3195" s="37">
        <v>0</v>
      </c>
      <c r="M3195" s="40">
        <v>0</v>
      </c>
      <c r="N3195" s="40">
        <f t="shared" si="98"/>
        <v>0</v>
      </c>
      <c r="O3195" s="42">
        <f t="shared" si="99"/>
        <v>2.7844391649885653E-4</v>
      </c>
      <c r="P3195" s="37">
        <v>0</v>
      </c>
      <c r="Q3195" s="27" t="s">
        <v>8735</v>
      </c>
      <c r="R3195" s="27" t="s">
        <v>8736</v>
      </c>
      <c r="S3195" s="27">
        <v>1080206</v>
      </c>
    </row>
    <row r="3196" spans="1:19">
      <c r="A3196" s="27" t="s">
        <v>3317</v>
      </c>
      <c r="B3196" s="27" t="s">
        <v>3401</v>
      </c>
      <c r="C3196" s="27">
        <v>52166</v>
      </c>
      <c r="D3196" s="27" t="s">
        <v>56</v>
      </c>
      <c r="E3196" s="27" t="s">
        <v>1892</v>
      </c>
      <c r="F3196" s="37">
        <v>104717676.60300003</v>
      </c>
      <c r="G3196" s="27">
        <v>42.1569</v>
      </c>
      <c r="H3196" s="27">
        <v>-72.422700000000006</v>
      </c>
      <c r="I3196" s="27" t="s">
        <v>106</v>
      </c>
      <c r="J3196" s="27" t="s">
        <v>107</v>
      </c>
      <c r="K3196" s="37">
        <v>4811</v>
      </c>
      <c r="L3196" s="37">
        <v>0</v>
      </c>
      <c r="M3196" s="40">
        <v>0</v>
      </c>
      <c r="N3196" s="40">
        <f t="shared" si="98"/>
        <v>0</v>
      </c>
      <c r="O3196" s="42">
        <f t="shared" si="99"/>
        <v>4.5942577758282414E-5</v>
      </c>
      <c r="P3196" s="37">
        <v>0</v>
      </c>
      <c r="Q3196" s="27" t="s">
        <v>8731</v>
      </c>
      <c r="R3196" s="27" t="s">
        <v>8732</v>
      </c>
      <c r="S3196" s="27">
        <v>1080204</v>
      </c>
    </row>
    <row r="3197" spans="1:19">
      <c r="A3197" s="27" t="s">
        <v>3317</v>
      </c>
      <c r="B3197" s="27" t="s">
        <v>3402</v>
      </c>
      <c r="C3197" s="27">
        <v>59768</v>
      </c>
      <c r="D3197" s="27" t="s">
        <v>56</v>
      </c>
      <c r="E3197" s="27" t="s">
        <v>1892</v>
      </c>
      <c r="F3197" s="37">
        <v>104717676.60300003</v>
      </c>
      <c r="G3197" s="27">
        <v>42.444000000000003</v>
      </c>
      <c r="H3197" s="27">
        <v>-71.334999999999994</v>
      </c>
      <c r="I3197" s="27" t="s">
        <v>129</v>
      </c>
      <c r="J3197" s="27" t="s">
        <v>130</v>
      </c>
      <c r="K3197" s="37">
        <v>1989</v>
      </c>
      <c r="L3197" s="37">
        <v>0</v>
      </c>
      <c r="M3197" s="40">
        <v>7.6E-3</v>
      </c>
      <c r="N3197" s="40">
        <f t="shared" si="98"/>
        <v>0</v>
      </c>
      <c r="O3197" s="42">
        <f t="shared" si="99"/>
        <v>1.8993927907134426E-5</v>
      </c>
      <c r="P3197" s="37">
        <v>15.116400000000001</v>
      </c>
      <c r="Q3197" s="27" t="s">
        <v>8412</v>
      </c>
      <c r="R3197" s="27" t="s">
        <v>8708</v>
      </c>
      <c r="S3197" s="27">
        <v>1070005</v>
      </c>
    </row>
    <row r="3198" spans="1:19">
      <c r="A3198" s="27" t="s">
        <v>3317</v>
      </c>
      <c r="B3198" s="27" t="s">
        <v>3403</v>
      </c>
      <c r="C3198" s="27">
        <v>10825</v>
      </c>
      <c r="D3198" s="27" t="s">
        <v>56</v>
      </c>
      <c r="E3198" s="27" t="s">
        <v>1892</v>
      </c>
      <c r="F3198" s="37">
        <v>104717676.60300003</v>
      </c>
      <c r="G3198" s="27">
        <v>42.404389999999999</v>
      </c>
      <c r="H3198" s="27">
        <v>-71.687218000000001</v>
      </c>
      <c r="I3198" s="27" t="s">
        <v>106</v>
      </c>
      <c r="J3198" s="27" t="s">
        <v>107</v>
      </c>
      <c r="K3198" s="37">
        <v>3974</v>
      </c>
      <c r="L3198" s="37">
        <v>0</v>
      </c>
      <c r="M3198" s="40">
        <v>35.843160293700343</v>
      </c>
      <c r="N3198" s="40">
        <f t="shared" si="98"/>
        <v>0</v>
      </c>
      <c r="O3198" s="42">
        <f t="shared" si="99"/>
        <v>3.7949657869759786E-5</v>
      </c>
      <c r="P3198" s="37">
        <v>142440.71900716517</v>
      </c>
      <c r="Q3198" s="27" t="s">
        <v>8706</v>
      </c>
      <c r="R3198" s="27" t="s">
        <v>8707</v>
      </c>
      <c r="S3198" s="27">
        <v>1070004</v>
      </c>
    </row>
    <row r="3199" spans="1:19">
      <c r="A3199" s="27" t="s">
        <v>3317</v>
      </c>
      <c r="B3199" s="27" t="s">
        <v>3404</v>
      </c>
      <c r="C3199" s="27">
        <v>58568</v>
      </c>
      <c r="D3199" s="27" t="s">
        <v>56</v>
      </c>
      <c r="E3199" s="27" t="s">
        <v>1892</v>
      </c>
      <c r="F3199" s="37">
        <v>104717676.60300003</v>
      </c>
      <c r="G3199" s="27">
        <v>42.145277999999998</v>
      </c>
      <c r="H3199" s="27">
        <v>-72.538332999999994</v>
      </c>
      <c r="I3199" s="27" t="s">
        <v>129</v>
      </c>
      <c r="J3199" s="27" t="s">
        <v>130</v>
      </c>
      <c r="K3199" s="37">
        <v>4565</v>
      </c>
      <c r="L3199" s="37">
        <v>0</v>
      </c>
      <c r="M3199" s="40">
        <v>7.6E-3</v>
      </c>
      <c r="N3199" s="40">
        <f t="shared" si="98"/>
        <v>0</v>
      </c>
      <c r="O3199" s="42">
        <f t="shared" si="99"/>
        <v>4.3593404170974691E-5</v>
      </c>
      <c r="P3199" s="37">
        <v>34.694000000000003</v>
      </c>
      <c r="Q3199" s="27" t="s">
        <v>8731</v>
      </c>
      <c r="R3199" s="27" t="s">
        <v>8732</v>
      </c>
      <c r="S3199" s="27">
        <v>1080204</v>
      </c>
    </row>
    <row r="3200" spans="1:19">
      <c r="A3200" s="27" t="s">
        <v>3317</v>
      </c>
      <c r="B3200" s="27" t="s">
        <v>3405</v>
      </c>
      <c r="C3200" s="27">
        <v>50661</v>
      </c>
      <c r="D3200" s="27" t="s">
        <v>56</v>
      </c>
      <c r="E3200" s="27" t="s">
        <v>1892</v>
      </c>
      <c r="F3200" s="37">
        <v>104717676.60300003</v>
      </c>
      <c r="G3200" s="27">
        <v>42.765000000000001</v>
      </c>
      <c r="H3200" s="27">
        <v>-71.124200000000002</v>
      </c>
      <c r="I3200" s="27" t="s">
        <v>659</v>
      </c>
      <c r="J3200" s="27" t="s">
        <v>118</v>
      </c>
      <c r="K3200" s="37">
        <v>335821</v>
      </c>
      <c r="L3200" s="37">
        <v>275378.55099999998</v>
      </c>
      <c r="M3200" s="40">
        <v>1.9375518961971701</v>
      </c>
      <c r="N3200" s="40">
        <f t="shared" si="98"/>
        <v>0.82001587452839453</v>
      </c>
      <c r="O3200" s="42">
        <f t="shared" si="99"/>
        <v>3.2069179807449927E-3</v>
      </c>
      <c r="P3200" s="37">
        <v>650670.61533282988</v>
      </c>
      <c r="Q3200" s="27" t="s">
        <v>8709</v>
      </c>
      <c r="R3200" s="27" t="s">
        <v>8710</v>
      </c>
      <c r="S3200" s="27">
        <v>1070006</v>
      </c>
    </row>
    <row r="3201" spans="1:19">
      <c r="A3201" s="27" t="s">
        <v>3317</v>
      </c>
      <c r="B3201" s="27" t="s">
        <v>3406</v>
      </c>
      <c r="C3201" s="27">
        <v>60851</v>
      </c>
      <c r="D3201" s="27" t="s">
        <v>56</v>
      </c>
      <c r="E3201" s="27" t="s">
        <v>1892</v>
      </c>
      <c r="F3201" s="37">
        <v>104717676.60300003</v>
      </c>
      <c r="G3201" s="27">
        <v>42.174999999999997</v>
      </c>
      <c r="H3201" s="27">
        <v>-71.986000000000004</v>
      </c>
      <c r="I3201" s="27" t="s">
        <v>129</v>
      </c>
      <c r="J3201" s="27" t="s">
        <v>130</v>
      </c>
      <c r="K3201" s="37">
        <v>3214</v>
      </c>
      <c r="L3201" s="37">
        <v>0</v>
      </c>
      <c r="M3201" s="40">
        <v>7.6E-3</v>
      </c>
      <c r="N3201" s="40">
        <f t="shared" si="98"/>
        <v>0</v>
      </c>
      <c r="O3201" s="42">
        <f t="shared" si="99"/>
        <v>3.0692048413036726E-5</v>
      </c>
      <c r="P3201" s="37">
        <v>24.426400000000001</v>
      </c>
      <c r="Q3201" s="27" t="s">
        <v>8749</v>
      </c>
      <c r="R3201" s="27" t="s">
        <v>8750</v>
      </c>
      <c r="S3201" s="27">
        <v>1100001</v>
      </c>
    </row>
    <row r="3202" spans="1:19">
      <c r="A3202" s="27" t="s">
        <v>3317</v>
      </c>
      <c r="B3202" s="27" t="s">
        <v>3407</v>
      </c>
      <c r="C3202" s="27">
        <v>58682</v>
      </c>
      <c r="D3202" s="27" t="s">
        <v>56</v>
      </c>
      <c r="E3202" s="27" t="s">
        <v>1892</v>
      </c>
      <c r="F3202" s="37">
        <v>104717676.60300003</v>
      </c>
      <c r="G3202" s="27">
        <v>41.676110999999999</v>
      </c>
      <c r="H3202" s="27">
        <v>-70.996943999999999</v>
      </c>
      <c r="I3202" s="27" t="s">
        <v>129</v>
      </c>
      <c r="J3202" s="27" t="s">
        <v>130</v>
      </c>
      <c r="K3202" s="37">
        <v>8254</v>
      </c>
      <c r="L3202" s="37">
        <v>0</v>
      </c>
      <c r="M3202" s="40">
        <v>7.6E-3</v>
      </c>
      <c r="N3202" s="40">
        <f t="shared" si="98"/>
        <v>0</v>
      </c>
      <c r="O3202" s="42">
        <f t="shared" si="99"/>
        <v>7.8821458494463326E-5</v>
      </c>
      <c r="P3202" s="37">
        <v>62.730400000000003</v>
      </c>
      <c r="Q3202" s="27" t="s">
        <v>8741</v>
      </c>
      <c r="R3202" s="27" t="s">
        <v>8742</v>
      </c>
      <c r="S3202" s="27">
        <v>1090002</v>
      </c>
    </row>
    <row r="3203" spans="1:19">
      <c r="A3203" s="27" t="s">
        <v>3317</v>
      </c>
      <c r="B3203" s="27" t="s">
        <v>3408</v>
      </c>
      <c r="C3203" s="27">
        <v>57838</v>
      </c>
      <c r="D3203" s="27" t="s">
        <v>56</v>
      </c>
      <c r="E3203" s="27" t="s">
        <v>1892</v>
      </c>
      <c r="F3203" s="37">
        <v>104717676.60300003</v>
      </c>
      <c r="G3203" s="27">
        <v>41.680556000000003</v>
      </c>
      <c r="H3203" s="27">
        <v>-71.030833000000001</v>
      </c>
      <c r="I3203" s="27" t="s">
        <v>129</v>
      </c>
      <c r="J3203" s="27" t="s">
        <v>130</v>
      </c>
      <c r="K3203" s="37">
        <v>3158</v>
      </c>
      <c r="L3203" s="37">
        <v>0</v>
      </c>
      <c r="M3203" s="40">
        <v>7.6E-3</v>
      </c>
      <c r="N3203" s="40">
        <f t="shared" si="98"/>
        <v>0</v>
      </c>
      <c r="O3203" s="42">
        <f t="shared" si="99"/>
        <v>3.0157277189909761E-5</v>
      </c>
      <c r="P3203" s="37">
        <v>24.000800000000002</v>
      </c>
      <c r="Q3203" s="27" t="s">
        <v>8741</v>
      </c>
      <c r="R3203" s="27" t="s">
        <v>8742</v>
      </c>
      <c r="S3203" s="27">
        <v>1090002</v>
      </c>
    </row>
    <row r="3204" spans="1:19">
      <c r="A3204" s="27" t="s">
        <v>3317</v>
      </c>
      <c r="B3204" s="27" t="s">
        <v>3409</v>
      </c>
      <c r="C3204" s="27">
        <v>59131</v>
      </c>
      <c r="D3204" s="27" t="s">
        <v>56</v>
      </c>
      <c r="E3204" s="27" t="s">
        <v>1892</v>
      </c>
      <c r="F3204" s="37">
        <v>104717676.60300003</v>
      </c>
      <c r="G3204" s="27">
        <v>41.581111</v>
      </c>
      <c r="H3204" s="27">
        <v>-70.998056000000005</v>
      </c>
      <c r="I3204" s="27" t="s">
        <v>129</v>
      </c>
      <c r="J3204" s="27" t="s">
        <v>130</v>
      </c>
      <c r="K3204" s="37">
        <v>1613</v>
      </c>
      <c r="L3204" s="37">
        <v>0</v>
      </c>
      <c r="M3204" s="40">
        <v>7.6E-3</v>
      </c>
      <c r="N3204" s="40">
        <f t="shared" si="98"/>
        <v>0</v>
      </c>
      <c r="O3204" s="42">
        <f t="shared" si="99"/>
        <v>1.5403321123281965E-5</v>
      </c>
      <c r="P3204" s="37">
        <v>12.258800000000001</v>
      </c>
      <c r="Q3204" s="27" t="s">
        <v>8741</v>
      </c>
      <c r="R3204" s="27" t="s">
        <v>8742</v>
      </c>
      <c r="S3204" s="27">
        <v>1090002</v>
      </c>
    </row>
    <row r="3205" spans="1:19">
      <c r="A3205" s="27" t="s">
        <v>3317</v>
      </c>
      <c r="B3205" s="27" t="s">
        <v>3410</v>
      </c>
      <c r="C3205" s="27">
        <v>52026</v>
      </c>
      <c r="D3205" s="27" t="s">
        <v>56</v>
      </c>
      <c r="E3205" s="27" t="s">
        <v>1892</v>
      </c>
      <c r="F3205" s="37">
        <v>104717676.60300003</v>
      </c>
      <c r="G3205" s="27">
        <v>41.673099999999998</v>
      </c>
      <c r="H3205" s="27">
        <v>-70.999399999999994</v>
      </c>
      <c r="I3205" s="27" t="s">
        <v>110</v>
      </c>
      <c r="J3205" s="27" t="s">
        <v>111</v>
      </c>
      <c r="K3205" s="37">
        <v>66877</v>
      </c>
      <c r="L3205" s="37">
        <v>36667.514000000003</v>
      </c>
      <c r="M3205" s="40">
        <v>0.79702615261159604</v>
      </c>
      <c r="N3205" s="40">
        <f t="shared" ref="N3205:N3268" si="100">L3205/K3205</f>
        <v>0.54828287752141991</v>
      </c>
      <c r="O3205" s="42">
        <f t="shared" ref="O3205:O3268" si="101">K3205/F3205</f>
        <v>6.3864098373324731E-4</v>
      </c>
      <c r="P3205" s="37">
        <v>53302.718008205709</v>
      </c>
      <c r="Q3205" s="27" t="s">
        <v>8741</v>
      </c>
      <c r="R3205" s="27" t="s">
        <v>8742</v>
      </c>
      <c r="S3205" s="27">
        <v>1090002</v>
      </c>
    </row>
    <row r="3206" spans="1:19">
      <c r="A3206" s="27" t="s">
        <v>3317</v>
      </c>
      <c r="B3206" s="27" t="s">
        <v>3411</v>
      </c>
      <c r="C3206" s="27">
        <v>57473</v>
      </c>
      <c r="D3206" s="27" t="s">
        <v>56</v>
      </c>
      <c r="E3206" s="27" t="s">
        <v>1892</v>
      </c>
      <c r="F3206" s="37">
        <v>104717676.60300003</v>
      </c>
      <c r="G3206" s="27">
        <v>41.715803999999999</v>
      </c>
      <c r="H3206" s="27">
        <v>-70.974447999999995</v>
      </c>
      <c r="I3206" s="27" t="s">
        <v>129</v>
      </c>
      <c r="J3206" s="27" t="s">
        <v>130</v>
      </c>
      <c r="K3206" s="37">
        <v>2128</v>
      </c>
      <c r="L3206" s="37">
        <v>0</v>
      </c>
      <c r="M3206" s="40">
        <v>7.6E-3</v>
      </c>
      <c r="N3206" s="40">
        <f t="shared" si="100"/>
        <v>0</v>
      </c>
      <c r="O3206" s="42">
        <f t="shared" si="101"/>
        <v>2.0321306478824565E-5</v>
      </c>
      <c r="P3206" s="37">
        <v>16.172799999999999</v>
      </c>
      <c r="Q3206" s="27" t="s">
        <v>8741</v>
      </c>
      <c r="R3206" s="27" t="s">
        <v>8742</v>
      </c>
      <c r="S3206" s="27">
        <v>1090002</v>
      </c>
    </row>
    <row r="3207" spans="1:19">
      <c r="A3207" s="27" t="s">
        <v>3317</v>
      </c>
      <c r="B3207" s="27" t="s">
        <v>3412</v>
      </c>
      <c r="C3207" s="27">
        <v>60754</v>
      </c>
      <c r="D3207" s="27" t="s">
        <v>56</v>
      </c>
      <c r="E3207" s="27" t="s">
        <v>1892</v>
      </c>
      <c r="F3207" s="37">
        <v>104717676.60300003</v>
      </c>
      <c r="G3207" s="27">
        <v>42.300744999999999</v>
      </c>
      <c r="H3207" s="27">
        <v>-71.396227999999994</v>
      </c>
      <c r="I3207" s="27" t="s">
        <v>129</v>
      </c>
      <c r="J3207" s="27" t="s">
        <v>130</v>
      </c>
      <c r="K3207" s="37">
        <v>1707</v>
      </c>
      <c r="L3207" s="37">
        <v>0</v>
      </c>
      <c r="M3207" s="40">
        <v>7.6E-3</v>
      </c>
      <c r="N3207" s="40">
        <f t="shared" si="100"/>
        <v>0</v>
      </c>
      <c r="O3207" s="42">
        <f t="shared" si="101"/>
        <v>1.6300972819245081E-5</v>
      </c>
      <c r="P3207" s="37">
        <v>12.9732</v>
      </c>
      <c r="Q3207" s="27" t="s">
        <v>8412</v>
      </c>
      <c r="R3207" s="27" t="s">
        <v>8708</v>
      </c>
      <c r="S3207" s="27">
        <v>1070005</v>
      </c>
    </row>
    <row r="3208" spans="1:19">
      <c r="A3208" s="27" t="s">
        <v>3317</v>
      </c>
      <c r="B3208" s="27" t="s">
        <v>3413</v>
      </c>
      <c r="C3208" s="27">
        <v>10823</v>
      </c>
      <c r="D3208" s="27" t="s">
        <v>56</v>
      </c>
      <c r="E3208" s="27" t="s">
        <v>1892</v>
      </c>
      <c r="F3208" s="37">
        <v>104717676.60300003</v>
      </c>
      <c r="G3208" s="27">
        <v>42.353332999999999</v>
      </c>
      <c r="H3208" s="27">
        <v>-70.962778</v>
      </c>
      <c r="I3208" s="27" t="s">
        <v>229</v>
      </c>
      <c r="J3208" s="27" t="s">
        <v>118</v>
      </c>
      <c r="K3208" s="37">
        <v>44153.88</v>
      </c>
      <c r="L3208" s="37">
        <v>2114.3820000000001</v>
      </c>
      <c r="M3208" s="40">
        <v>1.9375518961971701</v>
      </c>
      <c r="N3208" s="40">
        <f t="shared" si="100"/>
        <v>4.7886663640885022E-2</v>
      </c>
      <c r="O3208" s="42">
        <f t="shared" si="101"/>
        <v>4.216468645250199E-4</v>
      </c>
      <c r="P3208" s="37">
        <v>85550.433918462295</v>
      </c>
      <c r="Q3208" s="27" t="s">
        <v>8739</v>
      </c>
      <c r="R3208" s="27" t="s">
        <v>8740</v>
      </c>
      <c r="S3208" s="27">
        <v>1090001</v>
      </c>
    </row>
    <row r="3209" spans="1:19">
      <c r="A3209" s="27" t="s">
        <v>3317</v>
      </c>
      <c r="B3209" s="27" t="s">
        <v>3414</v>
      </c>
      <c r="C3209" s="27">
        <v>6047</v>
      </c>
      <c r="D3209" s="27" t="s">
        <v>56</v>
      </c>
      <c r="E3209" s="27" t="s">
        <v>1892</v>
      </c>
      <c r="F3209" s="37">
        <v>104717676.60300003</v>
      </c>
      <c r="G3209" s="27">
        <v>42.573084000000001</v>
      </c>
      <c r="H3209" s="27">
        <v>-72.707273999999998</v>
      </c>
      <c r="I3209" s="27" t="s">
        <v>106</v>
      </c>
      <c r="J3209" s="27" t="s">
        <v>107</v>
      </c>
      <c r="K3209" s="37">
        <v>35585.000999999997</v>
      </c>
      <c r="L3209" s="37">
        <v>0</v>
      </c>
      <c r="M3209" s="40">
        <v>7.8231063195178034</v>
      </c>
      <c r="N3209" s="40">
        <f t="shared" si="100"/>
        <v>0</v>
      </c>
      <c r="O3209" s="42">
        <f t="shared" si="101"/>
        <v>3.3981847338828878E-4</v>
      </c>
      <c r="P3209" s="37">
        <v>278385.24620314734</v>
      </c>
      <c r="Q3209" s="27" t="s">
        <v>8729</v>
      </c>
      <c r="R3209" s="27" t="s">
        <v>8730</v>
      </c>
      <c r="S3209" s="27">
        <v>1080203</v>
      </c>
    </row>
    <row r="3210" spans="1:19">
      <c r="A3210" s="27" t="s">
        <v>3317</v>
      </c>
      <c r="B3210" s="27" t="s">
        <v>3415</v>
      </c>
      <c r="C3210" s="27">
        <v>6083</v>
      </c>
      <c r="D3210" s="27" t="s">
        <v>56</v>
      </c>
      <c r="E3210" s="27" t="s">
        <v>1892</v>
      </c>
      <c r="F3210" s="37">
        <v>104717676.60300003</v>
      </c>
      <c r="G3210" s="27">
        <v>42.599499999999999</v>
      </c>
      <c r="H3210" s="27">
        <v>-72.733500000000006</v>
      </c>
      <c r="I3210" s="27" t="s">
        <v>106</v>
      </c>
      <c r="J3210" s="27" t="s">
        <v>107</v>
      </c>
      <c r="K3210" s="37">
        <v>33332.000999999997</v>
      </c>
      <c r="L3210" s="37">
        <v>0</v>
      </c>
      <c r="M3210" s="40">
        <v>5.3211796983014024</v>
      </c>
      <c r="N3210" s="40">
        <f t="shared" si="100"/>
        <v>0</v>
      </c>
      <c r="O3210" s="42">
        <f t="shared" si="101"/>
        <v>3.183034811435558E-4</v>
      </c>
      <c r="P3210" s="37">
        <v>177365.56702496202</v>
      </c>
      <c r="Q3210" s="27" t="s">
        <v>8729</v>
      </c>
      <c r="R3210" s="27" t="s">
        <v>8730</v>
      </c>
      <c r="S3210" s="27">
        <v>1080203</v>
      </c>
    </row>
    <row r="3211" spans="1:19">
      <c r="A3211" s="27" t="s">
        <v>3317</v>
      </c>
      <c r="B3211" s="27" t="s">
        <v>3416</v>
      </c>
      <c r="C3211" s="27">
        <v>6119</v>
      </c>
      <c r="D3211" s="27" t="s">
        <v>56</v>
      </c>
      <c r="E3211" s="27" t="s">
        <v>1892</v>
      </c>
      <c r="F3211" s="37">
        <v>104717676.60300003</v>
      </c>
      <c r="G3211" s="27">
        <v>42.619799999999998</v>
      </c>
      <c r="H3211" s="27">
        <v>-72.7376</v>
      </c>
      <c r="I3211" s="27" t="s">
        <v>106</v>
      </c>
      <c r="J3211" s="27" t="s">
        <v>107</v>
      </c>
      <c r="K3211" s="37">
        <v>27921.999</v>
      </c>
      <c r="L3211" s="37">
        <v>0</v>
      </c>
      <c r="M3211" s="40">
        <v>11.553590547950691</v>
      </c>
      <c r="N3211" s="40">
        <f t="shared" si="100"/>
        <v>0</v>
      </c>
      <c r="O3211" s="42">
        <f t="shared" si="101"/>
        <v>2.6664074209606814E-4</v>
      </c>
      <c r="P3211" s="37">
        <v>322599.34372628864</v>
      </c>
      <c r="Q3211" s="27" t="s">
        <v>8729</v>
      </c>
      <c r="R3211" s="27" t="s">
        <v>8730</v>
      </c>
      <c r="S3211" s="27">
        <v>1080203</v>
      </c>
    </row>
    <row r="3212" spans="1:19">
      <c r="A3212" s="27" t="s">
        <v>3317</v>
      </c>
      <c r="B3212" s="27" t="s">
        <v>3417</v>
      </c>
      <c r="C3212" s="27">
        <v>1620</v>
      </c>
      <c r="D3212" s="27" t="s">
        <v>56</v>
      </c>
      <c r="E3212" s="27" t="s">
        <v>1892</v>
      </c>
      <c r="F3212" s="37">
        <v>104717676.60300003</v>
      </c>
      <c r="G3212" s="27">
        <v>42.691180000000003</v>
      </c>
      <c r="H3212" s="27">
        <v>-72.956100000000006</v>
      </c>
      <c r="I3212" s="27" t="s">
        <v>106</v>
      </c>
      <c r="J3212" s="27" t="s">
        <v>107</v>
      </c>
      <c r="K3212" s="37">
        <v>63577</v>
      </c>
      <c r="L3212" s="37">
        <v>0</v>
      </c>
      <c r="M3212" s="40">
        <v>2.1233337450390319</v>
      </c>
      <c r="N3212" s="40">
        <f t="shared" si="100"/>
        <v>0</v>
      </c>
      <c r="O3212" s="42">
        <f t="shared" si="101"/>
        <v>6.071276795132657E-4</v>
      </c>
      <c r="P3212" s="37">
        <v>134995.18950834652</v>
      </c>
      <c r="Q3212" s="27" t="s">
        <v>8729</v>
      </c>
      <c r="R3212" s="27" t="s">
        <v>8730</v>
      </c>
      <c r="S3212" s="27">
        <v>1080203</v>
      </c>
    </row>
    <row r="3213" spans="1:19">
      <c r="A3213" s="27" t="s">
        <v>3317</v>
      </c>
      <c r="B3213" s="27" t="s">
        <v>3418</v>
      </c>
      <c r="C3213" s="27">
        <v>60775</v>
      </c>
      <c r="D3213" s="27" t="s">
        <v>56</v>
      </c>
      <c r="E3213" s="27" t="s">
        <v>1892</v>
      </c>
      <c r="F3213" s="37">
        <v>104717676.60300003</v>
      </c>
      <c r="G3213" s="27">
        <v>42.56288</v>
      </c>
      <c r="H3213" s="27">
        <v>-72.589185999999998</v>
      </c>
      <c r="I3213" s="27" t="s">
        <v>129</v>
      </c>
      <c r="J3213" s="27" t="s">
        <v>130</v>
      </c>
      <c r="K3213" s="37">
        <v>4737</v>
      </c>
      <c r="L3213" s="37">
        <v>0</v>
      </c>
      <c r="M3213" s="40">
        <v>7.6E-3</v>
      </c>
      <c r="N3213" s="40">
        <f t="shared" si="100"/>
        <v>0</v>
      </c>
      <c r="O3213" s="42">
        <f t="shared" si="101"/>
        <v>4.5235915784864645E-5</v>
      </c>
      <c r="P3213" s="37">
        <v>36.001199999999997</v>
      </c>
      <c r="Q3213" s="27" t="s">
        <v>8729</v>
      </c>
      <c r="R3213" s="27" t="s">
        <v>8730</v>
      </c>
      <c r="S3213" s="27">
        <v>1080203</v>
      </c>
    </row>
    <row r="3214" spans="1:19">
      <c r="A3214" s="27" t="s">
        <v>3317</v>
      </c>
      <c r="B3214" s="27" t="s">
        <v>3419</v>
      </c>
      <c r="C3214" s="27">
        <v>59082</v>
      </c>
      <c r="D3214" s="27" t="s">
        <v>56</v>
      </c>
      <c r="E3214" s="27" t="s">
        <v>1892</v>
      </c>
      <c r="F3214" s="37">
        <v>104717676.60300003</v>
      </c>
      <c r="G3214" s="27">
        <v>41.693055999999999</v>
      </c>
      <c r="H3214" s="27">
        <v>-70.144999999999996</v>
      </c>
      <c r="I3214" s="27" t="s">
        <v>129</v>
      </c>
      <c r="J3214" s="27" t="s">
        <v>130</v>
      </c>
      <c r="K3214" s="37">
        <v>5960</v>
      </c>
      <c r="L3214" s="37">
        <v>0</v>
      </c>
      <c r="M3214" s="40">
        <v>7.6E-3</v>
      </c>
      <c r="N3214" s="40">
        <f t="shared" si="100"/>
        <v>0</v>
      </c>
      <c r="O3214" s="42">
        <f t="shared" si="101"/>
        <v>5.6914937318512409E-5</v>
      </c>
      <c r="P3214" s="37">
        <v>45.295999999999999</v>
      </c>
      <c r="Q3214" s="27" t="s">
        <v>8741</v>
      </c>
      <c r="R3214" s="27" t="s">
        <v>8742</v>
      </c>
      <c r="S3214" s="27">
        <v>1090002</v>
      </c>
    </row>
    <row r="3215" spans="1:19">
      <c r="A3215" s="27" t="s">
        <v>3317</v>
      </c>
      <c r="B3215" s="27" t="s">
        <v>3420</v>
      </c>
      <c r="C3215" s="27">
        <v>60852</v>
      </c>
      <c r="D3215" s="27" t="s">
        <v>56</v>
      </c>
      <c r="E3215" s="27" t="s">
        <v>1892</v>
      </c>
      <c r="F3215" s="37">
        <v>104717676.60300003</v>
      </c>
      <c r="G3215" s="27">
        <v>42.152999999999999</v>
      </c>
      <c r="H3215" s="27">
        <v>-71.988</v>
      </c>
      <c r="I3215" s="27" t="s">
        <v>129</v>
      </c>
      <c r="J3215" s="27" t="s">
        <v>130</v>
      </c>
      <c r="K3215" s="37">
        <v>3346</v>
      </c>
      <c r="L3215" s="37">
        <v>0</v>
      </c>
      <c r="M3215" s="40">
        <v>7.6E-3</v>
      </c>
      <c r="N3215" s="40">
        <f t="shared" si="100"/>
        <v>0</v>
      </c>
      <c r="O3215" s="42">
        <f t="shared" si="101"/>
        <v>3.1952580581835993E-5</v>
      </c>
      <c r="P3215" s="37">
        <v>25.429600000000001</v>
      </c>
      <c r="Q3215" s="27" t="s">
        <v>8749</v>
      </c>
      <c r="R3215" s="27" t="s">
        <v>8750</v>
      </c>
      <c r="S3215" s="27">
        <v>1100001</v>
      </c>
    </row>
    <row r="3216" spans="1:19">
      <c r="A3216" s="27" t="s">
        <v>3317</v>
      </c>
      <c r="B3216" s="27" t="s">
        <v>3421</v>
      </c>
      <c r="C3216" s="27">
        <v>58992</v>
      </c>
      <c r="D3216" s="27" t="s">
        <v>56</v>
      </c>
      <c r="E3216" s="27" t="s">
        <v>1892</v>
      </c>
      <c r="F3216" s="37">
        <v>104717676.60300003</v>
      </c>
      <c r="G3216" s="27">
        <v>42.572221999999996</v>
      </c>
      <c r="H3216" s="27">
        <v>-71.944721999999999</v>
      </c>
      <c r="I3216" s="27" t="s">
        <v>114</v>
      </c>
      <c r="J3216" s="27" t="s">
        <v>115</v>
      </c>
      <c r="K3216" s="37">
        <v>7377</v>
      </c>
      <c r="L3216" s="37">
        <v>0</v>
      </c>
      <c r="M3216" s="40">
        <v>3.8E-3</v>
      </c>
      <c r="N3216" s="40">
        <f t="shared" si="100"/>
        <v>0</v>
      </c>
      <c r="O3216" s="42">
        <f t="shared" si="101"/>
        <v>7.044655916085001E-5</v>
      </c>
      <c r="P3216" s="37">
        <v>28.032599999999999</v>
      </c>
      <c r="Q3216" s="27" t="s">
        <v>8706</v>
      </c>
      <c r="R3216" s="27" t="s">
        <v>8707</v>
      </c>
      <c r="S3216" s="27">
        <v>1070004</v>
      </c>
    </row>
    <row r="3217" spans="1:19">
      <c r="A3217" s="27" t="s">
        <v>3317</v>
      </c>
      <c r="B3217" s="27" t="s">
        <v>3422</v>
      </c>
      <c r="C3217" s="27">
        <v>59358</v>
      </c>
      <c r="D3217" s="27" t="s">
        <v>56</v>
      </c>
      <c r="E3217" s="27" t="s">
        <v>1892</v>
      </c>
      <c r="F3217" s="37">
        <v>104717676.60300003</v>
      </c>
      <c r="G3217" s="27">
        <v>42.559173000000001</v>
      </c>
      <c r="H3217" s="27">
        <v>-71.625874999999994</v>
      </c>
      <c r="I3217" s="27" t="s">
        <v>129</v>
      </c>
      <c r="J3217" s="27" t="s">
        <v>130</v>
      </c>
      <c r="K3217" s="37">
        <v>4421</v>
      </c>
      <c r="L3217" s="37">
        <v>0</v>
      </c>
      <c r="M3217" s="40">
        <v>7.6E-3</v>
      </c>
      <c r="N3217" s="40">
        <f t="shared" si="100"/>
        <v>0</v>
      </c>
      <c r="O3217" s="42">
        <f t="shared" si="101"/>
        <v>4.2218278168648212E-5</v>
      </c>
      <c r="P3217" s="37">
        <v>33.599600000000002</v>
      </c>
      <c r="Q3217" s="27" t="s">
        <v>8706</v>
      </c>
      <c r="R3217" s="27" t="s">
        <v>8707</v>
      </c>
      <c r="S3217" s="27">
        <v>1070004</v>
      </c>
    </row>
    <row r="3218" spans="1:19">
      <c r="A3218" s="27" t="s">
        <v>3317</v>
      </c>
      <c r="B3218" s="27" t="s">
        <v>3423</v>
      </c>
      <c r="C3218" s="27">
        <v>55026</v>
      </c>
      <c r="D3218" s="27" t="s">
        <v>56</v>
      </c>
      <c r="E3218" s="27" t="s">
        <v>1892</v>
      </c>
      <c r="F3218" s="37">
        <v>104717676.60300003</v>
      </c>
      <c r="G3218" s="27">
        <v>41.831200000000003</v>
      </c>
      <c r="H3218" s="27">
        <v>-71.123900000000006</v>
      </c>
      <c r="I3218" s="27" t="s">
        <v>110</v>
      </c>
      <c r="J3218" s="27" t="s">
        <v>111</v>
      </c>
      <c r="K3218" s="37">
        <v>369001</v>
      </c>
      <c r="L3218" s="37">
        <v>174495.66</v>
      </c>
      <c r="M3218" s="40">
        <v>0.79702615261159604</v>
      </c>
      <c r="N3218" s="40">
        <f t="shared" si="100"/>
        <v>0.47288668594394057</v>
      </c>
      <c r="O3218" s="42">
        <f t="shared" si="101"/>
        <v>3.5237699304477175E-3</v>
      </c>
      <c r="P3218" s="37">
        <v>294103.44733983156</v>
      </c>
      <c r="Q3218" s="27" t="s">
        <v>8745</v>
      </c>
      <c r="R3218" s="27" t="s">
        <v>8746</v>
      </c>
      <c r="S3218" s="27">
        <v>1090004</v>
      </c>
    </row>
    <row r="3219" spans="1:19">
      <c r="A3219" s="27" t="s">
        <v>3317</v>
      </c>
      <c r="B3219" s="27" t="s">
        <v>3424</v>
      </c>
      <c r="C3219" s="27">
        <v>57265</v>
      </c>
      <c r="D3219" s="27" t="s">
        <v>56</v>
      </c>
      <c r="E3219" s="27" t="s">
        <v>1892</v>
      </c>
      <c r="F3219" s="37">
        <v>104717676.60300003</v>
      </c>
      <c r="G3219" s="27">
        <v>42.300801999999997</v>
      </c>
      <c r="H3219" s="27">
        <v>-71.047171000000006</v>
      </c>
      <c r="I3219" s="27" t="s">
        <v>129</v>
      </c>
      <c r="J3219" s="27" t="s">
        <v>130</v>
      </c>
      <c r="K3219" s="37">
        <v>1497</v>
      </c>
      <c r="L3219" s="37">
        <v>0</v>
      </c>
      <c r="M3219" s="40">
        <v>7.6E-3</v>
      </c>
      <c r="N3219" s="40">
        <f t="shared" si="100"/>
        <v>0</v>
      </c>
      <c r="O3219" s="42">
        <f t="shared" si="101"/>
        <v>1.4295580732518973E-5</v>
      </c>
      <c r="P3219" s="37">
        <v>11.3772</v>
      </c>
      <c r="Q3219" s="27" t="s">
        <v>8739</v>
      </c>
      <c r="R3219" s="27" t="s">
        <v>8740</v>
      </c>
      <c r="S3219" s="27">
        <v>1090001</v>
      </c>
    </row>
    <row r="3220" spans="1:19">
      <c r="A3220" s="27" t="s">
        <v>3317</v>
      </c>
      <c r="B3220" s="27" t="s">
        <v>3425</v>
      </c>
      <c r="C3220" s="27">
        <v>1631</v>
      </c>
      <c r="D3220" s="27" t="s">
        <v>56</v>
      </c>
      <c r="E3220" s="27" t="s">
        <v>1892</v>
      </c>
      <c r="F3220" s="37">
        <v>104717676.60300003</v>
      </c>
      <c r="G3220" s="27">
        <v>42.443300000000001</v>
      </c>
      <c r="H3220" s="27">
        <v>-73.205799999999996</v>
      </c>
      <c r="I3220" s="27" t="s">
        <v>108</v>
      </c>
      <c r="J3220" s="27" t="s">
        <v>109</v>
      </c>
      <c r="K3220" s="37">
        <v>288</v>
      </c>
      <c r="L3220" s="37">
        <v>599.04600000000005</v>
      </c>
      <c r="M3220" s="40">
        <v>2.0626061603831798</v>
      </c>
      <c r="N3220" s="40">
        <f t="shared" si="100"/>
        <v>2.0800208333333337</v>
      </c>
      <c r="O3220" s="42">
        <f t="shared" si="101"/>
        <v>2.7502520046529486E-6</v>
      </c>
      <c r="P3220" s="37">
        <v>594.03057419035576</v>
      </c>
      <c r="Q3220" s="27" t="s">
        <v>8757</v>
      </c>
      <c r="R3220" s="27" t="s">
        <v>8758</v>
      </c>
      <c r="S3220" s="27">
        <v>1100005</v>
      </c>
    </row>
    <row r="3221" spans="1:19">
      <c r="A3221" s="27" t="s">
        <v>3317</v>
      </c>
      <c r="B3221" s="27" t="s">
        <v>3426</v>
      </c>
      <c r="C3221" s="27">
        <v>57934</v>
      </c>
      <c r="D3221" s="27" t="s">
        <v>56</v>
      </c>
      <c r="E3221" s="27" t="s">
        <v>1892</v>
      </c>
      <c r="F3221" s="37">
        <v>104717676.60300003</v>
      </c>
      <c r="G3221" s="27">
        <v>42.06</v>
      </c>
      <c r="H3221" s="27">
        <v>-71.73</v>
      </c>
      <c r="I3221" s="27" t="s">
        <v>129</v>
      </c>
      <c r="J3221" s="27" t="s">
        <v>130</v>
      </c>
      <c r="K3221" s="37">
        <v>3105</v>
      </c>
      <c r="L3221" s="37">
        <v>0</v>
      </c>
      <c r="M3221" s="40">
        <v>7.6E-3</v>
      </c>
      <c r="N3221" s="40">
        <f t="shared" si="100"/>
        <v>0</v>
      </c>
      <c r="O3221" s="42">
        <f t="shared" si="101"/>
        <v>2.9651154425164602E-5</v>
      </c>
      <c r="P3221" s="37">
        <v>23.597999999999999</v>
      </c>
      <c r="Q3221" s="27" t="s">
        <v>8743</v>
      </c>
      <c r="R3221" s="27" t="s">
        <v>8744</v>
      </c>
      <c r="S3221" s="27">
        <v>1090003</v>
      </c>
    </row>
    <row r="3222" spans="1:19">
      <c r="A3222" s="27" t="s">
        <v>3317</v>
      </c>
      <c r="B3222" s="27" t="s">
        <v>3427</v>
      </c>
      <c r="C3222" s="27">
        <v>62201</v>
      </c>
      <c r="D3222" s="27" t="s">
        <v>56</v>
      </c>
      <c r="E3222" s="27" t="s">
        <v>1892</v>
      </c>
      <c r="F3222" s="37">
        <v>104717676.60300003</v>
      </c>
      <c r="G3222" s="27">
        <v>42.053899999999999</v>
      </c>
      <c r="H3222" s="27">
        <v>-71.922899999999998</v>
      </c>
      <c r="I3222" s="27" t="s">
        <v>129</v>
      </c>
      <c r="J3222" s="27" t="s">
        <v>130</v>
      </c>
      <c r="K3222" s="37">
        <v>2669</v>
      </c>
      <c r="L3222" s="37">
        <v>0</v>
      </c>
      <c r="M3222" s="40">
        <v>7.6E-3</v>
      </c>
      <c r="N3222" s="40">
        <f t="shared" si="100"/>
        <v>0</v>
      </c>
      <c r="O3222" s="42">
        <f t="shared" si="101"/>
        <v>2.5487578473676111E-5</v>
      </c>
      <c r="P3222" s="37">
        <v>20.284400000000002</v>
      </c>
      <c r="Q3222" s="27" t="s">
        <v>8749</v>
      </c>
      <c r="R3222" s="27" t="s">
        <v>8750</v>
      </c>
      <c r="S3222" s="27">
        <v>1100001</v>
      </c>
    </row>
    <row r="3223" spans="1:19">
      <c r="A3223" s="27" t="s">
        <v>3317</v>
      </c>
      <c r="B3223" s="27" t="s">
        <v>3428</v>
      </c>
      <c r="C3223" s="27">
        <v>6378</v>
      </c>
      <c r="D3223" s="27" t="s">
        <v>56</v>
      </c>
      <c r="E3223" s="27" t="s">
        <v>1892</v>
      </c>
      <c r="F3223" s="37">
        <v>104717676.60300003</v>
      </c>
      <c r="G3223" s="27">
        <v>42.149496999999997</v>
      </c>
      <c r="H3223" s="27">
        <v>-72.610949000000005</v>
      </c>
      <c r="I3223" s="27" t="s">
        <v>106</v>
      </c>
      <c r="J3223" s="27" t="s">
        <v>107</v>
      </c>
      <c r="K3223" s="37">
        <v>6369.9989999999998</v>
      </c>
      <c r="L3223" s="37">
        <v>0</v>
      </c>
      <c r="M3223" s="40">
        <v>22.13932903931557</v>
      </c>
      <c r="N3223" s="40">
        <f t="shared" si="100"/>
        <v>0</v>
      </c>
      <c r="O3223" s="42">
        <f t="shared" si="101"/>
        <v>6.083021708120582E-5</v>
      </c>
      <c r="P3223" s="37">
        <v>141027.50384111115</v>
      </c>
      <c r="Q3223" s="27" t="s">
        <v>8731</v>
      </c>
      <c r="R3223" s="27" t="s">
        <v>8732</v>
      </c>
      <c r="S3223" s="27">
        <v>1080204</v>
      </c>
    </row>
    <row r="3224" spans="1:19">
      <c r="A3224" s="27" t="s">
        <v>3317</v>
      </c>
      <c r="B3224" s="27" t="s">
        <v>3429</v>
      </c>
      <c r="C3224" s="27">
        <v>62324</v>
      </c>
      <c r="D3224" s="27" t="s">
        <v>56</v>
      </c>
      <c r="E3224" s="27" t="s">
        <v>1892</v>
      </c>
      <c r="F3224" s="37">
        <v>104717676.60300003</v>
      </c>
      <c r="G3224" s="27">
        <v>42.133208000000003</v>
      </c>
      <c r="H3224" s="27">
        <v>-71.271945000000002</v>
      </c>
      <c r="I3224" s="27" t="s">
        <v>129</v>
      </c>
      <c r="J3224" s="27" t="s">
        <v>130</v>
      </c>
      <c r="K3224" s="37">
        <v>2898</v>
      </c>
      <c r="L3224" s="37">
        <v>0</v>
      </c>
      <c r="M3224" s="40">
        <v>7.6E-3</v>
      </c>
      <c r="N3224" s="40">
        <f t="shared" si="100"/>
        <v>0</v>
      </c>
      <c r="O3224" s="42">
        <f t="shared" si="101"/>
        <v>2.7674410796820293E-5</v>
      </c>
      <c r="P3224" s="37">
        <v>22.024799999999999</v>
      </c>
      <c r="Q3224" s="27" t="s">
        <v>8739</v>
      </c>
      <c r="R3224" s="27" t="s">
        <v>8740</v>
      </c>
      <c r="S3224" s="27">
        <v>1090001</v>
      </c>
    </row>
    <row r="3225" spans="1:19">
      <c r="A3225" s="27" t="s">
        <v>3317</v>
      </c>
      <c r="B3225" s="27" t="s">
        <v>3430</v>
      </c>
      <c r="C3225" s="27">
        <v>61755</v>
      </c>
      <c r="D3225" s="27" t="s">
        <v>56</v>
      </c>
      <c r="E3225" s="27" t="s">
        <v>1892</v>
      </c>
      <c r="F3225" s="37">
        <v>104717676.60300003</v>
      </c>
      <c r="G3225" s="27">
        <v>42.487476000000001</v>
      </c>
      <c r="H3225" s="27">
        <v>-73.242330999999993</v>
      </c>
      <c r="I3225" s="27" t="s">
        <v>129</v>
      </c>
      <c r="J3225" s="27" t="s">
        <v>130</v>
      </c>
      <c r="K3225" s="37">
        <v>4198</v>
      </c>
      <c r="L3225" s="37">
        <v>0</v>
      </c>
      <c r="M3225" s="40">
        <v>7.6E-3</v>
      </c>
      <c r="N3225" s="40">
        <f t="shared" si="100"/>
        <v>0</v>
      </c>
      <c r="O3225" s="42">
        <f t="shared" si="101"/>
        <v>4.0088742762267632E-5</v>
      </c>
      <c r="P3225" s="37">
        <v>31.904800000000002</v>
      </c>
      <c r="Q3225" s="27" t="s">
        <v>8757</v>
      </c>
      <c r="R3225" s="27" t="s">
        <v>8758</v>
      </c>
      <c r="S3225" s="27">
        <v>1100005</v>
      </c>
    </row>
    <row r="3226" spans="1:19">
      <c r="A3226" s="27" t="s">
        <v>3317</v>
      </c>
      <c r="B3226" s="27" t="s">
        <v>3431</v>
      </c>
      <c r="C3226" s="27">
        <v>62197</v>
      </c>
      <c r="D3226" s="27" t="s">
        <v>56</v>
      </c>
      <c r="E3226" s="27" t="s">
        <v>1892</v>
      </c>
      <c r="F3226" s="37">
        <v>104717676.60300003</v>
      </c>
      <c r="G3226" s="27">
        <v>42.059894999999997</v>
      </c>
      <c r="H3226" s="27">
        <v>-70.981746000000001</v>
      </c>
      <c r="I3226" s="27" t="s">
        <v>129</v>
      </c>
      <c r="J3226" s="27" t="s">
        <v>130</v>
      </c>
      <c r="K3226" s="37">
        <v>3366</v>
      </c>
      <c r="L3226" s="37">
        <v>0</v>
      </c>
      <c r="M3226" s="40">
        <v>7.6E-3</v>
      </c>
      <c r="N3226" s="40">
        <f t="shared" si="100"/>
        <v>0</v>
      </c>
      <c r="O3226" s="42">
        <f t="shared" si="101"/>
        <v>3.2143570304381337E-5</v>
      </c>
      <c r="P3226" s="37">
        <v>25.581600000000002</v>
      </c>
      <c r="Q3226" s="27" t="s">
        <v>8745</v>
      </c>
      <c r="R3226" s="27" t="s">
        <v>8746</v>
      </c>
      <c r="S3226" s="27">
        <v>1090004</v>
      </c>
    </row>
    <row r="3227" spans="1:19">
      <c r="A3227" s="27" t="s">
        <v>3317</v>
      </c>
      <c r="B3227" s="27" t="s">
        <v>3432</v>
      </c>
      <c r="C3227" s="27">
        <v>62093</v>
      </c>
      <c r="D3227" s="27" t="s">
        <v>56</v>
      </c>
      <c r="E3227" s="27" t="s">
        <v>1892</v>
      </c>
      <c r="F3227" s="37">
        <v>104717676.60300003</v>
      </c>
      <c r="G3227" s="27">
        <v>42.14</v>
      </c>
      <c r="H3227" s="27">
        <v>-72.55</v>
      </c>
      <c r="I3227" s="27" t="s">
        <v>129</v>
      </c>
      <c r="J3227" s="27" t="s">
        <v>130</v>
      </c>
      <c r="K3227" s="37">
        <v>238</v>
      </c>
      <c r="L3227" s="37">
        <v>0</v>
      </c>
      <c r="M3227" s="40">
        <v>7.6E-3</v>
      </c>
      <c r="N3227" s="40">
        <f t="shared" si="100"/>
        <v>0</v>
      </c>
      <c r="O3227" s="42">
        <f t="shared" si="101"/>
        <v>2.2727776982895894E-6</v>
      </c>
      <c r="P3227" s="37">
        <v>1.8088</v>
      </c>
      <c r="Q3227" s="27" t="s">
        <v>8731</v>
      </c>
      <c r="R3227" s="27" t="s">
        <v>8732</v>
      </c>
      <c r="S3227" s="27">
        <v>1080204</v>
      </c>
    </row>
    <row r="3228" spans="1:19">
      <c r="A3228" s="27" t="s">
        <v>3317</v>
      </c>
      <c r="B3228" s="27" t="s">
        <v>3433</v>
      </c>
      <c r="C3228" s="27">
        <v>58272</v>
      </c>
      <c r="D3228" s="27" t="s">
        <v>56</v>
      </c>
      <c r="E3228" s="27" t="s">
        <v>1892</v>
      </c>
      <c r="F3228" s="37">
        <v>104717676.60300003</v>
      </c>
      <c r="G3228" s="27">
        <v>42.286943999999998</v>
      </c>
      <c r="H3228" s="27">
        <v>-72.701389000000006</v>
      </c>
      <c r="I3228" s="27" t="s">
        <v>129</v>
      </c>
      <c r="J3228" s="27" t="s">
        <v>130</v>
      </c>
      <c r="K3228" s="37">
        <v>2258</v>
      </c>
      <c r="L3228" s="37">
        <v>0</v>
      </c>
      <c r="M3228" s="40">
        <v>7.6E-3</v>
      </c>
      <c r="N3228" s="40">
        <f t="shared" si="100"/>
        <v>0</v>
      </c>
      <c r="O3228" s="42">
        <f t="shared" si="101"/>
        <v>2.1562739675369299E-5</v>
      </c>
      <c r="P3228" s="37">
        <v>17.160799999999998</v>
      </c>
      <c r="Q3228" s="27" t="s">
        <v>8725</v>
      </c>
      <c r="R3228" s="27" t="s">
        <v>8726</v>
      </c>
      <c r="S3228" s="27">
        <v>1080201</v>
      </c>
    </row>
    <row r="3229" spans="1:19">
      <c r="A3229" s="27" t="s">
        <v>3317</v>
      </c>
      <c r="B3229" s="27" t="s">
        <v>3434</v>
      </c>
      <c r="C3229" s="27">
        <v>59134</v>
      </c>
      <c r="D3229" s="27" t="s">
        <v>56</v>
      </c>
      <c r="E3229" s="27" t="s">
        <v>1892</v>
      </c>
      <c r="F3229" s="37">
        <v>104717676.60300003</v>
      </c>
      <c r="G3229" s="27">
        <v>42.010278</v>
      </c>
      <c r="H3229" s="27">
        <v>-71.092222000000007</v>
      </c>
      <c r="I3229" s="27" t="s">
        <v>129</v>
      </c>
      <c r="J3229" s="27" t="s">
        <v>130</v>
      </c>
      <c r="K3229" s="37">
        <v>2340</v>
      </c>
      <c r="L3229" s="37">
        <v>0</v>
      </c>
      <c r="M3229" s="40">
        <v>7.6E-3</v>
      </c>
      <c r="N3229" s="40">
        <f t="shared" si="100"/>
        <v>0</v>
      </c>
      <c r="O3229" s="42">
        <f t="shared" si="101"/>
        <v>2.2345797537805207E-5</v>
      </c>
      <c r="P3229" s="37">
        <v>17.783999999999999</v>
      </c>
      <c r="Q3229" s="27" t="s">
        <v>8745</v>
      </c>
      <c r="R3229" s="27" t="s">
        <v>8746</v>
      </c>
      <c r="S3229" s="27">
        <v>1090004</v>
      </c>
    </row>
    <row r="3230" spans="1:19">
      <c r="A3230" s="27" t="s">
        <v>3317</v>
      </c>
      <c r="B3230" s="27" t="s">
        <v>3435</v>
      </c>
      <c r="C3230" s="27">
        <v>59032</v>
      </c>
      <c r="D3230" s="27" t="s">
        <v>56</v>
      </c>
      <c r="E3230" s="27" t="s">
        <v>1892</v>
      </c>
      <c r="F3230" s="37">
        <v>104717676.60300003</v>
      </c>
      <c r="G3230" s="27">
        <v>42.570556000000003</v>
      </c>
      <c r="H3230" s="27">
        <v>-71.625</v>
      </c>
      <c r="I3230" s="27" t="s">
        <v>129</v>
      </c>
      <c r="J3230" s="27" t="s">
        <v>130</v>
      </c>
      <c r="K3230" s="37">
        <v>3520</v>
      </c>
      <c r="L3230" s="37">
        <v>0</v>
      </c>
      <c r="M3230" s="40">
        <v>7.6E-3</v>
      </c>
      <c r="N3230" s="40">
        <f t="shared" si="100"/>
        <v>0</v>
      </c>
      <c r="O3230" s="42">
        <f t="shared" si="101"/>
        <v>3.361419116798048E-5</v>
      </c>
      <c r="P3230" s="37">
        <v>26.751999999999999</v>
      </c>
      <c r="Q3230" s="27" t="s">
        <v>8706</v>
      </c>
      <c r="R3230" s="27" t="s">
        <v>8707</v>
      </c>
      <c r="S3230" s="27">
        <v>1070004</v>
      </c>
    </row>
    <row r="3231" spans="1:19">
      <c r="A3231" s="27" t="s">
        <v>3317</v>
      </c>
      <c r="B3231" s="27" t="s">
        <v>3436</v>
      </c>
      <c r="C3231" s="27">
        <v>59140</v>
      </c>
      <c r="D3231" s="27" t="s">
        <v>56</v>
      </c>
      <c r="E3231" s="27" t="s">
        <v>1892</v>
      </c>
      <c r="F3231" s="37">
        <v>104717676.60300003</v>
      </c>
      <c r="G3231" s="27">
        <v>42.529167000000001</v>
      </c>
      <c r="H3231" s="27">
        <v>-71.665278000000001</v>
      </c>
      <c r="I3231" s="27" t="s">
        <v>129</v>
      </c>
      <c r="J3231" s="27" t="s">
        <v>130</v>
      </c>
      <c r="K3231" s="37">
        <v>5834</v>
      </c>
      <c r="L3231" s="37">
        <v>0</v>
      </c>
      <c r="M3231" s="40">
        <v>7.6E-3</v>
      </c>
      <c r="N3231" s="40">
        <f t="shared" si="100"/>
        <v>0</v>
      </c>
      <c r="O3231" s="42">
        <f t="shared" si="101"/>
        <v>5.5711702066476741E-5</v>
      </c>
      <c r="P3231" s="37">
        <v>44.3384</v>
      </c>
      <c r="Q3231" s="27" t="s">
        <v>8706</v>
      </c>
      <c r="R3231" s="27" t="s">
        <v>8707</v>
      </c>
      <c r="S3231" s="27">
        <v>1070004</v>
      </c>
    </row>
    <row r="3232" spans="1:19">
      <c r="A3232" s="27" t="s">
        <v>3317</v>
      </c>
      <c r="B3232" s="27" t="s">
        <v>3437</v>
      </c>
      <c r="C3232" s="27">
        <v>60865</v>
      </c>
      <c r="D3232" s="27" t="s">
        <v>56</v>
      </c>
      <c r="E3232" s="27" t="s">
        <v>1892</v>
      </c>
      <c r="F3232" s="37">
        <v>104717676.60300003</v>
      </c>
      <c r="G3232" s="27">
        <v>42.625649000000003</v>
      </c>
      <c r="H3232" s="27">
        <v>-70.656488999999993</v>
      </c>
      <c r="I3232" s="27" t="s">
        <v>114</v>
      </c>
      <c r="J3232" s="27" t="s">
        <v>115</v>
      </c>
      <c r="K3232" s="37">
        <v>6632</v>
      </c>
      <c r="L3232" s="37">
        <v>0</v>
      </c>
      <c r="M3232" s="40">
        <v>3.8E-3</v>
      </c>
      <c r="N3232" s="40">
        <f t="shared" si="100"/>
        <v>0</v>
      </c>
      <c r="O3232" s="42">
        <f t="shared" si="101"/>
        <v>6.3332191996035955E-5</v>
      </c>
      <c r="P3232" s="37">
        <v>25.201599999999999</v>
      </c>
      <c r="Q3232" s="27" t="s">
        <v>8739</v>
      </c>
      <c r="R3232" s="27" t="s">
        <v>8740</v>
      </c>
      <c r="S3232" s="27">
        <v>1090001</v>
      </c>
    </row>
    <row r="3233" spans="1:19">
      <c r="A3233" s="27" t="s">
        <v>3317</v>
      </c>
      <c r="B3233" s="27" t="s">
        <v>3438</v>
      </c>
      <c r="C3233" s="27">
        <v>54228</v>
      </c>
      <c r="D3233" s="27" t="s">
        <v>56</v>
      </c>
      <c r="E3233" s="27" t="s">
        <v>1892</v>
      </c>
      <c r="F3233" s="37">
        <v>104717676.60300003</v>
      </c>
      <c r="G3233" s="27">
        <v>42.598300000000002</v>
      </c>
      <c r="H3233" s="27">
        <v>-72.387500000000003</v>
      </c>
      <c r="I3233" s="27" t="s">
        <v>110</v>
      </c>
      <c r="J3233" s="27" t="s">
        <v>111</v>
      </c>
      <c r="K3233" s="37">
        <v>41896.120000000003</v>
      </c>
      <c r="L3233" s="37">
        <v>12785.243</v>
      </c>
      <c r="M3233" s="40">
        <v>0.79702615261159604</v>
      </c>
      <c r="N3233" s="40">
        <f t="shared" si="100"/>
        <v>0.30516532318505868</v>
      </c>
      <c r="O3233" s="42">
        <f t="shared" si="101"/>
        <v>4.0008641672632117E-4</v>
      </c>
      <c r="P3233" s="37">
        <v>33392.303332953743</v>
      </c>
      <c r="Q3233" s="27" t="s">
        <v>8727</v>
      </c>
      <c r="R3233" s="27" t="s">
        <v>8728</v>
      </c>
      <c r="S3233" s="27">
        <v>1080202</v>
      </c>
    </row>
    <row r="3234" spans="1:19">
      <c r="A3234" s="27" t="s">
        <v>3317</v>
      </c>
      <c r="B3234" s="27" t="s">
        <v>3439</v>
      </c>
      <c r="C3234" s="27">
        <v>60423</v>
      </c>
      <c r="D3234" s="27" t="s">
        <v>56</v>
      </c>
      <c r="E3234" s="27" t="s">
        <v>1892</v>
      </c>
      <c r="F3234" s="37">
        <v>104717676.60300003</v>
      </c>
      <c r="G3234" s="27">
        <v>41.663029999999999</v>
      </c>
      <c r="H3234" s="27">
        <v>-70.863230000000001</v>
      </c>
      <c r="I3234" s="27" t="s">
        <v>129</v>
      </c>
      <c r="J3234" s="27" t="s">
        <v>130</v>
      </c>
      <c r="K3234" s="37">
        <v>2212</v>
      </c>
      <c r="L3234" s="37">
        <v>0</v>
      </c>
      <c r="M3234" s="40">
        <v>7.6E-3</v>
      </c>
      <c r="N3234" s="40">
        <f t="shared" si="100"/>
        <v>0</v>
      </c>
      <c r="O3234" s="42">
        <f t="shared" si="101"/>
        <v>2.1123463313515009E-5</v>
      </c>
      <c r="P3234" s="37">
        <v>16.811199999999999</v>
      </c>
      <c r="Q3234" s="27" t="s">
        <v>8741</v>
      </c>
      <c r="R3234" s="27" t="s">
        <v>8742</v>
      </c>
      <c r="S3234" s="27">
        <v>1090002</v>
      </c>
    </row>
    <row r="3235" spans="1:19">
      <c r="A3235" s="27" t="s">
        <v>3317</v>
      </c>
      <c r="B3235" s="27" t="s">
        <v>3440</v>
      </c>
      <c r="C3235" s="27">
        <v>59725</v>
      </c>
      <c r="D3235" s="27" t="s">
        <v>56</v>
      </c>
      <c r="E3235" s="27" t="s">
        <v>1892</v>
      </c>
      <c r="F3235" s="37">
        <v>104717676.60300003</v>
      </c>
      <c r="G3235" s="27">
        <v>41.639060999999998</v>
      </c>
      <c r="H3235" s="27">
        <v>-70.873372000000003</v>
      </c>
      <c r="I3235" s="27" t="s">
        <v>114</v>
      </c>
      <c r="J3235" s="27" t="s">
        <v>115</v>
      </c>
      <c r="K3235" s="37">
        <v>6069</v>
      </c>
      <c r="L3235" s="37">
        <v>0</v>
      </c>
      <c r="M3235" s="40">
        <v>3.8E-3</v>
      </c>
      <c r="N3235" s="40">
        <f t="shared" si="100"/>
        <v>0</v>
      </c>
      <c r="O3235" s="42">
        <f t="shared" si="101"/>
        <v>5.7955831306384532E-5</v>
      </c>
      <c r="P3235" s="37">
        <v>23.062200000000001</v>
      </c>
      <c r="Q3235" s="27" t="s">
        <v>8741</v>
      </c>
      <c r="R3235" s="27" t="s">
        <v>8742</v>
      </c>
      <c r="S3235" s="27">
        <v>1090002</v>
      </c>
    </row>
    <row r="3236" spans="1:19">
      <c r="A3236" s="27" t="s">
        <v>3317</v>
      </c>
      <c r="B3236" s="27" t="s">
        <v>3441</v>
      </c>
      <c r="C3236" s="27">
        <v>58974</v>
      </c>
      <c r="D3236" s="27" t="s">
        <v>56</v>
      </c>
      <c r="E3236" s="27" t="s">
        <v>1892</v>
      </c>
      <c r="F3236" s="37">
        <v>104717676.60300003</v>
      </c>
      <c r="G3236" s="27">
        <v>42.459721999999999</v>
      </c>
      <c r="H3236" s="27">
        <v>-72.610277999999994</v>
      </c>
      <c r="I3236" s="27" t="s">
        <v>129</v>
      </c>
      <c r="J3236" s="27" t="s">
        <v>130</v>
      </c>
      <c r="K3236" s="37">
        <v>2775</v>
      </c>
      <c r="L3236" s="37">
        <v>0</v>
      </c>
      <c r="M3236" s="40">
        <v>7.6E-3</v>
      </c>
      <c r="N3236" s="40">
        <f t="shared" si="100"/>
        <v>0</v>
      </c>
      <c r="O3236" s="42">
        <f t="shared" si="101"/>
        <v>2.6499824003166432E-5</v>
      </c>
      <c r="P3236" s="37">
        <v>21.09</v>
      </c>
      <c r="Q3236" s="27" t="s">
        <v>8725</v>
      </c>
      <c r="R3236" s="27" t="s">
        <v>8726</v>
      </c>
      <c r="S3236" s="27">
        <v>1080201</v>
      </c>
    </row>
    <row r="3237" spans="1:19">
      <c r="A3237" s="27" t="s">
        <v>3317</v>
      </c>
      <c r="B3237" s="27" t="s">
        <v>3442</v>
      </c>
      <c r="C3237" s="27">
        <v>60738</v>
      </c>
      <c r="D3237" s="27" t="s">
        <v>56</v>
      </c>
      <c r="E3237" s="27" t="s">
        <v>1892</v>
      </c>
      <c r="F3237" s="37">
        <v>104717676.60300003</v>
      </c>
      <c r="G3237" s="27">
        <v>41.751347000000003</v>
      </c>
      <c r="H3237" s="27">
        <v>-71.114536000000001</v>
      </c>
      <c r="I3237" s="27" t="s">
        <v>129</v>
      </c>
      <c r="J3237" s="27" t="s">
        <v>130</v>
      </c>
      <c r="K3237" s="37">
        <v>2563</v>
      </c>
      <c r="L3237" s="37">
        <v>0</v>
      </c>
      <c r="M3237" s="40">
        <v>7.6E-3</v>
      </c>
      <c r="N3237" s="40">
        <f t="shared" si="100"/>
        <v>0</v>
      </c>
      <c r="O3237" s="42">
        <f t="shared" si="101"/>
        <v>2.447533294418579E-5</v>
      </c>
      <c r="P3237" s="37">
        <v>19.4788</v>
      </c>
      <c r="Q3237" s="27" t="s">
        <v>8745</v>
      </c>
      <c r="R3237" s="27" t="s">
        <v>8746</v>
      </c>
      <c r="S3237" s="27">
        <v>1090004</v>
      </c>
    </row>
    <row r="3238" spans="1:19">
      <c r="A3238" s="27" t="s">
        <v>3317</v>
      </c>
      <c r="B3238" s="27" t="s">
        <v>3443</v>
      </c>
      <c r="C3238" s="27">
        <v>61562</v>
      </c>
      <c r="D3238" s="27" t="s">
        <v>56</v>
      </c>
      <c r="E3238" s="27" t="s">
        <v>1892</v>
      </c>
      <c r="F3238" s="37">
        <v>104717676.60300003</v>
      </c>
      <c r="G3238" s="27">
        <v>41.610106000000002</v>
      </c>
      <c r="H3238" s="27">
        <v>-70.598611000000005</v>
      </c>
      <c r="I3238" s="27" t="s">
        <v>129</v>
      </c>
      <c r="J3238" s="27" t="s">
        <v>130</v>
      </c>
      <c r="K3238" s="37">
        <v>4865</v>
      </c>
      <c r="L3238" s="37">
        <v>0</v>
      </c>
      <c r="M3238" s="40">
        <v>7.6E-3</v>
      </c>
      <c r="N3238" s="40">
        <f t="shared" si="100"/>
        <v>0</v>
      </c>
      <c r="O3238" s="42">
        <f t="shared" si="101"/>
        <v>4.6458250009154846E-5</v>
      </c>
      <c r="P3238" s="37">
        <v>36.973999999999997</v>
      </c>
      <c r="Q3238" s="27" t="s">
        <v>8741</v>
      </c>
      <c r="R3238" s="27" t="s">
        <v>8742</v>
      </c>
      <c r="S3238" s="27">
        <v>1090002</v>
      </c>
    </row>
    <row r="3239" spans="1:19">
      <c r="A3239" s="27" t="s">
        <v>3317</v>
      </c>
      <c r="B3239" s="27" t="s">
        <v>3444</v>
      </c>
      <c r="C3239" s="27">
        <v>61294</v>
      </c>
      <c r="D3239" s="27" t="s">
        <v>56</v>
      </c>
      <c r="E3239" s="27" t="s">
        <v>1892</v>
      </c>
      <c r="F3239" s="37">
        <v>104717676.60300003</v>
      </c>
      <c r="G3239" s="27">
        <v>42.1</v>
      </c>
      <c r="H3239" s="27">
        <v>-72</v>
      </c>
      <c r="I3239" s="27" t="s">
        <v>129</v>
      </c>
      <c r="J3239" s="27" t="s">
        <v>130</v>
      </c>
      <c r="K3239" s="37">
        <v>1522</v>
      </c>
      <c r="L3239" s="37">
        <v>0</v>
      </c>
      <c r="M3239" s="40">
        <v>7.6E-3</v>
      </c>
      <c r="N3239" s="40">
        <f t="shared" si="100"/>
        <v>0</v>
      </c>
      <c r="O3239" s="42">
        <f t="shared" si="101"/>
        <v>1.4534317885700652E-5</v>
      </c>
      <c r="P3239" s="37">
        <v>11.5672</v>
      </c>
      <c r="Q3239" s="27" t="s">
        <v>8749</v>
      </c>
      <c r="R3239" s="27" t="s">
        <v>8750</v>
      </c>
      <c r="S3239" s="27">
        <v>1100001</v>
      </c>
    </row>
    <row r="3240" spans="1:19">
      <c r="A3240" s="27" t="s">
        <v>3317</v>
      </c>
      <c r="B3240" s="27" t="s">
        <v>3445</v>
      </c>
      <c r="C3240" s="27">
        <v>60065</v>
      </c>
      <c r="D3240" s="27" t="s">
        <v>56</v>
      </c>
      <c r="E3240" s="27" t="s">
        <v>1892</v>
      </c>
      <c r="F3240" s="37">
        <v>104717676.60300003</v>
      </c>
      <c r="G3240" s="27">
        <v>41.806894</v>
      </c>
      <c r="H3240" s="27">
        <v>-70.725717000000003</v>
      </c>
      <c r="I3240" s="27" t="s">
        <v>129</v>
      </c>
      <c r="J3240" s="27" t="s">
        <v>130</v>
      </c>
      <c r="K3240" s="37">
        <v>6450</v>
      </c>
      <c r="L3240" s="37">
        <v>0</v>
      </c>
      <c r="M3240" s="40">
        <v>7.6E-3</v>
      </c>
      <c r="N3240" s="40">
        <f t="shared" si="100"/>
        <v>0</v>
      </c>
      <c r="O3240" s="42">
        <f t="shared" si="101"/>
        <v>6.1594185520873329E-5</v>
      </c>
      <c r="P3240" s="37">
        <v>49.02</v>
      </c>
      <c r="Q3240" s="27" t="s">
        <v>8741</v>
      </c>
      <c r="R3240" s="27" t="s">
        <v>8742</v>
      </c>
      <c r="S3240" s="27">
        <v>1090002</v>
      </c>
    </row>
    <row r="3241" spans="1:19">
      <c r="A3241" s="27" t="s">
        <v>3317</v>
      </c>
      <c r="B3241" s="27" t="s">
        <v>3446</v>
      </c>
      <c r="C3241" s="27">
        <v>8004</v>
      </c>
      <c r="D3241" s="27" t="s">
        <v>56</v>
      </c>
      <c r="E3241" s="27" t="s">
        <v>1892</v>
      </c>
      <c r="F3241" s="37">
        <v>104717676.60300003</v>
      </c>
      <c r="G3241" s="27">
        <v>42.685681000000002</v>
      </c>
      <c r="H3241" s="27">
        <v>-72.977633999999995</v>
      </c>
      <c r="I3241" s="27" t="s">
        <v>106</v>
      </c>
      <c r="J3241" s="27" t="s">
        <v>107</v>
      </c>
      <c r="K3241" s="37">
        <v>33951</v>
      </c>
      <c r="L3241" s="37">
        <v>0</v>
      </c>
      <c r="M3241" s="40">
        <v>14.73956643471084</v>
      </c>
      <c r="N3241" s="40">
        <f t="shared" si="100"/>
        <v>0</v>
      </c>
      <c r="O3241" s="42">
        <f t="shared" si="101"/>
        <v>3.2421460350684809E-4</v>
      </c>
      <c r="P3241" s="37">
        <v>500423.02002486773</v>
      </c>
      <c r="Q3241" s="27" t="s">
        <v>8729</v>
      </c>
      <c r="R3241" s="27" t="s">
        <v>8730</v>
      </c>
      <c r="S3241" s="27">
        <v>1080203</v>
      </c>
    </row>
    <row r="3242" spans="1:19">
      <c r="A3242" s="27" t="s">
        <v>3317</v>
      </c>
      <c r="B3242" s="27" t="s">
        <v>3447</v>
      </c>
      <c r="C3242" s="27">
        <v>60075</v>
      </c>
      <c r="D3242" s="27" t="s">
        <v>56</v>
      </c>
      <c r="E3242" s="27" t="s">
        <v>1892</v>
      </c>
      <c r="F3242" s="37">
        <v>104717676.60300003</v>
      </c>
      <c r="G3242" s="27">
        <v>41.593313999999999</v>
      </c>
      <c r="H3242" s="27">
        <v>-71.018052999999995</v>
      </c>
      <c r="I3242" s="27" t="s">
        <v>129</v>
      </c>
      <c r="J3242" s="27" t="s">
        <v>130</v>
      </c>
      <c r="K3242" s="37">
        <v>7558</v>
      </c>
      <c r="L3242" s="37">
        <v>0</v>
      </c>
      <c r="M3242" s="40">
        <v>7.6E-3</v>
      </c>
      <c r="N3242" s="40">
        <f t="shared" si="100"/>
        <v>0</v>
      </c>
      <c r="O3242" s="42">
        <f t="shared" si="101"/>
        <v>7.2175016149885363E-5</v>
      </c>
      <c r="P3242" s="37">
        <v>57.440800000000003</v>
      </c>
      <c r="Q3242" s="27" t="s">
        <v>8741</v>
      </c>
      <c r="R3242" s="27" t="s">
        <v>8742</v>
      </c>
      <c r="S3242" s="27">
        <v>1090002</v>
      </c>
    </row>
    <row r="3243" spans="1:19">
      <c r="A3243" s="27" t="s">
        <v>3317</v>
      </c>
      <c r="B3243" s="27" t="s">
        <v>3448</v>
      </c>
      <c r="C3243" s="27">
        <v>56527</v>
      </c>
      <c r="D3243" s="27" t="s">
        <v>56</v>
      </c>
      <c r="E3243" s="27" t="s">
        <v>1892</v>
      </c>
      <c r="F3243" s="37">
        <v>104717676.60300003</v>
      </c>
      <c r="G3243" s="27">
        <v>42.535392999999999</v>
      </c>
      <c r="H3243" s="27">
        <v>-71.848057999999995</v>
      </c>
      <c r="I3243" s="27" t="s">
        <v>117</v>
      </c>
      <c r="J3243" s="27" t="s">
        <v>118</v>
      </c>
      <c r="K3243" s="37">
        <v>37757.000999999997</v>
      </c>
      <c r="L3243" s="37">
        <v>1E-3</v>
      </c>
      <c r="M3243" s="40">
        <v>1.9375518961971701</v>
      </c>
      <c r="N3243" s="40">
        <f t="shared" si="100"/>
        <v>2.648515436911952E-8</v>
      </c>
      <c r="O3243" s="42">
        <f t="shared" si="101"/>
        <v>3.6055995725671312E-4</v>
      </c>
      <c r="P3243" s="37">
        <v>73156.148882268433</v>
      </c>
      <c r="Q3243" s="27" t="s">
        <v>8706</v>
      </c>
      <c r="R3243" s="27" t="s">
        <v>8707</v>
      </c>
      <c r="S3243" s="27">
        <v>1070004</v>
      </c>
    </row>
    <row r="3244" spans="1:19">
      <c r="A3244" s="27" t="s">
        <v>3317</v>
      </c>
      <c r="B3244" s="27" t="s">
        <v>3449</v>
      </c>
      <c r="C3244" s="27">
        <v>55317</v>
      </c>
      <c r="D3244" s="27" t="s">
        <v>56</v>
      </c>
      <c r="E3244" s="27" t="s">
        <v>1892</v>
      </c>
      <c r="F3244" s="37">
        <v>104717676.60300003</v>
      </c>
      <c r="G3244" s="27">
        <v>42.242199999999997</v>
      </c>
      <c r="H3244" s="27">
        <v>-70.966099999999997</v>
      </c>
      <c r="I3244" s="27" t="s">
        <v>110</v>
      </c>
      <c r="J3244" s="27" t="s">
        <v>111</v>
      </c>
      <c r="K3244" s="37">
        <v>3258005</v>
      </c>
      <c r="L3244" s="37">
        <v>1448093.953</v>
      </c>
      <c r="M3244" s="40">
        <v>0.79702615261159604</v>
      </c>
      <c r="N3244" s="40">
        <f t="shared" si="100"/>
        <v>0.44447259994996935</v>
      </c>
      <c r="O3244" s="42">
        <f t="shared" si="101"/>
        <v>3.1112273550067116E-2</v>
      </c>
      <c r="P3244" s="37">
        <v>2596715.1903393432</v>
      </c>
      <c r="Q3244" s="27" t="s">
        <v>8739</v>
      </c>
      <c r="R3244" s="27" t="s">
        <v>8740</v>
      </c>
      <c r="S3244" s="27">
        <v>1090001</v>
      </c>
    </row>
    <row r="3245" spans="1:19">
      <c r="A3245" s="27" t="s">
        <v>3317</v>
      </c>
      <c r="B3245" s="27" t="s">
        <v>3450</v>
      </c>
      <c r="C3245" s="27">
        <v>59717</v>
      </c>
      <c r="D3245" s="27" t="s">
        <v>56</v>
      </c>
      <c r="E3245" s="27" t="s">
        <v>1892</v>
      </c>
      <c r="F3245" s="37">
        <v>104717676.60300003</v>
      </c>
      <c r="G3245" s="27">
        <v>42.297949000000003</v>
      </c>
      <c r="H3245" s="27">
        <v>-71.436064999999999</v>
      </c>
      <c r="I3245" s="27" t="s">
        <v>129</v>
      </c>
      <c r="J3245" s="27" t="s">
        <v>130</v>
      </c>
      <c r="K3245" s="37">
        <v>83.998999999999995</v>
      </c>
      <c r="L3245" s="37">
        <v>16.061</v>
      </c>
      <c r="M3245" s="40">
        <v>7.6E-3</v>
      </c>
      <c r="N3245" s="40">
        <f t="shared" si="100"/>
        <v>0.19120465719829999</v>
      </c>
      <c r="O3245" s="42">
        <f t="shared" si="101"/>
        <v>8.0214728520431601E-7</v>
      </c>
      <c r="P3245" s="37">
        <v>0.63839239999999997</v>
      </c>
      <c r="Q3245" s="27" t="s">
        <v>8412</v>
      </c>
      <c r="R3245" s="27" t="s">
        <v>8708</v>
      </c>
      <c r="S3245" s="27">
        <v>1070005</v>
      </c>
    </row>
    <row r="3246" spans="1:19">
      <c r="A3246" s="27" t="s">
        <v>3317</v>
      </c>
      <c r="B3246" s="27" t="s">
        <v>3451</v>
      </c>
      <c r="C3246" s="27">
        <v>1586</v>
      </c>
      <c r="D3246" s="27" t="s">
        <v>56</v>
      </c>
      <c r="E3246" s="27" t="s">
        <v>1892</v>
      </c>
      <c r="F3246" s="37">
        <v>104717676.60300003</v>
      </c>
      <c r="G3246" s="27">
        <v>42.267200000000003</v>
      </c>
      <c r="H3246" s="27">
        <v>-71.398300000000006</v>
      </c>
      <c r="I3246" s="27" t="s">
        <v>108</v>
      </c>
      <c r="J3246" s="27" t="s">
        <v>109</v>
      </c>
      <c r="K3246" s="37">
        <v>516</v>
      </c>
      <c r="L3246" s="37">
        <v>1713.796</v>
      </c>
      <c r="M3246" s="40">
        <v>2.0626061603831798</v>
      </c>
      <c r="N3246" s="40">
        <f t="shared" si="100"/>
        <v>3.3213100775193798</v>
      </c>
      <c r="O3246" s="42">
        <f t="shared" si="101"/>
        <v>4.9275348416698662E-6</v>
      </c>
      <c r="P3246" s="37">
        <v>1064.3047787577207</v>
      </c>
      <c r="Q3246" s="27" t="s">
        <v>8412</v>
      </c>
      <c r="R3246" s="27" t="s">
        <v>8708</v>
      </c>
      <c r="S3246" s="27">
        <v>1070005</v>
      </c>
    </row>
    <row r="3247" spans="1:19">
      <c r="A3247" s="27" t="s">
        <v>3317</v>
      </c>
      <c r="B3247" s="27" t="s">
        <v>3452</v>
      </c>
      <c r="C3247" s="27">
        <v>59178</v>
      </c>
      <c r="D3247" s="27" t="s">
        <v>56</v>
      </c>
      <c r="E3247" s="27" t="s">
        <v>1892</v>
      </c>
      <c r="F3247" s="37">
        <v>104717676.60300003</v>
      </c>
      <c r="G3247" s="27">
        <v>42.040556000000002</v>
      </c>
      <c r="H3247" s="27">
        <v>-71.393611000000007</v>
      </c>
      <c r="I3247" s="27" t="s">
        <v>129</v>
      </c>
      <c r="J3247" s="27" t="s">
        <v>130</v>
      </c>
      <c r="K3247" s="37">
        <v>3971</v>
      </c>
      <c r="L3247" s="37">
        <v>0</v>
      </c>
      <c r="M3247" s="40">
        <v>7.6E-3</v>
      </c>
      <c r="N3247" s="40">
        <f t="shared" si="100"/>
        <v>0</v>
      </c>
      <c r="O3247" s="42">
        <f t="shared" si="101"/>
        <v>3.7921009411377979E-5</v>
      </c>
      <c r="P3247" s="37">
        <v>30.179600000000001</v>
      </c>
      <c r="Q3247" s="27" t="s">
        <v>8743</v>
      </c>
      <c r="R3247" s="27" t="s">
        <v>8744</v>
      </c>
      <c r="S3247" s="27">
        <v>1090003</v>
      </c>
    </row>
    <row r="3248" spans="1:19">
      <c r="A3248" s="27" t="s">
        <v>3317</v>
      </c>
      <c r="B3248" s="27" t="s">
        <v>3453</v>
      </c>
      <c r="C3248" s="27">
        <v>59179</v>
      </c>
      <c r="D3248" s="27" t="s">
        <v>56</v>
      </c>
      <c r="E3248" s="27" t="s">
        <v>1892</v>
      </c>
      <c r="F3248" s="37">
        <v>104717676.60300003</v>
      </c>
      <c r="G3248" s="27">
        <v>42.054167</v>
      </c>
      <c r="H3248" s="27">
        <v>-71.391666999999998</v>
      </c>
      <c r="I3248" s="27" t="s">
        <v>129</v>
      </c>
      <c r="J3248" s="27" t="s">
        <v>130</v>
      </c>
      <c r="K3248" s="37">
        <v>5565</v>
      </c>
      <c r="L3248" s="37">
        <v>0</v>
      </c>
      <c r="M3248" s="40">
        <v>7.6E-3</v>
      </c>
      <c r="N3248" s="40">
        <f t="shared" si="100"/>
        <v>0</v>
      </c>
      <c r="O3248" s="42">
        <f t="shared" si="101"/>
        <v>5.3142890298241868E-5</v>
      </c>
      <c r="P3248" s="37">
        <v>42.293999999999997</v>
      </c>
      <c r="Q3248" s="27" t="s">
        <v>8739</v>
      </c>
      <c r="R3248" s="27" t="s">
        <v>8740</v>
      </c>
      <c r="S3248" s="27">
        <v>1090001</v>
      </c>
    </row>
    <row r="3249" spans="1:19">
      <c r="A3249" s="27" t="s">
        <v>3317</v>
      </c>
      <c r="B3249" s="27" t="s">
        <v>3454</v>
      </c>
      <c r="C3249" s="27">
        <v>58283</v>
      </c>
      <c r="D3249" s="27" t="s">
        <v>56</v>
      </c>
      <c r="E3249" s="27" t="s">
        <v>1892</v>
      </c>
      <c r="F3249" s="37">
        <v>104717676.60300003</v>
      </c>
      <c r="G3249" s="27">
        <v>41.766388999999997</v>
      </c>
      <c r="H3249" s="27">
        <v>-70.980833000000004</v>
      </c>
      <c r="I3249" s="27" t="s">
        <v>129</v>
      </c>
      <c r="J3249" s="27" t="s">
        <v>130</v>
      </c>
      <c r="K3249" s="37">
        <v>7150</v>
      </c>
      <c r="L3249" s="37">
        <v>0</v>
      </c>
      <c r="M3249" s="40">
        <v>7.6E-3</v>
      </c>
      <c r="N3249" s="40">
        <f t="shared" si="100"/>
        <v>0</v>
      </c>
      <c r="O3249" s="42">
        <f t="shared" si="101"/>
        <v>6.8278825809960357E-5</v>
      </c>
      <c r="P3249" s="37">
        <v>54.34</v>
      </c>
      <c r="Q3249" s="27" t="s">
        <v>8745</v>
      </c>
      <c r="R3249" s="27" t="s">
        <v>8746</v>
      </c>
      <c r="S3249" s="27">
        <v>1090004</v>
      </c>
    </row>
    <row r="3250" spans="1:19">
      <c r="A3250" s="27" t="s">
        <v>3317</v>
      </c>
      <c r="B3250" s="27" t="s">
        <v>3455</v>
      </c>
      <c r="C3250" s="27">
        <v>7396</v>
      </c>
      <c r="D3250" s="27" t="s">
        <v>56</v>
      </c>
      <c r="E3250" s="27" t="s">
        <v>1892</v>
      </c>
      <c r="F3250" s="37">
        <v>104717676.60300003</v>
      </c>
      <c r="G3250" s="27">
        <v>42.148299999999999</v>
      </c>
      <c r="H3250" s="27">
        <v>-72.591099999999997</v>
      </c>
      <c r="I3250" s="27" t="s">
        <v>108</v>
      </c>
      <c r="J3250" s="27" t="s">
        <v>109</v>
      </c>
      <c r="K3250" s="37">
        <v>843.99900000000002</v>
      </c>
      <c r="L3250" s="37">
        <v>701.75599999999997</v>
      </c>
      <c r="M3250" s="40">
        <v>2.0626061603831798</v>
      </c>
      <c r="N3250" s="40">
        <f t="shared" si="100"/>
        <v>0.83146544012492896</v>
      </c>
      <c r="O3250" s="42">
        <f t="shared" si="101"/>
        <v>8.0597567419273749E-6</v>
      </c>
      <c r="P3250" s="37">
        <v>1740.8375367572435</v>
      </c>
      <c r="Q3250" s="27" t="s">
        <v>8731</v>
      </c>
      <c r="R3250" s="27" t="s">
        <v>8732</v>
      </c>
      <c r="S3250" s="27">
        <v>1080204</v>
      </c>
    </row>
    <row r="3251" spans="1:19">
      <c r="A3251" s="27" t="s">
        <v>3317</v>
      </c>
      <c r="B3251" s="27" t="s">
        <v>3456</v>
      </c>
      <c r="C3251" s="27">
        <v>59622</v>
      </c>
      <c r="D3251" s="27" t="s">
        <v>56</v>
      </c>
      <c r="E3251" s="27" t="s">
        <v>1892</v>
      </c>
      <c r="F3251" s="37">
        <v>104717676.60300003</v>
      </c>
      <c r="G3251" s="27">
        <v>41.774444000000003</v>
      </c>
      <c r="H3251" s="27">
        <v>-70.615832999999995</v>
      </c>
      <c r="I3251" s="27" t="s">
        <v>114</v>
      </c>
      <c r="J3251" s="27" t="s">
        <v>115</v>
      </c>
      <c r="K3251" s="37">
        <v>18151</v>
      </c>
      <c r="L3251" s="37">
        <v>0</v>
      </c>
      <c r="M3251" s="40">
        <v>3.8E-3</v>
      </c>
      <c r="N3251" s="40">
        <f t="shared" si="100"/>
        <v>0</v>
      </c>
      <c r="O3251" s="42">
        <f t="shared" si="101"/>
        <v>1.7333272269602664E-4</v>
      </c>
      <c r="P3251" s="37">
        <v>68.973799999999997</v>
      </c>
      <c r="Q3251" s="27" t="s">
        <v>8741</v>
      </c>
      <c r="R3251" s="27" t="s">
        <v>8742</v>
      </c>
      <c r="S3251" s="27">
        <v>1090002</v>
      </c>
    </row>
    <row r="3252" spans="1:19">
      <c r="A3252" s="27" t="s">
        <v>3317</v>
      </c>
      <c r="B3252" s="27" t="s">
        <v>3457</v>
      </c>
      <c r="C3252" s="27">
        <v>58937</v>
      </c>
      <c r="D3252" s="27" t="s">
        <v>56</v>
      </c>
      <c r="E3252" s="27" t="s">
        <v>1892</v>
      </c>
      <c r="F3252" s="37">
        <v>104717676.60300003</v>
      </c>
      <c r="G3252" s="27">
        <v>42.586388999999997</v>
      </c>
      <c r="H3252" s="27">
        <v>-72.030833000000001</v>
      </c>
      <c r="I3252" s="27" t="s">
        <v>129</v>
      </c>
      <c r="J3252" s="27" t="s">
        <v>130</v>
      </c>
      <c r="K3252" s="37">
        <v>2633</v>
      </c>
      <c r="L3252" s="37">
        <v>0</v>
      </c>
      <c r="M3252" s="40">
        <v>7.6E-3</v>
      </c>
      <c r="N3252" s="40">
        <f t="shared" si="100"/>
        <v>0</v>
      </c>
      <c r="O3252" s="42">
        <f t="shared" si="101"/>
        <v>2.5143796973094493E-5</v>
      </c>
      <c r="P3252" s="37">
        <v>20.0108</v>
      </c>
      <c r="Q3252" s="27" t="s">
        <v>8727</v>
      </c>
      <c r="R3252" s="27" t="s">
        <v>8728</v>
      </c>
      <c r="S3252" s="27">
        <v>1080202</v>
      </c>
    </row>
    <row r="3253" spans="1:19">
      <c r="A3253" s="27" t="s">
        <v>3317</v>
      </c>
      <c r="B3253" s="27" t="s">
        <v>3458</v>
      </c>
      <c r="C3253" s="27">
        <v>1634</v>
      </c>
      <c r="D3253" s="27" t="s">
        <v>56</v>
      </c>
      <c r="E3253" s="27" t="s">
        <v>1892</v>
      </c>
      <c r="F3253" s="37">
        <v>104717676.60300003</v>
      </c>
      <c r="G3253" s="27">
        <v>42.5914</v>
      </c>
      <c r="H3253" s="27">
        <v>-72.730800000000002</v>
      </c>
      <c r="I3253" s="27" t="s">
        <v>106</v>
      </c>
      <c r="J3253" s="27" t="s">
        <v>107</v>
      </c>
      <c r="K3253" s="37">
        <v>9471</v>
      </c>
      <c r="L3253" s="37">
        <v>0</v>
      </c>
      <c r="M3253" s="40">
        <v>45.152727828212292</v>
      </c>
      <c r="N3253" s="40">
        <f t="shared" si="100"/>
        <v>0</v>
      </c>
      <c r="O3253" s="42">
        <f t="shared" si="101"/>
        <v>9.0443183111347484E-5</v>
      </c>
      <c r="P3253" s="37">
        <v>427641.4852609986</v>
      </c>
      <c r="Q3253" s="27" t="s">
        <v>8729</v>
      </c>
      <c r="R3253" s="27" t="s">
        <v>8730</v>
      </c>
      <c r="S3253" s="27">
        <v>1080203</v>
      </c>
    </row>
    <row r="3254" spans="1:19">
      <c r="A3254" s="27" t="s">
        <v>3317</v>
      </c>
      <c r="B3254" s="27" t="s">
        <v>3459</v>
      </c>
      <c r="C3254" s="27">
        <v>61539</v>
      </c>
      <c r="D3254" s="27" t="s">
        <v>56</v>
      </c>
      <c r="E3254" s="27" t="s">
        <v>1892</v>
      </c>
      <c r="F3254" s="37">
        <v>104717676.60300003</v>
      </c>
      <c r="G3254" s="27">
        <v>42.262269000000003</v>
      </c>
      <c r="H3254" s="27">
        <v>-71.5</v>
      </c>
      <c r="I3254" s="27" t="s">
        <v>129</v>
      </c>
      <c r="J3254" s="27" t="s">
        <v>130</v>
      </c>
      <c r="K3254" s="37">
        <v>3413</v>
      </c>
      <c r="L3254" s="37">
        <v>0</v>
      </c>
      <c r="M3254" s="40">
        <v>7.6E-3</v>
      </c>
      <c r="N3254" s="40">
        <f t="shared" si="100"/>
        <v>0</v>
      </c>
      <c r="O3254" s="42">
        <f t="shared" si="101"/>
        <v>3.2592396152362896E-5</v>
      </c>
      <c r="P3254" s="37">
        <v>25.938800000000001</v>
      </c>
      <c r="Q3254" s="27" t="s">
        <v>8412</v>
      </c>
      <c r="R3254" s="27" t="s">
        <v>8708</v>
      </c>
      <c r="S3254" s="27">
        <v>1070005</v>
      </c>
    </row>
    <row r="3255" spans="1:19">
      <c r="A3255" s="27" t="s">
        <v>3317</v>
      </c>
      <c r="B3255" s="27" t="s">
        <v>3460</v>
      </c>
      <c r="C3255" s="27">
        <v>10029</v>
      </c>
      <c r="D3255" s="27" t="s">
        <v>56</v>
      </c>
      <c r="E3255" s="27" t="s">
        <v>1892</v>
      </c>
      <c r="F3255" s="37">
        <v>104717676.60300003</v>
      </c>
      <c r="G3255" s="27">
        <v>42.45</v>
      </c>
      <c r="H3255" s="27">
        <v>-70.9739</v>
      </c>
      <c r="I3255" s="27" t="s">
        <v>110</v>
      </c>
      <c r="J3255" s="27" t="s">
        <v>111</v>
      </c>
      <c r="K3255" s="37">
        <v>61785</v>
      </c>
      <c r="L3255" s="37">
        <v>13715.772000000001</v>
      </c>
      <c r="M3255" s="40">
        <v>0.79702615261159604</v>
      </c>
      <c r="N3255" s="40">
        <f t="shared" si="100"/>
        <v>0.22199193979121148</v>
      </c>
      <c r="O3255" s="42">
        <f t="shared" si="101"/>
        <v>5.9001500037320282E-4</v>
      </c>
      <c r="P3255" s="37">
        <v>49244.260839107461</v>
      </c>
      <c r="Q3255" s="27" t="s">
        <v>8739</v>
      </c>
      <c r="R3255" s="27" t="s">
        <v>8740</v>
      </c>
      <c r="S3255" s="27">
        <v>1090001</v>
      </c>
    </row>
    <row r="3256" spans="1:19">
      <c r="A3256" s="27" t="s">
        <v>3317</v>
      </c>
      <c r="B3256" s="27" t="s">
        <v>3461</v>
      </c>
      <c r="C3256" s="27">
        <v>54225</v>
      </c>
      <c r="D3256" s="27" t="s">
        <v>56</v>
      </c>
      <c r="E3256" s="27" t="s">
        <v>1892</v>
      </c>
      <c r="F3256" s="37">
        <v>104717676.60300003</v>
      </c>
      <c r="G3256" s="27">
        <v>42.343600000000002</v>
      </c>
      <c r="H3256" s="27">
        <v>-71.055899999999994</v>
      </c>
      <c r="I3256" s="27" t="s">
        <v>110</v>
      </c>
      <c r="J3256" s="27" t="s">
        <v>111</v>
      </c>
      <c r="K3256" s="37">
        <v>69303.02</v>
      </c>
      <c r="L3256" s="37">
        <v>19681.006000000001</v>
      </c>
      <c r="M3256" s="40">
        <v>0.79702615261159604</v>
      </c>
      <c r="N3256" s="40">
        <f t="shared" si="100"/>
        <v>0.28398482490373433</v>
      </c>
      <c r="O3256" s="42">
        <f t="shared" si="101"/>
        <v>6.6180822806772015E-4</v>
      </c>
      <c r="P3256" s="37">
        <v>55236.319394964499</v>
      </c>
      <c r="Q3256" s="27" t="s">
        <v>8739</v>
      </c>
      <c r="R3256" s="27" t="s">
        <v>8740</v>
      </c>
      <c r="S3256" s="27">
        <v>1090001</v>
      </c>
    </row>
    <row r="3257" spans="1:19">
      <c r="A3257" s="27" t="s">
        <v>3317</v>
      </c>
      <c r="B3257" s="27" t="s">
        <v>3462</v>
      </c>
      <c r="C3257" s="27">
        <v>61315</v>
      </c>
      <c r="D3257" s="27" t="s">
        <v>56</v>
      </c>
      <c r="E3257" s="27" t="s">
        <v>1892</v>
      </c>
      <c r="F3257" s="37">
        <v>104717676.60300003</v>
      </c>
      <c r="G3257" s="27">
        <v>42.4</v>
      </c>
      <c r="H3257" s="27">
        <v>-72</v>
      </c>
      <c r="I3257" s="27" t="s">
        <v>129</v>
      </c>
      <c r="J3257" s="27" t="s">
        <v>130</v>
      </c>
      <c r="K3257" s="37">
        <v>7262</v>
      </c>
      <c r="L3257" s="37">
        <v>0</v>
      </c>
      <c r="M3257" s="40">
        <v>7.6E-3</v>
      </c>
      <c r="N3257" s="40">
        <f t="shared" si="100"/>
        <v>0</v>
      </c>
      <c r="O3257" s="42">
        <f t="shared" si="101"/>
        <v>6.9348368256214274E-5</v>
      </c>
      <c r="P3257" s="37">
        <v>55.191200000000002</v>
      </c>
      <c r="Q3257" s="27" t="s">
        <v>8731</v>
      </c>
      <c r="R3257" s="27" t="s">
        <v>8732</v>
      </c>
      <c r="S3257" s="27">
        <v>1080204</v>
      </c>
    </row>
    <row r="3258" spans="1:19">
      <c r="A3258" s="27" t="s">
        <v>3317</v>
      </c>
      <c r="B3258" s="27" t="s">
        <v>3463</v>
      </c>
      <c r="C3258" s="27">
        <v>61341</v>
      </c>
      <c r="D3258" s="27" t="s">
        <v>56</v>
      </c>
      <c r="E3258" s="27" t="s">
        <v>1892</v>
      </c>
      <c r="F3258" s="37">
        <v>104717676.60300003</v>
      </c>
      <c r="G3258" s="27">
        <v>42.225504000000001</v>
      </c>
      <c r="H3258" s="27">
        <v>-71.662614000000005</v>
      </c>
      <c r="I3258" s="27" t="s">
        <v>129</v>
      </c>
      <c r="J3258" s="27" t="s">
        <v>130</v>
      </c>
      <c r="K3258" s="37">
        <v>4216</v>
      </c>
      <c r="L3258" s="37">
        <v>0</v>
      </c>
      <c r="M3258" s="40">
        <v>7.6E-3</v>
      </c>
      <c r="N3258" s="40">
        <f t="shared" si="100"/>
        <v>0</v>
      </c>
      <c r="O3258" s="42">
        <f t="shared" si="101"/>
        <v>4.0260633512558443E-5</v>
      </c>
      <c r="P3258" s="37">
        <v>32.041600000000003</v>
      </c>
      <c r="Q3258" s="27" t="s">
        <v>8743</v>
      </c>
      <c r="R3258" s="27" t="s">
        <v>8744</v>
      </c>
      <c r="S3258" s="27">
        <v>1090003</v>
      </c>
    </row>
    <row r="3259" spans="1:19">
      <c r="A3259" s="27" t="s">
        <v>3317</v>
      </c>
      <c r="B3259" s="27" t="s">
        <v>3464</v>
      </c>
      <c r="C3259" s="27">
        <v>59394</v>
      </c>
      <c r="D3259" s="27" t="s">
        <v>56</v>
      </c>
      <c r="E3259" s="27" t="s">
        <v>1892</v>
      </c>
      <c r="F3259" s="37">
        <v>104717676.60300003</v>
      </c>
      <c r="G3259" s="27">
        <v>42.199167000000003</v>
      </c>
      <c r="H3259" s="27">
        <v>-71.679167000000007</v>
      </c>
      <c r="I3259" s="27" t="s">
        <v>129</v>
      </c>
      <c r="J3259" s="27" t="s">
        <v>130</v>
      </c>
      <c r="K3259" s="37">
        <v>2067</v>
      </c>
      <c r="L3259" s="37">
        <v>0</v>
      </c>
      <c r="M3259" s="40">
        <v>7.6E-3</v>
      </c>
      <c r="N3259" s="40">
        <f t="shared" si="100"/>
        <v>0</v>
      </c>
      <c r="O3259" s="42">
        <f t="shared" si="101"/>
        <v>1.9738787825061268E-5</v>
      </c>
      <c r="P3259" s="37">
        <v>15.709199999999999</v>
      </c>
      <c r="Q3259" s="27" t="s">
        <v>8743</v>
      </c>
      <c r="R3259" s="27" t="s">
        <v>8744</v>
      </c>
      <c r="S3259" s="27">
        <v>1090003</v>
      </c>
    </row>
    <row r="3260" spans="1:19">
      <c r="A3260" s="27" t="s">
        <v>3317</v>
      </c>
      <c r="B3260" s="27" t="s">
        <v>3465</v>
      </c>
      <c r="C3260" s="27">
        <v>59815</v>
      </c>
      <c r="D3260" s="27" t="s">
        <v>56</v>
      </c>
      <c r="E3260" s="27" t="s">
        <v>1892</v>
      </c>
      <c r="F3260" s="37">
        <v>104717676.60300003</v>
      </c>
      <c r="G3260" s="27">
        <v>42.227280999999998</v>
      </c>
      <c r="H3260" s="27">
        <v>-72.547189000000003</v>
      </c>
      <c r="I3260" s="27" t="s">
        <v>117</v>
      </c>
      <c r="J3260" s="27" t="s">
        <v>118</v>
      </c>
      <c r="K3260" s="37">
        <v>9703</v>
      </c>
      <c r="L3260" s="37">
        <v>0</v>
      </c>
      <c r="M3260" s="40">
        <v>1.9375518961971701</v>
      </c>
      <c r="N3260" s="40">
        <f t="shared" si="100"/>
        <v>0</v>
      </c>
      <c r="O3260" s="42">
        <f t="shared" si="101"/>
        <v>9.2658663892873476E-5</v>
      </c>
      <c r="P3260" s="37">
        <v>18800.066048801142</v>
      </c>
      <c r="Q3260" s="27" t="s">
        <v>8725</v>
      </c>
      <c r="R3260" s="27" t="s">
        <v>8726</v>
      </c>
      <c r="S3260" s="27">
        <v>1080201</v>
      </c>
    </row>
    <row r="3261" spans="1:19">
      <c r="A3261" s="27" t="s">
        <v>3317</v>
      </c>
      <c r="B3261" s="27" t="s">
        <v>3466</v>
      </c>
      <c r="C3261" s="27">
        <v>61702</v>
      </c>
      <c r="D3261" s="27" t="s">
        <v>56</v>
      </c>
      <c r="E3261" s="27" t="s">
        <v>1892</v>
      </c>
      <c r="F3261" s="37">
        <v>104717676.60300003</v>
      </c>
      <c r="G3261" s="27">
        <v>41.724960000000003</v>
      </c>
      <c r="H3261" s="27">
        <v>-70.977964999999998</v>
      </c>
      <c r="I3261" s="27" t="s">
        <v>117</v>
      </c>
      <c r="J3261" s="27" t="s">
        <v>118</v>
      </c>
      <c r="K3261" s="37">
        <v>14473</v>
      </c>
      <c r="L3261" s="37">
        <v>0</v>
      </c>
      <c r="M3261" s="40">
        <v>1.9375518961971701</v>
      </c>
      <c r="N3261" s="40">
        <f t="shared" si="100"/>
        <v>0</v>
      </c>
      <c r="O3261" s="42">
        <f t="shared" si="101"/>
        <v>1.3820971271993792E-4</v>
      </c>
      <c r="P3261" s="37">
        <v>28042.188593661642</v>
      </c>
      <c r="Q3261" s="27" t="s">
        <v>8741</v>
      </c>
      <c r="R3261" s="27" t="s">
        <v>8742</v>
      </c>
      <c r="S3261" s="27">
        <v>1090002</v>
      </c>
    </row>
    <row r="3262" spans="1:19">
      <c r="A3262" s="27" t="s">
        <v>3317</v>
      </c>
      <c r="B3262" s="27" t="s">
        <v>3467</v>
      </c>
      <c r="C3262" s="27">
        <v>58097</v>
      </c>
      <c r="D3262" s="27" t="s">
        <v>56</v>
      </c>
      <c r="E3262" s="27" t="s">
        <v>1892</v>
      </c>
      <c r="F3262" s="37">
        <v>104717676.60300003</v>
      </c>
      <c r="G3262" s="27">
        <v>41.669443999999999</v>
      </c>
      <c r="H3262" s="27">
        <v>-70.531943999999996</v>
      </c>
      <c r="I3262" s="27" t="s">
        <v>129</v>
      </c>
      <c r="J3262" s="27" t="s">
        <v>130</v>
      </c>
      <c r="K3262" s="37">
        <v>5104</v>
      </c>
      <c r="L3262" s="37">
        <v>0</v>
      </c>
      <c r="M3262" s="40">
        <v>7.6E-3</v>
      </c>
      <c r="N3262" s="40">
        <f t="shared" si="100"/>
        <v>0</v>
      </c>
      <c r="O3262" s="42">
        <f t="shared" si="101"/>
        <v>4.8740577193571697E-5</v>
      </c>
      <c r="P3262" s="37">
        <v>38.790399999999998</v>
      </c>
      <c r="Q3262" s="27" t="s">
        <v>8741</v>
      </c>
      <c r="R3262" s="27" t="s">
        <v>8742</v>
      </c>
      <c r="S3262" s="27">
        <v>1090002</v>
      </c>
    </row>
    <row r="3263" spans="1:19">
      <c r="A3263" s="27" t="s">
        <v>3317</v>
      </c>
      <c r="B3263" s="27" t="s">
        <v>3468</v>
      </c>
      <c r="C3263" s="27">
        <v>62198</v>
      </c>
      <c r="D3263" s="27" t="s">
        <v>56</v>
      </c>
      <c r="E3263" s="27" t="s">
        <v>1892</v>
      </c>
      <c r="F3263" s="37">
        <v>104717676.60300003</v>
      </c>
      <c r="G3263" s="27">
        <v>42.146633000000001</v>
      </c>
      <c r="H3263" s="27">
        <v>-72.004384000000002</v>
      </c>
      <c r="I3263" s="27" t="s">
        <v>129</v>
      </c>
      <c r="J3263" s="27" t="s">
        <v>130</v>
      </c>
      <c r="K3263" s="37">
        <v>2747</v>
      </c>
      <c r="L3263" s="37">
        <v>0</v>
      </c>
      <c r="M3263" s="40">
        <v>7.6E-3</v>
      </c>
      <c r="N3263" s="40">
        <f t="shared" si="100"/>
        <v>0</v>
      </c>
      <c r="O3263" s="42">
        <f t="shared" si="101"/>
        <v>2.6232438391602949E-5</v>
      </c>
      <c r="P3263" s="37">
        <v>20.877199999999998</v>
      </c>
      <c r="Q3263" s="27" t="s">
        <v>8749</v>
      </c>
      <c r="R3263" s="27" t="s">
        <v>8750</v>
      </c>
      <c r="S3263" s="27">
        <v>1100001</v>
      </c>
    </row>
    <row r="3264" spans="1:19">
      <c r="A3264" s="27" t="s">
        <v>3317</v>
      </c>
      <c r="B3264" s="27" t="s">
        <v>3469</v>
      </c>
      <c r="C3264" s="27">
        <v>57989</v>
      </c>
      <c r="D3264" s="27" t="s">
        <v>56</v>
      </c>
      <c r="E3264" s="27" t="s">
        <v>1892</v>
      </c>
      <c r="F3264" s="37">
        <v>104717676.60300003</v>
      </c>
      <c r="G3264" s="27">
        <v>42.751111000000002</v>
      </c>
      <c r="H3264" s="27">
        <v>-71.037222</v>
      </c>
      <c r="I3264" s="27" t="s">
        <v>129</v>
      </c>
      <c r="J3264" s="27" t="s">
        <v>130</v>
      </c>
      <c r="K3264" s="37">
        <v>4320</v>
      </c>
      <c r="L3264" s="37">
        <v>0</v>
      </c>
      <c r="M3264" s="40">
        <v>7.6E-3</v>
      </c>
      <c r="N3264" s="40">
        <f t="shared" si="100"/>
        <v>0</v>
      </c>
      <c r="O3264" s="42">
        <f t="shared" si="101"/>
        <v>4.1253780069794227E-5</v>
      </c>
      <c r="P3264" s="37">
        <v>32.832000000000001</v>
      </c>
      <c r="Q3264" s="27" t="s">
        <v>8709</v>
      </c>
      <c r="R3264" s="27" t="s">
        <v>8710</v>
      </c>
      <c r="S3264" s="27">
        <v>1070006</v>
      </c>
    </row>
    <row r="3265" spans="1:19">
      <c r="A3265" s="27" t="s">
        <v>3317</v>
      </c>
      <c r="B3265" s="27" t="s">
        <v>3470</v>
      </c>
      <c r="C3265" s="27">
        <v>55589</v>
      </c>
      <c r="D3265" s="27" t="s">
        <v>56</v>
      </c>
      <c r="E3265" s="27" t="s">
        <v>1892</v>
      </c>
      <c r="F3265" s="37">
        <v>104717676.60300003</v>
      </c>
      <c r="G3265" s="27">
        <v>41.748669</v>
      </c>
      <c r="H3265" s="27">
        <v>-71.106469000000004</v>
      </c>
      <c r="I3265" s="27" t="s">
        <v>117</v>
      </c>
      <c r="J3265" s="27" t="s">
        <v>118</v>
      </c>
      <c r="K3265" s="37">
        <v>20389</v>
      </c>
      <c r="L3265" s="37">
        <v>0</v>
      </c>
      <c r="M3265" s="40">
        <v>1.9375518961971701</v>
      </c>
      <c r="N3265" s="40">
        <f t="shared" si="100"/>
        <v>0</v>
      </c>
      <c r="O3265" s="42">
        <f t="shared" si="101"/>
        <v>1.9470447264885058E-4</v>
      </c>
      <c r="P3265" s="37">
        <v>39504.745611564103</v>
      </c>
      <c r="Q3265" s="27" t="s">
        <v>8745</v>
      </c>
      <c r="R3265" s="27" t="s">
        <v>8746</v>
      </c>
      <c r="S3265" s="27">
        <v>1090004</v>
      </c>
    </row>
    <row r="3266" spans="1:19">
      <c r="A3266" s="27" t="s">
        <v>3317</v>
      </c>
      <c r="B3266" s="27" t="s">
        <v>3471</v>
      </c>
      <c r="C3266" s="27">
        <v>62196</v>
      </c>
      <c r="D3266" s="27" t="s">
        <v>56</v>
      </c>
      <c r="E3266" s="27" t="s">
        <v>1892</v>
      </c>
      <c r="F3266" s="37">
        <v>104717676.60300003</v>
      </c>
      <c r="G3266" s="27">
        <v>42.351236999999998</v>
      </c>
      <c r="H3266" s="27">
        <v>-72.556505000000001</v>
      </c>
      <c r="I3266" s="27" t="s">
        <v>129</v>
      </c>
      <c r="J3266" s="27" t="s">
        <v>130</v>
      </c>
      <c r="K3266" s="37">
        <v>2580</v>
      </c>
      <c r="L3266" s="37">
        <v>0</v>
      </c>
      <c r="M3266" s="40">
        <v>7.6E-3</v>
      </c>
      <c r="N3266" s="40">
        <f t="shared" si="100"/>
        <v>0</v>
      </c>
      <c r="O3266" s="42">
        <f t="shared" si="101"/>
        <v>2.4637674208349331E-5</v>
      </c>
      <c r="P3266" s="37">
        <v>19.608000000000001</v>
      </c>
      <c r="Q3266" s="27" t="s">
        <v>8725</v>
      </c>
      <c r="R3266" s="27" t="s">
        <v>8726</v>
      </c>
      <c r="S3266" s="27">
        <v>1080201</v>
      </c>
    </row>
    <row r="3267" spans="1:19">
      <c r="A3267" s="27" t="s">
        <v>3317</v>
      </c>
      <c r="B3267" s="27" t="s">
        <v>3472</v>
      </c>
      <c r="C3267" s="27">
        <v>1605</v>
      </c>
      <c r="D3267" s="27" t="s">
        <v>56</v>
      </c>
      <c r="E3267" s="27" t="s">
        <v>1892</v>
      </c>
      <c r="F3267" s="37">
        <v>104717676.60300003</v>
      </c>
      <c r="G3267" s="27">
        <v>42.2119</v>
      </c>
      <c r="H3267" s="27">
        <v>-72.6036</v>
      </c>
      <c r="I3267" s="27" t="s">
        <v>106</v>
      </c>
      <c r="J3267" s="27" t="s">
        <v>107</v>
      </c>
      <c r="K3267" s="37">
        <v>178412.99900000001</v>
      </c>
      <c r="L3267" s="37">
        <v>0</v>
      </c>
      <c r="M3267" s="40">
        <v>0.5557530691550433</v>
      </c>
      <c r="N3267" s="40">
        <f t="shared" si="100"/>
        <v>0</v>
      </c>
      <c r="O3267" s="42">
        <f t="shared" si="101"/>
        <v>1.7037524588746338E-3</v>
      </c>
      <c r="P3267" s="37">
        <v>99153.571771405681</v>
      </c>
      <c r="Q3267" s="27" t="s">
        <v>8725</v>
      </c>
      <c r="R3267" s="27" t="s">
        <v>8726</v>
      </c>
      <c r="S3267" s="27">
        <v>1080201</v>
      </c>
    </row>
    <row r="3268" spans="1:19">
      <c r="A3268" s="27" t="s">
        <v>3317</v>
      </c>
      <c r="B3268" s="27" t="s">
        <v>3473</v>
      </c>
      <c r="C3268" s="27">
        <v>59484</v>
      </c>
      <c r="D3268" s="27" t="s">
        <v>56</v>
      </c>
      <c r="E3268" s="27" t="s">
        <v>1892</v>
      </c>
      <c r="F3268" s="37">
        <v>104717676.60300003</v>
      </c>
      <c r="G3268" s="27">
        <v>42.352085000000002</v>
      </c>
      <c r="H3268" s="27">
        <v>-72.538853000000003</v>
      </c>
      <c r="I3268" s="27" t="s">
        <v>129</v>
      </c>
      <c r="J3268" s="27" t="s">
        <v>130</v>
      </c>
      <c r="K3268" s="37">
        <v>3459</v>
      </c>
      <c r="L3268" s="37">
        <v>0</v>
      </c>
      <c r="M3268" s="40">
        <v>7.6E-3</v>
      </c>
      <c r="N3268" s="40">
        <f t="shared" si="100"/>
        <v>0</v>
      </c>
      <c r="O3268" s="42">
        <f t="shared" si="101"/>
        <v>3.3031672514217183E-5</v>
      </c>
      <c r="P3268" s="37">
        <v>26.288399999999999</v>
      </c>
      <c r="Q3268" s="27" t="s">
        <v>8725</v>
      </c>
      <c r="R3268" s="27" t="s">
        <v>8726</v>
      </c>
      <c r="S3268" s="27">
        <v>1080201</v>
      </c>
    </row>
    <row r="3269" spans="1:19">
      <c r="A3269" s="27" t="s">
        <v>3317</v>
      </c>
      <c r="B3269" s="27" t="s">
        <v>3474</v>
      </c>
      <c r="C3269" s="27">
        <v>60494</v>
      </c>
      <c r="D3269" s="27" t="s">
        <v>56</v>
      </c>
      <c r="E3269" s="27" t="s">
        <v>1892</v>
      </c>
      <c r="F3269" s="37">
        <v>104717676.60300003</v>
      </c>
      <c r="G3269" s="27">
        <v>42.044663</v>
      </c>
      <c r="H3269" s="27">
        <v>-72.438751999999994</v>
      </c>
      <c r="I3269" s="27" t="s">
        <v>129</v>
      </c>
      <c r="J3269" s="27" t="s">
        <v>130</v>
      </c>
      <c r="K3269" s="37">
        <v>4870</v>
      </c>
      <c r="L3269" s="37">
        <v>0</v>
      </c>
      <c r="M3269" s="40">
        <v>7.6E-3</v>
      </c>
      <c r="N3269" s="40">
        <f t="shared" ref="N3269:N3332" si="102">L3269/K3269</f>
        <v>0</v>
      </c>
      <c r="O3269" s="42">
        <f t="shared" ref="O3269:O3332" si="103">K3269/F3269</f>
        <v>4.6505997439791178E-5</v>
      </c>
      <c r="P3269" s="37">
        <v>37.012</v>
      </c>
      <c r="Q3269" s="27" t="s">
        <v>8733</v>
      </c>
      <c r="R3269" s="27" t="s">
        <v>8734</v>
      </c>
      <c r="S3269" s="27">
        <v>1080205</v>
      </c>
    </row>
    <row r="3270" spans="1:19">
      <c r="A3270" s="27" t="s">
        <v>3317</v>
      </c>
      <c r="B3270" s="27" t="s">
        <v>3475</v>
      </c>
      <c r="C3270" s="27">
        <v>60815</v>
      </c>
      <c r="D3270" s="27" t="s">
        <v>56</v>
      </c>
      <c r="E3270" s="27" t="s">
        <v>1892</v>
      </c>
      <c r="F3270" s="37">
        <v>104717676.60300003</v>
      </c>
      <c r="G3270" s="27">
        <v>42.376860000000001</v>
      </c>
      <c r="H3270" s="27">
        <v>-72.469139999999996</v>
      </c>
      <c r="I3270" s="27" t="s">
        <v>129</v>
      </c>
      <c r="J3270" s="27" t="s">
        <v>130</v>
      </c>
      <c r="K3270" s="37">
        <v>1563</v>
      </c>
      <c r="L3270" s="37">
        <v>0</v>
      </c>
      <c r="M3270" s="40">
        <v>7.6E-3</v>
      </c>
      <c r="N3270" s="40">
        <f t="shared" si="102"/>
        <v>0</v>
      </c>
      <c r="O3270" s="42">
        <f t="shared" si="103"/>
        <v>1.4925846816918606E-5</v>
      </c>
      <c r="P3270" s="37">
        <v>11.8788</v>
      </c>
      <c r="Q3270" s="27" t="s">
        <v>8725</v>
      </c>
      <c r="R3270" s="27" t="s">
        <v>8726</v>
      </c>
      <c r="S3270" s="27">
        <v>1080201</v>
      </c>
    </row>
    <row r="3271" spans="1:19">
      <c r="A3271" s="27" t="s">
        <v>3317</v>
      </c>
      <c r="B3271" s="27" t="s">
        <v>3476</v>
      </c>
      <c r="C3271" s="27">
        <v>60458</v>
      </c>
      <c r="D3271" s="27" t="s">
        <v>56</v>
      </c>
      <c r="E3271" s="27" t="s">
        <v>1892</v>
      </c>
      <c r="F3271" s="37">
        <v>104717676.60300003</v>
      </c>
      <c r="G3271" s="27">
        <v>42.308391</v>
      </c>
      <c r="H3271" s="27">
        <v>-72.189580000000007</v>
      </c>
      <c r="I3271" s="27" t="s">
        <v>129</v>
      </c>
      <c r="J3271" s="27" t="s">
        <v>130</v>
      </c>
      <c r="K3271" s="37">
        <v>4116</v>
      </c>
      <c r="L3271" s="37">
        <v>0</v>
      </c>
      <c r="M3271" s="40">
        <v>7.6E-3</v>
      </c>
      <c r="N3271" s="40">
        <f t="shared" si="102"/>
        <v>0</v>
      </c>
      <c r="O3271" s="42">
        <f t="shared" si="103"/>
        <v>3.9305684899831725E-5</v>
      </c>
      <c r="P3271" s="37">
        <v>31.281600000000001</v>
      </c>
      <c r="Q3271" s="27" t="s">
        <v>8731</v>
      </c>
      <c r="R3271" s="27" t="s">
        <v>8732</v>
      </c>
      <c r="S3271" s="27">
        <v>1080204</v>
      </c>
    </row>
    <row r="3272" spans="1:19">
      <c r="A3272" s="27" t="s">
        <v>3317</v>
      </c>
      <c r="B3272" s="27" t="s">
        <v>3477</v>
      </c>
      <c r="C3272" s="27">
        <v>59078</v>
      </c>
      <c r="D3272" s="27" t="s">
        <v>56</v>
      </c>
      <c r="E3272" s="27" t="s">
        <v>1892</v>
      </c>
      <c r="F3272" s="37">
        <v>104717676.60300003</v>
      </c>
      <c r="G3272" s="27">
        <v>41.696111000000002</v>
      </c>
      <c r="H3272" s="27">
        <v>-70.091943999999998</v>
      </c>
      <c r="I3272" s="27" t="s">
        <v>129</v>
      </c>
      <c r="J3272" s="27" t="s">
        <v>130</v>
      </c>
      <c r="K3272" s="37">
        <v>5364</v>
      </c>
      <c r="L3272" s="37">
        <v>0</v>
      </c>
      <c r="M3272" s="40">
        <v>7.6E-3</v>
      </c>
      <c r="N3272" s="40">
        <f t="shared" si="102"/>
        <v>0</v>
      </c>
      <c r="O3272" s="42">
        <f t="shared" si="103"/>
        <v>5.1223443586661164E-5</v>
      </c>
      <c r="P3272" s="37">
        <v>40.766399999999997</v>
      </c>
      <c r="Q3272" s="27" t="s">
        <v>8741</v>
      </c>
      <c r="R3272" s="27" t="s">
        <v>8742</v>
      </c>
      <c r="S3272" s="27">
        <v>1090002</v>
      </c>
    </row>
    <row r="3273" spans="1:19">
      <c r="A3273" s="27" t="s">
        <v>3317</v>
      </c>
      <c r="B3273" s="27" t="s">
        <v>3478</v>
      </c>
      <c r="C3273" s="27">
        <v>61299</v>
      </c>
      <c r="D3273" s="27" t="s">
        <v>56</v>
      </c>
      <c r="E3273" s="27" t="s">
        <v>1892</v>
      </c>
      <c r="F3273" s="37">
        <v>104717676.60300003</v>
      </c>
      <c r="G3273" s="27">
        <v>42.3</v>
      </c>
      <c r="H3273" s="27">
        <v>-72.7</v>
      </c>
      <c r="I3273" s="27" t="s">
        <v>129</v>
      </c>
      <c r="J3273" s="27" t="s">
        <v>130</v>
      </c>
      <c r="K3273" s="37">
        <v>2590</v>
      </c>
      <c r="L3273" s="37">
        <v>0</v>
      </c>
      <c r="M3273" s="40">
        <v>7.6E-3</v>
      </c>
      <c r="N3273" s="40">
        <f t="shared" si="102"/>
        <v>0</v>
      </c>
      <c r="O3273" s="42">
        <f t="shared" si="103"/>
        <v>2.4733169069622003E-5</v>
      </c>
      <c r="P3273" s="37">
        <v>19.684000000000001</v>
      </c>
      <c r="Q3273" s="27" t="s">
        <v>8725</v>
      </c>
      <c r="R3273" s="27" t="s">
        <v>8726</v>
      </c>
      <c r="S3273" s="27">
        <v>1080201</v>
      </c>
    </row>
    <row r="3274" spans="1:19">
      <c r="A3274" s="27" t="s">
        <v>3317</v>
      </c>
      <c r="B3274" s="27" t="s">
        <v>3479</v>
      </c>
      <c r="C3274" s="27">
        <v>62091</v>
      </c>
      <c r="D3274" s="27" t="s">
        <v>56</v>
      </c>
      <c r="E3274" s="27" t="s">
        <v>1892</v>
      </c>
      <c r="F3274" s="37">
        <v>104717676.60300003</v>
      </c>
      <c r="G3274" s="27">
        <v>42.41</v>
      </c>
      <c r="H3274" s="27">
        <v>-72.569999999999993</v>
      </c>
      <c r="I3274" s="27" t="s">
        <v>129</v>
      </c>
      <c r="J3274" s="27" t="s">
        <v>130</v>
      </c>
      <c r="K3274" s="37">
        <v>819</v>
      </c>
      <c r="L3274" s="37">
        <v>0</v>
      </c>
      <c r="M3274" s="40">
        <v>7.6E-3</v>
      </c>
      <c r="N3274" s="40">
        <f t="shared" si="102"/>
        <v>0</v>
      </c>
      <c r="O3274" s="42">
        <f t="shared" si="103"/>
        <v>7.8210291382318225E-6</v>
      </c>
      <c r="P3274" s="37">
        <v>6.2244000000000002</v>
      </c>
      <c r="Q3274" s="27" t="s">
        <v>8725</v>
      </c>
      <c r="R3274" s="27" t="s">
        <v>8726</v>
      </c>
      <c r="S3274" s="27">
        <v>1080201</v>
      </c>
    </row>
    <row r="3275" spans="1:19">
      <c r="A3275" s="27" t="s">
        <v>3317</v>
      </c>
      <c r="B3275" s="27" t="s">
        <v>3480</v>
      </c>
      <c r="C3275" s="27">
        <v>57269</v>
      </c>
      <c r="D3275" s="27" t="s">
        <v>56</v>
      </c>
      <c r="E3275" s="27" t="s">
        <v>1892</v>
      </c>
      <c r="F3275" s="37">
        <v>104717676.60300003</v>
      </c>
      <c r="G3275" s="27">
        <v>42.781056</v>
      </c>
      <c r="H3275" s="27">
        <v>-71.092562000000001</v>
      </c>
      <c r="I3275" s="27" t="s">
        <v>129</v>
      </c>
      <c r="J3275" s="27" t="s">
        <v>130</v>
      </c>
      <c r="K3275" s="37">
        <v>1161</v>
      </c>
      <c r="L3275" s="37">
        <v>0</v>
      </c>
      <c r="M3275" s="40">
        <v>7.6E-3</v>
      </c>
      <c r="N3275" s="40">
        <f t="shared" si="102"/>
        <v>0</v>
      </c>
      <c r="O3275" s="42">
        <f t="shared" si="103"/>
        <v>1.1086953393757198E-5</v>
      </c>
      <c r="P3275" s="37">
        <v>8.8236000000000008</v>
      </c>
      <c r="Q3275" s="27" t="s">
        <v>8709</v>
      </c>
      <c r="R3275" s="27" t="s">
        <v>8710</v>
      </c>
      <c r="S3275" s="27">
        <v>1070006</v>
      </c>
    </row>
    <row r="3276" spans="1:19">
      <c r="A3276" s="27" t="s">
        <v>3317</v>
      </c>
      <c r="B3276" s="27" t="s">
        <v>3481</v>
      </c>
      <c r="C3276" s="27">
        <v>60099</v>
      </c>
      <c r="D3276" s="27" t="s">
        <v>56</v>
      </c>
      <c r="E3276" s="27" t="s">
        <v>1892</v>
      </c>
      <c r="F3276" s="37">
        <v>104717676.60300003</v>
      </c>
      <c r="G3276" s="27">
        <v>42.624687000000002</v>
      </c>
      <c r="H3276" s="27">
        <v>-71.182913999999997</v>
      </c>
      <c r="I3276" s="27" t="s">
        <v>129</v>
      </c>
      <c r="J3276" s="27" t="s">
        <v>130</v>
      </c>
      <c r="K3276" s="37">
        <v>1763</v>
      </c>
      <c r="L3276" s="37">
        <v>0</v>
      </c>
      <c r="M3276" s="40">
        <v>7.6E-3</v>
      </c>
      <c r="N3276" s="40">
        <f t="shared" si="102"/>
        <v>0</v>
      </c>
      <c r="O3276" s="42">
        <f t="shared" si="103"/>
        <v>1.6835744042372043E-5</v>
      </c>
      <c r="P3276" s="37">
        <v>13.3988</v>
      </c>
      <c r="Q3276" s="27" t="s">
        <v>8709</v>
      </c>
      <c r="R3276" s="27" t="s">
        <v>8710</v>
      </c>
      <c r="S3276" s="27">
        <v>1070006</v>
      </c>
    </row>
    <row r="3277" spans="1:19">
      <c r="A3277" s="27" t="s">
        <v>3317</v>
      </c>
      <c r="B3277" s="27" t="s">
        <v>3482</v>
      </c>
      <c r="C3277" s="27">
        <v>1670</v>
      </c>
      <c r="D3277" s="27" t="s">
        <v>56</v>
      </c>
      <c r="E3277" s="27" t="s">
        <v>1892</v>
      </c>
      <c r="F3277" s="37">
        <v>104717676.60300003</v>
      </c>
      <c r="G3277" s="27">
        <v>42.698599999999999</v>
      </c>
      <c r="H3277" s="27">
        <v>-70.869699999999995</v>
      </c>
      <c r="I3277" s="27" t="s">
        <v>108</v>
      </c>
      <c r="J3277" s="27" t="s">
        <v>109</v>
      </c>
      <c r="K3277" s="37">
        <v>236.00299999999999</v>
      </c>
      <c r="L3277" s="37">
        <v>173.399</v>
      </c>
      <c r="M3277" s="40">
        <v>2.0626061603831798</v>
      </c>
      <c r="N3277" s="40">
        <f t="shared" si="102"/>
        <v>0.73473218560781017</v>
      </c>
      <c r="O3277" s="42">
        <f t="shared" si="103"/>
        <v>2.2537073744934369E-6</v>
      </c>
      <c r="P3277" s="37">
        <v>486.78124166891155</v>
      </c>
      <c r="Q3277" s="27" t="s">
        <v>8739</v>
      </c>
      <c r="R3277" s="27" t="s">
        <v>8740</v>
      </c>
      <c r="S3277" s="27">
        <v>1090001</v>
      </c>
    </row>
    <row r="3278" spans="1:19">
      <c r="A3278" s="27" t="s">
        <v>3317</v>
      </c>
      <c r="B3278" s="27" t="s">
        <v>3483</v>
      </c>
      <c r="C3278" s="27">
        <v>60731</v>
      </c>
      <c r="D3278" s="27" t="s">
        <v>56</v>
      </c>
      <c r="E3278" s="27" t="s">
        <v>1892</v>
      </c>
      <c r="F3278" s="37">
        <v>104717676.60300003</v>
      </c>
      <c r="G3278" s="27">
        <v>42.169640999999999</v>
      </c>
      <c r="H3278" s="27">
        <v>-71.468222999999995</v>
      </c>
      <c r="I3278" s="27" t="s">
        <v>129</v>
      </c>
      <c r="J3278" s="27" t="s">
        <v>130</v>
      </c>
      <c r="K3278" s="37">
        <v>1525</v>
      </c>
      <c r="L3278" s="37">
        <v>0</v>
      </c>
      <c r="M3278" s="40">
        <v>7.6E-3</v>
      </c>
      <c r="N3278" s="40">
        <f t="shared" si="102"/>
        <v>0</v>
      </c>
      <c r="O3278" s="42">
        <f t="shared" si="103"/>
        <v>1.4562966344082454E-5</v>
      </c>
      <c r="P3278" s="37">
        <v>11.59</v>
      </c>
      <c r="Q3278" s="27" t="s">
        <v>8739</v>
      </c>
      <c r="R3278" s="27" t="s">
        <v>8740</v>
      </c>
      <c r="S3278" s="27">
        <v>1090001</v>
      </c>
    </row>
    <row r="3279" spans="1:19">
      <c r="A3279" s="27" t="s">
        <v>3317</v>
      </c>
      <c r="B3279" s="27" t="s">
        <v>3484</v>
      </c>
      <c r="C3279" s="27">
        <v>57931</v>
      </c>
      <c r="D3279" s="27" t="s">
        <v>56</v>
      </c>
      <c r="E3279" s="27" t="s">
        <v>1892</v>
      </c>
      <c r="F3279" s="37">
        <v>104717676.60300003</v>
      </c>
      <c r="G3279" s="27">
        <v>42.190908999999998</v>
      </c>
      <c r="H3279" s="27">
        <v>-72.682421000000005</v>
      </c>
      <c r="I3279" s="27" t="s">
        <v>129</v>
      </c>
      <c r="J3279" s="27" t="s">
        <v>130</v>
      </c>
      <c r="K3279" s="37">
        <v>3774</v>
      </c>
      <c r="L3279" s="37">
        <v>0</v>
      </c>
      <c r="M3279" s="40">
        <v>7.6E-3</v>
      </c>
      <c r="N3279" s="40">
        <f t="shared" si="102"/>
        <v>0</v>
      </c>
      <c r="O3279" s="42">
        <f t="shared" si="103"/>
        <v>3.6039760644306349E-5</v>
      </c>
      <c r="P3279" s="37">
        <v>28.682400000000001</v>
      </c>
      <c r="Q3279" s="27" t="s">
        <v>8735</v>
      </c>
      <c r="R3279" s="27" t="s">
        <v>8736</v>
      </c>
      <c r="S3279" s="27">
        <v>1080206</v>
      </c>
    </row>
    <row r="3280" spans="1:19">
      <c r="A3280" s="27" t="s">
        <v>3317</v>
      </c>
      <c r="B3280" s="27" t="s">
        <v>3485</v>
      </c>
      <c r="C3280" s="27">
        <v>56800</v>
      </c>
      <c r="D3280" s="27" t="s">
        <v>56</v>
      </c>
      <c r="E3280" s="27" t="s">
        <v>1892</v>
      </c>
      <c r="F3280" s="37">
        <v>104717676.60300003</v>
      </c>
      <c r="G3280" s="27">
        <v>42.261111</v>
      </c>
      <c r="H3280" s="27">
        <v>-70.856388999999993</v>
      </c>
      <c r="I3280" s="27" t="s">
        <v>114</v>
      </c>
      <c r="J3280" s="27" t="s">
        <v>115</v>
      </c>
      <c r="K3280" s="37">
        <v>4922</v>
      </c>
      <c r="L3280" s="37">
        <v>0</v>
      </c>
      <c r="M3280" s="40">
        <v>3.8E-3</v>
      </c>
      <c r="N3280" s="40">
        <f t="shared" si="102"/>
        <v>0</v>
      </c>
      <c r="O3280" s="42">
        <f t="shared" si="103"/>
        <v>4.7002570718409071E-5</v>
      </c>
      <c r="P3280" s="37">
        <v>18.703600000000002</v>
      </c>
      <c r="Q3280" s="27" t="s">
        <v>8739</v>
      </c>
      <c r="R3280" s="27" t="s">
        <v>8740</v>
      </c>
      <c r="S3280" s="27">
        <v>1090001</v>
      </c>
    </row>
    <row r="3281" spans="1:19">
      <c r="A3281" s="27" t="s">
        <v>3317</v>
      </c>
      <c r="B3281" s="27" t="s">
        <v>3486</v>
      </c>
      <c r="C3281" s="27">
        <v>59820</v>
      </c>
      <c r="D3281" s="27" t="s">
        <v>56</v>
      </c>
      <c r="E3281" s="27" t="s">
        <v>1892</v>
      </c>
      <c r="F3281" s="37">
        <v>104717676.60300003</v>
      </c>
      <c r="G3281" s="27">
        <v>42.553731999999997</v>
      </c>
      <c r="H3281" s="27">
        <v>-72.299717999999999</v>
      </c>
      <c r="I3281" s="27" t="s">
        <v>129</v>
      </c>
      <c r="J3281" s="27" t="s">
        <v>130</v>
      </c>
      <c r="K3281" s="37">
        <v>3681</v>
      </c>
      <c r="L3281" s="37">
        <v>0</v>
      </c>
      <c r="M3281" s="40">
        <v>7.6E-3</v>
      </c>
      <c r="N3281" s="40">
        <f t="shared" si="102"/>
        <v>0</v>
      </c>
      <c r="O3281" s="42">
        <f t="shared" si="103"/>
        <v>3.5151658434470496E-5</v>
      </c>
      <c r="P3281" s="37">
        <v>27.9756</v>
      </c>
      <c r="Q3281" s="27" t="s">
        <v>8727</v>
      </c>
      <c r="R3281" s="27" t="s">
        <v>8728</v>
      </c>
      <c r="S3281" s="27">
        <v>1080202</v>
      </c>
    </row>
    <row r="3282" spans="1:19">
      <c r="A3282" s="27" t="s">
        <v>3317</v>
      </c>
      <c r="B3282" s="27" t="s">
        <v>3487</v>
      </c>
      <c r="C3282" s="27">
        <v>59927</v>
      </c>
      <c r="D3282" s="27" t="s">
        <v>56</v>
      </c>
      <c r="E3282" s="27" t="s">
        <v>1892</v>
      </c>
      <c r="F3282" s="37">
        <v>104717676.60300003</v>
      </c>
      <c r="G3282" s="27">
        <v>42.829833000000001</v>
      </c>
      <c r="H3282" s="27">
        <v>-70.960207999999994</v>
      </c>
      <c r="I3282" s="27" t="s">
        <v>129</v>
      </c>
      <c r="J3282" s="27" t="s">
        <v>130</v>
      </c>
      <c r="K3282" s="37">
        <v>7386</v>
      </c>
      <c r="L3282" s="37">
        <v>0</v>
      </c>
      <c r="M3282" s="40">
        <v>7.6E-3</v>
      </c>
      <c r="N3282" s="40">
        <f t="shared" si="102"/>
        <v>0</v>
      </c>
      <c r="O3282" s="42">
        <f t="shared" si="103"/>
        <v>7.0532504535995416E-5</v>
      </c>
      <c r="P3282" s="37">
        <v>56.133600000000001</v>
      </c>
      <c r="Q3282" s="27" t="s">
        <v>8709</v>
      </c>
      <c r="R3282" s="27" t="s">
        <v>8710</v>
      </c>
      <c r="S3282" s="27">
        <v>1070006</v>
      </c>
    </row>
    <row r="3283" spans="1:19">
      <c r="A3283" s="27" t="s">
        <v>3317</v>
      </c>
      <c r="B3283" s="27" t="s">
        <v>3488</v>
      </c>
      <c r="C3283" s="27">
        <v>59362</v>
      </c>
      <c r="D3283" s="27" t="s">
        <v>56</v>
      </c>
      <c r="E3283" s="27" t="s">
        <v>1892</v>
      </c>
      <c r="F3283" s="37">
        <v>104717676.60300003</v>
      </c>
      <c r="G3283" s="27">
        <v>42.200833000000003</v>
      </c>
      <c r="H3283" s="27">
        <v>-72.322221999999996</v>
      </c>
      <c r="I3283" s="27" t="s">
        <v>129</v>
      </c>
      <c r="J3283" s="27" t="s">
        <v>130</v>
      </c>
      <c r="K3283" s="37">
        <v>1540</v>
      </c>
      <c r="L3283" s="37">
        <v>0</v>
      </c>
      <c r="M3283" s="40">
        <v>7.6E-3</v>
      </c>
      <c r="N3283" s="40">
        <f t="shared" si="102"/>
        <v>0</v>
      </c>
      <c r="O3283" s="42">
        <f t="shared" si="103"/>
        <v>1.4706208635991461E-5</v>
      </c>
      <c r="P3283" s="37">
        <v>11.704000000000001</v>
      </c>
      <c r="Q3283" s="27" t="s">
        <v>8731</v>
      </c>
      <c r="R3283" s="27" t="s">
        <v>8732</v>
      </c>
      <c r="S3283" s="27">
        <v>1080204</v>
      </c>
    </row>
    <row r="3284" spans="1:19">
      <c r="A3284" s="27" t="s">
        <v>3317</v>
      </c>
      <c r="B3284" s="27" t="s">
        <v>3489</v>
      </c>
      <c r="C3284" s="27">
        <v>6379</v>
      </c>
      <c r="D3284" s="27" t="s">
        <v>56</v>
      </c>
      <c r="E3284" s="27" t="s">
        <v>1892</v>
      </c>
      <c r="F3284" s="37">
        <v>104717676.60300003</v>
      </c>
      <c r="G3284" s="27">
        <v>42.160953999999997</v>
      </c>
      <c r="H3284" s="27">
        <v>-72.507631000000003</v>
      </c>
      <c r="I3284" s="27" t="s">
        <v>106</v>
      </c>
      <c r="J3284" s="27" t="s">
        <v>107</v>
      </c>
      <c r="K3284" s="37">
        <v>6687</v>
      </c>
      <c r="L3284" s="37">
        <v>0</v>
      </c>
      <c r="M3284" s="40">
        <v>48.361248837929963</v>
      </c>
      <c r="N3284" s="40">
        <f t="shared" si="102"/>
        <v>0</v>
      </c>
      <c r="O3284" s="42">
        <f t="shared" si="103"/>
        <v>6.3857413733035647E-5</v>
      </c>
      <c r="P3284" s="37">
        <v>323391.67097923765</v>
      </c>
      <c r="Q3284" s="27" t="s">
        <v>8731</v>
      </c>
      <c r="R3284" s="27" t="s">
        <v>8732</v>
      </c>
      <c r="S3284" s="27">
        <v>1080204</v>
      </c>
    </row>
    <row r="3285" spans="1:19">
      <c r="A3285" s="27" t="s">
        <v>3317</v>
      </c>
      <c r="B3285" s="27" t="s">
        <v>3490</v>
      </c>
      <c r="C3285" s="27">
        <v>10417</v>
      </c>
      <c r="D3285" s="27" t="s">
        <v>56</v>
      </c>
      <c r="E3285" s="27" t="s">
        <v>1892</v>
      </c>
      <c r="F3285" s="37">
        <v>104717676.60300003</v>
      </c>
      <c r="G3285" s="27">
        <v>42.156897999999998</v>
      </c>
      <c r="H3285" s="27">
        <v>-72.524152999999998</v>
      </c>
      <c r="I3285" s="27" t="s">
        <v>110</v>
      </c>
      <c r="J3285" s="27" t="s">
        <v>111</v>
      </c>
      <c r="K3285" s="37">
        <v>24468</v>
      </c>
      <c r="L3285" s="37">
        <v>8201.9279999999999</v>
      </c>
      <c r="M3285" s="40">
        <v>0.79702615261159604</v>
      </c>
      <c r="N3285" s="40">
        <f t="shared" si="102"/>
        <v>0.33521039725355567</v>
      </c>
      <c r="O3285" s="42">
        <f t="shared" si="103"/>
        <v>2.3365682656197341E-4</v>
      </c>
      <c r="P3285" s="37">
        <v>19501.63590210053</v>
      </c>
      <c r="Q3285" s="27" t="s">
        <v>8731</v>
      </c>
      <c r="R3285" s="27" t="s">
        <v>8732</v>
      </c>
      <c r="S3285" s="27">
        <v>1080204</v>
      </c>
    </row>
    <row r="3286" spans="1:19">
      <c r="A3286" s="27" t="s">
        <v>3317</v>
      </c>
      <c r="B3286" s="27" t="s">
        <v>3491</v>
      </c>
      <c r="C3286" s="27">
        <v>57674</v>
      </c>
      <c r="D3286" s="27" t="s">
        <v>56</v>
      </c>
      <c r="E3286" s="27" t="s">
        <v>1892</v>
      </c>
      <c r="F3286" s="37">
        <v>104717676.60300003</v>
      </c>
      <c r="G3286" s="27">
        <v>42.151389000000002</v>
      </c>
      <c r="H3286" s="27">
        <v>-72.498889000000005</v>
      </c>
      <c r="I3286" s="27" t="s">
        <v>129</v>
      </c>
      <c r="J3286" s="27" t="s">
        <v>130</v>
      </c>
      <c r="K3286" s="37">
        <v>2653</v>
      </c>
      <c r="L3286" s="37">
        <v>0</v>
      </c>
      <c r="M3286" s="40">
        <v>7.6E-3</v>
      </c>
      <c r="N3286" s="40">
        <f t="shared" si="102"/>
        <v>0</v>
      </c>
      <c r="O3286" s="42">
        <f t="shared" si="103"/>
        <v>2.5334786695639837E-5</v>
      </c>
      <c r="P3286" s="37">
        <v>20.162800000000001</v>
      </c>
      <c r="Q3286" s="27" t="s">
        <v>8731</v>
      </c>
      <c r="R3286" s="27" t="s">
        <v>8732</v>
      </c>
      <c r="S3286" s="27">
        <v>1080204</v>
      </c>
    </row>
    <row r="3287" spans="1:19">
      <c r="A3287" s="27" t="s">
        <v>3317</v>
      </c>
      <c r="B3287" s="27" t="s">
        <v>3492</v>
      </c>
      <c r="C3287" s="27">
        <v>58934</v>
      </c>
      <c r="D3287" s="27" t="s">
        <v>56</v>
      </c>
      <c r="E3287" s="27" t="s">
        <v>1892</v>
      </c>
      <c r="F3287" s="37">
        <v>104717676.60300003</v>
      </c>
      <c r="G3287" s="27">
        <v>42.599443999999998</v>
      </c>
      <c r="H3287" s="27">
        <v>-71.941944000000007</v>
      </c>
      <c r="I3287" s="27" t="s">
        <v>129</v>
      </c>
      <c r="J3287" s="27" t="s">
        <v>130</v>
      </c>
      <c r="K3287" s="37">
        <v>3805</v>
      </c>
      <c r="L3287" s="37">
        <v>0</v>
      </c>
      <c r="M3287" s="40">
        <v>7.6E-3</v>
      </c>
      <c r="N3287" s="40">
        <f t="shared" si="102"/>
        <v>0</v>
      </c>
      <c r="O3287" s="42">
        <f t="shared" si="103"/>
        <v>3.6335794714251631E-5</v>
      </c>
      <c r="P3287" s="37">
        <v>28.917999999999999</v>
      </c>
      <c r="Q3287" s="27" t="s">
        <v>8706</v>
      </c>
      <c r="R3287" s="27" t="s">
        <v>8707</v>
      </c>
      <c r="S3287" s="27">
        <v>1070004</v>
      </c>
    </row>
    <row r="3288" spans="1:19">
      <c r="A3288" s="27" t="s">
        <v>3317</v>
      </c>
      <c r="B3288" s="27" t="s">
        <v>3493</v>
      </c>
      <c r="C3288" s="27">
        <v>59023</v>
      </c>
      <c r="D3288" s="27" t="s">
        <v>56</v>
      </c>
      <c r="E3288" s="27" t="s">
        <v>1892</v>
      </c>
      <c r="F3288" s="37">
        <v>104717676.60300003</v>
      </c>
      <c r="G3288" s="27">
        <v>42.717222</v>
      </c>
      <c r="H3288" s="27">
        <v>-70.846389000000002</v>
      </c>
      <c r="I3288" s="27" t="s">
        <v>114</v>
      </c>
      <c r="J3288" s="27" t="s">
        <v>115</v>
      </c>
      <c r="K3288" s="37">
        <v>2818</v>
      </c>
      <c r="L3288" s="37">
        <v>0</v>
      </c>
      <c r="M3288" s="40">
        <v>3.8E-3</v>
      </c>
      <c r="N3288" s="40">
        <f t="shared" si="102"/>
        <v>0</v>
      </c>
      <c r="O3288" s="42">
        <f t="shared" si="103"/>
        <v>2.6910451906638919E-5</v>
      </c>
      <c r="P3288" s="37">
        <v>10.708399999999999</v>
      </c>
      <c r="Q3288" s="27" t="s">
        <v>8739</v>
      </c>
      <c r="R3288" s="27" t="s">
        <v>8740</v>
      </c>
      <c r="S3288" s="27">
        <v>1090001</v>
      </c>
    </row>
    <row r="3289" spans="1:19">
      <c r="A3289" s="27" t="s">
        <v>3317</v>
      </c>
      <c r="B3289" s="27" t="s">
        <v>3494</v>
      </c>
      <c r="C3289" s="27">
        <v>57855</v>
      </c>
      <c r="D3289" s="27" t="s">
        <v>56</v>
      </c>
      <c r="E3289" s="27" t="s">
        <v>1892</v>
      </c>
      <c r="F3289" s="37">
        <v>104717676.60300003</v>
      </c>
      <c r="G3289" s="27">
        <v>42.716388999999999</v>
      </c>
      <c r="H3289" s="27">
        <v>-70.841943999999998</v>
      </c>
      <c r="I3289" s="27" t="s">
        <v>114</v>
      </c>
      <c r="J3289" s="27" t="s">
        <v>115</v>
      </c>
      <c r="K3289" s="37">
        <v>3978</v>
      </c>
      <c r="L3289" s="37">
        <v>0</v>
      </c>
      <c r="M3289" s="40">
        <v>3.8E-3</v>
      </c>
      <c r="N3289" s="40">
        <f t="shared" si="102"/>
        <v>0</v>
      </c>
      <c r="O3289" s="42">
        <f t="shared" si="103"/>
        <v>3.7987855814268852E-5</v>
      </c>
      <c r="P3289" s="37">
        <v>15.116400000000001</v>
      </c>
      <c r="Q3289" s="27" t="s">
        <v>8739</v>
      </c>
      <c r="R3289" s="27" t="s">
        <v>8740</v>
      </c>
      <c r="S3289" s="27">
        <v>1090001</v>
      </c>
    </row>
    <row r="3290" spans="1:19">
      <c r="A3290" s="27" t="s">
        <v>3317</v>
      </c>
      <c r="B3290" s="27" t="s">
        <v>3495</v>
      </c>
      <c r="C3290" s="27">
        <v>60799</v>
      </c>
      <c r="D3290" s="27" t="s">
        <v>56</v>
      </c>
      <c r="E3290" s="27" t="s">
        <v>1892</v>
      </c>
      <c r="F3290" s="37">
        <v>104717676.60300003</v>
      </c>
      <c r="G3290" s="27">
        <v>42.580047</v>
      </c>
      <c r="H3290" s="27">
        <v>-71.260324999999995</v>
      </c>
      <c r="I3290" s="27" t="s">
        <v>129</v>
      </c>
      <c r="J3290" s="27" t="s">
        <v>130</v>
      </c>
      <c r="K3290" s="37">
        <v>7014</v>
      </c>
      <c r="L3290" s="37">
        <v>0</v>
      </c>
      <c r="M3290" s="40">
        <v>7.6E-3</v>
      </c>
      <c r="N3290" s="40">
        <f t="shared" si="102"/>
        <v>0</v>
      </c>
      <c r="O3290" s="42">
        <f t="shared" si="103"/>
        <v>6.6980095696652018E-5</v>
      </c>
      <c r="P3290" s="37">
        <v>53.306399999999996</v>
      </c>
      <c r="Q3290" s="27" t="s">
        <v>8709</v>
      </c>
      <c r="R3290" s="27" t="s">
        <v>8710</v>
      </c>
      <c r="S3290" s="27">
        <v>1070006</v>
      </c>
    </row>
    <row r="3291" spans="1:19">
      <c r="A3291" s="27" t="s">
        <v>3317</v>
      </c>
      <c r="B3291" s="27" t="s">
        <v>3496</v>
      </c>
      <c r="C3291" s="27">
        <v>60855</v>
      </c>
      <c r="D3291" s="27" t="s">
        <v>56</v>
      </c>
      <c r="E3291" s="27" t="s">
        <v>1892</v>
      </c>
      <c r="F3291" s="37">
        <v>104717676.60300003</v>
      </c>
      <c r="G3291" s="27">
        <v>42.582855000000002</v>
      </c>
      <c r="H3291" s="27">
        <v>-71.246388999999994</v>
      </c>
      <c r="I3291" s="27" t="s">
        <v>129</v>
      </c>
      <c r="J3291" s="27" t="s">
        <v>130</v>
      </c>
      <c r="K3291" s="37">
        <v>4114</v>
      </c>
      <c r="L3291" s="37">
        <v>0</v>
      </c>
      <c r="M3291" s="40">
        <v>7.6E-3</v>
      </c>
      <c r="N3291" s="40">
        <f t="shared" si="102"/>
        <v>0</v>
      </c>
      <c r="O3291" s="42">
        <f t="shared" si="103"/>
        <v>3.9286585927577191E-5</v>
      </c>
      <c r="P3291" s="37">
        <v>31.266400000000001</v>
      </c>
      <c r="Q3291" s="27" t="s">
        <v>8709</v>
      </c>
      <c r="R3291" s="27" t="s">
        <v>8710</v>
      </c>
      <c r="S3291" s="27">
        <v>1070006</v>
      </c>
    </row>
    <row r="3292" spans="1:19">
      <c r="A3292" s="27" t="s">
        <v>3317</v>
      </c>
      <c r="B3292" s="27" t="s">
        <v>3497</v>
      </c>
      <c r="C3292" s="27">
        <v>59079</v>
      </c>
      <c r="D3292" s="27" t="s">
        <v>56</v>
      </c>
      <c r="E3292" s="27" t="s">
        <v>1892</v>
      </c>
      <c r="F3292" s="37">
        <v>104717676.60300003</v>
      </c>
      <c r="G3292" s="27">
        <v>41.361111000000001</v>
      </c>
      <c r="H3292" s="27">
        <v>-70.516943999999995</v>
      </c>
      <c r="I3292" s="27" t="s">
        <v>129</v>
      </c>
      <c r="J3292" s="27" t="s">
        <v>130</v>
      </c>
      <c r="K3292" s="37">
        <v>1226</v>
      </c>
      <c r="L3292" s="37">
        <v>0</v>
      </c>
      <c r="M3292" s="40">
        <v>7.6E-3</v>
      </c>
      <c r="N3292" s="40">
        <f t="shared" si="102"/>
        <v>0</v>
      </c>
      <c r="O3292" s="42">
        <f t="shared" si="103"/>
        <v>1.1707669992029565E-5</v>
      </c>
      <c r="P3292" s="37">
        <v>9.3176000000000005</v>
      </c>
      <c r="Q3292" s="27" t="s">
        <v>8741</v>
      </c>
      <c r="R3292" s="27" t="s">
        <v>8742</v>
      </c>
      <c r="S3292" s="27">
        <v>1090002</v>
      </c>
    </row>
    <row r="3293" spans="1:19">
      <c r="A3293" s="27" t="s">
        <v>3317</v>
      </c>
      <c r="B3293" s="27" t="s">
        <v>3498</v>
      </c>
      <c r="C3293" s="27">
        <v>61373</v>
      </c>
      <c r="D3293" s="27" t="s">
        <v>56</v>
      </c>
      <c r="E3293" s="27" t="s">
        <v>1892</v>
      </c>
      <c r="F3293" s="37">
        <v>104717676.60300003</v>
      </c>
      <c r="G3293" s="27">
        <v>42.071176000000001</v>
      </c>
      <c r="H3293" s="27">
        <v>-71.458562000000001</v>
      </c>
      <c r="I3293" s="27" t="s">
        <v>129</v>
      </c>
      <c r="J3293" s="27" t="s">
        <v>130</v>
      </c>
      <c r="K3293" s="37">
        <v>4782</v>
      </c>
      <c r="L3293" s="37">
        <v>0</v>
      </c>
      <c r="M3293" s="40">
        <v>7.6E-3</v>
      </c>
      <c r="N3293" s="40">
        <f t="shared" si="102"/>
        <v>0</v>
      </c>
      <c r="O3293" s="42">
        <f t="shared" si="103"/>
        <v>4.5665642660591665E-5</v>
      </c>
      <c r="P3293" s="37">
        <v>36.343200000000003</v>
      </c>
      <c r="Q3293" s="27" t="s">
        <v>8743</v>
      </c>
      <c r="R3293" s="27" t="s">
        <v>8744</v>
      </c>
      <c r="S3293" s="27">
        <v>1090003</v>
      </c>
    </row>
    <row r="3294" spans="1:19">
      <c r="A3294" s="27" t="s">
        <v>3317</v>
      </c>
      <c r="B3294" s="27" t="s">
        <v>3499</v>
      </c>
      <c r="C3294" s="27">
        <v>61814</v>
      </c>
      <c r="D3294" s="27" t="s">
        <v>56</v>
      </c>
      <c r="E3294" s="27" t="s">
        <v>1892</v>
      </c>
      <c r="F3294" s="37">
        <v>104717676.60300003</v>
      </c>
      <c r="G3294" s="27">
        <v>42.449306</v>
      </c>
      <c r="H3294" s="27">
        <v>-71.420428999999999</v>
      </c>
      <c r="I3294" s="27" t="s">
        <v>129</v>
      </c>
      <c r="J3294" s="27" t="s">
        <v>130</v>
      </c>
      <c r="K3294" s="37">
        <v>6684</v>
      </c>
      <c r="L3294" s="37">
        <v>0</v>
      </c>
      <c r="M3294" s="40">
        <v>7.6E-3</v>
      </c>
      <c r="N3294" s="40">
        <f t="shared" si="102"/>
        <v>0</v>
      </c>
      <c r="O3294" s="42">
        <f t="shared" si="103"/>
        <v>6.3828765274653854E-5</v>
      </c>
      <c r="P3294" s="37">
        <v>50.798400000000001</v>
      </c>
      <c r="Q3294" s="27" t="s">
        <v>8412</v>
      </c>
      <c r="R3294" s="27" t="s">
        <v>8708</v>
      </c>
      <c r="S3294" s="27">
        <v>1070005</v>
      </c>
    </row>
    <row r="3295" spans="1:19">
      <c r="A3295" s="27" t="s">
        <v>3317</v>
      </c>
      <c r="B3295" s="27" t="s">
        <v>3500</v>
      </c>
      <c r="C3295" s="27">
        <v>62550</v>
      </c>
      <c r="D3295" s="27" t="s">
        <v>56</v>
      </c>
      <c r="E3295" s="27" t="s">
        <v>1892</v>
      </c>
      <c r="F3295" s="37">
        <v>104717676.60300003</v>
      </c>
      <c r="G3295" s="27">
        <v>42.192495000000001</v>
      </c>
      <c r="H3295" s="27">
        <v>-73.407863000000006</v>
      </c>
      <c r="I3295" s="27" t="s">
        <v>129</v>
      </c>
      <c r="J3295" s="27" t="s">
        <v>130</v>
      </c>
      <c r="K3295" s="37">
        <v>934</v>
      </c>
      <c r="L3295" s="37">
        <v>0</v>
      </c>
      <c r="M3295" s="40">
        <v>7.6E-3</v>
      </c>
      <c r="N3295" s="40">
        <f t="shared" si="102"/>
        <v>0</v>
      </c>
      <c r="O3295" s="42">
        <f t="shared" si="103"/>
        <v>8.9192200428675487E-6</v>
      </c>
      <c r="P3295" s="37">
        <v>7.0983999999999998</v>
      </c>
      <c r="Q3295" s="27" t="s">
        <v>8757</v>
      </c>
      <c r="R3295" s="27" t="s">
        <v>8758</v>
      </c>
      <c r="S3295" s="27">
        <v>1100005</v>
      </c>
    </row>
    <row r="3296" spans="1:19">
      <c r="A3296" s="27" t="s">
        <v>3317</v>
      </c>
      <c r="B3296" s="27" t="s">
        <v>3501</v>
      </c>
      <c r="C3296" s="27">
        <v>61815</v>
      </c>
      <c r="D3296" s="27" t="s">
        <v>56</v>
      </c>
      <c r="E3296" s="27" t="s">
        <v>1892</v>
      </c>
      <c r="F3296" s="37">
        <v>104717676.60300003</v>
      </c>
      <c r="G3296" s="27">
        <v>42.222962000000003</v>
      </c>
      <c r="H3296" s="27">
        <v>-72.508328000000006</v>
      </c>
      <c r="I3296" s="27" t="s">
        <v>129</v>
      </c>
      <c r="J3296" s="27" t="s">
        <v>130</v>
      </c>
      <c r="K3296" s="37">
        <v>3624</v>
      </c>
      <c r="L3296" s="37">
        <v>0</v>
      </c>
      <c r="M3296" s="40">
        <v>7.6E-3</v>
      </c>
      <c r="N3296" s="40">
        <f t="shared" si="102"/>
        <v>0</v>
      </c>
      <c r="O3296" s="42">
        <f t="shared" si="103"/>
        <v>3.4607337725216271E-5</v>
      </c>
      <c r="P3296" s="37">
        <v>27.542400000000001</v>
      </c>
      <c r="Q3296" s="27" t="s">
        <v>8725</v>
      </c>
      <c r="R3296" s="27" t="s">
        <v>8726</v>
      </c>
      <c r="S3296" s="27">
        <v>1080201</v>
      </c>
    </row>
    <row r="3297" spans="1:19">
      <c r="A3297" s="27" t="s">
        <v>3317</v>
      </c>
      <c r="B3297" s="27" t="s">
        <v>3502</v>
      </c>
      <c r="C3297" s="27">
        <v>62557</v>
      </c>
      <c r="D3297" s="27" t="s">
        <v>56</v>
      </c>
      <c r="E3297" s="27" t="s">
        <v>1892</v>
      </c>
      <c r="F3297" s="37">
        <v>104717676.60300003</v>
      </c>
      <c r="G3297" s="27">
        <v>42.586362999999999</v>
      </c>
      <c r="H3297" s="27">
        <v>-72.563490999999999</v>
      </c>
      <c r="I3297" s="27" t="s">
        <v>129</v>
      </c>
      <c r="J3297" s="27" t="s">
        <v>130</v>
      </c>
      <c r="K3297" s="37">
        <v>1877</v>
      </c>
      <c r="L3297" s="37">
        <v>0</v>
      </c>
      <c r="M3297" s="40">
        <v>7.6E-3</v>
      </c>
      <c r="N3297" s="40">
        <f t="shared" si="102"/>
        <v>0</v>
      </c>
      <c r="O3297" s="42">
        <f t="shared" si="103"/>
        <v>1.7924385460880503E-5</v>
      </c>
      <c r="P3297" s="37">
        <v>14.2652</v>
      </c>
      <c r="Q3297" s="27" t="s">
        <v>8725</v>
      </c>
      <c r="R3297" s="27" t="s">
        <v>8726</v>
      </c>
      <c r="S3297" s="27">
        <v>1080201</v>
      </c>
    </row>
    <row r="3298" spans="1:19">
      <c r="A3298" s="27" t="s">
        <v>3317</v>
      </c>
      <c r="B3298" s="27" t="s">
        <v>3503</v>
      </c>
      <c r="C3298" s="27">
        <v>60867</v>
      </c>
      <c r="D3298" s="27" t="s">
        <v>56</v>
      </c>
      <c r="E3298" s="27" t="s">
        <v>1892</v>
      </c>
      <c r="F3298" s="37">
        <v>104717676.60300003</v>
      </c>
      <c r="G3298" s="27">
        <v>42.016269999999999</v>
      </c>
      <c r="H3298" s="27">
        <v>-72.775238999999999</v>
      </c>
      <c r="I3298" s="27" t="s">
        <v>129</v>
      </c>
      <c r="J3298" s="27" t="s">
        <v>130</v>
      </c>
      <c r="K3298" s="37">
        <v>5587</v>
      </c>
      <c r="L3298" s="37">
        <v>0</v>
      </c>
      <c r="M3298" s="40">
        <v>7.6E-3</v>
      </c>
      <c r="N3298" s="40">
        <f t="shared" si="102"/>
        <v>0</v>
      </c>
      <c r="O3298" s="42">
        <f t="shared" si="103"/>
        <v>5.3352978993041751E-5</v>
      </c>
      <c r="P3298" s="37">
        <v>42.461199999999998</v>
      </c>
      <c r="Q3298" s="27" t="s">
        <v>8735</v>
      </c>
      <c r="R3298" s="27" t="s">
        <v>8736</v>
      </c>
      <c r="S3298" s="27">
        <v>1080206</v>
      </c>
    </row>
    <row r="3299" spans="1:19">
      <c r="A3299" s="27" t="s">
        <v>3317</v>
      </c>
      <c r="B3299" s="27" t="s">
        <v>3504</v>
      </c>
      <c r="C3299" s="27">
        <v>62552</v>
      </c>
      <c r="D3299" s="27" t="s">
        <v>56</v>
      </c>
      <c r="E3299" s="27" t="s">
        <v>1892</v>
      </c>
      <c r="F3299" s="37">
        <v>104717676.60300003</v>
      </c>
      <c r="G3299" s="27">
        <v>42.103498999999999</v>
      </c>
      <c r="H3299" s="27">
        <v>-71.597588000000002</v>
      </c>
      <c r="I3299" s="27" t="s">
        <v>129</v>
      </c>
      <c r="J3299" s="27" t="s">
        <v>130</v>
      </c>
      <c r="K3299" s="37">
        <v>648</v>
      </c>
      <c r="L3299" s="37">
        <v>0</v>
      </c>
      <c r="M3299" s="40">
        <v>7.6E-3</v>
      </c>
      <c r="N3299" s="40">
        <f t="shared" si="102"/>
        <v>0</v>
      </c>
      <c r="O3299" s="42">
        <f t="shared" si="103"/>
        <v>6.1880670104691339E-6</v>
      </c>
      <c r="P3299" s="37">
        <v>4.9248000000000003</v>
      </c>
      <c r="Q3299" s="27" t="s">
        <v>8743</v>
      </c>
      <c r="R3299" s="27" t="s">
        <v>8744</v>
      </c>
      <c r="S3299" s="27">
        <v>1090003</v>
      </c>
    </row>
    <row r="3300" spans="1:19">
      <c r="A3300" s="27" t="s">
        <v>3317</v>
      </c>
      <c r="B3300" s="27" t="s">
        <v>3505</v>
      </c>
      <c r="C3300" s="27">
        <v>1595</v>
      </c>
      <c r="D3300" s="27" t="s">
        <v>56</v>
      </c>
      <c r="E3300" s="27" t="s">
        <v>1892</v>
      </c>
      <c r="F3300" s="37">
        <v>104717676.60300003</v>
      </c>
      <c r="G3300" s="27">
        <v>42.363300000000002</v>
      </c>
      <c r="H3300" s="27">
        <v>-71.0792</v>
      </c>
      <c r="I3300" s="27" t="s">
        <v>110</v>
      </c>
      <c r="J3300" s="27" t="s">
        <v>111</v>
      </c>
      <c r="K3300" s="37">
        <v>1144026</v>
      </c>
      <c r="L3300" s="37">
        <v>390057.467</v>
      </c>
      <c r="M3300" s="40">
        <v>0.79702615261159604</v>
      </c>
      <c r="N3300" s="40">
        <f t="shared" si="102"/>
        <v>0.34095157540125837</v>
      </c>
      <c r="O3300" s="42">
        <f t="shared" si="103"/>
        <v>1.0924860416232966E-2</v>
      </c>
      <c r="P3300" s="37">
        <v>911818.64126763376</v>
      </c>
      <c r="Q3300" s="27" t="s">
        <v>8739</v>
      </c>
      <c r="R3300" s="27" t="s">
        <v>8740</v>
      </c>
      <c r="S3300" s="27">
        <v>1090001</v>
      </c>
    </row>
    <row r="3301" spans="1:19">
      <c r="A3301" s="27" t="s">
        <v>3317</v>
      </c>
      <c r="B3301" s="27" t="s">
        <v>3506</v>
      </c>
      <c r="C3301" s="27">
        <v>59022</v>
      </c>
      <c r="D3301" s="27" t="s">
        <v>56</v>
      </c>
      <c r="E3301" s="27" t="s">
        <v>1892</v>
      </c>
      <c r="F3301" s="37">
        <v>104717676.60300003</v>
      </c>
      <c r="G3301" s="27">
        <v>41.978889000000002</v>
      </c>
      <c r="H3301" s="27">
        <v>-70.715833000000003</v>
      </c>
      <c r="I3301" s="27" t="s">
        <v>114</v>
      </c>
      <c r="J3301" s="27" t="s">
        <v>115</v>
      </c>
      <c r="K3301" s="37">
        <v>2050</v>
      </c>
      <c r="L3301" s="37">
        <v>0</v>
      </c>
      <c r="M3301" s="40">
        <v>3.8E-3</v>
      </c>
      <c r="N3301" s="40">
        <f t="shared" si="102"/>
        <v>0</v>
      </c>
      <c r="O3301" s="42">
        <f t="shared" si="103"/>
        <v>1.9576446560897723E-5</v>
      </c>
      <c r="P3301" s="37">
        <v>7.79</v>
      </c>
      <c r="Q3301" s="27" t="s">
        <v>8741</v>
      </c>
      <c r="R3301" s="27" t="s">
        <v>8742</v>
      </c>
      <c r="S3301" s="27">
        <v>1090002</v>
      </c>
    </row>
    <row r="3302" spans="1:19">
      <c r="A3302" s="27" t="s">
        <v>3317</v>
      </c>
      <c r="B3302" s="27" t="s">
        <v>3507</v>
      </c>
      <c r="C3302" s="27">
        <v>59468</v>
      </c>
      <c r="D3302" s="27" t="s">
        <v>56</v>
      </c>
      <c r="E3302" s="27" t="s">
        <v>1892</v>
      </c>
      <c r="F3302" s="37">
        <v>104717676.60300003</v>
      </c>
      <c r="G3302" s="27">
        <v>42.470832999999999</v>
      </c>
      <c r="H3302" s="27">
        <v>-72.045000000000002</v>
      </c>
      <c r="I3302" s="27" t="s">
        <v>129</v>
      </c>
      <c r="J3302" s="27" t="s">
        <v>130</v>
      </c>
      <c r="K3302" s="37">
        <v>2862</v>
      </c>
      <c r="L3302" s="37">
        <v>0</v>
      </c>
      <c r="M3302" s="40">
        <v>7.6E-3</v>
      </c>
      <c r="N3302" s="40">
        <f t="shared" si="102"/>
        <v>0</v>
      </c>
      <c r="O3302" s="42">
        <f t="shared" si="103"/>
        <v>2.7330629296238675E-5</v>
      </c>
      <c r="P3302" s="37">
        <v>21.751200000000001</v>
      </c>
      <c r="Q3302" s="27" t="s">
        <v>8731</v>
      </c>
      <c r="R3302" s="27" t="s">
        <v>8732</v>
      </c>
      <c r="S3302" s="27">
        <v>1080204</v>
      </c>
    </row>
    <row r="3303" spans="1:19">
      <c r="A3303" s="27" t="s">
        <v>3317</v>
      </c>
      <c r="B3303" s="27" t="s">
        <v>3508</v>
      </c>
      <c r="C3303" s="27">
        <v>50545</v>
      </c>
      <c r="D3303" s="27" t="s">
        <v>56</v>
      </c>
      <c r="E3303" s="27" t="s">
        <v>1892</v>
      </c>
      <c r="F3303" s="37">
        <v>104717676.60300003</v>
      </c>
      <c r="G3303" s="27">
        <v>42.699399999999997</v>
      </c>
      <c r="H3303" s="27">
        <v>-71.165300000000002</v>
      </c>
      <c r="I3303" s="27" t="s">
        <v>106</v>
      </c>
      <c r="J3303" s="27" t="s">
        <v>107</v>
      </c>
      <c r="K3303" s="37">
        <v>73715</v>
      </c>
      <c r="L3303" s="37">
        <v>0</v>
      </c>
      <c r="M3303" s="40">
        <v>1.687700781352701</v>
      </c>
      <c r="N3303" s="40">
        <f t="shared" si="102"/>
        <v>0</v>
      </c>
      <c r="O3303" s="42">
        <f t="shared" si="103"/>
        <v>7.039403698715003E-4</v>
      </c>
      <c r="P3303" s="37">
        <v>124408.86309741435</v>
      </c>
      <c r="Q3303" s="27" t="s">
        <v>8709</v>
      </c>
      <c r="R3303" s="27" t="s">
        <v>8710</v>
      </c>
      <c r="S3303" s="27">
        <v>1070006</v>
      </c>
    </row>
    <row r="3304" spans="1:19">
      <c r="A3304" s="27" t="s">
        <v>3317</v>
      </c>
      <c r="B3304" s="27" t="s">
        <v>3509</v>
      </c>
      <c r="C3304" s="27">
        <v>62265</v>
      </c>
      <c r="D3304" s="27" t="s">
        <v>56</v>
      </c>
      <c r="E3304" s="27" t="s">
        <v>1892</v>
      </c>
      <c r="F3304" s="37">
        <v>104717676.60300003</v>
      </c>
      <c r="G3304" s="27">
        <v>42.296872</v>
      </c>
      <c r="H3304" s="27">
        <v>-73.227500000000006</v>
      </c>
      <c r="I3304" s="27" t="s">
        <v>129</v>
      </c>
      <c r="J3304" s="27" t="s">
        <v>130</v>
      </c>
      <c r="K3304" s="37">
        <v>418</v>
      </c>
      <c r="L3304" s="37">
        <v>0</v>
      </c>
      <c r="M3304" s="40">
        <v>7.6E-3</v>
      </c>
      <c r="N3304" s="40">
        <f t="shared" si="102"/>
        <v>0</v>
      </c>
      <c r="O3304" s="42">
        <f t="shared" si="103"/>
        <v>3.9916852011976825E-6</v>
      </c>
      <c r="P3304" s="37">
        <v>3.1768000000000001</v>
      </c>
      <c r="Q3304" s="27" t="s">
        <v>8757</v>
      </c>
      <c r="R3304" s="27" t="s">
        <v>8758</v>
      </c>
      <c r="S3304" s="27">
        <v>1100005</v>
      </c>
    </row>
    <row r="3305" spans="1:19">
      <c r="A3305" s="27" t="s">
        <v>3317</v>
      </c>
      <c r="B3305" s="27" t="s">
        <v>3510</v>
      </c>
      <c r="C3305" s="27">
        <v>58282</v>
      </c>
      <c r="D3305" s="27" t="s">
        <v>56</v>
      </c>
      <c r="E3305" s="27" t="s">
        <v>1892</v>
      </c>
      <c r="F3305" s="37">
        <v>104717676.60300003</v>
      </c>
      <c r="G3305" s="27">
        <v>42.222777999999998</v>
      </c>
      <c r="H3305" s="27">
        <v>-71.878611000000006</v>
      </c>
      <c r="I3305" s="27" t="s">
        <v>129</v>
      </c>
      <c r="J3305" s="27" t="s">
        <v>130</v>
      </c>
      <c r="K3305" s="37">
        <v>6361</v>
      </c>
      <c r="L3305" s="37">
        <v>0</v>
      </c>
      <c r="M3305" s="40">
        <v>7.6E-3</v>
      </c>
      <c r="N3305" s="40">
        <f t="shared" si="102"/>
        <v>0</v>
      </c>
      <c r="O3305" s="42">
        <f t="shared" si="103"/>
        <v>6.0744281255546549E-5</v>
      </c>
      <c r="P3305" s="37">
        <v>48.343600000000002</v>
      </c>
      <c r="Q3305" s="27" t="s">
        <v>8743</v>
      </c>
      <c r="R3305" s="27" t="s">
        <v>8744</v>
      </c>
      <c r="S3305" s="27">
        <v>1090003</v>
      </c>
    </row>
    <row r="3306" spans="1:19">
      <c r="A3306" s="27" t="s">
        <v>3317</v>
      </c>
      <c r="B3306" s="27" t="s">
        <v>3511</v>
      </c>
      <c r="C3306" s="27">
        <v>60073</v>
      </c>
      <c r="D3306" s="27" t="s">
        <v>56</v>
      </c>
      <c r="E3306" s="27" t="s">
        <v>1892</v>
      </c>
      <c r="F3306" s="37">
        <v>104717676.60300003</v>
      </c>
      <c r="G3306" s="27">
        <v>42.561568000000001</v>
      </c>
      <c r="H3306" s="27">
        <v>-71.755446000000006</v>
      </c>
      <c r="I3306" s="27" t="s">
        <v>129</v>
      </c>
      <c r="J3306" s="27" t="s">
        <v>130</v>
      </c>
      <c r="K3306" s="37">
        <v>2991</v>
      </c>
      <c r="L3306" s="37">
        <v>0</v>
      </c>
      <c r="M3306" s="40">
        <v>7.6E-3</v>
      </c>
      <c r="N3306" s="40">
        <f t="shared" si="102"/>
        <v>0</v>
      </c>
      <c r="O3306" s="42">
        <f t="shared" si="103"/>
        <v>2.8562513006656143E-5</v>
      </c>
      <c r="P3306" s="37">
        <v>22.7316</v>
      </c>
      <c r="Q3306" s="27" t="s">
        <v>8706</v>
      </c>
      <c r="R3306" s="27" t="s">
        <v>8707</v>
      </c>
      <c r="S3306" s="27">
        <v>1070004</v>
      </c>
    </row>
    <row r="3307" spans="1:19">
      <c r="A3307" s="27" t="s">
        <v>3317</v>
      </c>
      <c r="B3307" s="27" t="s">
        <v>3512</v>
      </c>
      <c r="C3307" s="27">
        <v>59745</v>
      </c>
      <c r="D3307" s="27" t="s">
        <v>56</v>
      </c>
      <c r="E3307" s="27" t="s">
        <v>1892</v>
      </c>
      <c r="F3307" s="37">
        <v>104717676.60300003</v>
      </c>
      <c r="G3307" s="27">
        <v>42.606183999999999</v>
      </c>
      <c r="H3307" s="27">
        <v>-71.177222999999998</v>
      </c>
      <c r="I3307" s="27" t="s">
        <v>129</v>
      </c>
      <c r="J3307" s="27" t="s">
        <v>130</v>
      </c>
      <c r="K3307" s="37">
        <v>3824</v>
      </c>
      <c r="L3307" s="37">
        <v>0</v>
      </c>
      <c r="M3307" s="40">
        <v>7.6E-3</v>
      </c>
      <c r="N3307" s="40">
        <f t="shared" si="102"/>
        <v>0</v>
      </c>
      <c r="O3307" s="42">
        <f t="shared" si="103"/>
        <v>3.6517234950669708E-5</v>
      </c>
      <c r="P3307" s="37">
        <v>29.0624</v>
      </c>
      <c r="Q3307" s="27" t="s">
        <v>8709</v>
      </c>
      <c r="R3307" s="27" t="s">
        <v>8710</v>
      </c>
      <c r="S3307" s="27">
        <v>1070006</v>
      </c>
    </row>
    <row r="3308" spans="1:19">
      <c r="A3308" s="27" t="s">
        <v>3317</v>
      </c>
      <c r="B3308" s="27" t="s">
        <v>3513</v>
      </c>
      <c r="C3308" s="27">
        <v>59085</v>
      </c>
      <c r="D3308" s="27" t="s">
        <v>56</v>
      </c>
      <c r="E3308" s="27" t="s">
        <v>1892</v>
      </c>
      <c r="F3308" s="37">
        <v>104717676.60300003</v>
      </c>
      <c r="G3308" s="27">
        <v>41.857222</v>
      </c>
      <c r="H3308" s="27">
        <v>-70.558333000000005</v>
      </c>
      <c r="I3308" s="27" t="s">
        <v>129</v>
      </c>
      <c r="J3308" s="27" t="s">
        <v>130</v>
      </c>
      <c r="K3308" s="37">
        <v>7160</v>
      </c>
      <c r="L3308" s="37">
        <v>0</v>
      </c>
      <c r="M3308" s="40">
        <v>7.6E-3</v>
      </c>
      <c r="N3308" s="40">
        <f t="shared" si="102"/>
        <v>0</v>
      </c>
      <c r="O3308" s="42">
        <f t="shared" si="103"/>
        <v>6.8374320671233023E-5</v>
      </c>
      <c r="P3308" s="37">
        <v>54.415999999999997</v>
      </c>
      <c r="Q3308" s="27" t="s">
        <v>8741</v>
      </c>
      <c r="R3308" s="27" t="s">
        <v>8742</v>
      </c>
      <c r="S3308" s="27">
        <v>1090002</v>
      </c>
    </row>
    <row r="3309" spans="1:19">
      <c r="A3309" s="27" t="s">
        <v>3317</v>
      </c>
      <c r="B3309" s="27" t="s">
        <v>3514</v>
      </c>
      <c r="C3309" s="27">
        <v>59639</v>
      </c>
      <c r="D3309" s="27" t="s">
        <v>56</v>
      </c>
      <c r="E3309" s="27" t="s">
        <v>1892</v>
      </c>
      <c r="F3309" s="37">
        <v>104717676.60300003</v>
      </c>
      <c r="G3309" s="27">
        <v>41.745556000000001</v>
      </c>
      <c r="H3309" s="27">
        <v>-71.117221999999998</v>
      </c>
      <c r="I3309" s="27" t="s">
        <v>114</v>
      </c>
      <c r="J3309" s="27" t="s">
        <v>115</v>
      </c>
      <c r="K3309" s="37">
        <v>2985</v>
      </c>
      <c r="L3309" s="37">
        <v>0</v>
      </c>
      <c r="M3309" s="40">
        <v>3.8E-3</v>
      </c>
      <c r="N3309" s="40">
        <f t="shared" si="102"/>
        <v>0</v>
      </c>
      <c r="O3309" s="42">
        <f t="shared" si="103"/>
        <v>2.850521608989254E-5</v>
      </c>
      <c r="P3309" s="37">
        <v>11.343</v>
      </c>
      <c r="Q3309" s="27" t="s">
        <v>8745</v>
      </c>
      <c r="R3309" s="27" t="s">
        <v>8746</v>
      </c>
      <c r="S3309" s="27">
        <v>1090004</v>
      </c>
    </row>
    <row r="3310" spans="1:19">
      <c r="A3310" s="27" t="s">
        <v>3317</v>
      </c>
      <c r="B3310" s="27" t="s">
        <v>3515</v>
      </c>
      <c r="C3310" s="27">
        <v>59873</v>
      </c>
      <c r="D3310" s="27" t="s">
        <v>56</v>
      </c>
      <c r="E3310" s="27" t="s">
        <v>1892</v>
      </c>
      <c r="F3310" s="37">
        <v>104717676.60300003</v>
      </c>
      <c r="G3310" s="27">
        <v>42.626472999999997</v>
      </c>
      <c r="H3310" s="27">
        <v>-71.357935999999995</v>
      </c>
      <c r="I3310" s="27" t="s">
        <v>129</v>
      </c>
      <c r="J3310" s="27" t="s">
        <v>130</v>
      </c>
      <c r="K3310" s="37">
        <v>1490</v>
      </c>
      <c r="L3310" s="37">
        <v>0</v>
      </c>
      <c r="M3310" s="40">
        <v>7.6E-3</v>
      </c>
      <c r="N3310" s="40">
        <f t="shared" si="102"/>
        <v>0</v>
      </c>
      <c r="O3310" s="42">
        <f t="shared" si="103"/>
        <v>1.4228734329628102E-5</v>
      </c>
      <c r="P3310" s="37">
        <v>11.324</v>
      </c>
      <c r="Q3310" s="27" t="s">
        <v>8709</v>
      </c>
      <c r="R3310" s="27" t="s">
        <v>8710</v>
      </c>
      <c r="S3310" s="27">
        <v>1070006</v>
      </c>
    </row>
    <row r="3311" spans="1:19">
      <c r="A3311" s="27" t="s">
        <v>3317</v>
      </c>
      <c r="B3311" s="27" t="s">
        <v>3516</v>
      </c>
      <c r="C3311" s="27">
        <v>59135</v>
      </c>
      <c r="D3311" s="27" t="s">
        <v>56</v>
      </c>
      <c r="E3311" s="27" t="s">
        <v>1892</v>
      </c>
      <c r="F3311" s="37">
        <v>104717676.60300003</v>
      </c>
      <c r="G3311" s="27">
        <v>42.182222000000003</v>
      </c>
      <c r="H3311" s="27">
        <v>-72.507499999999993</v>
      </c>
      <c r="I3311" s="27" t="s">
        <v>129</v>
      </c>
      <c r="J3311" s="27" t="s">
        <v>130</v>
      </c>
      <c r="K3311" s="37">
        <v>2136</v>
      </c>
      <c r="L3311" s="37">
        <v>0</v>
      </c>
      <c r="M3311" s="40">
        <v>7.6E-3</v>
      </c>
      <c r="N3311" s="40">
        <f t="shared" si="102"/>
        <v>0</v>
      </c>
      <c r="O3311" s="42">
        <f t="shared" si="103"/>
        <v>2.0397702367842701E-5</v>
      </c>
      <c r="P3311" s="37">
        <v>16.233599999999999</v>
      </c>
      <c r="Q3311" s="27" t="s">
        <v>8731</v>
      </c>
      <c r="R3311" s="27" t="s">
        <v>8732</v>
      </c>
      <c r="S3311" s="27">
        <v>1080204</v>
      </c>
    </row>
    <row r="3312" spans="1:19">
      <c r="A3312" s="27" t="s">
        <v>3317</v>
      </c>
      <c r="B3312" s="27" t="s">
        <v>3517</v>
      </c>
      <c r="C3312" s="27">
        <v>62097</v>
      </c>
      <c r="D3312" s="27" t="s">
        <v>56</v>
      </c>
      <c r="E3312" s="27" t="s">
        <v>1892</v>
      </c>
      <c r="F3312" s="37">
        <v>104717676.60300003</v>
      </c>
      <c r="G3312" s="27">
        <v>42.164560999999999</v>
      </c>
      <c r="H3312" s="27">
        <v>-72.446246000000002</v>
      </c>
      <c r="I3312" s="27" t="s">
        <v>129</v>
      </c>
      <c r="J3312" s="27" t="s">
        <v>130</v>
      </c>
      <c r="K3312" s="37">
        <v>516</v>
      </c>
      <c r="L3312" s="37">
        <v>0</v>
      </c>
      <c r="M3312" s="40">
        <v>7.6E-3</v>
      </c>
      <c r="N3312" s="40">
        <f t="shared" si="102"/>
        <v>0</v>
      </c>
      <c r="O3312" s="42">
        <f t="shared" si="103"/>
        <v>4.9275348416698662E-6</v>
      </c>
      <c r="P3312" s="37">
        <v>3.9216000000000002</v>
      </c>
      <c r="Q3312" s="27" t="s">
        <v>8731</v>
      </c>
      <c r="R3312" s="27" t="s">
        <v>8732</v>
      </c>
      <c r="S3312" s="27">
        <v>1080204</v>
      </c>
    </row>
    <row r="3313" spans="1:19">
      <c r="A3313" s="27" t="s">
        <v>3317</v>
      </c>
      <c r="B3313" s="27" t="s">
        <v>3518</v>
      </c>
      <c r="C3313" s="27">
        <v>57253</v>
      </c>
      <c r="D3313" s="27" t="s">
        <v>56</v>
      </c>
      <c r="E3313" s="27" t="s">
        <v>1892</v>
      </c>
      <c r="F3313" s="37">
        <v>104717676.60300003</v>
      </c>
      <c r="G3313" s="27">
        <v>41.664700000000003</v>
      </c>
      <c r="H3313" s="27">
        <v>-70.594200000000001</v>
      </c>
      <c r="I3313" s="27" t="s">
        <v>114</v>
      </c>
      <c r="J3313" s="27" t="s">
        <v>115</v>
      </c>
      <c r="K3313" s="37">
        <v>10322.001</v>
      </c>
      <c r="L3313" s="37">
        <v>0</v>
      </c>
      <c r="M3313" s="40">
        <v>3.8E-3</v>
      </c>
      <c r="N3313" s="40">
        <f t="shared" si="102"/>
        <v>0</v>
      </c>
      <c r="O3313" s="42">
        <f t="shared" si="103"/>
        <v>9.856980535513799E-5</v>
      </c>
      <c r="P3313" s="37">
        <v>39.223603799999999</v>
      </c>
      <c r="Q3313" s="27" t="s">
        <v>8741</v>
      </c>
      <c r="R3313" s="27" t="s">
        <v>8742</v>
      </c>
      <c r="S3313" s="27">
        <v>1090002</v>
      </c>
    </row>
    <row r="3314" spans="1:19">
      <c r="A3314" s="27" t="s">
        <v>3317</v>
      </c>
      <c r="B3314" s="27" t="s">
        <v>3519</v>
      </c>
      <c r="C3314" s="27">
        <v>61730</v>
      </c>
      <c r="D3314" s="27" t="s">
        <v>56</v>
      </c>
      <c r="E3314" s="27" t="s">
        <v>1892</v>
      </c>
      <c r="F3314" s="37">
        <v>104717676.60300003</v>
      </c>
      <c r="G3314" s="27">
        <v>42.450729000000003</v>
      </c>
      <c r="H3314" s="27">
        <v>-71.742626999999999</v>
      </c>
      <c r="I3314" s="27" t="s">
        <v>129</v>
      </c>
      <c r="J3314" s="27" t="s">
        <v>130</v>
      </c>
      <c r="K3314" s="37">
        <v>821</v>
      </c>
      <c r="L3314" s="37">
        <v>0</v>
      </c>
      <c r="M3314" s="40">
        <v>7.6E-3</v>
      </c>
      <c r="N3314" s="40">
        <f t="shared" si="102"/>
        <v>0</v>
      </c>
      <c r="O3314" s="42">
        <f t="shared" si="103"/>
        <v>7.8401281104863572E-6</v>
      </c>
      <c r="P3314" s="37">
        <v>6.2396000000000003</v>
      </c>
      <c r="Q3314" s="27" t="s">
        <v>8706</v>
      </c>
      <c r="R3314" s="27" t="s">
        <v>8707</v>
      </c>
      <c r="S3314" s="27">
        <v>1070004</v>
      </c>
    </row>
    <row r="3315" spans="1:19">
      <c r="A3315" s="27" t="s">
        <v>3317</v>
      </c>
      <c r="B3315" s="27" t="s">
        <v>3520</v>
      </c>
      <c r="C3315" s="27">
        <v>58410</v>
      </c>
      <c r="D3315" s="27" t="s">
        <v>56</v>
      </c>
      <c r="E3315" s="27" t="s">
        <v>1892</v>
      </c>
      <c r="F3315" s="37">
        <v>104717676.60300003</v>
      </c>
      <c r="G3315" s="27">
        <v>42.111666999999997</v>
      </c>
      <c r="H3315" s="27">
        <v>-70.709444000000005</v>
      </c>
      <c r="I3315" s="27" t="s">
        <v>129</v>
      </c>
      <c r="J3315" s="27" t="s">
        <v>130</v>
      </c>
      <c r="K3315" s="37">
        <v>4714</v>
      </c>
      <c r="L3315" s="37">
        <v>0</v>
      </c>
      <c r="M3315" s="40">
        <v>7.6E-3</v>
      </c>
      <c r="N3315" s="40">
        <f t="shared" si="102"/>
        <v>0</v>
      </c>
      <c r="O3315" s="42">
        <f t="shared" si="103"/>
        <v>4.5016277603937495E-5</v>
      </c>
      <c r="P3315" s="37">
        <v>35.8264</v>
      </c>
      <c r="Q3315" s="27" t="s">
        <v>8741</v>
      </c>
      <c r="R3315" s="27" t="s">
        <v>8742</v>
      </c>
      <c r="S3315" s="27">
        <v>1090002</v>
      </c>
    </row>
    <row r="3316" spans="1:19">
      <c r="A3316" s="27" t="s">
        <v>3317</v>
      </c>
      <c r="B3316" s="27" t="s">
        <v>3521</v>
      </c>
      <c r="C3316" s="27">
        <v>59980</v>
      </c>
      <c r="D3316" s="27" t="s">
        <v>56</v>
      </c>
      <c r="E3316" s="27" t="s">
        <v>1892</v>
      </c>
      <c r="F3316" s="37">
        <v>104717676.60300003</v>
      </c>
      <c r="G3316" s="27">
        <v>41.629959999999997</v>
      </c>
      <c r="H3316" s="27">
        <v>-70.477851999999999</v>
      </c>
      <c r="I3316" s="27" t="s">
        <v>129</v>
      </c>
      <c r="J3316" s="27" t="s">
        <v>130</v>
      </c>
      <c r="K3316" s="37">
        <v>2220</v>
      </c>
      <c r="L3316" s="37">
        <v>0</v>
      </c>
      <c r="M3316" s="40">
        <v>7.6E-3</v>
      </c>
      <c r="N3316" s="40">
        <f t="shared" si="102"/>
        <v>0</v>
      </c>
      <c r="O3316" s="42">
        <f t="shared" si="103"/>
        <v>2.1199859202533145E-5</v>
      </c>
      <c r="P3316" s="37">
        <v>16.872</v>
      </c>
      <c r="Q3316" s="27" t="s">
        <v>8741</v>
      </c>
      <c r="R3316" s="27" t="s">
        <v>8742</v>
      </c>
      <c r="S3316" s="27">
        <v>1090002</v>
      </c>
    </row>
    <row r="3317" spans="1:19">
      <c r="A3317" s="27" t="s">
        <v>3317</v>
      </c>
      <c r="B3317" s="27" t="s">
        <v>3522</v>
      </c>
      <c r="C3317" s="27">
        <v>58279</v>
      </c>
      <c r="D3317" s="27" t="s">
        <v>56</v>
      </c>
      <c r="E3317" s="27" t="s">
        <v>1892</v>
      </c>
      <c r="F3317" s="37">
        <v>104717676.60300003</v>
      </c>
      <c r="G3317" s="27">
        <v>42.219721999999997</v>
      </c>
      <c r="H3317" s="27">
        <v>-71.878332999999998</v>
      </c>
      <c r="I3317" s="27" t="s">
        <v>129</v>
      </c>
      <c r="J3317" s="27" t="s">
        <v>130</v>
      </c>
      <c r="K3317" s="37">
        <v>6355</v>
      </c>
      <c r="L3317" s="37">
        <v>0</v>
      </c>
      <c r="M3317" s="40">
        <v>7.6E-3</v>
      </c>
      <c r="N3317" s="40">
        <f t="shared" si="102"/>
        <v>0</v>
      </c>
      <c r="O3317" s="42">
        <f t="shared" si="103"/>
        <v>6.0686984338782943E-5</v>
      </c>
      <c r="P3317" s="37">
        <v>48.298000000000002</v>
      </c>
      <c r="Q3317" s="27" t="s">
        <v>8743</v>
      </c>
      <c r="R3317" s="27" t="s">
        <v>8744</v>
      </c>
      <c r="S3317" s="27">
        <v>1090003</v>
      </c>
    </row>
    <row r="3318" spans="1:19">
      <c r="A3318" s="27" t="s">
        <v>3317</v>
      </c>
      <c r="B3318" s="27" t="s">
        <v>3523</v>
      </c>
      <c r="C3318" s="27">
        <v>58276</v>
      </c>
      <c r="D3318" s="27" t="s">
        <v>56</v>
      </c>
      <c r="E3318" s="27" t="s">
        <v>1892</v>
      </c>
      <c r="F3318" s="37">
        <v>104717676.60300003</v>
      </c>
      <c r="G3318" s="27">
        <v>42.170417</v>
      </c>
      <c r="H3318" s="27">
        <v>-72.200145000000006</v>
      </c>
      <c r="I3318" s="27" t="s">
        <v>129</v>
      </c>
      <c r="J3318" s="27" t="s">
        <v>130</v>
      </c>
      <c r="K3318" s="37">
        <v>6502</v>
      </c>
      <c r="L3318" s="37">
        <v>0</v>
      </c>
      <c r="M3318" s="40">
        <v>7.6E-3</v>
      </c>
      <c r="N3318" s="40">
        <f t="shared" si="102"/>
        <v>0</v>
      </c>
      <c r="O3318" s="42">
        <f t="shared" si="103"/>
        <v>6.2090758799491214E-5</v>
      </c>
      <c r="P3318" s="37">
        <v>49.415199999999999</v>
      </c>
      <c r="Q3318" s="27" t="s">
        <v>8731</v>
      </c>
      <c r="R3318" s="27" t="s">
        <v>8732</v>
      </c>
      <c r="S3318" s="27">
        <v>1080204</v>
      </c>
    </row>
    <row r="3319" spans="1:19">
      <c r="A3319" s="27" t="s">
        <v>3317</v>
      </c>
      <c r="B3319" s="27" t="s">
        <v>3524</v>
      </c>
      <c r="C3319" s="27">
        <v>58275</v>
      </c>
      <c r="D3319" s="27" t="s">
        <v>56</v>
      </c>
      <c r="E3319" s="27" t="s">
        <v>1892</v>
      </c>
      <c r="F3319" s="37">
        <v>104717676.60300003</v>
      </c>
      <c r="G3319" s="27">
        <v>42.219721999999997</v>
      </c>
      <c r="H3319" s="27">
        <v>-71.878611000000006</v>
      </c>
      <c r="I3319" s="27" t="s">
        <v>129</v>
      </c>
      <c r="J3319" s="27" t="s">
        <v>130</v>
      </c>
      <c r="K3319" s="37">
        <v>5887</v>
      </c>
      <c r="L3319" s="37">
        <v>0</v>
      </c>
      <c r="M3319" s="40">
        <v>7.6E-3</v>
      </c>
      <c r="N3319" s="40">
        <f t="shared" si="102"/>
        <v>0</v>
      </c>
      <c r="O3319" s="42">
        <f t="shared" si="103"/>
        <v>5.6217824831221906E-5</v>
      </c>
      <c r="P3319" s="37">
        <v>44.741199999999999</v>
      </c>
      <c r="Q3319" s="27" t="s">
        <v>8743</v>
      </c>
      <c r="R3319" s="27" t="s">
        <v>8744</v>
      </c>
      <c r="S3319" s="27">
        <v>1090003</v>
      </c>
    </row>
    <row r="3320" spans="1:19">
      <c r="A3320" s="27" t="s">
        <v>3317</v>
      </c>
      <c r="B3320" s="27" t="s">
        <v>3525</v>
      </c>
      <c r="C3320" s="27">
        <v>10726</v>
      </c>
      <c r="D3320" s="27" t="s">
        <v>56</v>
      </c>
      <c r="E3320" s="27" t="s">
        <v>1892</v>
      </c>
      <c r="F3320" s="37">
        <v>104717676.60300003</v>
      </c>
      <c r="G3320" s="27">
        <v>42.157499999999999</v>
      </c>
      <c r="H3320" s="27">
        <v>-72.522499999999994</v>
      </c>
      <c r="I3320" s="27" t="s">
        <v>110</v>
      </c>
      <c r="J3320" s="27" t="s">
        <v>111</v>
      </c>
      <c r="K3320" s="37">
        <v>498909</v>
      </c>
      <c r="L3320" s="37">
        <v>241583.288</v>
      </c>
      <c r="M3320" s="40">
        <v>0.79702615261159604</v>
      </c>
      <c r="N3320" s="40">
        <f t="shared" si="102"/>
        <v>0.48422315091529716</v>
      </c>
      <c r="O3320" s="42">
        <f t="shared" si="103"/>
        <v>4.7643245742687431E-3</v>
      </c>
      <c r="P3320" s="37">
        <v>397643.52077329875</v>
      </c>
      <c r="Q3320" s="27" t="s">
        <v>8731</v>
      </c>
      <c r="R3320" s="27" t="s">
        <v>8732</v>
      </c>
      <c r="S3320" s="27">
        <v>1080204</v>
      </c>
    </row>
    <row r="3321" spans="1:19">
      <c r="A3321" s="27" t="s">
        <v>3317</v>
      </c>
      <c r="B3321" s="27" t="s">
        <v>3526</v>
      </c>
      <c r="C3321" s="27">
        <v>58412</v>
      </c>
      <c r="D3321" s="27" t="s">
        <v>56</v>
      </c>
      <c r="E3321" s="27" t="s">
        <v>1892</v>
      </c>
      <c r="F3321" s="37">
        <v>104717676.60300003</v>
      </c>
      <c r="G3321" s="27">
        <v>42.428333000000002</v>
      </c>
      <c r="H3321" s="27">
        <v>-71.435556000000005</v>
      </c>
      <c r="I3321" s="27" t="s">
        <v>129</v>
      </c>
      <c r="J3321" s="27" t="s">
        <v>130</v>
      </c>
      <c r="K3321" s="37">
        <v>1225</v>
      </c>
      <c r="L3321" s="37">
        <v>0</v>
      </c>
      <c r="M3321" s="40">
        <v>7.6E-3</v>
      </c>
      <c r="N3321" s="40">
        <f t="shared" si="102"/>
        <v>0</v>
      </c>
      <c r="O3321" s="42">
        <f t="shared" si="103"/>
        <v>1.1698120505902298E-5</v>
      </c>
      <c r="P3321" s="37">
        <v>9.31</v>
      </c>
      <c r="Q3321" s="27" t="s">
        <v>8412</v>
      </c>
      <c r="R3321" s="27" t="s">
        <v>8708</v>
      </c>
      <c r="S3321" s="27">
        <v>1070005</v>
      </c>
    </row>
    <row r="3322" spans="1:19">
      <c r="A3322" s="27" t="s">
        <v>3317</v>
      </c>
      <c r="B3322" s="27" t="s">
        <v>3527</v>
      </c>
      <c r="C3322" s="27">
        <v>61350</v>
      </c>
      <c r="D3322" s="27" t="s">
        <v>56</v>
      </c>
      <c r="E3322" s="27" t="s">
        <v>1892</v>
      </c>
      <c r="F3322" s="37">
        <v>104717676.60300003</v>
      </c>
      <c r="G3322" s="27">
        <v>42.544134</v>
      </c>
      <c r="H3322" s="27">
        <v>-71.598813000000007</v>
      </c>
      <c r="I3322" s="27" t="s">
        <v>129</v>
      </c>
      <c r="J3322" s="27" t="s">
        <v>130</v>
      </c>
      <c r="K3322" s="37">
        <v>3396</v>
      </c>
      <c r="L3322" s="37">
        <v>0</v>
      </c>
      <c r="M3322" s="40">
        <v>7.6E-3</v>
      </c>
      <c r="N3322" s="40">
        <f t="shared" si="102"/>
        <v>0</v>
      </c>
      <c r="O3322" s="42">
        <f t="shared" si="103"/>
        <v>3.2430054888199352E-5</v>
      </c>
      <c r="P3322" s="37">
        <v>25.8096</v>
      </c>
      <c r="Q3322" s="27" t="s">
        <v>8706</v>
      </c>
      <c r="R3322" s="27" t="s">
        <v>8707</v>
      </c>
      <c r="S3322" s="27">
        <v>1070004</v>
      </c>
    </row>
    <row r="3323" spans="1:19">
      <c r="A3323" s="27" t="s">
        <v>3317</v>
      </c>
      <c r="B3323" s="27" t="s">
        <v>3528</v>
      </c>
      <c r="C3323" s="27">
        <v>60756</v>
      </c>
      <c r="D3323" s="27" t="s">
        <v>56</v>
      </c>
      <c r="E3323" s="27" t="s">
        <v>1892</v>
      </c>
      <c r="F3323" s="37">
        <v>104717676.60300003</v>
      </c>
      <c r="G3323" s="27">
        <v>42.230094999999999</v>
      </c>
      <c r="H3323" s="27">
        <v>-71.133341000000001</v>
      </c>
      <c r="I3323" s="27" t="s">
        <v>129</v>
      </c>
      <c r="J3323" s="27" t="s">
        <v>130</v>
      </c>
      <c r="K3323" s="37">
        <v>4139</v>
      </c>
      <c r="L3323" s="37">
        <v>0</v>
      </c>
      <c r="M3323" s="40">
        <v>7.6E-3</v>
      </c>
      <c r="N3323" s="40">
        <f t="shared" si="102"/>
        <v>0</v>
      </c>
      <c r="O3323" s="42">
        <f t="shared" si="103"/>
        <v>3.9525323080758868E-5</v>
      </c>
      <c r="P3323" s="37">
        <v>31.456399999999999</v>
      </c>
      <c r="Q3323" s="27" t="s">
        <v>8739</v>
      </c>
      <c r="R3323" s="27" t="s">
        <v>8740</v>
      </c>
      <c r="S3323" s="27">
        <v>1090001</v>
      </c>
    </row>
    <row r="3324" spans="1:19">
      <c r="A3324" s="27" t="s">
        <v>3317</v>
      </c>
      <c r="B3324" s="27" t="s">
        <v>3529</v>
      </c>
      <c r="C3324" s="27">
        <v>10883</v>
      </c>
      <c r="D3324" s="27" t="s">
        <v>56</v>
      </c>
      <c r="E3324" s="27" t="s">
        <v>1892</v>
      </c>
      <c r="F3324" s="37">
        <v>104717676.60300003</v>
      </c>
      <c r="G3324" s="27">
        <v>42.336849999999998</v>
      </c>
      <c r="H3324" s="27">
        <v>-71.108149999999995</v>
      </c>
      <c r="I3324" s="27" t="s">
        <v>110</v>
      </c>
      <c r="J3324" s="27" t="s">
        <v>111</v>
      </c>
      <c r="K3324" s="37">
        <v>341152.96100000001</v>
      </c>
      <c r="L3324" s="37">
        <v>109461.29</v>
      </c>
      <c r="M3324" s="40">
        <v>0.79702615261159604</v>
      </c>
      <c r="N3324" s="40">
        <f t="shared" si="102"/>
        <v>0.32085692493813645</v>
      </c>
      <c r="O3324" s="42">
        <f t="shared" si="103"/>
        <v>3.2578354683456224E-3</v>
      </c>
      <c r="P3324" s="37">
        <v>271907.8319578839</v>
      </c>
      <c r="Q3324" s="27" t="s">
        <v>8739</v>
      </c>
      <c r="R3324" s="27" t="s">
        <v>8740</v>
      </c>
      <c r="S3324" s="27">
        <v>1090001</v>
      </c>
    </row>
    <row r="3325" spans="1:19">
      <c r="A3325" s="27" t="s">
        <v>3317</v>
      </c>
      <c r="B3325" s="27" t="s">
        <v>3530</v>
      </c>
      <c r="C3325" s="27">
        <v>1592</v>
      </c>
      <c r="D3325" s="27" t="s">
        <v>56</v>
      </c>
      <c r="E3325" s="27" t="s">
        <v>1892</v>
      </c>
      <c r="F3325" s="37">
        <v>104717676.60300003</v>
      </c>
      <c r="G3325" s="27">
        <v>42.140028000000001</v>
      </c>
      <c r="H3325" s="27">
        <v>-71.446440999999993</v>
      </c>
      <c r="I3325" s="27" t="s">
        <v>108</v>
      </c>
      <c r="J3325" s="27" t="s">
        <v>109</v>
      </c>
      <c r="K3325" s="37">
        <v>4329</v>
      </c>
      <c r="L3325" s="37">
        <v>8773.9359999999997</v>
      </c>
      <c r="M3325" s="40">
        <v>2.0626061603831798</v>
      </c>
      <c r="N3325" s="40">
        <f t="shared" si="102"/>
        <v>2.0267812427812428</v>
      </c>
      <c r="O3325" s="42">
        <f t="shared" si="103"/>
        <v>4.1339725444939633E-5</v>
      </c>
      <c r="P3325" s="37">
        <v>8929.0220682987856</v>
      </c>
      <c r="Q3325" s="27" t="s">
        <v>8739</v>
      </c>
      <c r="R3325" s="27" t="s">
        <v>8740</v>
      </c>
      <c r="S3325" s="27">
        <v>1090001</v>
      </c>
    </row>
    <row r="3326" spans="1:19">
      <c r="A3326" s="27" t="s">
        <v>3317</v>
      </c>
      <c r="B3326" s="27" t="s">
        <v>3531</v>
      </c>
      <c r="C3326" s="27">
        <v>58561</v>
      </c>
      <c r="D3326" s="27" t="s">
        <v>56</v>
      </c>
      <c r="E3326" s="27" t="s">
        <v>1892</v>
      </c>
      <c r="F3326" s="37">
        <v>104717676.60300003</v>
      </c>
      <c r="G3326" s="27">
        <v>42.833055999999999</v>
      </c>
      <c r="H3326" s="27">
        <v>-70.991944000000004</v>
      </c>
      <c r="I3326" s="27" t="s">
        <v>129</v>
      </c>
      <c r="J3326" s="27" t="s">
        <v>130</v>
      </c>
      <c r="K3326" s="37">
        <v>2218</v>
      </c>
      <c r="L3326" s="37">
        <v>0</v>
      </c>
      <c r="M3326" s="40">
        <v>7.6E-3</v>
      </c>
      <c r="N3326" s="40">
        <f t="shared" si="102"/>
        <v>0</v>
      </c>
      <c r="O3326" s="42">
        <f t="shared" si="103"/>
        <v>2.1180760230278612E-5</v>
      </c>
      <c r="P3326" s="37">
        <v>16.8568</v>
      </c>
      <c r="Q3326" s="27" t="s">
        <v>8709</v>
      </c>
      <c r="R3326" s="27" t="s">
        <v>8710</v>
      </c>
      <c r="S3326" s="27">
        <v>1070006</v>
      </c>
    </row>
    <row r="3327" spans="1:19">
      <c r="A3327" s="27" t="s">
        <v>3317</v>
      </c>
      <c r="B3327" s="27" t="s">
        <v>3532</v>
      </c>
      <c r="C3327" s="27">
        <v>59136</v>
      </c>
      <c r="D3327" s="27" t="s">
        <v>56</v>
      </c>
      <c r="E3327" s="27" t="s">
        <v>1892</v>
      </c>
      <c r="F3327" s="37">
        <v>104717676.60300003</v>
      </c>
      <c r="G3327" s="27">
        <v>42.744722000000003</v>
      </c>
      <c r="H3327" s="27">
        <v>-71.174999999999997</v>
      </c>
      <c r="I3327" s="27" t="s">
        <v>129</v>
      </c>
      <c r="J3327" s="27" t="s">
        <v>130</v>
      </c>
      <c r="K3327" s="37">
        <v>1590</v>
      </c>
      <c r="L3327" s="37">
        <v>0</v>
      </c>
      <c r="M3327" s="40">
        <v>7.6E-3</v>
      </c>
      <c r="N3327" s="40">
        <f t="shared" si="102"/>
        <v>0</v>
      </c>
      <c r="O3327" s="42">
        <f t="shared" si="103"/>
        <v>1.5183682942354821E-5</v>
      </c>
      <c r="P3327" s="37">
        <v>12.084</v>
      </c>
      <c r="Q3327" s="27" t="s">
        <v>8709</v>
      </c>
      <c r="R3327" s="27" t="s">
        <v>8710</v>
      </c>
      <c r="S3327" s="27">
        <v>1070006</v>
      </c>
    </row>
    <row r="3328" spans="1:19">
      <c r="A3328" s="27" t="s">
        <v>3317</v>
      </c>
      <c r="B3328" s="27" t="s">
        <v>3533</v>
      </c>
      <c r="C3328" s="27">
        <v>54805</v>
      </c>
      <c r="D3328" s="27" t="s">
        <v>56</v>
      </c>
      <c r="E3328" s="27" t="s">
        <v>1892</v>
      </c>
      <c r="F3328" s="37">
        <v>104717676.60300003</v>
      </c>
      <c r="G3328" s="27">
        <v>42.129361000000003</v>
      </c>
      <c r="H3328" s="27">
        <v>-71.511495999999994</v>
      </c>
      <c r="I3328" s="27" t="s">
        <v>110</v>
      </c>
      <c r="J3328" s="27" t="s">
        <v>111</v>
      </c>
      <c r="K3328" s="37">
        <v>250898</v>
      </c>
      <c r="L3328" s="37">
        <v>122709.05499999999</v>
      </c>
      <c r="M3328" s="40">
        <v>0.79702615261159604</v>
      </c>
      <c r="N3328" s="40">
        <f t="shared" si="102"/>
        <v>0.48907944662771324</v>
      </c>
      <c r="O3328" s="42">
        <f t="shared" si="103"/>
        <v>2.3959469703590816E-3</v>
      </c>
      <c r="P3328" s="37">
        <v>199972.26763794423</v>
      </c>
      <c r="Q3328" s="27" t="s">
        <v>8739</v>
      </c>
      <c r="R3328" s="27" t="s">
        <v>8740</v>
      </c>
      <c r="S3328" s="27">
        <v>1090001</v>
      </c>
    </row>
    <row r="3329" spans="1:19">
      <c r="A3329" s="27" t="s">
        <v>3317</v>
      </c>
      <c r="B3329" s="27" t="s">
        <v>3534</v>
      </c>
      <c r="C3329" s="27">
        <v>58280</v>
      </c>
      <c r="D3329" s="27" t="s">
        <v>56</v>
      </c>
      <c r="E3329" s="27" t="s">
        <v>1892</v>
      </c>
      <c r="F3329" s="37">
        <v>104717676.60300003</v>
      </c>
      <c r="G3329" s="27">
        <v>42.164721999999998</v>
      </c>
      <c r="H3329" s="27">
        <v>-71.795000000000002</v>
      </c>
      <c r="I3329" s="27" t="s">
        <v>129</v>
      </c>
      <c r="J3329" s="27" t="s">
        <v>130</v>
      </c>
      <c r="K3329" s="37">
        <v>4323</v>
      </c>
      <c r="L3329" s="37">
        <v>0</v>
      </c>
      <c r="M3329" s="40">
        <v>7.6E-3</v>
      </c>
      <c r="N3329" s="40">
        <f t="shared" si="102"/>
        <v>0</v>
      </c>
      <c r="O3329" s="42">
        <f t="shared" si="103"/>
        <v>4.1282428528176027E-5</v>
      </c>
      <c r="P3329" s="37">
        <v>32.854799999999997</v>
      </c>
      <c r="Q3329" s="27" t="s">
        <v>8743</v>
      </c>
      <c r="R3329" s="27" t="s">
        <v>8744</v>
      </c>
      <c r="S3329" s="27">
        <v>1090003</v>
      </c>
    </row>
    <row r="3330" spans="1:19">
      <c r="A3330" s="27" t="s">
        <v>3317</v>
      </c>
      <c r="B3330" s="27" t="s">
        <v>3535</v>
      </c>
      <c r="C3330" s="27">
        <v>55079</v>
      </c>
      <c r="D3330" s="27" t="s">
        <v>56</v>
      </c>
      <c r="E3330" s="27" t="s">
        <v>1892</v>
      </c>
      <c r="F3330" s="37">
        <v>104717676.60300003</v>
      </c>
      <c r="G3330" s="27">
        <v>42.112290999999999</v>
      </c>
      <c r="H3330" s="27">
        <v>-72.015112999999999</v>
      </c>
      <c r="I3330" s="27" t="s">
        <v>110</v>
      </c>
      <c r="J3330" s="27" t="s">
        <v>111</v>
      </c>
      <c r="K3330" s="37">
        <v>1118788</v>
      </c>
      <c r="L3330" s="37">
        <v>474235.35600000003</v>
      </c>
      <c r="M3330" s="40">
        <v>0.71768935861843342</v>
      </c>
      <c r="N3330" s="40">
        <f t="shared" si="102"/>
        <v>0.42388312709825277</v>
      </c>
      <c r="O3330" s="42">
        <f t="shared" si="103"/>
        <v>1.0683850485352997E-2</v>
      </c>
      <c r="P3330" s="37">
        <v>802942.24214999983</v>
      </c>
      <c r="Q3330" s="27" t="s">
        <v>8749</v>
      </c>
      <c r="R3330" s="27" t="s">
        <v>8750</v>
      </c>
      <c r="S3330" s="27">
        <v>1100001</v>
      </c>
    </row>
    <row r="3331" spans="1:19">
      <c r="A3331" s="27" t="s">
        <v>3317</v>
      </c>
      <c r="B3331" s="27" t="s">
        <v>3536</v>
      </c>
      <c r="C3331" s="27">
        <v>54907</v>
      </c>
      <c r="D3331" s="27" t="s">
        <v>56</v>
      </c>
      <c r="E3331" s="27" t="s">
        <v>1892</v>
      </c>
      <c r="F3331" s="37">
        <v>104717676.60300003</v>
      </c>
      <c r="G3331" s="27">
        <v>42.360985999999997</v>
      </c>
      <c r="H3331" s="27">
        <v>-71.093875999999995</v>
      </c>
      <c r="I3331" s="27" t="s">
        <v>110</v>
      </c>
      <c r="J3331" s="27" t="s">
        <v>111</v>
      </c>
      <c r="K3331" s="37">
        <v>111974</v>
      </c>
      <c r="L3331" s="37">
        <v>38878.838000000003</v>
      </c>
      <c r="M3331" s="40">
        <v>0.79702615261159604</v>
      </c>
      <c r="N3331" s="40">
        <f t="shared" si="102"/>
        <v>0.34721308518048838</v>
      </c>
      <c r="O3331" s="42">
        <f t="shared" si="103"/>
        <v>1.0692941596146155E-3</v>
      </c>
      <c r="P3331" s="37">
        <v>89246.206412530853</v>
      </c>
      <c r="Q3331" s="27" t="s">
        <v>8739</v>
      </c>
      <c r="R3331" s="27" t="s">
        <v>8740</v>
      </c>
      <c r="S3331" s="27">
        <v>1090001</v>
      </c>
    </row>
    <row r="3332" spans="1:19">
      <c r="A3332" s="27" t="s">
        <v>3317</v>
      </c>
      <c r="B3332" s="27" t="s">
        <v>3537</v>
      </c>
      <c r="C3332" s="27">
        <v>55093</v>
      </c>
      <c r="D3332" s="27" t="s">
        <v>56</v>
      </c>
      <c r="E3332" s="27" t="s">
        <v>1892</v>
      </c>
      <c r="F3332" s="37">
        <v>104717676.60300003</v>
      </c>
      <c r="G3332" s="27">
        <v>41.923068000000001</v>
      </c>
      <c r="H3332" s="27">
        <v>-71.086411999999996</v>
      </c>
      <c r="I3332" s="27" t="s">
        <v>117</v>
      </c>
      <c r="J3332" s="27" t="s">
        <v>118</v>
      </c>
      <c r="K3332" s="37">
        <v>11319</v>
      </c>
      <c r="L3332" s="37">
        <v>2E-3</v>
      </c>
      <c r="M3332" s="40">
        <v>1.9375518961971701</v>
      </c>
      <c r="N3332" s="40">
        <f t="shared" si="102"/>
        <v>1.7669405424507465E-7</v>
      </c>
      <c r="O3332" s="42">
        <f t="shared" si="103"/>
        <v>1.0809063347453723E-4</v>
      </c>
      <c r="P3332" s="37">
        <v>21931.149913055768</v>
      </c>
      <c r="Q3332" s="27" t="s">
        <v>8745</v>
      </c>
      <c r="R3332" s="27" t="s">
        <v>8746</v>
      </c>
      <c r="S3332" s="27">
        <v>1090004</v>
      </c>
    </row>
    <row r="3333" spans="1:19">
      <c r="A3333" s="27" t="s">
        <v>3317</v>
      </c>
      <c r="B3333" s="27" t="s">
        <v>3538</v>
      </c>
      <c r="C3333" s="27">
        <v>59464</v>
      </c>
      <c r="D3333" s="27" t="s">
        <v>56</v>
      </c>
      <c r="E3333" s="27" t="s">
        <v>1892</v>
      </c>
      <c r="F3333" s="37">
        <v>104717676.60300003</v>
      </c>
      <c r="G3333" s="27">
        <v>42.124443999999997</v>
      </c>
      <c r="H3333" s="27">
        <v>-72.332499999999996</v>
      </c>
      <c r="I3333" s="27" t="s">
        <v>129</v>
      </c>
      <c r="J3333" s="27" t="s">
        <v>130</v>
      </c>
      <c r="K3333" s="37">
        <v>4456</v>
      </c>
      <c r="L3333" s="37">
        <v>0</v>
      </c>
      <c r="M3333" s="40">
        <v>7.6E-3</v>
      </c>
      <c r="N3333" s="40">
        <f t="shared" ref="N3333:N3396" si="104">L3333/K3333</f>
        <v>0</v>
      </c>
      <c r="O3333" s="42">
        <f t="shared" ref="O3333:O3396" si="105">K3333/F3333</f>
        <v>4.2552510183102567E-5</v>
      </c>
      <c r="P3333" s="37">
        <v>33.865600000000001</v>
      </c>
      <c r="Q3333" s="27" t="s">
        <v>8731</v>
      </c>
      <c r="R3333" s="27" t="s">
        <v>8732</v>
      </c>
      <c r="S3333" s="27">
        <v>1080204</v>
      </c>
    </row>
    <row r="3334" spans="1:19">
      <c r="A3334" s="27" t="s">
        <v>3317</v>
      </c>
      <c r="B3334" s="27" t="s">
        <v>3539</v>
      </c>
      <c r="C3334" s="27">
        <v>62203</v>
      </c>
      <c r="D3334" s="27" t="s">
        <v>56</v>
      </c>
      <c r="E3334" s="27" t="s">
        <v>1892</v>
      </c>
      <c r="F3334" s="37">
        <v>104717676.60300003</v>
      </c>
      <c r="G3334" s="27">
        <v>42.098292000000001</v>
      </c>
      <c r="H3334" s="27">
        <v>-72.290070999999998</v>
      </c>
      <c r="I3334" s="27" t="s">
        <v>129</v>
      </c>
      <c r="J3334" s="27" t="s">
        <v>130</v>
      </c>
      <c r="K3334" s="37">
        <v>3089</v>
      </c>
      <c r="L3334" s="37">
        <v>0</v>
      </c>
      <c r="M3334" s="40">
        <v>7.6E-3</v>
      </c>
      <c r="N3334" s="40">
        <f t="shared" si="104"/>
        <v>0</v>
      </c>
      <c r="O3334" s="42">
        <f t="shared" si="105"/>
        <v>2.9498362647128328E-5</v>
      </c>
      <c r="P3334" s="37">
        <v>23.476400000000002</v>
      </c>
      <c r="Q3334" s="27" t="s">
        <v>8731</v>
      </c>
      <c r="R3334" s="27" t="s">
        <v>8732</v>
      </c>
      <c r="S3334" s="27">
        <v>1080204</v>
      </c>
    </row>
    <row r="3335" spans="1:19">
      <c r="A3335" s="27" t="s">
        <v>3317</v>
      </c>
      <c r="B3335" s="27" t="s">
        <v>3540</v>
      </c>
      <c r="C3335" s="27">
        <v>62092</v>
      </c>
      <c r="D3335" s="27" t="s">
        <v>56</v>
      </c>
      <c r="E3335" s="27" t="s">
        <v>1892</v>
      </c>
      <c r="F3335" s="37">
        <v>104717676.60300003</v>
      </c>
      <c r="G3335" s="27">
        <v>42.5</v>
      </c>
      <c r="H3335" s="27">
        <v>-72.5</v>
      </c>
      <c r="I3335" s="27" t="s">
        <v>129</v>
      </c>
      <c r="J3335" s="27" t="s">
        <v>130</v>
      </c>
      <c r="K3335" s="37">
        <v>609</v>
      </c>
      <c r="L3335" s="37">
        <v>0</v>
      </c>
      <c r="M3335" s="40">
        <v>7.6E-3</v>
      </c>
      <c r="N3335" s="40">
        <f t="shared" si="104"/>
        <v>0</v>
      </c>
      <c r="O3335" s="42">
        <f t="shared" si="105"/>
        <v>5.8156370515057139E-6</v>
      </c>
      <c r="P3335" s="37">
        <v>4.6284000000000001</v>
      </c>
      <c r="Q3335" s="27" t="s">
        <v>8725</v>
      </c>
      <c r="R3335" s="27" t="s">
        <v>8726</v>
      </c>
      <c r="S3335" s="27">
        <v>1080201</v>
      </c>
    </row>
    <row r="3336" spans="1:19">
      <c r="A3336" s="27" t="s">
        <v>3317</v>
      </c>
      <c r="B3336" s="27" t="s">
        <v>3541</v>
      </c>
      <c r="C3336" s="27">
        <v>60612</v>
      </c>
      <c r="D3336" s="27" t="s">
        <v>56</v>
      </c>
      <c r="E3336" s="27" t="s">
        <v>1892</v>
      </c>
      <c r="F3336" s="37">
        <v>104717676.60300003</v>
      </c>
      <c r="G3336" s="27">
        <v>42.166995</v>
      </c>
      <c r="H3336" s="27">
        <v>-72.192896000000005</v>
      </c>
      <c r="I3336" s="27" t="s">
        <v>129</v>
      </c>
      <c r="J3336" s="27" t="s">
        <v>130</v>
      </c>
      <c r="K3336" s="37">
        <v>6155</v>
      </c>
      <c r="L3336" s="37">
        <v>0</v>
      </c>
      <c r="M3336" s="40">
        <v>7.6E-3</v>
      </c>
      <c r="N3336" s="40">
        <f t="shared" si="104"/>
        <v>0</v>
      </c>
      <c r="O3336" s="42">
        <f t="shared" si="105"/>
        <v>5.8777087113329506E-5</v>
      </c>
      <c r="P3336" s="37">
        <v>46.777999999999999</v>
      </c>
      <c r="Q3336" s="27" t="s">
        <v>8731</v>
      </c>
      <c r="R3336" s="27" t="s">
        <v>8732</v>
      </c>
      <c r="S3336" s="27">
        <v>1080204</v>
      </c>
    </row>
    <row r="3337" spans="1:19">
      <c r="A3337" s="27" t="s">
        <v>3317</v>
      </c>
      <c r="B3337" s="27" t="s">
        <v>3542</v>
      </c>
      <c r="C3337" s="27">
        <v>58025</v>
      </c>
      <c r="D3337" s="27" t="s">
        <v>56</v>
      </c>
      <c r="E3337" s="27" t="s">
        <v>1892</v>
      </c>
      <c r="F3337" s="37">
        <v>104717676.60300003</v>
      </c>
      <c r="G3337" s="27">
        <v>42.588583</v>
      </c>
      <c r="H3337" s="27">
        <v>-71.984194000000002</v>
      </c>
      <c r="I3337" s="27" t="s">
        <v>114</v>
      </c>
      <c r="J3337" s="27" t="s">
        <v>115</v>
      </c>
      <c r="K3337" s="37">
        <v>4589</v>
      </c>
      <c r="L3337" s="37">
        <v>0</v>
      </c>
      <c r="M3337" s="40">
        <v>3.8E-3</v>
      </c>
      <c r="N3337" s="40">
        <f t="shared" si="104"/>
        <v>0</v>
      </c>
      <c r="O3337" s="42">
        <f t="shared" si="105"/>
        <v>4.38225918380291E-5</v>
      </c>
      <c r="P3337" s="37">
        <v>17.438199999999998</v>
      </c>
      <c r="Q3337" s="27" t="s">
        <v>8727</v>
      </c>
      <c r="R3337" s="27" t="s">
        <v>8728</v>
      </c>
      <c r="S3337" s="27">
        <v>1080202</v>
      </c>
    </row>
    <row r="3338" spans="1:19">
      <c r="A3338" s="27" t="s">
        <v>3317</v>
      </c>
      <c r="B3338" s="27" t="s">
        <v>3543</v>
      </c>
      <c r="C3338" s="27">
        <v>60906</v>
      </c>
      <c r="D3338" s="27" t="s">
        <v>56</v>
      </c>
      <c r="E3338" s="27" t="s">
        <v>1892</v>
      </c>
      <c r="F3338" s="37">
        <v>104717676.60300003</v>
      </c>
      <c r="G3338" s="27">
        <v>42.268599999999999</v>
      </c>
      <c r="H3338" s="27">
        <v>-72.602999999999994</v>
      </c>
      <c r="I3338" s="27" t="s">
        <v>129</v>
      </c>
      <c r="J3338" s="27" t="s">
        <v>130</v>
      </c>
      <c r="K3338" s="37">
        <v>5780</v>
      </c>
      <c r="L3338" s="37">
        <v>0</v>
      </c>
      <c r="M3338" s="40">
        <v>7.6E-3</v>
      </c>
      <c r="N3338" s="40">
        <f t="shared" si="104"/>
        <v>0</v>
      </c>
      <c r="O3338" s="42">
        <f t="shared" si="105"/>
        <v>5.5196029815604316E-5</v>
      </c>
      <c r="P3338" s="37">
        <v>43.927999999999997</v>
      </c>
      <c r="Q3338" s="27" t="s">
        <v>8725</v>
      </c>
      <c r="R3338" s="27" t="s">
        <v>8726</v>
      </c>
      <c r="S3338" s="27">
        <v>1080201</v>
      </c>
    </row>
    <row r="3339" spans="1:19">
      <c r="A3339" s="27" t="s">
        <v>3317</v>
      </c>
      <c r="B3339" s="27" t="s">
        <v>3544</v>
      </c>
      <c r="C3339" s="27">
        <v>1588</v>
      </c>
      <c r="D3339" s="27" t="s">
        <v>56</v>
      </c>
      <c r="E3339" s="27" t="s">
        <v>1892</v>
      </c>
      <c r="F3339" s="37">
        <v>104717676.60300003</v>
      </c>
      <c r="G3339" s="27">
        <v>42.390799999999999</v>
      </c>
      <c r="H3339" s="27">
        <v>-71.067499999999995</v>
      </c>
      <c r="I3339" s="27" t="s">
        <v>110</v>
      </c>
      <c r="J3339" s="27" t="s">
        <v>111</v>
      </c>
      <c r="K3339" s="37">
        <v>4688142</v>
      </c>
      <c r="L3339" s="37">
        <v>2136612.0809999998</v>
      </c>
      <c r="M3339" s="40">
        <v>0.79702615261159604</v>
      </c>
      <c r="N3339" s="40">
        <f t="shared" si="104"/>
        <v>0.45574815801227858</v>
      </c>
      <c r="O3339" s="42">
        <f t="shared" si="105"/>
        <v>4.4769346991658625E-2</v>
      </c>
      <c r="P3339" s="37">
        <v>3736571.7811568333</v>
      </c>
      <c r="Q3339" s="27" t="s">
        <v>8739</v>
      </c>
      <c r="R3339" s="27" t="s">
        <v>8740</v>
      </c>
      <c r="S3339" s="27">
        <v>1090001</v>
      </c>
    </row>
    <row r="3340" spans="1:19">
      <c r="A3340" s="27" t="s">
        <v>3317</v>
      </c>
      <c r="B3340" s="27" t="s">
        <v>3545</v>
      </c>
      <c r="C3340" s="27">
        <v>1615</v>
      </c>
      <c r="D3340" s="27" t="s">
        <v>56</v>
      </c>
      <c r="E3340" s="27" t="s">
        <v>1892</v>
      </c>
      <c r="F3340" s="37">
        <v>104717676.60300003</v>
      </c>
      <c r="G3340" s="27">
        <v>41.258299999999998</v>
      </c>
      <c r="H3340" s="27">
        <v>-70.051699999999997</v>
      </c>
      <c r="I3340" s="27" t="s">
        <v>108</v>
      </c>
      <c r="J3340" s="27" t="s">
        <v>109</v>
      </c>
      <c r="K3340" s="37">
        <v>146</v>
      </c>
      <c r="L3340" s="37">
        <v>192.483</v>
      </c>
      <c r="M3340" s="40">
        <v>2.0626061603831798</v>
      </c>
      <c r="N3340" s="40">
        <f t="shared" si="104"/>
        <v>1.3183767123287671</v>
      </c>
      <c r="O3340" s="42">
        <f t="shared" si="105"/>
        <v>1.3942249745810086E-6</v>
      </c>
      <c r="P3340" s="37">
        <v>301.14049941594425</v>
      </c>
      <c r="Q3340" s="27" t="s">
        <v>8741</v>
      </c>
      <c r="R3340" s="27" t="s">
        <v>8742</v>
      </c>
      <c r="S3340" s="27">
        <v>1090002</v>
      </c>
    </row>
    <row r="3341" spans="1:19">
      <c r="A3341" s="27" t="s">
        <v>3317</v>
      </c>
      <c r="B3341" s="27" t="s">
        <v>3546</v>
      </c>
      <c r="C3341" s="27">
        <v>57270</v>
      </c>
      <c r="D3341" s="27" t="s">
        <v>56</v>
      </c>
      <c r="E3341" s="27" t="s">
        <v>1892</v>
      </c>
      <c r="F3341" s="37">
        <v>104717676.60300003</v>
      </c>
      <c r="G3341" s="27">
        <v>42.105237000000002</v>
      </c>
      <c r="H3341" s="27">
        <v>-71.702978999999999</v>
      </c>
      <c r="I3341" s="27" t="s">
        <v>129</v>
      </c>
      <c r="J3341" s="27" t="s">
        <v>130</v>
      </c>
      <c r="K3341" s="37">
        <v>994</v>
      </c>
      <c r="L3341" s="37">
        <v>0</v>
      </c>
      <c r="M3341" s="40">
        <v>7.6E-3</v>
      </c>
      <c r="N3341" s="40">
        <f t="shared" si="104"/>
        <v>0</v>
      </c>
      <c r="O3341" s="42">
        <f t="shared" si="105"/>
        <v>9.4921892105035797E-6</v>
      </c>
      <c r="P3341" s="37">
        <v>7.5544000000000002</v>
      </c>
      <c r="Q3341" s="27" t="s">
        <v>8743</v>
      </c>
      <c r="R3341" s="27" t="s">
        <v>8744</v>
      </c>
      <c r="S3341" s="27">
        <v>1090003</v>
      </c>
    </row>
    <row r="3342" spans="1:19">
      <c r="A3342" s="27" t="s">
        <v>3317</v>
      </c>
      <c r="B3342" s="27" t="s">
        <v>3547</v>
      </c>
      <c r="C3342" s="27">
        <v>59780</v>
      </c>
      <c r="D3342" s="27" t="s">
        <v>56</v>
      </c>
      <c r="E3342" s="27" t="s">
        <v>1892</v>
      </c>
      <c r="F3342" s="37">
        <v>104717676.60300003</v>
      </c>
      <c r="G3342" s="27">
        <v>41.925351999999997</v>
      </c>
      <c r="H3342" s="27">
        <v>-70.649028999999999</v>
      </c>
      <c r="I3342" s="27" t="s">
        <v>129</v>
      </c>
      <c r="J3342" s="27" t="s">
        <v>130</v>
      </c>
      <c r="K3342" s="37">
        <v>6740</v>
      </c>
      <c r="L3342" s="37">
        <v>0</v>
      </c>
      <c r="M3342" s="40">
        <v>7.6E-3</v>
      </c>
      <c r="N3342" s="40">
        <f t="shared" si="104"/>
        <v>0</v>
      </c>
      <c r="O3342" s="42">
        <f t="shared" si="105"/>
        <v>6.4363536497780805E-5</v>
      </c>
      <c r="P3342" s="37">
        <v>51.223999999999997</v>
      </c>
      <c r="Q3342" s="27" t="s">
        <v>8741</v>
      </c>
      <c r="R3342" s="27" t="s">
        <v>8742</v>
      </c>
      <c r="S3342" s="27">
        <v>1090002</v>
      </c>
    </row>
    <row r="3343" spans="1:19">
      <c r="A3343" s="27" t="s">
        <v>3317</v>
      </c>
      <c r="B3343" s="27" t="s">
        <v>3548</v>
      </c>
      <c r="C3343" s="27">
        <v>57380</v>
      </c>
      <c r="D3343" s="27" t="s">
        <v>56</v>
      </c>
      <c r="E3343" s="27" t="s">
        <v>1892</v>
      </c>
      <c r="F3343" s="37">
        <v>104717676.60300003</v>
      </c>
      <c r="G3343" s="27">
        <v>42.729700000000001</v>
      </c>
      <c r="H3343" s="27">
        <v>-73.023600000000002</v>
      </c>
      <c r="I3343" s="27" t="s">
        <v>114</v>
      </c>
      <c r="J3343" s="27" t="s">
        <v>115</v>
      </c>
      <c r="K3343" s="37">
        <v>77326</v>
      </c>
      <c r="L3343" s="37">
        <v>0</v>
      </c>
      <c r="M3343" s="40">
        <v>3.8E-3</v>
      </c>
      <c r="N3343" s="40">
        <f t="shared" si="104"/>
        <v>0</v>
      </c>
      <c r="O3343" s="42">
        <f t="shared" si="105"/>
        <v>7.3842356427706213E-4</v>
      </c>
      <c r="P3343" s="37">
        <v>293.83879999999999</v>
      </c>
      <c r="Q3343" s="27" t="s">
        <v>8729</v>
      </c>
      <c r="R3343" s="27" t="s">
        <v>8730</v>
      </c>
      <c r="S3343" s="27">
        <v>1080203</v>
      </c>
    </row>
    <row r="3344" spans="1:19">
      <c r="A3344" s="27" t="s">
        <v>3317</v>
      </c>
      <c r="B3344" s="27" t="s">
        <v>3549</v>
      </c>
      <c r="C3344" s="27">
        <v>60879</v>
      </c>
      <c r="D3344" s="27" t="s">
        <v>56</v>
      </c>
      <c r="E3344" s="27" t="s">
        <v>1892</v>
      </c>
      <c r="F3344" s="37">
        <v>104717676.60300003</v>
      </c>
      <c r="G3344" s="27">
        <v>42.562091000000002</v>
      </c>
      <c r="H3344" s="27">
        <v>-73.287064999999998</v>
      </c>
      <c r="I3344" s="27" t="s">
        <v>129</v>
      </c>
      <c r="J3344" s="27" t="s">
        <v>130</v>
      </c>
      <c r="K3344" s="37">
        <v>1922</v>
      </c>
      <c r="L3344" s="37">
        <v>0</v>
      </c>
      <c r="M3344" s="40">
        <v>7.6E-3</v>
      </c>
      <c r="N3344" s="40">
        <f t="shared" si="104"/>
        <v>0</v>
      </c>
      <c r="O3344" s="42">
        <f t="shared" si="105"/>
        <v>1.8354112336607526E-5</v>
      </c>
      <c r="P3344" s="37">
        <v>14.607200000000001</v>
      </c>
      <c r="Q3344" s="27" t="s">
        <v>8789</v>
      </c>
      <c r="R3344" s="27" t="s">
        <v>8790</v>
      </c>
      <c r="S3344" s="27">
        <v>2020006</v>
      </c>
    </row>
    <row r="3345" spans="1:19">
      <c r="A3345" s="27" t="s">
        <v>3317</v>
      </c>
      <c r="B3345" s="27" t="s">
        <v>3550</v>
      </c>
      <c r="C3345" s="27">
        <v>58210</v>
      </c>
      <c r="D3345" s="27" t="s">
        <v>56</v>
      </c>
      <c r="E3345" s="27" t="s">
        <v>1892</v>
      </c>
      <c r="F3345" s="37">
        <v>104717676.60300003</v>
      </c>
      <c r="G3345" s="27">
        <v>42.610833</v>
      </c>
      <c r="H3345" s="27">
        <v>-72.474166999999994</v>
      </c>
      <c r="I3345" s="27" t="s">
        <v>129</v>
      </c>
      <c r="J3345" s="27" t="s">
        <v>130</v>
      </c>
      <c r="K3345" s="37">
        <v>1641</v>
      </c>
      <c r="L3345" s="37">
        <v>0</v>
      </c>
      <c r="M3345" s="40">
        <v>7.6E-3</v>
      </c>
      <c r="N3345" s="40">
        <f t="shared" si="104"/>
        <v>0</v>
      </c>
      <c r="O3345" s="42">
        <f t="shared" si="105"/>
        <v>1.5670706734845448E-5</v>
      </c>
      <c r="P3345" s="37">
        <v>12.4716</v>
      </c>
      <c r="Q3345" s="27" t="s">
        <v>8725</v>
      </c>
      <c r="R3345" s="27" t="s">
        <v>8726</v>
      </c>
      <c r="S3345" s="27">
        <v>1080201</v>
      </c>
    </row>
    <row r="3346" spans="1:19">
      <c r="A3346" s="27" t="s">
        <v>3317</v>
      </c>
      <c r="B3346" s="27" t="s">
        <v>3551</v>
      </c>
      <c r="C3346" s="27">
        <v>60074</v>
      </c>
      <c r="D3346" s="27" t="s">
        <v>56</v>
      </c>
      <c r="E3346" s="27" t="s">
        <v>1892</v>
      </c>
      <c r="F3346" s="37">
        <v>104717676.60300003</v>
      </c>
      <c r="G3346" s="27">
        <v>42.669072</v>
      </c>
      <c r="H3346" s="27">
        <v>-73.092040999999995</v>
      </c>
      <c r="I3346" s="27" t="s">
        <v>129</v>
      </c>
      <c r="J3346" s="27" t="s">
        <v>130</v>
      </c>
      <c r="K3346" s="37">
        <v>3051</v>
      </c>
      <c r="L3346" s="37">
        <v>0</v>
      </c>
      <c r="M3346" s="40">
        <v>7.6E-3</v>
      </c>
      <c r="N3346" s="40">
        <f t="shared" si="104"/>
        <v>0</v>
      </c>
      <c r="O3346" s="42">
        <f t="shared" si="105"/>
        <v>2.9135482174292174E-5</v>
      </c>
      <c r="P3346" s="37">
        <v>23.1876</v>
      </c>
      <c r="Q3346" s="27" t="s">
        <v>8783</v>
      </c>
      <c r="R3346" s="27" t="s">
        <v>8784</v>
      </c>
      <c r="S3346" s="27">
        <v>2020003</v>
      </c>
    </row>
    <row r="3347" spans="1:19">
      <c r="A3347" s="27" t="s">
        <v>3317</v>
      </c>
      <c r="B3347" s="27" t="s">
        <v>3552</v>
      </c>
      <c r="C3347" s="27">
        <v>58650</v>
      </c>
      <c r="D3347" s="27" t="s">
        <v>56</v>
      </c>
      <c r="E3347" s="27" t="s">
        <v>1892</v>
      </c>
      <c r="F3347" s="37">
        <v>104717676.60300003</v>
      </c>
      <c r="G3347" s="27">
        <v>42.278055999999999</v>
      </c>
      <c r="H3347" s="27">
        <v>-72.053055999999998</v>
      </c>
      <c r="I3347" s="27" t="s">
        <v>129</v>
      </c>
      <c r="J3347" s="27" t="s">
        <v>130</v>
      </c>
      <c r="K3347" s="37">
        <v>4188</v>
      </c>
      <c r="L3347" s="37">
        <v>0</v>
      </c>
      <c r="M3347" s="40">
        <v>7.6E-3</v>
      </c>
      <c r="N3347" s="40">
        <f t="shared" si="104"/>
        <v>0</v>
      </c>
      <c r="O3347" s="42">
        <f t="shared" si="105"/>
        <v>3.999324790099496E-5</v>
      </c>
      <c r="P3347" s="37">
        <v>31.828800000000001</v>
      </c>
      <c r="Q3347" s="27" t="s">
        <v>8731</v>
      </c>
      <c r="R3347" s="27" t="s">
        <v>8732</v>
      </c>
      <c r="S3347" s="27">
        <v>1080204</v>
      </c>
    </row>
    <row r="3348" spans="1:19">
      <c r="A3348" s="27" t="s">
        <v>3317</v>
      </c>
      <c r="B3348" s="27" t="s">
        <v>3553</v>
      </c>
      <c r="C3348" s="27">
        <v>60908</v>
      </c>
      <c r="D3348" s="27" t="s">
        <v>56</v>
      </c>
      <c r="E3348" s="27" t="s">
        <v>1892</v>
      </c>
      <c r="F3348" s="37">
        <v>104717676.60300003</v>
      </c>
      <c r="G3348" s="27">
        <v>42.293717000000001</v>
      </c>
      <c r="H3348" s="27">
        <v>-72.714010999999999</v>
      </c>
      <c r="I3348" s="27" t="s">
        <v>129</v>
      </c>
      <c r="J3348" s="27" t="s">
        <v>130</v>
      </c>
      <c r="K3348" s="37">
        <v>3454</v>
      </c>
      <c r="L3348" s="37">
        <v>0</v>
      </c>
      <c r="M3348" s="40">
        <v>7.6E-3</v>
      </c>
      <c r="N3348" s="40">
        <f t="shared" si="104"/>
        <v>0</v>
      </c>
      <c r="O3348" s="42">
        <f t="shared" si="105"/>
        <v>3.298392508358085E-5</v>
      </c>
      <c r="P3348" s="37">
        <v>26.250399999999999</v>
      </c>
      <c r="Q3348" s="27" t="s">
        <v>8725</v>
      </c>
      <c r="R3348" s="27" t="s">
        <v>8726</v>
      </c>
      <c r="S3348" s="27">
        <v>1080201</v>
      </c>
    </row>
    <row r="3349" spans="1:19">
      <c r="A3349" s="27" t="s">
        <v>3317</v>
      </c>
      <c r="B3349" s="27" t="s">
        <v>3554</v>
      </c>
      <c r="C3349" s="27">
        <v>58385</v>
      </c>
      <c r="D3349" s="27" t="s">
        <v>56</v>
      </c>
      <c r="E3349" s="27" t="s">
        <v>1892</v>
      </c>
      <c r="F3349" s="37">
        <v>104717676.60300003</v>
      </c>
      <c r="G3349" s="27">
        <v>42.166389000000002</v>
      </c>
      <c r="H3349" s="27">
        <v>-71.645555999999999</v>
      </c>
      <c r="I3349" s="27" t="s">
        <v>129</v>
      </c>
      <c r="J3349" s="27" t="s">
        <v>130</v>
      </c>
      <c r="K3349" s="37">
        <v>3162</v>
      </c>
      <c r="L3349" s="37">
        <v>0</v>
      </c>
      <c r="M3349" s="40">
        <v>7.6E-3</v>
      </c>
      <c r="N3349" s="40">
        <f t="shared" si="104"/>
        <v>0</v>
      </c>
      <c r="O3349" s="42">
        <f t="shared" si="105"/>
        <v>3.019547513441883E-5</v>
      </c>
      <c r="P3349" s="37">
        <v>24.031199999999998</v>
      </c>
      <c r="Q3349" s="27" t="s">
        <v>8743</v>
      </c>
      <c r="R3349" s="27" t="s">
        <v>8744</v>
      </c>
      <c r="S3349" s="27">
        <v>1090003</v>
      </c>
    </row>
    <row r="3350" spans="1:19">
      <c r="A3350" s="27" t="s">
        <v>3317</v>
      </c>
      <c r="B3350" s="27" t="s">
        <v>3555</v>
      </c>
      <c r="C3350" s="27">
        <v>61597</v>
      </c>
      <c r="D3350" s="27" t="s">
        <v>56</v>
      </c>
      <c r="E3350" s="27" t="s">
        <v>1892</v>
      </c>
      <c r="F3350" s="37">
        <v>104717676.60300003</v>
      </c>
      <c r="G3350" s="27">
        <v>41.959581999999997</v>
      </c>
      <c r="H3350" s="27">
        <v>-71.150524000000004</v>
      </c>
      <c r="I3350" s="27" t="s">
        <v>129</v>
      </c>
      <c r="J3350" s="27" t="s">
        <v>130</v>
      </c>
      <c r="K3350" s="37">
        <v>2343</v>
      </c>
      <c r="L3350" s="37">
        <v>0</v>
      </c>
      <c r="M3350" s="40">
        <v>7.6E-3</v>
      </c>
      <c r="N3350" s="40">
        <f t="shared" si="104"/>
        <v>0</v>
      </c>
      <c r="O3350" s="42">
        <f t="shared" si="105"/>
        <v>2.237444599618701E-5</v>
      </c>
      <c r="P3350" s="37">
        <v>17.806799999999999</v>
      </c>
      <c r="Q3350" s="27" t="s">
        <v>8745</v>
      </c>
      <c r="R3350" s="27" t="s">
        <v>8746</v>
      </c>
      <c r="S3350" s="27">
        <v>1090004</v>
      </c>
    </row>
    <row r="3351" spans="1:19">
      <c r="A3351" s="27" t="s">
        <v>3317</v>
      </c>
      <c r="B3351" s="27" t="s">
        <v>3556</v>
      </c>
      <c r="C3351" s="27">
        <v>50041</v>
      </c>
      <c r="D3351" s="27" t="s">
        <v>56</v>
      </c>
      <c r="E3351" s="27" t="s">
        <v>1892</v>
      </c>
      <c r="F3351" s="37">
        <v>104717676.60300003</v>
      </c>
      <c r="G3351" s="27">
        <v>42.309555000000003</v>
      </c>
      <c r="H3351" s="27">
        <v>-71.805217999999996</v>
      </c>
      <c r="I3351" s="27" t="s">
        <v>110</v>
      </c>
      <c r="J3351" s="27" t="s">
        <v>111</v>
      </c>
      <c r="K3351" s="37">
        <v>30046</v>
      </c>
      <c r="L3351" s="37">
        <v>11020.072</v>
      </c>
      <c r="M3351" s="40">
        <v>0.79702615261159604</v>
      </c>
      <c r="N3351" s="40">
        <f t="shared" si="104"/>
        <v>0.36677334753378155</v>
      </c>
      <c r="O3351" s="42">
        <f t="shared" si="105"/>
        <v>2.8692386017986979E-4</v>
      </c>
      <c r="P3351" s="37">
        <v>23947.447781368013</v>
      </c>
      <c r="Q3351" s="27" t="s">
        <v>8743</v>
      </c>
      <c r="R3351" s="27" t="s">
        <v>8744</v>
      </c>
      <c r="S3351" s="27">
        <v>1090003</v>
      </c>
    </row>
    <row r="3352" spans="1:19">
      <c r="A3352" s="27" t="s">
        <v>3317</v>
      </c>
      <c r="B3352" s="27" t="s">
        <v>3557</v>
      </c>
      <c r="C3352" s="27">
        <v>57414</v>
      </c>
      <c r="D3352" s="27" t="s">
        <v>56</v>
      </c>
      <c r="E3352" s="27" t="s">
        <v>1892</v>
      </c>
      <c r="F3352" s="37">
        <v>104717676.60300003</v>
      </c>
      <c r="G3352" s="27">
        <v>41.6083</v>
      </c>
      <c r="H3352" s="27">
        <v>-70.608900000000006</v>
      </c>
      <c r="I3352" s="27" t="s">
        <v>114</v>
      </c>
      <c r="J3352" s="27" t="s">
        <v>115</v>
      </c>
      <c r="K3352" s="37">
        <v>4270</v>
      </c>
      <c r="L3352" s="37">
        <v>0</v>
      </c>
      <c r="M3352" s="40">
        <v>3.8E-3</v>
      </c>
      <c r="N3352" s="40">
        <f t="shared" si="104"/>
        <v>0</v>
      </c>
      <c r="O3352" s="42">
        <f t="shared" si="105"/>
        <v>4.0776305763430868E-5</v>
      </c>
      <c r="P3352" s="37">
        <v>16.225999999999999</v>
      </c>
      <c r="Q3352" s="27" t="s">
        <v>8741</v>
      </c>
      <c r="R3352" s="27" t="s">
        <v>8742</v>
      </c>
      <c r="S3352" s="27">
        <v>1090002</v>
      </c>
    </row>
    <row r="3353" spans="1:19">
      <c r="A3353" s="27" t="s">
        <v>3317</v>
      </c>
      <c r="B3353" s="27" t="s">
        <v>3558</v>
      </c>
      <c r="C3353" s="27">
        <v>61555</v>
      </c>
      <c r="D3353" s="27" t="s">
        <v>56</v>
      </c>
      <c r="E3353" s="27" t="s">
        <v>1892</v>
      </c>
      <c r="F3353" s="37">
        <v>104717676.60300003</v>
      </c>
      <c r="G3353" s="27">
        <v>41.679836000000002</v>
      </c>
      <c r="H3353" s="27">
        <v>-70.495276000000004</v>
      </c>
      <c r="I3353" s="27" t="s">
        <v>129</v>
      </c>
      <c r="J3353" s="27" t="s">
        <v>130</v>
      </c>
      <c r="K3353" s="37">
        <v>18179</v>
      </c>
      <c r="L3353" s="37">
        <v>0</v>
      </c>
      <c r="M3353" s="40">
        <v>7.6E-3</v>
      </c>
      <c r="N3353" s="40">
        <f t="shared" si="104"/>
        <v>0</v>
      </c>
      <c r="O3353" s="42">
        <f t="shared" si="105"/>
        <v>1.736001083075901E-4</v>
      </c>
      <c r="P3353" s="37">
        <v>138.16040000000001</v>
      </c>
      <c r="Q3353" s="27" t="s">
        <v>8741</v>
      </c>
      <c r="R3353" s="27" t="s">
        <v>8742</v>
      </c>
      <c r="S3353" s="27">
        <v>1090002</v>
      </c>
    </row>
    <row r="3354" spans="1:19">
      <c r="A3354" s="27" t="s">
        <v>3317</v>
      </c>
      <c r="B3354" s="27" t="s">
        <v>3559</v>
      </c>
      <c r="C3354" s="27">
        <v>61634</v>
      </c>
      <c r="D3354" s="27" t="s">
        <v>56</v>
      </c>
      <c r="E3354" s="27" t="s">
        <v>1892</v>
      </c>
      <c r="F3354" s="37">
        <v>104717676.60300003</v>
      </c>
      <c r="G3354" s="27">
        <v>41.801490999999999</v>
      </c>
      <c r="H3354" s="27">
        <v>-71.144835</v>
      </c>
      <c r="I3354" s="27" t="s">
        <v>129</v>
      </c>
      <c r="J3354" s="27" t="s">
        <v>130</v>
      </c>
      <c r="K3354" s="37">
        <v>4648</v>
      </c>
      <c r="L3354" s="37">
        <v>0</v>
      </c>
      <c r="M3354" s="40">
        <v>7.6E-3</v>
      </c>
      <c r="N3354" s="40">
        <f t="shared" si="104"/>
        <v>0</v>
      </c>
      <c r="O3354" s="42">
        <f t="shared" si="105"/>
        <v>4.4386011519537865E-5</v>
      </c>
      <c r="P3354" s="37">
        <v>35.324800000000003</v>
      </c>
      <c r="Q3354" s="27" t="s">
        <v>8745</v>
      </c>
      <c r="R3354" s="27" t="s">
        <v>8746</v>
      </c>
      <c r="S3354" s="27">
        <v>1090004</v>
      </c>
    </row>
    <row r="3355" spans="1:19">
      <c r="A3355" s="27" t="s">
        <v>3317</v>
      </c>
      <c r="B3355" s="27" t="s">
        <v>3560</v>
      </c>
      <c r="C3355" s="27">
        <v>61590</v>
      </c>
      <c r="D3355" s="27" t="s">
        <v>56</v>
      </c>
      <c r="E3355" s="27" t="s">
        <v>1892</v>
      </c>
      <c r="F3355" s="37">
        <v>104717676.60300003</v>
      </c>
      <c r="G3355" s="27">
        <v>42.056052999999999</v>
      </c>
      <c r="H3355" s="27">
        <v>-71.141311999999999</v>
      </c>
      <c r="I3355" s="27" t="s">
        <v>129</v>
      </c>
      <c r="J3355" s="27" t="s">
        <v>130</v>
      </c>
      <c r="K3355" s="37">
        <v>3089</v>
      </c>
      <c r="L3355" s="37">
        <v>0</v>
      </c>
      <c r="M3355" s="40">
        <v>7.6E-3</v>
      </c>
      <c r="N3355" s="40">
        <f t="shared" si="104"/>
        <v>0</v>
      </c>
      <c r="O3355" s="42">
        <f t="shared" si="105"/>
        <v>2.9498362647128328E-5</v>
      </c>
      <c r="P3355" s="37">
        <v>23.476400000000002</v>
      </c>
      <c r="Q3355" s="27" t="s">
        <v>8745</v>
      </c>
      <c r="R3355" s="27" t="s">
        <v>8746</v>
      </c>
      <c r="S3355" s="27">
        <v>1090004</v>
      </c>
    </row>
    <row r="3356" spans="1:19">
      <c r="A3356" s="27" t="s">
        <v>3317</v>
      </c>
      <c r="B3356" s="27" t="s">
        <v>3561</v>
      </c>
      <c r="C3356" s="27">
        <v>61550</v>
      </c>
      <c r="D3356" s="27" t="s">
        <v>56</v>
      </c>
      <c r="E3356" s="27" t="s">
        <v>1892</v>
      </c>
      <c r="F3356" s="37">
        <v>104717676.60300003</v>
      </c>
      <c r="G3356" s="27">
        <v>42.817022999999999</v>
      </c>
      <c r="H3356" s="27">
        <v>-71.116786000000005</v>
      </c>
      <c r="I3356" s="27" t="s">
        <v>129</v>
      </c>
      <c r="J3356" s="27" t="s">
        <v>130</v>
      </c>
      <c r="K3356" s="37">
        <v>14225</v>
      </c>
      <c r="L3356" s="37">
        <v>0</v>
      </c>
      <c r="M3356" s="40">
        <v>7.6E-3</v>
      </c>
      <c r="N3356" s="40">
        <f t="shared" si="104"/>
        <v>0</v>
      </c>
      <c r="O3356" s="42">
        <f t="shared" si="105"/>
        <v>1.3584144016037567E-4</v>
      </c>
      <c r="P3356" s="37">
        <v>108.11</v>
      </c>
      <c r="Q3356" s="27" t="s">
        <v>8709</v>
      </c>
      <c r="R3356" s="27" t="s">
        <v>8710</v>
      </c>
      <c r="S3356" s="27">
        <v>1070006</v>
      </c>
    </row>
    <row r="3357" spans="1:19">
      <c r="A3357" s="27" t="s">
        <v>3317</v>
      </c>
      <c r="B3357" s="27" t="s">
        <v>3562</v>
      </c>
      <c r="C3357" s="27">
        <v>61635</v>
      </c>
      <c r="D3357" s="27" t="s">
        <v>56</v>
      </c>
      <c r="E3357" s="27" t="s">
        <v>1892</v>
      </c>
      <c r="F3357" s="37">
        <v>104717676.60300003</v>
      </c>
      <c r="G3357" s="27">
        <v>42.243250000000003</v>
      </c>
      <c r="H3357" s="27">
        <v>-71.672327999999993</v>
      </c>
      <c r="I3357" s="27" t="s">
        <v>129</v>
      </c>
      <c r="J3357" s="27" t="s">
        <v>130</v>
      </c>
      <c r="K3357" s="37">
        <v>2693</v>
      </c>
      <c r="L3357" s="37">
        <v>0</v>
      </c>
      <c r="M3357" s="40">
        <v>7.6E-3</v>
      </c>
      <c r="N3357" s="40">
        <f t="shared" si="104"/>
        <v>0</v>
      </c>
      <c r="O3357" s="42">
        <f t="shared" si="105"/>
        <v>2.5716766140730524E-5</v>
      </c>
      <c r="P3357" s="37">
        <v>20.466799999999999</v>
      </c>
      <c r="Q3357" s="27" t="s">
        <v>8412</v>
      </c>
      <c r="R3357" s="27" t="s">
        <v>8708</v>
      </c>
      <c r="S3357" s="27">
        <v>1070005</v>
      </c>
    </row>
    <row r="3358" spans="1:19">
      <c r="A3358" s="27" t="s">
        <v>3317</v>
      </c>
      <c r="B3358" s="27" t="s">
        <v>3563</v>
      </c>
      <c r="C3358" s="27">
        <v>61633</v>
      </c>
      <c r="D3358" s="27" t="s">
        <v>56</v>
      </c>
      <c r="E3358" s="27" t="s">
        <v>1892</v>
      </c>
      <c r="F3358" s="37">
        <v>104717676.60300003</v>
      </c>
      <c r="G3358" s="27">
        <v>42.237583000000001</v>
      </c>
      <c r="H3358" s="27">
        <v>-71.686069000000003</v>
      </c>
      <c r="I3358" s="27" t="s">
        <v>129</v>
      </c>
      <c r="J3358" s="27" t="s">
        <v>130</v>
      </c>
      <c r="K3358" s="37">
        <v>1201</v>
      </c>
      <c r="L3358" s="37">
        <v>0</v>
      </c>
      <c r="M3358" s="40">
        <v>7.6E-3</v>
      </c>
      <c r="N3358" s="40">
        <f t="shared" si="104"/>
        <v>0</v>
      </c>
      <c r="O3358" s="42">
        <f t="shared" si="105"/>
        <v>1.1468932838847885E-5</v>
      </c>
      <c r="P3358" s="37">
        <v>9.1275999999999993</v>
      </c>
      <c r="Q3358" s="27" t="s">
        <v>8743</v>
      </c>
      <c r="R3358" s="27" t="s">
        <v>8744</v>
      </c>
      <c r="S3358" s="27">
        <v>1090003</v>
      </c>
    </row>
    <row r="3359" spans="1:19">
      <c r="A3359" s="27" t="s">
        <v>3317</v>
      </c>
      <c r="B3359" s="27" t="s">
        <v>3564</v>
      </c>
      <c r="C3359" s="27">
        <v>61636</v>
      </c>
      <c r="D3359" s="27" t="s">
        <v>56</v>
      </c>
      <c r="E3359" s="27" t="s">
        <v>1892</v>
      </c>
      <c r="F3359" s="37">
        <v>104717676.60300003</v>
      </c>
      <c r="G3359" s="27">
        <v>42.413890000000002</v>
      </c>
      <c r="H3359" s="27">
        <v>-71.513555999999994</v>
      </c>
      <c r="I3359" s="27" t="s">
        <v>129</v>
      </c>
      <c r="J3359" s="27" t="s">
        <v>130</v>
      </c>
      <c r="K3359" s="37">
        <v>7344</v>
      </c>
      <c r="L3359" s="37">
        <v>0</v>
      </c>
      <c r="M3359" s="40">
        <v>7.6E-3</v>
      </c>
      <c r="N3359" s="40">
        <f t="shared" si="104"/>
        <v>0</v>
      </c>
      <c r="O3359" s="42">
        <f t="shared" si="105"/>
        <v>7.0131426118650182E-5</v>
      </c>
      <c r="P3359" s="37">
        <v>55.814399999999999</v>
      </c>
      <c r="Q3359" s="27" t="s">
        <v>8412</v>
      </c>
      <c r="R3359" s="27" t="s">
        <v>8708</v>
      </c>
      <c r="S3359" s="27">
        <v>1070005</v>
      </c>
    </row>
    <row r="3360" spans="1:19">
      <c r="A3360" s="27" t="s">
        <v>3317</v>
      </c>
      <c r="B3360" s="27" t="s">
        <v>3565</v>
      </c>
      <c r="C3360" s="27">
        <v>60625</v>
      </c>
      <c r="D3360" s="27" t="s">
        <v>56</v>
      </c>
      <c r="E3360" s="27" t="s">
        <v>1892</v>
      </c>
      <c r="F3360" s="37">
        <v>104717676.60300003</v>
      </c>
      <c r="G3360" s="27">
        <v>41.766987</v>
      </c>
      <c r="H3360" s="27">
        <v>-70.521172000000007</v>
      </c>
      <c r="I3360" s="27" t="s">
        <v>129</v>
      </c>
      <c r="J3360" s="27" t="s">
        <v>130</v>
      </c>
      <c r="K3360" s="37">
        <v>1771</v>
      </c>
      <c r="L3360" s="37">
        <v>0</v>
      </c>
      <c r="M3360" s="40">
        <v>7.6E-3</v>
      </c>
      <c r="N3360" s="40">
        <f t="shared" si="104"/>
        <v>0</v>
      </c>
      <c r="O3360" s="42">
        <f t="shared" si="105"/>
        <v>1.6912139931390178E-5</v>
      </c>
      <c r="P3360" s="37">
        <v>13.4596</v>
      </c>
      <c r="Q3360" s="27" t="s">
        <v>8741</v>
      </c>
      <c r="R3360" s="27" t="s">
        <v>8742</v>
      </c>
      <c r="S3360" s="27">
        <v>1090002</v>
      </c>
    </row>
    <row r="3361" spans="1:19">
      <c r="A3361" s="27" t="s">
        <v>3317</v>
      </c>
      <c r="B3361" s="27" t="s">
        <v>3566</v>
      </c>
      <c r="C3361" s="27">
        <v>1597</v>
      </c>
      <c r="D3361" s="27" t="s">
        <v>56</v>
      </c>
      <c r="E3361" s="27" t="s">
        <v>1892</v>
      </c>
      <c r="F3361" s="37">
        <v>104717676.60300003</v>
      </c>
      <c r="G3361" s="27">
        <v>41.425786000000002</v>
      </c>
      <c r="H3361" s="27">
        <v>-70.608272999999997</v>
      </c>
      <c r="I3361" s="27" t="s">
        <v>108</v>
      </c>
      <c r="J3361" s="27" t="s">
        <v>109</v>
      </c>
      <c r="K3361" s="37">
        <v>1503</v>
      </c>
      <c r="L3361" s="37">
        <v>1226.1880000000001</v>
      </c>
      <c r="M3361" s="40">
        <v>2.0626061603831798</v>
      </c>
      <c r="N3361" s="40">
        <f t="shared" si="104"/>
        <v>0.81582701264138402</v>
      </c>
      <c r="O3361" s="42">
        <f t="shared" si="105"/>
        <v>1.4352877649282575E-5</v>
      </c>
      <c r="P3361" s="37">
        <v>3100.0970590559191</v>
      </c>
      <c r="Q3361" s="27" t="s">
        <v>8741</v>
      </c>
      <c r="R3361" s="27" t="s">
        <v>8742</v>
      </c>
      <c r="S3361" s="27">
        <v>1090002</v>
      </c>
    </row>
    <row r="3362" spans="1:19">
      <c r="A3362" s="27" t="s">
        <v>3317</v>
      </c>
      <c r="B3362" s="27" t="s">
        <v>3567</v>
      </c>
      <c r="C3362" s="27">
        <v>10824</v>
      </c>
      <c r="D3362" s="27" t="s">
        <v>56</v>
      </c>
      <c r="E3362" s="27" t="s">
        <v>1892</v>
      </c>
      <c r="F3362" s="37">
        <v>104717676.60300003</v>
      </c>
      <c r="G3362" s="27">
        <v>42.386969999999998</v>
      </c>
      <c r="H3362" s="27">
        <v>-71.802462000000006</v>
      </c>
      <c r="I3362" s="27" t="s">
        <v>106</v>
      </c>
      <c r="J3362" s="27" t="s">
        <v>107</v>
      </c>
      <c r="K3362" s="37">
        <v>8661</v>
      </c>
      <c r="L3362" s="37">
        <v>0</v>
      </c>
      <c r="M3362" s="40">
        <v>12.18549915248817</v>
      </c>
      <c r="N3362" s="40">
        <f t="shared" si="104"/>
        <v>0</v>
      </c>
      <c r="O3362" s="42">
        <f t="shared" si="105"/>
        <v>8.2708099348261072E-5</v>
      </c>
      <c r="P3362" s="37">
        <v>105538.60815970004</v>
      </c>
      <c r="Q3362" s="27" t="s">
        <v>8706</v>
      </c>
      <c r="R3362" s="27" t="s">
        <v>8707</v>
      </c>
      <c r="S3362" s="27">
        <v>1070004</v>
      </c>
    </row>
    <row r="3363" spans="1:19">
      <c r="A3363" s="27" t="s">
        <v>3317</v>
      </c>
      <c r="B3363" s="27" t="s">
        <v>3568</v>
      </c>
      <c r="C3363" s="27">
        <v>61243</v>
      </c>
      <c r="D3363" s="27" t="s">
        <v>56</v>
      </c>
      <c r="E3363" s="27" t="s">
        <v>1892</v>
      </c>
      <c r="F3363" s="37">
        <v>104717676.60300003</v>
      </c>
      <c r="G3363" s="27">
        <v>42.237577999999999</v>
      </c>
      <c r="H3363" s="27">
        <v>-72.037452999999999</v>
      </c>
      <c r="I3363" s="27" t="s">
        <v>129</v>
      </c>
      <c r="J3363" s="27" t="s">
        <v>130</v>
      </c>
      <c r="K3363" s="37">
        <v>6607</v>
      </c>
      <c r="L3363" s="37">
        <v>0</v>
      </c>
      <c r="M3363" s="40">
        <v>7.6E-3</v>
      </c>
      <c r="N3363" s="40">
        <f t="shared" si="104"/>
        <v>0</v>
      </c>
      <c r="O3363" s="42">
        <f t="shared" si="105"/>
        <v>6.3093454842854272E-5</v>
      </c>
      <c r="P3363" s="37">
        <v>50.213200000000001</v>
      </c>
      <c r="Q3363" s="27" t="s">
        <v>8731</v>
      </c>
      <c r="R3363" s="27" t="s">
        <v>8732</v>
      </c>
      <c r="S3363" s="27">
        <v>1080204</v>
      </c>
    </row>
    <row r="3364" spans="1:19">
      <c r="A3364" s="27" t="s">
        <v>3317</v>
      </c>
      <c r="B3364" s="27" t="s">
        <v>3569</v>
      </c>
      <c r="C3364" s="27">
        <v>61163</v>
      </c>
      <c r="D3364" s="27" t="s">
        <v>56</v>
      </c>
      <c r="E3364" s="27" t="s">
        <v>1892</v>
      </c>
      <c r="F3364" s="37">
        <v>104717676.60300003</v>
      </c>
      <c r="G3364" s="27">
        <v>41.757027000000001</v>
      </c>
      <c r="H3364" s="27">
        <v>-70.653675000000007</v>
      </c>
      <c r="I3364" s="27" t="s">
        <v>129</v>
      </c>
      <c r="J3364" s="27" t="s">
        <v>130</v>
      </c>
      <c r="K3364" s="37">
        <v>1742</v>
      </c>
      <c r="L3364" s="37">
        <v>0</v>
      </c>
      <c r="M3364" s="40">
        <v>7.6E-3</v>
      </c>
      <c r="N3364" s="40">
        <f t="shared" si="104"/>
        <v>0</v>
      </c>
      <c r="O3364" s="42">
        <f t="shared" si="105"/>
        <v>1.6635204833699433E-5</v>
      </c>
      <c r="P3364" s="37">
        <v>13.2392</v>
      </c>
      <c r="Q3364" s="27" t="s">
        <v>8741</v>
      </c>
      <c r="R3364" s="27" t="s">
        <v>8742</v>
      </c>
      <c r="S3364" s="27">
        <v>1090002</v>
      </c>
    </row>
    <row r="3365" spans="1:19">
      <c r="A3365" s="27" t="s">
        <v>3317</v>
      </c>
      <c r="B3365" s="27" t="s">
        <v>3570</v>
      </c>
      <c r="C3365" s="27">
        <v>61164</v>
      </c>
      <c r="D3365" s="27" t="s">
        <v>56</v>
      </c>
      <c r="E3365" s="27" t="s">
        <v>1892</v>
      </c>
      <c r="F3365" s="37">
        <v>104717676.60300003</v>
      </c>
      <c r="G3365" s="27">
        <v>41.757027000000001</v>
      </c>
      <c r="H3365" s="27">
        <v>-70.653675000000007</v>
      </c>
      <c r="I3365" s="27" t="s">
        <v>129</v>
      </c>
      <c r="J3365" s="27" t="s">
        <v>130</v>
      </c>
      <c r="K3365" s="37">
        <v>1714</v>
      </c>
      <c r="L3365" s="37">
        <v>0</v>
      </c>
      <c r="M3365" s="40">
        <v>7.6E-3</v>
      </c>
      <c r="N3365" s="40">
        <f t="shared" si="104"/>
        <v>0</v>
      </c>
      <c r="O3365" s="42">
        <f t="shared" si="105"/>
        <v>1.636781922213595E-5</v>
      </c>
      <c r="P3365" s="37">
        <v>13.026400000000001</v>
      </c>
      <c r="Q3365" s="27" t="s">
        <v>8741</v>
      </c>
      <c r="R3365" s="27" t="s">
        <v>8742</v>
      </c>
      <c r="S3365" s="27">
        <v>1090002</v>
      </c>
    </row>
    <row r="3366" spans="1:19">
      <c r="A3366" s="27" t="s">
        <v>3317</v>
      </c>
      <c r="B3366" s="27" t="s">
        <v>3571</v>
      </c>
      <c r="C3366" s="27">
        <v>61727</v>
      </c>
      <c r="D3366" s="27" t="s">
        <v>56</v>
      </c>
      <c r="E3366" s="27" t="s">
        <v>1892</v>
      </c>
      <c r="F3366" s="37">
        <v>104717676.60300003</v>
      </c>
      <c r="G3366" s="27">
        <v>42.066369000000002</v>
      </c>
      <c r="H3366" s="27">
        <v>-70.983446000000001</v>
      </c>
      <c r="I3366" s="27" t="s">
        <v>129</v>
      </c>
      <c r="J3366" s="27" t="s">
        <v>130</v>
      </c>
      <c r="K3366" s="37">
        <v>5312</v>
      </c>
      <c r="L3366" s="37">
        <v>0</v>
      </c>
      <c r="M3366" s="40">
        <v>7.6E-3</v>
      </c>
      <c r="N3366" s="40">
        <f t="shared" si="104"/>
        <v>0</v>
      </c>
      <c r="O3366" s="42">
        <f t="shared" si="105"/>
        <v>5.0726870308043272E-5</v>
      </c>
      <c r="P3366" s="37">
        <v>40.371200000000002</v>
      </c>
      <c r="Q3366" s="27" t="s">
        <v>8745</v>
      </c>
      <c r="R3366" s="27" t="s">
        <v>8746</v>
      </c>
      <c r="S3366" s="27">
        <v>1090004</v>
      </c>
    </row>
    <row r="3367" spans="1:19">
      <c r="A3367" s="27" t="s">
        <v>3317</v>
      </c>
      <c r="B3367" s="27" t="s">
        <v>3572</v>
      </c>
      <c r="C3367" s="27">
        <v>61726</v>
      </c>
      <c r="D3367" s="27" t="s">
        <v>56</v>
      </c>
      <c r="E3367" s="27" t="s">
        <v>1892</v>
      </c>
      <c r="F3367" s="37">
        <v>104717676.60300003</v>
      </c>
      <c r="G3367" s="27">
        <v>42.049906</v>
      </c>
      <c r="H3367" s="27">
        <v>-70.802417000000005</v>
      </c>
      <c r="I3367" s="27" t="s">
        <v>129</v>
      </c>
      <c r="J3367" s="27" t="s">
        <v>130</v>
      </c>
      <c r="K3367" s="37">
        <v>3460</v>
      </c>
      <c r="L3367" s="37">
        <v>0</v>
      </c>
      <c r="M3367" s="40">
        <v>7.6E-3</v>
      </c>
      <c r="N3367" s="40">
        <f t="shared" si="104"/>
        <v>0</v>
      </c>
      <c r="O3367" s="42">
        <f t="shared" si="105"/>
        <v>3.3041222000344449E-5</v>
      </c>
      <c r="P3367" s="37">
        <v>26.295999999999999</v>
      </c>
      <c r="Q3367" s="27" t="s">
        <v>8741</v>
      </c>
      <c r="R3367" s="27" t="s">
        <v>8742</v>
      </c>
      <c r="S3367" s="27">
        <v>1090002</v>
      </c>
    </row>
    <row r="3368" spans="1:19">
      <c r="A3368" s="27" t="s">
        <v>3317</v>
      </c>
      <c r="B3368" s="27" t="s">
        <v>3573</v>
      </c>
      <c r="C3368" s="27">
        <v>58411</v>
      </c>
      <c r="D3368" s="27" t="s">
        <v>56</v>
      </c>
      <c r="E3368" s="27" t="s">
        <v>1892</v>
      </c>
      <c r="F3368" s="37">
        <v>104717676.60300003</v>
      </c>
      <c r="G3368" s="27">
        <v>42.585000000000001</v>
      </c>
      <c r="H3368" s="27">
        <v>-72.293888999999993</v>
      </c>
      <c r="I3368" s="27" t="s">
        <v>129</v>
      </c>
      <c r="J3368" s="27" t="s">
        <v>130</v>
      </c>
      <c r="K3368" s="37">
        <v>2606</v>
      </c>
      <c r="L3368" s="37">
        <v>0</v>
      </c>
      <c r="M3368" s="40">
        <v>7.6E-3</v>
      </c>
      <c r="N3368" s="40">
        <f t="shared" si="104"/>
        <v>0</v>
      </c>
      <c r="O3368" s="42">
        <f t="shared" si="105"/>
        <v>2.4885960847658277E-5</v>
      </c>
      <c r="P3368" s="37">
        <v>19.805599999999998</v>
      </c>
      <c r="Q3368" s="27" t="s">
        <v>8727</v>
      </c>
      <c r="R3368" s="27" t="s">
        <v>8728</v>
      </c>
      <c r="S3368" s="27">
        <v>1080202</v>
      </c>
    </row>
    <row r="3369" spans="1:19">
      <c r="A3369" s="27" t="s">
        <v>3317</v>
      </c>
      <c r="B3369" s="27" t="s">
        <v>3574</v>
      </c>
      <c r="C3369" s="27">
        <v>60022</v>
      </c>
      <c r="D3369" s="27" t="s">
        <v>56</v>
      </c>
      <c r="E3369" s="27" t="s">
        <v>1892</v>
      </c>
      <c r="F3369" s="37">
        <v>104717676.60300003</v>
      </c>
      <c r="G3369" s="27">
        <v>42.141319000000003</v>
      </c>
      <c r="H3369" s="27">
        <v>-71.850757999999999</v>
      </c>
      <c r="I3369" s="27" t="s">
        <v>129</v>
      </c>
      <c r="J3369" s="27" t="s">
        <v>130</v>
      </c>
      <c r="K3369" s="37">
        <v>3918</v>
      </c>
      <c r="L3369" s="37">
        <v>0</v>
      </c>
      <c r="M3369" s="40">
        <v>7.6E-3</v>
      </c>
      <c r="N3369" s="40">
        <f t="shared" si="104"/>
        <v>0</v>
      </c>
      <c r="O3369" s="42">
        <f t="shared" si="105"/>
        <v>3.7414886646632821E-5</v>
      </c>
      <c r="P3369" s="37">
        <v>29.776800000000001</v>
      </c>
      <c r="Q3369" s="27" t="s">
        <v>8749</v>
      </c>
      <c r="R3369" s="27" t="s">
        <v>8750</v>
      </c>
      <c r="S3369" s="27">
        <v>1100001</v>
      </c>
    </row>
    <row r="3370" spans="1:19">
      <c r="A3370" s="27" t="s">
        <v>3317</v>
      </c>
      <c r="B3370" s="27" t="s">
        <v>3575</v>
      </c>
      <c r="C3370" s="27">
        <v>58032</v>
      </c>
      <c r="D3370" s="27" t="s">
        <v>56</v>
      </c>
      <c r="E3370" s="27" t="s">
        <v>1892</v>
      </c>
      <c r="F3370" s="37">
        <v>104717676.60300003</v>
      </c>
      <c r="G3370" s="27">
        <v>41.853332999999999</v>
      </c>
      <c r="H3370" s="27">
        <v>-71.064999999999998</v>
      </c>
      <c r="I3370" s="27" t="s">
        <v>129</v>
      </c>
      <c r="J3370" s="27" t="s">
        <v>130</v>
      </c>
      <c r="K3370" s="37">
        <v>3286</v>
      </c>
      <c r="L3370" s="37">
        <v>0</v>
      </c>
      <c r="M3370" s="40">
        <v>7.6E-3</v>
      </c>
      <c r="N3370" s="40">
        <f t="shared" si="104"/>
        <v>0</v>
      </c>
      <c r="O3370" s="42">
        <f t="shared" si="105"/>
        <v>3.1379611414199962E-5</v>
      </c>
      <c r="P3370" s="37">
        <v>24.973600000000001</v>
      </c>
      <c r="Q3370" s="27" t="s">
        <v>8745</v>
      </c>
      <c r="R3370" s="27" t="s">
        <v>8746</v>
      </c>
      <c r="S3370" s="27">
        <v>1090004</v>
      </c>
    </row>
    <row r="3371" spans="1:19">
      <c r="A3371" s="27" t="s">
        <v>3317</v>
      </c>
      <c r="B3371" s="27" t="s">
        <v>3576</v>
      </c>
      <c r="C3371" s="27">
        <v>60076</v>
      </c>
      <c r="D3371" s="27" t="s">
        <v>56</v>
      </c>
      <c r="E3371" s="27" t="s">
        <v>1892</v>
      </c>
      <c r="F3371" s="37">
        <v>104717676.60300003</v>
      </c>
      <c r="G3371" s="27">
        <v>42.216633999999999</v>
      </c>
      <c r="H3371" s="27">
        <v>-72.315526000000006</v>
      </c>
      <c r="I3371" s="27" t="s">
        <v>129</v>
      </c>
      <c r="J3371" s="27" t="s">
        <v>130</v>
      </c>
      <c r="K3371" s="37">
        <v>5843</v>
      </c>
      <c r="L3371" s="37">
        <v>0</v>
      </c>
      <c r="M3371" s="40">
        <v>7.6E-3</v>
      </c>
      <c r="N3371" s="40">
        <f t="shared" si="104"/>
        <v>0</v>
      </c>
      <c r="O3371" s="42">
        <f t="shared" si="105"/>
        <v>5.5797647441622146E-5</v>
      </c>
      <c r="P3371" s="37">
        <v>44.406799999999997</v>
      </c>
      <c r="Q3371" s="27" t="s">
        <v>8731</v>
      </c>
      <c r="R3371" s="27" t="s">
        <v>8732</v>
      </c>
      <c r="S3371" s="27">
        <v>1080204</v>
      </c>
    </row>
    <row r="3372" spans="1:19">
      <c r="A3372" s="27" t="s">
        <v>3317</v>
      </c>
      <c r="B3372" s="27" t="s">
        <v>3577</v>
      </c>
      <c r="C3372" s="27">
        <v>59866</v>
      </c>
      <c r="D3372" s="27" t="s">
        <v>56</v>
      </c>
      <c r="E3372" s="27" t="s">
        <v>1892</v>
      </c>
      <c r="F3372" s="37">
        <v>104717676.60300003</v>
      </c>
      <c r="G3372" s="27">
        <v>42.187176000000001</v>
      </c>
      <c r="H3372" s="27">
        <v>-72.365579999999994</v>
      </c>
      <c r="I3372" s="27" t="s">
        <v>129</v>
      </c>
      <c r="J3372" s="27" t="s">
        <v>130</v>
      </c>
      <c r="K3372" s="37">
        <v>2889</v>
      </c>
      <c r="L3372" s="37">
        <v>0</v>
      </c>
      <c r="M3372" s="40">
        <v>7.6E-3</v>
      </c>
      <c r="N3372" s="40">
        <f t="shared" si="104"/>
        <v>0</v>
      </c>
      <c r="O3372" s="42">
        <f t="shared" si="105"/>
        <v>2.7588465421674891E-5</v>
      </c>
      <c r="P3372" s="37">
        <v>21.956399999999999</v>
      </c>
      <c r="Q3372" s="27" t="s">
        <v>8731</v>
      </c>
      <c r="R3372" s="27" t="s">
        <v>8732</v>
      </c>
      <c r="S3372" s="27">
        <v>1080204</v>
      </c>
    </row>
    <row r="3373" spans="1:19">
      <c r="A3373" s="27" t="s">
        <v>3317</v>
      </c>
      <c r="B3373" s="27" t="s">
        <v>3578</v>
      </c>
      <c r="C3373" s="27">
        <v>10694</v>
      </c>
      <c r="D3373" s="27" t="s">
        <v>56</v>
      </c>
      <c r="E3373" s="27" t="s">
        <v>1892</v>
      </c>
      <c r="F3373" s="37">
        <v>104717676.60300003</v>
      </c>
      <c r="G3373" s="27">
        <v>42.668889</v>
      </c>
      <c r="H3373" s="27">
        <v>-71.575556000000006</v>
      </c>
      <c r="I3373" s="27" t="s">
        <v>106</v>
      </c>
      <c r="J3373" s="27" t="s">
        <v>107</v>
      </c>
      <c r="K3373" s="37">
        <v>7577.0010000000002</v>
      </c>
      <c r="L3373" s="37">
        <v>0</v>
      </c>
      <c r="M3373" s="40">
        <v>9.3401530639337302</v>
      </c>
      <c r="N3373" s="40">
        <f t="shared" si="104"/>
        <v>0</v>
      </c>
      <c r="O3373" s="42">
        <f t="shared" si="105"/>
        <v>7.2356465935789567E-5</v>
      </c>
      <c r="P3373" s="37">
        <v>70770.349105578935</v>
      </c>
      <c r="Q3373" s="27" t="s">
        <v>8706</v>
      </c>
      <c r="R3373" s="27" t="s">
        <v>8707</v>
      </c>
      <c r="S3373" s="27">
        <v>1070004</v>
      </c>
    </row>
    <row r="3374" spans="1:19">
      <c r="A3374" s="27" t="s">
        <v>3317</v>
      </c>
      <c r="B3374" s="27" t="s">
        <v>3579</v>
      </c>
      <c r="C3374" s="27">
        <v>61307</v>
      </c>
      <c r="D3374" s="27" t="s">
        <v>56</v>
      </c>
      <c r="E3374" s="27" t="s">
        <v>1892</v>
      </c>
      <c r="F3374" s="37">
        <v>104717676.60300003</v>
      </c>
      <c r="G3374" s="27">
        <v>42.1</v>
      </c>
      <c r="H3374" s="27">
        <v>-72.3</v>
      </c>
      <c r="I3374" s="27" t="s">
        <v>129</v>
      </c>
      <c r="J3374" s="27" t="s">
        <v>130</v>
      </c>
      <c r="K3374" s="37">
        <v>4085</v>
      </c>
      <c r="L3374" s="37">
        <v>0</v>
      </c>
      <c r="M3374" s="40">
        <v>7.6E-3</v>
      </c>
      <c r="N3374" s="40">
        <f t="shared" si="104"/>
        <v>0</v>
      </c>
      <c r="O3374" s="42">
        <f t="shared" si="105"/>
        <v>3.9009650829886442E-5</v>
      </c>
      <c r="P3374" s="37">
        <v>31.045999999999999</v>
      </c>
      <c r="Q3374" s="27" t="s">
        <v>8731</v>
      </c>
      <c r="R3374" s="27" t="s">
        <v>8732</v>
      </c>
      <c r="S3374" s="27">
        <v>1080204</v>
      </c>
    </row>
    <row r="3375" spans="1:19">
      <c r="A3375" s="27" t="s">
        <v>3317</v>
      </c>
      <c r="B3375" s="27" t="s">
        <v>3580</v>
      </c>
      <c r="C3375" s="27">
        <v>1590</v>
      </c>
      <c r="D3375" s="27" t="s">
        <v>56</v>
      </c>
      <c r="E3375" s="27" t="s">
        <v>1892</v>
      </c>
      <c r="F3375" s="37">
        <v>104717676.60300003</v>
      </c>
      <c r="G3375" s="27">
        <v>41.943800000000003</v>
      </c>
      <c r="H3375" s="27">
        <v>-70.578000000000003</v>
      </c>
      <c r="I3375" s="27" t="s">
        <v>137</v>
      </c>
      <c r="J3375" s="27" t="s">
        <v>138</v>
      </c>
      <c r="K3375" s="37">
        <v>4441563</v>
      </c>
      <c r="L3375" s="37">
        <v>0</v>
      </c>
      <c r="M3375" s="40">
        <v>2.3899157120762111</v>
      </c>
      <c r="N3375" s="40">
        <f t="shared" si="104"/>
        <v>0</v>
      </c>
      <c r="O3375" s="42">
        <f t="shared" si="105"/>
        <v>4.241464425188321E-2</v>
      </c>
      <c r="P3375" s="37">
        <v>10614961.199876353</v>
      </c>
      <c r="Q3375" s="27" t="s">
        <v>8741</v>
      </c>
      <c r="R3375" s="27" t="s">
        <v>8742</v>
      </c>
      <c r="S3375" s="27">
        <v>1090002</v>
      </c>
    </row>
    <row r="3376" spans="1:19">
      <c r="A3376" s="27" t="s">
        <v>3317</v>
      </c>
      <c r="B3376" s="27" t="s">
        <v>3581</v>
      </c>
      <c r="C3376" s="27">
        <v>54620</v>
      </c>
      <c r="D3376" s="27" t="s">
        <v>56</v>
      </c>
      <c r="E3376" s="27" t="s">
        <v>1892</v>
      </c>
      <c r="F3376" s="37">
        <v>104717676.60300003</v>
      </c>
      <c r="G3376" s="27">
        <v>42.5428</v>
      </c>
      <c r="H3376" s="27">
        <v>-71.852800000000002</v>
      </c>
      <c r="I3376" s="27" t="s">
        <v>199</v>
      </c>
      <c r="J3376" s="27" t="s">
        <v>118</v>
      </c>
      <c r="K3376" s="37">
        <v>106319</v>
      </c>
      <c r="L3376" s="37">
        <v>4456.4639999999999</v>
      </c>
      <c r="M3376" s="40">
        <v>1.9375518961971701</v>
      </c>
      <c r="N3376" s="40">
        <f t="shared" si="104"/>
        <v>4.1915969864276377E-2</v>
      </c>
      <c r="O3376" s="42">
        <f t="shared" si="105"/>
        <v>1.0152918155649196E-3</v>
      </c>
      <c r="P3376" s="37">
        <v>205998.58005178694</v>
      </c>
      <c r="Q3376" s="27" t="s">
        <v>8706</v>
      </c>
      <c r="R3376" s="27" t="s">
        <v>8707</v>
      </c>
      <c r="S3376" s="27">
        <v>1070004</v>
      </c>
    </row>
    <row r="3377" spans="1:19">
      <c r="A3377" s="27" t="s">
        <v>3317</v>
      </c>
      <c r="B3377" s="27" t="s">
        <v>3582</v>
      </c>
      <c r="C3377" s="27">
        <v>50273</v>
      </c>
      <c r="D3377" s="27" t="s">
        <v>56</v>
      </c>
      <c r="E3377" s="27" t="s">
        <v>1892</v>
      </c>
      <c r="F3377" s="37">
        <v>104717676.60300003</v>
      </c>
      <c r="G3377" s="27">
        <v>42.090600000000002</v>
      </c>
      <c r="H3377" s="27">
        <v>-72.591700000000003</v>
      </c>
      <c r="I3377" s="27" t="s">
        <v>659</v>
      </c>
      <c r="J3377" s="27" t="s">
        <v>118</v>
      </c>
      <c r="K3377" s="37">
        <v>39326</v>
      </c>
      <c r="L3377" s="37">
        <v>60401.928999999996</v>
      </c>
      <c r="M3377" s="40">
        <v>1.9375518961971701</v>
      </c>
      <c r="N3377" s="40">
        <f t="shared" si="104"/>
        <v>1.5359286222855109</v>
      </c>
      <c r="O3377" s="42">
        <f t="shared" si="105"/>
        <v>3.755430914409092E-4</v>
      </c>
      <c r="P3377" s="37">
        <v>76196.165869849909</v>
      </c>
      <c r="Q3377" s="27" t="s">
        <v>8725</v>
      </c>
      <c r="R3377" s="27" t="s">
        <v>8726</v>
      </c>
      <c r="S3377" s="27">
        <v>1080201</v>
      </c>
    </row>
    <row r="3378" spans="1:19">
      <c r="A3378" s="27" t="s">
        <v>3317</v>
      </c>
      <c r="B3378" s="27" t="s">
        <v>3583</v>
      </c>
      <c r="C3378" s="27">
        <v>62264</v>
      </c>
      <c r="D3378" s="27" t="s">
        <v>56</v>
      </c>
      <c r="E3378" s="27" t="s">
        <v>1892</v>
      </c>
      <c r="F3378" s="37">
        <v>104717676.60300003</v>
      </c>
      <c r="G3378" s="27">
        <v>42.487419000000003</v>
      </c>
      <c r="H3378" s="27">
        <v>-73.215833000000003</v>
      </c>
      <c r="I3378" s="27" t="s">
        <v>129</v>
      </c>
      <c r="J3378" s="27" t="s">
        <v>130</v>
      </c>
      <c r="K3378" s="37">
        <v>400</v>
      </c>
      <c r="L3378" s="37">
        <v>0</v>
      </c>
      <c r="M3378" s="40">
        <v>7.6E-3</v>
      </c>
      <c r="N3378" s="40">
        <f t="shared" si="104"/>
        <v>0</v>
      </c>
      <c r="O3378" s="42">
        <f t="shared" si="105"/>
        <v>3.8197944509068727E-6</v>
      </c>
      <c r="P3378" s="37">
        <v>3.04</v>
      </c>
      <c r="Q3378" s="27" t="s">
        <v>8757</v>
      </c>
      <c r="R3378" s="27" t="s">
        <v>8758</v>
      </c>
      <c r="S3378" s="27">
        <v>1100005</v>
      </c>
    </row>
    <row r="3379" spans="1:19">
      <c r="A3379" s="27" t="s">
        <v>3317</v>
      </c>
      <c r="B3379" s="27" t="s">
        <v>3584</v>
      </c>
      <c r="C3379" s="27">
        <v>50002</v>
      </c>
      <c r="D3379" s="27" t="s">
        <v>56</v>
      </c>
      <c r="E3379" s="27" t="s">
        <v>1892</v>
      </c>
      <c r="F3379" s="37">
        <v>104717676.60300003</v>
      </c>
      <c r="G3379" s="27">
        <v>42.456400000000002</v>
      </c>
      <c r="H3379" s="27">
        <v>-73.218100000000007</v>
      </c>
      <c r="I3379" s="27" t="s">
        <v>110</v>
      </c>
      <c r="J3379" s="27" t="s">
        <v>111</v>
      </c>
      <c r="K3379" s="37">
        <v>117955</v>
      </c>
      <c r="L3379" s="37">
        <v>62427.593999999997</v>
      </c>
      <c r="M3379" s="40">
        <v>0.79702615261159604</v>
      </c>
      <c r="N3379" s="40">
        <f t="shared" si="104"/>
        <v>0.52924923911661226</v>
      </c>
      <c r="O3379" s="42">
        <f t="shared" si="105"/>
        <v>1.1264096361418006E-3</v>
      </c>
      <c r="P3379" s="37">
        <v>94013.219831300812</v>
      </c>
      <c r="Q3379" s="27" t="s">
        <v>8757</v>
      </c>
      <c r="R3379" s="27" t="s">
        <v>8758</v>
      </c>
      <c r="S3379" s="27">
        <v>1100005</v>
      </c>
    </row>
    <row r="3380" spans="1:19">
      <c r="A3380" s="27" t="s">
        <v>3317</v>
      </c>
      <c r="B3380" s="27" t="s">
        <v>3585</v>
      </c>
      <c r="C3380" s="27">
        <v>61298</v>
      </c>
      <c r="D3380" s="27" t="s">
        <v>56</v>
      </c>
      <c r="E3380" s="27" t="s">
        <v>1892</v>
      </c>
      <c r="F3380" s="37">
        <v>104717676.60300003</v>
      </c>
      <c r="G3380" s="27">
        <v>42.4</v>
      </c>
      <c r="H3380" s="27">
        <v>-72</v>
      </c>
      <c r="I3380" s="27" t="s">
        <v>129</v>
      </c>
      <c r="J3380" s="27" t="s">
        <v>130</v>
      </c>
      <c r="K3380" s="37">
        <v>1381</v>
      </c>
      <c r="L3380" s="37">
        <v>0</v>
      </c>
      <c r="M3380" s="40">
        <v>7.6E-3</v>
      </c>
      <c r="N3380" s="40">
        <f t="shared" si="104"/>
        <v>0</v>
      </c>
      <c r="O3380" s="42">
        <f t="shared" si="105"/>
        <v>1.3187840341755978E-5</v>
      </c>
      <c r="P3380" s="37">
        <v>10.4956</v>
      </c>
      <c r="Q3380" s="27" t="s">
        <v>8731</v>
      </c>
      <c r="R3380" s="27" t="s">
        <v>8732</v>
      </c>
      <c r="S3380" s="27">
        <v>1080204</v>
      </c>
    </row>
    <row r="3381" spans="1:19">
      <c r="A3381" s="27" t="s">
        <v>3317</v>
      </c>
      <c r="B3381" s="27" t="s">
        <v>3586</v>
      </c>
      <c r="C3381" s="27">
        <v>59137</v>
      </c>
      <c r="D3381" s="27" t="s">
        <v>56</v>
      </c>
      <c r="E3381" s="27" t="s">
        <v>1892</v>
      </c>
      <c r="F3381" s="37">
        <v>104717676.60300003</v>
      </c>
      <c r="G3381" s="27">
        <v>41.96</v>
      </c>
      <c r="H3381" s="27">
        <v>-70.778610999999998</v>
      </c>
      <c r="I3381" s="27" t="s">
        <v>129</v>
      </c>
      <c r="J3381" s="27" t="s">
        <v>130</v>
      </c>
      <c r="K3381" s="37">
        <v>5931</v>
      </c>
      <c r="L3381" s="37">
        <v>0</v>
      </c>
      <c r="M3381" s="40">
        <v>7.6E-3</v>
      </c>
      <c r="N3381" s="40">
        <f t="shared" si="104"/>
        <v>0</v>
      </c>
      <c r="O3381" s="42">
        <f t="shared" si="105"/>
        <v>5.663800222082166E-5</v>
      </c>
      <c r="P3381" s="37">
        <v>45.075600000000001</v>
      </c>
      <c r="Q3381" s="27" t="s">
        <v>8741</v>
      </c>
      <c r="R3381" s="27" t="s">
        <v>8742</v>
      </c>
      <c r="S3381" s="27">
        <v>1090002</v>
      </c>
    </row>
    <row r="3382" spans="1:19">
      <c r="A3382" s="27" t="s">
        <v>3317</v>
      </c>
      <c r="B3382" s="27" t="s">
        <v>3587</v>
      </c>
      <c r="C3382" s="27">
        <v>62266</v>
      </c>
      <c r="D3382" s="27" t="s">
        <v>56</v>
      </c>
      <c r="E3382" s="27" t="s">
        <v>1892</v>
      </c>
      <c r="F3382" s="37">
        <v>104717676.60300003</v>
      </c>
      <c r="G3382" s="27">
        <v>41.94726</v>
      </c>
      <c r="H3382" s="27">
        <v>-70.688427000000004</v>
      </c>
      <c r="I3382" s="27" t="s">
        <v>129</v>
      </c>
      <c r="J3382" s="27" t="s">
        <v>130</v>
      </c>
      <c r="K3382" s="37">
        <v>762</v>
      </c>
      <c r="L3382" s="37">
        <v>0</v>
      </c>
      <c r="M3382" s="40">
        <v>7.6E-3</v>
      </c>
      <c r="N3382" s="40">
        <f t="shared" si="104"/>
        <v>0</v>
      </c>
      <c r="O3382" s="42">
        <f t="shared" si="105"/>
        <v>7.2767084289775927E-6</v>
      </c>
      <c r="P3382" s="37">
        <v>5.7911999999999999</v>
      </c>
      <c r="Q3382" s="27" t="s">
        <v>8741</v>
      </c>
      <c r="R3382" s="27" t="s">
        <v>8742</v>
      </c>
      <c r="S3382" s="27">
        <v>1090002</v>
      </c>
    </row>
    <row r="3383" spans="1:19">
      <c r="A3383" s="27" t="s">
        <v>3317</v>
      </c>
      <c r="B3383" s="27" t="s">
        <v>3588</v>
      </c>
      <c r="C3383" s="27">
        <v>1660</v>
      </c>
      <c r="D3383" s="27" t="s">
        <v>56</v>
      </c>
      <c r="E3383" s="27" t="s">
        <v>1892</v>
      </c>
      <c r="F3383" s="37">
        <v>104717676.60300003</v>
      </c>
      <c r="G3383" s="27">
        <v>42.234999999999999</v>
      </c>
      <c r="H3383" s="27">
        <v>-70.967200000000005</v>
      </c>
      <c r="I3383" s="27" t="s">
        <v>110</v>
      </c>
      <c r="J3383" s="27" t="s">
        <v>111</v>
      </c>
      <c r="K3383" s="37">
        <v>46784</v>
      </c>
      <c r="L3383" s="37">
        <v>29862.986000000001</v>
      </c>
      <c r="M3383" s="40">
        <v>0.79702615261159604</v>
      </c>
      <c r="N3383" s="40">
        <f t="shared" si="104"/>
        <v>0.63831621922024628</v>
      </c>
      <c r="O3383" s="42">
        <f t="shared" si="105"/>
        <v>4.4676315897806788E-4</v>
      </c>
      <c r="P3383" s="37">
        <v>37288.071523780913</v>
      </c>
      <c r="Q3383" s="27" t="s">
        <v>8739</v>
      </c>
      <c r="R3383" s="27" t="s">
        <v>8740</v>
      </c>
      <c r="S3383" s="27">
        <v>1090001</v>
      </c>
    </row>
    <row r="3384" spans="1:19">
      <c r="A3384" s="27" t="s">
        <v>3317</v>
      </c>
      <c r="B3384" s="27" t="s">
        <v>3589</v>
      </c>
      <c r="C3384" s="27">
        <v>7501</v>
      </c>
      <c r="D3384" s="27" t="s">
        <v>56</v>
      </c>
      <c r="E3384" s="27" t="s">
        <v>1892</v>
      </c>
      <c r="F3384" s="37">
        <v>104717676.60300003</v>
      </c>
      <c r="G3384" s="27">
        <v>42.478900000000003</v>
      </c>
      <c r="H3384" s="27">
        <v>-71.900000000000006</v>
      </c>
      <c r="I3384" s="27" t="s">
        <v>114</v>
      </c>
      <c r="J3384" s="27" t="s">
        <v>115</v>
      </c>
      <c r="K3384" s="37">
        <v>3919</v>
      </c>
      <c r="L3384" s="37">
        <v>0</v>
      </c>
      <c r="M3384" s="40">
        <v>3.8E-3</v>
      </c>
      <c r="N3384" s="40">
        <f t="shared" si="104"/>
        <v>0</v>
      </c>
      <c r="O3384" s="42">
        <f t="shared" si="105"/>
        <v>3.7424436132760087E-5</v>
      </c>
      <c r="P3384" s="37">
        <v>14.892200000000001</v>
      </c>
      <c r="Q3384" s="27" t="s">
        <v>8731</v>
      </c>
      <c r="R3384" s="27" t="s">
        <v>8732</v>
      </c>
      <c r="S3384" s="27">
        <v>1080204</v>
      </c>
    </row>
    <row r="3385" spans="1:19">
      <c r="A3385" s="27" t="s">
        <v>3317</v>
      </c>
      <c r="B3385" s="27" t="s">
        <v>3590</v>
      </c>
      <c r="C3385" s="27">
        <v>1637</v>
      </c>
      <c r="D3385" s="27" t="s">
        <v>56</v>
      </c>
      <c r="E3385" s="27" t="s">
        <v>1892</v>
      </c>
      <c r="F3385" s="37">
        <v>104717676.60300003</v>
      </c>
      <c r="G3385" s="27">
        <v>42.157896000000001</v>
      </c>
      <c r="H3385" s="27">
        <v>-72.486429999999999</v>
      </c>
      <c r="I3385" s="27" t="s">
        <v>106</v>
      </c>
      <c r="J3385" s="27" t="s">
        <v>107</v>
      </c>
      <c r="K3385" s="37">
        <v>22574</v>
      </c>
      <c r="L3385" s="37">
        <v>0</v>
      </c>
      <c r="M3385" s="40">
        <v>20.569579524852699</v>
      </c>
      <c r="N3385" s="40">
        <f t="shared" si="104"/>
        <v>0</v>
      </c>
      <c r="O3385" s="42">
        <f t="shared" si="105"/>
        <v>2.1557009983692938E-4</v>
      </c>
      <c r="P3385" s="37">
        <v>464337.68819402484</v>
      </c>
      <c r="Q3385" s="27" t="s">
        <v>8731</v>
      </c>
      <c r="R3385" s="27" t="s">
        <v>8732</v>
      </c>
      <c r="S3385" s="27">
        <v>1080204</v>
      </c>
    </row>
    <row r="3386" spans="1:19">
      <c r="A3386" s="27" t="s">
        <v>3317</v>
      </c>
      <c r="B3386" s="27" t="s">
        <v>3591</v>
      </c>
      <c r="C3386" s="27">
        <v>58362</v>
      </c>
      <c r="D3386" s="27" t="s">
        <v>56</v>
      </c>
      <c r="E3386" s="27" t="s">
        <v>1892</v>
      </c>
      <c r="F3386" s="37">
        <v>104717676.60300003</v>
      </c>
      <c r="G3386" s="27">
        <v>41.781944000000003</v>
      </c>
      <c r="H3386" s="27">
        <v>-70.913332999999994</v>
      </c>
      <c r="I3386" s="27" t="s">
        <v>129</v>
      </c>
      <c r="J3386" s="27" t="s">
        <v>130</v>
      </c>
      <c r="K3386" s="37">
        <v>5003</v>
      </c>
      <c r="L3386" s="37">
        <v>0</v>
      </c>
      <c r="M3386" s="40">
        <v>7.6E-3</v>
      </c>
      <c r="N3386" s="40">
        <f t="shared" si="104"/>
        <v>0</v>
      </c>
      <c r="O3386" s="42">
        <f t="shared" si="105"/>
        <v>4.7776079094717712E-5</v>
      </c>
      <c r="P3386" s="37">
        <v>38.022799999999997</v>
      </c>
      <c r="Q3386" s="27" t="s">
        <v>8745</v>
      </c>
      <c r="R3386" s="27" t="s">
        <v>8746</v>
      </c>
      <c r="S3386" s="27">
        <v>1090004</v>
      </c>
    </row>
    <row r="3387" spans="1:19">
      <c r="A3387" s="27" t="s">
        <v>3317</v>
      </c>
      <c r="B3387" s="27" t="s">
        <v>3592</v>
      </c>
      <c r="C3387" s="27">
        <v>60492</v>
      </c>
      <c r="D3387" s="27" t="s">
        <v>56</v>
      </c>
      <c r="E3387" s="27" t="s">
        <v>1892</v>
      </c>
      <c r="F3387" s="37">
        <v>104717676.60300003</v>
      </c>
      <c r="G3387" s="27">
        <v>42.243133999999998</v>
      </c>
      <c r="H3387" s="27">
        <v>-73.363849000000002</v>
      </c>
      <c r="I3387" s="27" t="s">
        <v>129</v>
      </c>
      <c r="J3387" s="27" t="s">
        <v>130</v>
      </c>
      <c r="K3387" s="37">
        <v>2834</v>
      </c>
      <c r="L3387" s="37">
        <v>0</v>
      </c>
      <c r="M3387" s="40">
        <v>7.6E-3</v>
      </c>
      <c r="N3387" s="40">
        <f t="shared" si="104"/>
        <v>0</v>
      </c>
      <c r="O3387" s="42">
        <f t="shared" si="105"/>
        <v>2.7063243684675196E-5</v>
      </c>
      <c r="P3387" s="37">
        <v>21.538399999999999</v>
      </c>
      <c r="Q3387" s="27" t="s">
        <v>8757</v>
      </c>
      <c r="R3387" s="27" t="s">
        <v>8758</v>
      </c>
      <c r="S3387" s="27">
        <v>1100005</v>
      </c>
    </row>
    <row r="3388" spans="1:19">
      <c r="A3388" s="27" t="s">
        <v>3317</v>
      </c>
      <c r="B3388" s="27" t="s">
        <v>3593</v>
      </c>
      <c r="C3388" s="27">
        <v>61732</v>
      </c>
      <c r="D3388" s="27" t="s">
        <v>56</v>
      </c>
      <c r="E3388" s="27" t="s">
        <v>1892</v>
      </c>
      <c r="F3388" s="37">
        <v>104717676.60300003</v>
      </c>
      <c r="G3388" s="27">
        <v>42.177562999999999</v>
      </c>
      <c r="H3388" s="27">
        <v>-71.077386000000004</v>
      </c>
      <c r="I3388" s="27" t="s">
        <v>129</v>
      </c>
      <c r="J3388" s="27" t="s">
        <v>130</v>
      </c>
      <c r="K3388" s="37">
        <v>5602</v>
      </c>
      <c r="L3388" s="37">
        <v>0</v>
      </c>
      <c r="M3388" s="40">
        <v>7.6E-3</v>
      </c>
      <c r="N3388" s="40">
        <f t="shared" si="104"/>
        <v>0</v>
      </c>
      <c r="O3388" s="42">
        <f t="shared" si="105"/>
        <v>5.3496221284950756E-5</v>
      </c>
      <c r="P3388" s="37">
        <v>42.575200000000002</v>
      </c>
      <c r="Q3388" s="27" t="s">
        <v>8739</v>
      </c>
      <c r="R3388" s="27" t="s">
        <v>8740</v>
      </c>
      <c r="S3388" s="27">
        <v>1090001</v>
      </c>
    </row>
    <row r="3389" spans="1:19">
      <c r="A3389" s="27" t="s">
        <v>3317</v>
      </c>
      <c r="B3389" s="27" t="s">
        <v>3594</v>
      </c>
      <c r="C3389" s="27">
        <v>1638</v>
      </c>
      <c r="D3389" s="27" t="s">
        <v>56</v>
      </c>
      <c r="E3389" s="27" t="s">
        <v>1892</v>
      </c>
      <c r="F3389" s="37">
        <v>104717676.60300003</v>
      </c>
      <c r="G3389" s="27">
        <v>42.176046999999997</v>
      </c>
      <c r="H3389" s="27">
        <v>-72.409520999999998</v>
      </c>
      <c r="I3389" s="27" t="s">
        <v>106</v>
      </c>
      <c r="J3389" s="27" t="s">
        <v>107</v>
      </c>
      <c r="K3389" s="37">
        <v>22792</v>
      </c>
      <c r="L3389" s="37">
        <v>0</v>
      </c>
      <c r="M3389" s="40">
        <v>4.177098639098797</v>
      </c>
      <c r="N3389" s="40">
        <f t="shared" si="104"/>
        <v>0</v>
      </c>
      <c r="O3389" s="42">
        <f t="shared" si="105"/>
        <v>2.1765188781267363E-4</v>
      </c>
      <c r="P3389" s="37">
        <v>95204.432182339777</v>
      </c>
      <c r="Q3389" s="27" t="s">
        <v>8731</v>
      </c>
      <c r="R3389" s="27" t="s">
        <v>8732</v>
      </c>
      <c r="S3389" s="27">
        <v>1080204</v>
      </c>
    </row>
    <row r="3390" spans="1:19">
      <c r="A3390" s="27" t="s">
        <v>3317</v>
      </c>
      <c r="B3390" s="27" t="s">
        <v>3595</v>
      </c>
      <c r="C3390" s="27">
        <v>61007</v>
      </c>
      <c r="D3390" s="27" t="s">
        <v>56</v>
      </c>
      <c r="E3390" s="27" t="s">
        <v>1892</v>
      </c>
      <c r="F3390" s="37">
        <v>104717676.60300003</v>
      </c>
      <c r="G3390" s="27">
        <v>41.829116999999997</v>
      </c>
      <c r="H3390" s="27">
        <v>-70.614839000000003</v>
      </c>
      <c r="I3390" s="27" t="s">
        <v>129</v>
      </c>
      <c r="J3390" s="27" t="s">
        <v>130</v>
      </c>
      <c r="K3390" s="37">
        <v>6474</v>
      </c>
      <c r="L3390" s="37">
        <v>0</v>
      </c>
      <c r="M3390" s="40">
        <v>7.6E-3</v>
      </c>
      <c r="N3390" s="40">
        <f t="shared" si="104"/>
        <v>0</v>
      </c>
      <c r="O3390" s="42">
        <f t="shared" si="105"/>
        <v>6.1823373187927739E-5</v>
      </c>
      <c r="P3390" s="37">
        <v>49.202399999999997</v>
      </c>
      <c r="Q3390" s="27" t="s">
        <v>8741</v>
      </c>
      <c r="R3390" s="27" t="s">
        <v>8742</v>
      </c>
      <c r="S3390" s="27">
        <v>1090002</v>
      </c>
    </row>
    <row r="3391" spans="1:19">
      <c r="A3391" s="27" t="s">
        <v>3317</v>
      </c>
      <c r="B3391" s="27" t="s">
        <v>3596</v>
      </c>
      <c r="C3391" s="27">
        <v>59029</v>
      </c>
      <c r="D3391" s="27" t="s">
        <v>56</v>
      </c>
      <c r="E3391" s="27" t="s">
        <v>1892</v>
      </c>
      <c r="F3391" s="37">
        <v>104717676.60300003</v>
      </c>
      <c r="G3391" s="27">
        <v>41.901667000000003</v>
      </c>
      <c r="H3391" s="27">
        <v>-71.242500000000007</v>
      </c>
      <c r="I3391" s="27" t="s">
        <v>129</v>
      </c>
      <c r="J3391" s="27" t="s">
        <v>130</v>
      </c>
      <c r="K3391" s="37">
        <v>3124</v>
      </c>
      <c r="L3391" s="37">
        <v>0</v>
      </c>
      <c r="M3391" s="40">
        <v>7.6E-3</v>
      </c>
      <c r="N3391" s="40">
        <f t="shared" si="104"/>
        <v>0</v>
      </c>
      <c r="O3391" s="42">
        <f t="shared" si="105"/>
        <v>2.983259466158268E-5</v>
      </c>
      <c r="P3391" s="37">
        <v>23.7424</v>
      </c>
      <c r="Q3391" s="27" t="s">
        <v>8745</v>
      </c>
      <c r="R3391" s="27" t="s">
        <v>8746</v>
      </c>
      <c r="S3391" s="27">
        <v>1090004</v>
      </c>
    </row>
    <row r="3392" spans="1:19">
      <c r="A3392" s="27" t="s">
        <v>3317</v>
      </c>
      <c r="B3392" s="27" t="s">
        <v>3597</v>
      </c>
      <c r="C3392" s="27">
        <v>59777</v>
      </c>
      <c r="D3392" s="27" t="s">
        <v>56</v>
      </c>
      <c r="E3392" s="27" t="s">
        <v>1892</v>
      </c>
      <c r="F3392" s="37">
        <v>104717676.60300003</v>
      </c>
      <c r="G3392" s="27">
        <v>42.43177</v>
      </c>
      <c r="H3392" s="27">
        <v>-71.978189</v>
      </c>
      <c r="I3392" s="27" t="s">
        <v>129</v>
      </c>
      <c r="J3392" s="27" t="s">
        <v>130</v>
      </c>
      <c r="K3392" s="37">
        <v>2537</v>
      </c>
      <c r="L3392" s="37">
        <v>0</v>
      </c>
      <c r="M3392" s="40">
        <v>7.6E-3</v>
      </c>
      <c r="N3392" s="40">
        <f t="shared" si="104"/>
        <v>0</v>
      </c>
      <c r="O3392" s="42">
        <f t="shared" si="105"/>
        <v>2.4227046304876841E-5</v>
      </c>
      <c r="P3392" s="37">
        <v>19.281199999999998</v>
      </c>
      <c r="Q3392" s="27" t="s">
        <v>8731</v>
      </c>
      <c r="R3392" s="27" t="s">
        <v>8732</v>
      </c>
      <c r="S3392" s="27">
        <v>1080204</v>
      </c>
    </row>
    <row r="3393" spans="1:19">
      <c r="A3393" s="27" t="s">
        <v>3317</v>
      </c>
      <c r="B3393" s="27" t="s">
        <v>3598</v>
      </c>
      <c r="C3393" s="27">
        <v>60493</v>
      </c>
      <c r="D3393" s="27" t="s">
        <v>56</v>
      </c>
      <c r="E3393" s="27" t="s">
        <v>1892</v>
      </c>
      <c r="F3393" s="37">
        <v>104717676.60300003</v>
      </c>
      <c r="G3393" s="27">
        <v>42.228622000000001</v>
      </c>
      <c r="H3393" s="27">
        <v>-73.344463000000005</v>
      </c>
      <c r="I3393" s="27" t="s">
        <v>129</v>
      </c>
      <c r="J3393" s="27" t="s">
        <v>130</v>
      </c>
      <c r="K3393" s="37">
        <v>3278</v>
      </c>
      <c r="L3393" s="37">
        <v>0</v>
      </c>
      <c r="M3393" s="40">
        <v>7.6E-3</v>
      </c>
      <c r="N3393" s="40">
        <f t="shared" si="104"/>
        <v>0</v>
      </c>
      <c r="O3393" s="42">
        <f t="shared" si="105"/>
        <v>3.1303215525181823E-5</v>
      </c>
      <c r="P3393" s="37">
        <v>24.912800000000001</v>
      </c>
      <c r="Q3393" s="27" t="s">
        <v>8757</v>
      </c>
      <c r="R3393" s="27" t="s">
        <v>8758</v>
      </c>
      <c r="S3393" s="27">
        <v>1100005</v>
      </c>
    </row>
    <row r="3394" spans="1:19">
      <c r="A3394" s="27" t="s">
        <v>3317</v>
      </c>
      <c r="B3394" s="27" t="s">
        <v>3599</v>
      </c>
      <c r="C3394" s="27">
        <v>1607</v>
      </c>
      <c r="D3394" s="27" t="s">
        <v>56</v>
      </c>
      <c r="E3394" s="27" t="s">
        <v>1892</v>
      </c>
      <c r="F3394" s="37">
        <v>104717676.60300003</v>
      </c>
      <c r="G3394" s="27">
        <v>42.200592</v>
      </c>
      <c r="H3394" s="27">
        <v>-72.594431999999998</v>
      </c>
      <c r="I3394" s="27" t="s">
        <v>106</v>
      </c>
      <c r="J3394" s="27" t="s">
        <v>107</v>
      </c>
      <c r="K3394" s="37">
        <v>33009.000999999997</v>
      </c>
      <c r="L3394" s="37">
        <v>0</v>
      </c>
      <c r="M3394" s="40">
        <v>309.39655117151187</v>
      </c>
      <c r="N3394" s="40">
        <f t="shared" si="104"/>
        <v>0</v>
      </c>
      <c r="O3394" s="42">
        <f t="shared" si="105"/>
        <v>3.1521899712444852E-4</v>
      </c>
      <c r="P3394" s="37">
        <v>10212871.067016985</v>
      </c>
      <c r="Q3394" s="27" t="s">
        <v>8725</v>
      </c>
      <c r="R3394" s="27" t="s">
        <v>8726</v>
      </c>
      <c r="S3394" s="27">
        <v>1080201</v>
      </c>
    </row>
    <row r="3395" spans="1:19">
      <c r="A3395" s="27" t="s">
        <v>3317</v>
      </c>
      <c r="B3395" s="27" t="s">
        <v>3600</v>
      </c>
      <c r="C3395" s="27">
        <v>59090</v>
      </c>
      <c r="D3395" s="27" t="s">
        <v>56</v>
      </c>
      <c r="E3395" s="27" t="s">
        <v>1892</v>
      </c>
      <c r="F3395" s="37">
        <v>104717676.60300003</v>
      </c>
      <c r="G3395" s="27">
        <v>42.089167000000003</v>
      </c>
      <c r="H3395" s="27">
        <v>-70.897778000000002</v>
      </c>
      <c r="I3395" s="27" t="s">
        <v>129</v>
      </c>
      <c r="J3395" s="27" t="s">
        <v>130</v>
      </c>
      <c r="K3395" s="37">
        <v>2811</v>
      </c>
      <c r="L3395" s="37">
        <v>0</v>
      </c>
      <c r="M3395" s="40">
        <v>7.6E-3</v>
      </c>
      <c r="N3395" s="40">
        <f t="shared" si="104"/>
        <v>0</v>
      </c>
      <c r="O3395" s="42">
        <f t="shared" si="105"/>
        <v>2.684360550374805E-5</v>
      </c>
      <c r="P3395" s="37">
        <v>21.363600000000002</v>
      </c>
      <c r="Q3395" s="27" t="s">
        <v>8741</v>
      </c>
      <c r="R3395" s="27" t="s">
        <v>8742</v>
      </c>
      <c r="S3395" s="27">
        <v>1090002</v>
      </c>
    </row>
    <row r="3396" spans="1:19">
      <c r="A3396" s="27" t="s">
        <v>3317</v>
      </c>
      <c r="B3396" s="27" t="s">
        <v>3601</v>
      </c>
      <c r="C3396" s="27">
        <v>50955</v>
      </c>
      <c r="D3396" s="27" t="s">
        <v>56</v>
      </c>
      <c r="E3396" s="27" t="s">
        <v>1892</v>
      </c>
      <c r="F3396" s="37">
        <v>104717676.60300003</v>
      </c>
      <c r="G3396" s="27">
        <v>42.521746999999998</v>
      </c>
      <c r="H3396" s="27">
        <v>-70.938657000000006</v>
      </c>
      <c r="I3396" s="27" t="s">
        <v>110</v>
      </c>
      <c r="J3396" s="27" t="s">
        <v>111</v>
      </c>
      <c r="K3396" s="37">
        <v>16024</v>
      </c>
      <c r="L3396" s="37">
        <v>5196.6760000000004</v>
      </c>
      <c r="M3396" s="40">
        <v>0.79702615261159604</v>
      </c>
      <c r="N3396" s="40">
        <f t="shared" si="104"/>
        <v>0.3243057913130305</v>
      </c>
      <c r="O3396" s="42">
        <f t="shared" si="105"/>
        <v>1.5302096570332934E-4</v>
      </c>
      <c r="P3396" s="37">
        <v>12771.547069448216</v>
      </c>
      <c r="Q3396" s="27" t="s">
        <v>8739</v>
      </c>
      <c r="R3396" s="27" t="s">
        <v>8740</v>
      </c>
      <c r="S3396" s="27">
        <v>1090001</v>
      </c>
    </row>
    <row r="3397" spans="1:19">
      <c r="A3397" s="27" t="s">
        <v>3317</v>
      </c>
      <c r="B3397" s="27" t="s">
        <v>3602</v>
      </c>
      <c r="C3397" s="27">
        <v>59031</v>
      </c>
      <c r="D3397" s="27" t="s">
        <v>56</v>
      </c>
      <c r="E3397" s="27" t="s">
        <v>1892</v>
      </c>
      <c r="F3397" s="37">
        <v>104717676.60300003</v>
      </c>
      <c r="G3397" s="27">
        <v>42.058889000000001</v>
      </c>
      <c r="H3397" s="27">
        <v>-72.664167000000006</v>
      </c>
      <c r="I3397" s="27" t="s">
        <v>129</v>
      </c>
      <c r="J3397" s="27" t="s">
        <v>130</v>
      </c>
      <c r="K3397" s="37">
        <v>2089</v>
      </c>
      <c r="L3397" s="37">
        <v>0</v>
      </c>
      <c r="M3397" s="40">
        <v>7.6E-3</v>
      </c>
      <c r="N3397" s="40">
        <f t="shared" ref="N3397:N3460" si="106">L3397/K3397</f>
        <v>0</v>
      </c>
      <c r="O3397" s="42">
        <f t="shared" ref="O3397:O3460" si="107">K3397/F3397</f>
        <v>1.9948876519861144E-5</v>
      </c>
      <c r="P3397" s="37">
        <v>15.8764</v>
      </c>
      <c r="Q3397" s="27" t="s">
        <v>8733</v>
      </c>
      <c r="R3397" s="27" t="s">
        <v>8734</v>
      </c>
      <c r="S3397" s="27">
        <v>1080205</v>
      </c>
    </row>
    <row r="3398" spans="1:19">
      <c r="A3398" s="27" t="s">
        <v>3317</v>
      </c>
      <c r="B3398" s="27" t="s">
        <v>3603</v>
      </c>
      <c r="C3398" s="27">
        <v>60903</v>
      </c>
      <c r="D3398" s="27" t="s">
        <v>56</v>
      </c>
      <c r="E3398" s="27" t="s">
        <v>1892</v>
      </c>
      <c r="F3398" s="37">
        <v>104717676.60300003</v>
      </c>
      <c r="G3398" s="27">
        <v>42.525486000000001</v>
      </c>
      <c r="H3398" s="27">
        <v>-70.878238999999994</v>
      </c>
      <c r="I3398" s="27" t="s">
        <v>110</v>
      </c>
      <c r="J3398" s="27" t="s">
        <v>111</v>
      </c>
      <c r="K3398" s="37">
        <v>873759</v>
      </c>
      <c r="L3398" s="37">
        <v>352023.609</v>
      </c>
      <c r="M3398" s="40">
        <v>0.79702615261159604</v>
      </c>
      <c r="N3398" s="40">
        <f t="shared" si="106"/>
        <v>0.40288410076462733</v>
      </c>
      <c r="O3398" s="42">
        <f t="shared" si="107"/>
        <v>8.3439494490748466E-3</v>
      </c>
      <c r="P3398" s="37">
        <v>696408.77407975553</v>
      </c>
      <c r="Q3398" s="27" t="s">
        <v>8739</v>
      </c>
      <c r="R3398" s="27" t="s">
        <v>8740</v>
      </c>
      <c r="S3398" s="27">
        <v>1090001</v>
      </c>
    </row>
    <row r="3399" spans="1:19">
      <c r="A3399" s="27" t="s">
        <v>3317</v>
      </c>
      <c r="B3399" s="27" t="s">
        <v>3604</v>
      </c>
      <c r="C3399" s="27">
        <v>61308</v>
      </c>
      <c r="D3399" s="27" t="s">
        <v>56</v>
      </c>
      <c r="E3399" s="27" t="s">
        <v>1892</v>
      </c>
      <c r="F3399" s="37">
        <v>104717676.60300003</v>
      </c>
      <c r="G3399" s="27">
        <v>42.1</v>
      </c>
      <c r="H3399" s="27">
        <v>-72</v>
      </c>
      <c r="I3399" s="27" t="s">
        <v>129</v>
      </c>
      <c r="J3399" s="27" t="s">
        <v>130</v>
      </c>
      <c r="K3399" s="37">
        <v>2792</v>
      </c>
      <c r="L3399" s="37">
        <v>0</v>
      </c>
      <c r="M3399" s="40">
        <v>7.6E-3</v>
      </c>
      <c r="N3399" s="40">
        <f t="shared" si="106"/>
        <v>0</v>
      </c>
      <c r="O3399" s="42">
        <f t="shared" si="107"/>
        <v>2.6662165267329972E-5</v>
      </c>
      <c r="P3399" s="37">
        <v>21.219200000000001</v>
      </c>
      <c r="Q3399" s="27" t="s">
        <v>8749</v>
      </c>
      <c r="R3399" s="27" t="s">
        <v>8750</v>
      </c>
      <c r="S3399" s="27">
        <v>1100001</v>
      </c>
    </row>
    <row r="3400" spans="1:19">
      <c r="A3400" s="27" t="s">
        <v>3317</v>
      </c>
      <c r="B3400" s="27" t="s">
        <v>3605</v>
      </c>
      <c r="C3400" s="27">
        <v>59013</v>
      </c>
      <c r="D3400" s="27" t="s">
        <v>56</v>
      </c>
      <c r="E3400" s="27" t="s">
        <v>1892</v>
      </c>
      <c r="F3400" s="37">
        <v>104717676.60300003</v>
      </c>
      <c r="G3400" s="27">
        <v>42.177500000000002</v>
      </c>
      <c r="H3400" s="27">
        <v>-70.740555999999998</v>
      </c>
      <c r="I3400" s="27" t="s">
        <v>129</v>
      </c>
      <c r="J3400" s="27" t="s">
        <v>130</v>
      </c>
      <c r="K3400" s="37">
        <v>3361</v>
      </c>
      <c r="L3400" s="37">
        <v>0</v>
      </c>
      <c r="M3400" s="40">
        <v>7.6E-3</v>
      </c>
      <c r="N3400" s="40">
        <f t="shared" si="106"/>
        <v>0</v>
      </c>
      <c r="O3400" s="42">
        <f t="shared" si="107"/>
        <v>3.2095822873744997E-5</v>
      </c>
      <c r="P3400" s="37">
        <v>25.543600000000001</v>
      </c>
      <c r="Q3400" s="27" t="s">
        <v>8741</v>
      </c>
      <c r="R3400" s="27" t="s">
        <v>8742</v>
      </c>
      <c r="S3400" s="27">
        <v>1090002</v>
      </c>
    </row>
    <row r="3401" spans="1:19">
      <c r="A3401" s="27" t="s">
        <v>3317</v>
      </c>
      <c r="B3401" s="27" t="s">
        <v>3606</v>
      </c>
      <c r="C3401" s="27">
        <v>59724</v>
      </c>
      <c r="D3401" s="27" t="s">
        <v>56</v>
      </c>
      <c r="E3401" s="27" t="s">
        <v>1892</v>
      </c>
      <c r="F3401" s="37">
        <v>104717676.60300003</v>
      </c>
      <c r="G3401" s="27">
        <v>42.175083000000001</v>
      </c>
      <c r="H3401" s="27">
        <v>-70.728466999999995</v>
      </c>
      <c r="I3401" s="27" t="s">
        <v>114</v>
      </c>
      <c r="J3401" s="27" t="s">
        <v>115</v>
      </c>
      <c r="K3401" s="37">
        <v>2816</v>
      </c>
      <c r="L3401" s="37">
        <v>0</v>
      </c>
      <c r="M3401" s="40">
        <v>3.8E-3</v>
      </c>
      <c r="N3401" s="40">
        <f t="shared" si="106"/>
        <v>0</v>
      </c>
      <c r="O3401" s="42">
        <f t="shared" si="107"/>
        <v>2.6891352934384386E-5</v>
      </c>
      <c r="P3401" s="37">
        <v>10.700799999999999</v>
      </c>
      <c r="Q3401" s="27" t="s">
        <v>8741</v>
      </c>
      <c r="R3401" s="27" t="s">
        <v>8742</v>
      </c>
      <c r="S3401" s="27">
        <v>1090002</v>
      </c>
    </row>
    <row r="3402" spans="1:19">
      <c r="A3402" s="27" t="s">
        <v>3317</v>
      </c>
      <c r="B3402" s="27" t="s">
        <v>3607</v>
      </c>
      <c r="C3402" s="27">
        <v>50290</v>
      </c>
      <c r="D3402" s="27" t="s">
        <v>56</v>
      </c>
      <c r="E3402" s="27" t="s">
        <v>1892</v>
      </c>
      <c r="F3402" s="37">
        <v>104717676.60300003</v>
      </c>
      <c r="G3402" s="27">
        <v>41.802199999999999</v>
      </c>
      <c r="H3402" s="27">
        <v>-70.787499999999994</v>
      </c>
      <c r="I3402" s="27" t="s">
        <v>659</v>
      </c>
      <c r="J3402" s="27" t="s">
        <v>118</v>
      </c>
      <c r="K3402" s="37">
        <v>568249</v>
      </c>
      <c r="L3402" s="37">
        <v>551808.21100000001</v>
      </c>
      <c r="M3402" s="40">
        <v>1.9375518961971701</v>
      </c>
      <c r="N3402" s="40">
        <f t="shared" si="106"/>
        <v>0.97106763232315407</v>
      </c>
      <c r="O3402" s="42">
        <f t="shared" si="107"/>
        <v>5.4264859423334491E-3</v>
      </c>
      <c r="P3402" s="37">
        <v>1101011.9274621457</v>
      </c>
      <c r="Q3402" s="27" t="s">
        <v>8741</v>
      </c>
      <c r="R3402" s="27" t="s">
        <v>8742</v>
      </c>
      <c r="S3402" s="27">
        <v>1090002</v>
      </c>
    </row>
    <row r="3403" spans="1:19">
      <c r="A3403" s="27" t="s">
        <v>3317</v>
      </c>
      <c r="B3403" s="27" t="s">
        <v>3608</v>
      </c>
      <c r="C3403" s="27">
        <v>59396</v>
      </c>
      <c r="D3403" s="27" t="s">
        <v>56</v>
      </c>
      <c r="E3403" s="27" t="s">
        <v>1892</v>
      </c>
      <c r="F3403" s="37">
        <v>104717676.60300003</v>
      </c>
      <c r="G3403" s="27">
        <v>42.594166999999999</v>
      </c>
      <c r="H3403" s="27">
        <v>-71.249443999999997</v>
      </c>
      <c r="I3403" s="27" t="s">
        <v>129</v>
      </c>
      <c r="J3403" s="27" t="s">
        <v>130</v>
      </c>
      <c r="K3403" s="37">
        <v>6941</v>
      </c>
      <c r="L3403" s="37">
        <v>0</v>
      </c>
      <c r="M3403" s="40">
        <v>7.6E-3</v>
      </c>
      <c r="N3403" s="40">
        <f t="shared" si="106"/>
        <v>0</v>
      </c>
      <c r="O3403" s="42">
        <f t="shared" si="107"/>
        <v>6.6282983209361515E-5</v>
      </c>
      <c r="P3403" s="37">
        <v>52.751600000000003</v>
      </c>
      <c r="Q3403" s="27" t="s">
        <v>8709</v>
      </c>
      <c r="R3403" s="27" t="s">
        <v>8710</v>
      </c>
      <c r="S3403" s="27">
        <v>1070006</v>
      </c>
    </row>
    <row r="3404" spans="1:19">
      <c r="A3404" s="27" t="s">
        <v>3317</v>
      </c>
      <c r="B3404" s="27" t="s">
        <v>3609</v>
      </c>
      <c r="C3404" s="27">
        <v>6012</v>
      </c>
      <c r="D3404" s="27" t="s">
        <v>56</v>
      </c>
      <c r="E3404" s="27" t="s">
        <v>1892</v>
      </c>
      <c r="F3404" s="37">
        <v>104717676.60300003</v>
      </c>
      <c r="G3404" s="27">
        <v>42.729700000000001</v>
      </c>
      <c r="H3404" s="27">
        <v>-72.930300000000003</v>
      </c>
      <c r="I3404" s="27" t="s">
        <v>106</v>
      </c>
      <c r="J3404" s="27" t="s">
        <v>107</v>
      </c>
      <c r="K3404" s="37">
        <v>35228</v>
      </c>
      <c r="L3404" s="37">
        <v>0</v>
      </c>
      <c r="M3404" s="40">
        <v>22.52848173865166</v>
      </c>
      <c r="N3404" s="40">
        <f t="shared" si="106"/>
        <v>0</v>
      </c>
      <c r="O3404" s="42">
        <f t="shared" si="107"/>
        <v>3.3640929729136831E-4</v>
      </c>
      <c r="P3404" s="37">
        <v>793633.35468922067</v>
      </c>
      <c r="Q3404" s="27" t="s">
        <v>8729</v>
      </c>
      <c r="R3404" s="27" t="s">
        <v>8730</v>
      </c>
      <c r="S3404" s="27">
        <v>1080203</v>
      </c>
    </row>
    <row r="3405" spans="1:19">
      <c r="A3405" s="27" t="s">
        <v>3317</v>
      </c>
      <c r="B3405" s="27" t="s">
        <v>3610</v>
      </c>
      <c r="C3405" s="27">
        <v>60753</v>
      </c>
      <c r="D3405" s="27" t="s">
        <v>56</v>
      </c>
      <c r="E3405" s="27" t="s">
        <v>1892</v>
      </c>
      <c r="F3405" s="37">
        <v>104717676.60300003</v>
      </c>
      <c r="G3405" s="27">
        <v>42.541710000000002</v>
      </c>
      <c r="H3405" s="27">
        <v>-71.676360000000003</v>
      </c>
      <c r="I3405" s="27" t="s">
        <v>129</v>
      </c>
      <c r="J3405" s="27" t="s">
        <v>130</v>
      </c>
      <c r="K3405" s="37">
        <v>1399</v>
      </c>
      <c r="L3405" s="37">
        <v>0</v>
      </c>
      <c r="M3405" s="40">
        <v>7.6E-3</v>
      </c>
      <c r="N3405" s="40">
        <f t="shared" si="106"/>
        <v>0</v>
      </c>
      <c r="O3405" s="42">
        <f t="shared" si="107"/>
        <v>1.3359731092046787E-5</v>
      </c>
      <c r="P3405" s="37">
        <v>10.632400000000001</v>
      </c>
      <c r="Q3405" s="27" t="s">
        <v>8706</v>
      </c>
      <c r="R3405" s="27" t="s">
        <v>8707</v>
      </c>
      <c r="S3405" s="27">
        <v>1070004</v>
      </c>
    </row>
    <row r="3406" spans="1:19">
      <c r="A3406" s="27" t="s">
        <v>3317</v>
      </c>
      <c r="B3406" s="27" t="s">
        <v>3611</v>
      </c>
      <c r="C3406" s="27">
        <v>60498</v>
      </c>
      <c r="D3406" s="27" t="s">
        <v>56</v>
      </c>
      <c r="E3406" s="27" t="s">
        <v>1892</v>
      </c>
      <c r="F3406" s="37">
        <v>104717676.60300003</v>
      </c>
      <c r="G3406" s="27">
        <v>42.554583999999998</v>
      </c>
      <c r="H3406" s="27">
        <v>-71.623480000000001</v>
      </c>
      <c r="I3406" s="27" t="s">
        <v>129</v>
      </c>
      <c r="J3406" s="27" t="s">
        <v>130</v>
      </c>
      <c r="K3406" s="37">
        <v>1329</v>
      </c>
      <c r="L3406" s="37">
        <v>0</v>
      </c>
      <c r="M3406" s="40">
        <v>7.6E-3</v>
      </c>
      <c r="N3406" s="40">
        <f t="shared" si="106"/>
        <v>0</v>
      </c>
      <c r="O3406" s="42">
        <f t="shared" si="107"/>
        <v>1.2691267063138086E-5</v>
      </c>
      <c r="P3406" s="37">
        <v>10.1004</v>
      </c>
      <c r="Q3406" s="27" t="s">
        <v>8706</v>
      </c>
      <c r="R3406" s="27" t="s">
        <v>8707</v>
      </c>
      <c r="S3406" s="27">
        <v>1070004</v>
      </c>
    </row>
    <row r="3407" spans="1:19">
      <c r="A3407" s="27" t="s">
        <v>3317</v>
      </c>
      <c r="B3407" s="27" t="s">
        <v>3612</v>
      </c>
      <c r="C3407" s="27">
        <v>6125</v>
      </c>
      <c r="D3407" s="27" t="s">
        <v>56</v>
      </c>
      <c r="E3407" s="27" t="s">
        <v>1892</v>
      </c>
      <c r="F3407" s="37">
        <v>104717676.60300003</v>
      </c>
      <c r="G3407" s="27">
        <v>42.274700000000003</v>
      </c>
      <c r="H3407" s="27">
        <v>-71.717200000000005</v>
      </c>
      <c r="I3407" s="27" t="s">
        <v>108</v>
      </c>
      <c r="J3407" s="27" t="s">
        <v>109</v>
      </c>
      <c r="K3407" s="37">
        <v>742</v>
      </c>
      <c r="L3407" s="37">
        <v>1087.297</v>
      </c>
      <c r="M3407" s="40">
        <v>2.0626061603831798</v>
      </c>
      <c r="N3407" s="40">
        <f t="shared" si="106"/>
        <v>1.4653598382749327</v>
      </c>
      <c r="O3407" s="42">
        <f t="shared" si="107"/>
        <v>7.085718706432249E-6</v>
      </c>
      <c r="P3407" s="37">
        <v>1530.4537710043194</v>
      </c>
      <c r="Q3407" s="27" t="s">
        <v>8743</v>
      </c>
      <c r="R3407" s="27" t="s">
        <v>8744</v>
      </c>
      <c r="S3407" s="27">
        <v>1090003</v>
      </c>
    </row>
    <row r="3408" spans="1:19">
      <c r="A3408" s="27" t="s">
        <v>3317</v>
      </c>
      <c r="B3408" s="27" t="s">
        <v>3613</v>
      </c>
      <c r="C3408" s="27">
        <v>57990</v>
      </c>
      <c r="D3408" s="27" t="s">
        <v>56</v>
      </c>
      <c r="E3408" s="27" t="s">
        <v>1892</v>
      </c>
      <c r="F3408" s="37">
        <v>104717676.60300003</v>
      </c>
      <c r="G3408" s="27">
        <v>42.266111000000002</v>
      </c>
      <c r="H3408" s="27">
        <v>-71.695832999999993</v>
      </c>
      <c r="I3408" s="27" t="s">
        <v>129</v>
      </c>
      <c r="J3408" s="27" t="s">
        <v>130</v>
      </c>
      <c r="K3408" s="37">
        <v>3946</v>
      </c>
      <c r="L3408" s="37">
        <v>0</v>
      </c>
      <c r="M3408" s="40">
        <v>7.6E-3</v>
      </c>
      <c r="N3408" s="40">
        <f t="shared" si="106"/>
        <v>0</v>
      </c>
      <c r="O3408" s="42">
        <f t="shared" si="107"/>
        <v>3.7682272258196303E-5</v>
      </c>
      <c r="P3408" s="37">
        <v>29.989599999999999</v>
      </c>
      <c r="Q3408" s="27" t="s">
        <v>8412</v>
      </c>
      <c r="R3408" s="27" t="s">
        <v>8708</v>
      </c>
      <c r="S3408" s="27">
        <v>1070005</v>
      </c>
    </row>
    <row r="3409" spans="1:19">
      <c r="A3409" s="27" t="s">
        <v>3317</v>
      </c>
      <c r="B3409" s="27" t="s">
        <v>3614</v>
      </c>
      <c r="C3409" s="27">
        <v>61244</v>
      </c>
      <c r="D3409" s="27" t="s">
        <v>56</v>
      </c>
      <c r="E3409" s="27" t="s">
        <v>1892</v>
      </c>
      <c r="F3409" s="37">
        <v>104717676.60300003</v>
      </c>
      <c r="G3409" s="27">
        <v>42.114918000000003</v>
      </c>
      <c r="H3409" s="27">
        <v>-71.066039000000004</v>
      </c>
      <c r="I3409" s="27" t="s">
        <v>129</v>
      </c>
      <c r="J3409" s="27" t="s">
        <v>130</v>
      </c>
      <c r="K3409" s="37">
        <v>2143</v>
      </c>
      <c r="L3409" s="37">
        <v>0</v>
      </c>
      <c r="M3409" s="40">
        <v>7.6E-3</v>
      </c>
      <c r="N3409" s="40">
        <f t="shared" si="106"/>
        <v>0</v>
      </c>
      <c r="O3409" s="42">
        <f t="shared" si="107"/>
        <v>2.0464548770733573E-5</v>
      </c>
      <c r="P3409" s="37">
        <v>16.286799999999999</v>
      </c>
      <c r="Q3409" s="27" t="s">
        <v>8745</v>
      </c>
      <c r="R3409" s="27" t="s">
        <v>8746</v>
      </c>
      <c r="S3409" s="27">
        <v>1090004</v>
      </c>
    </row>
    <row r="3410" spans="1:19">
      <c r="A3410" s="27" t="s">
        <v>3317</v>
      </c>
      <c r="B3410" s="27" t="s">
        <v>3615</v>
      </c>
      <c r="C3410" s="27">
        <v>57676</v>
      </c>
      <c r="D3410" s="27" t="s">
        <v>56</v>
      </c>
      <c r="E3410" s="27" t="s">
        <v>1892</v>
      </c>
      <c r="F3410" s="37">
        <v>104717676.60300003</v>
      </c>
      <c r="G3410" s="27">
        <v>42.452500000000001</v>
      </c>
      <c r="H3410" s="27">
        <v>-73.240300000000005</v>
      </c>
      <c r="I3410" s="27" t="s">
        <v>129</v>
      </c>
      <c r="J3410" s="27" t="s">
        <v>130</v>
      </c>
      <c r="K3410" s="37">
        <v>1970</v>
      </c>
      <c r="L3410" s="37">
        <v>0</v>
      </c>
      <c r="M3410" s="40">
        <v>7.6E-3</v>
      </c>
      <c r="N3410" s="40">
        <f t="shared" si="106"/>
        <v>0</v>
      </c>
      <c r="O3410" s="42">
        <f t="shared" si="107"/>
        <v>1.8812487670716349E-5</v>
      </c>
      <c r="P3410" s="37">
        <v>14.972</v>
      </c>
      <c r="Q3410" s="27" t="s">
        <v>8757</v>
      </c>
      <c r="R3410" s="27" t="s">
        <v>8758</v>
      </c>
      <c r="S3410" s="27">
        <v>1100005</v>
      </c>
    </row>
    <row r="3411" spans="1:19">
      <c r="A3411" s="27" t="s">
        <v>3317</v>
      </c>
      <c r="B3411" s="27" t="s">
        <v>3616</v>
      </c>
      <c r="C3411" s="27">
        <v>58945</v>
      </c>
      <c r="D3411" s="27" t="s">
        <v>56</v>
      </c>
      <c r="E3411" s="27" t="s">
        <v>1892</v>
      </c>
      <c r="F3411" s="37">
        <v>104717676.60300003</v>
      </c>
      <c r="G3411" s="27">
        <v>42.567777999999997</v>
      </c>
      <c r="H3411" s="27">
        <v>-71.773888999999997</v>
      </c>
      <c r="I3411" s="27" t="s">
        <v>110</v>
      </c>
      <c r="J3411" s="27" t="s">
        <v>111</v>
      </c>
      <c r="K3411" s="37">
        <v>11580</v>
      </c>
      <c r="L3411" s="37">
        <v>3329.61</v>
      </c>
      <c r="M3411" s="40">
        <v>0.79702615261159604</v>
      </c>
      <c r="N3411" s="40">
        <f t="shared" si="106"/>
        <v>0.28753108808290156</v>
      </c>
      <c r="O3411" s="42">
        <f t="shared" si="107"/>
        <v>1.1058304935375397E-4</v>
      </c>
      <c r="P3411" s="37">
        <v>9229.5628472422814</v>
      </c>
      <c r="Q3411" s="27" t="s">
        <v>8706</v>
      </c>
      <c r="R3411" s="27" t="s">
        <v>8707</v>
      </c>
      <c r="S3411" s="27">
        <v>1070004</v>
      </c>
    </row>
    <row r="3412" spans="1:19">
      <c r="A3412" s="27" t="s">
        <v>3317</v>
      </c>
      <c r="B3412" s="27" t="s">
        <v>3617</v>
      </c>
      <c r="C3412" s="27">
        <v>60391</v>
      </c>
      <c r="D3412" s="27" t="s">
        <v>56</v>
      </c>
      <c r="E3412" s="27" t="s">
        <v>1892</v>
      </c>
      <c r="F3412" s="37">
        <v>104717676.60300003</v>
      </c>
      <c r="G3412" s="27">
        <v>42.283439000000001</v>
      </c>
      <c r="H3412" s="27">
        <v>-72.008467999999993</v>
      </c>
      <c r="I3412" s="27" t="s">
        <v>129</v>
      </c>
      <c r="J3412" s="27" t="s">
        <v>130</v>
      </c>
      <c r="K3412" s="37">
        <v>22052</v>
      </c>
      <c r="L3412" s="37">
        <v>0</v>
      </c>
      <c r="M3412" s="40">
        <v>7.6E-3</v>
      </c>
      <c r="N3412" s="40">
        <f t="shared" si="106"/>
        <v>0</v>
      </c>
      <c r="O3412" s="42">
        <f t="shared" si="107"/>
        <v>2.105852680784959E-4</v>
      </c>
      <c r="P3412" s="37">
        <v>167.59520000000001</v>
      </c>
      <c r="Q3412" s="27" t="s">
        <v>8731</v>
      </c>
      <c r="R3412" s="27" t="s">
        <v>8732</v>
      </c>
      <c r="S3412" s="27">
        <v>1080204</v>
      </c>
    </row>
    <row r="3413" spans="1:19">
      <c r="A3413" s="27" t="s">
        <v>3317</v>
      </c>
      <c r="B3413" s="27" t="s">
        <v>3618</v>
      </c>
      <c r="C3413" s="27">
        <v>61367</v>
      </c>
      <c r="D3413" s="27" t="s">
        <v>56</v>
      </c>
      <c r="E3413" s="27" t="s">
        <v>1892</v>
      </c>
      <c r="F3413" s="37">
        <v>104717676.60300003</v>
      </c>
      <c r="G3413" s="27">
        <v>42.13794</v>
      </c>
      <c r="H3413" s="27">
        <v>-72.550899999999999</v>
      </c>
      <c r="I3413" s="27" t="s">
        <v>129</v>
      </c>
      <c r="J3413" s="27" t="s">
        <v>130</v>
      </c>
      <c r="K3413" s="37">
        <v>2647</v>
      </c>
      <c r="L3413" s="37">
        <v>0</v>
      </c>
      <c r="M3413" s="40">
        <v>7.6E-3</v>
      </c>
      <c r="N3413" s="40">
        <f t="shared" si="106"/>
        <v>0</v>
      </c>
      <c r="O3413" s="42">
        <f t="shared" si="107"/>
        <v>2.5277489778876231E-5</v>
      </c>
      <c r="P3413" s="37">
        <v>20.1172</v>
      </c>
      <c r="Q3413" s="27" t="s">
        <v>8731</v>
      </c>
      <c r="R3413" s="27" t="s">
        <v>8732</v>
      </c>
      <c r="S3413" s="27">
        <v>1080204</v>
      </c>
    </row>
    <row r="3414" spans="1:19">
      <c r="A3414" s="27" t="s">
        <v>3317</v>
      </c>
      <c r="B3414" s="27" t="s">
        <v>3619</v>
      </c>
      <c r="C3414" s="27">
        <v>58166</v>
      </c>
      <c r="D3414" s="27" t="s">
        <v>56</v>
      </c>
      <c r="E3414" s="27" t="s">
        <v>1892</v>
      </c>
      <c r="F3414" s="37">
        <v>104717676.60300003</v>
      </c>
      <c r="G3414" s="27">
        <v>42.3125</v>
      </c>
      <c r="H3414" s="27">
        <v>-72.639443999999997</v>
      </c>
      <c r="I3414" s="27" t="s">
        <v>110</v>
      </c>
      <c r="J3414" s="27" t="s">
        <v>111</v>
      </c>
      <c r="K3414" s="37">
        <v>13732</v>
      </c>
      <c r="L3414" s="37">
        <v>4199.5290000000005</v>
      </c>
      <c r="M3414" s="40">
        <v>0.79702615261159604</v>
      </c>
      <c r="N3414" s="40">
        <f t="shared" si="106"/>
        <v>0.30582063792601227</v>
      </c>
      <c r="O3414" s="42">
        <f t="shared" si="107"/>
        <v>1.3113354349963296E-4</v>
      </c>
      <c r="P3414" s="37">
        <v>10944.763127662436</v>
      </c>
      <c r="Q3414" s="27" t="s">
        <v>8725</v>
      </c>
      <c r="R3414" s="27" t="s">
        <v>8726</v>
      </c>
      <c r="S3414" s="27">
        <v>1080201</v>
      </c>
    </row>
    <row r="3415" spans="1:19">
      <c r="A3415" s="27" t="s">
        <v>3317</v>
      </c>
      <c r="B3415" s="27" t="s">
        <v>3620</v>
      </c>
      <c r="C3415" s="27">
        <v>61731</v>
      </c>
      <c r="D3415" s="27" t="s">
        <v>56</v>
      </c>
      <c r="E3415" s="27" t="s">
        <v>1892</v>
      </c>
      <c r="F3415" s="37">
        <v>104717676.60300003</v>
      </c>
      <c r="G3415" s="27">
        <v>42.041165999999997</v>
      </c>
      <c r="H3415" s="27">
        <v>-71.293278999999998</v>
      </c>
      <c r="I3415" s="27" t="s">
        <v>129</v>
      </c>
      <c r="J3415" s="27" t="s">
        <v>130</v>
      </c>
      <c r="K3415" s="37">
        <v>7292</v>
      </c>
      <c r="L3415" s="37">
        <v>0</v>
      </c>
      <c r="M3415" s="40">
        <v>7.6E-3</v>
      </c>
      <c r="N3415" s="40">
        <f t="shared" si="106"/>
        <v>0</v>
      </c>
      <c r="O3415" s="42">
        <f t="shared" si="107"/>
        <v>6.9634852840032296E-5</v>
      </c>
      <c r="P3415" s="37">
        <v>55.419199999999996</v>
      </c>
      <c r="Q3415" s="27" t="s">
        <v>8745</v>
      </c>
      <c r="R3415" s="27" t="s">
        <v>8746</v>
      </c>
      <c r="S3415" s="27">
        <v>1090004</v>
      </c>
    </row>
    <row r="3416" spans="1:19">
      <c r="A3416" s="27" t="s">
        <v>3317</v>
      </c>
      <c r="B3416" s="27" t="s">
        <v>3621</v>
      </c>
      <c r="C3416" s="27">
        <v>10176</v>
      </c>
      <c r="D3416" s="27" t="s">
        <v>56</v>
      </c>
      <c r="E3416" s="27" t="s">
        <v>1892</v>
      </c>
      <c r="F3416" s="37">
        <v>104717676.60300003</v>
      </c>
      <c r="G3416" s="27">
        <v>42.339387000000002</v>
      </c>
      <c r="H3416" s="27">
        <v>-71.031407000000002</v>
      </c>
      <c r="I3416" s="27" t="s">
        <v>1902</v>
      </c>
      <c r="J3416" s="27" t="s">
        <v>109</v>
      </c>
      <c r="K3416" s="37">
        <v>635</v>
      </c>
      <c r="L3416" s="37">
        <v>1439.796</v>
      </c>
      <c r="M3416" s="40">
        <v>2.0626061603831798</v>
      </c>
      <c r="N3416" s="40">
        <f t="shared" si="106"/>
        <v>2.2673952755905513</v>
      </c>
      <c r="O3416" s="42">
        <f t="shared" si="107"/>
        <v>6.0639236908146609E-6</v>
      </c>
      <c r="P3416" s="37">
        <v>1309.7549118433192</v>
      </c>
      <c r="Q3416" s="27" t="s">
        <v>8739</v>
      </c>
      <c r="R3416" s="27" t="s">
        <v>8740</v>
      </c>
      <c r="S3416" s="27">
        <v>1090001</v>
      </c>
    </row>
    <row r="3417" spans="1:19">
      <c r="A3417" s="27" t="s">
        <v>3317</v>
      </c>
      <c r="B3417" s="27" t="s">
        <v>3622</v>
      </c>
      <c r="C3417" s="27">
        <v>59011</v>
      </c>
      <c r="D3417" s="27" t="s">
        <v>56</v>
      </c>
      <c r="E3417" s="27" t="s">
        <v>1892</v>
      </c>
      <c r="F3417" s="37">
        <v>104717676.60300003</v>
      </c>
      <c r="G3417" s="27">
        <v>42.104444000000001</v>
      </c>
      <c r="H3417" s="27">
        <v>-72.032499999999999</v>
      </c>
      <c r="I3417" s="27" t="s">
        <v>117</v>
      </c>
      <c r="J3417" s="27" t="s">
        <v>118</v>
      </c>
      <c r="K3417" s="37">
        <v>8819</v>
      </c>
      <c r="L3417" s="37">
        <v>0</v>
      </c>
      <c r="M3417" s="40">
        <v>1.9375518961971701</v>
      </c>
      <c r="N3417" s="40">
        <f t="shared" si="106"/>
        <v>0</v>
      </c>
      <c r="O3417" s="42">
        <f t="shared" si="107"/>
        <v>8.4216918156369288E-5</v>
      </c>
      <c r="P3417" s="37">
        <v>17087.270172562843</v>
      </c>
      <c r="Q3417" s="27" t="s">
        <v>8749</v>
      </c>
      <c r="R3417" s="27" t="s">
        <v>8750</v>
      </c>
      <c r="S3417" s="27">
        <v>1100001</v>
      </c>
    </row>
    <row r="3418" spans="1:19">
      <c r="A3418" s="27" t="s">
        <v>3317</v>
      </c>
      <c r="B3418" s="27" t="s">
        <v>3623</v>
      </c>
      <c r="C3418" s="27">
        <v>58423</v>
      </c>
      <c r="D3418" s="27" t="s">
        <v>56</v>
      </c>
      <c r="E3418" s="27" t="s">
        <v>1892</v>
      </c>
      <c r="F3418" s="37">
        <v>104717676.60300003</v>
      </c>
      <c r="G3418" s="27">
        <v>42.047361000000002</v>
      </c>
      <c r="H3418" s="27">
        <v>-71.992868000000001</v>
      </c>
      <c r="I3418" s="27" t="s">
        <v>129</v>
      </c>
      <c r="J3418" s="27" t="s">
        <v>130</v>
      </c>
      <c r="K3418" s="37">
        <v>3494</v>
      </c>
      <c r="L3418" s="37">
        <v>0</v>
      </c>
      <c r="M3418" s="40">
        <v>7.6E-3</v>
      </c>
      <c r="N3418" s="40">
        <f t="shared" si="106"/>
        <v>0</v>
      </c>
      <c r="O3418" s="42">
        <f t="shared" si="107"/>
        <v>3.3365904528671538E-5</v>
      </c>
      <c r="P3418" s="37">
        <v>26.554400000000001</v>
      </c>
      <c r="Q3418" s="27" t="s">
        <v>8749</v>
      </c>
      <c r="R3418" s="27" t="s">
        <v>8750</v>
      </c>
      <c r="S3418" s="27">
        <v>1100001</v>
      </c>
    </row>
    <row r="3419" spans="1:19">
      <c r="A3419" s="27" t="s">
        <v>3317</v>
      </c>
      <c r="B3419" s="27" t="s">
        <v>3624</v>
      </c>
      <c r="C3419" s="27">
        <v>60278</v>
      </c>
      <c r="D3419" s="27" t="s">
        <v>56</v>
      </c>
      <c r="E3419" s="27" t="s">
        <v>1892</v>
      </c>
      <c r="F3419" s="37">
        <v>104717676.60300003</v>
      </c>
      <c r="G3419" s="27">
        <v>42.090932000000002</v>
      </c>
      <c r="H3419" s="27">
        <v>-72.011672000000004</v>
      </c>
      <c r="I3419" s="27" t="s">
        <v>129</v>
      </c>
      <c r="J3419" s="27" t="s">
        <v>130</v>
      </c>
      <c r="K3419" s="37">
        <v>2958</v>
      </c>
      <c r="L3419" s="37">
        <v>0</v>
      </c>
      <c r="M3419" s="40">
        <v>7.6E-3</v>
      </c>
      <c r="N3419" s="40">
        <f t="shared" si="106"/>
        <v>0</v>
      </c>
      <c r="O3419" s="42">
        <f t="shared" si="107"/>
        <v>2.8247379964456324E-5</v>
      </c>
      <c r="P3419" s="37">
        <v>22.480799999999999</v>
      </c>
      <c r="Q3419" s="27" t="s">
        <v>8749</v>
      </c>
      <c r="R3419" s="27" t="s">
        <v>8750</v>
      </c>
      <c r="S3419" s="27">
        <v>1100001</v>
      </c>
    </row>
    <row r="3420" spans="1:19">
      <c r="A3420" s="27" t="s">
        <v>3317</v>
      </c>
      <c r="B3420" s="27" t="s">
        <v>3625</v>
      </c>
      <c r="C3420" s="27">
        <v>60615</v>
      </c>
      <c r="D3420" s="27" t="s">
        <v>56</v>
      </c>
      <c r="E3420" s="27" t="s">
        <v>1892</v>
      </c>
      <c r="F3420" s="37">
        <v>104717676.60300003</v>
      </c>
      <c r="G3420" s="27">
        <v>41.837769999999999</v>
      </c>
      <c r="H3420" s="27">
        <v>-71.091296</v>
      </c>
      <c r="I3420" s="27" t="s">
        <v>129</v>
      </c>
      <c r="J3420" s="27" t="s">
        <v>130</v>
      </c>
      <c r="K3420" s="37">
        <v>4020</v>
      </c>
      <c r="L3420" s="37">
        <v>0</v>
      </c>
      <c r="M3420" s="40">
        <v>7.6E-3</v>
      </c>
      <c r="N3420" s="40">
        <f t="shared" si="106"/>
        <v>0</v>
      </c>
      <c r="O3420" s="42">
        <f t="shared" si="107"/>
        <v>3.8388934231614072E-5</v>
      </c>
      <c r="P3420" s="37">
        <v>30.552</v>
      </c>
      <c r="Q3420" s="27" t="s">
        <v>8745</v>
      </c>
      <c r="R3420" s="27" t="s">
        <v>8746</v>
      </c>
      <c r="S3420" s="27">
        <v>1090004</v>
      </c>
    </row>
    <row r="3421" spans="1:19">
      <c r="A3421" s="27" t="s">
        <v>3317</v>
      </c>
      <c r="B3421" s="27" t="s">
        <v>3626</v>
      </c>
      <c r="C3421" s="27">
        <v>59839</v>
      </c>
      <c r="D3421" s="27" t="s">
        <v>56</v>
      </c>
      <c r="E3421" s="27" t="s">
        <v>1892</v>
      </c>
      <c r="F3421" s="37">
        <v>104717676.60300003</v>
      </c>
      <c r="G3421" s="27">
        <v>42.419035999999998</v>
      </c>
      <c r="H3421" s="27">
        <v>-72.180651999999995</v>
      </c>
      <c r="I3421" s="27" t="s">
        <v>129</v>
      </c>
      <c r="J3421" s="27" t="s">
        <v>130</v>
      </c>
      <c r="K3421" s="37">
        <v>2806</v>
      </c>
      <c r="L3421" s="37">
        <v>0</v>
      </c>
      <c r="M3421" s="40">
        <v>7.6E-3</v>
      </c>
      <c r="N3421" s="40">
        <f t="shared" si="106"/>
        <v>0</v>
      </c>
      <c r="O3421" s="42">
        <f t="shared" si="107"/>
        <v>2.6795858073111714E-5</v>
      </c>
      <c r="P3421" s="37">
        <v>21.325600000000001</v>
      </c>
      <c r="Q3421" s="27" t="s">
        <v>8731</v>
      </c>
      <c r="R3421" s="27" t="s">
        <v>8732</v>
      </c>
      <c r="S3421" s="27">
        <v>1080204</v>
      </c>
    </row>
    <row r="3422" spans="1:19">
      <c r="A3422" s="27" t="s">
        <v>3317</v>
      </c>
      <c r="B3422" s="27" t="s">
        <v>3627</v>
      </c>
      <c r="C3422" s="27">
        <v>61009</v>
      </c>
      <c r="D3422" s="27" t="s">
        <v>56</v>
      </c>
      <c r="E3422" s="27" t="s">
        <v>1892</v>
      </c>
      <c r="F3422" s="37">
        <v>104717676.60300003</v>
      </c>
      <c r="G3422" s="27">
        <v>41.942521999999997</v>
      </c>
      <c r="H3422" s="27">
        <v>-70.766402999999997</v>
      </c>
      <c r="I3422" s="27" t="s">
        <v>129</v>
      </c>
      <c r="J3422" s="27" t="s">
        <v>130</v>
      </c>
      <c r="K3422" s="37">
        <v>3081</v>
      </c>
      <c r="L3422" s="37">
        <v>0</v>
      </c>
      <c r="M3422" s="40">
        <v>7.6E-3</v>
      </c>
      <c r="N3422" s="40">
        <f t="shared" si="106"/>
        <v>0</v>
      </c>
      <c r="O3422" s="42">
        <f t="shared" si="107"/>
        <v>2.9421966758110189E-5</v>
      </c>
      <c r="P3422" s="37">
        <v>23.415600000000001</v>
      </c>
      <c r="Q3422" s="27" t="s">
        <v>8745</v>
      </c>
      <c r="R3422" s="27" t="s">
        <v>8746</v>
      </c>
      <c r="S3422" s="27">
        <v>1090004</v>
      </c>
    </row>
    <row r="3423" spans="1:19">
      <c r="A3423" s="27" t="s">
        <v>3317</v>
      </c>
      <c r="B3423" s="27" t="s">
        <v>3628</v>
      </c>
      <c r="C3423" s="27">
        <v>61017</v>
      </c>
      <c r="D3423" s="27" t="s">
        <v>56</v>
      </c>
      <c r="E3423" s="27" t="s">
        <v>1892</v>
      </c>
      <c r="F3423" s="37">
        <v>104717676.60300003</v>
      </c>
      <c r="G3423" s="27">
        <v>42.224043999999999</v>
      </c>
      <c r="H3423" s="27">
        <v>-71.870649999999998</v>
      </c>
      <c r="I3423" s="27" t="s">
        <v>129</v>
      </c>
      <c r="J3423" s="27" t="s">
        <v>130</v>
      </c>
      <c r="K3423" s="37">
        <v>2016</v>
      </c>
      <c r="L3423" s="37">
        <v>0</v>
      </c>
      <c r="M3423" s="40">
        <v>7.6E-3</v>
      </c>
      <c r="N3423" s="40">
        <f t="shared" si="106"/>
        <v>0</v>
      </c>
      <c r="O3423" s="42">
        <f t="shared" si="107"/>
        <v>1.9251764032570639E-5</v>
      </c>
      <c r="P3423" s="37">
        <v>15.3216</v>
      </c>
      <c r="Q3423" s="27" t="s">
        <v>8743</v>
      </c>
      <c r="R3423" s="27" t="s">
        <v>8744</v>
      </c>
      <c r="S3423" s="27">
        <v>1090003</v>
      </c>
    </row>
    <row r="3424" spans="1:19">
      <c r="A3424" s="27" t="s">
        <v>3317</v>
      </c>
      <c r="B3424" s="27" t="s">
        <v>3629</v>
      </c>
      <c r="C3424" s="27">
        <v>61016</v>
      </c>
      <c r="D3424" s="27" t="s">
        <v>56</v>
      </c>
      <c r="E3424" s="27" t="s">
        <v>1892</v>
      </c>
      <c r="F3424" s="37">
        <v>104717676.60300003</v>
      </c>
      <c r="G3424" s="27">
        <v>42.224043999999999</v>
      </c>
      <c r="H3424" s="27">
        <v>-71.870649999999998</v>
      </c>
      <c r="I3424" s="27" t="s">
        <v>129</v>
      </c>
      <c r="J3424" s="27" t="s">
        <v>130</v>
      </c>
      <c r="K3424" s="37">
        <v>3395</v>
      </c>
      <c r="L3424" s="37">
        <v>0</v>
      </c>
      <c r="M3424" s="40">
        <v>7.6E-3</v>
      </c>
      <c r="N3424" s="40">
        <f t="shared" si="106"/>
        <v>0</v>
      </c>
      <c r="O3424" s="42">
        <f t="shared" si="107"/>
        <v>3.2420505402072086E-5</v>
      </c>
      <c r="P3424" s="37">
        <v>25.802</v>
      </c>
      <c r="Q3424" s="27" t="s">
        <v>8743</v>
      </c>
      <c r="R3424" s="27" t="s">
        <v>8744</v>
      </c>
      <c r="S3424" s="27">
        <v>1090003</v>
      </c>
    </row>
    <row r="3425" spans="1:19">
      <c r="A3425" s="27" t="s">
        <v>3317</v>
      </c>
      <c r="B3425" s="27" t="s">
        <v>3630</v>
      </c>
      <c r="C3425" s="27">
        <v>61018</v>
      </c>
      <c r="D3425" s="27" t="s">
        <v>56</v>
      </c>
      <c r="E3425" s="27" t="s">
        <v>1892</v>
      </c>
      <c r="F3425" s="37">
        <v>104717676.60300003</v>
      </c>
      <c r="G3425" s="27">
        <v>42.224043999999999</v>
      </c>
      <c r="H3425" s="27">
        <v>-71.870649999999998</v>
      </c>
      <c r="I3425" s="27" t="s">
        <v>129</v>
      </c>
      <c r="J3425" s="27" t="s">
        <v>130</v>
      </c>
      <c r="K3425" s="37">
        <v>1045</v>
      </c>
      <c r="L3425" s="37">
        <v>0</v>
      </c>
      <c r="M3425" s="40">
        <v>7.6E-3</v>
      </c>
      <c r="N3425" s="40">
        <f t="shared" si="106"/>
        <v>0</v>
      </c>
      <c r="O3425" s="42">
        <f t="shared" si="107"/>
        <v>9.9792130029942054E-6</v>
      </c>
      <c r="P3425" s="37">
        <v>7.9420000000000002</v>
      </c>
      <c r="Q3425" s="27" t="s">
        <v>8743</v>
      </c>
      <c r="R3425" s="27" t="s">
        <v>8744</v>
      </c>
      <c r="S3425" s="27">
        <v>1090003</v>
      </c>
    </row>
    <row r="3426" spans="1:19">
      <c r="A3426" s="27" t="s">
        <v>3317</v>
      </c>
      <c r="B3426" s="27" t="s">
        <v>3631</v>
      </c>
      <c r="C3426" s="27">
        <v>59363</v>
      </c>
      <c r="D3426" s="27" t="s">
        <v>56</v>
      </c>
      <c r="E3426" s="27" t="s">
        <v>1892</v>
      </c>
      <c r="F3426" s="37">
        <v>104717676.60300003</v>
      </c>
      <c r="G3426" s="27">
        <v>42.200833000000003</v>
      </c>
      <c r="H3426" s="27">
        <v>-72.322221999999996</v>
      </c>
      <c r="I3426" s="27" t="s">
        <v>129</v>
      </c>
      <c r="J3426" s="27" t="s">
        <v>130</v>
      </c>
      <c r="K3426" s="37">
        <v>1540</v>
      </c>
      <c r="L3426" s="37">
        <v>0</v>
      </c>
      <c r="M3426" s="40">
        <v>7.6E-3</v>
      </c>
      <c r="N3426" s="40">
        <f t="shared" si="106"/>
        <v>0</v>
      </c>
      <c r="O3426" s="42">
        <f t="shared" si="107"/>
        <v>1.4706208635991461E-5</v>
      </c>
      <c r="P3426" s="37">
        <v>11.704000000000001</v>
      </c>
      <c r="Q3426" s="27" t="s">
        <v>8731</v>
      </c>
      <c r="R3426" s="27" t="s">
        <v>8732</v>
      </c>
      <c r="S3426" s="27">
        <v>1080204</v>
      </c>
    </row>
    <row r="3427" spans="1:19">
      <c r="A3427" s="27" t="s">
        <v>3317</v>
      </c>
      <c r="B3427" s="27" t="s">
        <v>3632</v>
      </c>
      <c r="C3427" s="27">
        <v>59765</v>
      </c>
      <c r="D3427" s="27" t="s">
        <v>56</v>
      </c>
      <c r="E3427" s="27" t="s">
        <v>1892</v>
      </c>
      <c r="F3427" s="37">
        <v>104717676.60300003</v>
      </c>
      <c r="G3427" s="27">
        <v>42.402900000000002</v>
      </c>
      <c r="H3427" s="27">
        <v>-72.102699999999999</v>
      </c>
      <c r="I3427" s="27" t="s">
        <v>129</v>
      </c>
      <c r="J3427" s="27" t="s">
        <v>130</v>
      </c>
      <c r="K3427" s="37">
        <v>2880</v>
      </c>
      <c r="L3427" s="37">
        <v>0</v>
      </c>
      <c r="M3427" s="40">
        <v>7.6E-3</v>
      </c>
      <c r="N3427" s="40">
        <f t="shared" si="106"/>
        <v>0</v>
      </c>
      <c r="O3427" s="42">
        <f t="shared" si="107"/>
        <v>2.7502520046529486E-5</v>
      </c>
      <c r="P3427" s="37">
        <v>21.888000000000002</v>
      </c>
      <c r="Q3427" s="27" t="s">
        <v>8731</v>
      </c>
      <c r="R3427" s="27" t="s">
        <v>8732</v>
      </c>
      <c r="S3427" s="27">
        <v>1080204</v>
      </c>
    </row>
    <row r="3428" spans="1:19">
      <c r="A3428" s="27" t="s">
        <v>3317</v>
      </c>
      <c r="B3428" s="27" t="s">
        <v>3633</v>
      </c>
      <c r="C3428" s="27">
        <v>60710</v>
      </c>
      <c r="D3428" s="27" t="s">
        <v>56</v>
      </c>
      <c r="E3428" s="27" t="s">
        <v>1892</v>
      </c>
      <c r="F3428" s="37">
        <v>104717676.60300003</v>
      </c>
      <c r="G3428" s="27">
        <v>42.059103999999998</v>
      </c>
      <c r="H3428" s="27">
        <v>-71.089157</v>
      </c>
      <c r="I3428" s="27" t="s">
        <v>129</v>
      </c>
      <c r="J3428" s="27" t="s">
        <v>130</v>
      </c>
      <c r="K3428" s="37">
        <v>3020</v>
      </c>
      <c r="L3428" s="37">
        <v>0</v>
      </c>
      <c r="M3428" s="40">
        <v>7.6E-3</v>
      </c>
      <c r="N3428" s="40">
        <f t="shared" si="106"/>
        <v>0</v>
      </c>
      <c r="O3428" s="42">
        <f t="shared" si="107"/>
        <v>2.8839448104346892E-5</v>
      </c>
      <c r="P3428" s="37">
        <v>22.951999999999998</v>
      </c>
      <c r="Q3428" s="27" t="s">
        <v>8745</v>
      </c>
      <c r="R3428" s="27" t="s">
        <v>8746</v>
      </c>
      <c r="S3428" s="27">
        <v>1090004</v>
      </c>
    </row>
    <row r="3429" spans="1:19">
      <c r="A3429" s="27" t="s">
        <v>3317</v>
      </c>
      <c r="B3429" s="27" t="s">
        <v>3634</v>
      </c>
      <c r="C3429" s="27">
        <v>6081</v>
      </c>
      <c r="D3429" s="27" t="s">
        <v>56</v>
      </c>
      <c r="E3429" s="27" t="s">
        <v>1892</v>
      </c>
      <c r="F3429" s="37">
        <v>104717676.60300003</v>
      </c>
      <c r="G3429" s="27">
        <v>42.197800000000001</v>
      </c>
      <c r="H3429" s="27">
        <v>-72.510599999999997</v>
      </c>
      <c r="I3429" s="27" t="s">
        <v>108</v>
      </c>
      <c r="J3429" s="27" t="s">
        <v>109</v>
      </c>
      <c r="K3429" s="37">
        <v>110102</v>
      </c>
      <c r="L3429" s="37">
        <v>74021.951000000001</v>
      </c>
      <c r="M3429" s="40">
        <v>1.673698402754648</v>
      </c>
      <c r="N3429" s="40">
        <f t="shared" si="106"/>
        <v>0.67230341864816268</v>
      </c>
      <c r="O3429" s="42">
        <f t="shared" si="107"/>
        <v>1.0514175215843714E-3</v>
      </c>
      <c r="P3429" s="37">
        <v>184277.54154009226</v>
      </c>
      <c r="Q3429" s="27" t="s">
        <v>8731</v>
      </c>
      <c r="R3429" s="27" t="s">
        <v>8732</v>
      </c>
      <c r="S3429" s="27">
        <v>1080204</v>
      </c>
    </row>
    <row r="3430" spans="1:19">
      <c r="A3430" s="27" t="s">
        <v>3317</v>
      </c>
      <c r="B3430" s="27" t="s">
        <v>3635</v>
      </c>
      <c r="C3430" s="27">
        <v>59015</v>
      </c>
      <c r="D3430" s="27" t="s">
        <v>56</v>
      </c>
      <c r="E3430" s="27" t="s">
        <v>1892</v>
      </c>
      <c r="F3430" s="37">
        <v>104717676.60300003</v>
      </c>
      <c r="G3430" s="27">
        <v>42.436943999999997</v>
      </c>
      <c r="H3430" s="27">
        <v>-71.506111000000004</v>
      </c>
      <c r="I3430" s="27" t="s">
        <v>129</v>
      </c>
      <c r="J3430" s="27" t="s">
        <v>130</v>
      </c>
      <c r="K3430" s="37">
        <v>2424</v>
      </c>
      <c r="L3430" s="37">
        <v>0</v>
      </c>
      <c r="M3430" s="40">
        <v>7.6E-3</v>
      </c>
      <c r="N3430" s="40">
        <f t="shared" si="106"/>
        <v>0</v>
      </c>
      <c r="O3430" s="42">
        <f t="shared" si="107"/>
        <v>2.3147954372495651E-5</v>
      </c>
      <c r="P3430" s="37">
        <v>18.4224</v>
      </c>
      <c r="Q3430" s="27" t="s">
        <v>8412</v>
      </c>
      <c r="R3430" s="27" t="s">
        <v>8708</v>
      </c>
      <c r="S3430" s="27">
        <v>1070005</v>
      </c>
    </row>
    <row r="3431" spans="1:19">
      <c r="A3431" s="27" t="s">
        <v>3317</v>
      </c>
      <c r="B3431" s="27" t="s">
        <v>3636</v>
      </c>
      <c r="C3431" s="27">
        <v>58839</v>
      </c>
      <c r="D3431" s="27" t="s">
        <v>56</v>
      </c>
      <c r="E3431" s="27" t="s">
        <v>1892</v>
      </c>
      <c r="F3431" s="37">
        <v>104717676.60300003</v>
      </c>
      <c r="G3431" s="27">
        <v>42.363889</v>
      </c>
      <c r="H3431" s="27">
        <v>-71.385000000000005</v>
      </c>
      <c r="I3431" s="27" t="s">
        <v>129</v>
      </c>
      <c r="J3431" s="27" t="s">
        <v>130</v>
      </c>
      <c r="K3431" s="37">
        <v>1732.999</v>
      </c>
      <c r="L3431" s="37">
        <v>0</v>
      </c>
      <c r="M3431" s="40">
        <v>7.6E-3</v>
      </c>
      <c r="N3431" s="40">
        <f t="shared" si="106"/>
        <v>0</v>
      </c>
      <c r="O3431" s="42">
        <f t="shared" si="107"/>
        <v>1.65492499090679E-5</v>
      </c>
      <c r="P3431" s="37">
        <v>13.1707924</v>
      </c>
      <c r="Q3431" s="27" t="s">
        <v>8412</v>
      </c>
      <c r="R3431" s="27" t="s">
        <v>8708</v>
      </c>
      <c r="S3431" s="27">
        <v>1070005</v>
      </c>
    </row>
    <row r="3432" spans="1:19">
      <c r="A3432" s="27" t="s">
        <v>3317</v>
      </c>
      <c r="B3432" s="27" t="s">
        <v>3637</v>
      </c>
      <c r="C3432" s="27">
        <v>59465</v>
      </c>
      <c r="D3432" s="27" t="s">
        <v>56</v>
      </c>
      <c r="E3432" s="27" t="s">
        <v>1892</v>
      </c>
      <c r="F3432" s="37">
        <v>104717676.60300003</v>
      </c>
      <c r="G3432" s="27">
        <v>41.655000000000001</v>
      </c>
      <c r="H3432" s="27">
        <v>-70.956389000000001</v>
      </c>
      <c r="I3432" s="27" t="s">
        <v>129</v>
      </c>
      <c r="J3432" s="27" t="s">
        <v>130</v>
      </c>
      <c r="K3432" s="37">
        <v>2330</v>
      </c>
      <c r="L3432" s="37">
        <v>0</v>
      </c>
      <c r="M3432" s="40">
        <v>7.6E-3</v>
      </c>
      <c r="N3432" s="40">
        <f t="shared" si="106"/>
        <v>0</v>
      </c>
      <c r="O3432" s="42">
        <f t="shared" si="107"/>
        <v>2.2250302676532535E-5</v>
      </c>
      <c r="P3432" s="37">
        <v>17.707999999999998</v>
      </c>
      <c r="Q3432" s="27" t="s">
        <v>8741</v>
      </c>
      <c r="R3432" s="27" t="s">
        <v>8742</v>
      </c>
      <c r="S3432" s="27">
        <v>1090002</v>
      </c>
    </row>
    <row r="3433" spans="1:19">
      <c r="A3433" s="27" t="s">
        <v>3317</v>
      </c>
      <c r="B3433" s="27" t="s">
        <v>3638</v>
      </c>
      <c r="C3433" s="27">
        <v>62090</v>
      </c>
      <c r="D3433" s="27" t="s">
        <v>56</v>
      </c>
      <c r="E3433" s="27" t="s">
        <v>1892</v>
      </c>
      <c r="F3433" s="37">
        <v>104717676.60300003</v>
      </c>
      <c r="G3433" s="27">
        <v>42.429125999999997</v>
      </c>
      <c r="H3433" s="27">
        <v>-72.539889000000002</v>
      </c>
      <c r="I3433" s="27" t="s">
        <v>129</v>
      </c>
      <c r="J3433" s="27" t="s">
        <v>130</v>
      </c>
      <c r="K3433" s="37">
        <v>163</v>
      </c>
      <c r="L3433" s="37">
        <v>0</v>
      </c>
      <c r="M3433" s="40">
        <v>7.6E-3</v>
      </c>
      <c r="N3433" s="40">
        <f t="shared" si="106"/>
        <v>0</v>
      </c>
      <c r="O3433" s="42">
        <f t="shared" si="107"/>
        <v>1.5565662387445508E-6</v>
      </c>
      <c r="P3433" s="37">
        <v>1.2387999999999999</v>
      </c>
      <c r="Q3433" s="27" t="s">
        <v>8725</v>
      </c>
      <c r="R3433" s="27" t="s">
        <v>8726</v>
      </c>
      <c r="S3433" s="27">
        <v>1080201</v>
      </c>
    </row>
    <row r="3434" spans="1:19">
      <c r="A3434" s="27" t="s">
        <v>3317</v>
      </c>
      <c r="B3434" s="27" t="s">
        <v>3639</v>
      </c>
      <c r="C3434" s="27">
        <v>60878</v>
      </c>
      <c r="D3434" s="27" t="s">
        <v>56</v>
      </c>
      <c r="E3434" s="27" t="s">
        <v>1892</v>
      </c>
      <c r="F3434" s="37">
        <v>104717676.60300003</v>
      </c>
      <c r="G3434" s="27">
        <v>42.102446999999998</v>
      </c>
      <c r="H3434" s="27">
        <v>-71.697710999999998</v>
      </c>
      <c r="I3434" s="27" t="s">
        <v>129</v>
      </c>
      <c r="J3434" s="27" t="s">
        <v>130</v>
      </c>
      <c r="K3434" s="37">
        <v>3010</v>
      </c>
      <c r="L3434" s="37">
        <v>0</v>
      </c>
      <c r="M3434" s="40">
        <v>7.6E-3</v>
      </c>
      <c r="N3434" s="40">
        <f t="shared" si="106"/>
        <v>0</v>
      </c>
      <c r="O3434" s="42">
        <f t="shared" si="107"/>
        <v>2.874395324307422E-5</v>
      </c>
      <c r="P3434" s="37">
        <v>22.876000000000001</v>
      </c>
      <c r="Q3434" s="27" t="s">
        <v>8743</v>
      </c>
      <c r="R3434" s="27" t="s">
        <v>8744</v>
      </c>
      <c r="S3434" s="27">
        <v>1090003</v>
      </c>
    </row>
    <row r="3435" spans="1:19">
      <c r="A3435" s="27" t="s">
        <v>3317</v>
      </c>
      <c r="B3435" s="27" t="s">
        <v>3640</v>
      </c>
      <c r="C3435" s="27">
        <v>61097</v>
      </c>
      <c r="D3435" s="27" t="s">
        <v>56</v>
      </c>
      <c r="E3435" s="27" t="s">
        <v>1892</v>
      </c>
      <c r="F3435" s="37">
        <v>104717676.60300003</v>
      </c>
      <c r="G3435" s="27">
        <v>41.768918999999997</v>
      </c>
      <c r="H3435" s="27">
        <v>-70.786494000000005</v>
      </c>
      <c r="I3435" s="27" t="s">
        <v>129</v>
      </c>
      <c r="J3435" s="27" t="s">
        <v>130</v>
      </c>
      <c r="K3435" s="37">
        <v>6322</v>
      </c>
      <c r="L3435" s="37">
        <v>0</v>
      </c>
      <c r="M3435" s="40">
        <v>7.6E-3</v>
      </c>
      <c r="N3435" s="40">
        <f t="shared" si="106"/>
        <v>0</v>
      </c>
      <c r="O3435" s="42">
        <f t="shared" si="107"/>
        <v>6.0371851296583128E-5</v>
      </c>
      <c r="P3435" s="37">
        <v>48.047199999999997</v>
      </c>
      <c r="Q3435" s="27" t="s">
        <v>8741</v>
      </c>
      <c r="R3435" s="27" t="s">
        <v>8742</v>
      </c>
      <c r="S3435" s="27">
        <v>1090002</v>
      </c>
    </row>
    <row r="3436" spans="1:19">
      <c r="A3436" s="27" t="s">
        <v>3317</v>
      </c>
      <c r="B3436" s="27" t="s">
        <v>3641</v>
      </c>
      <c r="C3436" s="27">
        <v>61769</v>
      </c>
      <c r="D3436" s="27" t="s">
        <v>56</v>
      </c>
      <c r="E3436" s="27" t="s">
        <v>1892</v>
      </c>
      <c r="F3436" s="37">
        <v>104717676.60300003</v>
      </c>
      <c r="G3436" s="27">
        <v>42.433031</v>
      </c>
      <c r="H3436" s="27">
        <v>-73.336091999999994</v>
      </c>
      <c r="I3436" s="27" t="s">
        <v>129</v>
      </c>
      <c r="J3436" s="27" t="s">
        <v>130</v>
      </c>
      <c r="K3436" s="37">
        <v>2597</v>
      </c>
      <c r="L3436" s="37">
        <v>0</v>
      </c>
      <c r="M3436" s="40">
        <v>7.6E-3</v>
      </c>
      <c r="N3436" s="40">
        <f t="shared" si="106"/>
        <v>0</v>
      </c>
      <c r="O3436" s="42">
        <f t="shared" si="107"/>
        <v>2.4800015472512872E-5</v>
      </c>
      <c r="P3436" s="37">
        <v>19.737200000000001</v>
      </c>
      <c r="Q3436" s="27" t="s">
        <v>8757</v>
      </c>
      <c r="R3436" s="27" t="s">
        <v>8758</v>
      </c>
      <c r="S3436" s="27">
        <v>1100005</v>
      </c>
    </row>
    <row r="3437" spans="1:19">
      <c r="A3437" s="27" t="s">
        <v>3317</v>
      </c>
      <c r="B3437" s="27" t="s">
        <v>3642</v>
      </c>
      <c r="C3437" s="27">
        <v>61770</v>
      </c>
      <c r="D3437" s="27" t="s">
        <v>56</v>
      </c>
      <c r="E3437" s="27" t="s">
        <v>1892</v>
      </c>
      <c r="F3437" s="37">
        <v>104717676.60300003</v>
      </c>
      <c r="G3437" s="27">
        <v>42.426865999999997</v>
      </c>
      <c r="H3437" s="27">
        <v>-73.346996000000004</v>
      </c>
      <c r="I3437" s="27" t="s">
        <v>129</v>
      </c>
      <c r="J3437" s="27" t="s">
        <v>130</v>
      </c>
      <c r="K3437" s="37">
        <v>2595</v>
      </c>
      <c r="L3437" s="37">
        <v>0</v>
      </c>
      <c r="M3437" s="40">
        <v>7.6E-3</v>
      </c>
      <c r="N3437" s="40">
        <f t="shared" si="106"/>
        <v>0</v>
      </c>
      <c r="O3437" s="42">
        <f t="shared" si="107"/>
        <v>2.4780916500258339E-5</v>
      </c>
      <c r="P3437" s="37">
        <v>19.722000000000001</v>
      </c>
      <c r="Q3437" s="27" t="s">
        <v>8757</v>
      </c>
      <c r="R3437" s="27" t="s">
        <v>8758</v>
      </c>
      <c r="S3437" s="27">
        <v>1100005</v>
      </c>
    </row>
    <row r="3438" spans="1:19">
      <c r="A3438" s="27" t="s">
        <v>3317</v>
      </c>
      <c r="B3438" s="27" t="s">
        <v>3643</v>
      </c>
      <c r="C3438" s="27">
        <v>61771</v>
      </c>
      <c r="D3438" s="27" t="s">
        <v>56</v>
      </c>
      <c r="E3438" s="27" t="s">
        <v>1892</v>
      </c>
      <c r="F3438" s="37">
        <v>104717676.60300003</v>
      </c>
      <c r="G3438" s="27">
        <v>42.428054000000003</v>
      </c>
      <c r="H3438" s="27">
        <v>-73.332623999999996</v>
      </c>
      <c r="I3438" s="27" t="s">
        <v>129</v>
      </c>
      <c r="J3438" s="27" t="s">
        <v>130</v>
      </c>
      <c r="K3438" s="37">
        <v>1397</v>
      </c>
      <c r="L3438" s="37">
        <v>0</v>
      </c>
      <c r="M3438" s="40">
        <v>7.6E-3</v>
      </c>
      <c r="N3438" s="40">
        <f t="shared" si="106"/>
        <v>0</v>
      </c>
      <c r="O3438" s="42">
        <f t="shared" si="107"/>
        <v>1.3340632119792254E-5</v>
      </c>
      <c r="P3438" s="37">
        <v>10.6172</v>
      </c>
      <c r="Q3438" s="27" t="s">
        <v>8757</v>
      </c>
      <c r="R3438" s="27" t="s">
        <v>8758</v>
      </c>
      <c r="S3438" s="27">
        <v>1100005</v>
      </c>
    </row>
    <row r="3439" spans="1:19">
      <c r="A3439" s="27" t="s">
        <v>3317</v>
      </c>
      <c r="B3439" s="27" t="s">
        <v>3644</v>
      </c>
      <c r="C3439" s="27">
        <v>60056</v>
      </c>
      <c r="D3439" s="27" t="s">
        <v>56</v>
      </c>
      <c r="E3439" s="27" t="s">
        <v>1892</v>
      </c>
      <c r="F3439" s="37">
        <v>104717676.60300003</v>
      </c>
      <c r="G3439" s="27">
        <v>42.222824000000003</v>
      </c>
      <c r="H3439" s="27">
        <v>-72.309506999999996</v>
      </c>
      <c r="I3439" s="27" t="s">
        <v>129</v>
      </c>
      <c r="J3439" s="27" t="s">
        <v>130</v>
      </c>
      <c r="K3439" s="37">
        <v>7219</v>
      </c>
      <c r="L3439" s="37">
        <v>0</v>
      </c>
      <c r="M3439" s="40">
        <v>7.6E-3</v>
      </c>
      <c r="N3439" s="40">
        <f t="shared" si="106"/>
        <v>0</v>
      </c>
      <c r="O3439" s="42">
        <f t="shared" si="107"/>
        <v>6.8937740352741794E-5</v>
      </c>
      <c r="P3439" s="37">
        <v>54.864400000000003</v>
      </c>
      <c r="Q3439" s="27" t="s">
        <v>8731</v>
      </c>
      <c r="R3439" s="27" t="s">
        <v>8732</v>
      </c>
      <c r="S3439" s="27">
        <v>1080204</v>
      </c>
    </row>
    <row r="3440" spans="1:19">
      <c r="A3440" s="27" t="s">
        <v>3317</v>
      </c>
      <c r="B3440" s="27" t="s">
        <v>3645</v>
      </c>
      <c r="C3440" s="27">
        <v>61774</v>
      </c>
      <c r="D3440" s="27" t="s">
        <v>56</v>
      </c>
      <c r="E3440" s="27" t="s">
        <v>1892</v>
      </c>
      <c r="F3440" s="37">
        <v>104717676.60300003</v>
      </c>
      <c r="G3440" s="27">
        <v>42.420749999999998</v>
      </c>
      <c r="H3440" s="27">
        <v>-71.641532999999995</v>
      </c>
      <c r="I3440" s="27" t="s">
        <v>129</v>
      </c>
      <c r="J3440" s="27" t="s">
        <v>130</v>
      </c>
      <c r="K3440" s="37">
        <v>3374</v>
      </c>
      <c r="L3440" s="37">
        <v>0</v>
      </c>
      <c r="M3440" s="40">
        <v>7.6E-3</v>
      </c>
      <c r="N3440" s="40">
        <f t="shared" si="106"/>
        <v>0</v>
      </c>
      <c r="O3440" s="42">
        <f t="shared" si="107"/>
        <v>3.2219966193399475E-5</v>
      </c>
      <c r="P3440" s="37">
        <v>25.642399999999999</v>
      </c>
      <c r="Q3440" s="27" t="s">
        <v>8412</v>
      </c>
      <c r="R3440" s="27" t="s">
        <v>8708</v>
      </c>
      <c r="S3440" s="27">
        <v>1070005</v>
      </c>
    </row>
    <row r="3441" spans="1:19">
      <c r="A3441" s="27" t="s">
        <v>3317</v>
      </c>
      <c r="B3441" s="27" t="s">
        <v>3646</v>
      </c>
      <c r="C3441" s="27">
        <v>62583</v>
      </c>
      <c r="D3441" s="27" t="s">
        <v>56</v>
      </c>
      <c r="E3441" s="27" t="s">
        <v>1892</v>
      </c>
      <c r="F3441" s="37">
        <v>104717676.60300003</v>
      </c>
      <c r="G3441" s="27">
        <v>42.252046</v>
      </c>
      <c r="H3441" s="27">
        <v>-73.109956999999994</v>
      </c>
      <c r="I3441" s="27" t="s">
        <v>129</v>
      </c>
      <c r="J3441" s="27" t="s">
        <v>130</v>
      </c>
      <c r="K3441" s="37">
        <v>200</v>
      </c>
      <c r="L3441" s="37">
        <v>0</v>
      </c>
      <c r="M3441" s="40">
        <v>7.6E-3</v>
      </c>
      <c r="N3441" s="40">
        <f t="shared" si="106"/>
        <v>0</v>
      </c>
      <c r="O3441" s="42">
        <f t="shared" si="107"/>
        <v>1.9098972254534363E-6</v>
      </c>
      <c r="P3441" s="37">
        <v>1.52</v>
      </c>
      <c r="Q3441" s="27" t="s">
        <v>8737</v>
      </c>
      <c r="R3441" s="27" t="s">
        <v>8738</v>
      </c>
      <c r="S3441" s="27">
        <v>1080207</v>
      </c>
    </row>
    <row r="3442" spans="1:19">
      <c r="A3442" s="27" t="s">
        <v>3317</v>
      </c>
      <c r="B3442" s="27" t="s">
        <v>3647</v>
      </c>
      <c r="C3442" s="27">
        <v>54586</v>
      </c>
      <c r="D3442" s="27" t="s">
        <v>56</v>
      </c>
      <c r="E3442" s="27" t="s">
        <v>1892</v>
      </c>
      <c r="F3442" s="37">
        <v>104717676.60300003</v>
      </c>
      <c r="G3442" s="27">
        <v>42.632123999999997</v>
      </c>
      <c r="H3442" s="27">
        <v>-71.313235000000006</v>
      </c>
      <c r="I3442" s="27" t="s">
        <v>110</v>
      </c>
      <c r="J3442" s="27" t="s">
        <v>111</v>
      </c>
      <c r="K3442" s="37">
        <v>36768</v>
      </c>
      <c r="L3442" s="37">
        <v>20567.886999999999</v>
      </c>
      <c r="M3442" s="40">
        <v>0.79702615261159604</v>
      </c>
      <c r="N3442" s="40">
        <f t="shared" si="106"/>
        <v>0.55939640448215833</v>
      </c>
      <c r="O3442" s="42">
        <f t="shared" si="107"/>
        <v>3.5111550592735978E-4</v>
      </c>
      <c r="P3442" s="37">
        <v>29305.057579223165</v>
      </c>
      <c r="Q3442" s="27" t="s">
        <v>8412</v>
      </c>
      <c r="R3442" s="27" t="s">
        <v>8708</v>
      </c>
      <c r="S3442" s="27">
        <v>1070005</v>
      </c>
    </row>
    <row r="3443" spans="1:19">
      <c r="A3443" s="27" t="s">
        <v>3317</v>
      </c>
      <c r="B3443" s="27" t="s">
        <v>3648</v>
      </c>
      <c r="C3443" s="27">
        <v>59731</v>
      </c>
      <c r="D3443" s="27" t="s">
        <v>56</v>
      </c>
      <c r="E3443" s="27" t="s">
        <v>1892</v>
      </c>
      <c r="F3443" s="37">
        <v>104717676.60300003</v>
      </c>
      <c r="G3443" s="27">
        <v>42.521217</v>
      </c>
      <c r="H3443" s="27">
        <v>-72.067328000000003</v>
      </c>
      <c r="I3443" s="27" t="s">
        <v>129</v>
      </c>
      <c r="J3443" s="27" t="s">
        <v>130</v>
      </c>
      <c r="K3443" s="37">
        <v>4730</v>
      </c>
      <c r="L3443" s="37">
        <v>0</v>
      </c>
      <c r="M3443" s="40">
        <v>7.6E-3</v>
      </c>
      <c r="N3443" s="40">
        <f t="shared" si="106"/>
        <v>0</v>
      </c>
      <c r="O3443" s="42">
        <f t="shared" si="107"/>
        <v>4.5169069381973773E-5</v>
      </c>
      <c r="P3443" s="37">
        <v>35.948</v>
      </c>
      <c r="Q3443" s="27" t="s">
        <v>8731</v>
      </c>
      <c r="R3443" s="27" t="s">
        <v>8732</v>
      </c>
      <c r="S3443" s="27">
        <v>1080204</v>
      </c>
    </row>
    <row r="3444" spans="1:19">
      <c r="A3444" s="27" t="s">
        <v>3317</v>
      </c>
      <c r="B3444" s="27" t="s">
        <v>3649</v>
      </c>
      <c r="C3444" s="27">
        <v>61640</v>
      </c>
      <c r="D3444" s="27" t="s">
        <v>56</v>
      </c>
      <c r="E3444" s="27" t="s">
        <v>1892</v>
      </c>
      <c r="F3444" s="37">
        <v>104717676.60300003</v>
      </c>
      <c r="G3444" s="27">
        <v>42.221412000000001</v>
      </c>
      <c r="H3444" s="27">
        <v>-72.859639999999999</v>
      </c>
      <c r="I3444" s="27" t="s">
        <v>106</v>
      </c>
      <c r="J3444" s="27" t="s">
        <v>107</v>
      </c>
      <c r="K3444" s="37">
        <v>6267</v>
      </c>
      <c r="L3444" s="37">
        <v>0</v>
      </c>
      <c r="M3444" s="40">
        <v>0</v>
      </c>
      <c r="N3444" s="40">
        <f t="shared" si="106"/>
        <v>0</v>
      </c>
      <c r="O3444" s="42">
        <f t="shared" si="107"/>
        <v>5.9846629559583429E-5</v>
      </c>
      <c r="P3444" s="37">
        <v>0</v>
      </c>
      <c r="Q3444" s="27" t="s">
        <v>8735</v>
      </c>
      <c r="R3444" s="27" t="s">
        <v>8736</v>
      </c>
      <c r="S3444" s="27">
        <v>1080206</v>
      </c>
    </row>
    <row r="3445" spans="1:19">
      <c r="A3445" s="27" t="s">
        <v>3317</v>
      </c>
      <c r="B3445" s="27" t="s">
        <v>3650</v>
      </c>
      <c r="C3445" s="27">
        <v>61296</v>
      </c>
      <c r="D3445" s="27" t="s">
        <v>56</v>
      </c>
      <c r="E3445" s="27" t="s">
        <v>1892</v>
      </c>
      <c r="F3445" s="37">
        <v>104717676.60300003</v>
      </c>
      <c r="G3445" s="27">
        <v>42.5</v>
      </c>
      <c r="H3445" s="27">
        <v>-71.8</v>
      </c>
      <c r="I3445" s="27" t="s">
        <v>129</v>
      </c>
      <c r="J3445" s="27" t="s">
        <v>130</v>
      </c>
      <c r="K3445" s="37">
        <v>2175</v>
      </c>
      <c r="L3445" s="37">
        <v>0</v>
      </c>
      <c r="M3445" s="40">
        <v>7.6E-3</v>
      </c>
      <c r="N3445" s="40">
        <f t="shared" si="106"/>
        <v>0</v>
      </c>
      <c r="O3445" s="42">
        <f t="shared" si="107"/>
        <v>2.0770132326806121E-5</v>
      </c>
      <c r="P3445" s="37">
        <v>16.53</v>
      </c>
      <c r="Q3445" s="27" t="s">
        <v>8706</v>
      </c>
      <c r="R3445" s="27" t="s">
        <v>8707</v>
      </c>
      <c r="S3445" s="27">
        <v>1070004</v>
      </c>
    </row>
    <row r="3446" spans="1:19">
      <c r="A3446" s="27" t="s">
        <v>3317</v>
      </c>
      <c r="B3446" s="27" t="s">
        <v>3651</v>
      </c>
      <c r="C3446" s="27">
        <v>58749</v>
      </c>
      <c r="D3446" s="27" t="s">
        <v>56</v>
      </c>
      <c r="E3446" s="27" t="s">
        <v>1892</v>
      </c>
      <c r="F3446" s="37">
        <v>104717676.60300003</v>
      </c>
      <c r="G3446" s="27">
        <v>41.787500000000001</v>
      </c>
      <c r="H3446" s="27">
        <v>-70.723332999999997</v>
      </c>
      <c r="I3446" s="27" t="s">
        <v>129</v>
      </c>
      <c r="J3446" s="27" t="s">
        <v>130</v>
      </c>
      <c r="K3446" s="37">
        <v>1663</v>
      </c>
      <c r="L3446" s="37">
        <v>0</v>
      </c>
      <c r="M3446" s="40">
        <v>7.6E-3</v>
      </c>
      <c r="N3446" s="40">
        <f t="shared" si="106"/>
        <v>0</v>
      </c>
      <c r="O3446" s="42">
        <f t="shared" si="107"/>
        <v>1.5880795429645325E-5</v>
      </c>
      <c r="P3446" s="37">
        <v>12.6388</v>
      </c>
      <c r="Q3446" s="27" t="s">
        <v>8741</v>
      </c>
      <c r="R3446" s="27" t="s">
        <v>8742</v>
      </c>
      <c r="S3446" s="27">
        <v>1090002</v>
      </c>
    </row>
    <row r="3447" spans="1:19">
      <c r="A3447" s="27" t="s">
        <v>3317</v>
      </c>
      <c r="B3447" s="27" t="s">
        <v>3652</v>
      </c>
      <c r="C3447" s="27">
        <v>59573</v>
      </c>
      <c r="D3447" s="27" t="s">
        <v>56</v>
      </c>
      <c r="E3447" s="27" t="s">
        <v>1892</v>
      </c>
      <c r="F3447" s="37">
        <v>104717676.60300003</v>
      </c>
      <c r="G3447" s="27">
        <v>41.444721999999999</v>
      </c>
      <c r="H3447" s="27">
        <v>-70.613056</v>
      </c>
      <c r="I3447" s="27" t="s">
        <v>129</v>
      </c>
      <c r="J3447" s="27" t="s">
        <v>130</v>
      </c>
      <c r="K3447" s="37">
        <v>1121</v>
      </c>
      <c r="L3447" s="37">
        <v>0</v>
      </c>
      <c r="M3447" s="40">
        <v>7.6E-3</v>
      </c>
      <c r="N3447" s="40">
        <f t="shared" si="106"/>
        <v>0</v>
      </c>
      <c r="O3447" s="42">
        <f t="shared" si="107"/>
        <v>1.0704973948666512E-5</v>
      </c>
      <c r="P3447" s="37">
        <v>8.5196000000000005</v>
      </c>
      <c r="Q3447" s="27" t="s">
        <v>8741</v>
      </c>
      <c r="R3447" s="27" t="s">
        <v>8742</v>
      </c>
      <c r="S3447" s="27">
        <v>1090002</v>
      </c>
    </row>
    <row r="3448" spans="1:19">
      <c r="A3448" s="27" t="s">
        <v>3317</v>
      </c>
      <c r="B3448" s="27" t="s">
        <v>3653</v>
      </c>
      <c r="C3448" s="27">
        <v>58586</v>
      </c>
      <c r="D3448" s="27" t="s">
        <v>56</v>
      </c>
      <c r="E3448" s="27" t="s">
        <v>1892</v>
      </c>
      <c r="F3448" s="37">
        <v>104717676.60300003</v>
      </c>
      <c r="G3448" s="27">
        <v>42.051110999999999</v>
      </c>
      <c r="H3448" s="27">
        <v>-70.955832999999998</v>
      </c>
      <c r="I3448" s="27" t="s">
        <v>129</v>
      </c>
      <c r="J3448" s="27" t="s">
        <v>130</v>
      </c>
      <c r="K3448" s="37">
        <v>2208</v>
      </c>
      <c r="L3448" s="37">
        <v>0</v>
      </c>
      <c r="M3448" s="40">
        <v>7.6E-3</v>
      </c>
      <c r="N3448" s="40">
        <f t="shared" si="106"/>
        <v>0</v>
      </c>
      <c r="O3448" s="42">
        <f t="shared" si="107"/>
        <v>2.108526536900594E-5</v>
      </c>
      <c r="P3448" s="37">
        <v>16.780799999999999</v>
      </c>
      <c r="Q3448" s="27" t="s">
        <v>8745</v>
      </c>
      <c r="R3448" s="27" t="s">
        <v>8746</v>
      </c>
      <c r="S3448" s="27">
        <v>1090004</v>
      </c>
    </row>
    <row r="3449" spans="1:19">
      <c r="A3449" s="27" t="s">
        <v>3317</v>
      </c>
      <c r="B3449" s="27" t="s">
        <v>3654</v>
      </c>
      <c r="C3449" s="27">
        <v>61591</v>
      </c>
      <c r="D3449" s="27" t="s">
        <v>56</v>
      </c>
      <c r="E3449" s="27" t="s">
        <v>1892</v>
      </c>
      <c r="F3449" s="37">
        <v>104717676.60300003</v>
      </c>
      <c r="G3449" s="27">
        <v>42.059674999999999</v>
      </c>
      <c r="H3449" s="27">
        <v>-71.135413999999997</v>
      </c>
      <c r="I3449" s="27" t="s">
        <v>129</v>
      </c>
      <c r="J3449" s="27" t="s">
        <v>130</v>
      </c>
      <c r="K3449" s="37">
        <v>5497</v>
      </c>
      <c r="L3449" s="37">
        <v>0</v>
      </c>
      <c r="M3449" s="40">
        <v>7.6E-3</v>
      </c>
      <c r="N3449" s="40">
        <f t="shared" si="106"/>
        <v>0</v>
      </c>
      <c r="O3449" s="42">
        <f t="shared" si="107"/>
        <v>5.2493525241587705E-5</v>
      </c>
      <c r="P3449" s="37">
        <v>41.777200000000001</v>
      </c>
      <c r="Q3449" s="27" t="s">
        <v>8745</v>
      </c>
      <c r="R3449" s="27" t="s">
        <v>8746</v>
      </c>
      <c r="S3449" s="27">
        <v>1090004</v>
      </c>
    </row>
    <row r="3450" spans="1:19">
      <c r="A3450" s="27" t="s">
        <v>3317</v>
      </c>
      <c r="B3450" s="27" t="s">
        <v>3655</v>
      </c>
      <c r="C3450" s="27">
        <v>60816</v>
      </c>
      <c r="D3450" s="27" t="s">
        <v>56</v>
      </c>
      <c r="E3450" s="27" t="s">
        <v>1892</v>
      </c>
      <c r="F3450" s="37">
        <v>104717676.60300003</v>
      </c>
      <c r="G3450" s="27">
        <v>42.469135000000001</v>
      </c>
      <c r="H3450" s="27">
        <v>-71.255459999999999</v>
      </c>
      <c r="I3450" s="27" t="s">
        <v>129</v>
      </c>
      <c r="J3450" s="27" t="s">
        <v>130</v>
      </c>
      <c r="K3450" s="37">
        <v>2449</v>
      </c>
      <c r="L3450" s="37">
        <v>0</v>
      </c>
      <c r="M3450" s="40">
        <v>7.6E-3</v>
      </c>
      <c r="N3450" s="40">
        <f t="shared" si="106"/>
        <v>0</v>
      </c>
      <c r="O3450" s="42">
        <f t="shared" si="107"/>
        <v>2.338669152567733E-5</v>
      </c>
      <c r="P3450" s="37">
        <v>18.612400000000001</v>
      </c>
      <c r="Q3450" s="27" t="s">
        <v>8709</v>
      </c>
      <c r="R3450" s="27" t="s">
        <v>8710</v>
      </c>
      <c r="S3450" s="27">
        <v>1070006</v>
      </c>
    </row>
    <row r="3451" spans="1:19">
      <c r="A3451" s="27" t="s">
        <v>3317</v>
      </c>
      <c r="B3451" s="27" t="s">
        <v>3656</v>
      </c>
      <c r="C3451" s="27">
        <v>60110</v>
      </c>
      <c r="D3451" s="27" t="s">
        <v>56</v>
      </c>
      <c r="E3451" s="27" t="s">
        <v>1892</v>
      </c>
      <c r="F3451" s="37">
        <v>104717676.60300003</v>
      </c>
      <c r="G3451" s="27">
        <v>42.276716999999998</v>
      </c>
      <c r="H3451" s="27">
        <v>-71.259394</v>
      </c>
      <c r="I3451" s="27" t="s">
        <v>129</v>
      </c>
      <c r="J3451" s="27" t="s">
        <v>130</v>
      </c>
      <c r="K3451" s="37">
        <v>3957</v>
      </c>
      <c r="L3451" s="37">
        <v>0</v>
      </c>
      <c r="M3451" s="40">
        <v>7.6E-3</v>
      </c>
      <c r="N3451" s="40">
        <f t="shared" si="106"/>
        <v>0</v>
      </c>
      <c r="O3451" s="42">
        <f t="shared" si="107"/>
        <v>3.7787316605596242E-5</v>
      </c>
      <c r="P3451" s="37">
        <v>30.0732</v>
      </c>
      <c r="Q3451" s="27" t="s">
        <v>8739</v>
      </c>
      <c r="R3451" s="27" t="s">
        <v>8740</v>
      </c>
      <c r="S3451" s="27">
        <v>1090001</v>
      </c>
    </row>
    <row r="3452" spans="1:19">
      <c r="A3452" s="27" t="s">
        <v>3317</v>
      </c>
      <c r="B3452" s="27" t="s">
        <v>3657</v>
      </c>
      <c r="C3452" s="27">
        <v>57942</v>
      </c>
      <c r="D3452" s="27" t="s">
        <v>56</v>
      </c>
      <c r="E3452" s="27" t="s">
        <v>1892</v>
      </c>
      <c r="F3452" s="37">
        <v>104717676.60300003</v>
      </c>
      <c r="G3452" s="27">
        <v>42.127777999999999</v>
      </c>
      <c r="H3452" s="27">
        <v>-71.340277999999998</v>
      </c>
      <c r="I3452" s="27" t="s">
        <v>129</v>
      </c>
      <c r="J3452" s="27" t="s">
        <v>130</v>
      </c>
      <c r="K3452" s="37">
        <v>1897</v>
      </c>
      <c r="L3452" s="37">
        <v>0</v>
      </c>
      <c r="M3452" s="40">
        <v>7.6E-3</v>
      </c>
      <c r="N3452" s="40">
        <f t="shared" si="106"/>
        <v>0</v>
      </c>
      <c r="O3452" s="42">
        <f t="shared" si="107"/>
        <v>1.8115375183425846E-5</v>
      </c>
      <c r="P3452" s="37">
        <v>14.417199999999999</v>
      </c>
      <c r="Q3452" s="27" t="s">
        <v>8739</v>
      </c>
      <c r="R3452" s="27" t="s">
        <v>8740</v>
      </c>
      <c r="S3452" s="27">
        <v>1090001</v>
      </c>
    </row>
    <row r="3453" spans="1:19">
      <c r="A3453" s="27" t="s">
        <v>3317</v>
      </c>
      <c r="B3453" s="27" t="s">
        <v>3658</v>
      </c>
      <c r="C3453" s="27">
        <v>61775</v>
      </c>
      <c r="D3453" s="27" t="s">
        <v>56</v>
      </c>
      <c r="E3453" s="27" t="s">
        <v>1892</v>
      </c>
      <c r="F3453" s="37">
        <v>104717676.60300003</v>
      </c>
      <c r="G3453" s="27">
        <v>42.225765000000003</v>
      </c>
      <c r="H3453" s="27">
        <v>-73.025763999999995</v>
      </c>
      <c r="I3453" s="27" t="s">
        <v>114</v>
      </c>
      <c r="J3453" s="27" t="s">
        <v>115</v>
      </c>
      <c r="K3453" s="37">
        <v>3</v>
      </c>
      <c r="L3453" s="37">
        <v>0</v>
      </c>
      <c r="M3453" s="40">
        <v>3.8E-3</v>
      </c>
      <c r="N3453" s="40">
        <f t="shared" si="106"/>
        <v>0</v>
      </c>
      <c r="O3453" s="42">
        <f t="shared" si="107"/>
        <v>2.8648458381801547E-8</v>
      </c>
      <c r="P3453" s="37">
        <v>1.14E-2</v>
      </c>
      <c r="Q3453" s="27" t="s">
        <v>8737</v>
      </c>
      <c r="R3453" s="27" t="s">
        <v>8738</v>
      </c>
      <c r="S3453" s="27">
        <v>1080207</v>
      </c>
    </row>
    <row r="3454" spans="1:19">
      <c r="A3454" s="27" t="s">
        <v>3317</v>
      </c>
      <c r="B3454" s="27" t="s">
        <v>3659</v>
      </c>
      <c r="C3454" s="27">
        <v>57941</v>
      </c>
      <c r="D3454" s="27" t="s">
        <v>56</v>
      </c>
      <c r="E3454" s="27" t="s">
        <v>1892</v>
      </c>
      <c r="F3454" s="37">
        <v>104717676.60300003</v>
      </c>
      <c r="G3454" s="27">
        <v>42.043889</v>
      </c>
      <c r="H3454" s="27">
        <v>-71.617500000000007</v>
      </c>
      <c r="I3454" s="27" t="s">
        <v>129</v>
      </c>
      <c r="J3454" s="27" t="s">
        <v>130</v>
      </c>
      <c r="K3454" s="37">
        <v>2626</v>
      </c>
      <c r="L3454" s="37">
        <v>0</v>
      </c>
      <c r="M3454" s="40">
        <v>7.6E-3</v>
      </c>
      <c r="N3454" s="40">
        <f t="shared" si="106"/>
        <v>0</v>
      </c>
      <c r="O3454" s="42">
        <f t="shared" si="107"/>
        <v>2.5076950570203621E-5</v>
      </c>
      <c r="P3454" s="37">
        <v>19.957599999999999</v>
      </c>
      <c r="Q3454" s="27" t="s">
        <v>8743</v>
      </c>
      <c r="R3454" s="27" t="s">
        <v>8744</v>
      </c>
      <c r="S3454" s="27">
        <v>1090003</v>
      </c>
    </row>
    <row r="3455" spans="1:19">
      <c r="A3455" s="27" t="s">
        <v>3317</v>
      </c>
      <c r="B3455" s="27" t="s">
        <v>3660</v>
      </c>
      <c r="C3455" s="27">
        <v>59390</v>
      </c>
      <c r="D3455" s="27" t="s">
        <v>56</v>
      </c>
      <c r="E3455" s="27" t="s">
        <v>1892</v>
      </c>
      <c r="F3455" s="37">
        <v>104717676.60300003</v>
      </c>
      <c r="G3455" s="27">
        <v>42.847499999999997</v>
      </c>
      <c r="H3455" s="27">
        <v>-70.898332999999994</v>
      </c>
      <c r="I3455" s="27" t="s">
        <v>129</v>
      </c>
      <c r="J3455" s="27" t="s">
        <v>130</v>
      </c>
      <c r="K3455" s="37">
        <v>6742</v>
      </c>
      <c r="L3455" s="37">
        <v>0</v>
      </c>
      <c r="M3455" s="40">
        <v>7.6E-3</v>
      </c>
      <c r="N3455" s="40">
        <f t="shared" si="106"/>
        <v>0</v>
      </c>
      <c r="O3455" s="42">
        <f t="shared" si="107"/>
        <v>6.4382635470035338E-5</v>
      </c>
      <c r="P3455" s="37">
        <v>51.239199999999997</v>
      </c>
      <c r="Q3455" s="27" t="s">
        <v>8709</v>
      </c>
      <c r="R3455" s="27" t="s">
        <v>8710</v>
      </c>
      <c r="S3455" s="27">
        <v>1070006</v>
      </c>
    </row>
    <row r="3456" spans="1:19">
      <c r="A3456" s="27" t="s">
        <v>3317</v>
      </c>
      <c r="B3456" s="27" t="s">
        <v>3661</v>
      </c>
      <c r="C3456" s="27">
        <v>6388</v>
      </c>
      <c r="D3456" s="27" t="s">
        <v>56</v>
      </c>
      <c r="E3456" s="27" t="s">
        <v>1892</v>
      </c>
      <c r="F3456" s="37">
        <v>104717676.60300003</v>
      </c>
      <c r="G3456" s="27">
        <v>42.608041999999998</v>
      </c>
      <c r="H3456" s="27">
        <v>-72.561458000000002</v>
      </c>
      <c r="I3456" s="27" t="s">
        <v>106</v>
      </c>
      <c r="J3456" s="27" t="s">
        <v>107</v>
      </c>
      <c r="K3456" s="37">
        <v>20668.998</v>
      </c>
      <c r="L3456" s="37">
        <v>0</v>
      </c>
      <c r="M3456" s="40">
        <v>1.127454720977028</v>
      </c>
      <c r="N3456" s="40">
        <f t="shared" si="106"/>
        <v>0</v>
      </c>
      <c r="O3456" s="42">
        <f t="shared" si="107"/>
        <v>1.9737830966551313E-4</v>
      </c>
      <c r="P3456" s="37">
        <v>23303.359372964751</v>
      </c>
      <c r="Q3456" s="27" t="s">
        <v>8725</v>
      </c>
      <c r="R3456" s="27" t="s">
        <v>8726</v>
      </c>
      <c r="S3456" s="27">
        <v>1080201</v>
      </c>
    </row>
    <row r="3457" spans="1:19">
      <c r="A3457" s="27" t="s">
        <v>3317</v>
      </c>
      <c r="B3457" s="27" t="s">
        <v>3662</v>
      </c>
      <c r="C3457" s="27">
        <v>59624</v>
      </c>
      <c r="D3457" s="27" t="s">
        <v>56</v>
      </c>
      <c r="E3457" s="27" t="s">
        <v>1892</v>
      </c>
      <c r="F3457" s="37">
        <v>104717676.60300003</v>
      </c>
      <c r="G3457" s="27">
        <v>42.148333000000001</v>
      </c>
      <c r="H3457" s="27">
        <v>-72.748056000000005</v>
      </c>
      <c r="I3457" s="27" t="s">
        <v>129</v>
      </c>
      <c r="J3457" s="27" t="s">
        <v>130</v>
      </c>
      <c r="K3457" s="37">
        <v>2294</v>
      </c>
      <c r="L3457" s="37">
        <v>0</v>
      </c>
      <c r="M3457" s="40">
        <v>7.6E-3</v>
      </c>
      <c r="N3457" s="40">
        <f t="shared" si="106"/>
        <v>0</v>
      </c>
      <c r="O3457" s="42">
        <f t="shared" si="107"/>
        <v>2.1906521175950917E-5</v>
      </c>
      <c r="P3457" s="37">
        <v>17.4344</v>
      </c>
      <c r="Q3457" s="27" t="s">
        <v>8735</v>
      </c>
      <c r="R3457" s="27" t="s">
        <v>8736</v>
      </c>
      <c r="S3457" s="27">
        <v>1080206</v>
      </c>
    </row>
    <row r="3458" spans="1:19">
      <c r="A3458" s="27" t="s">
        <v>3317</v>
      </c>
      <c r="B3458" s="27" t="s">
        <v>3663</v>
      </c>
      <c r="C3458" s="27">
        <v>61598</v>
      </c>
      <c r="D3458" s="27" t="s">
        <v>56</v>
      </c>
      <c r="E3458" s="27" t="s">
        <v>1892</v>
      </c>
      <c r="F3458" s="37">
        <v>104717676.60300003</v>
      </c>
      <c r="G3458" s="27">
        <v>42.669744000000001</v>
      </c>
      <c r="H3458" s="27">
        <v>-71.446483999999998</v>
      </c>
      <c r="I3458" s="27" t="s">
        <v>129</v>
      </c>
      <c r="J3458" s="27" t="s">
        <v>130</v>
      </c>
      <c r="K3458" s="37">
        <v>4173</v>
      </c>
      <c r="L3458" s="37">
        <v>0</v>
      </c>
      <c r="M3458" s="40">
        <v>7.6E-3</v>
      </c>
      <c r="N3458" s="40">
        <f t="shared" si="106"/>
        <v>0</v>
      </c>
      <c r="O3458" s="42">
        <f t="shared" si="107"/>
        <v>3.9850005609085949E-5</v>
      </c>
      <c r="P3458" s="37">
        <v>31.7148</v>
      </c>
      <c r="Q3458" s="27" t="s">
        <v>8709</v>
      </c>
      <c r="R3458" s="27" t="s">
        <v>8710</v>
      </c>
      <c r="S3458" s="27">
        <v>1070006</v>
      </c>
    </row>
    <row r="3459" spans="1:19">
      <c r="A3459" s="27" t="s">
        <v>3317</v>
      </c>
      <c r="B3459" s="27" t="s">
        <v>3664</v>
      </c>
      <c r="C3459" s="27">
        <v>61603</v>
      </c>
      <c r="D3459" s="27" t="s">
        <v>56</v>
      </c>
      <c r="E3459" s="27" t="s">
        <v>1892</v>
      </c>
      <c r="F3459" s="37">
        <v>104717676.60300003</v>
      </c>
      <c r="G3459" s="27">
        <v>42.391306</v>
      </c>
      <c r="H3459" s="27">
        <v>-72.532499999999999</v>
      </c>
      <c r="I3459" s="27" t="s">
        <v>129</v>
      </c>
      <c r="J3459" s="27" t="s">
        <v>130</v>
      </c>
      <c r="K3459" s="37">
        <v>5716</v>
      </c>
      <c r="L3459" s="37">
        <v>0</v>
      </c>
      <c r="M3459" s="40">
        <v>7.6E-3</v>
      </c>
      <c r="N3459" s="40">
        <f t="shared" si="106"/>
        <v>0</v>
      </c>
      <c r="O3459" s="42">
        <f t="shared" si="107"/>
        <v>5.4584862703459212E-5</v>
      </c>
      <c r="P3459" s="37">
        <v>43.441600000000001</v>
      </c>
      <c r="Q3459" s="27" t="s">
        <v>8725</v>
      </c>
      <c r="R3459" s="27" t="s">
        <v>8726</v>
      </c>
      <c r="S3459" s="27">
        <v>1080201</v>
      </c>
    </row>
    <row r="3460" spans="1:19">
      <c r="A3460" s="27" t="s">
        <v>3317</v>
      </c>
      <c r="B3460" s="27" t="s">
        <v>3665</v>
      </c>
      <c r="C3460" s="27">
        <v>50087</v>
      </c>
      <c r="D3460" s="27" t="s">
        <v>56</v>
      </c>
      <c r="E3460" s="27" t="s">
        <v>1892</v>
      </c>
      <c r="F3460" s="37">
        <v>104717676.60300003</v>
      </c>
      <c r="G3460" s="27">
        <v>42.279015000000001</v>
      </c>
      <c r="H3460" s="27">
        <v>-71.759771999999998</v>
      </c>
      <c r="I3460" s="27" t="s">
        <v>110</v>
      </c>
      <c r="J3460" s="27" t="s">
        <v>111</v>
      </c>
      <c r="K3460" s="37">
        <v>72219</v>
      </c>
      <c r="L3460" s="37">
        <v>27068.560000000001</v>
      </c>
      <c r="M3460" s="40">
        <v>0.79702615261159604</v>
      </c>
      <c r="N3460" s="40">
        <f t="shared" si="106"/>
        <v>0.37481216854290422</v>
      </c>
      <c r="O3460" s="42">
        <f t="shared" si="107"/>
        <v>6.8965433862510869E-4</v>
      </c>
      <c r="P3460" s="37">
        <v>57560.431715456856</v>
      </c>
      <c r="Q3460" s="27" t="s">
        <v>8743</v>
      </c>
      <c r="R3460" s="27" t="s">
        <v>8744</v>
      </c>
      <c r="S3460" s="27">
        <v>1090003</v>
      </c>
    </row>
    <row r="3461" spans="1:19">
      <c r="A3461" s="27" t="s">
        <v>3317</v>
      </c>
      <c r="B3461" s="27" t="s">
        <v>3666</v>
      </c>
      <c r="C3461" s="27">
        <v>59781</v>
      </c>
      <c r="D3461" s="27" t="s">
        <v>56</v>
      </c>
      <c r="E3461" s="27" t="s">
        <v>1892</v>
      </c>
      <c r="F3461" s="37">
        <v>104717676.60300003</v>
      </c>
      <c r="G3461" s="27">
        <v>42.332830999999999</v>
      </c>
      <c r="H3461" s="27">
        <v>-71.987633000000002</v>
      </c>
      <c r="I3461" s="27" t="s">
        <v>129</v>
      </c>
      <c r="J3461" s="27" t="s">
        <v>130</v>
      </c>
      <c r="K3461" s="37">
        <v>6567</v>
      </c>
      <c r="L3461" s="37">
        <v>0</v>
      </c>
      <c r="M3461" s="40">
        <v>7.6E-3</v>
      </c>
      <c r="N3461" s="40">
        <f t="shared" ref="N3461:N3524" si="108">L3461/K3461</f>
        <v>0</v>
      </c>
      <c r="O3461" s="42">
        <f t="shared" ref="O3461:O3524" si="109">K3461/F3461</f>
        <v>6.2711475397763585E-5</v>
      </c>
      <c r="P3461" s="37">
        <v>49.909199999999998</v>
      </c>
      <c r="Q3461" s="27" t="s">
        <v>8731</v>
      </c>
      <c r="R3461" s="27" t="s">
        <v>8732</v>
      </c>
      <c r="S3461" s="27">
        <v>1080204</v>
      </c>
    </row>
    <row r="3462" spans="1:19">
      <c r="A3462" s="27" t="s">
        <v>3317</v>
      </c>
      <c r="B3462" s="27" t="s">
        <v>3667</v>
      </c>
      <c r="C3462" s="27">
        <v>61297</v>
      </c>
      <c r="D3462" s="27" t="s">
        <v>56</v>
      </c>
      <c r="E3462" s="27" t="s">
        <v>1892</v>
      </c>
      <c r="F3462" s="37">
        <v>104717676.60300003</v>
      </c>
      <c r="G3462" s="27">
        <v>42.1</v>
      </c>
      <c r="H3462" s="27">
        <v>-71.7</v>
      </c>
      <c r="I3462" s="27" t="s">
        <v>129</v>
      </c>
      <c r="J3462" s="27" t="s">
        <v>130</v>
      </c>
      <c r="K3462" s="37">
        <v>3284</v>
      </c>
      <c r="L3462" s="37">
        <v>0</v>
      </c>
      <c r="M3462" s="40">
        <v>7.6E-3</v>
      </c>
      <c r="N3462" s="40">
        <f t="shared" si="108"/>
        <v>0</v>
      </c>
      <c r="O3462" s="42">
        <f t="shared" si="109"/>
        <v>3.1360512441945429E-5</v>
      </c>
      <c r="P3462" s="37">
        <v>24.958400000000001</v>
      </c>
      <c r="Q3462" s="27" t="s">
        <v>8743</v>
      </c>
      <c r="R3462" s="27" t="s">
        <v>8744</v>
      </c>
      <c r="S3462" s="27">
        <v>1090003</v>
      </c>
    </row>
    <row r="3463" spans="1:19">
      <c r="A3463" s="27" t="s">
        <v>3317</v>
      </c>
      <c r="B3463" s="27" t="s">
        <v>3668</v>
      </c>
      <c r="C3463" s="27">
        <v>61245</v>
      </c>
      <c r="D3463" s="27" t="s">
        <v>56</v>
      </c>
      <c r="E3463" s="27" t="s">
        <v>1892</v>
      </c>
      <c r="F3463" s="37">
        <v>104717676.60300003</v>
      </c>
      <c r="G3463" s="27">
        <v>42.237577999999999</v>
      </c>
      <c r="H3463" s="27">
        <v>-72.037452999999999</v>
      </c>
      <c r="I3463" s="27" t="s">
        <v>129</v>
      </c>
      <c r="J3463" s="27" t="s">
        <v>130</v>
      </c>
      <c r="K3463" s="37">
        <v>6607</v>
      </c>
      <c r="L3463" s="37">
        <v>0</v>
      </c>
      <c r="M3463" s="40">
        <v>7.6E-3</v>
      </c>
      <c r="N3463" s="40">
        <f t="shared" si="108"/>
        <v>0</v>
      </c>
      <c r="O3463" s="42">
        <f t="shared" si="109"/>
        <v>6.3093454842854272E-5</v>
      </c>
      <c r="P3463" s="37">
        <v>50.213200000000001</v>
      </c>
      <c r="Q3463" s="27" t="s">
        <v>8731</v>
      </c>
      <c r="R3463" s="27" t="s">
        <v>8732</v>
      </c>
      <c r="S3463" s="27">
        <v>1080204</v>
      </c>
    </row>
    <row r="3464" spans="1:19">
      <c r="A3464" s="27" t="s">
        <v>3317</v>
      </c>
      <c r="B3464" s="27" t="s">
        <v>3669</v>
      </c>
      <c r="C3464" s="27">
        <v>58936</v>
      </c>
      <c r="D3464" s="27" t="s">
        <v>56</v>
      </c>
      <c r="E3464" s="27" t="s">
        <v>1892</v>
      </c>
      <c r="F3464" s="37">
        <v>104717676.60300003</v>
      </c>
      <c r="G3464" s="27">
        <v>42.117221999999998</v>
      </c>
      <c r="H3464" s="27">
        <v>-71.265833000000001</v>
      </c>
      <c r="I3464" s="27" t="s">
        <v>129</v>
      </c>
      <c r="J3464" s="27" t="s">
        <v>130</v>
      </c>
      <c r="K3464" s="37">
        <v>3507</v>
      </c>
      <c r="L3464" s="37">
        <v>0</v>
      </c>
      <c r="M3464" s="40">
        <v>7.6E-3</v>
      </c>
      <c r="N3464" s="40">
        <f t="shared" si="108"/>
        <v>0</v>
      </c>
      <c r="O3464" s="42">
        <f t="shared" si="109"/>
        <v>3.3490047848326009E-5</v>
      </c>
      <c r="P3464" s="37">
        <v>26.653199999999998</v>
      </c>
      <c r="Q3464" s="27" t="s">
        <v>8739</v>
      </c>
      <c r="R3464" s="27" t="s">
        <v>8740</v>
      </c>
      <c r="S3464" s="27">
        <v>1090001</v>
      </c>
    </row>
    <row r="3465" spans="1:19">
      <c r="A3465" s="27" t="s">
        <v>3317</v>
      </c>
      <c r="B3465" s="27" t="s">
        <v>3670</v>
      </c>
      <c r="C3465" s="27">
        <v>60443</v>
      </c>
      <c r="D3465" s="27" t="s">
        <v>56</v>
      </c>
      <c r="E3465" s="27" t="s">
        <v>1892</v>
      </c>
      <c r="F3465" s="37">
        <v>104717676.60300003</v>
      </c>
      <c r="G3465" s="27">
        <v>41.801670000000001</v>
      </c>
      <c r="H3465" s="27">
        <v>-70.704629999999995</v>
      </c>
      <c r="I3465" s="27" t="s">
        <v>129</v>
      </c>
      <c r="J3465" s="27" t="s">
        <v>130</v>
      </c>
      <c r="K3465" s="37">
        <v>2792</v>
      </c>
      <c r="L3465" s="37">
        <v>0</v>
      </c>
      <c r="M3465" s="40">
        <v>7.6E-3</v>
      </c>
      <c r="N3465" s="40">
        <f t="shared" si="108"/>
        <v>0</v>
      </c>
      <c r="O3465" s="42">
        <f t="shared" si="109"/>
        <v>2.6662165267329972E-5</v>
      </c>
      <c r="P3465" s="37">
        <v>21.219200000000001</v>
      </c>
      <c r="Q3465" s="27" t="s">
        <v>8741</v>
      </c>
      <c r="R3465" s="27" t="s">
        <v>8742</v>
      </c>
      <c r="S3465" s="27">
        <v>1090002</v>
      </c>
    </row>
    <row r="3466" spans="1:19">
      <c r="A3466" s="27" t="s">
        <v>3317</v>
      </c>
      <c r="B3466" s="27" t="s">
        <v>3671</v>
      </c>
      <c r="C3466" s="27">
        <v>62055</v>
      </c>
      <c r="D3466" s="27" t="s">
        <v>56</v>
      </c>
      <c r="E3466" s="27" t="s">
        <v>1892</v>
      </c>
      <c r="F3466" s="37">
        <v>104717676.60300003</v>
      </c>
      <c r="G3466" s="27">
        <v>41.78</v>
      </c>
      <c r="H3466" s="27">
        <v>-70.75</v>
      </c>
      <c r="I3466" s="27" t="s">
        <v>129</v>
      </c>
      <c r="J3466" s="27" t="s">
        <v>130</v>
      </c>
      <c r="K3466" s="37">
        <v>173</v>
      </c>
      <c r="L3466" s="37">
        <v>0</v>
      </c>
      <c r="M3466" s="40">
        <v>7.6E-3</v>
      </c>
      <c r="N3466" s="40">
        <f t="shared" si="108"/>
        <v>0</v>
      </c>
      <c r="O3466" s="42">
        <f t="shared" si="109"/>
        <v>1.6520611000172227E-6</v>
      </c>
      <c r="P3466" s="37">
        <v>1.3148</v>
      </c>
      <c r="Q3466" s="27" t="s">
        <v>8741</v>
      </c>
      <c r="R3466" s="27" t="s">
        <v>8742</v>
      </c>
      <c r="S3466" s="27">
        <v>1090002</v>
      </c>
    </row>
    <row r="3467" spans="1:19">
      <c r="A3467" s="27" t="s">
        <v>3317</v>
      </c>
      <c r="B3467" s="27" t="s">
        <v>3672</v>
      </c>
      <c r="C3467" s="27">
        <v>62646</v>
      </c>
      <c r="D3467" s="27" t="s">
        <v>56</v>
      </c>
      <c r="E3467" s="27" t="s">
        <v>1892</v>
      </c>
      <c r="F3467" s="37">
        <v>104717676.60300003</v>
      </c>
      <c r="G3467" s="27">
        <v>41.777158999999997</v>
      </c>
      <c r="H3467" s="27">
        <v>-70.965254000000002</v>
      </c>
      <c r="I3467" s="27" t="s">
        <v>129</v>
      </c>
      <c r="J3467" s="27" t="s">
        <v>130</v>
      </c>
      <c r="K3467" s="37">
        <v>83</v>
      </c>
      <c r="L3467" s="37">
        <v>0</v>
      </c>
      <c r="M3467" s="40">
        <v>7.6E-3</v>
      </c>
      <c r="N3467" s="40">
        <f t="shared" si="108"/>
        <v>0</v>
      </c>
      <c r="O3467" s="42">
        <f t="shared" si="109"/>
        <v>7.9260734856317613E-7</v>
      </c>
      <c r="P3467" s="37">
        <v>0.63080000000000003</v>
      </c>
      <c r="Q3467" s="27" t="s">
        <v>8745</v>
      </c>
      <c r="R3467" s="27" t="s">
        <v>8746</v>
      </c>
      <c r="S3467" s="27">
        <v>1090004</v>
      </c>
    </row>
    <row r="3468" spans="1:19">
      <c r="A3468" s="27" t="s">
        <v>3317</v>
      </c>
      <c r="B3468" s="27" t="s">
        <v>3673</v>
      </c>
      <c r="C3468" s="27">
        <v>59060</v>
      </c>
      <c r="D3468" s="27" t="s">
        <v>56</v>
      </c>
      <c r="E3468" s="27" t="s">
        <v>1892</v>
      </c>
      <c r="F3468" s="37">
        <v>104717676.60300003</v>
      </c>
      <c r="G3468" s="27">
        <v>42.41</v>
      </c>
      <c r="H3468" s="27">
        <v>-73.239999999999995</v>
      </c>
      <c r="I3468" s="27" t="s">
        <v>129</v>
      </c>
      <c r="J3468" s="27" t="s">
        <v>130</v>
      </c>
      <c r="K3468" s="37">
        <v>540</v>
      </c>
      <c r="L3468" s="37">
        <v>0</v>
      </c>
      <c r="M3468" s="40">
        <v>7.6E-3</v>
      </c>
      <c r="N3468" s="40">
        <f t="shared" si="108"/>
        <v>0</v>
      </c>
      <c r="O3468" s="42">
        <f t="shared" si="109"/>
        <v>5.1567225087242784E-6</v>
      </c>
      <c r="P3468" s="37">
        <v>4.1040000000000001</v>
      </c>
      <c r="Q3468" s="27" t="s">
        <v>8757</v>
      </c>
      <c r="R3468" s="27" t="s">
        <v>8758</v>
      </c>
      <c r="S3468" s="27">
        <v>1100005</v>
      </c>
    </row>
    <row r="3469" spans="1:19">
      <c r="A3469" s="27" t="s">
        <v>3317</v>
      </c>
      <c r="B3469" s="27" t="s">
        <v>3674</v>
      </c>
      <c r="C3469" s="27">
        <v>1678</v>
      </c>
      <c r="D3469" s="27" t="s">
        <v>56</v>
      </c>
      <c r="E3469" s="27" t="s">
        <v>1892</v>
      </c>
      <c r="F3469" s="37">
        <v>104717676.60300003</v>
      </c>
      <c r="G3469" s="27">
        <v>42.542949</v>
      </c>
      <c r="H3469" s="27">
        <v>-70.928314</v>
      </c>
      <c r="I3469" s="27" t="s">
        <v>110</v>
      </c>
      <c r="J3469" s="27" t="s">
        <v>111</v>
      </c>
      <c r="K3469" s="37">
        <v>4760</v>
      </c>
      <c r="L3469" s="37">
        <v>3616.2629999999999</v>
      </c>
      <c r="M3469" s="40">
        <v>0.79702615261159604</v>
      </c>
      <c r="N3469" s="40">
        <f t="shared" si="108"/>
        <v>0.75971911764705879</v>
      </c>
      <c r="O3469" s="42">
        <f t="shared" si="109"/>
        <v>4.5455553965791788E-5</v>
      </c>
      <c r="P3469" s="37">
        <v>3793.8444864311973</v>
      </c>
      <c r="Q3469" s="27" t="s">
        <v>8739</v>
      </c>
      <c r="R3469" s="27" t="s">
        <v>8740</v>
      </c>
      <c r="S3469" s="27">
        <v>1090001</v>
      </c>
    </row>
    <row r="3470" spans="1:19">
      <c r="A3470" s="27" t="s">
        <v>3317</v>
      </c>
      <c r="B3470" s="27" t="s">
        <v>3675</v>
      </c>
      <c r="C3470" s="27">
        <v>54937</v>
      </c>
      <c r="D3470" s="27" t="s">
        <v>56</v>
      </c>
      <c r="E3470" s="27" t="s">
        <v>1892</v>
      </c>
      <c r="F3470" s="37">
        <v>104717676.60300003</v>
      </c>
      <c r="G3470" s="27">
        <v>42.293926999999996</v>
      </c>
      <c r="H3470" s="27">
        <v>-71.308110999999997</v>
      </c>
      <c r="I3470" s="27" t="s">
        <v>108</v>
      </c>
      <c r="J3470" s="27" t="s">
        <v>109</v>
      </c>
      <c r="K3470" s="37">
        <v>9828</v>
      </c>
      <c r="L3470" s="37">
        <v>4278.9080000000004</v>
      </c>
      <c r="M3470" s="40">
        <v>2.0626061603831798</v>
      </c>
      <c r="N3470" s="40">
        <f t="shared" si="108"/>
        <v>0.43537932437932442</v>
      </c>
      <c r="O3470" s="42">
        <f t="shared" si="109"/>
        <v>9.3852349658781864E-5</v>
      </c>
      <c r="P3470" s="37">
        <v>20271.293344245893</v>
      </c>
      <c r="Q3470" s="27" t="s">
        <v>8739</v>
      </c>
      <c r="R3470" s="27" t="s">
        <v>8740</v>
      </c>
      <c r="S3470" s="27">
        <v>1090001</v>
      </c>
    </row>
    <row r="3471" spans="1:19">
      <c r="A3471" s="27" t="s">
        <v>3317</v>
      </c>
      <c r="B3471" s="27" t="s">
        <v>3676</v>
      </c>
      <c r="C3471" s="27">
        <v>61415</v>
      </c>
      <c r="D3471" s="27" t="s">
        <v>56</v>
      </c>
      <c r="E3471" s="27" t="s">
        <v>1892</v>
      </c>
      <c r="F3471" s="37">
        <v>104717676.60300003</v>
      </c>
      <c r="G3471" s="27">
        <v>42.331361999999999</v>
      </c>
      <c r="H3471" s="27">
        <v>-71.771135000000001</v>
      </c>
      <c r="I3471" s="27" t="s">
        <v>129</v>
      </c>
      <c r="J3471" s="27" t="s">
        <v>130</v>
      </c>
      <c r="K3471" s="37">
        <v>2319</v>
      </c>
      <c r="L3471" s="37">
        <v>0</v>
      </c>
      <c r="M3471" s="40">
        <v>7.6E-3</v>
      </c>
      <c r="N3471" s="40">
        <f t="shared" si="108"/>
        <v>0</v>
      </c>
      <c r="O3471" s="42">
        <f t="shared" si="109"/>
        <v>2.2145258329132597E-5</v>
      </c>
      <c r="P3471" s="37">
        <v>17.624400000000001</v>
      </c>
      <c r="Q3471" s="27" t="s">
        <v>8743</v>
      </c>
      <c r="R3471" s="27" t="s">
        <v>8744</v>
      </c>
      <c r="S3471" s="27">
        <v>1090003</v>
      </c>
    </row>
    <row r="3472" spans="1:19">
      <c r="A3472" s="27" t="s">
        <v>3317</v>
      </c>
      <c r="B3472" s="27" t="s">
        <v>3677</v>
      </c>
      <c r="C3472" s="27">
        <v>60424</v>
      </c>
      <c r="D3472" s="27" t="s">
        <v>56</v>
      </c>
      <c r="E3472" s="27" t="s">
        <v>1892</v>
      </c>
      <c r="F3472" s="37">
        <v>104717676.60300003</v>
      </c>
      <c r="G3472" s="27">
        <v>42.025300000000001</v>
      </c>
      <c r="H3472" s="27">
        <v>-71.033600000000007</v>
      </c>
      <c r="I3472" s="27" t="s">
        <v>129</v>
      </c>
      <c r="J3472" s="27" t="s">
        <v>130</v>
      </c>
      <c r="K3472" s="37">
        <v>2440</v>
      </c>
      <c r="L3472" s="37">
        <v>0</v>
      </c>
      <c r="M3472" s="40">
        <v>7.6E-3</v>
      </c>
      <c r="N3472" s="40">
        <f t="shared" si="108"/>
        <v>0</v>
      </c>
      <c r="O3472" s="42">
        <f t="shared" si="109"/>
        <v>2.3300746150531925E-5</v>
      </c>
      <c r="P3472" s="37">
        <v>18.544</v>
      </c>
      <c r="Q3472" s="27" t="s">
        <v>8745</v>
      </c>
      <c r="R3472" s="27" t="s">
        <v>8746</v>
      </c>
      <c r="S3472" s="27">
        <v>1090004</v>
      </c>
    </row>
    <row r="3473" spans="1:19">
      <c r="A3473" s="27" t="s">
        <v>3317</v>
      </c>
      <c r="B3473" s="27" t="s">
        <v>3678</v>
      </c>
      <c r="C3473" s="27">
        <v>61629</v>
      </c>
      <c r="D3473" s="27" t="s">
        <v>56</v>
      </c>
      <c r="E3473" s="27" t="s">
        <v>1892</v>
      </c>
      <c r="F3473" s="37">
        <v>104717676.60300003</v>
      </c>
      <c r="G3473" s="27">
        <v>42.272516000000003</v>
      </c>
      <c r="H3473" s="27">
        <v>-72.210290999999998</v>
      </c>
      <c r="I3473" s="27" t="s">
        <v>129</v>
      </c>
      <c r="J3473" s="27" t="s">
        <v>130</v>
      </c>
      <c r="K3473" s="37">
        <v>5603</v>
      </c>
      <c r="L3473" s="37">
        <v>0</v>
      </c>
      <c r="M3473" s="40">
        <v>7.6E-3</v>
      </c>
      <c r="N3473" s="40">
        <f t="shared" si="108"/>
        <v>0</v>
      </c>
      <c r="O3473" s="42">
        <f t="shared" si="109"/>
        <v>5.3505770771078022E-5</v>
      </c>
      <c r="P3473" s="37">
        <v>42.582799999999999</v>
      </c>
      <c r="Q3473" s="27" t="s">
        <v>8731</v>
      </c>
      <c r="R3473" s="27" t="s">
        <v>8732</v>
      </c>
      <c r="S3473" s="27">
        <v>1080204</v>
      </c>
    </row>
    <row r="3474" spans="1:19">
      <c r="A3474" s="27" t="s">
        <v>3317</v>
      </c>
      <c r="B3474" s="27" t="s">
        <v>3679</v>
      </c>
      <c r="C3474" s="27">
        <v>60644</v>
      </c>
      <c r="D3474" s="27" t="s">
        <v>56</v>
      </c>
      <c r="E3474" s="27" t="s">
        <v>1892</v>
      </c>
      <c r="F3474" s="37">
        <v>104717676.60300003</v>
      </c>
      <c r="G3474" s="27">
        <v>42.222797999999997</v>
      </c>
      <c r="H3474" s="27">
        <v>-72.129525000000001</v>
      </c>
      <c r="I3474" s="27" t="s">
        <v>129</v>
      </c>
      <c r="J3474" s="27" t="s">
        <v>130</v>
      </c>
      <c r="K3474" s="37">
        <v>1865</v>
      </c>
      <c r="L3474" s="37">
        <v>0</v>
      </c>
      <c r="M3474" s="40">
        <v>7.6E-3</v>
      </c>
      <c r="N3474" s="40">
        <f t="shared" si="108"/>
        <v>0</v>
      </c>
      <c r="O3474" s="42">
        <f t="shared" si="109"/>
        <v>1.7809791627353294E-5</v>
      </c>
      <c r="P3474" s="37">
        <v>14.173999999999999</v>
      </c>
      <c r="Q3474" s="27" t="s">
        <v>8731</v>
      </c>
      <c r="R3474" s="27" t="s">
        <v>8732</v>
      </c>
      <c r="S3474" s="27">
        <v>1080204</v>
      </c>
    </row>
    <row r="3475" spans="1:19">
      <c r="A3475" s="27" t="s">
        <v>3317</v>
      </c>
      <c r="B3475" s="27" t="s">
        <v>3680</v>
      </c>
      <c r="C3475" s="27">
        <v>60276</v>
      </c>
      <c r="D3475" s="27" t="s">
        <v>56</v>
      </c>
      <c r="E3475" s="27" t="s">
        <v>1892</v>
      </c>
      <c r="F3475" s="37">
        <v>104717676.60300003</v>
      </c>
      <c r="G3475" s="27">
        <v>42.613430000000001</v>
      </c>
      <c r="H3475" s="27">
        <v>-71.633767000000006</v>
      </c>
      <c r="I3475" s="27" t="s">
        <v>110</v>
      </c>
      <c r="J3475" s="27" t="s">
        <v>111</v>
      </c>
      <c r="K3475" s="37">
        <v>22271</v>
      </c>
      <c r="L3475" s="37">
        <v>7191.39</v>
      </c>
      <c r="M3475" s="40">
        <v>0.79702615261159604</v>
      </c>
      <c r="N3475" s="40">
        <f t="shared" si="108"/>
        <v>0.32290377621121641</v>
      </c>
      <c r="O3475" s="42">
        <f t="shared" si="109"/>
        <v>2.1267660554036741E-4</v>
      </c>
      <c r="P3475" s="37">
        <v>17750.569444812856</v>
      </c>
      <c r="Q3475" s="27" t="s">
        <v>8706</v>
      </c>
      <c r="R3475" s="27" t="s">
        <v>8707</v>
      </c>
      <c r="S3475" s="27">
        <v>1070004</v>
      </c>
    </row>
    <row r="3476" spans="1:19">
      <c r="A3476" s="27" t="s">
        <v>3317</v>
      </c>
      <c r="B3476" s="27" t="s">
        <v>3681</v>
      </c>
      <c r="C3476" s="27">
        <v>1642</v>
      </c>
      <c r="D3476" s="27" t="s">
        <v>56</v>
      </c>
      <c r="E3476" s="27" t="s">
        <v>1892</v>
      </c>
      <c r="F3476" s="37">
        <v>104717676.60300003</v>
      </c>
      <c r="G3476" s="27">
        <v>42.094999999999999</v>
      </c>
      <c r="H3476" s="27">
        <v>-72.594999999999999</v>
      </c>
      <c r="I3476" s="27" t="s">
        <v>110</v>
      </c>
      <c r="J3476" s="27" t="s">
        <v>111</v>
      </c>
      <c r="K3476" s="37">
        <v>19145.001</v>
      </c>
      <c r="L3476" s="37">
        <v>13413.581</v>
      </c>
      <c r="M3476" s="40">
        <v>0.79702615261159604</v>
      </c>
      <c r="N3476" s="40">
        <f t="shared" si="108"/>
        <v>0.70063098978161453</v>
      </c>
      <c r="O3476" s="42">
        <f t="shared" si="109"/>
        <v>1.8282492145601633E-4</v>
      </c>
      <c r="P3476" s="37">
        <v>15259.066488775159</v>
      </c>
      <c r="Q3476" s="27" t="s">
        <v>8735</v>
      </c>
      <c r="R3476" s="27" t="s">
        <v>8736</v>
      </c>
      <c r="S3476" s="27">
        <v>1080206</v>
      </c>
    </row>
    <row r="3477" spans="1:19">
      <c r="A3477" s="27" t="s">
        <v>3317</v>
      </c>
      <c r="B3477" s="27" t="s">
        <v>3682</v>
      </c>
      <c r="C3477" s="27">
        <v>6049</v>
      </c>
      <c r="D3477" s="27" t="s">
        <v>56</v>
      </c>
      <c r="E3477" s="27" t="s">
        <v>1892</v>
      </c>
      <c r="F3477" s="37">
        <v>104717676.60300003</v>
      </c>
      <c r="G3477" s="27">
        <v>41.392485999999998</v>
      </c>
      <c r="H3477" s="27">
        <v>-70.620088999999993</v>
      </c>
      <c r="I3477" s="27" t="s">
        <v>108</v>
      </c>
      <c r="J3477" s="27" t="s">
        <v>109</v>
      </c>
      <c r="K3477" s="37">
        <v>715</v>
      </c>
      <c r="L3477" s="37">
        <v>596.46</v>
      </c>
      <c r="M3477" s="40">
        <v>2.0626061603831798</v>
      </c>
      <c r="N3477" s="40">
        <f t="shared" si="108"/>
        <v>0.83420979020979025</v>
      </c>
      <c r="O3477" s="42">
        <f t="shared" si="109"/>
        <v>6.8278825809960356E-6</v>
      </c>
      <c r="P3477" s="37">
        <v>1474.7634046739736</v>
      </c>
      <c r="Q3477" s="27" t="s">
        <v>8741</v>
      </c>
      <c r="R3477" s="27" t="s">
        <v>8742</v>
      </c>
      <c r="S3477" s="27">
        <v>1090002</v>
      </c>
    </row>
    <row r="3478" spans="1:19">
      <c r="A3478" s="27" t="s">
        <v>3317</v>
      </c>
      <c r="B3478" s="27" t="s">
        <v>3683</v>
      </c>
      <c r="C3478" s="27">
        <v>62625</v>
      </c>
      <c r="D3478" s="27" t="s">
        <v>56</v>
      </c>
      <c r="E3478" s="27" t="s">
        <v>1892</v>
      </c>
      <c r="F3478" s="37">
        <v>104717676.60300003</v>
      </c>
      <c r="G3478" s="27">
        <v>41.880899999999997</v>
      </c>
      <c r="H3478" s="27">
        <v>-71.092699999999994</v>
      </c>
      <c r="I3478" s="27" t="s">
        <v>108</v>
      </c>
      <c r="J3478" s="27" t="s">
        <v>109</v>
      </c>
      <c r="K3478" s="37">
        <v>793</v>
      </c>
      <c r="L3478" s="37">
        <v>618.74900000000002</v>
      </c>
      <c r="M3478" s="40">
        <v>2.0626061603831798</v>
      </c>
      <c r="N3478" s="40">
        <f t="shared" si="108"/>
        <v>0.78026355611601517</v>
      </c>
      <c r="O3478" s="42">
        <f t="shared" si="109"/>
        <v>7.5727424989228756E-6</v>
      </c>
      <c r="P3478" s="37">
        <v>1635.6466851838616</v>
      </c>
      <c r="Q3478" s="27" t="s">
        <v>8745</v>
      </c>
      <c r="R3478" s="27" t="s">
        <v>8746</v>
      </c>
      <c r="S3478" s="27">
        <v>1090004</v>
      </c>
    </row>
    <row r="3479" spans="1:19">
      <c r="A3479" s="27" t="s">
        <v>3317</v>
      </c>
      <c r="B3479" s="27" t="s">
        <v>3684</v>
      </c>
      <c r="C3479" s="27">
        <v>59368</v>
      </c>
      <c r="D3479" s="27" t="s">
        <v>56</v>
      </c>
      <c r="E3479" s="27" t="s">
        <v>1892</v>
      </c>
      <c r="F3479" s="37">
        <v>104717676.60300003</v>
      </c>
      <c r="G3479" s="27">
        <v>42.263333000000003</v>
      </c>
      <c r="H3479" s="27">
        <v>-71.609166999999999</v>
      </c>
      <c r="I3479" s="27" t="s">
        <v>129</v>
      </c>
      <c r="J3479" s="27" t="s">
        <v>130</v>
      </c>
      <c r="K3479" s="37">
        <v>2490</v>
      </c>
      <c r="L3479" s="37">
        <v>0</v>
      </c>
      <c r="M3479" s="40">
        <v>7.6E-3</v>
      </c>
      <c r="N3479" s="40">
        <f t="shared" si="108"/>
        <v>0</v>
      </c>
      <c r="O3479" s="42">
        <f t="shared" si="109"/>
        <v>2.3778220456895284E-5</v>
      </c>
      <c r="P3479" s="37">
        <v>18.923999999999999</v>
      </c>
      <c r="Q3479" s="27" t="s">
        <v>8412</v>
      </c>
      <c r="R3479" s="27" t="s">
        <v>8708</v>
      </c>
      <c r="S3479" s="27">
        <v>1070005</v>
      </c>
    </row>
    <row r="3480" spans="1:19">
      <c r="A3480" s="27" t="s">
        <v>3317</v>
      </c>
      <c r="B3480" s="27" t="s">
        <v>3685</v>
      </c>
      <c r="C3480" s="27">
        <v>58534</v>
      </c>
      <c r="D3480" s="27" t="s">
        <v>56</v>
      </c>
      <c r="E3480" s="27" t="s">
        <v>1892</v>
      </c>
      <c r="F3480" s="37">
        <v>104717676.60300003</v>
      </c>
      <c r="G3480" s="27">
        <v>42.636389000000001</v>
      </c>
      <c r="H3480" s="27">
        <v>-71.419443999999999</v>
      </c>
      <c r="I3480" s="27" t="s">
        <v>129</v>
      </c>
      <c r="J3480" s="27" t="s">
        <v>130</v>
      </c>
      <c r="K3480" s="37">
        <v>5139</v>
      </c>
      <c r="L3480" s="37">
        <v>0</v>
      </c>
      <c r="M3480" s="40">
        <v>7.6E-3</v>
      </c>
      <c r="N3480" s="40">
        <f t="shared" si="108"/>
        <v>0</v>
      </c>
      <c r="O3480" s="42">
        <f t="shared" si="109"/>
        <v>4.9074809208026052E-5</v>
      </c>
      <c r="P3480" s="37">
        <v>39.056399999999996</v>
      </c>
      <c r="Q3480" s="27" t="s">
        <v>8709</v>
      </c>
      <c r="R3480" s="27" t="s">
        <v>8710</v>
      </c>
      <c r="S3480" s="27">
        <v>1070006</v>
      </c>
    </row>
    <row r="3481" spans="1:19">
      <c r="A3481" s="27" t="s">
        <v>3317</v>
      </c>
      <c r="B3481" s="27" t="s">
        <v>3686</v>
      </c>
      <c r="C3481" s="27">
        <v>62226</v>
      </c>
      <c r="D3481" s="27" t="s">
        <v>56</v>
      </c>
      <c r="E3481" s="27" t="s">
        <v>1892</v>
      </c>
      <c r="F3481" s="37">
        <v>104717676.60300003</v>
      </c>
      <c r="G3481" s="27">
        <v>42.583671000000002</v>
      </c>
      <c r="H3481" s="27">
        <v>-71.896242000000001</v>
      </c>
      <c r="I3481" s="27" t="s">
        <v>129</v>
      </c>
      <c r="J3481" s="27" t="s">
        <v>130</v>
      </c>
      <c r="K3481" s="37">
        <v>394</v>
      </c>
      <c r="L3481" s="37">
        <v>0</v>
      </c>
      <c r="M3481" s="40">
        <v>7.6E-3</v>
      </c>
      <c r="N3481" s="40">
        <f t="shared" si="108"/>
        <v>0</v>
      </c>
      <c r="O3481" s="42">
        <f t="shared" si="109"/>
        <v>3.7624975341432698E-6</v>
      </c>
      <c r="P3481" s="37">
        <v>2.9944000000000002</v>
      </c>
      <c r="Q3481" s="27" t="s">
        <v>8706</v>
      </c>
      <c r="R3481" s="27" t="s">
        <v>8707</v>
      </c>
      <c r="S3481" s="27">
        <v>1070004</v>
      </c>
    </row>
    <row r="3482" spans="1:19">
      <c r="A3482" s="27" t="s">
        <v>3317</v>
      </c>
      <c r="B3482" s="27" t="s">
        <v>3687</v>
      </c>
      <c r="C3482" s="27">
        <v>61537</v>
      </c>
      <c r="D3482" s="27" t="s">
        <v>56</v>
      </c>
      <c r="E3482" s="27" t="s">
        <v>1892</v>
      </c>
      <c r="F3482" s="37">
        <v>104717676.60300003</v>
      </c>
      <c r="G3482" s="27">
        <v>42.374552999999999</v>
      </c>
      <c r="H3482" s="27">
        <v>-71.282499999999999</v>
      </c>
      <c r="I3482" s="27" t="s">
        <v>129</v>
      </c>
      <c r="J3482" s="27" t="s">
        <v>130</v>
      </c>
      <c r="K3482" s="37">
        <v>2777</v>
      </c>
      <c r="L3482" s="37">
        <v>0</v>
      </c>
      <c r="M3482" s="40">
        <v>7.6E-3</v>
      </c>
      <c r="N3482" s="40">
        <f t="shared" si="108"/>
        <v>0</v>
      </c>
      <c r="O3482" s="42">
        <f t="shared" si="109"/>
        <v>2.6518922975420965E-5</v>
      </c>
      <c r="P3482" s="37">
        <v>21.1052</v>
      </c>
      <c r="Q3482" s="27" t="s">
        <v>8739</v>
      </c>
      <c r="R3482" s="27" t="s">
        <v>8740</v>
      </c>
      <c r="S3482" s="27">
        <v>1090001</v>
      </c>
    </row>
    <row r="3483" spans="1:19">
      <c r="A3483" s="27" t="s">
        <v>3317</v>
      </c>
      <c r="B3483" s="27" t="s">
        <v>3688</v>
      </c>
      <c r="C3483" s="27">
        <v>60473</v>
      </c>
      <c r="D3483" s="27" t="s">
        <v>56</v>
      </c>
      <c r="E3483" s="27" t="s">
        <v>1892</v>
      </c>
      <c r="F3483" s="37">
        <v>104717676.60300003</v>
      </c>
      <c r="G3483" s="27">
        <v>41.621068000000001</v>
      </c>
      <c r="H3483" s="27">
        <v>-71.056962999999996</v>
      </c>
      <c r="I3483" s="27" t="s">
        <v>129</v>
      </c>
      <c r="J3483" s="27" t="s">
        <v>130</v>
      </c>
      <c r="K3483" s="37">
        <v>1969</v>
      </c>
      <c r="L3483" s="37">
        <v>0</v>
      </c>
      <c r="M3483" s="40">
        <v>7.6E-3</v>
      </c>
      <c r="N3483" s="40">
        <f t="shared" si="108"/>
        <v>0</v>
      </c>
      <c r="O3483" s="42">
        <f t="shared" si="109"/>
        <v>1.8802938184589082E-5</v>
      </c>
      <c r="P3483" s="37">
        <v>14.964399999999999</v>
      </c>
      <c r="Q3483" s="27" t="s">
        <v>8741</v>
      </c>
      <c r="R3483" s="27" t="s">
        <v>8742</v>
      </c>
      <c r="S3483" s="27">
        <v>1090002</v>
      </c>
    </row>
    <row r="3484" spans="1:19">
      <c r="A3484" s="27" t="s">
        <v>3317</v>
      </c>
      <c r="B3484" s="27" t="s">
        <v>3689</v>
      </c>
      <c r="C3484" s="27">
        <v>60476</v>
      </c>
      <c r="D3484" s="27" t="s">
        <v>56</v>
      </c>
      <c r="E3484" s="27" t="s">
        <v>1892</v>
      </c>
      <c r="F3484" s="37">
        <v>104717676.60300003</v>
      </c>
      <c r="G3484" s="27">
        <v>41.621068000000001</v>
      </c>
      <c r="H3484" s="27">
        <v>-71.056962999999996</v>
      </c>
      <c r="I3484" s="27" t="s">
        <v>129</v>
      </c>
      <c r="J3484" s="27" t="s">
        <v>130</v>
      </c>
      <c r="K3484" s="37">
        <v>1722</v>
      </c>
      <c r="L3484" s="37">
        <v>0</v>
      </c>
      <c r="M3484" s="40">
        <v>7.6E-3</v>
      </c>
      <c r="N3484" s="40">
        <f t="shared" si="108"/>
        <v>0</v>
      </c>
      <c r="O3484" s="42">
        <f t="shared" si="109"/>
        <v>1.6444215111154089E-5</v>
      </c>
      <c r="P3484" s="37">
        <v>13.087199999999999</v>
      </c>
      <c r="Q3484" s="27" t="s">
        <v>8741</v>
      </c>
      <c r="R3484" s="27" t="s">
        <v>8742</v>
      </c>
      <c r="S3484" s="27">
        <v>1090002</v>
      </c>
    </row>
    <row r="3485" spans="1:19">
      <c r="A3485" s="27" t="s">
        <v>3317</v>
      </c>
      <c r="B3485" s="27" t="s">
        <v>3690</v>
      </c>
      <c r="C3485" s="27">
        <v>59033</v>
      </c>
      <c r="D3485" s="27" t="s">
        <v>56</v>
      </c>
      <c r="E3485" s="27" t="s">
        <v>1892</v>
      </c>
      <c r="F3485" s="37">
        <v>104717676.60300003</v>
      </c>
      <c r="G3485" s="27">
        <v>42.446111000000002</v>
      </c>
      <c r="H3485" s="27">
        <v>-72.623610999999997</v>
      </c>
      <c r="I3485" s="27" t="s">
        <v>129</v>
      </c>
      <c r="J3485" s="27" t="s">
        <v>130</v>
      </c>
      <c r="K3485" s="37">
        <v>2120</v>
      </c>
      <c r="L3485" s="37">
        <v>0</v>
      </c>
      <c r="M3485" s="40">
        <v>7.6E-3</v>
      </c>
      <c r="N3485" s="40">
        <f t="shared" si="108"/>
        <v>0</v>
      </c>
      <c r="O3485" s="42">
        <f t="shared" si="109"/>
        <v>2.0244910589806426E-5</v>
      </c>
      <c r="P3485" s="37">
        <v>16.111999999999998</v>
      </c>
      <c r="Q3485" s="27" t="s">
        <v>8725</v>
      </c>
      <c r="R3485" s="27" t="s">
        <v>8726</v>
      </c>
      <c r="S3485" s="27">
        <v>1080201</v>
      </c>
    </row>
    <row r="3486" spans="1:19">
      <c r="A3486" s="27" t="s">
        <v>3317</v>
      </c>
      <c r="B3486" s="27" t="s">
        <v>3691</v>
      </c>
      <c r="C3486" s="27">
        <v>50878</v>
      </c>
      <c r="D3486" s="27" t="s">
        <v>56</v>
      </c>
      <c r="E3486" s="27" t="s">
        <v>1892</v>
      </c>
      <c r="F3486" s="37">
        <v>104717676.60300003</v>
      </c>
      <c r="G3486" s="27">
        <v>42.221400000000003</v>
      </c>
      <c r="H3486" s="27">
        <v>-71.766900000000007</v>
      </c>
      <c r="I3486" s="27" t="s">
        <v>659</v>
      </c>
      <c r="J3486" s="27" t="s">
        <v>118</v>
      </c>
      <c r="K3486" s="37">
        <v>319457</v>
      </c>
      <c r="L3486" s="37">
        <v>255487.18299999999</v>
      </c>
      <c r="M3486" s="40">
        <v>1.9375518961971701</v>
      </c>
      <c r="N3486" s="40">
        <f t="shared" si="108"/>
        <v>0.79975453034367694</v>
      </c>
      <c r="O3486" s="42">
        <f t="shared" si="109"/>
        <v>3.0506501897583924E-3</v>
      </c>
      <c r="P3486" s="37">
        <v>618964.51610345941</v>
      </c>
      <c r="Q3486" s="27" t="s">
        <v>8743</v>
      </c>
      <c r="R3486" s="27" t="s">
        <v>8744</v>
      </c>
      <c r="S3486" s="27">
        <v>1090003</v>
      </c>
    </row>
    <row r="3487" spans="1:19">
      <c r="A3487" s="27" t="s">
        <v>3317</v>
      </c>
      <c r="B3487" s="27" t="s">
        <v>3692</v>
      </c>
      <c r="C3487" s="27">
        <v>50877</v>
      </c>
      <c r="D3487" s="27" t="s">
        <v>56</v>
      </c>
      <c r="E3487" s="27" t="s">
        <v>1892</v>
      </c>
      <c r="F3487" s="37">
        <v>104717676.60300003</v>
      </c>
      <c r="G3487" s="27">
        <v>42.726199999999999</v>
      </c>
      <c r="H3487" s="27">
        <v>-71.121899999999997</v>
      </c>
      <c r="I3487" s="27" t="s">
        <v>659</v>
      </c>
      <c r="J3487" s="27" t="s">
        <v>118</v>
      </c>
      <c r="K3487" s="37">
        <v>240828</v>
      </c>
      <c r="L3487" s="37">
        <v>242661.614</v>
      </c>
      <c r="M3487" s="40">
        <v>1.9375518961971701</v>
      </c>
      <c r="N3487" s="40">
        <f t="shared" si="108"/>
        <v>1.0076137907552278</v>
      </c>
      <c r="O3487" s="42">
        <f t="shared" si="109"/>
        <v>2.299783645057501E-3</v>
      </c>
      <c r="P3487" s="37">
        <v>466616.74805737205</v>
      </c>
      <c r="Q3487" s="27" t="s">
        <v>8709</v>
      </c>
      <c r="R3487" s="27" t="s">
        <v>8710</v>
      </c>
      <c r="S3487" s="27">
        <v>1070006</v>
      </c>
    </row>
    <row r="3488" spans="1:19">
      <c r="A3488" s="27" t="s">
        <v>3317</v>
      </c>
      <c r="B3488" s="27" t="s">
        <v>3693</v>
      </c>
      <c r="C3488" s="27">
        <v>50880</v>
      </c>
      <c r="D3488" s="27" t="s">
        <v>56</v>
      </c>
      <c r="E3488" s="27" t="s">
        <v>1892</v>
      </c>
      <c r="F3488" s="37">
        <v>104717676.60300003</v>
      </c>
      <c r="G3488" s="27">
        <v>42.447000000000003</v>
      </c>
      <c r="H3488" s="27">
        <v>-70.980400000000003</v>
      </c>
      <c r="I3488" s="27" t="s">
        <v>659</v>
      </c>
      <c r="J3488" s="27" t="s">
        <v>118</v>
      </c>
      <c r="K3488" s="37">
        <v>231522</v>
      </c>
      <c r="L3488" s="37">
        <v>229527.755</v>
      </c>
      <c r="M3488" s="40">
        <v>1.9375518961971701</v>
      </c>
      <c r="N3488" s="40">
        <f t="shared" si="108"/>
        <v>0.99138636932991253</v>
      </c>
      <c r="O3488" s="42">
        <f t="shared" si="109"/>
        <v>2.2109161271571527E-3</v>
      </c>
      <c r="P3488" s="37">
        <v>448585.89011136122</v>
      </c>
      <c r="Q3488" s="27" t="s">
        <v>8739</v>
      </c>
      <c r="R3488" s="27" t="s">
        <v>8740</v>
      </c>
      <c r="S3488" s="27">
        <v>1090001</v>
      </c>
    </row>
    <row r="3489" spans="1:19">
      <c r="A3489" s="27" t="s">
        <v>3317</v>
      </c>
      <c r="B3489" s="27" t="s">
        <v>3694</v>
      </c>
      <c r="C3489" s="27">
        <v>6586</v>
      </c>
      <c r="D3489" s="27" t="s">
        <v>56</v>
      </c>
      <c r="E3489" s="27" t="s">
        <v>1892</v>
      </c>
      <c r="F3489" s="37">
        <v>104717676.60300003</v>
      </c>
      <c r="G3489" s="27">
        <v>42.513100000000001</v>
      </c>
      <c r="H3489" s="27">
        <v>-70.8583</v>
      </c>
      <c r="I3489" s="27" t="s">
        <v>108</v>
      </c>
      <c r="J3489" s="27" t="s">
        <v>109</v>
      </c>
      <c r="K3489" s="37">
        <v>49</v>
      </c>
      <c r="L3489" s="37">
        <v>47.936</v>
      </c>
      <c r="M3489" s="40">
        <v>2.0626061603831798</v>
      </c>
      <c r="N3489" s="40">
        <f t="shared" si="108"/>
        <v>0.97828571428571431</v>
      </c>
      <c r="O3489" s="42">
        <f t="shared" si="109"/>
        <v>4.6792482023609194E-7</v>
      </c>
      <c r="P3489" s="37">
        <v>101.06770185877581</v>
      </c>
      <c r="Q3489" s="27" t="s">
        <v>8739</v>
      </c>
      <c r="R3489" s="27" t="s">
        <v>8740</v>
      </c>
      <c r="S3489" s="27">
        <v>1090001</v>
      </c>
    </row>
    <row r="3490" spans="1:19">
      <c r="A3490" s="27" t="s">
        <v>3317</v>
      </c>
      <c r="B3490" s="27" t="s">
        <v>3695</v>
      </c>
      <c r="C3490" s="27">
        <v>58160</v>
      </c>
      <c r="D3490" s="27" t="s">
        <v>56</v>
      </c>
      <c r="E3490" s="27" t="s">
        <v>1892</v>
      </c>
      <c r="F3490" s="37">
        <v>104717676.60300003</v>
      </c>
      <c r="G3490" s="27">
        <v>42.709721999999999</v>
      </c>
      <c r="H3490" s="27">
        <v>-73.202222000000006</v>
      </c>
      <c r="I3490" s="27" t="s">
        <v>110</v>
      </c>
      <c r="J3490" s="27" t="s">
        <v>111</v>
      </c>
      <c r="K3490" s="37">
        <v>2900</v>
      </c>
      <c r="L3490" s="37">
        <v>960.83100000000002</v>
      </c>
      <c r="M3490" s="40">
        <v>0.79702615261159604</v>
      </c>
      <c r="N3490" s="40">
        <f t="shared" si="108"/>
        <v>0.33132103448275863</v>
      </c>
      <c r="O3490" s="42">
        <f t="shared" si="109"/>
        <v>2.769350976907483E-5</v>
      </c>
      <c r="P3490" s="37">
        <v>2311.3758425736287</v>
      </c>
      <c r="Q3490" s="27" t="s">
        <v>8783</v>
      </c>
      <c r="R3490" s="27" t="s">
        <v>8784</v>
      </c>
      <c r="S3490" s="27">
        <v>2020003</v>
      </c>
    </row>
    <row r="3491" spans="1:19">
      <c r="A3491" s="27" t="s">
        <v>3317</v>
      </c>
      <c r="B3491" s="27" t="s">
        <v>3696</v>
      </c>
      <c r="C3491" s="27">
        <v>60111</v>
      </c>
      <c r="D3491" s="27" t="s">
        <v>56</v>
      </c>
      <c r="E3491" s="27" t="s">
        <v>1892</v>
      </c>
      <c r="F3491" s="37">
        <v>104717676.60300003</v>
      </c>
      <c r="G3491" s="27">
        <v>42.387087999999999</v>
      </c>
      <c r="H3491" s="27">
        <v>-72.713442000000001</v>
      </c>
      <c r="I3491" s="27" t="s">
        <v>129</v>
      </c>
      <c r="J3491" s="27" t="s">
        <v>130</v>
      </c>
      <c r="K3491" s="37">
        <v>2224</v>
      </c>
      <c r="L3491" s="37">
        <v>0</v>
      </c>
      <c r="M3491" s="40">
        <v>7.6E-3</v>
      </c>
      <c r="N3491" s="40">
        <f t="shared" si="108"/>
        <v>0</v>
      </c>
      <c r="O3491" s="42">
        <f t="shared" si="109"/>
        <v>2.1238057147042214E-5</v>
      </c>
      <c r="P3491" s="37">
        <v>16.9024</v>
      </c>
      <c r="Q3491" s="27" t="s">
        <v>8725</v>
      </c>
      <c r="R3491" s="27" t="s">
        <v>8726</v>
      </c>
      <c r="S3491" s="27">
        <v>1080201</v>
      </c>
    </row>
    <row r="3492" spans="1:19">
      <c r="A3492" s="27" t="s">
        <v>3317</v>
      </c>
      <c r="B3492" s="27" t="s">
        <v>3697</v>
      </c>
      <c r="C3492" s="27">
        <v>60736</v>
      </c>
      <c r="D3492" s="27" t="s">
        <v>56</v>
      </c>
      <c r="E3492" s="27" t="s">
        <v>1892</v>
      </c>
      <c r="F3492" s="37">
        <v>104717676.60300003</v>
      </c>
      <c r="G3492" s="27">
        <v>42.546281</v>
      </c>
      <c r="H3492" s="27">
        <v>-71.175280999999998</v>
      </c>
      <c r="I3492" s="27" t="s">
        <v>129</v>
      </c>
      <c r="J3492" s="27" t="s">
        <v>130</v>
      </c>
      <c r="K3492" s="37">
        <v>2787</v>
      </c>
      <c r="L3492" s="37">
        <v>0</v>
      </c>
      <c r="M3492" s="40">
        <v>7.6E-3</v>
      </c>
      <c r="N3492" s="40">
        <f t="shared" si="108"/>
        <v>0</v>
      </c>
      <c r="O3492" s="42">
        <f t="shared" si="109"/>
        <v>2.6614417836693637E-5</v>
      </c>
      <c r="P3492" s="37">
        <v>21.1812</v>
      </c>
      <c r="Q3492" s="27" t="s">
        <v>8739</v>
      </c>
      <c r="R3492" s="27" t="s">
        <v>8740</v>
      </c>
      <c r="S3492" s="27">
        <v>1090001</v>
      </c>
    </row>
    <row r="3493" spans="1:19">
      <c r="A3493" s="27" t="s">
        <v>3317</v>
      </c>
      <c r="B3493" s="27" t="s">
        <v>2005</v>
      </c>
      <c r="C3493" s="27">
        <v>58174</v>
      </c>
      <c r="D3493" s="27" t="s">
        <v>56</v>
      </c>
      <c r="E3493" s="27" t="s">
        <v>1892</v>
      </c>
      <c r="F3493" s="37">
        <v>104717676.60300003</v>
      </c>
      <c r="G3493" s="27">
        <v>42.264167</v>
      </c>
      <c r="H3493" s="27">
        <v>-71.98</v>
      </c>
      <c r="I3493" s="27" t="s">
        <v>129</v>
      </c>
      <c r="J3493" s="27" t="s">
        <v>130</v>
      </c>
      <c r="K3493" s="37">
        <v>2735</v>
      </c>
      <c r="L3493" s="37">
        <v>0</v>
      </c>
      <c r="M3493" s="40">
        <v>7.6E-3</v>
      </c>
      <c r="N3493" s="40">
        <f t="shared" si="108"/>
        <v>0</v>
      </c>
      <c r="O3493" s="42">
        <f t="shared" si="109"/>
        <v>2.6117844558075744E-5</v>
      </c>
      <c r="P3493" s="37">
        <v>20.786000000000001</v>
      </c>
      <c r="Q3493" s="27" t="s">
        <v>8731</v>
      </c>
      <c r="R3493" s="27" t="s">
        <v>8732</v>
      </c>
      <c r="S3493" s="27">
        <v>1080204</v>
      </c>
    </row>
    <row r="3494" spans="1:19">
      <c r="A3494" s="27" t="s">
        <v>3317</v>
      </c>
      <c r="B3494" s="27" t="s">
        <v>3698</v>
      </c>
      <c r="C3494" s="27">
        <v>62503</v>
      </c>
      <c r="D3494" s="27" t="s">
        <v>56</v>
      </c>
      <c r="E3494" s="27" t="s">
        <v>1892</v>
      </c>
      <c r="F3494" s="37">
        <v>104717676.60300003</v>
      </c>
      <c r="G3494" s="27">
        <v>42.689686999999999</v>
      </c>
      <c r="H3494" s="27">
        <v>-72.085671000000005</v>
      </c>
      <c r="I3494" s="27" t="s">
        <v>129</v>
      </c>
      <c r="J3494" s="27" t="s">
        <v>130</v>
      </c>
      <c r="K3494" s="37">
        <v>389</v>
      </c>
      <c r="L3494" s="37">
        <v>0</v>
      </c>
      <c r="M3494" s="40">
        <v>7.6E-3</v>
      </c>
      <c r="N3494" s="40">
        <f t="shared" si="108"/>
        <v>0</v>
      </c>
      <c r="O3494" s="42">
        <f t="shared" si="109"/>
        <v>3.7147501035069339E-6</v>
      </c>
      <c r="P3494" s="37">
        <v>2.9563999999999999</v>
      </c>
      <c r="Q3494" s="27" t="s">
        <v>8727</v>
      </c>
      <c r="R3494" s="27" t="s">
        <v>8728</v>
      </c>
      <c r="S3494" s="27">
        <v>1080202</v>
      </c>
    </row>
    <row r="3495" spans="1:19">
      <c r="A3495" s="27" t="s">
        <v>3317</v>
      </c>
      <c r="B3495" s="27" t="s">
        <v>3699</v>
      </c>
      <c r="C3495" s="27">
        <v>59466</v>
      </c>
      <c r="D3495" s="27" t="s">
        <v>56</v>
      </c>
      <c r="E3495" s="27" t="s">
        <v>1892</v>
      </c>
      <c r="F3495" s="37">
        <v>104717676.60300003</v>
      </c>
      <c r="G3495" s="27">
        <v>42.659444000000001</v>
      </c>
      <c r="H3495" s="27">
        <v>-71.991667000000007</v>
      </c>
      <c r="I3495" s="27" t="s">
        <v>129</v>
      </c>
      <c r="J3495" s="27" t="s">
        <v>130</v>
      </c>
      <c r="K3495" s="37">
        <v>2747</v>
      </c>
      <c r="L3495" s="37">
        <v>0</v>
      </c>
      <c r="M3495" s="40">
        <v>7.6E-3</v>
      </c>
      <c r="N3495" s="40">
        <f t="shared" si="108"/>
        <v>0</v>
      </c>
      <c r="O3495" s="42">
        <f t="shared" si="109"/>
        <v>2.6232438391602949E-5</v>
      </c>
      <c r="P3495" s="37">
        <v>20.877199999999998</v>
      </c>
      <c r="Q3495" s="27" t="s">
        <v>8727</v>
      </c>
      <c r="R3495" s="27" t="s">
        <v>8728</v>
      </c>
      <c r="S3495" s="27">
        <v>1080202</v>
      </c>
    </row>
    <row r="3496" spans="1:19">
      <c r="A3496" s="27" t="s">
        <v>3317</v>
      </c>
      <c r="B3496" s="27" t="s">
        <v>3700</v>
      </c>
      <c r="C3496" s="27">
        <v>1643</v>
      </c>
      <c r="D3496" s="27" t="s">
        <v>56</v>
      </c>
      <c r="E3496" s="27" t="s">
        <v>1892</v>
      </c>
      <c r="F3496" s="37">
        <v>104717676.60300003</v>
      </c>
      <c r="G3496" s="27">
        <v>42.336215000000003</v>
      </c>
      <c r="H3496" s="27">
        <v>-73.235485999999995</v>
      </c>
      <c r="I3496" s="27" t="s">
        <v>108</v>
      </c>
      <c r="J3496" s="27" t="s">
        <v>109</v>
      </c>
      <c r="K3496" s="37">
        <v>305</v>
      </c>
      <c r="L3496" s="37">
        <v>542.44500000000005</v>
      </c>
      <c r="M3496" s="40">
        <v>2.0626061603831798</v>
      </c>
      <c r="N3496" s="40">
        <f t="shared" si="108"/>
        <v>1.7785081967213117</v>
      </c>
      <c r="O3496" s="42">
        <f t="shared" si="109"/>
        <v>2.9125932688164906E-6</v>
      </c>
      <c r="P3496" s="37">
        <v>629.09487891686979</v>
      </c>
      <c r="Q3496" s="27" t="s">
        <v>8757</v>
      </c>
      <c r="R3496" s="27" t="s">
        <v>8758</v>
      </c>
      <c r="S3496" s="27">
        <v>1100005</v>
      </c>
    </row>
    <row r="3497" spans="1:19">
      <c r="A3497" s="27" t="s">
        <v>3317</v>
      </c>
      <c r="B3497" s="27" t="s">
        <v>3701</v>
      </c>
      <c r="C3497" s="27">
        <v>60621</v>
      </c>
      <c r="D3497" s="27" t="s">
        <v>56</v>
      </c>
      <c r="E3497" s="27" t="s">
        <v>1892</v>
      </c>
      <c r="F3497" s="37">
        <v>104717676.60300003</v>
      </c>
      <c r="G3497" s="27">
        <v>42.219000000000001</v>
      </c>
      <c r="H3497" s="27">
        <v>-71.790999999999997</v>
      </c>
      <c r="I3497" s="27" t="s">
        <v>129</v>
      </c>
      <c r="J3497" s="27" t="s">
        <v>130</v>
      </c>
      <c r="K3497" s="37">
        <v>8119</v>
      </c>
      <c r="L3497" s="37">
        <v>0</v>
      </c>
      <c r="M3497" s="40">
        <v>7.6E-3</v>
      </c>
      <c r="N3497" s="40">
        <f t="shared" si="108"/>
        <v>0</v>
      </c>
      <c r="O3497" s="42">
        <f t="shared" si="109"/>
        <v>7.7532277867282259E-5</v>
      </c>
      <c r="P3497" s="37">
        <v>61.7044</v>
      </c>
      <c r="Q3497" s="27" t="s">
        <v>8743</v>
      </c>
      <c r="R3497" s="27" t="s">
        <v>8744</v>
      </c>
      <c r="S3497" s="27">
        <v>1090003</v>
      </c>
    </row>
    <row r="3498" spans="1:19">
      <c r="A3498" s="27" t="s">
        <v>3317</v>
      </c>
      <c r="B3498" s="27" t="s">
        <v>3702</v>
      </c>
      <c r="C3498" s="27">
        <v>60614</v>
      </c>
      <c r="D3498" s="27" t="s">
        <v>56</v>
      </c>
      <c r="E3498" s="27" t="s">
        <v>1892</v>
      </c>
      <c r="F3498" s="37">
        <v>104717676.60300003</v>
      </c>
      <c r="G3498" s="27">
        <v>42.151091999999998</v>
      </c>
      <c r="H3498" s="27">
        <v>-72.269739999999999</v>
      </c>
      <c r="I3498" s="27" t="s">
        <v>129</v>
      </c>
      <c r="J3498" s="27" t="s">
        <v>130</v>
      </c>
      <c r="K3498" s="37">
        <v>1428</v>
      </c>
      <c r="L3498" s="37">
        <v>0</v>
      </c>
      <c r="M3498" s="40">
        <v>7.6E-3</v>
      </c>
      <c r="N3498" s="40">
        <f t="shared" si="108"/>
        <v>0</v>
      </c>
      <c r="O3498" s="42">
        <f t="shared" si="109"/>
        <v>1.3636666189737536E-5</v>
      </c>
      <c r="P3498" s="37">
        <v>10.8528</v>
      </c>
      <c r="Q3498" s="27" t="s">
        <v>8731</v>
      </c>
      <c r="R3498" s="27" t="s">
        <v>8732</v>
      </c>
      <c r="S3498" s="27">
        <v>1080204</v>
      </c>
    </row>
    <row r="3499" spans="1:19">
      <c r="A3499" s="27" t="s">
        <v>3703</v>
      </c>
      <c r="B3499" s="27" t="s">
        <v>3704</v>
      </c>
      <c r="C3499" s="27">
        <v>10678</v>
      </c>
      <c r="D3499" s="27" t="s">
        <v>72</v>
      </c>
      <c r="E3499" s="27" t="s">
        <v>2010</v>
      </c>
      <c r="F3499" s="37">
        <v>814823215.17599976</v>
      </c>
      <c r="G3499" s="27">
        <v>39.595171000000001</v>
      </c>
      <c r="H3499" s="27">
        <v>-78.745333000000002</v>
      </c>
      <c r="I3499" s="27" t="s">
        <v>132</v>
      </c>
      <c r="J3499" s="27" t="s">
        <v>113</v>
      </c>
      <c r="K3499" s="37">
        <v>1142037</v>
      </c>
      <c r="L3499" s="37">
        <v>964633.70499999996</v>
      </c>
      <c r="M3499" s="40">
        <v>1.533720876074943</v>
      </c>
      <c r="N3499" s="40">
        <f t="shared" si="108"/>
        <v>0.84466064146783326</v>
      </c>
      <c r="O3499" s="42">
        <f t="shared" si="109"/>
        <v>1.401576414036415E-3</v>
      </c>
      <c r="P3499" s="37">
        <v>1751565.9881499996</v>
      </c>
      <c r="Q3499" s="27" t="s">
        <v>8888</v>
      </c>
      <c r="R3499" s="27" t="s">
        <v>8889</v>
      </c>
      <c r="S3499" s="27">
        <v>2070002</v>
      </c>
    </row>
    <row r="3500" spans="1:19">
      <c r="A3500" s="27" t="s">
        <v>3703</v>
      </c>
      <c r="B3500" s="27" t="s">
        <v>3705</v>
      </c>
      <c r="C3500" s="27">
        <v>58252</v>
      </c>
      <c r="D3500" s="27" t="s">
        <v>72</v>
      </c>
      <c r="E3500" s="27" t="s">
        <v>2010</v>
      </c>
      <c r="F3500" s="37">
        <v>814823215.17599976</v>
      </c>
      <c r="G3500" s="27">
        <v>39.305</v>
      </c>
      <c r="H3500" s="27">
        <v>-76.901944</v>
      </c>
      <c r="I3500" s="27" t="s">
        <v>117</v>
      </c>
      <c r="J3500" s="27" t="s">
        <v>118</v>
      </c>
      <c r="K3500" s="37">
        <v>4137</v>
      </c>
      <c r="L3500" s="37">
        <v>0</v>
      </c>
      <c r="M3500" s="40">
        <v>1.9375518961971701</v>
      </c>
      <c r="N3500" s="40">
        <f t="shared" si="108"/>
        <v>0</v>
      </c>
      <c r="O3500" s="42">
        <f t="shared" si="109"/>
        <v>5.077174929418792E-6</v>
      </c>
      <c r="P3500" s="37">
        <v>8015.6521945676923</v>
      </c>
      <c r="Q3500" s="27" t="s">
        <v>8884</v>
      </c>
      <c r="R3500" s="27" t="s">
        <v>8885</v>
      </c>
      <c r="S3500" s="27">
        <v>2060006</v>
      </c>
    </row>
    <row r="3501" spans="1:19">
      <c r="A3501" s="27" t="s">
        <v>3703</v>
      </c>
      <c r="B3501" s="27" t="s">
        <v>3706</v>
      </c>
      <c r="C3501" s="27">
        <v>54795</v>
      </c>
      <c r="D3501" s="27" t="s">
        <v>72</v>
      </c>
      <c r="E3501" s="27" t="s">
        <v>2010</v>
      </c>
      <c r="F3501" s="37">
        <v>814823215.17599976</v>
      </c>
      <c r="G3501" s="27">
        <v>39.2744</v>
      </c>
      <c r="H3501" s="27">
        <v>-76.595600000000005</v>
      </c>
      <c r="I3501" s="27" t="s">
        <v>110</v>
      </c>
      <c r="J3501" s="27" t="s">
        <v>111</v>
      </c>
      <c r="K3501" s="37">
        <v>48878.313000000002</v>
      </c>
      <c r="L3501" s="37">
        <v>2752.0749999999998</v>
      </c>
      <c r="M3501" s="40">
        <v>0.79702615261159604</v>
      </c>
      <c r="N3501" s="40">
        <f t="shared" si="108"/>
        <v>5.6304623279449101E-2</v>
      </c>
      <c r="O3501" s="42">
        <f t="shared" si="109"/>
        <v>5.9986402068137456E-5</v>
      </c>
      <c r="P3501" s="37">
        <v>38957.293756535357</v>
      </c>
      <c r="Q3501" s="27" t="s">
        <v>8878</v>
      </c>
      <c r="R3501" s="27" t="s">
        <v>8879</v>
      </c>
      <c r="S3501" s="27">
        <v>2060003</v>
      </c>
    </row>
    <row r="3502" spans="1:19">
      <c r="A3502" s="27" t="s">
        <v>3703</v>
      </c>
      <c r="B3502" s="27" t="s">
        <v>3707</v>
      </c>
      <c r="C3502" s="27">
        <v>60681</v>
      </c>
      <c r="D3502" s="27" t="s">
        <v>72</v>
      </c>
      <c r="E3502" s="27" t="s">
        <v>2010</v>
      </c>
      <c r="F3502" s="37">
        <v>814823215.17599976</v>
      </c>
      <c r="G3502" s="27">
        <v>38.992144000000003</v>
      </c>
      <c r="H3502" s="27">
        <v>-76.573773000000003</v>
      </c>
      <c r="I3502" s="27" t="s">
        <v>129</v>
      </c>
      <c r="J3502" s="27" t="s">
        <v>130</v>
      </c>
      <c r="K3502" s="37">
        <v>10186</v>
      </c>
      <c r="L3502" s="37">
        <v>0</v>
      </c>
      <c r="M3502" s="40">
        <v>7.6E-3</v>
      </c>
      <c r="N3502" s="40">
        <f t="shared" si="108"/>
        <v>0</v>
      </c>
      <c r="O3502" s="42">
        <f t="shared" si="109"/>
        <v>1.2500871121841871E-5</v>
      </c>
      <c r="P3502" s="37">
        <v>77.413600000000002</v>
      </c>
      <c r="Q3502" s="27" t="s">
        <v>8880</v>
      </c>
      <c r="R3502" s="27" t="s">
        <v>8881</v>
      </c>
      <c r="S3502" s="27">
        <v>2060004</v>
      </c>
    </row>
    <row r="3503" spans="1:19">
      <c r="A3503" s="27" t="s">
        <v>3703</v>
      </c>
      <c r="B3503" s="27" t="s">
        <v>3708</v>
      </c>
      <c r="C3503" s="27">
        <v>61282</v>
      </c>
      <c r="D3503" s="27" t="s">
        <v>72</v>
      </c>
      <c r="E3503" s="27" t="s">
        <v>2010</v>
      </c>
      <c r="F3503" s="37">
        <v>814823215.17599976</v>
      </c>
      <c r="G3503" s="27">
        <v>39.397500000000001</v>
      </c>
      <c r="H3503" s="27">
        <v>-76.299099999999996</v>
      </c>
      <c r="I3503" s="27" t="s">
        <v>110</v>
      </c>
      <c r="J3503" s="27" t="s">
        <v>111</v>
      </c>
      <c r="K3503" s="37">
        <v>56666</v>
      </c>
      <c r="L3503" s="37">
        <v>31176.600999999999</v>
      </c>
      <c r="M3503" s="40">
        <v>0.79702615261159604</v>
      </c>
      <c r="N3503" s="40">
        <f t="shared" si="108"/>
        <v>0.55018178449158228</v>
      </c>
      <c r="O3503" s="42">
        <f t="shared" si="109"/>
        <v>6.9543919398222208E-5</v>
      </c>
      <c r="P3503" s="37">
        <v>45164.283963888702</v>
      </c>
      <c r="Q3503" s="27" t="s">
        <v>8878</v>
      </c>
      <c r="R3503" s="27" t="s">
        <v>8879</v>
      </c>
      <c r="S3503" s="27">
        <v>2060003</v>
      </c>
    </row>
    <row r="3504" spans="1:19">
      <c r="A3504" s="27" t="s">
        <v>3703</v>
      </c>
      <c r="B3504" s="27" t="s">
        <v>3709</v>
      </c>
      <c r="C3504" s="27">
        <v>62629</v>
      </c>
      <c r="D3504" s="27" t="s">
        <v>72</v>
      </c>
      <c r="E3504" s="27" t="s">
        <v>2010</v>
      </c>
      <c r="F3504" s="37">
        <v>814823215.17599976</v>
      </c>
      <c r="G3504" s="27">
        <v>39.493704000000001</v>
      </c>
      <c r="H3504" s="27">
        <v>-76.146700999999993</v>
      </c>
      <c r="I3504" s="27" t="s">
        <v>129</v>
      </c>
      <c r="J3504" s="27" t="s">
        <v>130</v>
      </c>
      <c r="K3504" s="37">
        <v>313</v>
      </c>
      <c r="L3504" s="37">
        <v>0</v>
      </c>
      <c r="M3504" s="40">
        <v>7.6E-3</v>
      </c>
      <c r="N3504" s="40">
        <f t="shared" si="108"/>
        <v>0</v>
      </c>
      <c r="O3504" s="42">
        <f t="shared" si="109"/>
        <v>3.8413240341022046E-7</v>
      </c>
      <c r="P3504" s="37">
        <v>2.3788</v>
      </c>
      <c r="Q3504" s="27" t="s">
        <v>8878</v>
      </c>
      <c r="R3504" s="27" t="s">
        <v>8879</v>
      </c>
      <c r="S3504" s="27">
        <v>2060003</v>
      </c>
    </row>
    <row r="3505" spans="1:19">
      <c r="A3505" s="27" t="s">
        <v>3703</v>
      </c>
      <c r="B3505" s="27" t="s">
        <v>3710</v>
      </c>
      <c r="C3505" s="27">
        <v>62628</v>
      </c>
      <c r="D3505" s="27" t="s">
        <v>72</v>
      </c>
      <c r="E3505" s="27" t="s">
        <v>2010</v>
      </c>
      <c r="F3505" s="37">
        <v>814823215.17599976</v>
      </c>
      <c r="G3505" s="27">
        <v>39.498961000000001</v>
      </c>
      <c r="H3505" s="27">
        <v>-76.146055000000004</v>
      </c>
      <c r="I3505" s="27" t="s">
        <v>129</v>
      </c>
      <c r="J3505" s="27" t="s">
        <v>130</v>
      </c>
      <c r="K3505" s="37">
        <v>417</v>
      </c>
      <c r="L3505" s="37">
        <v>0</v>
      </c>
      <c r="M3505" s="40">
        <v>7.6E-3</v>
      </c>
      <c r="N3505" s="40">
        <f t="shared" si="108"/>
        <v>0</v>
      </c>
      <c r="O3505" s="42">
        <f t="shared" si="109"/>
        <v>5.1176745118869628E-7</v>
      </c>
      <c r="P3505" s="37">
        <v>3.1692</v>
      </c>
      <c r="Q3505" s="27" t="s">
        <v>8878</v>
      </c>
      <c r="R3505" s="27" t="s">
        <v>8879</v>
      </c>
      <c r="S3505" s="27">
        <v>2060003</v>
      </c>
    </row>
    <row r="3506" spans="1:19">
      <c r="A3506" s="27" t="s">
        <v>3703</v>
      </c>
      <c r="B3506" s="27" t="s">
        <v>3711</v>
      </c>
      <c r="C3506" s="27">
        <v>60662</v>
      </c>
      <c r="D3506" s="27" t="s">
        <v>72</v>
      </c>
      <c r="E3506" s="27" t="s">
        <v>2010</v>
      </c>
      <c r="F3506" s="37">
        <v>814823215.17599976</v>
      </c>
      <c r="G3506" s="27">
        <v>39.445</v>
      </c>
      <c r="H3506" s="27">
        <v>-76.216999999999999</v>
      </c>
      <c r="I3506" s="27" t="s">
        <v>129</v>
      </c>
      <c r="J3506" s="27" t="s">
        <v>130</v>
      </c>
      <c r="K3506" s="37">
        <v>3403</v>
      </c>
      <c r="L3506" s="37">
        <v>0</v>
      </c>
      <c r="M3506" s="40">
        <v>7.6E-3</v>
      </c>
      <c r="N3506" s="40">
        <f t="shared" si="108"/>
        <v>0</v>
      </c>
      <c r="O3506" s="42">
        <f t="shared" si="109"/>
        <v>4.1763660345207031E-6</v>
      </c>
      <c r="P3506" s="37">
        <v>25.8628</v>
      </c>
      <c r="Q3506" s="27" t="s">
        <v>8878</v>
      </c>
      <c r="R3506" s="27" t="s">
        <v>8879</v>
      </c>
      <c r="S3506" s="27">
        <v>2060003</v>
      </c>
    </row>
    <row r="3507" spans="1:19">
      <c r="A3507" s="27" t="s">
        <v>3703</v>
      </c>
      <c r="B3507" s="27" t="s">
        <v>3712</v>
      </c>
      <c r="C3507" s="27">
        <v>60663</v>
      </c>
      <c r="D3507" s="27" t="s">
        <v>72</v>
      </c>
      <c r="E3507" s="27" t="s">
        <v>2010</v>
      </c>
      <c r="F3507" s="37">
        <v>814823215.17599976</v>
      </c>
      <c r="G3507" s="27">
        <v>39.445</v>
      </c>
      <c r="H3507" s="27">
        <v>-76.216999999999999</v>
      </c>
      <c r="I3507" s="27" t="s">
        <v>129</v>
      </c>
      <c r="J3507" s="27" t="s">
        <v>130</v>
      </c>
      <c r="K3507" s="37">
        <v>3443</v>
      </c>
      <c r="L3507" s="37">
        <v>0</v>
      </c>
      <c r="M3507" s="40">
        <v>7.6E-3</v>
      </c>
      <c r="N3507" s="40">
        <f t="shared" si="108"/>
        <v>0</v>
      </c>
      <c r="O3507" s="42">
        <f t="shared" si="109"/>
        <v>4.2254564375124252E-6</v>
      </c>
      <c r="P3507" s="37">
        <v>26.166799999999999</v>
      </c>
      <c r="Q3507" s="27" t="s">
        <v>8878</v>
      </c>
      <c r="R3507" s="27" t="s">
        <v>8879</v>
      </c>
      <c r="S3507" s="27">
        <v>2060003</v>
      </c>
    </row>
    <row r="3508" spans="1:19">
      <c r="A3508" s="27" t="s">
        <v>3703</v>
      </c>
      <c r="B3508" s="27" t="s">
        <v>3713</v>
      </c>
      <c r="C3508" s="27">
        <v>59026</v>
      </c>
      <c r="D3508" s="27" t="s">
        <v>72</v>
      </c>
      <c r="E3508" s="27" t="s">
        <v>2010</v>
      </c>
      <c r="F3508" s="37">
        <v>814823215.17599976</v>
      </c>
      <c r="G3508" s="27">
        <v>39.299722000000003</v>
      </c>
      <c r="H3508" s="27">
        <v>-76.494167000000004</v>
      </c>
      <c r="I3508" s="27" t="s">
        <v>229</v>
      </c>
      <c r="J3508" s="27" t="s">
        <v>118</v>
      </c>
      <c r="K3508" s="37">
        <v>7041</v>
      </c>
      <c r="L3508" s="37">
        <v>5.3040000000000003</v>
      </c>
      <c r="M3508" s="40">
        <v>1.9375518961971701</v>
      </c>
      <c r="N3508" s="40">
        <f t="shared" si="108"/>
        <v>7.5330208777162338E-4</v>
      </c>
      <c r="O3508" s="42">
        <f t="shared" si="109"/>
        <v>8.6411381866177703E-6</v>
      </c>
      <c r="P3508" s="37">
        <v>13642.302901124274</v>
      </c>
      <c r="Q3508" s="27" t="s">
        <v>8878</v>
      </c>
      <c r="R3508" s="27" t="s">
        <v>8879</v>
      </c>
      <c r="S3508" s="27">
        <v>2060003</v>
      </c>
    </row>
    <row r="3509" spans="1:19">
      <c r="A3509" s="27" t="s">
        <v>3703</v>
      </c>
      <c r="B3509" s="27" t="s">
        <v>3714</v>
      </c>
      <c r="C3509" s="27">
        <v>61519</v>
      </c>
      <c r="D3509" s="27" t="s">
        <v>72</v>
      </c>
      <c r="E3509" s="27" t="s">
        <v>2010</v>
      </c>
      <c r="F3509" s="37">
        <v>814823215.17599976</v>
      </c>
      <c r="G3509" s="27">
        <v>39.570338</v>
      </c>
      <c r="H3509" s="27">
        <v>-77.363415000000003</v>
      </c>
      <c r="I3509" s="27" t="s">
        <v>129</v>
      </c>
      <c r="J3509" s="27" t="s">
        <v>130</v>
      </c>
      <c r="K3509" s="37">
        <v>13090</v>
      </c>
      <c r="L3509" s="37">
        <v>0</v>
      </c>
      <c r="M3509" s="40">
        <v>7.6E-3</v>
      </c>
      <c r="N3509" s="40">
        <f t="shared" si="108"/>
        <v>0</v>
      </c>
      <c r="O3509" s="42">
        <f t="shared" si="109"/>
        <v>1.6064834379040849E-5</v>
      </c>
      <c r="P3509" s="37">
        <v>99.483999999999995</v>
      </c>
      <c r="Q3509" s="27" t="s">
        <v>8901</v>
      </c>
      <c r="R3509" s="27" t="s">
        <v>8902</v>
      </c>
      <c r="S3509" s="27">
        <v>2070009</v>
      </c>
    </row>
    <row r="3510" spans="1:19">
      <c r="A3510" s="27" t="s">
        <v>3703</v>
      </c>
      <c r="B3510" s="27" t="s">
        <v>3715</v>
      </c>
      <c r="C3510" s="27">
        <v>60664</v>
      </c>
      <c r="D3510" s="27" t="s">
        <v>72</v>
      </c>
      <c r="E3510" s="27" t="s">
        <v>2010</v>
      </c>
      <c r="F3510" s="37">
        <v>814823215.17599976</v>
      </c>
      <c r="G3510" s="27">
        <v>39.436</v>
      </c>
      <c r="H3510" s="27">
        <v>-76.22</v>
      </c>
      <c r="I3510" s="27" t="s">
        <v>129</v>
      </c>
      <c r="J3510" s="27" t="s">
        <v>130</v>
      </c>
      <c r="K3510" s="37">
        <v>3057</v>
      </c>
      <c r="L3510" s="37">
        <v>0</v>
      </c>
      <c r="M3510" s="40">
        <v>7.6E-3</v>
      </c>
      <c r="N3510" s="40">
        <f t="shared" si="108"/>
        <v>0</v>
      </c>
      <c r="O3510" s="42">
        <f t="shared" si="109"/>
        <v>3.751734048642313E-6</v>
      </c>
      <c r="P3510" s="37">
        <v>23.2332</v>
      </c>
      <c r="Q3510" s="27" t="s">
        <v>8878</v>
      </c>
      <c r="R3510" s="27" t="s">
        <v>8879</v>
      </c>
      <c r="S3510" s="27">
        <v>2060003</v>
      </c>
    </row>
    <row r="3511" spans="1:19">
      <c r="A3511" s="27" t="s">
        <v>3703</v>
      </c>
      <c r="B3511" s="27" t="s">
        <v>3716</v>
      </c>
      <c r="C3511" s="27">
        <v>60665</v>
      </c>
      <c r="D3511" s="27" t="s">
        <v>72</v>
      </c>
      <c r="E3511" s="27" t="s">
        <v>2010</v>
      </c>
      <c r="F3511" s="37">
        <v>814823215.17599976</v>
      </c>
      <c r="G3511" s="27">
        <v>39.436</v>
      </c>
      <c r="H3511" s="27">
        <v>-76.22</v>
      </c>
      <c r="I3511" s="27" t="s">
        <v>129</v>
      </c>
      <c r="J3511" s="27" t="s">
        <v>130</v>
      </c>
      <c r="K3511" s="37">
        <v>3024</v>
      </c>
      <c r="L3511" s="37">
        <v>0</v>
      </c>
      <c r="M3511" s="40">
        <v>7.6E-3</v>
      </c>
      <c r="N3511" s="40">
        <f t="shared" si="108"/>
        <v>0</v>
      </c>
      <c r="O3511" s="42">
        <f t="shared" si="109"/>
        <v>3.7112344661741428E-6</v>
      </c>
      <c r="P3511" s="37">
        <v>22.982399999999998</v>
      </c>
      <c r="Q3511" s="27" t="s">
        <v>8878</v>
      </c>
      <c r="R3511" s="27" t="s">
        <v>8879</v>
      </c>
      <c r="S3511" s="27">
        <v>2060003</v>
      </c>
    </row>
    <row r="3512" spans="1:19">
      <c r="A3512" s="27" t="s">
        <v>3703</v>
      </c>
      <c r="B3512" s="27" t="s">
        <v>3717</v>
      </c>
      <c r="C3512" s="27">
        <v>60666</v>
      </c>
      <c r="D3512" s="27" t="s">
        <v>72</v>
      </c>
      <c r="E3512" s="27" t="s">
        <v>2010</v>
      </c>
      <c r="F3512" s="37">
        <v>814823215.17599976</v>
      </c>
      <c r="G3512" s="27">
        <v>39.436</v>
      </c>
      <c r="H3512" s="27">
        <v>-76.22</v>
      </c>
      <c r="I3512" s="27" t="s">
        <v>129</v>
      </c>
      <c r="J3512" s="27" t="s">
        <v>130</v>
      </c>
      <c r="K3512" s="37">
        <v>3052</v>
      </c>
      <c r="L3512" s="37">
        <v>0</v>
      </c>
      <c r="M3512" s="40">
        <v>7.6E-3</v>
      </c>
      <c r="N3512" s="40">
        <f t="shared" si="108"/>
        <v>0</v>
      </c>
      <c r="O3512" s="42">
        <f t="shared" si="109"/>
        <v>3.7455977482683477E-6</v>
      </c>
      <c r="P3512" s="37">
        <v>23.1952</v>
      </c>
      <c r="Q3512" s="27" t="s">
        <v>8878</v>
      </c>
      <c r="R3512" s="27" t="s">
        <v>8879</v>
      </c>
      <c r="S3512" s="27">
        <v>2060003</v>
      </c>
    </row>
    <row r="3513" spans="1:19">
      <c r="A3513" s="27" t="s">
        <v>3703</v>
      </c>
      <c r="B3513" s="27" t="s">
        <v>3718</v>
      </c>
      <c r="C3513" s="27">
        <v>60667</v>
      </c>
      <c r="D3513" s="27" t="s">
        <v>72</v>
      </c>
      <c r="E3513" s="27" t="s">
        <v>2010</v>
      </c>
      <c r="F3513" s="37">
        <v>814823215.17599976</v>
      </c>
      <c r="G3513" s="27">
        <v>39.436</v>
      </c>
      <c r="H3513" s="27">
        <v>-76.22</v>
      </c>
      <c r="I3513" s="27" t="s">
        <v>129</v>
      </c>
      <c r="J3513" s="27" t="s">
        <v>130</v>
      </c>
      <c r="K3513" s="37">
        <v>3063</v>
      </c>
      <c r="L3513" s="37">
        <v>0</v>
      </c>
      <c r="M3513" s="40">
        <v>7.6E-3</v>
      </c>
      <c r="N3513" s="40">
        <f t="shared" si="108"/>
        <v>0</v>
      </c>
      <c r="O3513" s="42">
        <f t="shared" si="109"/>
        <v>3.7590976090910711E-6</v>
      </c>
      <c r="P3513" s="37">
        <v>23.2788</v>
      </c>
      <c r="Q3513" s="27" t="s">
        <v>8878</v>
      </c>
      <c r="R3513" s="27" t="s">
        <v>8879</v>
      </c>
      <c r="S3513" s="27">
        <v>2060003</v>
      </c>
    </row>
    <row r="3514" spans="1:19">
      <c r="A3514" s="27" t="s">
        <v>3703</v>
      </c>
      <c r="B3514" s="27" t="s">
        <v>3719</v>
      </c>
      <c r="C3514" s="27">
        <v>6565</v>
      </c>
      <c r="D3514" s="27" t="s">
        <v>72</v>
      </c>
      <c r="E3514" s="27" t="s">
        <v>2010</v>
      </c>
      <c r="F3514" s="37">
        <v>814823215.17599976</v>
      </c>
      <c r="G3514" s="27">
        <v>38.327778000000002</v>
      </c>
      <c r="H3514" s="27">
        <v>-75.217222000000007</v>
      </c>
      <c r="I3514" s="27" t="s">
        <v>108</v>
      </c>
      <c r="J3514" s="27" t="s">
        <v>109</v>
      </c>
      <c r="K3514" s="37">
        <v>166.999</v>
      </c>
      <c r="L3514" s="37">
        <v>392.58600000000001</v>
      </c>
      <c r="M3514" s="40">
        <v>2.0626061603831798</v>
      </c>
      <c r="N3514" s="40">
        <f t="shared" si="108"/>
        <v>2.3508284480745396</v>
      </c>
      <c r="O3514" s="42">
        <f t="shared" si="109"/>
        <v>2.0495120523036231E-7</v>
      </c>
      <c r="P3514" s="37">
        <v>344.45316617783061</v>
      </c>
      <c r="Q3514" s="27" t="s">
        <v>8835</v>
      </c>
      <c r="R3514" s="27" t="s">
        <v>8836</v>
      </c>
      <c r="S3514" s="27">
        <v>2040303</v>
      </c>
    </row>
    <row r="3515" spans="1:19">
      <c r="A3515" s="27" t="s">
        <v>3703</v>
      </c>
      <c r="B3515" s="27" t="s">
        <v>3720</v>
      </c>
      <c r="C3515" s="27">
        <v>61915</v>
      </c>
      <c r="D3515" s="27" t="s">
        <v>72</v>
      </c>
      <c r="E3515" s="27" t="s">
        <v>2010</v>
      </c>
      <c r="F3515" s="37">
        <v>814823215.17599976</v>
      </c>
      <c r="G3515" s="27">
        <v>39.019083000000002</v>
      </c>
      <c r="H3515" s="27">
        <v>-76.759478999999999</v>
      </c>
      <c r="I3515" s="27" t="s">
        <v>129</v>
      </c>
      <c r="J3515" s="27" t="s">
        <v>130</v>
      </c>
      <c r="K3515" s="37">
        <v>1153</v>
      </c>
      <c r="L3515" s="37">
        <v>0</v>
      </c>
      <c r="M3515" s="40">
        <v>7.6E-3</v>
      </c>
      <c r="N3515" s="40">
        <f t="shared" si="108"/>
        <v>0</v>
      </c>
      <c r="O3515" s="42">
        <f t="shared" si="109"/>
        <v>1.4150308662363713E-6</v>
      </c>
      <c r="P3515" s="37">
        <v>8.7628000000000004</v>
      </c>
      <c r="Q3515" s="27" t="s">
        <v>8884</v>
      </c>
      <c r="R3515" s="27" t="s">
        <v>8885</v>
      </c>
      <c r="S3515" s="27">
        <v>2060006</v>
      </c>
    </row>
    <row r="3516" spans="1:19">
      <c r="A3516" s="27" t="s">
        <v>3703</v>
      </c>
      <c r="B3516" s="27" t="s">
        <v>3721</v>
      </c>
      <c r="C3516" s="27">
        <v>602</v>
      </c>
      <c r="D3516" s="27" t="s">
        <v>72</v>
      </c>
      <c r="E3516" s="27" t="s">
        <v>2010</v>
      </c>
      <c r="F3516" s="37">
        <v>814823215.17599976</v>
      </c>
      <c r="G3516" s="27">
        <v>39.18</v>
      </c>
      <c r="H3516" s="27">
        <v>-76.538899999999998</v>
      </c>
      <c r="I3516" s="27" t="s">
        <v>132</v>
      </c>
      <c r="J3516" s="27" t="s">
        <v>113</v>
      </c>
      <c r="K3516" s="37">
        <v>4732171</v>
      </c>
      <c r="L3516" s="37">
        <v>5567775.3569999998</v>
      </c>
      <c r="M3516" s="40">
        <v>0.80329385046313828</v>
      </c>
      <c r="N3516" s="40">
        <f t="shared" si="108"/>
        <v>1.1765794932178064</v>
      </c>
      <c r="O3516" s="42">
        <f t="shared" si="109"/>
        <v>5.8076045353934388E-3</v>
      </c>
      <c r="P3516" s="37">
        <v>3801323.8636399996</v>
      </c>
      <c r="Q3516" s="27" t="s">
        <v>8878</v>
      </c>
      <c r="R3516" s="27" t="s">
        <v>8879</v>
      </c>
      <c r="S3516" s="27">
        <v>2060003</v>
      </c>
    </row>
    <row r="3517" spans="1:19">
      <c r="A3517" s="27" t="s">
        <v>3703</v>
      </c>
      <c r="B3517" s="27" t="s">
        <v>3722</v>
      </c>
      <c r="C3517" s="27">
        <v>54832</v>
      </c>
      <c r="D3517" s="27" t="s">
        <v>72</v>
      </c>
      <c r="E3517" s="27" t="s">
        <v>2010</v>
      </c>
      <c r="F3517" s="37">
        <v>814823215.17599976</v>
      </c>
      <c r="G3517" s="27">
        <v>38.668100000000003</v>
      </c>
      <c r="H3517" s="27">
        <v>-76.867800000000003</v>
      </c>
      <c r="I3517" s="27" t="s">
        <v>110</v>
      </c>
      <c r="J3517" s="27" t="s">
        <v>111</v>
      </c>
      <c r="K3517" s="37">
        <v>1120737</v>
      </c>
      <c r="L3517" s="37">
        <v>550050.55200000003</v>
      </c>
      <c r="M3517" s="40">
        <v>0.79702615261159604</v>
      </c>
      <c r="N3517" s="40">
        <f t="shared" si="108"/>
        <v>0.49079360456556714</v>
      </c>
      <c r="O3517" s="42">
        <f t="shared" si="109"/>
        <v>1.3754357744433234E-3</v>
      </c>
      <c r="P3517" s="37">
        <v>893256.69919946231</v>
      </c>
      <c r="Q3517" s="27" t="s">
        <v>8905</v>
      </c>
      <c r="R3517" s="27" t="s">
        <v>8906</v>
      </c>
      <c r="S3517" s="27">
        <v>2070011</v>
      </c>
    </row>
    <row r="3518" spans="1:19">
      <c r="A3518" s="27" t="s">
        <v>3703</v>
      </c>
      <c r="B3518" s="27" t="s">
        <v>3723</v>
      </c>
      <c r="C3518" s="27">
        <v>50060</v>
      </c>
      <c r="D3518" s="27" t="s">
        <v>72</v>
      </c>
      <c r="E3518" s="27" t="s">
        <v>2010</v>
      </c>
      <c r="F3518" s="37">
        <v>814823215.17599976</v>
      </c>
      <c r="G3518" s="27">
        <v>38.824863000000001</v>
      </c>
      <c r="H3518" s="27">
        <v>-76.773149000000004</v>
      </c>
      <c r="I3518" s="27" t="s">
        <v>117</v>
      </c>
      <c r="J3518" s="27" t="s">
        <v>118</v>
      </c>
      <c r="K3518" s="37">
        <v>180.999</v>
      </c>
      <c r="L3518" s="37">
        <v>1E-3</v>
      </c>
      <c r="M3518" s="40">
        <v>1.9375518961971701</v>
      </c>
      <c r="N3518" s="40">
        <f t="shared" si="108"/>
        <v>5.524892402720457E-6</v>
      </c>
      <c r="O3518" s="42">
        <f t="shared" si="109"/>
        <v>2.2213284627746482E-7</v>
      </c>
      <c r="P3518" s="37">
        <v>350.69495565979156</v>
      </c>
      <c r="Q3518" s="27" t="s">
        <v>8884</v>
      </c>
      <c r="R3518" s="27" t="s">
        <v>8885</v>
      </c>
      <c r="S3518" s="27">
        <v>2060006</v>
      </c>
    </row>
    <row r="3519" spans="1:19">
      <c r="A3519" s="27" t="s">
        <v>3703</v>
      </c>
      <c r="B3519" s="27" t="s">
        <v>3724</v>
      </c>
      <c r="C3519" s="27">
        <v>55964</v>
      </c>
      <c r="D3519" s="27" t="s">
        <v>72</v>
      </c>
      <c r="E3519" s="27" t="s">
        <v>2010</v>
      </c>
      <c r="F3519" s="37">
        <v>814823215.17599976</v>
      </c>
      <c r="G3519" s="27">
        <v>38.847585000000002</v>
      </c>
      <c r="H3519" s="27">
        <v>-76.785911999999996</v>
      </c>
      <c r="I3519" s="27" t="s">
        <v>117</v>
      </c>
      <c r="J3519" s="27" t="s">
        <v>118</v>
      </c>
      <c r="K3519" s="37">
        <v>5271</v>
      </c>
      <c r="L3519" s="37">
        <v>1E-3</v>
      </c>
      <c r="M3519" s="40">
        <v>1.9375518961971701</v>
      </c>
      <c r="N3519" s="40">
        <f t="shared" si="108"/>
        <v>1.8971732119142479E-7</v>
      </c>
      <c r="O3519" s="42">
        <f t="shared" si="109"/>
        <v>6.4688878542340956E-6</v>
      </c>
      <c r="P3519" s="37">
        <v>10212.836044855283</v>
      </c>
      <c r="Q3519" s="27" t="s">
        <v>8884</v>
      </c>
      <c r="R3519" s="27" t="s">
        <v>8885</v>
      </c>
      <c r="S3519" s="27">
        <v>2060006</v>
      </c>
    </row>
    <row r="3520" spans="1:19">
      <c r="A3520" s="27" t="s">
        <v>3703</v>
      </c>
      <c r="B3520" s="27" t="s">
        <v>3725</v>
      </c>
      <c r="C3520" s="27">
        <v>1552</v>
      </c>
      <c r="D3520" s="27" t="s">
        <v>72</v>
      </c>
      <c r="E3520" s="27" t="s">
        <v>2010</v>
      </c>
      <c r="F3520" s="37">
        <v>814823215.17599976</v>
      </c>
      <c r="G3520" s="27">
        <v>39.323604000000003</v>
      </c>
      <c r="H3520" s="27">
        <v>-76.365119000000007</v>
      </c>
      <c r="I3520" s="27" t="s">
        <v>112</v>
      </c>
      <c r="J3520" s="27" t="s">
        <v>113</v>
      </c>
      <c r="K3520" s="37">
        <v>211756</v>
      </c>
      <c r="L3520" s="37">
        <v>244911.85699999999</v>
      </c>
      <c r="M3520" s="40">
        <v>1.8472672479142009</v>
      </c>
      <c r="N3520" s="40">
        <f t="shared" si="108"/>
        <v>1.1565757617257597</v>
      </c>
      <c r="O3520" s="42">
        <f t="shared" si="109"/>
        <v>2.5987968439787423E-4</v>
      </c>
      <c r="P3520" s="37">
        <v>391169.92334931955</v>
      </c>
      <c r="Q3520" s="27" t="s">
        <v>8878</v>
      </c>
      <c r="R3520" s="27" t="s">
        <v>8879</v>
      </c>
      <c r="S3520" s="27">
        <v>2060003</v>
      </c>
    </row>
    <row r="3521" spans="1:19">
      <c r="A3521" s="27" t="s">
        <v>3703</v>
      </c>
      <c r="B3521" s="27" t="s">
        <v>3726</v>
      </c>
      <c r="C3521" s="27">
        <v>6011</v>
      </c>
      <c r="D3521" s="27" t="s">
        <v>72</v>
      </c>
      <c r="E3521" s="27" t="s">
        <v>2010</v>
      </c>
      <c r="F3521" s="37">
        <v>814823215.17599976</v>
      </c>
      <c r="G3521" s="27">
        <v>38.434399999999997</v>
      </c>
      <c r="H3521" s="27">
        <v>-76.441699999999997</v>
      </c>
      <c r="I3521" s="27" t="s">
        <v>137</v>
      </c>
      <c r="J3521" s="27" t="s">
        <v>138</v>
      </c>
      <c r="K3521" s="37">
        <v>14987931</v>
      </c>
      <c r="L3521" s="37">
        <v>0</v>
      </c>
      <c r="M3521" s="40">
        <v>2.3899157120762111</v>
      </c>
      <c r="N3521" s="40">
        <f t="shared" si="108"/>
        <v>0</v>
      </c>
      <c r="O3521" s="42">
        <f t="shared" si="109"/>
        <v>1.8394089320052872E-2</v>
      </c>
      <c r="P3521" s="37">
        <v>35819891.788414121</v>
      </c>
      <c r="Q3521" s="27" t="s">
        <v>8880</v>
      </c>
      <c r="R3521" s="27" t="s">
        <v>8881</v>
      </c>
      <c r="S3521" s="27">
        <v>2060004</v>
      </c>
    </row>
    <row r="3522" spans="1:19">
      <c r="A3522" s="27" t="s">
        <v>3703</v>
      </c>
      <c r="B3522" s="27" t="s">
        <v>3727</v>
      </c>
      <c r="C3522" s="27">
        <v>60036</v>
      </c>
      <c r="D3522" s="27" t="s">
        <v>72</v>
      </c>
      <c r="E3522" s="27" t="s">
        <v>2010</v>
      </c>
      <c r="F3522" s="37">
        <v>814823215.17599976</v>
      </c>
      <c r="G3522" s="27">
        <v>39.252499999999998</v>
      </c>
      <c r="H3522" s="27">
        <v>-76.734999999999999</v>
      </c>
      <c r="I3522" s="27" t="s">
        <v>129</v>
      </c>
      <c r="J3522" s="27" t="s">
        <v>130</v>
      </c>
      <c r="K3522" s="37">
        <v>2639</v>
      </c>
      <c r="L3522" s="37">
        <v>0</v>
      </c>
      <c r="M3522" s="40">
        <v>7.6E-3</v>
      </c>
      <c r="N3522" s="40">
        <f t="shared" si="108"/>
        <v>0</v>
      </c>
      <c r="O3522" s="42">
        <f t="shared" si="109"/>
        <v>3.2387393373788235E-6</v>
      </c>
      <c r="P3522" s="37">
        <v>20.0564</v>
      </c>
      <c r="Q3522" s="27" t="s">
        <v>8878</v>
      </c>
      <c r="R3522" s="27" t="s">
        <v>8879</v>
      </c>
      <c r="S3522" s="27">
        <v>2060003</v>
      </c>
    </row>
    <row r="3523" spans="1:19">
      <c r="A3523" s="27" t="s">
        <v>3703</v>
      </c>
      <c r="B3523" s="27" t="s">
        <v>3728</v>
      </c>
      <c r="C3523" s="27">
        <v>60353</v>
      </c>
      <c r="D3523" s="27" t="s">
        <v>72</v>
      </c>
      <c r="E3523" s="27" t="s">
        <v>2010</v>
      </c>
      <c r="F3523" s="37">
        <v>814823215.17599976</v>
      </c>
      <c r="G3523" s="27">
        <v>39.651001999999998</v>
      </c>
      <c r="H3523" s="27">
        <v>-75.808330999999995</v>
      </c>
      <c r="I3523" s="27" t="s">
        <v>129</v>
      </c>
      <c r="J3523" s="27" t="s">
        <v>130</v>
      </c>
      <c r="K3523" s="37">
        <v>3297</v>
      </c>
      <c r="L3523" s="37">
        <v>0</v>
      </c>
      <c r="M3523" s="40">
        <v>7.6E-3</v>
      </c>
      <c r="N3523" s="40">
        <f t="shared" si="108"/>
        <v>0</v>
      </c>
      <c r="O3523" s="42">
        <f t="shared" si="109"/>
        <v>4.0462764665926415E-6</v>
      </c>
      <c r="P3523" s="37">
        <v>25.057200000000002</v>
      </c>
      <c r="Q3523" s="27" t="s">
        <v>8825</v>
      </c>
      <c r="R3523" s="27" t="s">
        <v>8826</v>
      </c>
      <c r="S3523" s="27">
        <v>2040205</v>
      </c>
    </row>
    <row r="3524" spans="1:19">
      <c r="A3524" s="27" t="s">
        <v>3703</v>
      </c>
      <c r="B3524" s="27" t="s">
        <v>3729</v>
      </c>
      <c r="C3524" s="27">
        <v>58207</v>
      </c>
      <c r="D3524" s="27" t="s">
        <v>72</v>
      </c>
      <c r="E3524" s="27" t="s">
        <v>2010</v>
      </c>
      <c r="F3524" s="37">
        <v>814823215.17599976</v>
      </c>
      <c r="G3524" s="27">
        <v>39.039444000000003</v>
      </c>
      <c r="H3524" s="27">
        <v>-76.982500000000002</v>
      </c>
      <c r="I3524" s="27" t="s">
        <v>110</v>
      </c>
      <c r="J3524" s="27" t="s">
        <v>111</v>
      </c>
      <c r="K3524" s="37">
        <v>106053.649</v>
      </c>
      <c r="L3524" s="37">
        <v>66673.081000000006</v>
      </c>
      <c r="M3524" s="40">
        <v>0.79702615261159604</v>
      </c>
      <c r="N3524" s="40">
        <f t="shared" si="108"/>
        <v>0.62867314447615097</v>
      </c>
      <c r="O3524" s="42">
        <f t="shared" si="109"/>
        <v>1.3015540920381446E-4</v>
      </c>
      <c r="P3524" s="37">
        <v>84527.531832890643</v>
      </c>
      <c r="Q3524" s="27" t="s">
        <v>8903</v>
      </c>
      <c r="R3524" s="27" t="s">
        <v>8904</v>
      </c>
      <c r="S3524" s="27">
        <v>2070010</v>
      </c>
    </row>
    <row r="3525" spans="1:19">
      <c r="A3525" s="27" t="s">
        <v>3703</v>
      </c>
      <c r="B3525" s="27" t="s">
        <v>3730</v>
      </c>
      <c r="C3525" s="27">
        <v>60029</v>
      </c>
      <c r="D3525" s="27" t="s">
        <v>72</v>
      </c>
      <c r="E3525" s="27" t="s">
        <v>2010</v>
      </c>
      <c r="F3525" s="37">
        <v>814823215.17599976</v>
      </c>
      <c r="G3525" s="27">
        <v>39.680864999999997</v>
      </c>
      <c r="H3525" s="27">
        <v>-77.727117000000007</v>
      </c>
      <c r="I3525" s="27" t="s">
        <v>129</v>
      </c>
      <c r="J3525" s="27" t="s">
        <v>130</v>
      </c>
      <c r="K3525" s="37">
        <v>1469</v>
      </c>
      <c r="L3525" s="37">
        <v>0</v>
      </c>
      <c r="M3525" s="40">
        <v>7.6E-3</v>
      </c>
      <c r="N3525" s="40">
        <f t="shared" ref="N3525:N3588" si="110">L3525/K3525</f>
        <v>0</v>
      </c>
      <c r="O3525" s="42">
        <f t="shared" ref="O3525:O3588" si="111">K3525/F3525</f>
        <v>1.8028450498709707E-6</v>
      </c>
      <c r="P3525" s="37">
        <v>11.164400000000001</v>
      </c>
      <c r="Q3525" s="27" t="s">
        <v>8892</v>
      </c>
      <c r="R3525" s="27" t="s">
        <v>8893</v>
      </c>
      <c r="S3525" s="27">
        <v>2070004</v>
      </c>
    </row>
    <row r="3526" spans="1:19">
      <c r="A3526" s="27" t="s">
        <v>3703</v>
      </c>
      <c r="B3526" s="27" t="s">
        <v>3731</v>
      </c>
      <c r="C3526" s="27">
        <v>1571</v>
      </c>
      <c r="D3526" s="27" t="s">
        <v>72</v>
      </c>
      <c r="E3526" s="27" t="s">
        <v>2010</v>
      </c>
      <c r="F3526" s="37">
        <v>814823215.17599976</v>
      </c>
      <c r="G3526" s="27">
        <v>38.544400000000003</v>
      </c>
      <c r="H3526" s="27">
        <v>-76.686099999999996</v>
      </c>
      <c r="I3526" s="27" t="s">
        <v>132</v>
      </c>
      <c r="J3526" s="27" t="s">
        <v>113</v>
      </c>
      <c r="K3526" s="37">
        <v>1454640.0020000001</v>
      </c>
      <c r="L3526" s="37">
        <v>1600602.2949999999</v>
      </c>
      <c r="M3526" s="40">
        <v>1.285896945318548</v>
      </c>
      <c r="N3526" s="40">
        <f t="shared" si="110"/>
        <v>1.1003425540335168</v>
      </c>
      <c r="O3526" s="42">
        <f t="shared" si="111"/>
        <v>1.7852215976514631E-3</v>
      </c>
      <c r="P3526" s="37">
        <v>1870517.1351099666</v>
      </c>
      <c r="Q3526" s="27" t="s">
        <v>8884</v>
      </c>
      <c r="R3526" s="27" t="s">
        <v>8885</v>
      </c>
      <c r="S3526" s="27">
        <v>2060006</v>
      </c>
    </row>
    <row r="3527" spans="1:19">
      <c r="A3527" s="27" t="s">
        <v>3703</v>
      </c>
      <c r="B3527" s="27" t="s">
        <v>3732</v>
      </c>
      <c r="C3527" s="27">
        <v>60465</v>
      </c>
      <c r="D3527" s="27" t="s">
        <v>72</v>
      </c>
      <c r="E3527" s="27" t="s">
        <v>2010</v>
      </c>
      <c r="F3527" s="37">
        <v>814823215.17599976</v>
      </c>
      <c r="G3527" s="27">
        <v>38.953389000000001</v>
      </c>
      <c r="H3527" s="27">
        <v>-76.083243999999993</v>
      </c>
      <c r="I3527" s="27" t="s">
        <v>129</v>
      </c>
      <c r="J3527" s="27" t="s">
        <v>130</v>
      </c>
      <c r="K3527" s="37">
        <v>2282</v>
      </c>
      <c r="L3527" s="37">
        <v>0</v>
      </c>
      <c r="M3527" s="40">
        <v>7.6E-3</v>
      </c>
      <c r="N3527" s="40">
        <f t="shared" si="110"/>
        <v>0</v>
      </c>
      <c r="O3527" s="42">
        <f t="shared" si="111"/>
        <v>2.8006074906777096E-6</v>
      </c>
      <c r="P3527" s="37">
        <v>17.3432</v>
      </c>
      <c r="Q3527" s="27" t="s">
        <v>8876</v>
      </c>
      <c r="R3527" s="27" t="s">
        <v>8877</v>
      </c>
      <c r="S3527" s="27">
        <v>2060002</v>
      </c>
    </row>
    <row r="3528" spans="1:19">
      <c r="A3528" s="27" t="s">
        <v>3703</v>
      </c>
      <c r="B3528" s="27" t="s">
        <v>3733</v>
      </c>
      <c r="C3528" s="27">
        <v>59743</v>
      </c>
      <c r="D3528" s="27" t="s">
        <v>72</v>
      </c>
      <c r="E3528" s="27" t="s">
        <v>2010</v>
      </c>
      <c r="F3528" s="37">
        <v>814823215.17599976</v>
      </c>
      <c r="G3528" s="27">
        <v>39.296748999999998</v>
      </c>
      <c r="H3528" s="27">
        <v>-76.957413000000003</v>
      </c>
      <c r="I3528" s="27" t="s">
        <v>129</v>
      </c>
      <c r="J3528" s="27" t="s">
        <v>130</v>
      </c>
      <c r="K3528" s="37">
        <v>1714</v>
      </c>
      <c r="L3528" s="37">
        <v>0</v>
      </c>
      <c r="M3528" s="40">
        <v>7.6E-3</v>
      </c>
      <c r="N3528" s="40">
        <f t="shared" si="110"/>
        <v>0</v>
      </c>
      <c r="O3528" s="42">
        <f t="shared" si="111"/>
        <v>2.1035237681952645E-6</v>
      </c>
      <c r="P3528" s="37">
        <v>13.026400000000001</v>
      </c>
      <c r="Q3528" s="27" t="s">
        <v>8884</v>
      </c>
      <c r="R3528" s="27" t="s">
        <v>8885</v>
      </c>
      <c r="S3528" s="27">
        <v>2060006</v>
      </c>
    </row>
    <row r="3529" spans="1:19">
      <c r="A3529" s="27" t="s">
        <v>3703</v>
      </c>
      <c r="B3529" s="27" t="s">
        <v>3734</v>
      </c>
      <c r="C3529" s="27">
        <v>60737</v>
      </c>
      <c r="D3529" s="27" t="s">
        <v>72</v>
      </c>
      <c r="E3529" s="27" t="s">
        <v>2010</v>
      </c>
      <c r="F3529" s="37">
        <v>814823215.17599976</v>
      </c>
      <c r="G3529" s="27">
        <v>39.100946999999998</v>
      </c>
      <c r="H3529" s="27">
        <v>-75.959681000000003</v>
      </c>
      <c r="I3529" s="27" t="s">
        <v>129</v>
      </c>
      <c r="J3529" s="27" t="s">
        <v>130</v>
      </c>
      <c r="K3529" s="37">
        <v>9644</v>
      </c>
      <c r="L3529" s="37">
        <v>0</v>
      </c>
      <c r="M3529" s="40">
        <v>7.6E-3</v>
      </c>
      <c r="N3529" s="40">
        <f t="shared" si="110"/>
        <v>0</v>
      </c>
      <c r="O3529" s="42">
        <f t="shared" si="111"/>
        <v>1.1835696161304045E-5</v>
      </c>
      <c r="P3529" s="37">
        <v>73.294399999999996</v>
      </c>
      <c r="Q3529" s="27" t="s">
        <v>8876</v>
      </c>
      <c r="R3529" s="27" t="s">
        <v>8877</v>
      </c>
      <c r="S3529" s="27">
        <v>2060002</v>
      </c>
    </row>
    <row r="3530" spans="1:19">
      <c r="A3530" s="27" t="s">
        <v>3703</v>
      </c>
      <c r="B3530" s="27" t="s">
        <v>3735</v>
      </c>
      <c r="C3530" s="27">
        <v>60668</v>
      </c>
      <c r="D3530" s="27" t="s">
        <v>72</v>
      </c>
      <c r="E3530" s="27" t="s">
        <v>2010</v>
      </c>
      <c r="F3530" s="37">
        <v>814823215.17599976</v>
      </c>
      <c r="G3530" s="27">
        <v>39.436</v>
      </c>
      <c r="H3530" s="27">
        <v>-76.22</v>
      </c>
      <c r="I3530" s="27" t="s">
        <v>129</v>
      </c>
      <c r="J3530" s="27" t="s">
        <v>130</v>
      </c>
      <c r="K3530" s="37">
        <v>3289</v>
      </c>
      <c r="L3530" s="37">
        <v>0</v>
      </c>
      <c r="M3530" s="40">
        <v>7.6E-3</v>
      </c>
      <c r="N3530" s="40">
        <f t="shared" si="110"/>
        <v>0</v>
      </c>
      <c r="O3530" s="42">
        <f t="shared" si="111"/>
        <v>4.0364583859942976E-6</v>
      </c>
      <c r="P3530" s="37">
        <v>24.996400000000001</v>
      </c>
      <c r="Q3530" s="27" t="s">
        <v>8878</v>
      </c>
      <c r="R3530" s="27" t="s">
        <v>8879</v>
      </c>
      <c r="S3530" s="27">
        <v>2060003</v>
      </c>
    </row>
    <row r="3531" spans="1:19">
      <c r="A3531" s="27" t="s">
        <v>3703</v>
      </c>
      <c r="B3531" s="27" t="s">
        <v>3736</v>
      </c>
      <c r="C3531" s="27">
        <v>59842</v>
      </c>
      <c r="D3531" s="27" t="s">
        <v>72</v>
      </c>
      <c r="E3531" s="27" t="s">
        <v>2010</v>
      </c>
      <c r="F3531" s="37">
        <v>814823215.17599976</v>
      </c>
      <c r="G3531" s="27">
        <v>38.515799999999999</v>
      </c>
      <c r="H3531" s="27">
        <v>-76.019199999999998</v>
      </c>
      <c r="I3531" s="27" t="s">
        <v>129</v>
      </c>
      <c r="J3531" s="27" t="s">
        <v>130</v>
      </c>
      <c r="K3531" s="37">
        <v>5862</v>
      </c>
      <c r="L3531" s="37">
        <v>0</v>
      </c>
      <c r="M3531" s="40">
        <v>7.6E-3</v>
      </c>
      <c r="N3531" s="40">
        <f t="shared" si="110"/>
        <v>0</v>
      </c>
      <c r="O3531" s="42">
        <f t="shared" si="111"/>
        <v>7.1941985584367807E-6</v>
      </c>
      <c r="P3531" s="37">
        <v>44.551200000000001</v>
      </c>
      <c r="Q3531" s="27" t="s">
        <v>8919</v>
      </c>
      <c r="R3531" s="27" t="s">
        <v>8920</v>
      </c>
      <c r="S3531" s="27">
        <v>2080110</v>
      </c>
    </row>
    <row r="3532" spans="1:19">
      <c r="A3532" s="27" t="s">
        <v>3703</v>
      </c>
      <c r="B3532" s="27" t="s">
        <v>3737</v>
      </c>
      <c r="C3532" s="27">
        <v>1574</v>
      </c>
      <c r="D3532" s="27" t="s">
        <v>72</v>
      </c>
      <c r="E3532" s="27" t="s">
        <v>2010</v>
      </c>
      <c r="F3532" s="37">
        <v>814823215.17599976</v>
      </c>
      <c r="G3532" s="27">
        <v>39.657200000000003</v>
      </c>
      <c r="H3532" s="27">
        <v>-76.175200000000004</v>
      </c>
      <c r="I3532" s="27" t="s">
        <v>106</v>
      </c>
      <c r="J3532" s="27" t="s">
        <v>107</v>
      </c>
      <c r="K3532" s="37">
        <v>2788408</v>
      </c>
      <c r="L3532" s="37">
        <v>0</v>
      </c>
      <c r="M3532" s="40">
        <v>19.279780843660969</v>
      </c>
      <c r="N3532" s="40">
        <f t="shared" si="110"/>
        <v>0</v>
      </c>
      <c r="O3532" s="42">
        <f t="shared" si="111"/>
        <v>3.4221018106335016E-3</v>
      </c>
      <c r="P3532" s="37">
        <v>53759895.142710999</v>
      </c>
      <c r="Q3532" s="27" t="s">
        <v>8872</v>
      </c>
      <c r="R3532" s="27" t="s">
        <v>8873</v>
      </c>
      <c r="S3532" s="27">
        <v>2050306</v>
      </c>
    </row>
    <row r="3533" spans="1:19">
      <c r="A3533" s="27" t="s">
        <v>3703</v>
      </c>
      <c r="B3533" s="27" t="s">
        <v>3738</v>
      </c>
      <c r="C3533" s="27">
        <v>59073</v>
      </c>
      <c r="D3533" s="27" t="s">
        <v>72</v>
      </c>
      <c r="E3533" s="27" t="s">
        <v>2010</v>
      </c>
      <c r="F3533" s="37">
        <v>814823215.17599976</v>
      </c>
      <c r="G3533" s="27">
        <v>38.385455999999998</v>
      </c>
      <c r="H3533" s="27">
        <v>-76.409796</v>
      </c>
      <c r="I3533" s="27" t="s">
        <v>110</v>
      </c>
      <c r="J3533" s="27" t="s">
        <v>111</v>
      </c>
      <c r="K3533" s="37">
        <v>489321.99900000001</v>
      </c>
      <c r="L3533" s="37">
        <v>782327.69099999999</v>
      </c>
      <c r="M3533" s="40">
        <v>0.79702615261159604</v>
      </c>
      <c r="N3533" s="40">
        <f t="shared" si="110"/>
        <v>1.5987993439878021</v>
      </c>
      <c r="O3533" s="42">
        <f t="shared" si="111"/>
        <v>6.0052535309061813E-4</v>
      </c>
      <c r="P3533" s="37">
        <v>390002.43025118526</v>
      </c>
      <c r="Q3533" s="27" t="s">
        <v>8880</v>
      </c>
      <c r="R3533" s="27" t="s">
        <v>8881</v>
      </c>
      <c r="S3533" s="27">
        <v>2060004</v>
      </c>
    </row>
    <row r="3534" spans="1:19">
      <c r="A3534" s="27" t="s">
        <v>3703</v>
      </c>
      <c r="B3534" s="27" t="s">
        <v>3739</v>
      </c>
      <c r="C3534" s="27">
        <v>56846</v>
      </c>
      <c r="D3534" s="27" t="s">
        <v>72</v>
      </c>
      <c r="E3534" s="27" t="s">
        <v>2010</v>
      </c>
      <c r="F3534" s="37">
        <v>814823215.17599976</v>
      </c>
      <c r="G3534" s="27">
        <v>38.568600000000004</v>
      </c>
      <c r="H3534" s="27">
        <v>-76.891900000000007</v>
      </c>
      <c r="I3534" s="27" t="s">
        <v>110</v>
      </c>
      <c r="J3534" s="27" t="s">
        <v>111</v>
      </c>
      <c r="K3534" s="37">
        <v>4308293</v>
      </c>
      <c r="L3534" s="37">
        <v>1766700.7139999999</v>
      </c>
      <c r="M3534" s="40">
        <v>0.56757782745509644</v>
      </c>
      <c r="N3534" s="40">
        <f t="shared" si="110"/>
        <v>0.41006976869957545</v>
      </c>
      <c r="O3534" s="42">
        <f t="shared" si="111"/>
        <v>5.2873959894103161E-3</v>
      </c>
      <c r="P3534" s="37">
        <v>2445291.5809799996</v>
      </c>
      <c r="Q3534" s="27" t="s">
        <v>8905</v>
      </c>
      <c r="R3534" s="27" t="s">
        <v>8906</v>
      </c>
      <c r="S3534" s="27">
        <v>2070011</v>
      </c>
    </row>
    <row r="3535" spans="1:19">
      <c r="A3535" s="27" t="s">
        <v>3703</v>
      </c>
      <c r="B3535" s="27" t="s">
        <v>3740</v>
      </c>
      <c r="C3535" s="27">
        <v>1563</v>
      </c>
      <c r="D3535" s="27" t="s">
        <v>72</v>
      </c>
      <c r="E3535" s="27" t="s">
        <v>2010</v>
      </c>
      <c r="F3535" s="37">
        <v>814823215.17599976</v>
      </c>
      <c r="G3535" s="27">
        <v>37.994134000000003</v>
      </c>
      <c r="H3535" s="27">
        <v>-75.837678999999994</v>
      </c>
      <c r="I3535" s="27" t="s">
        <v>108</v>
      </c>
      <c r="J3535" s="27" t="s">
        <v>109</v>
      </c>
      <c r="K3535" s="37">
        <v>4849</v>
      </c>
      <c r="L3535" s="37">
        <v>4178.2529999999997</v>
      </c>
      <c r="M3535" s="40">
        <v>2.0626061603831798</v>
      </c>
      <c r="N3535" s="40">
        <f t="shared" si="110"/>
        <v>0.86167312848009892</v>
      </c>
      <c r="O3535" s="42">
        <f t="shared" si="111"/>
        <v>5.9509841026714341E-6</v>
      </c>
      <c r="P3535" s="37">
        <v>10001.577271698039</v>
      </c>
      <c r="Q3535" s="27" t="s">
        <v>8919</v>
      </c>
      <c r="R3535" s="27" t="s">
        <v>8920</v>
      </c>
      <c r="S3535" s="27">
        <v>2080110</v>
      </c>
    </row>
    <row r="3536" spans="1:19">
      <c r="A3536" s="27" t="s">
        <v>3703</v>
      </c>
      <c r="B3536" s="27" t="s">
        <v>3741</v>
      </c>
      <c r="C3536" s="27">
        <v>57300</v>
      </c>
      <c r="D3536" s="27" t="s">
        <v>72</v>
      </c>
      <c r="E3536" s="27" t="s">
        <v>2010</v>
      </c>
      <c r="F3536" s="37">
        <v>814823215.17599976</v>
      </c>
      <c r="G3536" s="27">
        <v>39.404699999999998</v>
      </c>
      <c r="H3536" s="27">
        <v>-79.290000000000006</v>
      </c>
      <c r="I3536" s="27" t="s">
        <v>114</v>
      </c>
      <c r="J3536" s="27" t="s">
        <v>115</v>
      </c>
      <c r="K3536" s="37">
        <v>194413</v>
      </c>
      <c r="L3536" s="37">
        <v>0</v>
      </c>
      <c r="M3536" s="40">
        <v>3.8E-3</v>
      </c>
      <c r="N3536" s="40">
        <f t="shared" si="110"/>
        <v>0</v>
      </c>
      <c r="O3536" s="42">
        <f t="shared" si="111"/>
        <v>2.3859531292073861E-4</v>
      </c>
      <c r="P3536" s="37">
        <v>738.76940000000002</v>
      </c>
      <c r="Q3536" s="27" t="s">
        <v>8888</v>
      </c>
      <c r="R3536" s="27" t="s">
        <v>8889</v>
      </c>
      <c r="S3536" s="27">
        <v>2070002</v>
      </c>
    </row>
    <row r="3537" spans="1:19">
      <c r="A3537" s="27" t="s">
        <v>3703</v>
      </c>
      <c r="B3537" s="27" t="s">
        <v>3742</v>
      </c>
      <c r="C3537" s="27">
        <v>1567</v>
      </c>
      <c r="D3537" s="27" t="s">
        <v>72</v>
      </c>
      <c r="E3537" s="27" t="s">
        <v>2010</v>
      </c>
      <c r="F3537" s="37">
        <v>814823215.17599976</v>
      </c>
      <c r="G3537" s="27">
        <v>39.523000000000003</v>
      </c>
      <c r="H3537" s="27">
        <v>-79.412999999999997</v>
      </c>
      <c r="I3537" s="27" t="s">
        <v>106</v>
      </c>
      <c r="J3537" s="27" t="s">
        <v>107</v>
      </c>
      <c r="K3537" s="37">
        <v>42478</v>
      </c>
      <c r="L3537" s="37">
        <v>0</v>
      </c>
      <c r="M3537" s="40">
        <v>0</v>
      </c>
      <c r="N3537" s="40">
        <f t="shared" si="110"/>
        <v>0</v>
      </c>
      <c r="O3537" s="42">
        <f t="shared" si="111"/>
        <v>5.2131553457058604E-5</v>
      </c>
      <c r="P3537" s="37">
        <v>0</v>
      </c>
      <c r="Q3537" s="27" t="s">
        <v>9534</v>
      </c>
      <c r="R3537" s="27" t="s">
        <v>9535</v>
      </c>
      <c r="S3537" s="27">
        <v>5020006</v>
      </c>
    </row>
    <row r="3538" spans="1:19">
      <c r="A3538" s="27" t="s">
        <v>3703</v>
      </c>
      <c r="B3538" s="27" t="s">
        <v>3743</v>
      </c>
      <c r="C3538" s="27">
        <v>1572</v>
      </c>
      <c r="D3538" s="27" t="s">
        <v>72</v>
      </c>
      <c r="E3538" s="27" t="s">
        <v>2010</v>
      </c>
      <c r="F3538" s="37">
        <v>814823215.17599976</v>
      </c>
      <c r="G3538" s="27">
        <v>39.209699999999998</v>
      </c>
      <c r="H3538" s="27">
        <v>-77.464399999999998</v>
      </c>
      <c r="I3538" s="27" t="s">
        <v>132</v>
      </c>
      <c r="J3538" s="27" t="s">
        <v>113</v>
      </c>
      <c r="K3538" s="37">
        <v>341685.99900000001</v>
      </c>
      <c r="L3538" s="37">
        <v>395511.98</v>
      </c>
      <c r="M3538" s="40">
        <v>1.8472672479142009</v>
      </c>
      <c r="N3538" s="40">
        <f t="shared" si="110"/>
        <v>1.157530543123015</v>
      </c>
      <c r="O3538" s="42">
        <f t="shared" si="111"/>
        <v>4.1933758468847346E-4</v>
      </c>
      <c r="P3538" s="37">
        <v>631185.3550235444</v>
      </c>
      <c r="Q3538" s="27" t="s">
        <v>8899</v>
      </c>
      <c r="R3538" s="27" t="s">
        <v>8900</v>
      </c>
      <c r="S3538" s="27">
        <v>2070008</v>
      </c>
    </row>
    <row r="3539" spans="1:19">
      <c r="A3539" s="27" t="s">
        <v>3703</v>
      </c>
      <c r="B3539" s="27" t="s">
        <v>3744</v>
      </c>
      <c r="C3539" s="27">
        <v>10693</v>
      </c>
      <c r="D3539" s="27" t="s">
        <v>72</v>
      </c>
      <c r="E3539" s="27" t="s">
        <v>2010</v>
      </c>
      <c r="F3539" s="37">
        <v>814823215.17599976</v>
      </c>
      <c r="G3539" s="27">
        <v>38.158999999999999</v>
      </c>
      <c r="H3539" s="27">
        <v>-75.703999999999994</v>
      </c>
      <c r="I3539" s="27" t="s">
        <v>199</v>
      </c>
      <c r="J3539" s="27" t="s">
        <v>118</v>
      </c>
      <c r="K3539" s="37">
        <v>11605</v>
      </c>
      <c r="L3539" s="37">
        <v>273.71300000000002</v>
      </c>
      <c r="M3539" s="40">
        <v>1.9375518961971701</v>
      </c>
      <c r="N3539" s="40">
        <f t="shared" si="110"/>
        <v>2.3585781990521328E-2</v>
      </c>
      <c r="O3539" s="42">
        <f t="shared" si="111"/>
        <v>1.4242353167973189E-5</v>
      </c>
      <c r="P3539" s="37">
        <v>22485.289755368158</v>
      </c>
      <c r="Q3539" s="27" t="s">
        <v>8919</v>
      </c>
      <c r="R3539" s="27" t="s">
        <v>8920</v>
      </c>
      <c r="S3539" s="27">
        <v>2080110</v>
      </c>
    </row>
    <row r="3540" spans="1:19">
      <c r="A3540" s="27" t="s">
        <v>3703</v>
      </c>
      <c r="B3540" s="27" t="s">
        <v>3745</v>
      </c>
      <c r="C3540" s="27">
        <v>56571</v>
      </c>
      <c r="D3540" s="27" t="s">
        <v>72</v>
      </c>
      <c r="E3540" s="27" t="s">
        <v>2010</v>
      </c>
      <c r="F3540" s="37">
        <v>814823215.17599976</v>
      </c>
      <c r="G3540" s="27">
        <v>39.389727999999998</v>
      </c>
      <c r="H3540" s="27">
        <v>-76.392005999999995</v>
      </c>
      <c r="I3540" s="27" t="s">
        <v>117</v>
      </c>
      <c r="J3540" s="27" t="s">
        <v>118</v>
      </c>
      <c r="K3540" s="37">
        <v>6437.0010000000002</v>
      </c>
      <c r="L3540" s="37">
        <v>0</v>
      </c>
      <c r="M3540" s="40">
        <v>1.9375518961971701</v>
      </c>
      <c r="N3540" s="40">
        <f t="shared" si="110"/>
        <v>0</v>
      </c>
      <c r="O3540" s="42">
        <f t="shared" si="111"/>
        <v>7.8998743287028523E-6</v>
      </c>
      <c r="P3540" s="37">
        <v>12472.023493373081</v>
      </c>
      <c r="Q3540" s="27" t="s">
        <v>8878</v>
      </c>
      <c r="R3540" s="27" t="s">
        <v>8879</v>
      </c>
      <c r="S3540" s="27">
        <v>2060003</v>
      </c>
    </row>
    <row r="3541" spans="1:19">
      <c r="A3541" s="27" t="s">
        <v>3703</v>
      </c>
      <c r="B3541" s="27" t="s">
        <v>3746</v>
      </c>
      <c r="C3541" s="27">
        <v>1580</v>
      </c>
      <c r="D3541" s="27" t="s">
        <v>72</v>
      </c>
      <c r="E3541" s="27" t="s">
        <v>2010</v>
      </c>
      <c r="F3541" s="37">
        <v>814823215.17599976</v>
      </c>
      <c r="G3541" s="27">
        <v>38.778599999999997</v>
      </c>
      <c r="H3541" s="27">
        <v>-76.076899999999995</v>
      </c>
      <c r="I3541" s="27" t="s">
        <v>108</v>
      </c>
      <c r="J3541" s="27" t="s">
        <v>109</v>
      </c>
      <c r="K3541" s="37">
        <v>235</v>
      </c>
      <c r="L3541" s="37">
        <v>1179.646</v>
      </c>
      <c r="M3541" s="40">
        <v>2.0626061603831798</v>
      </c>
      <c r="N3541" s="40">
        <f t="shared" si="110"/>
        <v>5.0197702127659571</v>
      </c>
      <c r="O3541" s="42">
        <f t="shared" si="111"/>
        <v>2.8840611757636359E-7</v>
      </c>
      <c r="P3541" s="37">
        <v>484.71244769004727</v>
      </c>
      <c r="Q3541" s="27" t="s">
        <v>8882</v>
      </c>
      <c r="R3541" s="27" t="s">
        <v>8883</v>
      </c>
      <c r="S3541" s="27">
        <v>2060005</v>
      </c>
    </row>
    <row r="3542" spans="1:19">
      <c r="A3542" s="27" t="s">
        <v>3703</v>
      </c>
      <c r="B3542" s="27" t="s">
        <v>3747</v>
      </c>
      <c r="C3542" s="27">
        <v>4257</v>
      </c>
      <c r="D3542" s="27" t="s">
        <v>72</v>
      </c>
      <c r="E3542" s="27" t="s">
        <v>2010</v>
      </c>
      <c r="F3542" s="37">
        <v>814823215.17599976</v>
      </c>
      <c r="G3542" s="27">
        <v>38.795000000000002</v>
      </c>
      <c r="H3542" s="27">
        <v>-76.069999999999993</v>
      </c>
      <c r="I3542" s="27" t="s">
        <v>1963</v>
      </c>
      <c r="J3542" s="27" t="s">
        <v>109</v>
      </c>
      <c r="K3542" s="37">
        <v>2698</v>
      </c>
      <c r="L3542" s="37">
        <v>3579.5740000000001</v>
      </c>
      <c r="M3542" s="40">
        <v>2.0626061603831798</v>
      </c>
      <c r="N3542" s="40">
        <f t="shared" si="110"/>
        <v>1.3267509266123054</v>
      </c>
      <c r="O3542" s="42">
        <f t="shared" si="111"/>
        <v>3.3111476817916129E-6</v>
      </c>
      <c r="P3542" s="37">
        <v>5564.9114207138191</v>
      </c>
      <c r="Q3542" s="27" t="s">
        <v>8876</v>
      </c>
      <c r="R3542" s="27" t="s">
        <v>8877</v>
      </c>
      <c r="S3542" s="27">
        <v>2060002</v>
      </c>
    </row>
    <row r="3543" spans="1:19">
      <c r="A3543" s="27" t="s">
        <v>3703</v>
      </c>
      <c r="B3543" s="27" t="s">
        <v>3748</v>
      </c>
      <c r="C3543" s="27">
        <v>60089</v>
      </c>
      <c r="D3543" s="27" t="s">
        <v>72</v>
      </c>
      <c r="E3543" s="27" t="s">
        <v>2010</v>
      </c>
      <c r="F3543" s="37">
        <v>814823215.17599976</v>
      </c>
      <c r="G3543" s="27">
        <v>39.603530999999997</v>
      </c>
      <c r="H3543" s="27">
        <v>-75.836235000000002</v>
      </c>
      <c r="I3543" s="27" t="s">
        <v>129</v>
      </c>
      <c r="J3543" s="27" t="s">
        <v>130</v>
      </c>
      <c r="K3543" s="37">
        <v>2640</v>
      </c>
      <c r="L3543" s="37">
        <v>0</v>
      </c>
      <c r="M3543" s="40">
        <v>7.6E-3</v>
      </c>
      <c r="N3543" s="40">
        <f t="shared" si="110"/>
        <v>0</v>
      </c>
      <c r="O3543" s="42">
        <f t="shared" si="111"/>
        <v>3.2399665974536164E-6</v>
      </c>
      <c r="P3543" s="37">
        <v>20.064</v>
      </c>
      <c r="Q3543" s="27" t="s">
        <v>8876</v>
      </c>
      <c r="R3543" s="27" t="s">
        <v>8877</v>
      </c>
      <c r="S3543" s="27">
        <v>2060002</v>
      </c>
    </row>
    <row r="3544" spans="1:19">
      <c r="A3544" s="27" t="s">
        <v>3703</v>
      </c>
      <c r="B3544" s="27" t="s">
        <v>3749</v>
      </c>
      <c r="C3544" s="27">
        <v>60849</v>
      </c>
      <c r="D3544" s="27" t="s">
        <v>72</v>
      </c>
      <c r="E3544" s="27" t="s">
        <v>2010</v>
      </c>
      <c r="F3544" s="37">
        <v>814823215.17599976</v>
      </c>
      <c r="G3544" s="27">
        <v>39.693730000000002</v>
      </c>
      <c r="H3544" s="27">
        <v>-77.314426999999995</v>
      </c>
      <c r="I3544" s="27" t="s">
        <v>129</v>
      </c>
      <c r="J3544" s="27" t="s">
        <v>130</v>
      </c>
      <c r="K3544" s="37">
        <v>2399</v>
      </c>
      <c r="L3544" s="37">
        <v>0</v>
      </c>
      <c r="M3544" s="40">
        <v>7.6E-3</v>
      </c>
      <c r="N3544" s="40">
        <f t="shared" si="110"/>
        <v>0</v>
      </c>
      <c r="O3544" s="42">
        <f t="shared" si="111"/>
        <v>2.9441969194284945E-6</v>
      </c>
      <c r="P3544" s="37">
        <v>18.232399999999998</v>
      </c>
      <c r="Q3544" s="27" t="s">
        <v>8901</v>
      </c>
      <c r="R3544" s="27" t="s">
        <v>8902</v>
      </c>
      <c r="S3544" s="27">
        <v>2070009</v>
      </c>
    </row>
    <row r="3545" spans="1:19">
      <c r="A3545" s="27" t="s">
        <v>3703</v>
      </c>
      <c r="B3545" s="27" t="s">
        <v>3750</v>
      </c>
      <c r="C3545" s="27">
        <v>59147</v>
      </c>
      <c r="D3545" s="27" t="s">
        <v>72</v>
      </c>
      <c r="E3545" s="27" t="s">
        <v>2010</v>
      </c>
      <c r="F3545" s="37">
        <v>814823215.17599976</v>
      </c>
      <c r="G3545" s="27">
        <v>39.404564000000001</v>
      </c>
      <c r="H3545" s="27">
        <v>-79.291143000000005</v>
      </c>
      <c r="I3545" s="27" t="s">
        <v>114</v>
      </c>
      <c r="J3545" s="27" t="s">
        <v>115</v>
      </c>
      <c r="K3545" s="37">
        <v>108781</v>
      </c>
      <c r="L3545" s="37">
        <v>0</v>
      </c>
      <c r="M3545" s="40">
        <v>3.8E-3</v>
      </c>
      <c r="N3545" s="40">
        <f t="shared" si="110"/>
        <v>0</v>
      </c>
      <c r="O3545" s="42">
        <f t="shared" si="111"/>
        <v>1.3350257819606131E-4</v>
      </c>
      <c r="P3545" s="37">
        <v>413.36779999999999</v>
      </c>
      <c r="Q3545" s="27" t="s">
        <v>8888</v>
      </c>
      <c r="R3545" s="27" t="s">
        <v>8889</v>
      </c>
      <c r="S3545" s="27">
        <v>2070002</v>
      </c>
    </row>
    <row r="3546" spans="1:19">
      <c r="A3546" s="27" t="s">
        <v>3703</v>
      </c>
      <c r="B3546" s="27" t="s">
        <v>3751</v>
      </c>
      <c r="C3546" s="27">
        <v>57786</v>
      </c>
      <c r="D3546" s="27" t="s">
        <v>72</v>
      </c>
      <c r="E3546" s="27" t="s">
        <v>2010</v>
      </c>
      <c r="F3546" s="37">
        <v>814823215.17599976</v>
      </c>
      <c r="G3546" s="27">
        <v>39.367778000000001</v>
      </c>
      <c r="H3546" s="27">
        <v>-77.348888000000002</v>
      </c>
      <c r="I3546" s="27" t="s">
        <v>117</v>
      </c>
      <c r="J3546" s="27" t="s">
        <v>118</v>
      </c>
      <c r="K3546" s="37">
        <v>2315</v>
      </c>
      <c r="L3546" s="37">
        <v>0</v>
      </c>
      <c r="M3546" s="40">
        <v>1.9375518961971701</v>
      </c>
      <c r="N3546" s="40">
        <f t="shared" si="110"/>
        <v>0</v>
      </c>
      <c r="O3546" s="42">
        <f t="shared" si="111"/>
        <v>2.8411070731458798E-6</v>
      </c>
      <c r="P3546" s="37">
        <v>4485.4326396964489</v>
      </c>
      <c r="Q3546" s="27" t="s">
        <v>8901</v>
      </c>
      <c r="R3546" s="27" t="s">
        <v>8902</v>
      </c>
      <c r="S3546" s="27">
        <v>2070009</v>
      </c>
    </row>
    <row r="3547" spans="1:19">
      <c r="A3547" s="27" t="s">
        <v>3703</v>
      </c>
      <c r="B3547" s="27" t="s">
        <v>3752</v>
      </c>
      <c r="C3547" s="27">
        <v>57747</v>
      </c>
      <c r="D3547" s="27" t="s">
        <v>72</v>
      </c>
      <c r="E3547" s="27" t="s">
        <v>2010</v>
      </c>
      <c r="F3547" s="37">
        <v>814823215.17599976</v>
      </c>
      <c r="G3547" s="27">
        <v>38.907778</v>
      </c>
      <c r="H3547" s="27">
        <v>-76.864444000000006</v>
      </c>
      <c r="I3547" s="27" t="s">
        <v>129</v>
      </c>
      <c r="J3547" s="27" t="s">
        <v>130</v>
      </c>
      <c r="K3547" s="37">
        <v>1788</v>
      </c>
      <c r="L3547" s="37">
        <v>0</v>
      </c>
      <c r="M3547" s="40">
        <v>7.6E-3</v>
      </c>
      <c r="N3547" s="40">
        <f t="shared" si="110"/>
        <v>0</v>
      </c>
      <c r="O3547" s="42">
        <f t="shared" si="111"/>
        <v>2.1943410137299492E-6</v>
      </c>
      <c r="P3547" s="37">
        <v>13.588799999999999</v>
      </c>
      <c r="Q3547" s="27" t="s">
        <v>8903</v>
      </c>
      <c r="R3547" s="27" t="s">
        <v>8904</v>
      </c>
      <c r="S3547" s="27">
        <v>2070010</v>
      </c>
    </row>
    <row r="3548" spans="1:19">
      <c r="A3548" s="27" t="s">
        <v>3703</v>
      </c>
      <c r="B3548" s="27" t="s">
        <v>3753</v>
      </c>
      <c r="C3548" s="27">
        <v>62043</v>
      </c>
      <c r="D3548" s="27" t="s">
        <v>72</v>
      </c>
      <c r="E3548" s="27" t="s">
        <v>2010</v>
      </c>
      <c r="F3548" s="37">
        <v>814823215.17599976</v>
      </c>
      <c r="G3548" s="27">
        <v>38.82</v>
      </c>
      <c r="H3548" s="27">
        <v>-76.87</v>
      </c>
      <c r="I3548" s="27" t="s">
        <v>129</v>
      </c>
      <c r="J3548" s="27" t="s">
        <v>130</v>
      </c>
      <c r="K3548" s="37">
        <v>1993</v>
      </c>
      <c r="L3548" s="37">
        <v>0</v>
      </c>
      <c r="M3548" s="40">
        <v>7.6E-3</v>
      </c>
      <c r="N3548" s="40">
        <f t="shared" si="110"/>
        <v>0</v>
      </c>
      <c r="O3548" s="42">
        <f t="shared" si="111"/>
        <v>2.4459293290625218E-6</v>
      </c>
      <c r="P3548" s="37">
        <v>15.146800000000001</v>
      </c>
      <c r="Q3548" s="27" t="s">
        <v>8903</v>
      </c>
      <c r="R3548" s="27" t="s">
        <v>8904</v>
      </c>
      <c r="S3548" s="27">
        <v>2070010</v>
      </c>
    </row>
    <row r="3549" spans="1:19">
      <c r="A3549" s="27" t="s">
        <v>3703</v>
      </c>
      <c r="B3549" s="27" t="s">
        <v>3754</v>
      </c>
      <c r="C3549" s="27">
        <v>61552</v>
      </c>
      <c r="D3549" s="27" t="s">
        <v>72</v>
      </c>
      <c r="E3549" s="27" t="s">
        <v>2010</v>
      </c>
      <c r="F3549" s="37">
        <v>814823215.17599976</v>
      </c>
      <c r="G3549" s="27">
        <v>39.44</v>
      </c>
      <c r="H3549" s="27">
        <v>-77.45</v>
      </c>
      <c r="I3549" s="27" t="s">
        <v>129</v>
      </c>
      <c r="J3549" s="27" t="s">
        <v>130</v>
      </c>
      <c r="K3549" s="37">
        <v>21199</v>
      </c>
      <c r="L3549" s="37">
        <v>0</v>
      </c>
      <c r="M3549" s="40">
        <v>7.6E-3</v>
      </c>
      <c r="N3549" s="40">
        <f t="shared" si="110"/>
        <v>0</v>
      </c>
      <c r="O3549" s="42">
        <f t="shared" si="111"/>
        <v>2.6016686325537584E-5</v>
      </c>
      <c r="P3549" s="37">
        <v>161.11240000000001</v>
      </c>
      <c r="Q3549" s="27" t="s">
        <v>8901</v>
      </c>
      <c r="R3549" s="27" t="s">
        <v>8902</v>
      </c>
      <c r="S3549" s="27">
        <v>2070009</v>
      </c>
    </row>
    <row r="3550" spans="1:19">
      <c r="A3550" s="27" t="s">
        <v>3703</v>
      </c>
      <c r="B3550" s="27" t="s">
        <v>3755</v>
      </c>
      <c r="C3550" s="27">
        <v>58904</v>
      </c>
      <c r="D3550" s="27" t="s">
        <v>72</v>
      </c>
      <c r="E3550" s="27" t="s">
        <v>2010</v>
      </c>
      <c r="F3550" s="37">
        <v>814823215.17599976</v>
      </c>
      <c r="G3550" s="27">
        <v>39.641111000000002</v>
      </c>
      <c r="H3550" s="27">
        <v>-79.011111</v>
      </c>
      <c r="I3550" s="27" t="s">
        <v>114</v>
      </c>
      <c r="J3550" s="27" t="s">
        <v>115</v>
      </c>
      <c r="K3550" s="37">
        <v>130483</v>
      </c>
      <c r="L3550" s="37">
        <v>0</v>
      </c>
      <c r="M3550" s="40">
        <v>3.8E-3</v>
      </c>
      <c r="N3550" s="40">
        <f t="shared" si="110"/>
        <v>0</v>
      </c>
      <c r="O3550" s="42">
        <f t="shared" si="111"/>
        <v>1.601365763392198E-4</v>
      </c>
      <c r="P3550" s="37">
        <v>495.83539999999999</v>
      </c>
      <c r="Q3550" s="27" t="s">
        <v>8888</v>
      </c>
      <c r="R3550" s="27" t="s">
        <v>8889</v>
      </c>
      <c r="S3550" s="27">
        <v>2070002</v>
      </c>
    </row>
    <row r="3551" spans="1:19">
      <c r="A3551" s="27" t="s">
        <v>3703</v>
      </c>
      <c r="B3551" s="27" t="s">
        <v>3756</v>
      </c>
      <c r="C3551" s="27">
        <v>60847</v>
      </c>
      <c r="D3551" s="27" t="s">
        <v>72</v>
      </c>
      <c r="E3551" s="27" t="s">
        <v>2010</v>
      </c>
      <c r="F3551" s="37">
        <v>814823215.17599976</v>
      </c>
      <c r="G3551" s="27">
        <v>39.505186999999999</v>
      </c>
      <c r="H3551" s="27">
        <v>-79.392990999999995</v>
      </c>
      <c r="I3551" s="27" t="s">
        <v>129</v>
      </c>
      <c r="J3551" s="27" t="s">
        <v>130</v>
      </c>
      <c r="K3551" s="37">
        <v>605</v>
      </c>
      <c r="L3551" s="37">
        <v>0</v>
      </c>
      <c r="M3551" s="40">
        <v>7.6E-3</v>
      </c>
      <c r="N3551" s="40">
        <f t="shared" si="110"/>
        <v>0</v>
      </c>
      <c r="O3551" s="42">
        <f t="shared" si="111"/>
        <v>7.4249234524978711E-7</v>
      </c>
      <c r="P3551" s="37">
        <v>4.5979999999999999</v>
      </c>
      <c r="Q3551" s="27" t="s">
        <v>9534</v>
      </c>
      <c r="R3551" s="27" t="s">
        <v>9535</v>
      </c>
      <c r="S3551" s="27">
        <v>5020006</v>
      </c>
    </row>
    <row r="3552" spans="1:19">
      <c r="A3552" s="27" t="s">
        <v>3703</v>
      </c>
      <c r="B3552" s="27" t="s">
        <v>3757</v>
      </c>
      <c r="C3552" s="27">
        <v>59841</v>
      </c>
      <c r="D3552" s="27" t="s">
        <v>72</v>
      </c>
      <c r="E3552" s="27" t="s">
        <v>2010</v>
      </c>
      <c r="F3552" s="37">
        <v>814823215.17599976</v>
      </c>
      <c r="G3552" s="27">
        <v>39.371600000000001</v>
      </c>
      <c r="H3552" s="27">
        <v>-76.4405</v>
      </c>
      <c r="I3552" s="27" t="s">
        <v>129</v>
      </c>
      <c r="J3552" s="27" t="s">
        <v>130</v>
      </c>
      <c r="K3552" s="37">
        <v>1487</v>
      </c>
      <c r="L3552" s="37">
        <v>0</v>
      </c>
      <c r="M3552" s="40">
        <v>7.6E-3</v>
      </c>
      <c r="N3552" s="40">
        <f t="shared" si="110"/>
        <v>0</v>
      </c>
      <c r="O3552" s="42">
        <f t="shared" si="111"/>
        <v>1.8249357312172453E-6</v>
      </c>
      <c r="P3552" s="37">
        <v>11.3012</v>
      </c>
      <c r="Q3552" s="27" t="s">
        <v>8878</v>
      </c>
      <c r="R3552" s="27" t="s">
        <v>8879</v>
      </c>
      <c r="S3552" s="27">
        <v>2060003</v>
      </c>
    </row>
    <row r="3553" spans="1:19">
      <c r="A3553" s="27" t="s">
        <v>3703</v>
      </c>
      <c r="B3553" s="27" t="s">
        <v>3758</v>
      </c>
      <c r="C3553" s="27">
        <v>1553</v>
      </c>
      <c r="D3553" s="27" t="s">
        <v>72</v>
      </c>
      <c r="E3553" s="27" t="s">
        <v>2010</v>
      </c>
      <c r="F3553" s="37">
        <v>814823215.17599976</v>
      </c>
      <c r="G3553" s="27">
        <v>39.266300000000001</v>
      </c>
      <c r="H3553" s="27">
        <v>-76.604699999999994</v>
      </c>
      <c r="I3553" s="27" t="s">
        <v>110</v>
      </c>
      <c r="J3553" s="27" t="s">
        <v>111</v>
      </c>
      <c r="K3553" s="37">
        <v>14839</v>
      </c>
      <c r="L3553" s="37">
        <v>11705.24</v>
      </c>
      <c r="M3553" s="40">
        <v>0.79702615261159604</v>
      </c>
      <c r="N3553" s="40">
        <f t="shared" si="110"/>
        <v>0.78881595794864878</v>
      </c>
      <c r="O3553" s="42">
        <f t="shared" si="111"/>
        <v>1.8211312249853871E-5</v>
      </c>
      <c r="P3553" s="37">
        <v>11827.071078603474</v>
      </c>
      <c r="Q3553" s="27" t="s">
        <v>8878</v>
      </c>
      <c r="R3553" s="27" t="s">
        <v>8879</v>
      </c>
      <c r="S3553" s="27">
        <v>2060003</v>
      </c>
    </row>
    <row r="3554" spans="1:19">
      <c r="A3554" s="27" t="s">
        <v>3703</v>
      </c>
      <c r="B3554" s="27" t="s">
        <v>3759</v>
      </c>
      <c r="C3554" s="27">
        <v>59851</v>
      </c>
      <c r="D3554" s="27" t="s">
        <v>72</v>
      </c>
      <c r="E3554" s="27" t="s">
        <v>2010</v>
      </c>
      <c r="F3554" s="37">
        <v>814823215.17599976</v>
      </c>
      <c r="G3554" s="27">
        <v>38.168889</v>
      </c>
      <c r="H3554" s="27">
        <v>-75.697500000000005</v>
      </c>
      <c r="I3554" s="27" t="s">
        <v>129</v>
      </c>
      <c r="J3554" s="27" t="s">
        <v>130</v>
      </c>
      <c r="K3554" s="37">
        <v>107182</v>
      </c>
      <c r="L3554" s="37">
        <v>0</v>
      </c>
      <c r="M3554" s="40">
        <v>7.6E-3</v>
      </c>
      <c r="N3554" s="40">
        <f t="shared" si="110"/>
        <v>0</v>
      </c>
      <c r="O3554" s="42">
        <f t="shared" si="111"/>
        <v>1.3154018933646724E-4</v>
      </c>
      <c r="P3554" s="37">
        <v>814.58320000000003</v>
      </c>
      <c r="Q3554" s="27" t="s">
        <v>8919</v>
      </c>
      <c r="R3554" s="27" t="s">
        <v>8920</v>
      </c>
      <c r="S3554" s="27">
        <v>2080110</v>
      </c>
    </row>
    <row r="3555" spans="1:19">
      <c r="A3555" s="27" t="s">
        <v>3703</v>
      </c>
      <c r="B3555" s="27" t="s">
        <v>3760</v>
      </c>
      <c r="C3555" s="27">
        <v>61738</v>
      </c>
      <c r="D3555" s="27" t="s">
        <v>72</v>
      </c>
      <c r="E3555" s="27" t="s">
        <v>2010</v>
      </c>
      <c r="F3555" s="37">
        <v>814823215.17599976</v>
      </c>
      <c r="G3555" s="27">
        <v>39.017237999999999</v>
      </c>
      <c r="H3555" s="27">
        <v>-76.908996999999999</v>
      </c>
      <c r="I3555" s="27" t="s">
        <v>129</v>
      </c>
      <c r="J3555" s="27" t="s">
        <v>130</v>
      </c>
      <c r="K3555" s="37">
        <v>1982</v>
      </c>
      <c r="L3555" s="37">
        <v>0</v>
      </c>
      <c r="M3555" s="40">
        <v>7.6E-3</v>
      </c>
      <c r="N3555" s="40">
        <f t="shared" si="110"/>
        <v>0</v>
      </c>
      <c r="O3555" s="42">
        <f t="shared" si="111"/>
        <v>2.4324294682397984E-6</v>
      </c>
      <c r="P3555" s="37">
        <v>15.0632</v>
      </c>
      <c r="Q3555" s="27" t="s">
        <v>8903</v>
      </c>
      <c r="R3555" s="27" t="s">
        <v>8904</v>
      </c>
      <c r="S3555" s="27">
        <v>2070010</v>
      </c>
    </row>
    <row r="3556" spans="1:19">
      <c r="A3556" s="27" t="s">
        <v>3703</v>
      </c>
      <c r="B3556" s="27" t="s">
        <v>3761</v>
      </c>
      <c r="C3556" s="27">
        <v>60708</v>
      </c>
      <c r="D3556" s="27" t="s">
        <v>72</v>
      </c>
      <c r="E3556" s="27" t="s">
        <v>2010</v>
      </c>
      <c r="F3556" s="37">
        <v>814823215.17599976</v>
      </c>
      <c r="G3556" s="27">
        <v>39.436</v>
      </c>
      <c r="H3556" s="27">
        <v>-76.22</v>
      </c>
      <c r="I3556" s="27" t="s">
        <v>129</v>
      </c>
      <c r="J3556" s="27" t="s">
        <v>130</v>
      </c>
      <c r="K3556" s="37">
        <v>1970</v>
      </c>
      <c r="L3556" s="37">
        <v>0</v>
      </c>
      <c r="M3556" s="40">
        <v>7.6E-3</v>
      </c>
      <c r="N3556" s="40">
        <f t="shared" si="110"/>
        <v>0</v>
      </c>
      <c r="O3556" s="42">
        <f t="shared" si="111"/>
        <v>2.4177023473422821E-6</v>
      </c>
      <c r="P3556" s="37">
        <v>14.972</v>
      </c>
      <c r="Q3556" s="27" t="s">
        <v>8878</v>
      </c>
      <c r="R3556" s="27" t="s">
        <v>8879</v>
      </c>
      <c r="S3556" s="27">
        <v>2060003</v>
      </c>
    </row>
    <row r="3557" spans="1:19">
      <c r="A3557" s="27" t="s">
        <v>3703</v>
      </c>
      <c r="B3557" s="27" t="s">
        <v>3762</v>
      </c>
      <c r="C3557" s="27">
        <v>1554</v>
      </c>
      <c r="D3557" s="27" t="s">
        <v>72</v>
      </c>
      <c r="E3557" s="27" t="s">
        <v>2010</v>
      </c>
      <c r="F3557" s="37">
        <v>814823215.17599976</v>
      </c>
      <c r="G3557" s="27">
        <v>39.178100000000001</v>
      </c>
      <c r="H3557" s="27">
        <v>-76.526799999999994</v>
      </c>
      <c r="I3557" s="27" t="s">
        <v>304</v>
      </c>
      <c r="J3557" s="27" t="s">
        <v>113</v>
      </c>
      <c r="K3557" s="37">
        <v>488292</v>
      </c>
      <c r="L3557" s="37">
        <v>562157.45799999998</v>
      </c>
      <c r="M3557" s="40">
        <v>1.8472672479142009</v>
      </c>
      <c r="N3557" s="40">
        <f t="shared" si="110"/>
        <v>1.1512731275548238</v>
      </c>
      <c r="O3557" s="42">
        <f t="shared" si="111"/>
        <v>5.9926127644084138E-4</v>
      </c>
      <c r="P3557" s="37">
        <v>902005.819018521</v>
      </c>
      <c r="Q3557" s="27" t="s">
        <v>8878</v>
      </c>
      <c r="R3557" s="27" t="s">
        <v>8879</v>
      </c>
      <c r="S3557" s="27">
        <v>2060003</v>
      </c>
    </row>
    <row r="3558" spans="1:19">
      <c r="A3558" s="27" t="s">
        <v>3703</v>
      </c>
      <c r="B3558" s="27" t="s">
        <v>3763</v>
      </c>
      <c r="C3558" s="27">
        <v>58463</v>
      </c>
      <c r="D3558" s="27" t="s">
        <v>72</v>
      </c>
      <c r="E3558" s="27" t="s">
        <v>2010</v>
      </c>
      <c r="F3558" s="37">
        <v>814823215.17599976</v>
      </c>
      <c r="G3558" s="27">
        <v>38.545555999999998</v>
      </c>
      <c r="H3558" s="27">
        <v>-76.799443999999994</v>
      </c>
      <c r="I3558" s="27" t="s">
        <v>129</v>
      </c>
      <c r="J3558" s="27" t="s">
        <v>130</v>
      </c>
      <c r="K3558" s="37">
        <v>8090</v>
      </c>
      <c r="L3558" s="37">
        <v>0</v>
      </c>
      <c r="M3558" s="40">
        <v>7.6E-3</v>
      </c>
      <c r="N3558" s="40">
        <f t="shared" si="110"/>
        <v>0</v>
      </c>
      <c r="O3558" s="42">
        <f t="shared" si="111"/>
        <v>9.9285340050756666E-6</v>
      </c>
      <c r="P3558" s="37">
        <v>61.484000000000002</v>
      </c>
      <c r="Q3558" s="27" t="s">
        <v>8905</v>
      </c>
      <c r="R3558" s="27" t="s">
        <v>8906</v>
      </c>
      <c r="S3558" s="27">
        <v>2070011</v>
      </c>
    </row>
    <row r="3559" spans="1:19">
      <c r="A3559" s="27" t="s">
        <v>3703</v>
      </c>
      <c r="B3559" s="27" t="s">
        <v>3764</v>
      </c>
      <c r="C3559" s="27">
        <v>61465</v>
      </c>
      <c r="D3559" s="27" t="s">
        <v>72</v>
      </c>
      <c r="E3559" s="27" t="s">
        <v>2010</v>
      </c>
      <c r="F3559" s="37">
        <v>814823215.17599976</v>
      </c>
      <c r="G3559" s="27">
        <v>39.267000000000003</v>
      </c>
      <c r="H3559" s="27">
        <v>-76.548000000000002</v>
      </c>
      <c r="I3559" s="27" t="s">
        <v>129</v>
      </c>
      <c r="J3559" s="27" t="s">
        <v>130</v>
      </c>
      <c r="K3559" s="37">
        <v>2485</v>
      </c>
      <c r="L3559" s="37">
        <v>0</v>
      </c>
      <c r="M3559" s="40">
        <v>7.6E-3</v>
      </c>
      <c r="N3559" s="40">
        <f t="shared" si="110"/>
        <v>0</v>
      </c>
      <c r="O3559" s="42">
        <f t="shared" si="111"/>
        <v>3.049741285860696E-6</v>
      </c>
      <c r="P3559" s="37">
        <v>18.885999999999999</v>
      </c>
      <c r="Q3559" s="27" t="s">
        <v>8878</v>
      </c>
      <c r="R3559" s="27" t="s">
        <v>8879</v>
      </c>
      <c r="S3559" s="27">
        <v>2060003</v>
      </c>
    </row>
    <row r="3560" spans="1:19">
      <c r="A3560" s="27" t="s">
        <v>3703</v>
      </c>
      <c r="B3560" s="27" t="s">
        <v>3765</v>
      </c>
      <c r="C3560" s="27">
        <v>61358</v>
      </c>
      <c r="D3560" s="27" t="s">
        <v>72</v>
      </c>
      <c r="E3560" s="27" t="s">
        <v>2010</v>
      </c>
      <c r="F3560" s="37">
        <v>814823215.17599976</v>
      </c>
      <c r="G3560" s="27">
        <v>39.270000000000003</v>
      </c>
      <c r="H3560" s="27">
        <v>-76.548000000000002</v>
      </c>
      <c r="I3560" s="27" t="s">
        <v>129</v>
      </c>
      <c r="J3560" s="27" t="s">
        <v>130</v>
      </c>
      <c r="K3560" s="37">
        <v>1763</v>
      </c>
      <c r="L3560" s="37">
        <v>0</v>
      </c>
      <c r="M3560" s="40">
        <v>7.6E-3</v>
      </c>
      <c r="N3560" s="40">
        <f t="shared" si="110"/>
        <v>0</v>
      </c>
      <c r="O3560" s="42">
        <f t="shared" si="111"/>
        <v>2.1636595118601233E-6</v>
      </c>
      <c r="P3560" s="37">
        <v>13.3988</v>
      </c>
      <c r="Q3560" s="27" t="s">
        <v>8878</v>
      </c>
      <c r="R3560" s="27" t="s">
        <v>8879</v>
      </c>
      <c r="S3560" s="27">
        <v>2060003</v>
      </c>
    </row>
    <row r="3561" spans="1:19">
      <c r="A3561" s="27" t="s">
        <v>3703</v>
      </c>
      <c r="B3561" s="27" t="s">
        <v>3766</v>
      </c>
      <c r="C3561" s="27">
        <v>58015</v>
      </c>
      <c r="D3561" s="27" t="s">
        <v>72</v>
      </c>
      <c r="E3561" s="27" t="s">
        <v>2010</v>
      </c>
      <c r="F3561" s="37">
        <v>814823215.17599976</v>
      </c>
      <c r="G3561" s="27">
        <v>39.021000000000001</v>
      </c>
      <c r="H3561" s="27">
        <v>-76.926000000000002</v>
      </c>
      <c r="I3561" s="27" t="s">
        <v>129</v>
      </c>
      <c r="J3561" s="27" t="s">
        <v>130</v>
      </c>
      <c r="K3561" s="37">
        <v>1370</v>
      </c>
      <c r="L3561" s="37">
        <v>0</v>
      </c>
      <c r="M3561" s="40">
        <v>7.6E-3</v>
      </c>
      <c r="N3561" s="40">
        <f t="shared" si="110"/>
        <v>0</v>
      </c>
      <c r="O3561" s="42">
        <f t="shared" si="111"/>
        <v>1.6813463024664601E-6</v>
      </c>
      <c r="P3561" s="37">
        <v>10.412000000000001</v>
      </c>
      <c r="Q3561" s="27" t="s">
        <v>8903</v>
      </c>
      <c r="R3561" s="27" t="s">
        <v>8904</v>
      </c>
      <c r="S3561" s="27">
        <v>2070010</v>
      </c>
    </row>
    <row r="3562" spans="1:19">
      <c r="A3562" s="27" t="s">
        <v>3703</v>
      </c>
      <c r="B3562" s="27" t="s">
        <v>3767</v>
      </c>
      <c r="C3562" s="27">
        <v>58014</v>
      </c>
      <c r="D3562" s="27" t="s">
        <v>72</v>
      </c>
      <c r="E3562" s="27" t="s">
        <v>2010</v>
      </c>
      <c r="F3562" s="37">
        <v>814823215.17599976</v>
      </c>
      <c r="G3562" s="27">
        <v>39.560833000000002</v>
      </c>
      <c r="H3562" s="27">
        <v>-76.055278000000001</v>
      </c>
      <c r="I3562" s="27" t="s">
        <v>129</v>
      </c>
      <c r="J3562" s="27" t="s">
        <v>130</v>
      </c>
      <c r="K3562" s="37">
        <v>5315</v>
      </c>
      <c r="L3562" s="37">
        <v>0</v>
      </c>
      <c r="M3562" s="40">
        <v>7.6E-3</v>
      </c>
      <c r="N3562" s="40">
        <f t="shared" si="110"/>
        <v>0</v>
      </c>
      <c r="O3562" s="42">
        <f t="shared" si="111"/>
        <v>6.5228872975249891E-6</v>
      </c>
      <c r="P3562" s="37">
        <v>40.393999999999998</v>
      </c>
      <c r="Q3562" s="27" t="s">
        <v>8876</v>
      </c>
      <c r="R3562" s="27" t="s">
        <v>8877</v>
      </c>
      <c r="S3562" s="27">
        <v>2060002</v>
      </c>
    </row>
    <row r="3563" spans="1:19">
      <c r="A3563" s="27" t="s">
        <v>3703</v>
      </c>
      <c r="B3563" s="27" t="s">
        <v>3768</v>
      </c>
      <c r="C3563" s="27">
        <v>56050</v>
      </c>
      <c r="D3563" s="27" t="s">
        <v>72</v>
      </c>
      <c r="E3563" s="27" t="s">
        <v>2010</v>
      </c>
      <c r="F3563" s="37">
        <v>814823215.17599976</v>
      </c>
      <c r="G3563" s="27">
        <v>39.283676999999997</v>
      </c>
      <c r="H3563" s="27">
        <v>-76.599410000000006</v>
      </c>
      <c r="I3563" s="27" t="s">
        <v>110</v>
      </c>
      <c r="J3563" s="27" t="s">
        <v>111</v>
      </c>
      <c r="K3563" s="37">
        <v>11</v>
      </c>
      <c r="L3563" s="37">
        <v>5.617</v>
      </c>
      <c r="M3563" s="40">
        <v>0.79702615261159604</v>
      </c>
      <c r="N3563" s="40">
        <f t="shared" si="110"/>
        <v>0.51063636363636367</v>
      </c>
      <c r="O3563" s="42">
        <f t="shared" si="111"/>
        <v>1.3499860822723403E-8</v>
      </c>
      <c r="P3563" s="37">
        <v>8.7672876787275555</v>
      </c>
      <c r="Q3563" s="27" t="s">
        <v>8878</v>
      </c>
      <c r="R3563" s="27" t="s">
        <v>8879</v>
      </c>
      <c r="S3563" s="27">
        <v>2060003</v>
      </c>
    </row>
    <row r="3564" spans="1:19">
      <c r="A3564" s="27" t="s">
        <v>3703</v>
      </c>
      <c r="B3564" s="27" t="s">
        <v>3769</v>
      </c>
      <c r="C3564" s="27">
        <v>58243</v>
      </c>
      <c r="D3564" s="27" t="s">
        <v>72</v>
      </c>
      <c r="E3564" s="27" t="s">
        <v>2010</v>
      </c>
      <c r="F3564" s="37">
        <v>814823215.17599976</v>
      </c>
      <c r="G3564" s="27">
        <v>39.280833000000001</v>
      </c>
      <c r="H3564" s="27">
        <v>-76.090833000000003</v>
      </c>
      <c r="I3564" s="27" t="s">
        <v>129</v>
      </c>
      <c r="J3564" s="27" t="s">
        <v>130</v>
      </c>
      <c r="K3564" s="37">
        <v>1660</v>
      </c>
      <c r="L3564" s="37">
        <v>0</v>
      </c>
      <c r="M3564" s="40">
        <v>7.6E-3</v>
      </c>
      <c r="N3564" s="40">
        <f t="shared" si="110"/>
        <v>0</v>
      </c>
      <c r="O3564" s="42">
        <f t="shared" si="111"/>
        <v>2.0372517241564408E-6</v>
      </c>
      <c r="P3564" s="37">
        <v>12.616</v>
      </c>
      <c r="Q3564" s="27" t="s">
        <v>8876</v>
      </c>
      <c r="R3564" s="27" t="s">
        <v>8877</v>
      </c>
      <c r="S3564" s="27">
        <v>2060002</v>
      </c>
    </row>
    <row r="3565" spans="1:19">
      <c r="A3565" s="27" t="s">
        <v>3703</v>
      </c>
      <c r="B3565" s="27" t="s">
        <v>3770</v>
      </c>
      <c r="C3565" s="27">
        <v>58239</v>
      </c>
      <c r="D3565" s="27" t="s">
        <v>72</v>
      </c>
      <c r="E3565" s="27" t="s">
        <v>2010</v>
      </c>
      <c r="F3565" s="37">
        <v>814823215.17599976</v>
      </c>
      <c r="G3565" s="27">
        <v>39.297221999999998</v>
      </c>
      <c r="H3565" s="27">
        <v>-75.982221999999993</v>
      </c>
      <c r="I3565" s="27" t="s">
        <v>129</v>
      </c>
      <c r="J3565" s="27" t="s">
        <v>130</v>
      </c>
      <c r="K3565" s="37">
        <v>1577</v>
      </c>
      <c r="L3565" s="37">
        <v>0</v>
      </c>
      <c r="M3565" s="40">
        <v>7.6E-3</v>
      </c>
      <c r="N3565" s="40">
        <f t="shared" si="110"/>
        <v>0</v>
      </c>
      <c r="O3565" s="42">
        <f t="shared" si="111"/>
        <v>1.9353891379486185E-6</v>
      </c>
      <c r="P3565" s="37">
        <v>11.985200000000001</v>
      </c>
      <c r="Q3565" s="27" t="s">
        <v>8876</v>
      </c>
      <c r="R3565" s="27" t="s">
        <v>8877</v>
      </c>
      <c r="S3565" s="27">
        <v>2060002</v>
      </c>
    </row>
    <row r="3566" spans="1:19">
      <c r="A3566" s="27" t="s">
        <v>3703</v>
      </c>
      <c r="B3566" s="27" t="s">
        <v>3771</v>
      </c>
      <c r="C3566" s="27">
        <v>60302</v>
      </c>
      <c r="D3566" s="27" t="s">
        <v>72</v>
      </c>
      <c r="E3566" s="27" t="s">
        <v>2010</v>
      </c>
      <c r="F3566" s="37">
        <v>814823215.17599976</v>
      </c>
      <c r="G3566" s="27">
        <v>38.695518999999997</v>
      </c>
      <c r="H3566" s="27">
        <v>-76.827785000000006</v>
      </c>
      <c r="I3566" s="27" t="s">
        <v>110</v>
      </c>
      <c r="J3566" s="27" t="s">
        <v>111</v>
      </c>
      <c r="K3566" s="37">
        <v>2189603</v>
      </c>
      <c r="L3566" s="37">
        <v>566904.62</v>
      </c>
      <c r="M3566" s="40">
        <v>0.79702615261159604</v>
      </c>
      <c r="N3566" s="40">
        <f t="shared" si="110"/>
        <v>0.2589074914493632</v>
      </c>
      <c r="O3566" s="42">
        <f t="shared" si="111"/>
        <v>2.6872123415470572E-3</v>
      </c>
      <c r="P3566" s="37">
        <v>1745170.8548368085</v>
      </c>
      <c r="Q3566" s="27" t="s">
        <v>8884</v>
      </c>
      <c r="R3566" s="27" t="s">
        <v>8885</v>
      </c>
      <c r="S3566" s="27">
        <v>2060006</v>
      </c>
    </row>
    <row r="3567" spans="1:19">
      <c r="A3567" s="27" t="s">
        <v>3703</v>
      </c>
      <c r="B3567" s="27" t="s">
        <v>3772</v>
      </c>
      <c r="C3567" s="27">
        <v>60735</v>
      </c>
      <c r="D3567" s="27" t="s">
        <v>72</v>
      </c>
      <c r="E3567" s="27" t="s">
        <v>2010</v>
      </c>
      <c r="F3567" s="37">
        <v>814823215.17599976</v>
      </c>
      <c r="G3567" s="27">
        <v>38.394728000000001</v>
      </c>
      <c r="H3567" s="27">
        <v>-75.672714999999997</v>
      </c>
      <c r="I3567" s="27" t="s">
        <v>129</v>
      </c>
      <c r="J3567" s="27" t="s">
        <v>130</v>
      </c>
      <c r="K3567" s="37">
        <v>22820</v>
      </c>
      <c r="L3567" s="37">
        <v>0</v>
      </c>
      <c r="M3567" s="40">
        <v>7.6E-3</v>
      </c>
      <c r="N3567" s="40">
        <f t="shared" si="110"/>
        <v>0</v>
      </c>
      <c r="O3567" s="42">
        <f t="shared" si="111"/>
        <v>2.8006074906777093E-5</v>
      </c>
      <c r="P3567" s="37">
        <v>173.43199999999999</v>
      </c>
      <c r="Q3567" s="27" t="s">
        <v>8917</v>
      </c>
      <c r="R3567" s="27" t="s">
        <v>8918</v>
      </c>
      <c r="S3567" s="27">
        <v>2080109</v>
      </c>
    </row>
    <row r="3568" spans="1:19">
      <c r="A3568" s="27" t="s">
        <v>3703</v>
      </c>
      <c r="B3568" s="27" t="s">
        <v>3773</v>
      </c>
      <c r="C3568" s="27">
        <v>50282</v>
      </c>
      <c r="D3568" s="27" t="s">
        <v>72</v>
      </c>
      <c r="E3568" s="27" t="s">
        <v>2010</v>
      </c>
      <c r="F3568" s="37">
        <v>814823215.17599976</v>
      </c>
      <c r="G3568" s="27">
        <v>39.473599999999998</v>
      </c>
      <c r="H3568" s="27">
        <v>-79.056899999999999</v>
      </c>
      <c r="I3568" s="27" t="s">
        <v>125</v>
      </c>
      <c r="J3568" s="27" t="s">
        <v>118</v>
      </c>
      <c r="K3568" s="37">
        <v>194735</v>
      </c>
      <c r="L3568" s="37">
        <v>50563.476000000002</v>
      </c>
      <c r="M3568" s="40">
        <v>1.9375518961971701</v>
      </c>
      <c r="N3568" s="40">
        <f t="shared" si="110"/>
        <v>0.25965273833671398</v>
      </c>
      <c r="O3568" s="42">
        <f t="shared" si="111"/>
        <v>2.3899049066482196E-4</v>
      </c>
      <c r="P3568" s="37">
        <v>377309.16850595589</v>
      </c>
      <c r="Q3568" s="27" t="s">
        <v>8888</v>
      </c>
      <c r="R3568" s="27" t="s">
        <v>8889</v>
      </c>
      <c r="S3568" s="27">
        <v>2070002</v>
      </c>
    </row>
    <row r="3569" spans="1:19">
      <c r="A3569" s="27" t="s">
        <v>3703</v>
      </c>
      <c r="B3569" s="27" t="s">
        <v>3774</v>
      </c>
      <c r="C3569" s="27">
        <v>62323</v>
      </c>
      <c r="D3569" s="27" t="s">
        <v>72</v>
      </c>
      <c r="E3569" s="27" t="s">
        <v>2010</v>
      </c>
      <c r="F3569" s="37">
        <v>814823215.17599976</v>
      </c>
      <c r="G3569" s="27">
        <v>39.447519999999997</v>
      </c>
      <c r="H3569" s="27">
        <v>-76.320949999999996</v>
      </c>
      <c r="I3569" s="27" t="s">
        <v>129</v>
      </c>
      <c r="J3569" s="27" t="s">
        <v>130</v>
      </c>
      <c r="K3569" s="37">
        <v>2704</v>
      </c>
      <c r="L3569" s="37">
        <v>0</v>
      </c>
      <c r="M3569" s="40">
        <v>7.6E-3</v>
      </c>
      <c r="N3569" s="40">
        <f t="shared" si="110"/>
        <v>0</v>
      </c>
      <c r="O3569" s="42">
        <f t="shared" si="111"/>
        <v>3.318511242240371E-6</v>
      </c>
      <c r="P3569" s="37">
        <v>20.5504</v>
      </c>
      <c r="Q3569" s="27" t="s">
        <v>8878</v>
      </c>
      <c r="R3569" s="27" t="s">
        <v>8879</v>
      </c>
      <c r="S3569" s="27">
        <v>2060003</v>
      </c>
    </row>
    <row r="3570" spans="1:19">
      <c r="A3570" s="27" t="s">
        <v>3703</v>
      </c>
      <c r="B3570" s="27" t="s">
        <v>3775</v>
      </c>
      <c r="C3570" s="27">
        <v>58408</v>
      </c>
      <c r="D3570" s="27" t="s">
        <v>72</v>
      </c>
      <c r="E3570" s="27" t="s">
        <v>2010</v>
      </c>
      <c r="F3570" s="37">
        <v>814823215.17599976</v>
      </c>
      <c r="G3570" s="27">
        <v>39.563056000000003</v>
      </c>
      <c r="H3570" s="27">
        <v>-77.720277999999993</v>
      </c>
      <c r="I3570" s="27" t="s">
        <v>129</v>
      </c>
      <c r="J3570" s="27" t="s">
        <v>130</v>
      </c>
      <c r="K3570" s="37">
        <v>34233</v>
      </c>
      <c r="L3570" s="37">
        <v>0</v>
      </c>
      <c r="M3570" s="40">
        <v>7.6E-3</v>
      </c>
      <c r="N3570" s="40">
        <f t="shared" si="110"/>
        <v>0</v>
      </c>
      <c r="O3570" s="42">
        <f t="shared" si="111"/>
        <v>4.2012794140390021E-5</v>
      </c>
      <c r="P3570" s="37">
        <v>260.17079999999999</v>
      </c>
      <c r="Q3570" s="27" t="s">
        <v>8892</v>
      </c>
      <c r="R3570" s="27" t="s">
        <v>8893</v>
      </c>
      <c r="S3570" s="27">
        <v>2070004</v>
      </c>
    </row>
    <row r="3571" spans="1:19">
      <c r="A3571" s="27" t="s">
        <v>3703</v>
      </c>
      <c r="B3571" s="27" t="s">
        <v>3776</v>
      </c>
      <c r="C3571" s="27">
        <v>57646</v>
      </c>
      <c r="D3571" s="27" t="s">
        <v>72</v>
      </c>
      <c r="E3571" s="27" t="s">
        <v>2010</v>
      </c>
      <c r="F3571" s="37">
        <v>814823215.17599976</v>
      </c>
      <c r="G3571" s="27">
        <v>39.483600000000003</v>
      </c>
      <c r="H3571" s="27">
        <v>-76.229200000000006</v>
      </c>
      <c r="I3571" s="27" t="s">
        <v>129</v>
      </c>
      <c r="J3571" s="27" t="s">
        <v>130</v>
      </c>
      <c r="K3571" s="37">
        <v>2255</v>
      </c>
      <c r="L3571" s="37">
        <v>0</v>
      </c>
      <c r="M3571" s="40">
        <v>7.6E-3</v>
      </c>
      <c r="N3571" s="40">
        <f t="shared" si="110"/>
        <v>0</v>
      </c>
      <c r="O3571" s="42">
        <f t="shared" si="111"/>
        <v>2.7674714686582975E-6</v>
      </c>
      <c r="P3571" s="37">
        <v>17.138000000000002</v>
      </c>
      <c r="Q3571" s="27" t="s">
        <v>8878</v>
      </c>
      <c r="R3571" s="27" t="s">
        <v>8879</v>
      </c>
      <c r="S3571" s="27">
        <v>2060003</v>
      </c>
    </row>
    <row r="3572" spans="1:19">
      <c r="A3572" s="27" t="s">
        <v>3703</v>
      </c>
      <c r="B3572" s="27" t="s">
        <v>3777</v>
      </c>
      <c r="C3572" s="27">
        <v>60496</v>
      </c>
      <c r="D3572" s="27" t="s">
        <v>72</v>
      </c>
      <c r="E3572" s="27" t="s">
        <v>2010</v>
      </c>
      <c r="F3572" s="37">
        <v>814823215.17599976</v>
      </c>
      <c r="G3572" s="27">
        <v>38.772902999999999</v>
      </c>
      <c r="H3572" s="27">
        <v>-76.138912000000005</v>
      </c>
      <c r="I3572" s="27" t="s">
        <v>129</v>
      </c>
      <c r="J3572" s="27" t="s">
        <v>130</v>
      </c>
      <c r="K3572" s="37">
        <v>2539</v>
      </c>
      <c r="L3572" s="37">
        <v>0</v>
      </c>
      <c r="M3572" s="40">
        <v>7.6E-3</v>
      </c>
      <c r="N3572" s="40">
        <f t="shared" si="110"/>
        <v>0</v>
      </c>
      <c r="O3572" s="42">
        <f t="shared" si="111"/>
        <v>3.1160133298995201E-6</v>
      </c>
      <c r="P3572" s="37">
        <v>19.296399999999998</v>
      </c>
      <c r="Q3572" s="27" t="s">
        <v>8876</v>
      </c>
      <c r="R3572" s="27" t="s">
        <v>8877</v>
      </c>
      <c r="S3572" s="27">
        <v>2060002</v>
      </c>
    </row>
    <row r="3573" spans="1:19">
      <c r="A3573" s="27" t="s">
        <v>3703</v>
      </c>
      <c r="B3573" s="27" t="s">
        <v>3778</v>
      </c>
      <c r="C3573" s="27">
        <v>58246</v>
      </c>
      <c r="D3573" s="27" t="s">
        <v>72</v>
      </c>
      <c r="E3573" s="27" t="s">
        <v>2010</v>
      </c>
      <c r="F3573" s="37">
        <v>814823215.17599976</v>
      </c>
      <c r="G3573" s="27">
        <v>39.084721999999999</v>
      </c>
      <c r="H3573" s="27">
        <v>-76.676389</v>
      </c>
      <c r="I3573" s="27" t="s">
        <v>117</v>
      </c>
      <c r="J3573" s="27" t="s">
        <v>118</v>
      </c>
      <c r="K3573" s="37">
        <v>25996</v>
      </c>
      <c r="L3573" s="37">
        <v>0</v>
      </c>
      <c r="M3573" s="40">
        <v>1.9375518961971701</v>
      </c>
      <c r="N3573" s="40">
        <f t="shared" si="110"/>
        <v>0</v>
      </c>
      <c r="O3573" s="42">
        <f t="shared" si="111"/>
        <v>3.1903852904319778E-5</v>
      </c>
      <c r="P3573" s="37">
        <v>50368.599093541634</v>
      </c>
      <c r="Q3573" s="27" t="s">
        <v>8880</v>
      </c>
      <c r="R3573" s="27" t="s">
        <v>8881</v>
      </c>
      <c r="S3573" s="27">
        <v>2060004</v>
      </c>
    </row>
    <row r="3574" spans="1:19">
      <c r="A3574" s="27" t="s">
        <v>3703</v>
      </c>
      <c r="B3574" s="27" t="s">
        <v>3779</v>
      </c>
      <c r="C3574" s="27">
        <v>60820</v>
      </c>
      <c r="D3574" s="27" t="s">
        <v>72</v>
      </c>
      <c r="E3574" s="27" t="s">
        <v>2010</v>
      </c>
      <c r="F3574" s="37">
        <v>814823215.17599976</v>
      </c>
      <c r="G3574" s="27">
        <v>39.237945000000003</v>
      </c>
      <c r="H3574" s="27">
        <v>-77.293216999999999</v>
      </c>
      <c r="I3574" s="27" t="s">
        <v>129</v>
      </c>
      <c r="J3574" s="27" t="s">
        <v>130</v>
      </c>
      <c r="K3574" s="37">
        <v>1407</v>
      </c>
      <c r="L3574" s="37">
        <v>0</v>
      </c>
      <c r="M3574" s="40">
        <v>7.6E-3</v>
      </c>
      <c r="N3574" s="40">
        <f t="shared" si="110"/>
        <v>0</v>
      </c>
      <c r="O3574" s="42">
        <f t="shared" si="111"/>
        <v>1.7267549252338025E-6</v>
      </c>
      <c r="P3574" s="37">
        <v>10.693199999999999</v>
      </c>
      <c r="Q3574" s="27" t="s">
        <v>8899</v>
      </c>
      <c r="R3574" s="27" t="s">
        <v>8900</v>
      </c>
      <c r="S3574" s="27">
        <v>2070008</v>
      </c>
    </row>
    <row r="3575" spans="1:19">
      <c r="A3575" s="27" t="s">
        <v>3703</v>
      </c>
      <c r="B3575" s="27" t="s">
        <v>3780</v>
      </c>
      <c r="C3575" s="27">
        <v>55885</v>
      </c>
      <c r="D3575" s="27" t="s">
        <v>72</v>
      </c>
      <c r="E3575" s="27" t="s">
        <v>2010</v>
      </c>
      <c r="F3575" s="37">
        <v>814823215.17599976</v>
      </c>
      <c r="G3575" s="27">
        <v>39.1937</v>
      </c>
      <c r="H3575" s="27">
        <v>-77.118899999999996</v>
      </c>
      <c r="I3575" s="27" t="s">
        <v>117</v>
      </c>
      <c r="J3575" s="27" t="s">
        <v>118</v>
      </c>
      <c r="K3575" s="37">
        <v>13453</v>
      </c>
      <c r="L3575" s="37">
        <v>0</v>
      </c>
      <c r="M3575" s="40">
        <v>1.9375518961971701</v>
      </c>
      <c r="N3575" s="40">
        <f t="shared" si="110"/>
        <v>0</v>
      </c>
      <c r="O3575" s="42">
        <f t="shared" si="111"/>
        <v>1.6510329786190723E-5</v>
      </c>
      <c r="P3575" s="37">
        <v>26065.88565954053</v>
      </c>
      <c r="Q3575" s="27" t="s">
        <v>8884</v>
      </c>
      <c r="R3575" s="27" t="s">
        <v>8885</v>
      </c>
      <c r="S3575" s="27">
        <v>2060006</v>
      </c>
    </row>
    <row r="3576" spans="1:19">
      <c r="A3576" s="27" t="s">
        <v>3703</v>
      </c>
      <c r="B3576" s="27" t="s">
        <v>3781</v>
      </c>
      <c r="C3576" s="27">
        <v>50657</v>
      </c>
      <c r="D3576" s="27" t="s">
        <v>72</v>
      </c>
      <c r="E3576" s="27" t="s">
        <v>2010</v>
      </c>
      <c r="F3576" s="37">
        <v>814823215.17599976</v>
      </c>
      <c r="G3576" s="27">
        <v>39.200600000000001</v>
      </c>
      <c r="H3576" s="27">
        <v>-77.455600000000004</v>
      </c>
      <c r="I3576" s="27" t="s">
        <v>659</v>
      </c>
      <c r="J3576" s="27" t="s">
        <v>118</v>
      </c>
      <c r="K3576" s="37">
        <v>333268</v>
      </c>
      <c r="L3576" s="37">
        <v>311500.337</v>
      </c>
      <c r="M3576" s="40">
        <v>1.9375518961971701</v>
      </c>
      <c r="N3576" s="40">
        <f t="shared" si="110"/>
        <v>0.93468420910498462</v>
      </c>
      <c r="O3576" s="42">
        <f t="shared" si="111"/>
        <v>4.0900651060612569E-4</v>
      </c>
      <c r="P3576" s="37">
        <v>645724.0453418385</v>
      </c>
      <c r="Q3576" s="27" t="s">
        <v>8899</v>
      </c>
      <c r="R3576" s="27" t="s">
        <v>8900</v>
      </c>
      <c r="S3576" s="27">
        <v>2070008</v>
      </c>
    </row>
    <row r="3577" spans="1:19">
      <c r="A3577" s="27" t="s">
        <v>3703</v>
      </c>
      <c r="B3577" s="27" t="s">
        <v>3782</v>
      </c>
      <c r="C3577" s="27">
        <v>61608</v>
      </c>
      <c r="D3577" s="27" t="s">
        <v>72</v>
      </c>
      <c r="E3577" s="27" t="s">
        <v>2010</v>
      </c>
      <c r="F3577" s="37">
        <v>814823215.17599976</v>
      </c>
      <c r="G3577" s="27">
        <v>39.113</v>
      </c>
      <c r="H3577" s="27">
        <v>-77.236000000000004</v>
      </c>
      <c r="I3577" s="27" t="s">
        <v>129</v>
      </c>
      <c r="J3577" s="27" t="s">
        <v>130</v>
      </c>
      <c r="K3577" s="37">
        <v>1288</v>
      </c>
      <c r="L3577" s="37">
        <v>0</v>
      </c>
      <c r="M3577" s="40">
        <v>7.6E-3</v>
      </c>
      <c r="N3577" s="40">
        <f t="shared" si="110"/>
        <v>0</v>
      </c>
      <c r="O3577" s="42">
        <f t="shared" si="111"/>
        <v>1.5807109763334311E-6</v>
      </c>
      <c r="P3577" s="37">
        <v>9.7888000000000002</v>
      </c>
      <c r="Q3577" s="27" t="s">
        <v>8899</v>
      </c>
      <c r="R3577" s="27" t="s">
        <v>8900</v>
      </c>
      <c r="S3577" s="27">
        <v>2070008</v>
      </c>
    </row>
    <row r="3578" spans="1:19">
      <c r="A3578" s="27" t="s">
        <v>3703</v>
      </c>
      <c r="B3578" s="27" t="s">
        <v>3783</v>
      </c>
      <c r="C3578" s="27">
        <v>1573</v>
      </c>
      <c r="D3578" s="27" t="s">
        <v>72</v>
      </c>
      <c r="E3578" s="27" t="s">
        <v>2010</v>
      </c>
      <c r="F3578" s="37">
        <v>814823215.17599976</v>
      </c>
      <c r="G3578" s="27">
        <v>38.359200000000001</v>
      </c>
      <c r="H3578" s="27">
        <v>-76.976699999999994</v>
      </c>
      <c r="I3578" s="27" t="s">
        <v>132</v>
      </c>
      <c r="J3578" s="27" t="s">
        <v>113</v>
      </c>
      <c r="K3578" s="37">
        <v>2523117.9980000001</v>
      </c>
      <c r="L3578" s="37">
        <v>2614606.1039999998</v>
      </c>
      <c r="M3578" s="40">
        <v>1.8472672479142009</v>
      </c>
      <c r="N3578" s="40">
        <f t="shared" si="110"/>
        <v>1.0362599395163126</v>
      </c>
      <c r="O3578" s="42">
        <f t="shared" si="111"/>
        <v>3.0965219829371367E-3</v>
      </c>
      <c r="P3578" s="37">
        <v>4660873.2403282486</v>
      </c>
      <c r="Q3578" s="27" t="s">
        <v>8905</v>
      </c>
      <c r="R3578" s="27" t="s">
        <v>8906</v>
      </c>
      <c r="S3578" s="27">
        <v>2070011</v>
      </c>
    </row>
    <row r="3579" spans="1:19">
      <c r="A3579" s="27" t="s">
        <v>3703</v>
      </c>
      <c r="B3579" s="27" t="s">
        <v>3784</v>
      </c>
      <c r="C3579" s="27">
        <v>57758</v>
      </c>
      <c r="D3579" s="27" t="s">
        <v>72</v>
      </c>
      <c r="E3579" s="27" t="s">
        <v>2010</v>
      </c>
      <c r="F3579" s="37">
        <v>814823215.17599976</v>
      </c>
      <c r="G3579" s="27">
        <v>39.674999999999997</v>
      </c>
      <c r="H3579" s="27">
        <v>-77.344999999999999</v>
      </c>
      <c r="I3579" s="27" t="s">
        <v>129</v>
      </c>
      <c r="J3579" s="27" t="s">
        <v>130</v>
      </c>
      <c r="K3579" s="37">
        <v>19646</v>
      </c>
      <c r="L3579" s="37">
        <v>0</v>
      </c>
      <c r="M3579" s="40">
        <v>7.6E-3</v>
      </c>
      <c r="N3579" s="40">
        <f t="shared" si="110"/>
        <v>0</v>
      </c>
      <c r="O3579" s="42">
        <f t="shared" si="111"/>
        <v>2.4110751429383995E-5</v>
      </c>
      <c r="P3579" s="37">
        <v>149.30959999999999</v>
      </c>
      <c r="Q3579" s="27" t="s">
        <v>8901</v>
      </c>
      <c r="R3579" s="27" t="s">
        <v>8902</v>
      </c>
      <c r="S3579" s="27">
        <v>2070009</v>
      </c>
    </row>
    <row r="3580" spans="1:19">
      <c r="A3580" s="27" t="s">
        <v>3703</v>
      </c>
      <c r="B3580" s="27" t="s">
        <v>3785</v>
      </c>
      <c r="C3580" s="27">
        <v>56668</v>
      </c>
      <c r="D3580" s="27" t="s">
        <v>72</v>
      </c>
      <c r="E3580" s="27" t="s">
        <v>2010</v>
      </c>
      <c r="F3580" s="37">
        <v>814823215.17599976</v>
      </c>
      <c r="G3580" s="27">
        <v>39</v>
      </c>
      <c r="H3580" s="27">
        <v>-77.093900000000005</v>
      </c>
      <c r="I3580" s="27" t="s">
        <v>110</v>
      </c>
      <c r="J3580" s="27" t="s">
        <v>111</v>
      </c>
      <c r="K3580" s="37">
        <v>160100</v>
      </c>
      <c r="L3580" s="37">
        <v>55595.913999999997</v>
      </c>
      <c r="M3580" s="40">
        <v>0.79702615261159604</v>
      </c>
      <c r="N3580" s="40">
        <f t="shared" si="110"/>
        <v>0.34725742660836972</v>
      </c>
      <c r="O3580" s="42">
        <f t="shared" si="111"/>
        <v>1.9648433797436515E-4</v>
      </c>
      <c r="P3580" s="37">
        <v>127603.88703311652</v>
      </c>
      <c r="Q3580" s="27" t="s">
        <v>8903</v>
      </c>
      <c r="R3580" s="27" t="s">
        <v>8904</v>
      </c>
      <c r="S3580" s="27">
        <v>2070010</v>
      </c>
    </row>
    <row r="3581" spans="1:19">
      <c r="A3581" s="27" t="s">
        <v>3703</v>
      </c>
      <c r="B3581" s="27" t="s">
        <v>3786</v>
      </c>
      <c r="C3581" s="27">
        <v>1555</v>
      </c>
      <c r="D3581" s="27" t="s">
        <v>72</v>
      </c>
      <c r="E3581" s="27" t="s">
        <v>2010</v>
      </c>
      <c r="F3581" s="37">
        <v>814823215.17599976</v>
      </c>
      <c r="G3581" s="27">
        <v>39.421700000000001</v>
      </c>
      <c r="H3581" s="27">
        <v>-76.508700000000005</v>
      </c>
      <c r="I3581" s="27" t="s">
        <v>110</v>
      </c>
      <c r="J3581" s="27" t="s">
        <v>111</v>
      </c>
      <c r="K3581" s="37">
        <v>26694</v>
      </c>
      <c r="L3581" s="37">
        <v>24052.61</v>
      </c>
      <c r="M3581" s="40">
        <v>0.79702615261159604</v>
      </c>
      <c r="N3581" s="40">
        <f t="shared" si="110"/>
        <v>0.90104929946804524</v>
      </c>
      <c r="O3581" s="42">
        <f t="shared" si="111"/>
        <v>3.2760480436525319E-5</v>
      </c>
      <c r="P3581" s="37">
        <v>21275.816117813945</v>
      </c>
      <c r="Q3581" s="27" t="s">
        <v>8878</v>
      </c>
      <c r="R3581" s="27" t="s">
        <v>8879</v>
      </c>
      <c r="S3581" s="27">
        <v>2060003</v>
      </c>
    </row>
    <row r="3582" spans="1:19">
      <c r="A3582" s="27" t="s">
        <v>3703</v>
      </c>
      <c r="B3582" s="27" t="s">
        <v>3787</v>
      </c>
      <c r="C3582" s="27">
        <v>61890</v>
      </c>
      <c r="D3582" s="27" t="s">
        <v>72</v>
      </c>
      <c r="E3582" s="27" t="s">
        <v>2010</v>
      </c>
      <c r="F3582" s="37">
        <v>814823215.17599976</v>
      </c>
      <c r="G3582" s="27">
        <v>38.544400000000003</v>
      </c>
      <c r="H3582" s="27">
        <v>-76.686099999999996</v>
      </c>
      <c r="I3582" s="27" t="s">
        <v>108</v>
      </c>
      <c r="J3582" s="27" t="s">
        <v>109</v>
      </c>
      <c r="K3582" s="37">
        <v>346</v>
      </c>
      <c r="L3582" s="37">
        <v>542.77700000000004</v>
      </c>
      <c r="M3582" s="40">
        <v>2.0626061603831798</v>
      </c>
      <c r="N3582" s="40">
        <f t="shared" si="110"/>
        <v>1.5687196531791909</v>
      </c>
      <c r="O3582" s="42">
        <f t="shared" si="111"/>
        <v>4.2463198587839065E-7</v>
      </c>
      <c r="P3582" s="37">
        <v>713.6617314925802</v>
      </c>
      <c r="Q3582" s="27" t="s">
        <v>8884</v>
      </c>
      <c r="R3582" s="27" t="s">
        <v>8885</v>
      </c>
      <c r="S3582" s="27">
        <v>2060006</v>
      </c>
    </row>
    <row r="3583" spans="1:19">
      <c r="A3583" s="27" t="s">
        <v>3703</v>
      </c>
      <c r="B3583" s="27" t="s">
        <v>3788</v>
      </c>
      <c r="C3583" s="27">
        <v>57879</v>
      </c>
      <c r="D3583" s="27" t="s">
        <v>72</v>
      </c>
      <c r="E3583" s="27" t="s">
        <v>2010</v>
      </c>
      <c r="F3583" s="37">
        <v>814823215.17599976</v>
      </c>
      <c r="G3583" s="27">
        <v>38.373610999999997</v>
      </c>
      <c r="H3583" s="27">
        <v>-75.535278000000005</v>
      </c>
      <c r="I3583" s="27" t="s">
        <v>129</v>
      </c>
      <c r="J3583" s="27" t="s">
        <v>130</v>
      </c>
      <c r="K3583" s="37">
        <v>1229</v>
      </c>
      <c r="L3583" s="37">
        <v>0</v>
      </c>
      <c r="M3583" s="40">
        <v>7.6E-3</v>
      </c>
      <c r="N3583" s="40">
        <f t="shared" si="110"/>
        <v>0</v>
      </c>
      <c r="O3583" s="42">
        <f t="shared" si="111"/>
        <v>1.508302631920642E-6</v>
      </c>
      <c r="P3583" s="37">
        <v>9.3404000000000007</v>
      </c>
      <c r="Q3583" s="27" t="s">
        <v>8919</v>
      </c>
      <c r="R3583" s="27" t="s">
        <v>8920</v>
      </c>
      <c r="S3583" s="27">
        <v>2080110</v>
      </c>
    </row>
    <row r="3584" spans="1:19">
      <c r="A3584" s="27" t="s">
        <v>3703</v>
      </c>
      <c r="B3584" s="27" t="s">
        <v>3789</v>
      </c>
      <c r="C3584" s="27">
        <v>1556</v>
      </c>
      <c r="D3584" s="27" t="s">
        <v>72</v>
      </c>
      <c r="E3584" s="27" t="s">
        <v>2010</v>
      </c>
      <c r="F3584" s="37">
        <v>814823215.17599976</v>
      </c>
      <c r="G3584" s="27">
        <v>39.442836</v>
      </c>
      <c r="H3584" s="27">
        <v>-76.221761000000001</v>
      </c>
      <c r="I3584" s="27" t="s">
        <v>110</v>
      </c>
      <c r="J3584" s="27" t="s">
        <v>111</v>
      </c>
      <c r="K3584" s="37">
        <v>270954.00099999999</v>
      </c>
      <c r="L3584" s="37">
        <v>198283.36799999999</v>
      </c>
      <c r="M3584" s="40">
        <v>0.79702615261159604</v>
      </c>
      <c r="N3584" s="40">
        <f t="shared" si="110"/>
        <v>0.73179715844092663</v>
      </c>
      <c r="O3584" s="42">
        <f t="shared" si="111"/>
        <v>3.325310275327325E-4</v>
      </c>
      <c r="P3584" s="37">
        <v>215957.42495174854</v>
      </c>
      <c r="Q3584" s="27" t="s">
        <v>8878</v>
      </c>
      <c r="R3584" s="27" t="s">
        <v>8879</v>
      </c>
      <c r="S3584" s="27">
        <v>2060003</v>
      </c>
    </row>
    <row r="3585" spans="1:19">
      <c r="A3585" s="27" t="s">
        <v>3703</v>
      </c>
      <c r="B3585" s="27" t="s">
        <v>3790</v>
      </c>
      <c r="C3585" s="27">
        <v>61185</v>
      </c>
      <c r="D3585" s="27" t="s">
        <v>72</v>
      </c>
      <c r="E3585" s="27" t="s">
        <v>2010</v>
      </c>
      <c r="F3585" s="37">
        <v>814823215.17599976</v>
      </c>
      <c r="G3585" s="27">
        <v>39.427570000000003</v>
      </c>
      <c r="H3585" s="27">
        <v>-76.393562000000003</v>
      </c>
      <c r="I3585" s="27" t="s">
        <v>129</v>
      </c>
      <c r="J3585" s="27" t="s">
        <v>130</v>
      </c>
      <c r="K3585" s="37">
        <v>1901</v>
      </c>
      <c r="L3585" s="37">
        <v>0</v>
      </c>
      <c r="M3585" s="40">
        <v>7.6E-3</v>
      </c>
      <c r="N3585" s="40">
        <f t="shared" si="110"/>
        <v>0</v>
      </c>
      <c r="O3585" s="42">
        <f t="shared" si="111"/>
        <v>2.3330214021815626E-6</v>
      </c>
      <c r="P3585" s="37">
        <v>14.4476</v>
      </c>
      <c r="Q3585" s="27" t="s">
        <v>8878</v>
      </c>
      <c r="R3585" s="27" t="s">
        <v>8879</v>
      </c>
      <c r="S3585" s="27">
        <v>2060003</v>
      </c>
    </row>
    <row r="3586" spans="1:19">
      <c r="A3586" s="27" t="s">
        <v>3703</v>
      </c>
      <c r="B3586" s="27" t="s">
        <v>3791</v>
      </c>
      <c r="C3586" s="27">
        <v>1557</v>
      </c>
      <c r="D3586" s="27" t="s">
        <v>72</v>
      </c>
      <c r="E3586" s="27" t="s">
        <v>2010</v>
      </c>
      <c r="F3586" s="37">
        <v>814823215.17599976</v>
      </c>
      <c r="G3586" s="27">
        <v>39.2986</v>
      </c>
      <c r="H3586" s="27">
        <v>-76.563599999999994</v>
      </c>
      <c r="I3586" s="27" t="s">
        <v>108</v>
      </c>
      <c r="J3586" s="27" t="s">
        <v>109</v>
      </c>
      <c r="K3586" s="37">
        <v>4833</v>
      </c>
      <c r="L3586" s="37">
        <v>6541.317</v>
      </c>
      <c r="M3586" s="40">
        <v>2.0626061603831798</v>
      </c>
      <c r="N3586" s="40">
        <f t="shared" si="110"/>
        <v>1.3534692737430167</v>
      </c>
      <c r="O3586" s="42">
        <f t="shared" si="111"/>
        <v>5.9313479414747455E-6</v>
      </c>
      <c r="P3586" s="37">
        <v>9968.5755731319077</v>
      </c>
      <c r="Q3586" s="27" t="s">
        <v>8878</v>
      </c>
      <c r="R3586" s="27" t="s">
        <v>8879</v>
      </c>
      <c r="S3586" s="27">
        <v>2060003</v>
      </c>
    </row>
    <row r="3587" spans="1:19">
      <c r="A3587" s="27" t="s">
        <v>3703</v>
      </c>
      <c r="B3587" s="27" t="s">
        <v>3792</v>
      </c>
      <c r="C3587" s="27">
        <v>60447</v>
      </c>
      <c r="D3587" s="27" t="s">
        <v>72</v>
      </c>
      <c r="E3587" s="27" t="s">
        <v>2010</v>
      </c>
      <c r="F3587" s="37">
        <v>814823215.17599976</v>
      </c>
      <c r="G3587" s="27">
        <v>39.447600000000001</v>
      </c>
      <c r="H3587" s="27">
        <v>-76.516323999999997</v>
      </c>
      <c r="I3587" s="27" t="s">
        <v>129</v>
      </c>
      <c r="J3587" s="27" t="s">
        <v>130</v>
      </c>
      <c r="K3587" s="37">
        <v>1341</v>
      </c>
      <c r="L3587" s="37">
        <v>0</v>
      </c>
      <c r="M3587" s="40">
        <v>7.6E-3</v>
      </c>
      <c r="N3587" s="40">
        <f t="shared" si="110"/>
        <v>0</v>
      </c>
      <c r="O3587" s="42">
        <f t="shared" si="111"/>
        <v>1.6457557602974621E-6</v>
      </c>
      <c r="P3587" s="37">
        <v>10.191599999999999</v>
      </c>
      <c r="Q3587" s="27" t="s">
        <v>8878</v>
      </c>
      <c r="R3587" s="27" t="s">
        <v>8879</v>
      </c>
      <c r="S3587" s="27">
        <v>2060003</v>
      </c>
    </row>
    <row r="3588" spans="1:19">
      <c r="A3588" s="27" t="s">
        <v>3703</v>
      </c>
      <c r="B3588" s="27" t="s">
        <v>3793</v>
      </c>
      <c r="C3588" s="27">
        <v>58631</v>
      </c>
      <c r="D3588" s="27" t="s">
        <v>72</v>
      </c>
      <c r="E3588" s="27" t="s">
        <v>2010</v>
      </c>
      <c r="F3588" s="37">
        <v>814823215.17599976</v>
      </c>
      <c r="G3588" s="27">
        <v>39.031666999999999</v>
      </c>
      <c r="H3588" s="27">
        <v>-76.016389000000004</v>
      </c>
      <c r="I3588" s="27" t="s">
        <v>129</v>
      </c>
      <c r="J3588" s="27" t="s">
        <v>130</v>
      </c>
      <c r="K3588" s="37">
        <v>2369</v>
      </c>
      <c r="L3588" s="37">
        <v>0</v>
      </c>
      <c r="M3588" s="40">
        <v>7.6E-3</v>
      </c>
      <c r="N3588" s="40">
        <f t="shared" si="110"/>
        <v>0</v>
      </c>
      <c r="O3588" s="42">
        <f t="shared" si="111"/>
        <v>2.9073791171847039E-6</v>
      </c>
      <c r="P3588" s="37">
        <v>18.0044</v>
      </c>
      <c r="Q3588" s="27" t="s">
        <v>8876</v>
      </c>
      <c r="R3588" s="27" t="s">
        <v>8877</v>
      </c>
      <c r="S3588" s="27">
        <v>2060002</v>
      </c>
    </row>
    <row r="3589" spans="1:19">
      <c r="A3589" s="27" t="s">
        <v>3703</v>
      </c>
      <c r="B3589" s="27" t="s">
        <v>3794</v>
      </c>
      <c r="C3589" s="27">
        <v>1559</v>
      </c>
      <c r="D3589" s="27" t="s">
        <v>72</v>
      </c>
      <c r="E3589" s="27" t="s">
        <v>2010</v>
      </c>
      <c r="F3589" s="37">
        <v>814823215.17599976</v>
      </c>
      <c r="G3589" s="27">
        <v>39.236899999999999</v>
      </c>
      <c r="H3589" s="27">
        <v>-76.513300000000001</v>
      </c>
      <c r="I3589" s="27" t="s">
        <v>108</v>
      </c>
      <c r="J3589" s="27" t="s">
        <v>109</v>
      </c>
      <c r="K3589" s="37">
        <v>3772</v>
      </c>
      <c r="L3589" s="37">
        <v>5940.6769999999997</v>
      </c>
      <c r="M3589" s="40">
        <v>2.0626061603831798</v>
      </c>
      <c r="N3589" s="40">
        <f t="shared" ref="N3589:N3652" si="112">L3589/K3589</f>
        <v>1.5749408801696712</v>
      </c>
      <c r="O3589" s="42">
        <f t="shared" ref="O3589:O3652" si="113">K3589/F3589</f>
        <v>4.6292250021193337E-6</v>
      </c>
      <c r="P3589" s="37">
        <v>7780.1504369653539</v>
      </c>
      <c r="Q3589" s="27" t="s">
        <v>8878</v>
      </c>
      <c r="R3589" s="27" t="s">
        <v>8879</v>
      </c>
      <c r="S3589" s="27">
        <v>2060003</v>
      </c>
    </row>
    <row r="3590" spans="1:19">
      <c r="A3590" s="27" t="s">
        <v>3703</v>
      </c>
      <c r="B3590" s="27" t="s">
        <v>3795</v>
      </c>
      <c r="C3590" s="27">
        <v>58241</v>
      </c>
      <c r="D3590" s="27" t="s">
        <v>72</v>
      </c>
      <c r="E3590" s="27" t="s">
        <v>2010</v>
      </c>
      <c r="F3590" s="37">
        <v>814823215.17599976</v>
      </c>
      <c r="G3590" s="27">
        <v>39.144368999999998</v>
      </c>
      <c r="H3590" s="27">
        <v>-76.231644000000003</v>
      </c>
      <c r="I3590" s="27" t="s">
        <v>129</v>
      </c>
      <c r="J3590" s="27" t="s">
        <v>130</v>
      </c>
      <c r="K3590" s="37">
        <v>1668</v>
      </c>
      <c r="L3590" s="37">
        <v>0</v>
      </c>
      <c r="M3590" s="40">
        <v>7.6E-3</v>
      </c>
      <c r="N3590" s="40">
        <f t="shared" si="112"/>
        <v>0</v>
      </c>
      <c r="O3590" s="42">
        <f t="shared" si="113"/>
        <v>2.0470698047547851E-6</v>
      </c>
      <c r="P3590" s="37">
        <v>12.6768</v>
      </c>
      <c r="Q3590" s="27" t="s">
        <v>8876</v>
      </c>
      <c r="R3590" s="27" t="s">
        <v>8877</v>
      </c>
      <c r="S3590" s="27">
        <v>2060002</v>
      </c>
    </row>
    <row r="3591" spans="1:19">
      <c r="A3591" s="27" t="s">
        <v>3703</v>
      </c>
      <c r="B3591" s="27" t="s">
        <v>3796</v>
      </c>
      <c r="C3591" s="27">
        <v>7835</v>
      </c>
      <c r="D3591" s="27" t="s">
        <v>72</v>
      </c>
      <c r="E3591" s="27" t="s">
        <v>2010</v>
      </c>
      <c r="F3591" s="37">
        <v>814823215.17599976</v>
      </c>
      <c r="G3591" s="27">
        <v>39.719009999999997</v>
      </c>
      <c r="H3591" s="27">
        <v>-76.159760000000006</v>
      </c>
      <c r="I3591" s="27" t="s">
        <v>110</v>
      </c>
      <c r="J3591" s="27" t="s">
        <v>111</v>
      </c>
      <c r="K3591" s="37">
        <v>436850.99900000001</v>
      </c>
      <c r="L3591" s="37">
        <v>272424.353</v>
      </c>
      <c r="M3591" s="40">
        <v>0.79702615261159604</v>
      </c>
      <c r="N3591" s="40">
        <f t="shared" si="112"/>
        <v>0.62360931673181319</v>
      </c>
      <c r="O3591" s="42">
        <f t="shared" si="113"/>
        <v>5.3612978970615278E-4</v>
      </c>
      <c r="P3591" s="37">
        <v>348181.67099750222</v>
      </c>
      <c r="Q3591" s="27" t="s">
        <v>8872</v>
      </c>
      <c r="R3591" s="27" t="s">
        <v>8873</v>
      </c>
      <c r="S3591" s="27">
        <v>2050306</v>
      </c>
    </row>
    <row r="3592" spans="1:19">
      <c r="A3592" s="27" t="s">
        <v>3703</v>
      </c>
      <c r="B3592" s="27" t="s">
        <v>3797</v>
      </c>
      <c r="C3592" s="27">
        <v>59811</v>
      </c>
      <c r="D3592" s="27" t="s">
        <v>72</v>
      </c>
      <c r="E3592" s="27" t="s">
        <v>2010</v>
      </c>
      <c r="F3592" s="37">
        <v>814823215.17599976</v>
      </c>
      <c r="G3592" s="27">
        <v>38.591545000000004</v>
      </c>
      <c r="H3592" s="27">
        <v>-76.874859999999998</v>
      </c>
      <c r="I3592" s="27" t="s">
        <v>129</v>
      </c>
      <c r="J3592" s="27" t="s">
        <v>130</v>
      </c>
      <c r="K3592" s="37">
        <v>18815</v>
      </c>
      <c r="L3592" s="37">
        <v>0</v>
      </c>
      <c r="M3592" s="40">
        <v>7.6E-3</v>
      </c>
      <c r="N3592" s="40">
        <f t="shared" si="112"/>
        <v>0</v>
      </c>
      <c r="O3592" s="42">
        <f t="shared" si="113"/>
        <v>2.3090898307230984E-5</v>
      </c>
      <c r="P3592" s="37">
        <v>142.994</v>
      </c>
      <c r="Q3592" s="27" t="s">
        <v>8905</v>
      </c>
      <c r="R3592" s="27" t="s">
        <v>8906</v>
      </c>
      <c r="S3592" s="27">
        <v>2070011</v>
      </c>
    </row>
    <row r="3593" spans="1:19">
      <c r="A3593" s="27" t="s">
        <v>3703</v>
      </c>
      <c r="B3593" s="27" t="s">
        <v>3798</v>
      </c>
      <c r="C3593" s="27">
        <v>57240</v>
      </c>
      <c r="D3593" s="27" t="s">
        <v>72</v>
      </c>
      <c r="E3593" s="27" t="s">
        <v>2010</v>
      </c>
      <c r="F3593" s="37">
        <v>814823215.17599976</v>
      </c>
      <c r="G3593" s="27">
        <v>39.287222</v>
      </c>
      <c r="H3593" s="27">
        <v>-79.434443999999999</v>
      </c>
      <c r="I3593" s="27" t="s">
        <v>114</v>
      </c>
      <c r="J3593" s="27" t="s">
        <v>115</v>
      </c>
      <c r="K3593" s="37">
        <v>27212</v>
      </c>
      <c r="L3593" s="37">
        <v>0</v>
      </c>
      <c r="M3593" s="40">
        <v>3.8E-3</v>
      </c>
      <c r="N3593" s="40">
        <f t="shared" si="112"/>
        <v>0</v>
      </c>
      <c r="O3593" s="42">
        <f t="shared" si="113"/>
        <v>3.3396201155268112E-5</v>
      </c>
      <c r="P3593" s="37">
        <v>103.40560000000001</v>
      </c>
      <c r="Q3593" s="27" t="s">
        <v>8888</v>
      </c>
      <c r="R3593" s="27" t="s">
        <v>8889</v>
      </c>
      <c r="S3593" s="27">
        <v>2070002</v>
      </c>
    </row>
    <row r="3594" spans="1:19">
      <c r="A3594" s="27" t="s">
        <v>3703</v>
      </c>
      <c r="B3594" s="27" t="s">
        <v>3799</v>
      </c>
      <c r="C3594" s="27">
        <v>57239</v>
      </c>
      <c r="D3594" s="27" t="s">
        <v>72</v>
      </c>
      <c r="E3594" s="27" t="s">
        <v>2010</v>
      </c>
      <c r="F3594" s="37">
        <v>814823215.17599976</v>
      </c>
      <c r="G3594" s="27">
        <v>39.254443999999999</v>
      </c>
      <c r="H3594" s="27">
        <v>-79.467222000000007</v>
      </c>
      <c r="I3594" s="27" t="s">
        <v>114</v>
      </c>
      <c r="J3594" s="27" t="s">
        <v>115</v>
      </c>
      <c r="K3594" s="37">
        <v>109095</v>
      </c>
      <c r="L3594" s="37">
        <v>0</v>
      </c>
      <c r="M3594" s="40">
        <v>3.8E-3</v>
      </c>
      <c r="N3594" s="40">
        <f t="shared" si="112"/>
        <v>0</v>
      </c>
      <c r="O3594" s="42">
        <f t="shared" si="113"/>
        <v>1.3388793785954633E-4</v>
      </c>
      <c r="P3594" s="37">
        <v>414.56099999999998</v>
      </c>
      <c r="Q3594" s="27" t="s">
        <v>8888</v>
      </c>
      <c r="R3594" s="27" t="s">
        <v>8889</v>
      </c>
      <c r="S3594" s="27">
        <v>2070002</v>
      </c>
    </row>
    <row r="3595" spans="1:19">
      <c r="A3595" s="27" t="s">
        <v>3703</v>
      </c>
      <c r="B3595" s="27" t="s">
        <v>3800</v>
      </c>
      <c r="C3595" s="27">
        <v>6391</v>
      </c>
      <c r="D3595" s="27" t="s">
        <v>72</v>
      </c>
      <c r="E3595" s="27" t="s">
        <v>2010</v>
      </c>
      <c r="F3595" s="37">
        <v>814823215.17599976</v>
      </c>
      <c r="G3595" s="27">
        <v>37.9955</v>
      </c>
      <c r="H3595" s="27">
        <v>-76.038881000000003</v>
      </c>
      <c r="I3595" s="27" t="s">
        <v>108</v>
      </c>
      <c r="J3595" s="27" t="s">
        <v>109</v>
      </c>
      <c r="K3595" s="37">
        <v>101</v>
      </c>
      <c r="L3595" s="37">
        <v>93.332999999999998</v>
      </c>
      <c r="M3595" s="40">
        <v>2.0626061603831798</v>
      </c>
      <c r="N3595" s="40">
        <f t="shared" si="112"/>
        <v>0.92408910891089102</v>
      </c>
      <c r="O3595" s="42">
        <f t="shared" si="113"/>
        <v>1.239532675540967E-7</v>
      </c>
      <c r="P3595" s="37">
        <v>208.32322219870116</v>
      </c>
      <c r="Q3595" s="27" t="s">
        <v>8919</v>
      </c>
      <c r="R3595" s="27" t="s">
        <v>8920</v>
      </c>
      <c r="S3595" s="27">
        <v>2080110</v>
      </c>
    </row>
    <row r="3596" spans="1:19">
      <c r="A3596" s="27" t="s">
        <v>3703</v>
      </c>
      <c r="B3596" s="27" t="s">
        <v>3801</v>
      </c>
      <c r="C3596" s="27">
        <v>60669</v>
      </c>
      <c r="D3596" s="27" t="s">
        <v>72</v>
      </c>
      <c r="E3596" s="27" t="s">
        <v>2010</v>
      </c>
      <c r="F3596" s="37">
        <v>814823215.17599976</v>
      </c>
      <c r="G3596" s="27">
        <v>39.436</v>
      </c>
      <c r="H3596" s="27">
        <v>-76.22</v>
      </c>
      <c r="I3596" s="27" t="s">
        <v>129</v>
      </c>
      <c r="J3596" s="27" t="s">
        <v>130</v>
      </c>
      <c r="K3596" s="37">
        <v>3415</v>
      </c>
      <c r="L3596" s="37">
        <v>0</v>
      </c>
      <c r="M3596" s="40">
        <v>7.6E-3</v>
      </c>
      <c r="N3596" s="40">
        <f t="shared" si="112"/>
        <v>0</v>
      </c>
      <c r="O3596" s="42">
        <f t="shared" si="113"/>
        <v>4.1910931554182202E-6</v>
      </c>
      <c r="P3596" s="37">
        <v>25.954000000000001</v>
      </c>
      <c r="Q3596" s="27" t="s">
        <v>8878</v>
      </c>
      <c r="R3596" s="27" t="s">
        <v>8879</v>
      </c>
      <c r="S3596" s="27">
        <v>2060003</v>
      </c>
    </row>
    <row r="3597" spans="1:19">
      <c r="A3597" s="27" t="s">
        <v>3703</v>
      </c>
      <c r="B3597" s="27" t="s">
        <v>3802</v>
      </c>
      <c r="C3597" s="27">
        <v>60461</v>
      </c>
      <c r="D3597" s="27" t="s">
        <v>72</v>
      </c>
      <c r="E3597" s="27" t="s">
        <v>2010</v>
      </c>
      <c r="F3597" s="37">
        <v>814823215.17599976</v>
      </c>
      <c r="G3597" s="27">
        <v>39.472127999999998</v>
      </c>
      <c r="H3597" s="27">
        <v>-76.201341999999997</v>
      </c>
      <c r="I3597" s="27" t="s">
        <v>129</v>
      </c>
      <c r="J3597" s="27" t="s">
        <v>130</v>
      </c>
      <c r="K3597" s="37">
        <v>2529</v>
      </c>
      <c r="L3597" s="37">
        <v>0</v>
      </c>
      <c r="M3597" s="40">
        <v>7.6E-3</v>
      </c>
      <c r="N3597" s="40">
        <f t="shared" si="112"/>
        <v>0</v>
      </c>
      <c r="O3597" s="42">
        <f t="shared" si="113"/>
        <v>3.1037407291515895E-6</v>
      </c>
      <c r="P3597" s="37">
        <v>19.220400000000001</v>
      </c>
      <c r="Q3597" s="27" t="s">
        <v>8878</v>
      </c>
      <c r="R3597" s="27" t="s">
        <v>8879</v>
      </c>
      <c r="S3597" s="27">
        <v>2060003</v>
      </c>
    </row>
    <row r="3598" spans="1:19">
      <c r="A3598" s="27" t="s">
        <v>3703</v>
      </c>
      <c r="B3598" s="27" t="s">
        <v>3803</v>
      </c>
      <c r="C3598" s="27">
        <v>60096</v>
      </c>
      <c r="D3598" s="27" t="s">
        <v>72</v>
      </c>
      <c r="E3598" s="27" t="s">
        <v>2010</v>
      </c>
      <c r="F3598" s="37">
        <v>814823215.17599976</v>
      </c>
      <c r="G3598" s="27">
        <v>39.199452999999998</v>
      </c>
      <c r="H3598" s="27">
        <v>-76.076693000000006</v>
      </c>
      <c r="I3598" s="27" t="s">
        <v>129</v>
      </c>
      <c r="J3598" s="27" t="s">
        <v>130</v>
      </c>
      <c r="K3598" s="37">
        <v>1673</v>
      </c>
      <c r="L3598" s="37">
        <v>0</v>
      </c>
      <c r="M3598" s="40">
        <v>7.6E-3</v>
      </c>
      <c r="N3598" s="40">
        <f t="shared" si="112"/>
        <v>0</v>
      </c>
      <c r="O3598" s="42">
        <f t="shared" si="113"/>
        <v>2.0532061051287504E-6</v>
      </c>
      <c r="P3598" s="37">
        <v>12.7148</v>
      </c>
      <c r="Q3598" s="27" t="s">
        <v>8876</v>
      </c>
      <c r="R3598" s="27" t="s">
        <v>8877</v>
      </c>
      <c r="S3598" s="27">
        <v>2060002</v>
      </c>
    </row>
    <row r="3599" spans="1:19">
      <c r="A3599" s="27" t="s">
        <v>3703</v>
      </c>
      <c r="B3599" s="27" t="s">
        <v>3804</v>
      </c>
      <c r="C3599" s="27">
        <v>62405</v>
      </c>
      <c r="D3599" s="27" t="s">
        <v>72</v>
      </c>
      <c r="E3599" s="27" t="s">
        <v>2010</v>
      </c>
      <c r="F3599" s="37">
        <v>814823215.17599976</v>
      </c>
      <c r="G3599" s="27">
        <v>38.583064</v>
      </c>
      <c r="H3599" s="27">
        <v>-76.134749999999997</v>
      </c>
      <c r="I3599" s="27" t="s">
        <v>129</v>
      </c>
      <c r="J3599" s="27" t="s">
        <v>130</v>
      </c>
      <c r="K3599" s="37">
        <v>3570</v>
      </c>
      <c r="L3599" s="37">
        <v>0</v>
      </c>
      <c r="M3599" s="40">
        <v>7.6E-3</v>
      </c>
      <c r="N3599" s="40">
        <f t="shared" si="112"/>
        <v>0</v>
      </c>
      <c r="O3599" s="42">
        <f t="shared" si="113"/>
        <v>4.3813184670111402E-6</v>
      </c>
      <c r="P3599" s="37">
        <v>27.132000000000001</v>
      </c>
      <c r="Q3599" s="27" t="s">
        <v>8882</v>
      </c>
      <c r="R3599" s="27" t="s">
        <v>8883</v>
      </c>
      <c r="S3599" s="27">
        <v>2060005</v>
      </c>
    </row>
    <row r="3600" spans="1:19">
      <c r="A3600" s="27" t="s">
        <v>3703</v>
      </c>
      <c r="B3600" s="27" t="s">
        <v>3805</v>
      </c>
      <c r="C3600" s="27">
        <v>56038</v>
      </c>
      <c r="D3600" s="27" t="s">
        <v>72</v>
      </c>
      <c r="E3600" s="27" t="s">
        <v>2010</v>
      </c>
      <c r="F3600" s="37">
        <v>814823215.17599976</v>
      </c>
      <c r="G3600" s="27">
        <v>38.985844</v>
      </c>
      <c r="H3600" s="27">
        <v>-76.935478000000003</v>
      </c>
      <c r="I3600" s="27" t="s">
        <v>110</v>
      </c>
      <c r="J3600" s="27" t="s">
        <v>111</v>
      </c>
      <c r="K3600" s="37">
        <v>84773</v>
      </c>
      <c r="L3600" s="37">
        <v>24752.235000000001</v>
      </c>
      <c r="M3600" s="40">
        <v>0.79702615261159604</v>
      </c>
      <c r="N3600" s="40">
        <f t="shared" si="112"/>
        <v>0.29198252981491751</v>
      </c>
      <c r="O3600" s="42">
        <f t="shared" si="113"/>
        <v>1.0403851832043008E-4</v>
      </c>
      <c r="P3600" s="37">
        <v>67566.298035342828</v>
      </c>
      <c r="Q3600" s="27" t="s">
        <v>8903</v>
      </c>
      <c r="R3600" s="27" t="s">
        <v>8904</v>
      </c>
      <c r="S3600" s="27">
        <v>2070010</v>
      </c>
    </row>
    <row r="3601" spans="1:19">
      <c r="A3601" s="27" t="s">
        <v>3703</v>
      </c>
      <c r="B3601" s="27" t="s">
        <v>3806</v>
      </c>
      <c r="C3601" s="27">
        <v>59749</v>
      </c>
      <c r="D3601" s="27" t="s">
        <v>72</v>
      </c>
      <c r="E3601" s="27" t="s">
        <v>2010</v>
      </c>
      <c r="F3601" s="37">
        <v>814823215.17599976</v>
      </c>
      <c r="G3601" s="27">
        <v>38.202570000000001</v>
      </c>
      <c r="H3601" s="27">
        <v>-75.676400000000001</v>
      </c>
      <c r="I3601" s="27" t="s">
        <v>129</v>
      </c>
      <c r="J3601" s="27" t="s">
        <v>130</v>
      </c>
      <c r="K3601" s="37">
        <v>3129</v>
      </c>
      <c r="L3601" s="37">
        <v>0</v>
      </c>
      <c r="M3601" s="40">
        <v>7.6E-3</v>
      </c>
      <c r="N3601" s="40">
        <f t="shared" si="112"/>
        <v>0</v>
      </c>
      <c r="O3601" s="42">
        <f t="shared" si="113"/>
        <v>3.8400967740274111E-6</v>
      </c>
      <c r="P3601" s="37">
        <v>23.7804</v>
      </c>
      <c r="Q3601" s="27" t="s">
        <v>8919</v>
      </c>
      <c r="R3601" s="27" t="s">
        <v>8920</v>
      </c>
      <c r="S3601" s="27">
        <v>2080110</v>
      </c>
    </row>
    <row r="3602" spans="1:19">
      <c r="A3602" s="27" t="s">
        <v>3703</v>
      </c>
      <c r="B3602" s="27" t="s">
        <v>3807</v>
      </c>
      <c r="C3602" s="27">
        <v>58329</v>
      </c>
      <c r="D3602" s="27" t="s">
        <v>72</v>
      </c>
      <c r="E3602" s="27" t="s">
        <v>2010</v>
      </c>
      <c r="F3602" s="37">
        <v>814823215.17599976</v>
      </c>
      <c r="G3602" s="27">
        <v>38.098056</v>
      </c>
      <c r="H3602" s="27">
        <v>-75.611110999999994</v>
      </c>
      <c r="I3602" s="27" t="s">
        <v>129</v>
      </c>
      <c r="J3602" s="27" t="s">
        <v>130</v>
      </c>
      <c r="K3602" s="37">
        <v>4835</v>
      </c>
      <c r="L3602" s="37">
        <v>0</v>
      </c>
      <c r="M3602" s="40">
        <v>7.6E-3</v>
      </c>
      <c r="N3602" s="40">
        <f t="shared" si="112"/>
        <v>0</v>
      </c>
      <c r="O3602" s="42">
        <f t="shared" si="113"/>
        <v>5.9338024616243321E-6</v>
      </c>
      <c r="P3602" s="37">
        <v>36.746000000000002</v>
      </c>
      <c r="Q3602" s="27" t="s">
        <v>8917</v>
      </c>
      <c r="R3602" s="27" t="s">
        <v>12624</v>
      </c>
      <c r="S3602" s="27">
        <v>2080111</v>
      </c>
    </row>
    <row r="3603" spans="1:19">
      <c r="A3603" s="27" t="s">
        <v>3703</v>
      </c>
      <c r="B3603" s="27" t="s">
        <v>3808</v>
      </c>
      <c r="C3603" s="27">
        <v>1564</v>
      </c>
      <c r="D3603" s="27" t="s">
        <v>72</v>
      </c>
      <c r="E3603" s="27" t="s">
        <v>2010</v>
      </c>
      <c r="F3603" s="37">
        <v>814823215.17599976</v>
      </c>
      <c r="G3603" s="27">
        <v>38.4878</v>
      </c>
      <c r="H3603" s="27">
        <v>-75.820800000000006</v>
      </c>
      <c r="I3603" s="27" t="s">
        <v>1963</v>
      </c>
      <c r="J3603" s="27" t="s">
        <v>109</v>
      </c>
      <c r="K3603" s="37">
        <v>5518</v>
      </c>
      <c r="L3603" s="37">
        <v>9265.6890000000003</v>
      </c>
      <c r="M3603" s="40">
        <v>2.4515139180117131</v>
      </c>
      <c r="N3603" s="40">
        <f t="shared" si="112"/>
        <v>1.6791752446538601</v>
      </c>
      <c r="O3603" s="42">
        <f t="shared" si="113"/>
        <v>6.772021092707976E-6</v>
      </c>
      <c r="P3603" s="37">
        <v>13527.453799588633</v>
      </c>
      <c r="Q3603" s="27" t="s">
        <v>8917</v>
      </c>
      <c r="R3603" s="27" t="s">
        <v>8918</v>
      </c>
      <c r="S3603" s="27">
        <v>2080109</v>
      </c>
    </row>
    <row r="3604" spans="1:19">
      <c r="A3604" s="27" t="s">
        <v>3703</v>
      </c>
      <c r="B3604" s="27" t="s">
        <v>3809</v>
      </c>
      <c r="C3604" s="27">
        <v>1560</v>
      </c>
      <c r="D3604" s="27" t="s">
        <v>72</v>
      </c>
      <c r="E3604" s="27" t="s">
        <v>2010</v>
      </c>
      <c r="F3604" s="37">
        <v>814823215.17599976</v>
      </c>
      <c r="G3604" s="27">
        <v>39.266039999999997</v>
      </c>
      <c r="H3604" s="27">
        <v>-76.629536999999999</v>
      </c>
      <c r="I3604" s="27" t="s">
        <v>110</v>
      </c>
      <c r="J3604" s="27" t="s">
        <v>111</v>
      </c>
      <c r="K3604" s="37">
        <v>32722</v>
      </c>
      <c r="L3604" s="37">
        <v>29475.008000000002</v>
      </c>
      <c r="M3604" s="40">
        <v>0.79702615261159604</v>
      </c>
      <c r="N3604" s="40">
        <f t="shared" si="112"/>
        <v>0.90077036855937909</v>
      </c>
      <c r="O3604" s="42">
        <f t="shared" si="113"/>
        <v>4.0158404167377745E-5</v>
      </c>
      <c r="P3604" s="37">
        <v>26080.289765756646</v>
      </c>
      <c r="Q3604" s="27" t="s">
        <v>8878</v>
      </c>
      <c r="R3604" s="27" t="s">
        <v>8879</v>
      </c>
      <c r="S3604" s="27">
        <v>2060003</v>
      </c>
    </row>
    <row r="3605" spans="1:19">
      <c r="A3605" s="27" t="s">
        <v>3703</v>
      </c>
      <c r="B3605" s="27" t="s">
        <v>3810</v>
      </c>
      <c r="C3605" s="27">
        <v>10629</v>
      </c>
      <c r="D3605" s="27" t="s">
        <v>72</v>
      </c>
      <c r="E3605" s="27" t="s">
        <v>2010</v>
      </c>
      <c r="F3605" s="37">
        <v>814823215.17599976</v>
      </c>
      <c r="G3605" s="27">
        <v>39.266041000000001</v>
      </c>
      <c r="H3605" s="27">
        <v>-76.629653000000005</v>
      </c>
      <c r="I3605" s="27" t="s">
        <v>659</v>
      </c>
      <c r="J3605" s="27" t="s">
        <v>118</v>
      </c>
      <c r="K3605" s="37">
        <v>335277</v>
      </c>
      <c r="L3605" s="37">
        <v>145021.20699999999</v>
      </c>
      <c r="M3605" s="40">
        <v>1.9375518961971701</v>
      </c>
      <c r="N3605" s="40">
        <f t="shared" si="112"/>
        <v>0.43254147167864182</v>
      </c>
      <c r="O3605" s="42">
        <f t="shared" si="113"/>
        <v>4.1147207609638491E-4</v>
      </c>
      <c r="P3605" s="37">
        <v>649616.58710129862</v>
      </c>
      <c r="Q3605" s="27" t="s">
        <v>8878</v>
      </c>
      <c r="R3605" s="27" t="s">
        <v>8879</v>
      </c>
      <c r="S3605" s="27">
        <v>2060003</v>
      </c>
    </row>
    <row r="3606" spans="1:19">
      <c r="A3606" s="27" t="s">
        <v>3703</v>
      </c>
      <c r="B3606" s="27" t="s">
        <v>3811</v>
      </c>
      <c r="C3606" s="27">
        <v>56680</v>
      </c>
      <c r="D3606" s="27" t="s">
        <v>72</v>
      </c>
      <c r="E3606" s="27" t="s">
        <v>2010</v>
      </c>
      <c r="F3606" s="37">
        <v>814823215.17599976</v>
      </c>
      <c r="G3606" s="27">
        <v>38.384700000000002</v>
      </c>
      <c r="H3606" s="27">
        <v>-75.634399999999999</v>
      </c>
      <c r="I3606" s="27" t="s">
        <v>117</v>
      </c>
      <c r="J3606" s="27" t="s">
        <v>118</v>
      </c>
      <c r="K3606" s="37">
        <v>16282.008</v>
      </c>
      <c r="L3606" s="37">
        <v>1547.1030000000001</v>
      </c>
      <c r="M3606" s="40">
        <v>1.9375518961971701</v>
      </c>
      <c r="N3606" s="40">
        <f t="shared" si="112"/>
        <v>9.5019176995859489E-2</v>
      </c>
      <c r="O3606" s="42">
        <f t="shared" si="113"/>
        <v>1.998225835586082E-5</v>
      </c>
      <c r="P3606" s="37">
        <v>31547.235474297493</v>
      </c>
      <c r="Q3606" s="27" t="s">
        <v>8919</v>
      </c>
      <c r="R3606" s="27" t="s">
        <v>8920</v>
      </c>
      <c r="S3606" s="27">
        <v>2080110</v>
      </c>
    </row>
    <row r="3607" spans="1:19">
      <c r="A3607" s="27" t="s">
        <v>3703</v>
      </c>
      <c r="B3607" s="27" t="s">
        <v>3812</v>
      </c>
      <c r="C3607" s="27">
        <v>59220</v>
      </c>
      <c r="D3607" s="27" t="s">
        <v>72</v>
      </c>
      <c r="E3607" s="27" t="s">
        <v>2010</v>
      </c>
      <c r="F3607" s="37">
        <v>814823215.17599976</v>
      </c>
      <c r="G3607" s="27">
        <v>39.719363999999999</v>
      </c>
      <c r="H3607" s="27">
        <v>-76.161625000000001</v>
      </c>
      <c r="I3607" s="27" t="s">
        <v>110</v>
      </c>
      <c r="J3607" s="27" t="s">
        <v>111</v>
      </c>
      <c r="K3607" s="37">
        <v>3785265</v>
      </c>
      <c r="L3607" s="37">
        <v>1540867.317</v>
      </c>
      <c r="M3607" s="40">
        <v>0.85741002918140463</v>
      </c>
      <c r="N3607" s="40">
        <f t="shared" si="112"/>
        <v>0.40706986617845781</v>
      </c>
      <c r="O3607" s="42">
        <f t="shared" si="113"/>
        <v>4.6455046070114636E-3</v>
      </c>
      <c r="P3607" s="37">
        <v>3245524.1741093495</v>
      </c>
      <c r="Q3607" s="27" t="s">
        <v>8872</v>
      </c>
      <c r="R3607" s="27" t="s">
        <v>8873</v>
      </c>
      <c r="S3607" s="27">
        <v>2050306</v>
      </c>
    </row>
    <row r="3608" spans="1:19">
      <c r="A3608" s="27" t="s">
        <v>3703</v>
      </c>
      <c r="B3608" s="27" t="s">
        <v>3813</v>
      </c>
      <c r="C3608" s="27">
        <v>60604</v>
      </c>
      <c r="D3608" s="27" t="s">
        <v>72</v>
      </c>
      <c r="E3608" s="27" t="s">
        <v>2010</v>
      </c>
      <c r="F3608" s="37">
        <v>814823215.17599976</v>
      </c>
      <c r="G3608" s="27">
        <v>38.940370000000001</v>
      </c>
      <c r="H3608" s="27">
        <v>-76.045658000000003</v>
      </c>
      <c r="I3608" s="27" t="s">
        <v>129</v>
      </c>
      <c r="J3608" s="27" t="s">
        <v>130</v>
      </c>
      <c r="K3608" s="37">
        <v>17862</v>
      </c>
      <c r="L3608" s="37">
        <v>0</v>
      </c>
      <c r="M3608" s="40">
        <v>7.6E-3</v>
      </c>
      <c r="N3608" s="40">
        <f t="shared" si="112"/>
        <v>0</v>
      </c>
      <c r="O3608" s="42">
        <f t="shared" si="113"/>
        <v>2.1921319455953219E-5</v>
      </c>
      <c r="P3608" s="37">
        <v>135.75120000000001</v>
      </c>
      <c r="Q3608" s="27" t="s">
        <v>8876</v>
      </c>
      <c r="R3608" s="27" t="s">
        <v>8877</v>
      </c>
      <c r="S3608" s="27">
        <v>2060002</v>
      </c>
    </row>
    <row r="3609" spans="1:19">
      <c r="A3609" s="27" t="s">
        <v>3814</v>
      </c>
      <c r="B3609" s="27" t="s">
        <v>3815</v>
      </c>
      <c r="C3609" s="27">
        <v>55031</v>
      </c>
      <c r="D3609" s="27" t="s">
        <v>56</v>
      </c>
      <c r="E3609" s="27" t="s">
        <v>1892</v>
      </c>
      <c r="F3609" s="37">
        <v>104717676.60300003</v>
      </c>
      <c r="G3609" s="27">
        <v>44.506315000000001</v>
      </c>
      <c r="H3609" s="27">
        <v>-70.242311999999998</v>
      </c>
      <c r="I3609" s="27" t="s">
        <v>110</v>
      </c>
      <c r="J3609" s="27" t="s">
        <v>111</v>
      </c>
      <c r="K3609" s="37">
        <v>329849.00099999999</v>
      </c>
      <c r="L3609" s="37">
        <v>90771.508000000002</v>
      </c>
      <c r="M3609" s="40">
        <v>0.79702615261159604</v>
      </c>
      <c r="N3609" s="40">
        <f t="shared" si="112"/>
        <v>0.27519109569775535</v>
      </c>
      <c r="O3609" s="42">
        <f t="shared" si="113"/>
        <v>3.1498884591424389E-3</v>
      </c>
      <c r="P3609" s="37">
        <v>262898.28020980849</v>
      </c>
      <c r="Q3609" s="27" t="s">
        <v>8687</v>
      </c>
      <c r="R3609" s="27" t="s">
        <v>8688</v>
      </c>
      <c r="S3609" s="27">
        <v>1040002</v>
      </c>
    </row>
    <row r="3610" spans="1:19">
      <c r="A3610" s="27" t="s">
        <v>3814</v>
      </c>
      <c r="B3610" s="27" t="s">
        <v>3816</v>
      </c>
      <c r="C3610" s="27">
        <v>54085</v>
      </c>
      <c r="D3610" s="27" t="s">
        <v>56</v>
      </c>
      <c r="E3610" s="27" t="s">
        <v>1892</v>
      </c>
      <c r="F3610" s="37">
        <v>104717676.60300003</v>
      </c>
      <c r="G3610" s="27">
        <v>44.506273</v>
      </c>
      <c r="H3610" s="27">
        <v>-70.239474000000001</v>
      </c>
      <c r="I3610" s="27" t="s">
        <v>125</v>
      </c>
      <c r="J3610" s="27" t="s">
        <v>118</v>
      </c>
      <c r="K3610" s="37">
        <v>308863</v>
      </c>
      <c r="L3610" s="37">
        <v>8669.2049999999999</v>
      </c>
      <c r="M3610" s="40">
        <v>1.9375518961971701</v>
      </c>
      <c r="N3610" s="40">
        <f t="shared" si="112"/>
        <v>2.8068124055001732E-2</v>
      </c>
      <c r="O3610" s="42">
        <f t="shared" si="113"/>
        <v>2.949482933726124E-3</v>
      </c>
      <c r="P3610" s="37">
        <v>598438.09131514654</v>
      </c>
      <c r="Q3610" s="27" t="s">
        <v>8687</v>
      </c>
      <c r="R3610" s="27" t="s">
        <v>8688</v>
      </c>
      <c r="S3610" s="27">
        <v>1040002</v>
      </c>
    </row>
    <row r="3611" spans="1:19">
      <c r="A3611" s="27" t="s">
        <v>3814</v>
      </c>
      <c r="B3611" s="27" t="s">
        <v>3817</v>
      </c>
      <c r="C3611" s="27">
        <v>10186</v>
      </c>
      <c r="D3611" s="27" t="s">
        <v>56</v>
      </c>
      <c r="E3611" s="27" t="s">
        <v>1892</v>
      </c>
      <c r="F3611" s="37">
        <v>104717676.60300003</v>
      </c>
      <c r="G3611" s="27">
        <v>44.797499999999999</v>
      </c>
      <c r="H3611" s="27">
        <v>-69.886700000000005</v>
      </c>
      <c r="I3611" s="27" t="s">
        <v>106</v>
      </c>
      <c r="J3611" s="27" t="s">
        <v>107</v>
      </c>
      <c r="K3611" s="37">
        <v>133220.00099999999</v>
      </c>
      <c r="L3611" s="37">
        <v>0</v>
      </c>
      <c r="M3611" s="40">
        <v>0.83837331262936032</v>
      </c>
      <c r="N3611" s="40">
        <f t="shared" si="112"/>
        <v>0</v>
      </c>
      <c r="O3611" s="42">
        <f t="shared" si="113"/>
        <v>1.2721825514240201E-3</v>
      </c>
      <c r="P3611" s="37">
        <v>111688.09354685669</v>
      </c>
      <c r="Q3611" s="27" t="s">
        <v>8683</v>
      </c>
      <c r="R3611" s="27" t="s">
        <v>8684</v>
      </c>
      <c r="S3611" s="27">
        <v>1030003</v>
      </c>
    </row>
    <row r="3612" spans="1:19">
      <c r="A3612" s="27" t="s">
        <v>3814</v>
      </c>
      <c r="B3612" s="27" t="s">
        <v>3818</v>
      </c>
      <c r="C3612" s="27">
        <v>60457</v>
      </c>
      <c r="D3612" s="27" t="s">
        <v>56</v>
      </c>
      <c r="E3612" s="27" t="s">
        <v>1892</v>
      </c>
      <c r="F3612" s="37">
        <v>104717676.60300003</v>
      </c>
      <c r="G3612" s="27">
        <v>44.945514000000003</v>
      </c>
      <c r="H3612" s="27">
        <v>-69.660704999999993</v>
      </c>
      <c r="I3612" s="27" t="s">
        <v>199</v>
      </c>
      <c r="J3612" s="27" t="s">
        <v>118</v>
      </c>
      <c r="K3612" s="37">
        <v>58066</v>
      </c>
      <c r="L3612" s="37">
        <v>2244.52</v>
      </c>
      <c r="M3612" s="40">
        <v>1.9375518961971701</v>
      </c>
      <c r="N3612" s="40">
        <f t="shared" si="112"/>
        <v>3.8654634381565807E-2</v>
      </c>
      <c r="O3612" s="42">
        <f t="shared" si="113"/>
        <v>5.5450046146589618E-4</v>
      </c>
      <c r="P3612" s="37">
        <v>112505.88840458488</v>
      </c>
      <c r="Q3612" s="27" t="s">
        <v>8683</v>
      </c>
      <c r="R3612" s="27" t="s">
        <v>8684</v>
      </c>
      <c r="S3612" s="27">
        <v>1030003</v>
      </c>
    </row>
    <row r="3613" spans="1:19">
      <c r="A3613" s="27" t="s">
        <v>3814</v>
      </c>
      <c r="B3613" s="27" t="s">
        <v>3819</v>
      </c>
      <c r="C3613" s="27">
        <v>50999</v>
      </c>
      <c r="D3613" s="27" t="s">
        <v>56</v>
      </c>
      <c r="E3613" s="27" t="s">
        <v>1892</v>
      </c>
      <c r="F3613" s="37">
        <v>104717676.60300003</v>
      </c>
      <c r="G3613" s="27">
        <v>44.943899999999999</v>
      </c>
      <c r="H3613" s="27">
        <v>-70.997500000000002</v>
      </c>
      <c r="I3613" s="27" t="s">
        <v>106</v>
      </c>
      <c r="J3613" s="27" t="s">
        <v>107</v>
      </c>
      <c r="K3613" s="37">
        <v>34737</v>
      </c>
      <c r="L3613" s="37">
        <v>0</v>
      </c>
      <c r="M3613" s="40">
        <v>711.85504794134238</v>
      </c>
      <c r="N3613" s="40">
        <f t="shared" si="112"/>
        <v>0</v>
      </c>
      <c r="O3613" s="42">
        <f t="shared" si="113"/>
        <v>3.3172049960288009E-4</v>
      </c>
      <c r="P3613" s="37">
        <v>24727708.80033841</v>
      </c>
      <c r="Q3613" s="27" t="s">
        <v>8685</v>
      </c>
      <c r="R3613" s="27" t="s">
        <v>8686</v>
      </c>
      <c r="S3613" s="27">
        <v>1040001</v>
      </c>
    </row>
    <row r="3614" spans="1:19">
      <c r="A3614" s="27" t="s">
        <v>3814</v>
      </c>
      <c r="B3614" s="27" t="s">
        <v>3820</v>
      </c>
      <c r="C3614" s="27">
        <v>10728</v>
      </c>
      <c r="D3614" s="27" t="s">
        <v>56</v>
      </c>
      <c r="E3614" s="27" t="s">
        <v>1892</v>
      </c>
      <c r="F3614" s="37">
        <v>104717676.60300003</v>
      </c>
      <c r="G3614" s="27">
        <v>44.0867</v>
      </c>
      <c r="H3614" s="27">
        <v>-70.229699999999994</v>
      </c>
      <c r="I3614" s="27" t="s">
        <v>106</v>
      </c>
      <c r="J3614" s="27" t="s">
        <v>107</v>
      </c>
      <c r="K3614" s="37">
        <v>2487</v>
      </c>
      <c r="L3614" s="37">
        <v>0</v>
      </c>
      <c r="M3614" s="40">
        <v>9.3183770699114152</v>
      </c>
      <c r="N3614" s="40">
        <f t="shared" si="112"/>
        <v>0</v>
      </c>
      <c r="O3614" s="42">
        <f t="shared" si="113"/>
        <v>2.3749571998513481E-5</v>
      </c>
      <c r="P3614" s="37">
        <v>23174.803772869691</v>
      </c>
      <c r="Q3614" s="27" t="s">
        <v>8687</v>
      </c>
      <c r="R3614" s="27" t="s">
        <v>8688</v>
      </c>
      <c r="S3614" s="27">
        <v>1040002</v>
      </c>
    </row>
    <row r="3615" spans="1:19">
      <c r="A3615" s="27" t="s">
        <v>3814</v>
      </c>
      <c r="B3615" s="27" t="s">
        <v>3821</v>
      </c>
      <c r="C3615" s="27">
        <v>57130</v>
      </c>
      <c r="D3615" s="27" t="s">
        <v>56</v>
      </c>
      <c r="E3615" s="27" t="s">
        <v>1892</v>
      </c>
      <c r="F3615" s="37">
        <v>104717676.60300003</v>
      </c>
      <c r="G3615" s="27">
        <v>44.496699999999997</v>
      </c>
      <c r="H3615" s="27">
        <v>-69.349999999999994</v>
      </c>
      <c r="I3615" s="27" t="s">
        <v>114</v>
      </c>
      <c r="J3615" s="27" t="s">
        <v>115</v>
      </c>
      <c r="K3615" s="37">
        <v>11866</v>
      </c>
      <c r="L3615" s="37">
        <v>0</v>
      </c>
      <c r="M3615" s="40">
        <v>3.8E-3</v>
      </c>
      <c r="N3615" s="40">
        <f t="shared" si="112"/>
        <v>0</v>
      </c>
      <c r="O3615" s="42">
        <f t="shared" si="113"/>
        <v>1.1331420238615239E-4</v>
      </c>
      <c r="P3615" s="37">
        <v>45.090800000000002</v>
      </c>
      <c r="Q3615" s="27" t="s">
        <v>8683</v>
      </c>
      <c r="R3615" s="27" t="s">
        <v>8684</v>
      </c>
      <c r="S3615" s="27">
        <v>1030003</v>
      </c>
    </row>
    <row r="3616" spans="1:19">
      <c r="A3616" s="27" t="s">
        <v>3814</v>
      </c>
      <c r="B3616" s="27" t="s">
        <v>3822</v>
      </c>
      <c r="C3616" s="27">
        <v>10523</v>
      </c>
      <c r="D3616" s="27" t="s">
        <v>56</v>
      </c>
      <c r="E3616" s="27" t="s">
        <v>1892</v>
      </c>
      <c r="F3616" s="37">
        <v>104717676.60300003</v>
      </c>
      <c r="G3616" s="27">
        <v>44.580174999999997</v>
      </c>
      <c r="H3616" s="27">
        <v>-69.554519999999997</v>
      </c>
      <c r="I3616" s="27" t="s">
        <v>106</v>
      </c>
      <c r="J3616" s="27" t="s">
        <v>107</v>
      </c>
      <c r="K3616" s="37">
        <v>14955</v>
      </c>
      <c r="L3616" s="37">
        <v>0</v>
      </c>
      <c r="M3616" s="40">
        <v>11.47840087200654</v>
      </c>
      <c r="N3616" s="40">
        <f t="shared" si="112"/>
        <v>0</v>
      </c>
      <c r="O3616" s="42">
        <f t="shared" si="113"/>
        <v>1.4281256503328072E-4</v>
      </c>
      <c r="P3616" s="37">
        <v>171659.48504085781</v>
      </c>
      <c r="Q3616" s="27" t="s">
        <v>8683</v>
      </c>
      <c r="R3616" s="27" t="s">
        <v>8684</v>
      </c>
      <c r="S3616" s="27">
        <v>1030003</v>
      </c>
    </row>
    <row r="3617" spans="1:19">
      <c r="A3617" s="27" t="s">
        <v>3814</v>
      </c>
      <c r="B3617" s="27" t="s">
        <v>3823</v>
      </c>
      <c r="C3617" s="27">
        <v>57531</v>
      </c>
      <c r="D3617" s="27" t="s">
        <v>56</v>
      </c>
      <c r="E3617" s="27" t="s">
        <v>1892</v>
      </c>
      <c r="F3617" s="37">
        <v>104717676.60300003</v>
      </c>
      <c r="G3617" s="27">
        <v>45.103332999999999</v>
      </c>
      <c r="H3617" s="27">
        <v>-69.761944</v>
      </c>
      <c r="I3617" s="27" t="s">
        <v>114</v>
      </c>
      <c r="J3617" s="27" t="s">
        <v>115</v>
      </c>
      <c r="K3617" s="37">
        <v>499319</v>
      </c>
      <c r="L3617" s="37">
        <v>0</v>
      </c>
      <c r="M3617" s="40">
        <v>3.8E-3</v>
      </c>
      <c r="N3617" s="40">
        <f t="shared" si="112"/>
        <v>0</v>
      </c>
      <c r="O3617" s="42">
        <f t="shared" si="113"/>
        <v>4.7682398635809226E-3</v>
      </c>
      <c r="P3617" s="37">
        <v>1897.4122</v>
      </c>
      <c r="Q3617" s="27" t="s">
        <v>8683</v>
      </c>
      <c r="R3617" s="27" t="s">
        <v>8684</v>
      </c>
      <c r="S3617" s="27">
        <v>1030003</v>
      </c>
    </row>
    <row r="3618" spans="1:19">
      <c r="A3618" s="27" t="s">
        <v>3814</v>
      </c>
      <c r="B3618" s="27" t="s">
        <v>3824</v>
      </c>
      <c r="C3618" s="27">
        <v>1482</v>
      </c>
      <c r="D3618" s="27" t="s">
        <v>56</v>
      </c>
      <c r="E3618" s="27" t="s">
        <v>1892</v>
      </c>
      <c r="F3618" s="37">
        <v>104717676.60300003</v>
      </c>
      <c r="G3618" s="27">
        <v>43.687688000000001</v>
      </c>
      <c r="H3618" s="27">
        <v>-70.611553000000001</v>
      </c>
      <c r="I3618" s="27" t="s">
        <v>106</v>
      </c>
      <c r="J3618" s="27" t="s">
        <v>107</v>
      </c>
      <c r="K3618" s="37">
        <v>35137.002</v>
      </c>
      <c r="L3618" s="37">
        <v>0</v>
      </c>
      <c r="M3618" s="40">
        <v>33.687369941488967</v>
      </c>
      <c r="N3618" s="40">
        <f t="shared" si="112"/>
        <v>0</v>
      </c>
      <c r="O3618" s="42">
        <f t="shared" si="113"/>
        <v>3.3554031315275926E-4</v>
      </c>
      <c r="P3618" s="37">
        <v>1183673.1850088378</v>
      </c>
      <c r="Q3618" s="27" t="s">
        <v>8697</v>
      </c>
      <c r="R3618" s="27" t="s">
        <v>8698</v>
      </c>
      <c r="S3618" s="27">
        <v>1060002</v>
      </c>
    </row>
    <row r="3619" spans="1:19">
      <c r="A3619" s="27" t="s">
        <v>3814</v>
      </c>
      <c r="B3619" s="27" t="s">
        <v>3825</v>
      </c>
      <c r="C3619" s="27">
        <v>10555</v>
      </c>
      <c r="D3619" s="27" t="s">
        <v>56</v>
      </c>
      <c r="E3619" s="27" t="s">
        <v>1892</v>
      </c>
      <c r="F3619" s="37">
        <v>104717676.60300003</v>
      </c>
      <c r="G3619" s="27">
        <v>45.660299999999999</v>
      </c>
      <c r="H3619" s="27">
        <v>-69.812168</v>
      </c>
      <c r="I3619" s="27" t="s">
        <v>106</v>
      </c>
      <c r="J3619" s="27" t="s">
        <v>107</v>
      </c>
      <c r="K3619" s="37">
        <v>16339</v>
      </c>
      <c r="L3619" s="37">
        <v>0</v>
      </c>
      <c r="M3619" s="40">
        <v>38.820840891422648</v>
      </c>
      <c r="N3619" s="40">
        <f t="shared" si="112"/>
        <v>0</v>
      </c>
      <c r="O3619" s="42">
        <f t="shared" si="113"/>
        <v>1.5602905383341848E-4</v>
      </c>
      <c r="P3619" s="37">
        <v>634293.71932495467</v>
      </c>
      <c r="Q3619" s="27" t="s">
        <v>8679</v>
      </c>
      <c r="R3619" s="27" t="s">
        <v>8680</v>
      </c>
      <c r="S3619" s="27">
        <v>1030001</v>
      </c>
    </row>
    <row r="3620" spans="1:19">
      <c r="A3620" s="27" t="s">
        <v>3814</v>
      </c>
      <c r="B3620" s="27" t="s">
        <v>3826</v>
      </c>
      <c r="C3620" s="27">
        <v>1483</v>
      </c>
      <c r="D3620" s="27" t="s">
        <v>56</v>
      </c>
      <c r="E3620" s="27" t="s">
        <v>1892</v>
      </c>
      <c r="F3620" s="37">
        <v>104717676.60300003</v>
      </c>
      <c r="G3620" s="27">
        <v>43.920485999999997</v>
      </c>
      <c r="H3620" s="27">
        <v>-69.967819000000006</v>
      </c>
      <c r="I3620" s="27" t="s">
        <v>106</v>
      </c>
      <c r="J3620" s="27" t="s">
        <v>107</v>
      </c>
      <c r="K3620" s="37">
        <v>84736.001000000004</v>
      </c>
      <c r="L3620" s="37">
        <v>0</v>
      </c>
      <c r="M3620" s="40">
        <v>13.82997813646193</v>
      </c>
      <c r="N3620" s="40">
        <f t="shared" si="112"/>
        <v>0</v>
      </c>
      <c r="O3620" s="42">
        <f t="shared" si="113"/>
        <v>8.0918526602959812E-4</v>
      </c>
      <c r="P3620" s="37">
        <v>1171897.0412012164</v>
      </c>
      <c r="Q3620" s="27" t="s">
        <v>8687</v>
      </c>
      <c r="R3620" s="27" t="s">
        <v>8688</v>
      </c>
      <c r="S3620" s="27">
        <v>1040002</v>
      </c>
    </row>
    <row r="3621" spans="1:19">
      <c r="A3621" s="27" t="s">
        <v>3814</v>
      </c>
      <c r="B3621" s="27" t="s">
        <v>3827</v>
      </c>
      <c r="C3621" s="27">
        <v>50243</v>
      </c>
      <c r="D3621" s="27" t="s">
        <v>56</v>
      </c>
      <c r="E3621" s="27" t="s">
        <v>1892</v>
      </c>
      <c r="F3621" s="37">
        <v>104717676.60300003</v>
      </c>
      <c r="G3621" s="27">
        <v>44.573799999999999</v>
      </c>
      <c r="H3621" s="27">
        <v>-68.804599999999994</v>
      </c>
      <c r="I3621" s="27" t="s">
        <v>110</v>
      </c>
      <c r="J3621" s="27" t="s">
        <v>111</v>
      </c>
      <c r="K3621" s="37">
        <v>10221</v>
      </c>
      <c r="L3621" s="37">
        <v>4294.28</v>
      </c>
      <c r="M3621" s="40">
        <v>0.79702615261159604</v>
      </c>
      <c r="N3621" s="40">
        <f t="shared" si="112"/>
        <v>0.42014284316603068</v>
      </c>
      <c r="O3621" s="42">
        <f t="shared" si="113"/>
        <v>9.7605297706797878E-5</v>
      </c>
      <c r="P3621" s="37">
        <v>8146.4043058431234</v>
      </c>
      <c r="Q3621" s="27" t="s">
        <v>8677</v>
      </c>
      <c r="R3621" s="27" t="s">
        <v>8678</v>
      </c>
      <c r="S3621" s="27">
        <v>1020005</v>
      </c>
    </row>
    <row r="3622" spans="1:19">
      <c r="A3622" s="27" t="s">
        <v>3814</v>
      </c>
      <c r="B3622" s="27" t="s">
        <v>3828</v>
      </c>
      <c r="C3622" s="27">
        <v>57083</v>
      </c>
      <c r="D3622" s="27" t="s">
        <v>56</v>
      </c>
      <c r="E3622" s="27" t="s">
        <v>1892</v>
      </c>
      <c r="F3622" s="37">
        <v>104717676.60300003</v>
      </c>
      <c r="G3622" s="27">
        <v>44.723056</v>
      </c>
      <c r="H3622" s="27">
        <v>-68.242500000000007</v>
      </c>
      <c r="I3622" s="27" t="s">
        <v>114</v>
      </c>
      <c r="J3622" s="27" t="s">
        <v>115</v>
      </c>
      <c r="K3622" s="37">
        <v>107475</v>
      </c>
      <c r="L3622" s="37">
        <v>0</v>
      </c>
      <c r="M3622" s="40">
        <v>3.8E-3</v>
      </c>
      <c r="N3622" s="40">
        <f t="shared" si="112"/>
        <v>0</v>
      </c>
      <c r="O3622" s="42">
        <f t="shared" si="113"/>
        <v>1.0263310215280405E-3</v>
      </c>
      <c r="P3622" s="37">
        <v>408.40499999999997</v>
      </c>
      <c r="Q3622" s="27" t="s">
        <v>8691</v>
      </c>
      <c r="R3622" s="27" t="s">
        <v>8692</v>
      </c>
      <c r="S3622" s="27">
        <v>1050002</v>
      </c>
    </row>
    <row r="3623" spans="1:19">
      <c r="A3623" s="27" t="s">
        <v>3814</v>
      </c>
      <c r="B3623" s="27" t="s">
        <v>3829</v>
      </c>
      <c r="C3623" s="27">
        <v>58620</v>
      </c>
      <c r="D3623" s="27" t="s">
        <v>56</v>
      </c>
      <c r="E3623" s="27" t="s">
        <v>1892</v>
      </c>
      <c r="F3623" s="37">
        <v>104717676.60300003</v>
      </c>
      <c r="G3623" s="27">
        <v>44.514721999999999</v>
      </c>
      <c r="H3623" s="27">
        <v>-70.303055999999998</v>
      </c>
      <c r="I3623" s="27" t="s">
        <v>114</v>
      </c>
      <c r="J3623" s="27" t="s">
        <v>115</v>
      </c>
      <c r="K3623" s="37">
        <v>57424</v>
      </c>
      <c r="L3623" s="37">
        <v>0</v>
      </c>
      <c r="M3623" s="40">
        <v>3.8E-3</v>
      </c>
      <c r="N3623" s="40">
        <f t="shared" si="112"/>
        <v>0</v>
      </c>
      <c r="O3623" s="42">
        <f t="shared" si="113"/>
        <v>5.4836969137219067E-4</v>
      </c>
      <c r="P3623" s="37">
        <v>218.21119999999999</v>
      </c>
      <c r="Q3623" s="27" t="s">
        <v>8687</v>
      </c>
      <c r="R3623" s="27" t="s">
        <v>8688</v>
      </c>
      <c r="S3623" s="27">
        <v>1040002</v>
      </c>
    </row>
    <row r="3624" spans="1:19">
      <c r="A3624" s="27" t="s">
        <v>3814</v>
      </c>
      <c r="B3624" s="27" t="s">
        <v>3830</v>
      </c>
      <c r="C3624" s="27">
        <v>1484</v>
      </c>
      <c r="D3624" s="27" t="s">
        <v>56</v>
      </c>
      <c r="E3624" s="27" t="s">
        <v>1892</v>
      </c>
      <c r="F3624" s="37">
        <v>104717676.60300003</v>
      </c>
      <c r="G3624" s="27">
        <v>43.643599999999999</v>
      </c>
      <c r="H3624" s="27">
        <v>-70.254400000000004</v>
      </c>
      <c r="I3624" s="27" t="s">
        <v>108</v>
      </c>
      <c r="J3624" s="27" t="s">
        <v>109</v>
      </c>
      <c r="K3624" s="37">
        <v>744</v>
      </c>
      <c r="L3624" s="37">
        <v>1311.4090000000001</v>
      </c>
      <c r="M3624" s="40">
        <v>2.0626061603831798</v>
      </c>
      <c r="N3624" s="40">
        <f t="shared" si="112"/>
        <v>1.7626465053763443</v>
      </c>
      <c r="O3624" s="42">
        <f t="shared" si="113"/>
        <v>7.1048176786867837E-6</v>
      </c>
      <c r="P3624" s="37">
        <v>1534.5789833250858</v>
      </c>
      <c r="Q3624" s="27" t="s">
        <v>8695</v>
      </c>
      <c r="R3624" s="27" t="s">
        <v>8696</v>
      </c>
      <c r="S3624" s="27">
        <v>1060001</v>
      </c>
    </row>
    <row r="3625" spans="1:19">
      <c r="A3625" s="27" t="s">
        <v>3814</v>
      </c>
      <c r="B3625" s="27" t="s">
        <v>3831</v>
      </c>
      <c r="C3625" s="27">
        <v>1513</v>
      </c>
      <c r="D3625" s="27" t="s">
        <v>64</v>
      </c>
      <c r="E3625" s="27" t="s">
        <v>3832</v>
      </c>
      <c r="F3625" s="37">
        <v>1108230.9990000001</v>
      </c>
      <c r="G3625" s="27">
        <v>46.847999999999999</v>
      </c>
      <c r="H3625" s="27">
        <v>-68.002600000000001</v>
      </c>
      <c r="I3625" s="27" t="s">
        <v>106</v>
      </c>
      <c r="J3625" s="27" t="s">
        <v>107</v>
      </c>
      <c r="K3625" s="37">
        <v>552</v>
      </c>
      <c r="L3625" s="37">
        <v>0</v>
      </c>
      <c r="M3625" s="40">
        <v>5.3979525375690312</v>
      </c>
      <c r="N3625" s="40">
        <f t="shared" si="112"/>
        <v>0</v>
      </c>
      <c r="O3625" s="42">
        <f t="shared" si="113"/>
        <v>4.9809110239479955E-4</v>
      </c>
      <c r="P3625" s="37">
        <v>2979.6698007381051</v>
      </c>
      <c r="Q3625" s="27" t="s">
        <v>8665</v>
      </c>
      <c r="R3625" s="27" t="s">
        <v>8666</v>
      </c>
      <c r="S3625" s="27">
        <v>1010004</v>
      </c>
    </row>
    <row r="3626" spans="1:19">
      <c r="A3626" s="27" t="s">
        <v>3814</v>
      </c>
      <c r="B3626" s="27" t="s">
        <v>3833</v>
      </c>
      <c r="C3626" s="27">
        <v>1486</v>
      </c>
      <c r="D3626" s="27" t="s">
        <v>56</v>
      </c>
      <c r="E3626" s="27" t="s">
        <v>1892</v>
      </c>
      <c r="F3626" s="37">
        <v>104717676.60300003</v>
      </c>
      <c r="G3626" s="27">
        <v>43.495600000000003</v>
      </c>
      <c r="H3626" s="27">
        <v>-70.447199999999995</v>
      </c>
      <c r="I3626" s="27" t="s">
        <v>106</v>
      </c>
      <c r="J3626" s="27" t="s">
        <v>107</v>
      </c>
      <c r="K3626" s="37">
        <v>19887</v>
      </c>
      <c r="L3626" s="37">
        <v>0</v>
      </c>
      <c r="M3626" s="40">
        <v>2.2653618189118259</v>
      </c>
      <c r="N3626" s="40">
        <f t="shared" si="112"/>
        <v>0</v>
      </c>
      <c r="O3626" s="42">
        <f t="shared" si="113"/>
        <v>1.8991063061296246E-4</v>
      </c>
      <c r="P3626" s="37">
        <v>45051.250492699481</v>
      </c>
      <c r="Q3626" s="27" t="s">
        <v>8697</v>
      </c>
      <c r="R3626" s="27" t="s">
        <v>8698</v>
      </c>
      <c r="S3626" s="27">
        <v>1060002</v>
      </c>
    </row>
    <row r="3627" spans="1:19">
      <c r="A3627" s="27" t="s">
        <v>3814</v>
      </c>
      <c r="B3627" s="27" t="s">
        <v>3834</v>
      </c>
      <c r="C3627" s="27">
        <v>805</v>
      </c>
      <c r="D3627" s="27" t="s">
        <v>56</v>
      </c>
      <c r="E3627" s="27" t="s">
        <v>1892</v>
      </c>
      <c r="F3627" s="37">
        <v>104717676.60300003</v>
      </c>
      <c r="G3627" s="27">
        <v>44.099460999999998</v>
      </c>
      <c r="H3627" s="27">
        <v>-70.220850999999996</v>
      </c>
      <c r="I3627" s="27" t="s">
        <v>106</v>
      </c>
      <c r="J3627" s="27" t="s">
        <v>107</v>
      </c>
      <c r="K3627" s="37">
        <v>139221</v>
      </c>
      <c r="L3627" s="37">
        <v>0</v>
      </c>
      <c r="M3627" s="40">
        <v>5.740358231707317</v>
      </c>
      <c r="N3627" s="40">
        <f t="shared" si="112"/>
        <v>0</v>
      </c>
      <c r="O3627" s="42">
        <f t="shared" si="113"/>
        <v>1.3294890081242644E-3</v>
      </c>
      <c r="P3627" s="37">
        <v>799178.41337652435</v>
      </c>
      <c r="Q3627" s="27" t="s">
        <v>8687</v>
      </c>
      <c r="R3627" s="27" t="s">
        <v>8688</v>
      </c>
      <c r="S3627" s="27">
        <v>1040002</v>
      </c>
    </row>
    <row r="3628" spans="1:19">
      <c r="A3628" s="27" t="s">
        <v>3814</v>
      </c>
      <c r="B3628" s="27" t="s">
        <v>3835</v>
      </c>
      <c r="C3628" s="27">
        <v>1488</v>
      </c>
      <c r="D3628" s="27" t="s">
        <v>56</v>
      </c>
      <c r="E3628" s="27" t="s">
        <v>1892</v>
      </c>
      <c r="F3628" s="37">
        <v>104717676.60300003</v>
      </c>
      <c r="G3628" s="27">
        <v>44.134571999999999</v>
      </c>
      <c r="H3628" s="27">
        <v>-70.203715000000003</v>
      </c>
      <c r="I3628" s="27" t="s">
        <v>106</v>
      </c>
      <c r="J3628" s="27" t="s">
        <v>107</v>
      </c>
      <c r="K3628" s="37">
        <v>34657.000999999997</v>
      </c>
      <c r="L3628" s="37">
        <v>0</v>
      </c>
      <c r="M3628" s="40">
        <v>18.034436655344361</v>
      </c>
      <c r="N3628" s="40">
        <f t="shared" si="112"/>
        <v>0</v>
      </c>
      <c r="O3628" s="42">
        <f t="shared" si="113"/>
        <v>3.3095655026218486E-4</v>
      </c>
      <c r="P3628" s="37">
        <v>625019.48919870611</v>
      </c>
      <c r="Q3628" s="27" t="s">
        <v>8687</v>
      </c>
      <c r="R3628" s="27" t="s">
        <v>8688</v>
      </c>
      <c r="S3628" s="27">
        <v>1040002</v>
      </c>
    </row>
    <row r="3629" spans="1:19">
      <c r="A3629" s="27" t="s">
        <v>3814</v>
      </c>
      <c r="B3629" s="27" t="s">
        <v>3836</v>
      </c>
      <c r="C3629" s="27">
        <v>10613</v>
      </c>
      <c r="D3629" s="27" t="s">
        <v>64</v>
      </c>
      <c r="E3629" s="27" t="s">
        <v>3832</v>
      </c>
      <c r="F3629" s="37">
        <v>1108230.9990000001</v>
      </c>
      <c r="G3629" s="27">
        <v>45.1554</v>
      </c>
      <c r="H3629" s="27">
        <v>-67.401200000000003</v>
      </c>
      <c r="I3629" s="27" t="s">
        <v>125</v>
      </c>
      <c r="J3629" s="27" t="s">
        <v>118</v>
      </c>
      <c r="K3629" s="37">
        <v>405775.99900000001</v>
      </c>
      <c r="L3629" s="37">
        <v>20367.468000000001</v>
      </c>
      <c r="M3629" s="40">
        <v>1.9375518961971701</v>
      </c>
      <c r="N3629" s="40">
        <f t="shared" si="112"/>
        <v>5.0193870633536412E-2</v>
      </c>
      <c r="O3629" s="42">
        <f t="shared" si="113"/>
        <v>0.3661474903392411</v>
      </c>
      <c r="P3629" s="37">
        <v>786212.056293751</v>
      </c>
      <c r="Q3629" s="27" t="s">
        <v>8689</v>
      </c>
      <c r="R3629" s="27" t="s">
        <v>8690</v>
      </c>
      <c r="S3629" s="27">
        <v>1050001</v>
      </c>
    </row>
    <row r="3630" spans="1:19">
      <c r="A3630" s="27" t="s">
        <v>3814</v>
      </c>
      <c r="B3630" s="27" t="s">
        <v>3837</v>
      </c>
      <c r="C3630" s="27">
        <v>58153</v>
      </c>
      <c r="D3630" s="27" t="s">
        <v>56</v>
      </c>
      <c r="E3630" s="27" t="s">
        <v>1892</v>
      </c>
      <c r="F3630" s="37">
        <v>104717676.60300003</v>
      </c>
      <c r="G3630" s="27">
        <v>44.808332999999998</v>
      </c>
      <c r="H3630" s="27">
        <v>-68.750833</v>
      </c>
      <c r="I3630" s="27" t="s">
        <v>110</v>
      </c>
      <c r="J3630" s="27" t="s">
        <v>111</v>
      </c>
      <c r="K3630" s="37">
        <v>29978</v>
      </c>
      <c r="L3630" s="37">
        <v>9356.8649999999998</v>
      </c>
      <c r="M3630" s="40">
        <v>0.79702615261159604</v>
      </c>
      <c r="N3630" s="40">
        <f t="shared" si="112"/>
        <v>0.31212439122022817</v>
      </c>
      <c r="O3630" s="42">
        <f t="shared" si="113"/>
        <v>2.8627449512321558E-4</v>
      </c>
      <c r="P3630" s="37">
        <v>23893.250002990426</v>
      </c>
      <c r="Q3630" s="27" t="s">
        <v>8677</v>
      </c>
      <c r="R3630" s="27" t="s">
        <v>8678</v>
      </c>
      <c r="S3630" s="27">
        <v>1020005</v>
      </c>
    </row>
    <row r="3631" spans="1:19">
      <c r="A3631" s="27" t="s">
        <v>3814</v>
      </c>
      <c r="B3631" s="27" t="s">
        <v>3838</v>
      </c>
      <c r="C3631" s="27">
        <v>1468</v>
      </c>
      <c r="D3631" s="27" t="s">
        <v>56</v>
      </c>
      <c r="E3631" s="27" t="s">
        <v>1892</v>
      </c>
      <c r="F3631" s="37">
        <v>104717676.60300003</v>
      </c>
      <c r="G3631" s="27">
        <v>44.913600000000002</v>
      </c>
      <c r="H3631" s="27">
        <v>-67.003299999999996</v>
      </c>
      <c r="I3631" s="27" t="s">
        <v>108</v>
      </c>
      <c r="J3631" s="27" t="s">
        <v>109</v>
      </c>
      <c r="K3631" s="37">
        <v>19</v>
      </c>
      <c r="L3631" s="37">
        <v>16.143000000000001</v>
      </c>
      <c r="M3631" s="40">
        <v>2.0626061603831798</v>
      </c>
      <c r="N3631" s="40">
        <f t="shared" si="112"/>
        <v>0.8496315789473684</v>
      </c>
      <c r="O3631" s="42">
        <f t="shared" si="113"/>
        <v>1.8144023641807646E-7</v>
      </c>
      <c r="P3631" s="37">
        <v>39.189517047280418</v>
      </c>
      <c r="Q3631" s="27" t="s">
        <v>8691</v>
      </c>
      <c r="R3631" s="27" t="s">
        <v>8692</v>
      </c>
      <c r="S3631" s="27">
        <v>1050002</v>
      </c>
    </row>
    <row r="3632" spans="1:19">
      <c r="A3632" s="27" t="s">
        <v>3814</v>
      </c>
      <c r="B3632" s="27" t="s">
        <v>3839</v>
      </c>
      <c r="C3632" s="27">
        <v>1469</v>
      </c>
      <c r="D3632" s="27" t="s">
        <v>56</v>
      </c>
      <c r="E3632" s="27" t="s">
        <v>1892</v>
      </c>
      <c r="F3632" s="37">
        <v>104717676.60300003</v>
      </c>
      <c r="G3632" s="27">
        <v>44.544199999999996</v>
      </c>
      <c r="H3632" s="27">
        <v>-68.430599999999998</v>
      </c>
      <c r="I3632" s="27" t="s">
        <v>106</v>
      </c>
      <c r="J3632" s="27" t="s">
        <v>107</v>
      </c>
      <c r="K3632" s="37">
        <v>25925.999</v>
      </c>
      <c r="L3632" s="37">
        <v>0</v>
      </c>
      <c r="M3632" s="40">
        <v>0.8057645632770073</v>
      </c>
      <c r="N3632" s="40">
        <f t="shared" si="112"/>
        <v>0</v>
      </c>
      <c r="O3632" s="42">
        <f t="shared" si="113"/>
        <v>2.4757996778604287E-4</v>
      </c>
      <c r="P3632" s="37">
        <v>20890.251261755129</v>
      </c>
      <c r="Q3632" s="27" t="s">
        <v>8691</v>
      </c>
      <c r="R3632" s="27" t="s">
        <v>8692</v>
      </c>
      <c r="S3632" s="27">
        <v>1050002</v>
      </c>
    </row>
    <row r="3633" spans="1:19">
      <c r="A3633" s="27" t="s">
        <v>3814</v>
      </c>
      <c r="B3633" s="27" t="s">
        <v>3840</v>
      </c>
      <c r="C3633" s="27">
        <v>57354</v>
      </c>
      <c r="D3633" s="27" t="s">
        <v>56</v>
      </c>
      <c r="E3633" s="27" t="s">
        <v>1892</v>
      </c>
      <c r="F3633" s="37">
        <v>104717676.60300003</v>
      </c>
      <c r="G3633" s="27">
        <v>44.094166999999999</v>
      </c>
      <c r="H3633" s="27">
        <v>-68.865832999999995</v>
      </c>
      <c r="I3633" s="27" t="s">
        <v>114</v>
      </c>
      <c r="J3633" s="27" t="s">
        <v>115</v>
      </c>
      <c r="K3633" s="37">
        <v>10616</v>
      </c>
      <c r="L3633" s="37">
        <v>0</v>
      </c>
      <c r="M3633" s="40">
        <v>3.8E-3</v>
      </c>
      <c r="N3633" s="40">
        <f t="shared" si="112"/>
        <v>0</v>
      </c>
      <c r="O3633" s="42">
        <f t="shared" si="113"/>
        <v>1.0137734472706841E-4</v>
      </c>
      <c r="P3633" s="37">
        <v>40.340800000000002</v>
      </c>
      <c r="Q3633" s="27" t="s">
        <v>8691</v>
      </c>
      <c r="R3633" s="27" t="s">
        <v>8692</v>
      </c>
      <c r="S3633" s="27">
        <v>1050002</v>
      </c>
    </row>
    <row r="3634" spans="1:19">
      <c r="A3634" s="27" t="s">
        <v>3814</v>
      </c>
      <c r="B3634" s="27" t="s">
        <v>3841</v>
      </c>
      <c r="C3634" s="27">
        <v>50688</v>
      </c>
      <c r="D3634" s="27" t="s">
        <v>56</v>
      </c>
      <c r="E3634" s="27" t="s">
        <v>1892</v>
      </c>
      <c r="F3634" s="37">
        <v>104717676.60300003</v>
      </c>
      <c r="G3634" s="27">
        <v>44.221795999999998</v>
      </c>
      <c r="H3634" s="27">
        <v>-69.785674999999998</v>
      </c>
      <c r="I3634" s="27" t="s">
        <v>106</v>
      </c>
      <c r="J3634" s="27" t="s">
        <v>107</v>
      </c>
      <c r="K3634" s="37">
        <v>3719</v>
      </c>
      <c r="L3634" s="37">
        <v>0</v>
      </c>
      <c r="M3634" s="40">
        <v>0.8208436436682317</v>
      </c>
      <c r="N3634" s="40">
        <f t="shared" si="112"/>
        <v>0</v>
      </c>
      <c r="O3634" s="42">
        <f t="shared" si="113"/>
        <v>3.5514538907306651E-5</v>
      </c>
      <c r="P3634" s="37">
        <v>3052.7175108021538</v>
      </c>
      <c r="Q3634" s="27" t="s">
        <v>8683</v>
      </c>
      <c r="R3634" s="27" t="s">
        <v>8684</v>
      </c>
      <c r="S3634" s="27">
        <v>1030003</v>
      </c>
    </row>
    <row r="3635" spans="1:19">
      <c r="A3635" s="27" t="s">
        <v>3814</v>
      </c>
      <c r="B3635" s="27" t="s">
        <v>3842</v>
      </c>
      <c r="C3635" s="27">
        <v>54134</v>
      </c>
      <c r="D3635" s="27" t="s">
        <v>56</v>
      </c>
      <c r="E3635" s="27" t="s">
        <v>1892</v>
      </c>
      <c r="F3635" s="37">
        <v>104717676.60300003</v>
      </c>
      <c r="G3635" s="27">
        <v>45.647179000000001</v>
      </c>
      <c r="H3635" s="27">
        <v>-68.704368000000002</v>
      </c>
      <c r="I3635" s="27" t="s">
        <v>106</v>
      </c>
      <c r="J3635" s="27" t="s">
        <v>107</v>
      </c>
      <c r="K3635" s="37">
        <v>654480.00199999998</v>
      </c>
      <c r="L3635" s="37">
        <v>0</v>
      </c>
      <c r="M3635" s="40">
        <v>0</v>
      </c>
      <c r="N3635" s="40">
        <f t="shared" si="112"/>
        <v>0</v>
      </c>
      <c r="O3635" s="42">
        <f t="shared" si="113"/>
        <v>6.2499476996727976E-3</v>
      </c>
      <c r="P3635" s="37">
        <v>0</v>
      </c>
      <c r="Q3635" s="27" t="s">
        <v>8669</v>
      </c>
      <c r="R3635" s="27" t="s">
        <v>8670</v>
      </c>
      <c r="S3635" s="27">
        <v>1020001</v>
      </c>
    </row>
    <row r="3636" spans="1:19">
      <c r="A3636" s="27" t="s">
        <v>3814</v>
      </c>
      <c r="B3636" s="27" t="s">
        <v>3843</v>
      </c>
      <c r="C3636" s="27">
        <v>1491</v>
      </c>
      <c r="D3636" s="27" t="s">
        <v>56</v>
      </c>
      <c r="E3636" s="27" t="s">
        <v>1892</v>
      </c>
      <c r="F3636" s="37">
        <v>104717676.60300003</v>
      </c>
      <c r="G3636" s="27">
        <v>44.152853999999998</v>
      </c>
      <c r="H3636" s="27">
        <v>-70.209378000000001</v>
      </c>
      <c r="I3636" s="27" t="s">
        <v>106</v>
      </c>
      <c r="J3636" s="27" t="s">
        <v>107</v>
      </c>
      <c r="K3636" s="37">
        <v>141489</v>
      </c>
      <c r="L3636" s="37">
        <v>0</v>
      </c>
      <c r="M3636" s="40">
        <v>80.997621358863583</v>
      </c>
      <c r="N3636" s="40">
        <f t="shared" si="112"/>
        <v>0</v>
      </c>
      <c r="O3636" s="42">
        <f t="shared" si="113"/>
        <v>1.3511472426609064E-3</v>
      </c>
      <c r="P3636" s="37">
        <v>11460272.448444249</v>
      </c>
      <c r="Q3636" s="27" t="s">
        <v>8687</v>
      </c>
      <c r="R3636" s="27" t="s">
        <v>8688</v>
      </c>
      <c r="S3636" s="27">
        <v>1040002</v>
      </c>
    </row>
    <row r="3637" spans="1:19">
      <c r="A3637" s="27" t="s">
        <v>3814</v>
      </c>
      <c r="B3637" s="27" t="s">
        <v>3844</v>
      </c>
      <c r="C3637" s="27">
        <v>58686</v>
      </c>
      <c r="D3637" s="27" t="s">
        <v>56</v>
      </c>
      <c r="E3637" s="27" t="s">
        <v>1892</v>
      </c>
      <c r="F3637" s="37">
        <v>104717676.60300003</v>
      </c>
      <c r="G3637" s="27">
        <v>44.760832999999998</v>
      </c>
      <c r="H3637" s="27">
        <v>-68.146944000000005</v>
      </c>
      <c r="I3637" s="27" t="s">
        <v>114</v>
      </c>
      <c r="J3637" s="27" t="s">
        <v>115</v>
      </c>
      <c r="K3637" s="37">
        <v>140856</v>
      </c>
      <c r="L3637" s="37">
        <v>0</v>
      </c>
      <c r="M3637" s="40">
        <v>3.8E-3</v>
      </c>
      <c r="N3637" s="40">
        <f t="shared" si="112"/>
        <v>0</v>
      </c>
      <c r="O3637" s="42">
        <f t="shared" si="113"/>
        <v>1.3451024179423462E-3</v>
      </c>
      <c r="P3637" s="37">
        <v>535.25279999999998</v>
      </c>
      <c r="Q3637" s="27" t="s">
        <v>8691</v>
      </c>
      <c r="R3637" s="27" t="s">
        <v>8692</v>
      </c>
      <c r="S3637" s="27">
        <v>1050002</v>
      </c>
    </row>
    <row r="3638" spans="1:19">
      <c r="A3638" s="27" t="s">
        <v>3814</v>
      </c>
      <c r="B3638" s="27" t="s">
        <v>3845</v>
      </c>
      <c r="C3638" s="27">
        <v>1492</v>
      </c>
      <c r="D3638" s="27" t="s">
        <v>56</v>
      </c>
      <c r="E3638" s="27" t="s">
        <v>1892</v>
      </c>
      <c r="F3638" s="37">
        <v>104717676.60300003</v>
      </c>
      <c r="G3638" s="27">
        <v>45.459200000000003</v>
      </c>
      <c r="H3638" s="27">
        <v>-69.865799999999993</v>
      </c>
      <c r="I3638" s="27" t="s">
        <v>106</v>
      </c>
      <c r="J3638" s="27" t="s">
        <v>107</v>
      </c>
      <c r="K3638" s="37">
        <v>190050</v>
      </c>
      <c r="L3638" s="37">
        <v>0</v>
      </c>
      <c r="M3638" s="40">
        <v>52.96715217907466</v>
      </c>
      <c r="N3638" s="40">
        <f t="shared" si="112"/>
        <v>0</v>
      </c>
      <c r="O3638" s="42">
        <f t="shared" si="113"/>
        <v>1.814879838487128E-3</v>
      </c>
      <c r="P3638" s="37">
        <v>10066407.271633139</v>
      </c>
      <c r="Q3638" s="27" t="s">
        <v>8679</v>
      </c>
      <c r="R3638" s="27" t="s">
        <v>8680</v>
      </c>
      <c r="S3638" s="27">
        <v>1030001</v>
      </c>
    </row>
    <row r="3639" spans="1:19">
      <c r="A3639" s="27" t="s">
        <v>3814</v>
      </c>
      <c r="B3639" s="27" t="s">
        <v>3846</v>
      </c>
      <c r="C3639" s="27">
        <v>1493</v>
      </c>
      <c r="D3639" s="27" t="s">
        <v>56</v>
      </c>
      <c r="E3639" s="27" t="s">
        <v>1892</v>
      </c>
      <c r="F3639" s="37">
        <v>104717676.60300003</v>
      </c>
      <c r="G3639" s="27">
        <v>43.852499999999999</v>
      </c>
      <c r="H3639" s="27">
        <v>-70.796899999999994</v>
      </c>
      <c r="I3639" s="27" t="s">
        <v>106</v>
      </c>
      <c r="J3639" s="27" t="s">
        <v>107</v>
      </c>
      <c r="K3639" s="37">
        <v>39979</v>
      </c>
      <c r="L3639" s="37">
        <v>0</v>
      </c>
      <c r="M3639" s="40">
        <v>23.91215303561826</v>
      </c>
      <c r="N3639" s="40">
        <f t="shared" si="112"/>
        <v>0</v>
      </c>
      <c r="O3639" s="42">
        <f t="shared" si="113"/>
        <v>3.8177890588201468E-4</v>
      </c>
      <c r="P3639" s="37">
        <v>955983.96621098241</v>
      </c>
      <c r="Q3639" s="27" t="s">
        <v>8697</v>
      </c>
      <c r="R3639" s="27" t="s">
        <v>8698</v>
      </c>
      <c r="S3639" s="27">
        <v>1060002</v>
      </c>
    </row>
    <row r="3640" spans="1:19">
      <c r="A3640" s="27" t="s">
        <v>3814</v>
      </c>
      <c r="B3640" s="27" t="s">
        <v>3847</v>
      </c>
      <c r="C3640" s="27">
        <v>54148</v>
      </c>
      <c r="D3640" s="27" t="s">
        <v>56</v>
      </c>
      <c r="E3640" s="27" t="s">
        <v>1892</v>
      </c>
      <c r="F3640" s="37">
        <v>104717676.60300003</v>
      </c>
      <c r="G3640" s="27">
        <v>44.563031000000002</v>
      </c>
      <c r="H3640" s="27">
        <v>-69.619162000000003</v>
      </c>
      <c r="I3640" s="27" t="s">
        <v>106</v>
      </c>
      <c r="J3640" s="27" t="s">
        <v>107</v>
      </c>
      <c r="K3640" s="37">
        <v>83043</v>
      </c>
      <c r="L3640" s="37">
        <v>0</v>
      </c>
      <c r="M3640" s="40">
        <v>13.27507536547091</v>
      </c>
      <c r="N3640" s="40">
        <f t="shared" si="112"/>
        <v>0</v>
      </c>
      <c r="O3640" s="42">
        <f t="shared" si="113"/>
        <v>7.9301797646664867E-4</v>
      </c>
      <c r="P3640" s="37">
        <v>1102402.0835748008</v>
      </c>
      <c r="Q3640" s="27" t="s">
        <v>8683</v>
      </c>
      <c r="R3640" s="27" t="s">
        <v>8684</v>
      </c>
      <c r="S3640" s="27">
        <v>1030003</v>
      </c>
    </row>
    <row r="3641" spans="1:19">
      <c r="A3641" s="27" t="s">
        <v>3814</v>
      </c>
      <c r="B3641" s="27" t="s">
        <v>3848</v>
      </c>
      <c r="C3641" s="27">
        <v>10765</v>
      </c>
      <c r="D3641" s="27" t="s">
        <v>56</v>
      </c>
      <c r="E3641" s="27" t="s">
        <v>1892</v>
      </c>
      <c r="F3641" s="37">
        <v>104717676.60300003</v>
      </c>
      <c r="G3641" s="27">
        <v>44.678100000000001</v>
      </c>
      <c r="H3641" s="27">
        <v>-67.547700000000006</v>
      </c>
      <c r="I3641" s="27" t="s">
        <v>199</v>
      </c>
      <c r="J3641" s="27" t="s">
        <v>118</v>
      </c>
      <c r="K3641" s="37">
        <v>10582</v>
      </c>
      <c r="L3641" s="37">
        <v>501.58199999999999</v>
      </c>
      <c r="M3641" s="40">
        <v>1.9375518961971701</v>
      </c>
      <c r="N3641" s="40">
        <f t="shared" si="112"/>
        <v>4.7399546399546397E-2</v>
      </c>
      <c r="O3641" s="42">
        <f t="shared" si="113"/>
        <v>1.0105266219874132E-4</v>
      </c>
      <c r="P3641" s="37">
        <v>20503.174165558452</v>
      </c>
      <c r="Q3641" s="27" t="s">
        <v>8691</v>
      </c>
      <c r="R3641" s="27" t="s">
        <v>8692</v>
      </c>
      <c r="S3641" s="27">
        <v>1050002</v>
      </c>
    </row>
    <row r="3642" spans="1:19">
      <c r="A3642" s="27" t="s">
        <v>3814</v>
      </c>
      <c r="B3642" s="27" t="s">
        <v>3849</v>
      </c>
      <c r="C3642" s="27">
        <v>10766</v>
      </c>
      <c r="D3642" s="27" t="s">
        <v>56</v>
      </c>
      <c r="E3642" s="27" t="s">
        <v>1892</v>
      </c>
      <c r="F3642" s="37">
        <v>104717676.60300003</v>
      </c>
      <c r="G3642" s="27">
        <v>45.253700000000002</v>
      </c>
      <c r="H3642" s="27">
        <v>-68.627920000000003</v>
      </c>
      <c r="I3642" s="27" t="s">
        <v>199</v>
      </c>
      <c r="J3642" s="27" t="s">
        <v>118</v>
      </c>
      <c r="K3642" s="37">
        <v>29209</v>
      </c>
      <c r="L3642" s="37">
        <v>1355.04</v>
      </c>
      <c r="M3642" s="40">
        <v>1.9375518961971701</v>
      </c>
      <c r="N3642" s="40">
        <f t="shared" si="112"/>
        <v>4.639118080043822E-2</v>
      </c>
      <c r="O3642" s="42">
        <f t="shared" si="113"/>
        <v>2.7893094029134716E-4</v>
      </c>
      <c r="P3642" s="37">
        <v>56593.953336023143</v>
      </c>
      <c r="Q3642" s="27" t="s">
        <v>8677</v>
      </c>
      <c r="R3642" s="27" t="s">
        <v>8678</v>
      </c>
      <c r="S3642" s="27">
        <v>1020005</v>
      </c>
    </row>
    <row r="3643" spans="1:19">
      <c r="A3643" s="27" t="s">
        <v>3814</v>
      </c>
      <c r="B3643" s="27" t="s">
        <v>3850</v>
      </c>
      <c r="C3643" s="27">
        <v>50047</v>
      </c>
      <c r="D3643" s="27" t="s">
        <v>56</v>
      </c>
      <c r="E3643" s="27" t="s">
        <v>1892</v>
      </c>
      <c r="F3643" s="37">
        <v>104717676.60300003</v>
      </c>
      <c r="G3643" s="27">
        <v>44.503703999999999</v>
      </c>
      <c r="H3643" s="27">
        <v>-70.220971000000006</v>
      </c>
      <c r="I3643" s="27" t="s">
        <v>106</v>
      </c>
      <c r="J3643" s="27" t="s">
        <v>107</v>
      </c>
      <c r="K3643" s="37">
        <v>16509.999</v>
      </c>
      <c r="L3643" s="37">
        <v>0</v>
      </c>
      <c r="M3643" s="40">
        <v>53.572655900759948</v>
      </c>
      <c r="N3643" s="40">
        <f t="shared" si="112"/>
        <v>0</v>
      </c>
      <c r="O3643" s="42">
        <f t="shared" si="113"/>
        <v>1.5766200641169505E-4</v>
      </c>
      <c r="P3643" s="37">
        <v>884484.49534889078</v>
      </c>
      <c r="Q3643" s="27" t="s">
        <v>8687</v>
      </c>
      <c r="R3643" s="27" t="s">
        <v>8688</v>
      </c>
      <c r="S3643" s="27">
        <v>1040002</v>
      </c>
    </row>
    <row r="3644" spans="1:19">
      <c r="A3644" s="27" t="s">
        <v>3814</v>
      </c>
      <c r="B3644" s="27" t="s">
        <v>3851</v>
      </c>
      <c r="C3644" s="27">
        <v>50082</v>
      </c>
      <c r="D3644" s="27" t="s">
        <v>56</v>
      </c>
      <c r="E3644" s="27" t="s">
        <v>1892</v>
      </c>
      <c r="F3644" s="37">
        <v>104717676.60300003</v>
      </c>
      <c r="G3644" s="27">
        <v>44.470511000000002</v>
      </c>
      <c r="H3644" s="27">
        <v>-70.187332999999995</v>
      </c>
      <c r="I3644" s="27" t="s">
        <v>106</v>
      </c>
      <c r="J3644" s="27" t="s">
        <v>107</v>
      </c>
      <c r="K3644" s="37">
        <v>35592</v>
      </c>
      <c r="L3644" s="37">
        <v>0</v>
      </c>
      <c r="M3644" s="40">
        <v>5.1603345331271946</v>
      </c>
      <c r="N3644" s="40">
        <f t="shared" si="112"/>
        <v>0</v>
      </c>
      <c r="O3644" s="42">
        <f t="shared" si="113"/>
        <v>3.3988531024169356E-4</v>
      </c>
      <c r="P3644" s="37">
        <v>183666.62670306311</v>
      </c>
      <c r="Q3644" s="27" t="s">
        <v>8687</v>
      </c>
      <c r="R3644" s="27" t="s">
        <v>8688</v>
      </c>
      <c r="S3644" s="27">
        <v>1040002</v>
      </c>
    </row>
    <row r="3645" spans="1:19">
      <c r="A3645" s="27" t="s">
        <v>3814</v>
      </c>
      <c r="B3645" s="27" t="s">
        <v>3852</v>
      </c>
      <c r="C3645" s="27">
        <v>50081</v>
      </c>
      <c r="D3645" s="27" t="s">
        <v>56</v>
      </c>
      <c r="E3645" s="27" t="s">
        <v>1892</v>
      </c>
      <c r="F3645" s="37">
        <v>104717676.60300003</v>
      </c>
      <c r="G3645" s="27">
        <v>44.503430999999999</v>
      </c>
      <c r="H3645" s="27">
        <v>-70.249137000000005</v>
      </c>
      <c r="I3645" s="27" t="s">
        <v>106</v>
      </c>
      <c r="J3645" s="27" t="s">
        <v>107</v>
      </c>
      <c r="K3645" s="37">
        <v>26236.002</v>
      </c>
      <c r="L3645" s="37">
        <v>0</v>
      </c>
      <c r="M3645" s="40">
        <v>82.28205953338697</v>
      </c>
      <c r="N3645" s="40">
        <f t="shared" si="112"/>
        <v>0</v>
      </c>
      <c r="O3645" s="42">
        <f t="shared" si="113"/>
        <v>2.5054033713395405E-4</v>
      </c>
      <c r="P3645" s="37">
        <v>2158752.2784820595</v>
      </c>
      <c r="Q3645" s="27" t="s">
        <v>8687</v>
      </c>
      <c r="R3645" s="27" t="s">
        <v>8688</v>
      </c>
      <c r="S3645" s="27">
        <v>1040002</v>
      </c>
    </row>
    <row r="3646" spans="1:19">
      <c r="A3646" s="27" t="s">
        <v>3814</v>
      </c>
      <c r="B3646" s="27" t="s">
        <v>3853</v>
      </c>
      <c r="C3646" s="27">
        <v>61460</v>
      </c>
      <c r="D3646" s="27" t="s">
        <v>56</v>
      </c>
      <c r="E3646" s="27" t="s">
        <v>1892</v>
      </c>
      <c r="F3646" s="37">
        <v>104717676.60300003</v>
      </c>
      <c r="G3646" s="27">
        <v>44.804000000000002</v>
      </c>
      <c r="H3646" s="27">
        <v>-69.837999999999994</v>
      </c>
      <c r="I3646" s="27" t="s">
        <v>129</v>
      </c>
      <c r="J3646" s="27" t="s">
        <v>130</v>
      </c>
      <c r="K3646" s="37">
        <v>5758</v>
      </c>
      <c r="L3646" s="37">
        <v>0</v>
      </c>
      <c r="M3646" s="40">
        <v>7.6E-3</v>
      </c>
      <c r="N3646" s="40">
        <f t="shared" si="112"/>
        <v>0</v>
      </c>
      <c r="O3646" s="42">
        <f t="shared" si="113"/>
        <v>5.4985941120804439E-5</v>
      </c>
      <c r="P3646" s="37">
        <v>43.760800000000003</v>
      </c>
      <c r="Q3646" s="27" t="s">
        <v>8683</v>
      </c>
      <c r="R3646" s="27" t="s">
        <v>8684</v>
      </c>
      <c r="S3646" s="27">
        <v>1030003</v>
      </c>
    </row>
    <row r="3647" spans="1:19">
      <c r="A3647" s="27" t="s">
        <v>3814</v>
      </c>
      <c r="B3647" s="27" t="s">
        <v>3854</v>
      </c>
      <c r="C3647" s="27">
        <v>56829</v>
      </c>
      <c r="D3647" s="27" t="s">
        <v>56</v>
      </c>
      <c r="E3647" s="27" t="s">
        <v>1892</v>
      </c>
      <c r="F3647" s="37">
        <v>104717676.60300003</v>
      </c>
      <c r="G3647" s="27">
        <v>45.385300000000001</v>
      </c>
      <c r="H3647" s="27">
        <v>-70.525800000000004</v>
      </c>
      <c r="I3647" s="27" t="s">
        <v>114</v>
      </c>
      <c r="J3647" s="27" t="s">
        <v>115</v>
      </c>
      <c r="K3647" s="37">
        <v>290300</v>
      </c>
      <c r="L3647" s="37">
        <v>0</v>
      </c>
      <c r="M3647" s="40">
        <v>3.8E-3</v>
      </c>
      <c r="N3647" s="40">
        <f t="shared" si="112"/>
        <v>0</v>
      </c>
      <c r="O3647" s="42">
        <f t="shared" si="113"/>
        <v>2.772215822745663E-3</v>
      </c>
      <c r="P3647" s="37">
        <v>1103.1400000000001</v>
      </c>
      <c r="Q3647" s="27" t="s">
        <v>8681</v>
      </c>
      <c r="R3647" s="27" t="s">
        <v>8682</v>
      </c>
      <c r="S3647" s="27">
        <v>1030002</v>
      </c>
    </row>
    <row r="3648" spans="1:19">
      <c r="A3648" s="27" t="s">
        <v>3814</v>
      </c>
      <c r="B3648" s="27" t="s">
        <v>3855</v>
      </c>
      <c r="C3648" s="27">
        <v>10066</v>
      </c>
      <c r="D3648" s="27" t="s">
        <v>56</v>
      </c>
      <c r="E3648" s="27" t="s">
        <v>1892</v>
      </c>
      <c r="F3648" s="37">
        <v>104717676.60300003</v>
      </c>
      <c r="G3648" s="27">
        <v>44.546700000000001</v>
      </c>
      <c r="H3648" s="27">
        <v>-69.629199999999997</v>
      </c>
      <c r="I3648" s="27" t="s">
        <v>106</v>
      </c>
      <c r="J3648" s="27" t="s">
        <v>107</v>
      </c>
      <c r="K3648" s="37">
        <v>27599.003000000001</v>
      </c>
      <c r="L3648" s="37">
        <v>0</v>
      </c>
      <c r="M3648" s="40">
        <v>11.1495068258166</v>
      </c>
      <c r="N3648" s="40">
        <f t="shared" si="112"/>
        <v>0</v>
      </c>
      <c r="O3648" s="42">
        <f t="shared" si="113"/>
        <v>2.6355629627490535E-4</v>
      </c>
      <c r="P3648" s="37">
        <v>307715.27233423281</v>
      </c>
      <c r="Q3648" s="27" t="s">
        <v>8683</v>
      </c>
      <c r="R3648" s="27" t="s">
        <v>8684</v>
      </c>
      <c r="S3648" s="27">
        <v>1030003</v>
      </c>
    </row>
    <row r="3649" spans="1:19">
      <c r="A3649" s="27" t="s">
        <v>3814</v>
      </c>
      <c r="B3649" s="27" t="s">
        <v>3856</v>
      </c>
      <c r="C3649" s="27">
        <v>55068</v>
      </c>
      <c r="D3649" s="27" t="s">
        <v>56</v>
      </c>
      <c r="E3649" s="27" t="s">
        <v>1892</v>
      </c>
      <c r="F3649" s="37">
        <v>104717676.60300003</v>
      </c>
      <c r="G3649" s="27">
        <v>44.824199999999998</v>
      </c>
      <c r="H3649" s="27">
        <v>-68.709400000000002</v>
      </c>
      <c r="I3649" s="27" t="s">
        <v>110</v>
      </c>
      <c r="J3649" s="27" t="s">
        <v>111</v>
      </c>
      <c r="K3649" s="37">
        <v>234887</v>
      </c>
      <c r="L3649" s="37">
        <v>104414.39</v>
      </c>
      <c r="M3649" s="40">
        <v>1.1240498821662781</v>
      </c>
      <c r="N3649" s="40">
        <f t="shared" si="112"/>
        <v>0.4445303060620639</v>
      </c>
      <c r="O3649" s="42">
        <f t="shared" si="113"/>
        <v>2.2430501479754066E-3</v>
      </c>
      <c r="P3649" s="37">
        <v>264024.70467239054</v>
      </c>
      <c r="Q3649" s="27" t="s">
        <v>8677</v>
      </c>
      <c r="R3649" s="27" t="s">
        <v>8678</v>
      </c>
      <c r="S3649" s="27">
        <v>1020005</v>
      </c>
    </row>
    <row r="3650" spans="1:19">
      <c r="A3650" s="27" t="s">
        <v>3814</v>
      </c>
      <c r="B3650" s="27" t="s">
        <v>3857</v>
      </c>
      <c r="C3650" s="27">
        <v>56448</v>
      </c>
      <c r="D3650" s="27" t="s">
        <v>64</v>
      </c>
      <c r="E3650" s="27" t="s">
        <v>3832</v>
      </c>
      <c r="F3650" s="37">
        <v>1108230.9990000001</v>
      </c>
      <c r="G3650" s="27">
        <v>46.544220000000003</v>
      </c>
      <c r="H3650" s="27">
        <v>-67.811099999999996</v>
      </c>
      <c r="I3650" s="27" t="s">
        <v>114</v>
      </c>
      <c r="J3650" s="27" t="s">
        <v>115</v>
      </c>
      <c r="K3650" s="37">
        <v>140753</v>
      </c>
      <c r="L3650" s="37">
        <v>0</v>
      </c>
      <c r="M3650" s="40">
        <v>3.8E-3</v>
      </c>
      <c r="N3650" s="40">
        <f t="shared" si="112"/>
        <v>0</v>
      </c>
      <c r="O3650" s="42">
        <f t="shared" si="113"/>
        <v>0.12700691473799858</v>
      </c>
      <c r="P3650" s="37">
        <v>534.8614</v>
      </c>
      <c r="Q3650" s="27" t="s">
        <v>8667</v>
      </c>
      <c r="R3650" s="27" t="s">
        <v>8668</v>
      </c>
      <c r="S3650" s="27">
        <v>1010005</v>
      </c>
    </row>
    <row r="3651" spans="1:19">
      <c r="A3651" s="27" t="s">
        <v>3814</v>
      </c>
      <c r="B3651" s="27" t="s">
        <v>3858</v>
      </c>
      <c r="C3651" s="27">
        <v>54123</v>
      </c>
      <c r="D3651" s="27" t="s">
        <v>56</v>
      </c>
      <c r="E3651" s="27" t="s">
        <v>1892</v>
      </c>
      <c r="F3651" s="37">
        <v>104717676.60300003</v>
      </c>
      <c r="G3651" s="27">
        <v>44.111235999999998</v>
      </c>
      <c r="H3651" s="27">
        <v>-70.390673000000007</v>
      </c>
      <c r="I3651" s="27" t="s">
        <v>106</v>
      </c>
      <c r="J3651" s="27" t="s">
        <v>107</v>
      </c>
      <c r="K3651" s="37">
        <v>1819</v>
      </c>
      <c r="L3651" s="37">
        <v>0</v>
      </c>
      <c r="M3651" s="40">
        <v>9.9930853005178495</v>
      </c>
      <c r="N3651" s="40">
        <f t="shared" si="112"/>
        <v>0</v>
      </c>
      <c r="O3651" s="42">
        <f t="shared" si="113"/>
        <v>1.7370515265499005E-5</v>
      </c>
      <c r="P3651" s="37">
        <v>18177.422161641967</v>
      </c>
      <c r="Q3651" s="27" t="s">
        <v>8687</v>
      </c>
      <c r="R3651" s="27" t="s">
        <v>8688</v>
      </c>
      <c r="S3651" s="27">
        <v>1040002</v>
      </c>
    </row>
    <row r="3652" spans="1:19">
      <c r="A3652" s="27" t="s">
        <v>3814</v>
      </c>
      <c r="B3652" s="27" t="s">
        <v>3859</v>
      </c>
      <c r="C3652" s="27">
        <v>55288</v>
      </c>
      <c r="D3652" s="27" t="s">
        <v>56</v>
      </c>
      <c r="E3652" s="27" t="s">
        <v>1892</v>
      </c>
      <c r="F3652" s="37">
        <v>104717676.60300003</v>
      </c>
      <c r="G3652" s="27">
        <v>45.607199999999999</v>
      </c>
      <c r="H3652" s="27">
        <v>-68.545299999999997</v>
      </c>
      <c r="I3652" s="27" t="s">
        <v>106</v>
      </c>
      <c r="J3652" s="27" t="s">
        <v>107</v>
      </c>
      <c r="K3652" s="37">
        <v>30036</v>
      </c>
      <c r="L3652" s="37">
        <v>0</v>
      </c>
      <c r="M3652" s="40">
        <v>12.49323189574096</v>
      </c>
      <c r="N3652" s="40">
        <f t="shared" si="112"/>
        <v>0</v>
      </c>
      <c r="O3652" s="42">
        <f t="shared" si="113"/>
        <v>2.8682836531859708E-4</v>
      </c>
      <c r="P3652" s="37">
        <v>375246.71322047547</v>
      </c>
      <c r="Q3652" s="27" t="s">
        <v>8669</v>
      </c>
      <c r="R3652" s="27" t="s">
        <v>8670</v>
      </c>
      <c r="S3652" s="27">
        <v>1020001</v>
      </c>
    </row>
    <row r="3653" spans="1:19">
      <c r="A3653" s="27" t="s">
        <v>3814</v>
      </c>
      <c r="B3653" s="27" t="s">
        <v>3860</v>
      </c>
      <c r="C3653" s="27">
        <v>1497</v>
      </c>
      <c r="D3653" s="27" t="s">
        <v>56</v>
      </c>
      <c r="E3653" s="27" t="s">
        <v>1892</v>
      </c>
      <c r="F3653" s="37">
        <v>104717676.60300003</v>
      </c>
      <c r="G3653" s="27">
        <v>44.548544</v>
      </c>
      <c r="H3653" s="27">
        <v>-69.710403999999997</v>
      </c>
      <c r="I3653" s="27" t="s">
        <v>106</v>
      </c>
      <c r="J3653" s="27" t="s">
        <v>107</v>
      </c>
      <c r="K3653" s="37">
        <v>8638</v>
      </c>
      <c r="L3653" s="37">
        <v>0</v>
      </c>
      <c r="M3653" s="40">
        <v>3.4857895365650431</v>
      </c>
      <c r="N3653" s="40">
        <f t="shared" ref="N3653:N3716" si="114">L3653/K3653</f>
        <v>0</v>
      </c>
      <c r="O3653" s="42">
        <f t="shared" ref="O3653:O3716" si="115">K3653/F3653</f>
        <v>8.2488461167333922E-5</v>
      </c>
      <c r="P3653" s="37">
        <v>30110.25001684884</v>
      </c>
      <c r="Q3653" s="27" t="s">
        <v>8683</v>
      </c>
      <c r="R3653" s="27" t="s">
        <v>8684</v>
      </c>
      <c r="S3653" s="27">
        <v>1030003</v>
      </c>
    </row>
    <row r="3654" spans="1:19">
      <c r="A3654" s="27" t="s">
        <v>3814</v>
      </c>
      <c r="B3654" s="27" t="s">
        <v>3861</v>
      </c>
      <c r="C3654" s="27">
        <v>1498</v>
      </c>
      <c r="D3654" s="27" t="s">
        <v>56</v>
      </c>
      <c r="E3654" s="27" t="s">
        <v>1892</v>
      </c>
      <c r="F3654" s="37">
        <v>104717676.60300003</v>
      </c>
      <c r="G3654" s="27">
        <v>44.569871999999997</v>
      </c>
      <c r="H3654" s="27">
        <v>-69.681841000000006</v>
      </c>
      <c r="I3654" s="27" t="s">
        <v>106</v>
      </c>
      <c r="J3654" s="27" t="s">
        <v>107</v>
      </c>
      <c r="K3654" s="37">
        <v>4915</v>
      </c>
      <c r="L3654" s="37">
        <v>0</v>
      </c>
      <c r="M3654" s="40">
        <v>59.46163804698709</v>
      </c>
      <c r="N3654" s="40">
        <f t="shared" si="114"/>
        <v>0</v>
      </c>
      <c r="O3654" s="42">
        <f t="shared" si="115"/>
        <v>4.6935724315518205E-5</v>
      </c>
      <c r="P3654" s="37">
        <v>292253.95100094157</v>
      </c>
      <c r="Q3654" s="27" t="s">
        <v>8683</v>
      </c>
      <c r="R3654" s="27" t="s">
        <v>8684</v>
      </c>
      <c r="S3654" s="27">
        <v>1030003</v>
      </c>
    </row>
    <row r="3655" spans="1:19">
      <c r="A3655" s="27" t="s">
        <v>3814</v>
      </c>
      <c r="B3655" s="27" t="s">
        <v>3862</v>
      </c>
      <c r="C3655" s="27">
        <v>1500</v>
      </c>
      <c r="D3655" s="27" t="s">
        <v>56</v>
      </c>
      <c r="E3655" s="27" t="s">
        <v>1892</v>
      </c>
      <c r="F3655" s="37">
        <v>104717676.60300003</v>
      </c>
      <c r="G3655" s="27">
        <v>44.534396999999998</v>
      </c>
      <c r="H3655" s="27">
        <v>-69.652231999999998</v>
      </c>
      <c r="I3655" s="27" t="s">
        <v>106</v>
      </c>
      <c r="J3655" s="27" t="s">
        <v>107</v>
      </c>
      <c r="K3655" s="37">
        <v>4663</v>
      </c>
      <c r="L3655" s="37">
        <v>0</v>
      </c>
      <c r="M3655" s="40">
        <v>17.57603393245201</v>
      </c>
      <c r="N3655" s="40">
        <f t="shared" si="114"/>
        <v>0</v>
      </c>
      <c r="O3655" s="42">
        <f t="shared" si="115"/>
        <v>4.4529253811446869E-5</v>
      </c>
      <c r="P3655" s="37">
        <v>81957.046227023719</v>
      </c>
      <c r="Q3655" s="27" t="s">
        <v>8683</v>
      </c>
      <c r="R3655" s="27" t="s">
        <v>8684</v>
      </c>
      <c r="S3655" s="27">
        <v>1030003</v>
      </c>
    </row>
    <row r="3656" spans="1:19">
      <c r="A3656" s="27" t="s">
        <v>3814</v>
      </c>
      <c r="B3656" s="27" t="s">
        <v>3863</v>
      </c>
      <c r="C3656" s="27">
        <v>1475</v>
      </c>
      <c r="D3656" s="27" t="s">
        <v>56</v>
      </c>
      <c r="E3656" s="27" t="s">
        <v>1892</v>
      </c>
      <c r="F3656" s="37">
        <v>104717676.60300003</v>
      </c>
      <c r="G3656" s="27">
        <v>44.942064000000002</v>
      </c>
      <c r="H3656" s="27">
        <v>-68.645039999999995</v>
      </c>
      <c r="I3656" s="27" t="s">
        <v>106</v>
      </c>
      <c r="J3656" s="27" t="s">
        <v>107</v>
      </c>
      <c r="K3656" s="37">
        <v>36483.998</v>
      </c>
      <c r="L3656" s="37">
        <v>0</v>
      </c>
      <c r="M3656" s="40">
        <v>20.042027408540172</v>
      </c>
      <c r="N3656" s="40">
        <f t="shared" si="114"/>
        <v>0</v>
      </c>
      <c r="O3656" s="42">
        <f t="shared" si="115"/>
        <v>3.4840343276824361E-4</v>
      </c>
      <c r="P3656" s="37">
        <v>731213.28788912483</v>
      </c>
      <c r="Q3656" s="27" t="s">
        <v>8677</v>
      </c>
      <c r="R3656" s="27" t="s">
        <v>8678</v>
      </c>
      <c r="S3656" s="27">
        <v>1020005</v>
      </c>
    </row>
    <row r="3657" spans="1:19">
      <c r="A3657" s="27" t="s">
        <v>3814</v>
      </c>
      <c r="B3657" s="27" t="s">
        <v>3864</v>
      </c>
      <c r="C3657" s="27">
        <v>50035</v>
      </c>
      <c r="D3657" s="27" t="s">
        <v>56</v>
      </c>
      <c r="E3657" s="27" t="s">
        <v>1892</v>
      </c>
      <c r="F3657" s="37">
        <v>104717676.60300003</v>
      </c>
      <c r="G3657" s="27">
        <v>44.067791999999997</v>
      </c>
      <c r="H3657" s="27">
        <v>-70.260830999999996</v>
      </c>
      <c r="I3657" s="27" t="s">
        <v>659</v>
      </c>
      <c r="J3657" s="27" t="s">
        <v>118</v>
      </c>
      <c r="K3657" s="37">
        <v>15614</v>
      </c>
      <c r="L3657" s="37">
        <v>38854.106</v>
      </c>
      <c r="M3657" s="40">
        <v>1.9375518961971701</v>
      </c>
      <c r="N3657" s="40">
        <f t="shared" si="114"/>
        <v>2.4884146278980404</v>
      </c>
      <c r="O3657" s="42">
        <f t="shared" si="115"/>
        <v>1.4910567639114979E-4</v>
      </c>
      <c r="P3657" s="37">
        <v>30252.935307222615</v>
      </c>
      <c r="Q3657" s="27" t="s">
        <v>8687</v>
      </c>
      <c r="R3657" s="27" t="s">
        <v>8688</v>
      </c>
      <c r="S3657" s="27">
        <v>1040002</v>
      </c>
    </row>
    <row r="3658" spans="1:19">
      <c r="A3658" s="27" t="s">
        <v>3814</v>
      </c>
      <c r="B3658" s="27" t="s">
        <v>3865</v>
      </c>
      <c r="C3658" s="27">
        <v>1501</v>
      </c>
      <c r="D3658" s="27" t="s">
        <v>56</v>
      </c>
      <c r="E3658" s="27" t="s">
        <v>1892</v>
      </c>
      <c r="F3658" s="37">
        <v>104717676.60300003</v>
      </c>
      <c r="G3658" s="27">
        <v>43.802517000000002</v>
      </c>
      <c r="H3658" s="27">
        <v>-70.449920000000006</v>
      </c>
      <c r="I3658" s="27" t="s">
        <v>106</v>
      </c>
      <c r="J3658" s="27" t="s">
        <v>107</v>
      </c>
      <c r="K3658" s="37">
        <v>10291</v>
      </c>
      <c r="L3658" s="37">
        <v>0</v>
      </c>
      <c r="M3658" s="40">
        <v>0</v>
      </c>
      <c r="N3658" s="40">
        <f t="shared" si="114"/>
        <v>0</v>
      </c>
      <c r="O3658" s="42">
        <f t="shared" si="115"/>
        <v>9.8273761735706574E-5</v>
      </c>
      <c r="P3658" s="37">
        <v>0</v>
      </c>
      <c r="Q3658" s="27" t="s">
        <v>8695</v>
      </c>
      <c r="R3658" s="27" t="s">
        <v>8696</v>
      </c>
      <c r="S3658" s="27">
        <v>1060001</v>
      </c>
    </row>
    <row r="3659" spans="1:19">
      <c r="A3659" s="27" t="s">
        <v>3814</v>
      </c>
      <c r="B3659" s="27" t="s">
        <v>3866</v>
      </c>
      <c r="C3659" s="27">
        <v>60640</v>
      </c>
      <c r="D3659" s="27" t="s">
        <v>56</v>
      </c>
      <c r="E3659" s="27" t="s">
        <v>1892</v>
      </c>
      <c r="F3659" s="37">
        <v>104717676.60300003</v>
      </c>
      <c r="G3659" s="27">
        <v>44.557724999999998</v>
      </c>
      <c r="H3659" s="27">
        <v>-69.671363999999997</v>
      </c>
      <c r="I3659" s="27" t="s">
        <v>129</v>
      </c>
      <c r="J3659" s="27" t="s">
        <v>130</v>
      </c>
      <c r="K3659" s="37">
        <v>6274</v>
      </c>
      <c r="L3659" s="37">
        <v>0</v>
      </c>
      <c r="M3659" s="40">
        <v>7.6E-3</v>
      </c>
      <c r="N3659" s="40">
        <f t="shared" si="114"/>
        <v>0</v>
      </c>
      <c r="O3659" s="42">
        <f t="shared" si="115"/>
        <v>5.9913475962474302E-5</v>
      </c>
      <c r="P3659" s="37">
        <v>47.682400000000001</v>
      </c>
      <c r="Q3659" s="27" t="s">
        <v>8683</v>
      </c>
      <c r="R3659" s="27" t="s">
        <v>8684</v>
      </c>
      <c r="S3659" s="27">
        <v>1030003</v>
      </c>
    </row>
    <row r="3660" spans="1:19">
      <c r="A3660" s="27" t="s">
        <v>3814</v>
      </c>
      <c r="B3660" s="27" t="s">
        <v>3867</v>
      </c>
      <c r="C3660" s="27">
        <v>57002</v>
      </c>
      <c r="D3660" s="27" t="s">
        <v>56</v>
      </c>
      <c r="E3660" s="27" t="s">
        <v>1892</v>
      </c>
      <c r="F3660" s="37">
        <v>104717676.60300003</v>
      </c>
      <c r="G3660" s="27">
        <v>46.058056000000001</v>
      </c>
      <c r="H3660" s="27">
        <v>-68.147221999999999</v>
      </c>
      <c r="I3660" s="27" t="s">
        <v>114</v>
      </c>
      <c r="J3660" s="27" t="s">
        <v>115</v>
      </c>
      <c r="K3660" s="37">
        <v>352015</v>
      </c>
      <c r="L3660" s="37">
        <v>0</v>
      </c>
      <c r="M3660" s="40">
        <v>3.8E-3</v>
      </c>
      <c r="N3660" s="40">
        <f t="shared" si="114"/>
        <v>0</v>
      </c>
      <c r="O3660" s="42">
        <f t="shared" si="115"/>
        <v>3.3615623590899572E-3</v>
      </c>
      <c r="P3660" s="37">
        <v>1337.6569999999999</v>
      </c>
      <c r="Q3660" s="27" t="s">
        <v>8673</v>
      </c>
      <c r="R3660" s="27" t="s">
        <v>8674</v>
      </c>
      <c r="S3660" s="27">
        <v>1020003</v>
      </c>
    </row>
    <row r="3661" spans="1:19">
      <c r="A3661" s="27" t="s">
        <v>3814</v>
      </c>
      <c r="B3661" s="27" t="s">
        <v>3868</v>
      </c>
      <c r="C3661" s="27">
        <v>59438</v>
      </c>
      <c r="D3661" s="27" t="s">
        <v>56</v>
      </c>
      <c r="E3661" s="27" t="s">
        <v>1892</v>
      </c>
      <c r="F3661" s="37">
        <v>104717676.60300003</v>
      </c>
      <c r="G3661" s="27">
        <v>44.884444000000002</v>
      </c>
      <c r="H3661" s="27">
        <v>-68.663888999999998</v>
      </c>
      <c r="I3661" s="27" t="s">
        <v>106</v>
      </c>
      <c r="J3661" s="27" t="s">
        <v>107</v>
      </c>
      <c r="K3661" s="37">
        <v>23933.001</v>
      </c>
      <c r="L3661" s="37">
        <v>0</v>
      </c>
      <c r="M3661" s="40">
        <v>24.177045828864721</v>
      </c>
      <c r="N3661" s="40">
        <f t="shared" si="114"/>
        <v>0</v>
      </c>
      <c r="O3661" s="42">
        <f t="shared" si="115"/>
        <v>2.2854786103337162E-4</v>
      </c>
      <c r="P3661" s="37">
        <v>578629.26199926517</v>
      </c>
      <c r="Q3661" s="27" t="s">
        <v>8677</v>
      </c>
      <c r="R3661" s="27" t="s">
        <v>8678</v>
      </c>
      <c r="S3661" s="27">
        <v>1020005</v>
      </c>
    </row>
    <row r="3662" spans="1:19">
      <c r="A3662" s="27" t="s">
        <v>3814</v>
      </c>
      <c r="B3662" s="27" t="s">
        <v>3869</v>
      </c>
      <c r="C3662" s="27">
        <v>57184</v>
      </c>
      <c r="D3662" s="27" t="s">
        <v>56</v>
      </c>
      <c r="E3662" s="27" t="s">
        <v>1892</v>
      </c>
      <c r="F3662" s="37">
        <v>104717676.60300003</v>
      </c>
      <c r="G3662" s="27">
        <v>44.880299999999998</v>
      </c>
      <c r="H3662" s="27">
        <v>-68.664699999999996</v>
      </c>
      <c r="I3662" s="27" t="s">
        <v>106</v>
      </c>
      <c r="J3662" s="27" t="s">
        <v>107</v>
      </c>
      <c r="K3662" s="37">
        <v>7201.0010000000002</v>
      </c>
      <c r="L3662" s="37">
        <v>0</v>
      </c>
      <c r="M3662" s="40">
        <v>10.019274088541669</v>
      </c>
      <c r="N3662" s="40">
        <f t="shared" si="114"/>
        <v>0</v>
      </c>
      <c r="O3662" s="42">
        <f t="shared" si="115"/>
        <v>6.8765859151937104E-5</v>
      </c>
      <c r="P3662" s="37">
        <v>72148.802730862648</v>
      </c>
      <c r="Q3662" s="27" t="s">
        <v>8677</v>
      </c>
      <c r="R3662" s="27" t="s">
        <v>8678</v>
      </c>
      <c r="S3662" s="27">
        <v>1020005</v>
      </c>
    </row>
    <row r="3663" spans="1:19">
      <c r="A3663" s="27" t="s">
        <v>3814</v>
      </c>
      <c r="B3663" s="27" t="s">
        <v>3870</v>
      </c>
      <c r="C3663" s="27">
        <v>50080</v>
      </c>
      <c r="D3663" s="27" t="s">
        <v>56</v>
      </c>
      <c r="E3663" s="27" t="s">
        <v>1892</v>
      </c>
      <c r="F3663" s="37">
        <v>104717676.60300003</v>
      </c>
      <c r="G3663" s="27">
        <v>44.477806999999999</v>
      </c>
      <c r="H3663" s="27">
        <v>-70.200759000000005</v>
      </c>
      <c r="I3663" s="27" t="s">
        <v>106</v>
      </c>
      <c r="J3663" s="27" t="s">
        <v>107</v>
      </c>
      <c r="K3663" s="37">
        <v>51217</v>
      </c>
      <c r="L3663" s="37">
        <v>0</v>
      </c>
      <c r="M3663" s="40">
        <v>7.4513480642940859</v>
      </c>
      <c r="N3663" s="40">
        <f t="shared" si="114"/>
        <v>0</v>
      </c>
      <c r="O3663" s="42">
        <f t="shared" si="115"/>
        <v>4.8909603098024328E-4</v>
      </c>
      <c r="P3663" s="37">
        <v>381635.69380895019</v>
      </c>
      <c r="Q3663" s="27" t="s">
        <v>8687</v>
      </c>
      <c r="R3663" s="27" t="s">
        <v>8688</v>
      </c>
      <c r="S3663" s="27">
        <v>1040002</v>
      </c>
    </row>
    <row r="3664" spans="1:19">
      <c r="A3664" s="27" t="s">
        <v>3814</v>
      </c>
      <c r="B3664" s="27" t="s">
        <v>3871</v>
      </c>
      <c r="C3664" s="27">
        <v>59222</v>
      </c>
      <c r="D3664" s="27" t="s">
        <v>56</v>
      </c>
      <c r="E3664" s="27" t="s">
        <v>1892</v>
      </c>
      <c r="F3664" s="37">
        <v>104717676.60300003</v>
      </c>
      <c r="G3664" s="27">
        <v>45.07</v>
      </c>
      <c r="H3664" s="27">
        <v>-68.209999999999994</v>
      </c>
      <c r="I3664" s="27" t="s">
        <v>114</v>
      </c>
      <c r="J3664" s="27" t="s">
        <v>115</v>
      </c>
      <c r="K3664" s="37">
        <v>148751</v>
      </c>
      <c r="L3664" s="37">
        <v>0</v>
      </c>
      <c r="M3664" s="40">
        <v>3.8E-3</v>
      </c>
      <c r="N3664" s="40">
        <f t="shared" si="114"/>
        <v>0</v>
      </c>
      <c r="O3664" s="42">
        <f t="shared" si="115"/>
        <v>1.4204956109171206E-3</v>
      </c>
      <c r="P3664" s="37">
        <v>565.25379999999996</v>
      </c>
      <c r="Q3664" s="27" t="s">
        <v>8691</v>
      </c>
      <c r="R3664" s="27" t="s">
        <v>8692</v>
      </c>
      <c r="S3664" s="27">
        <v>1050002</v>
      </c>
    </row>
    <row r="3665" spans="1:19">
      <c r="A3665" s="27" t="s">
        <v>3814</v>
      </c>
      <c r="B3665" s="27" t="s">
        <v>3872</v>
      </c>
      <c r="C3665" s="27">
        <v>50758</v>
      </c>
      <c r="D3665" s="27" t="s">
        <v>56</v>
      </c>
      <c r="E3665" s="27" t="s">
        <v>1892</v>
      </c>
      <c r="F3665" s="37">
        <v>104717676.60300003</v>
      </c>
      <c r="G3665" s="27">
        <v>43.957447999999999</v>
      </c>
      <c r="H3665" s="27">
        <v>-70.024158</v>
      </c>
      <c r="I3665" s="27" t="s">
        <v>106</v>
      </c>
      <c r="J3665" s="27" t="s">
        <v>107</v>
      </c>
      <c r="K3665" s="37">
        <v>42229</v>
      </c>
      <c r="L3665" s="37">
        <v>0</v>
      </c>
      <c r="M3665" s="40">
        <v>13.182167136845029</v>
      </c>
      <c r="N3665" s="40">
        <f t="shared" si="114"/>
        <v>0</v>
      </c>
      <c r="O3665" s="42">
        <f t="shared" si="115"/>
        <v>4.0326524966836582E-4</v>
      </c>
      <c r="P3665" s="37">
        <v>556669.73602182872</v>
      </c>
      <c r="Q3665" s="27" t="s">
        <v>8687</v>
      </c>
      <c r="R3665" s="27" t="s">
        <v>8688</v>
      </c>
      <c r="S3665" s="27">
        <v>1040002</v>
      </c>
    </row>
    <row r="3666" spans="1:19">
      <c r="A3666" s="27" t="s">
        <v>3814</v>
      </c>
      <c r="B3666" s="27" t="s">
        <v>3873</v>
      </c>
      <c r="C3666" s="27">
        <v>50051</v>
      </c>
      <c r="D3666" s="27" t="s">
        <v>56</v>
      </c>
      <c r="E3666" s="27" t="s">
        <v>1892</v>
      </c>
      <c r="F3666" s="37">
        <v>104717676.60300003</v>
      </c>
      <c r="G3666" s="27">
        <v>44.738300000000002</v>
      </c>
      <c r="H3666" s="27">
        <v>-68.825800000000001</v>
      </c>
      <c r="I3666" s="27" t="s">
        <v>659</v>
      </c>
      <c r="J3666" s="27" t="s">
        <v>118</v>
      </c>
      <c r="K3666" s="37">
        <v>119823</v>
      </c>
      <c r="L3666" s="37">
        <v>114945.32399999999</v>
      </c>
      <c r="M3666" s="40">
        <v>1.9375518961971701</v>
      </c>
      <c r="N3666" s="40">
        <f t="shared" si="114"/>
        <v>0.9592926566685861</v>
      </c>
      <c r="O3666" s="42">
        <f t="shared" si="115"/>
        <v>1.1442480762275356E-3</v>
      </c>
      <c r="P3666" s="37">
        <v>232163.28085803351</v>
      </c>
      <c r="Q3666" s="27" t="s">
        <v>8677</v>
      </c>
      <c r="R3666" s="27" t="s">
        <v>8678</v>
      </c>
      <c r="S3666" s="27">
        <v>1020005</v>
      </c>
    </row>
    <row r="3667" spans="1:19">
      <c r="A3667" s="27" t="s">
        <v>3814</v>
      </c>
      <c r="B3667" s="27" t="s">
        <v>3874</v>
      </c>
      <c r="C3667" s="27">
        <v>58993</v>
      </c>
      <c r="D3667" s="27" t="s">
        <v>56</v>
      </c>
      <c r="E3667" s="27" t="s">
        <v>1892</v>
      </c>
      <c r="F3667" s="37">
        <v>104717676.60300003</v>
      </c>
      <c r="G3667" s="27">
        <v>44.768611</v>
      </c>
      <c r="H3667" s="27">
        <v>-68.861666999999997</v>
      </c>
      <c r="I3667" s="27" t="s">
        <v>117</v>
      </c>
      <c r="J3667" s="27" t="s">
        <v>118</v>
      </c>
      <c r="K3667" s="37">
        <v>7124.0010000000002</v>
      </c>
      <c r="L3667" s="37">
        <v>1E-3</v>
      </c>
      <c r="M3667" s="40">
        <v>1.9375518961971701</v>
      </c>
      <c r="N3667" s="40">
        <f t="shared" si="114"/>
        <v>1.4037055862288621E-7</v>
      </c>
      <c r="O3667" s="42">
        <f t="shared" si="115"/>
        <v>6.8030548720137535E-5</v>
      </c>
      <c r="P3667" s="37">
        <v>13803.121646060536</v>
      </c>
      <c r="Q3667" s="27" t="s">
        <v>8677</v>
      </c>
      <c r="R3667" s="27" t="s">
        <v>8678</v>
      </c>
      <c r="S3667" s="27">
        <v>1020005</v>
      </c>
    </row>
    <row r="3668" spans="1:19">
      <c r="A3668" s="27" t="s">
        <v>3814</v>
      </c>
      <c r="B3668" s="27" t="s">
        <v>3875</v>
      </c>
      <c r="C3668" s="27">
        <v>60404</v>
      </c>
      <c r="D3668" s="27" t="s">
        <v>56</v>
      </c>
      <c r="E3668" s="27" t="s">
        <v>1892</v>
      </c>
      <c r="F3668" s="37">
        <v>104717676.60300003</v>
      </c>
      <c r="G3668" s="27">
        <v>44.777337000000003</v>
      </c>
      <c r="H3668" s="27">
        <v>-68.523419000000004</v>
      </c>
      <c r="I3668" s="27" t="s">
        <v>114</v>
      </c>
      <c r="J3668" s="27" t="s">
        <v>115</v>
      </c>
      <c r="K3668" s="37">
        <v>30544</v>
      </c>
      <c r="L3668" s="37">
        <v>0</v>
      </c>
      <c r="M3668" s="40">
        <v>3.8E-3</v>
      </c>
      <c r="N3668" s="40">
        <f t="shared" si="114"/>
        <v>0</v>
      </c>
      <c r="O3668" s="42">
        <f t="shared" si="115"/>
        <v>2.9167950427124882E-4</v>
      </c>
      <c r="P3668" s="37">
        <v>116.0672</v>
      </c>
      <c r="Q3668" s="27" t="s">
        <v>8691</v>
      </c>
      <c r="R3668" s="27" t="s">
        <v>8692</v>
      </c>
      <c r="S3668" s="27">
        <v>1050002</v>
      </c>
    </row>
    <row r="3669" spans="1:19">
      <c r="A3669" s="27" t="s">
        <v>3814</v>
      </c>
      <c r="B3669" s="27" t="s">
        <v>3876</v>
      </c>
      <c r="C3669" s="27">
        <v>54124</v>
      </c>
      <c r="D3669" s="27" t="s">
        <v>56</v>
      </c>
      <c r="E3669" s="27" t="s">
        <v>1892</v>
      </c>
      <c r="F3669" s="37">
        <v>104717676.60300003</v>
      </c>
      <c r="G3669" s="27">
        <v>44.721370999999998</v>
      </c>
      <c r="H3669" s="27">
        <v>-69.411991999999998</v>
      </c>
      <c r="I3669" s="27" t="s">
        <v>106</v>
      </c>
      <c r="J3669" s="27" t="s">
        <v>107</v>
      </c>
      <c r="K3669" s="37">
        <v>3306</v>
      </c>
      <c r="L3669" s="37">
        <v>0</v>
      </c>
      <c r="M3669" s="40">
        <v>229.23712602594651</v>
      </c>
      <c r="N3669" s="40">
        <f t="shared" si="114"/>
        <v>0</v>
      </c>
      <c r="O3669" s="42">
        <f t="shared" si="115"/>
        <v>3.1570601136745306E-5</v>
      </c>
      <c r="P3669" s="37">
        <v>757857.93864177912</v>
      </c>
      <c r="Q3669" s="27" t="s">
        <v>8683</v>
      </c>
      <c r="R3669" s="27" t="s">
        <v>8684</v>
      </c>
      <c r="S3669" s="27">
        <v>1030003</v>
      </c>
    </row>
    <row r="3670" spans="1:19">
      <c r="A3670" s="27" t="s">
        <v>3814</v>
      </c>
      <c r="B3670" s="27" t="s">
        <v>3877</v>
      </c>
      <c r="C3670" s="27">
        <v>50699</v>
      </c>
      <c r="D3670" s="27" t="s">
        <v>56</v>
      </c>
      <c r="E3670" s="27" t="s">
        <v>1892</v>
      </c>
      <c r="F3670" s="37">
        <v>104717676.60300003</v>
      </c>
      <c r="G3670" s="27">
        <v>45.186799999999998</v>
      </c>
      <c r="H3670" s="27">
        <v>-68.4649</v>
      </c>
      <c r="I3670" s="27" t="s">
        <v>106</v>
      </c>
      <c r="J3670" s="27" t="s">
        <v>107</v>
      </c>
      <c r="K3670" s="37">
        <v>4400</v>
      </c>
      <c r="L3670" s="37">
        <v>0</v>
      </c>
      <c r="M3670" s="40">
        <v>61.609791889007468</v>
      </c>
      <c r="N3670" s="40">
        <f t="shared" si="114"/>
        <v>0</v>
      </c>
      <c r="O3670" s="42">
        <f t="shared" si="115"/>
        <v>4.2017738959975602E-5</v>
      </c>
      <c r="P3670" s="37">
        <v>271083.08431163285</v>
      </c>
      <c r="Q3670" s="27" t="s">
        <v>8677</v>
      </c>
      <c r="R3670" s="27" t="s">
        <v>8678</v>
      </c>
      <c r="S3670" s="27">
        <v>1020005</v>
      </c>
    </row>
    <row r="3671" spans="1:19">
      <c r="A3671" s="27" t="s">
        <v>3814</v>
      </c>
      <c r="B3671" s="27" t="s">
        <v>3878</v>
      </c>
      <c r="C3671" s="27">
        <v>57568</v>
      </c>
      <c r="D3671" s="27" t="s">
        <v>56</v>
      </c>
      <c r="E3671" s="27" t="s">
        <v>1892</v>
      </c>
      <c r="F3671" s="37">
        <v>104717676.60300003</v>
      </c>
      <c r="G3671" s="27">
        <v>44.633611000000002</v>
      </c>
      <c r="H3671" s="27">
        <v>-70.627776999999995</v>
      </c>
      <c r="I3671" s="27" t="s">
        <v>114</v>
      </c>
      <c r="J3671" s="27" t="s">
        <v>115</v>
      </c>
      <c r="K3671" s="37">
        <v>119888</v>
      </c>
      <c r="L3671" s="37">
        <v>0</v>
      </c>
      <c r="M3671" s="40">
        <v>3.8E-3</v>
      </c>
      <c r="N3671" s="40">
        <f t="shared" si="114"/>
        <v>0</v>
      </c>
      <c r="O3671" s="42">
        <f t="shared" si="115"/>
        <v>1.1448687928258079E-3</v>
      </c>
      <c r="P3671" s="37">
        <v>455.57440000000003</v>
      </c>
      <c r="Q3671" s="27" t="s">
        <v>8687</v>
      </c>
      <c r="R3671" s="27" t="s">
        <v>8688</v>
      </c>
      <c r="S3671" s="27">
        <v>1040002</v>
      </c>
    </row>
    <row r="3672" spans="1:19">
      <c r="A3672" s="27" t="s">
        <v>3814</v>
      </c>
      <c r="B3672" s="27" t="s">
        <v>3879</v>
      </c>
      <c r="C3672" s="27">
        <v>10356</v>
      </c>
      <c r="D3672" s="27" t="s">
        <v>64</v>
      </c>
      <c r="E3672" s="27" t="s">
        <v>3832</v>
      </c>
      <c r="F3672" s="37">
        <v>1108230.9990000001</v>
      </c>
      <c r="G3672" s="27">
        <v>46.633400000000002</v>
      </c>
      <c r="H3672" s="27">
        <v>-68.436099999999996</v>
      </c>
      <c r="I3672" s="27" t="s">
        <v>199</v>
      </c>
      <c r="J3672" s="27" t="s">
        <v>118</v>
      </c>
      <c r="K3672" s="37">
        <v>275958</v>
      </c>
      <c r="L3672" s="37">
        <v>8561.6370000000006</v>
      </c>
      <c r="M3672" s="40">
        <v>1.9375518961971701</v>
      </c>
      <c r="N3672" s="40">
        <f t="shared" si="114"/>
        <v>3.1025145130780772E-2</v>
      </c>
      <c r="O3672" s="42">
        <f t="shared" si="115"/>
        <v>0.24900765296134797</v>
      </c>
      <c r="P3672" s="37">
        <v>534682.9461707786</v>
      </c>
      <c r="Q3672" s="27" t="s">
        <v>8665</v>
      </c>
      <c r="R3672" s="27" t="s">
        <v>8666</v>
      </c>
      <c r="S3672" s="27">
        <v>1010004</v>
      </c>
    </row>
    <row r="3673" spans="1:19">
      <c r="A3673" s="27" t="s">
        <v>3814</v>
      </c>
      <c r="B3673" s="27" t="s">
        <v>3880</v>
      </c>
      <c r="C3673" s="27">
        <v>7513</v>
      </c>
      <c r="D3673" s="27" t="s">
        <v>64</v>
      </c>
      <c r="E3673" s="27" t="s">
        <v>3832</v>
      </c>
      <c r="F3673" s="37">
        <v>1108230.9990000001</v>
      </c>
      <c r="G3673" s="27">
        <v>46.772849999999998</v>
      </c>
      <c r="H3673" s="27">
        <v>-67.848489999999998</v>
      </c>
      <c r="I3673" s="27" t="s">
        <v>199</v>
      </c>
      <c r="J3673" s="27" t="s">
        <v>118</v>
      </c>
      <c r="K3673" s="37">
        <v>177428</v>
      </c>
      <c r="L3673" s="37">
        <v>6326.4889999999996</v>
      </c>
      <c r="M3673" s="40">
        <v>1.9375518961971701</v>
      </c>
      <c r="N3673" s="40">
        <f t="shared" si="114"/>
        <v>3.565665509389724E-2</v>
      </c>
      <c r="O3673" s="42">
        <f t="shared" si="115"/>
        <v>0.16010019586178351</v>
      </c>
      <c r="P3673" s="37">
        <v>343775.95783847151</v>
      </c>
      <c r="Q3673" s="27" t="s">
        <v>8665</v>
      </c>
      <c r="R3673" s="27" t="s">
        <v>8666</v>
      </c>
      <c r="S3673" s="27">
        <v>1010004</v>
      </c>
    </row>
    <row r="3674" spans="1:19">
      <c r="A3674" s="27" t="s">
        <v>3814</v>
      </c>
      <c r="B3674" s="27" t="s">
        <v>3881</v>
      </c>
      <c r="C3674" s="27">
        <v>10354</v>
      </c>
      <c r="D3674" s="27" t="s">
        <v>56</v>
      </c>
      <c r="E3674" s="27" t="s">
        <v>1892</v>
      </c>
      <c r="F3674" s="37">
        <v>104717676.60300003</v>
      </c>
      <c r="G3674" s="27">
        <v>44.431666999999997</v>
      </c>
      <c r="H3674" s="27">
        <v>-70.161900000000003</v>
      </c>
      <c r="I3674" s="27" t="s">
        <v>199</v>
      </c>
      <c r="J3674" s="27" t="s">
        <v>118</v>
      </c>
      <c r="K3674" s="37">
        <v>223268</v>
      </c>
      <c r="L3674" s="37">
        <v>7496.0230000000001</v>
      </c>
      <c r="M3674" s="40">
        <v>1.9375518961971701</v>
      </c>
      <c r="N3674" s="40">
        <f t="shared" si="114"/>
        <v>3.3574103767669346E-2</v>
      </c>
      <c r="O3674" s="42">
        <f t="shared" si="115"/>
        <v>2.1320946686626892E-3</v>
      </c>
      <c r="P3674" s="37">
        <v>432593.33676014974</v>
      </c>
      <c r="Q3674" s="27" t="s">
        <v>8687</v>
      </c>
      <c r="R3674" s="27" t="s">
        <v>8688</v>
      </c>
      <c r="S3674" s="27">
        <v>1040002</v>
      </c>
    </row>
    <row r="3675" spans="1:19">
      <c r="A3675" s="27" t="s">
        <v>3814</v>
      </c>
      <c r="B3675" s="27" t="s">
        <v>3882</v>
      </c>
      <c r="C3675" s="27">
        <v>50650</v>
      </c>
      <c r="D3675" s="27" t="s">
        <v>56</v>
      </c>
      <c r="E3675" s="27" t="s">
        <v>1892</v>
      </c>
      <c r="F3675" s="37">
        <v>104717676.60300003</v>
      </c>
      <c r="G3675" s="27">
        <v>45.140613999999999</v>
      </c>
      <c r="H3675" s="27">
        <v>-70.425577000000004</v>
      </c>
      <c r="I3675" s="27" t="s">
        <v>199</v>
      </c>
      <c r="J3675" s="27" t="s">
        <v>118</v>
      </c>
      <c r="K3675" s="37">
        <v>248041</v>
      </c>
      <c r="L3675" s="37">
        <v>7147.5280000000002</v>
      </c>
      <c r="M3675" s="40">
        <v>1.9375518961971701</v>
      </c>
      <c r="N3675" s="40">
        <f t="shared" si="114"/>
        <v>2.8815913498171673E-2</v>
      </c>
      <c r="O3675" s="42">
        <f t="shared" si="115"/>
        <v>2.3686640884934794E-3</v>
      </c>
      <c r="P3675" s="37">
        <v>480592.30988464225</v>
      </c>
      <c r="Q3675" s="27" t="s">
        <v>8681</v>
      </c>
      <c r="R3675" s="27" t="s">
        <v>8682</v>
      </c>
      <c r="S3675" s="27">
        <v>1030002</v>
      </c>
    </row>
    <row r="3676" spans="1:19">
      <c r="A3676" s="27" t="s">
        <v>3814</v>
      </c>
      <c r="B3676" s="27" t="s">
        <v>3883</v>
      </c>
      <c r="C3676" s="27">
        <v>50225</v>
      </c>
      <c r="D3676" s="27" t="s">
        <v>56</v>
      </c>
      <c r="E3676" s="27" t="s">
        <v>1892</v>
      </c>
      <c r="F3676" s="37">
        <v>104717676.60300003</v>
      </c>
      <c r="G3676" s="27">
        <v>43.6556</v>
      </c>
      <c r="H3676" s="27">
        <v>-70.334699999999998</v>
      </c>
      <c r="I3676" s="27" t="s">
        <v>659</v>
      </c>
      <c r="J3676" s="27" t="s">
        <v>118</v>
      </c>
      <c r="K3676" s="37">
        <v>84173</v>
      </c>
      <c r="L3676" s="37">
        <v>91024.186000000002</v>
      </c>
      <c r="M3676" s="40">
        <v>1.9375518961971701</v>
      </c>
      <c r="N3676" s="40">
        <f t="shared" si="114"/>
        <v>1.0813941049980398</v>
      </c>
      <c r="O3676" s="42">
        <f t="shared" si="115"/>
        <v>8.0380889579046051E-4</v>
      </c>
      <c r="P3676" s="37">
        <v>163089.5557586044</v>
      </c>
      <c r="Q3676" s="27" t="s">
        <v>8695</v>
      </c>
      <c r="R3676" s="27" t="s">
        <v>8696</v>
      </c>
      <c r="S3676" s="27">
        <v>1060001</v>
      </c>
    </row>
    <row r="3677" spans="1:19">
      <c r="A3677" s="27" t="s">
        <v>3814</v>
      </c>
      <c r="B3677" s="27" t="s">
        <v>3884</v>
      </c>
      <c r="C3677" s="27">
        <v>50230</v>
      </c>
      <c r="D3677" s="27" t="s">
        <v>56</v>
      </c>
      <c r="E3677" s="27" t="s">
        <v>1892</v>
      </c>
      <c r="F3677" s="37">
        <v>104717676.60300003</v>
      </c>
      <c r="G3677" s="27">
        <v>44.333100000000002</v>
      </c>
      <c r="H3677" s="27">
        <v>-69.201899999999995</v>
      </c>
      <c r="I3677" s="27" t="s">
        <v>108</v>
      </c>
      <c r="J3677" s="27" t="s">
        <v>109</v>
      </c>
      <c r="K3677" s="37">
        <v>99</v>
      </c>
      <c r="L3677" s="37">
        <v>54.451000000000001</v>
      </c>
      <c r="M3677" s="40">
        <v>2.0626061603831798</v>
      </c>
      <c r="N3677" s="40">
        <f t="shared" si="114"/>
        <v>0.55001010101010106</v>
      </c>
      <c r="O3677" s="42">
        <f t="shared" si="115"/>
        <v>9.4539912659945103E-7</v>
      </c>
      <c r="P3677" s="37">
        <v>204.19800987793479</v>
      </c>
      <c r="Q3677" s="27" t="s">
        <v>8693</v>
      </c>
      <c r="R3677" s="27" t="s">
        <v>8694</v>
      </c>
      <c r="S3677" s="27">
        <v>1050003</v>
      </c>
    </row>
    <row r="3678" spans="1:19">
      <c r="A3678" s="27" t="s">
        <v>3814</v>
      </c>
      <c r="B3678" s="27" t="s">
        <v>3885</v>
      </c>
      <c r="C3678" s="27">
        <v>56990</v>
      </c>
      <c r="D3678" s="27" t="s">
        <v>56</v>
      </c>
      <c r="E3678" s="27" t="s">
        <v>1892</v>
      </c>
      <c r="F3678" s="37">
        <v>104717676.60300003</v>
      </c>
      <c r="G3678" s="27">
        <v>45.345979999999997</v>
      </c>
      <c r="H3678" s="27">
        <v>-68.380200000000002</v>
      </c>
      <c r="I3678" s="27" t="s">
        <v>114</v>
      </c>
      <c r="J3678" s="27" t="s">
        <v>115</v>
      </c>
      <c r="K3678" s="37">
        <v>151117</v>
      </c>
      <c r="L3678" s="37">
        <v>0</v>
      </c>
      <c r="M3678" s="40">
        <v>3.8E-3</v>
      </c>
      <c r="N3678" s="40">
        <f t="shared" si="114"/>
        <v>0</v>
      </c>
      <c r="O3678" s="42">
        <f t="shared" si="115"/>
        <v>1.4430896950942348E-3</v>
      </c>
      <c r="P3678" s="37">
        <v>574.24459999999999</v>
      </c>
      <c r="Q3678" s="27" t="s">
        <v>8677</v>
      </c>
      <c r="R3678" s="27" t="s">
        <v>8678</v>
      </c>
      <c r="S3678" s="27">
        <v>1020005</v>
      </c>
    </row>
    <row r="3679" spans="1:19">
      <c r="A3679" s="27" t="s">
        <v>3814</v>
      </c>
      <c r="B3679" s="27" t="s">
        <v>3886</v>
      </c>
      <c r="C3679" s="27">
        <v>10495</v>
      </c>
      <c r="D3679" s="27" t="s">
        <v>56</v>
      </c>
      <c r="E3679" s="27" t="s">
        <v>1892</v>
      </c>
      <c r="F3679" s="37">
        <v>104717676.60300003</v>
      </c>
      <c r="G3679" s="27">
        <v>44.551299999999998</v>
      </c>
      <c r="H3679" s="27">
        <v>-70.541399999999996</v>
      </c>
      <c r="I3679" s="27" t="s">
        <v>125</v>
      </c>
      <c r="J3679" s="27" t="s">
        <v>118</v>
      </c>
      <c r="K3679" s="37">
        <v>588404</v>
      </c>
      <c r="L3679" s="37">
        <v>110452.101</v>
      </c>
      <c r="M3679" s="40">
        <v>1.9375518961971701</v>
      </c>
      <c r="N3679" s="40">
        <f t="shared" si="114"/>
        <v>0.1877147351139693</v>
      </c>
      <c r="O3679" s="42">
        <f t="shared" si="115"/>
        <v>5.6189558352285193E-3</v>
      </c>
      <c r="P3679" s="37">
        <v>1140063.2859299995</v>
      </c>
      <c r="Q3679" s="27" t="s">
        <v>8687</v>
      </c>
      <c r="R3679" s="27" t="s">
        <v>8688</v>
      </c>
      <c r="S3679" s="27">
        <v>1040002</v>
      </c>
    </row>
    <row r="3680" spans="1:19">
      <c r="A3680" s="27" t="s">
        <v>3814</v>
      </c>
      <c r="B3680" s="27" t="s">
        <v>3887</v>
      </c>
      <c r="C3680" s="27">
        <v>10493</v>
      </c>
      <c r="D3680" s="27" t="s">
        <v>56</v>
      </c>
      <c r="E3680" s="27" t="s">
        <v>1892</v>
      </c>
      <c r="F3680" s="37">
        <v>104717676.60300003</v>
      </c>
      <c r="G3680" s="27">
        <v>44.5486</v>
      </c>
      <c r="H3680" s="27">
        <v>-70.628299999999996</v>
      </c>
      <c r="I3680" s="27" t="s">
        <v>106</v>
      </c>
      <c r="J3680" s="27" t="s">
        <v>107</v>
      </c>
      <c r="K3680" s="37">
        <v>263170.99900000001</v>
      </c>
      <c r="L3680" s="37">
        <v>0</v>
      </c>
      <c r="M3680" s="40">
        <v>0.25949881059988922</v>
      </c>
      <c r="N3680" s="40">
        <f t="shared" si="114"/>
        <v>0</v>
      </c>
      <c r="O3680" s="42">
        <f t="shared" si="115"/>
        <v>2.5131478040495456E-3</v>
      </c>
      <c r="P3680" s="37">
        <v>68292.561224884645</v>
      </c>
      <c r="Q3680" s="27" t="s">
        <v>8687</v>
      </c>
      <c r="R3680" s="27" t="s">
        <v>8688</v>
      </c>
      <c r="S3680" s="27">
        <v>1040002</v>
      </c>
    </row>
    <row r="3681" spans="1:19">
      <c r="A3681" s="27" t="s">
        <v>3814</v>
      </c>
      <c r="B3681" s="27" t="s">
        <v>3888</v>
      </c>
      <c r="C3681" s="27">
        <v>55100</v>
      </c>
      <c r="D3681" s="27" t="s">
        <v>56</v>
      </c>
      <c r="E3681" s="27" t="s">
        <v>1892</v>
      </c>
      <c r="F3681" s="37">
        <v>104717676.60300003</v>
      </c>
      <c r="G3681" s="27">
        <v>44.530299999999997</v>
      </c>
      <c r="H3681" s="27">
        <v>-70.521900000000002</v>
      </c>
      <c r="I3681" s="27" t="s">
        <v>110</v>
      </c>
      <c r="J3681" s="27" t="s">
        <v>111</v>
      </c>
      <c r="K3681" s="37">
        <v>150420</v>
      </c>
      <c r="L3681" s="37">
        <v>69837.553</v>
      </c>
      <c r="M3681" s="40">
        <v>0.79702615261159604</v>
      </c>
      <c r="N3681" s="40">
        <f t="shared" si="114"/>
        <v>0.46428369232814787</v>
      </c>
      <c r="O3681" s="42">
        <f t="shared" si="115"/>
        <v>1.4364337032635296E-3</v>
      </c>
      <c r="P3681" s="37">
        <v>119888.67387583628</v>
      </c>
      <c r="Q3681" s="27" t="s">
        <v>8687</v>
      </c>
      <c r="R3681" s="27" t="s">
        <v>8688</v>
      </c>
      <c r="S3681" s="27">
        <v>1040002</v>
      </c>
    </row>
    <row r="3682" spans="1:19">
      <c r="A3682" s="27" t="s">
        <v>3814</v>
      </c>
      <c r="B3682" s="27" t="s">
        <v>3889</v>
      </c>
      <c r="C3682" s="27">
        <v>50447</v>
      </c>
      <c r="D3682" s="27" t="s">
        <v>56</v>
      </c>
      <c r="E3682" s="27" t="s">
        <v>1892</v>
      </c>
      <c r="F3682" s="37">
        <v>104717676.60300003</v>
      </c>
      <c r="G3682" s="27">
        <v>43.684857000000001</v>
      </c>
      <c r="H3682" s="27">
        <v>-70.353151999999994</v>
      </c>
      <c r="I3682" s="27" t="s">
        <v>199</v>
      </c>
      <c r="J3682" s="27" t="s">
        <v>118</v>
      </c>
      <c r="K3682" s="37">
        <v>116564.996</v>
      </c>
      <c r="L3682" s="37">
        <v>13014.563</v>
      </c>
      <c r="M3682" s="40">
        <v>1.9375518961971701</v>
      </c>
      <c r="N3682" s="40">
        <f t="shared" si="114"/>
        <v>0.11165069657789892</v>
      </c>
      <c r="O3682" s="42">
        <f t="shared" si="115"/>
        <v>1.1131358122269547E-3</v>
      </c>
      <c r="P3682" s="37">
        <v>225850.72903001553</v>
      </c>
      <c r="Q3682" s="27" t="s">
        <v>8695</v>
      </c>
      <c r="R3682" s="27" t="s">
        <v>8696</v>
      </c>
      <c r="S3682" s="27">
        <v>1060001</v>
      </c>
    </row>
    <row r="3683" spans="1:19">
      <c r="A3683" s="27" t="s">
        <v>3814</v>
      </c>
      <c r="B3683" s="27" t="s">
        <v>3890</v>
      </c>
      <c r="C3683" s="27">
        <v>58608</v>
      </c>
      <c r="D3683" s="27" t="s">
        <v>56</v>
      </c>
      <c r="E3683" s="27" t="s">
        <v>1892</v>
      </c>
      <c r="F3683" s="37">
        <v>104717676.60300003</v>
      </c>
      <c r="G3683" s="27">
        <v>44.593333000000001</v>
      </c>
      <c r="H3683" s="27">
        <v>-70.381111000000004</v>
      </c>
      <c r="I3683" s="27" t="s">
        <v>114</v>
      </c>
      <c r="J3683" s="27" t="s">
        <v>115</v>
      </c>
      <c r="K3683" s="37">
        <v>94915</v>
      </c>
      <c r="L3683" s="37">
        <v>0</v>
      </c>
      <c r="M3683" s="40">
        <v>3.8E-3</v>
      </c>
      <c r="N3683" s="40">
        <f t="shared" si="114"/>
        <v>0</v>
      </c>
      <c r="O3683" s="42">
        <f t="shared" si="115"/>
        <v>9.0638947576956465E-4</v>
      </c>
      <c r="P3683" s="37">
        <v>360.67700000000002</v>
      </c>
      <c r="Q3683" s="27" t="s">
        <v>8687</v>
      </c>
      <c r="R3683" s="27" t="s">
        <v>8688</v>
      </c>
      <c r="S3683" s="27">
        <v>1040002</v>
      </c>
    </row>
    <row r="3684" spans="1:19">
      <c r="A3684" s="27" t="s">
        <v>3814</v>
      </c>
      <c r="B3684" s="27" t="s">
        <v>3891</v>
      </c>
      <c r="C3684" s="27">
        <v>50702</v>
      </c>
      <c r="D3684" s="27" t="s">
        <v>56</v>
      </c>
      <c r="E3684" s="27" t="s">
        <v>1892</v>
      </c>
      <c r="F3684" s="37">
        <v>104717676.60300003</v>
      </c>
      <c r="G3684" s="27">
        <v>43.226976999999998</v>
      </c>
      <c r="H3684" s="27">
        <v>-70.810888000000006</v>
      </c>
      <c r="I3684" s="27" t="s">
        <v>106</v>
      </c>
      <c r="J3684" s="27" t="s">
        <v>107</v>
      </c>
      <c r="K3684" s="37">
        <v>4202.0010000000002</v>
      </c>
      <c r="L3684" s="37">
        <v>0</v>
      </c>
      <c r="M3684" s="40">
        <v>10.20339367535008</v>
      </c>
      <c r="N3684" s="40">
        <f t="shared" si="114"/>
        <v>0</v>
      </c>
      <c r="O3684" s="42">
        <f t="shared" si="115"/>
        <v>4.0126950256262832E-5</v>
      </c>
      <c r="P3684" s="37">
        <v>42874.670427214711</v>
      </c>
      <c r="Q3684" s="27" t="s">
        <v>8699</v>
      </c>
      <c r="R3684" s="27" t="s">
        <v>8700</v>
      </c>
      <c r="S3684" s="27">
        <v>1060003</v>
      </c>
    </row>
    <row r="3685" spans="1:19">
      <c r="A3685" s="27" t="s">
        <v>3814</v>
      </c>
      <c r="B3685" s="27" t="s">
        <v>3892</v>
      </c>
      <c r="C3685" s="27">
        <v>1504</v>
      </c>
      <c r="D3685" s="27" t="s">
        <v>56</v>
      </c>
      <c r="E3685" s="27" t="s">
        <v>1892</v>
      </c>
      <c r="F3685" s="37">
        <v>104717676.60300003</v>
      </c>
      <c r="G3685" s="27">
        <v>44.629517</v>
      </c>
      <c r="H3685" s="27">
        <v>-69.583527000000004</v>
      </c>
      <c r="I3685" s="27" t="s">
        <v>106</v>
      </c>
      <c r="J3685" s="27" t="s">
        <v>107</v>
      </c>
      <c r="K3685" s="37">
        <v>45118.998</v>
      </c>
      <c r="L3685" s="37">
        <v>0</v>
      </c>
      <c r="M3685" s="40">
        <v>98.245345411547788</v>
      </c>
      <c r="N3685" s="40">
        <f t="shared" si="114"/>
        <v>0</v>
      </c>
      <c r="O3685" s="42">
        <f t="shared" si="115"/>
        <v>4.3086324547719572E-4</v>
      </c>
      <c r="P3685" s="37">
        <v>4432731.5431329338</v>
      </c>
      <c r="Q3685" s="27" t="s">
        <v>8683</v>
      </c>
      <c r="R3685" s="27" t="s">
        <v>8684</v>
      </c>
      <c r="S3685" s="27">
        <v>1030003</v>
      </c>
    </row>
    <row r="3686" spans="1:19">
      <c r="A3686" s="27" t="s">
        <v>3814</v>
      </c>
      <c r="B3686" s="27" t="s">
        <v>3893</v>
      </c>
      <c r="C3686" s="27">
        <v>1505</v>
      </c>
      <c r="D3686" s="27" t="s">
        <v>56</v>
      </c>
      <c r="E3686" s="27" t="s">
        <v>1892</v>
      </c>
      <c r="F3686" s="37">
        <v>104717676.60300003</v>
      </c>
      <c r="G3686" s="27">
        <v>43.570799999999998</v>
      </c>
      <c r="H3686" s="27">
        <v>-70.558300000000003</v>
      </c>
      <c r="I3686" s="27" t="s">
        <v>106</v>
      </c>
      <c r="J3686" s="27" t="s">
        <v>107</v>
      </c>
      <c r="K3686" s="37">
        <v>109965</v>
      </c>
      <c r="L3686" s="37">
        <v>0</v>
      </c>
      <c r="M3686" s="40">
        <v>19.920892839308902</v>
      </c>
      <c r="N3686" s="40">
        <f t="shared" si="114"/>
        <v>0</v>
      </c>
      <c r="O3686" s="42">
        <f t="shared" si="115"/>
        <v>1.0501092419849358E-3</v>
      </c>
      <c r="P3686" s="37">
        <v>2190600.9810746033</v>
      </c>
      <c r="Q3686" s="27" t="s">
        <v>8697</v>
      </c>
      <c r="R3686" s="27" t="s">
        <v>8698</v>
      </c>
      <c r="S3686" s="27">
        <v>1060002</v>
      </c>
    </row>
    <row r="3687" spans="1:19">
      <c r="A3687" s="27" t="s">
        <v>3814</v>
      </c>
      <c r="B3687" s="27" t="s">
        <v>3894</v>
      </c>
      <c r="C3687" s="27">
        <v>50406</v>
      </c>
      <c r="D3687" s="27" t="s">
        <v>56</v>
      </c>
      <c r="E3687" s="27" t="s">
        <v>1892</v>
      </c>
      <c r="F3687" s="37">
        <v>104717676.60300003</v>
      </c>
      <c r="G3687" s="27">
        <v>44.703467000000003</v>
      </c>
      <c r="H3687" s="27">
        <v>-69.647441000000001</v>
      </c>
      <c r="I3687" s="27" t="s">
        <v>125</v>
      </c>
      <c r="J3687" s="27" t="s">
        <v>118</v>
      </c>
      <c r="K3687" s="37">
        <v>538845</v>
      </c>
      <c r="L3687" s="37">
        <v>32752.931</v>
      </c>
      <c r="M3687" s="40">
        <v>1.1899090298880011</v>
      </c>
      <c r="N3687" s="40">
        <f t="shared" si="114"/>
        <v>6.0783585261067655E-2</v>
      </c>
      <c r="O3687" s="42">
        <f t="shared" si="115"/>
        <v>5.1456928522472852E-3</v>
      </c>
      <c r="P3687" s="37">
        <v>641176.53120999993</v>
      </c>
      <c r="Q3687" s="27" t="s">
        <v>8683</v>
      </c>
      <c r="R3687" s="27" t="s">
        <v>8684</v>
      </c>
      <c r="S3687" s="27">
        <v>1030003</v>
      </c>
    </row>
    <row r="3688" spans="1:19">
      <c r="A3688" s="27" t="s">
        <v>3814</v>
      </c>
      <c r="B3688" s="27" t="s">
        <v>3895</v>
      </c>
      <c r="C3688" s="27">
        <v>58026</v>
      </c>
      <c r="D3688" s="27" t="s">
        <v>56</v>
      </c>
      <c r="E3688" s="27" t="s">
        <v>1892</v>
      </c>
      <c r="F3688" s="37">
        <v>104717676.60300003</v>
      </c>
      <c r="G3688" s="27">
        <v>44.415587000000002</v>
      </c>
      <c r="H3688" s="27">
        <v>-70.559814000000003</v>
      </c>
      <c r="I3688" s="27" t="s">
        <v>114</v>
      </c>
      <c r="J3688" s="27" t="s">
        <v>115</v>
      </c>
      <c r="K3688" s="37">
        <v>59126</v>
      </c>
      <c r="L3688" s="37">
        <v>0</v>
      </c>
      <c r="M3688" s="40">
        <v>3.8E-3</v>
      </c>
      <c r="N3688" s="40">
        <f t="shared" si="114"/>
        <v>0</v>
      </c>
      <c r="O3688" s="42">
        <f t="shared" si="115"/>
        <v>5.6462291676079941E-4</v>
      </c>
      <c r="P3688" s="37">
        <v>224.6788</v>
      </c>
      <c r="Q3688" s="27" t="s">
        <v>8687</v>
      </c>
      <c r="R3688" s="27" t="s">
        <v>8688</v>
      </c>
      <c r="S3688" s="27">
        <v>1040002</v>
      </c>
    </row>
    <row r="3689" spans="1:19">
      <c r="A3689" s="27" t="s">
        <v>3814</v>
      </c>
      <c r="B3689" s="27" t="s">
        <v>3896</v>
      </c>
      <c r="C3689" s="27">
        <v>1516</v>
      </c>
      <c r="D3689" s="27" t="s">
        <v>64</v>
      </c>
      <c r="E3689" s="27" t="s">
        <v>3832</v>
      </c>
      <c r="F3689" s="37">
        <v>1108230.9990000001</v>
      </c>
      <c r="G3689" s="27">
        <v>46.556477000000001</v>
      </c>
      <c r="H3689" s="27">
        <v>-68.325537999999995</v>
      </c>
      <c r="I3689" s="27" t="s">
        <v>106</v>
      </c>
      <c r="J3689" s="27" t="s">
        <v>107</v>
      </c>
      <c r="K3689" s="37">
        <v>960</v>
      </c>
      <c r="L3689" s="37">
        <v>0</v>
      </c>
      <c r="M3689" s="40">
        <v>0</v>
      </c>
      <c r="N3689" s="40">
        <f t="shared" si="114"/>
        <v>0</v>
      </c>
      <c r="O3689" s="42">
        <f t="shared" si="115"/>
        <v>8.6624539546921659E-4</v>
      </c>
      <c r="P3689" s="37">
        <v>0</v>
      </c>
      <c r="Q3689" s="27" t="s">
        <v>8665</v>
      </c>
      <c r="R3689" s="27" t="s">
        <v>8666</v>
      </c>
      <c r="S3689" s="27">
        <v>1010004</v>
      </c>
    </row>
    <row r="3690" spans="1:19">
      <c r="A3690" s="27" t="s">
        <v>3814</v>
      </c>
      <c r="B3690" s="27" t="s">
        <v>3897</v>
      </c>
      <c r="C3690" s="27">
        <v>56989</v>
      </c>
      <c r="D3690" s="27" t="s">
        <v>56</v>
      </c>
      <c r="E3690" s="27" t="s">
        <v>1892</v>
      </c>
      <c r="F3690" s="37">
        <v>104717676.60300003</v>
      </c>
      <c r="G3690" s="27">
        <v>45.482199999999999</v>
      </c>
      <c r="H3690" s="27">
        <v>-67.994399999999999</v>
      </c>
      <c r="I3690" s="27" t="s">
        <v>114</v>
      </c>
      <c r="J3690" s="27" t="s">
        <v>115</v>
      </c>
      <c r="K3690" s="37">
        <v>116263</v>
      </c>
      <c r="L3690" s="37">
        <v>0</v>
      </c>
      <c r="M3690" s="40">
        <v>3.8E-3</v>
      </c>
      <c r="N3690" s="40">
        <f t="shared" si="114"/>
        <v>0</v>
      </c>
      <c r="O3690" s="42">
        <f t="shared" si="115"/>
        <v>1.1102519056144645E-3</v>
      </c>
      <c r="P3690" s="37">
        <v>441.79939999999999</v>
      </c>
      <c r="Q3690" s="27" t="s">
        <v>8673</v>
      </c>
      <c r="R3690" s="27" t="s">
        <v>8674</v>
      </c>
      <c r="S3690" s="27">
        <v>1020003</v>
      </c>
    </row>
    <row r="3691" spans="1:19">
      <c r="A3691" s="27" t="s">
        <v>3814</v>
      </c>
      <c r="B3691" s="27" t="s">
        <v>3898</v>
      </c>
      <c r="C3691" s="27">
        <v>56991</v>
      </c>
      <c r="D3691" s="27" t="s">
        <v>56</v>
      </c>
      <c r="E3691" s="27" t="s">
        <v>1892</v>
      </c>
      <c r="F3691" s="37">
        <v>104717676.60300003</v>
      </c>
      <c r="G3691" s="27">
        <v>45.614980000000003</v>
      </c>
      <c r="H3691" s="27">
        <v>-67.971000000000004</v>
      </c>
      <c r="I3691" s="27" t="s">
        <v>114</v>
      </c>
      <c r="J3691" s="27" t="s">
        <v>115</v>
      </c>
      <c r="K3691" s="37">
        <v>53067</v>
      </c>
      <c r="L3691" s="37">
        <v>0</v>
      </c>
      <c r="M3691" s="40">
        <v>3.8E-3</v>
      </c>
      <c r="N3691" s="40">
        <f t="shared" si="114"/>
        <v>0</v>
      </c>
      <c r="O3691" s="42">
        <f t="shared" si="115"/>
        <v>5.0676258031568755E-4</v>
      </c>
      <c r="P3691" s="37">
        <v>201.65459999999999</v>
      </c>
      <c r="Q3691" s="27" t="s">
        <v>8673</v>
      </c>
      <c r="R3691" s="27" t="s">
        <v>8674</v>
      </c>
      <c r="S3691" s="27">
        <v>1020003</v>
      </c>
    </row>
    <row r="3692" spans="1:19">
      <c r="A3692" s="27" t="s">
        <v>3814</v>
      </c>
      <c r="B3692" s="27" t="s">
        <v>3899</v>
      </c>
      <c r="C3692" s="27">
        <v>59437</v>
      </c>
      <c r="D3692" s="27" t="s">
        <v>56</v>
      </c>
      <c r="E3692" s="27" t="s">
        <v>1892</v>
      </c>
      <c r="F3692" s="37">
        <v>104717676.60300003</v>
      </c>
      <c r="G3692" s="27">
        <v>44.912666999999999</v>
      </c>
      <c r="H3692" s="27">
        <v>-68.683833000000007</v>
      </c>
      <c r="I3692" s="27" t="s">
        <v>106</v>
      </c>
      <c r="J3692" s="27" t="s">
        <v>107</v>
      </c>
      <c r="K3692" s="37">
        <v>11535</v>
      </c>
      <c r="L3692" s="37">
        <v>0</v>
      </c>
      <c r="M3692" s="40">
        <v>0</v>
      </c>
      <c r="N3692" s="40">
        <f t="shared" si="114"/>
        <v>0</v>
      </c>
      <c r="O3692" s="42">
        <f t="shared" si="115"/>
        <v>1.1015332247802695E-4</v>
      </c>
      <c r="P3692" s="37">
        <v>0</v>
      </c>
      <c r="Q3692" s="27" t="s">
        <v>8677</v>
      </c>
      <c r="R3692" s="27" t="s">
        <v>8678</v>
      </c>
      <c r="S3692" s="27">
        <v>1020005</v>
      </c>
    </row>
    <row r="3693" spans="1:19">
      <c r="A3693" s="27" t="s">
        <v>3814</v>
      </c>
      <c r="B3693" s="27" t="s">
        <v>3900</v>
      </c>
      <c r="C3693" s="27">
        <v>1478</v>
      </c>
      <c r="D3693" s="27" t="s">
        <v>56</v>
      </c>
      <c r="E3693" s="27" t="s">
        <v>1892</v>
      </c>
      <c r="F3693" s="37">
        <v>104717676.60300003</v>
      </c>
      <c r="G3693" s="27">
        <v>44.909399999999998</v>
      </c>
      <c r="H3693" s="27">
        <v>-68.683300000000003</v>
      </c>
      <c r="I3693" s="27" t="s">
        <v>106</v>
      </c>
      <c r="J3693" s="27" t="s">
        <v>107</v>
      </c>
      <c r="K3693" s="37">
        <v>8681.9989999999998</v>
      </c>
      <c r="L3693" s="37">
        <v>0</v>
      </c>
      <c r="M3693" s="40">
        <v>79.360132761202621</v>
      </c>
      <c r="N3693" s="40">
        <f t="shared" si="114"/>
        <v>0</v>
      </c>
      <c r="O3693" s="42">
        <f t="shared" si="115"/>
        <v>8.2908629007447554E-5</v>
      </c>
      <c r="P3693" s="37">
        <v>689004.59327262838</v>
      </c>
      <c r="Q3693" s="27" t="s">
        <v>8677</v>
      </c>
      <c r="R3693" s="27" t="s">
        <v>8678</v>
      </c>
      <c r="S3693" s="27">
        <v>1020005</v>
      </c>
    </row>
    <row r="3694" spans="1:19">
      <c r="A3694" s="27" t="s">
        <v>3814</v>
      </c>
      <c r="B3694" s="27" t="s">
        <v>3901</v>
      </c>
      <c r="C3694" s="27">
        <v>58146</v>
      </c>
      <c r="D3694" s="27" t="s">
        <v>64</v>
      </c>
      <c r="E3694" s="27" t="s">
        <v>3832</v>
      </c>
      <c r="F3694" s="37">
        <v>1108230.9990000001</v>
      </c>
      <c r="G3694" s="27">
        <v>47.358139000000001</v>
      </c>
      <c r="H3694" s="27">
        <v>-68.330855</v>
      </c>
      <c r="I3694" s="27" t="s">
        <v>562</v>
      </c>
      <c r="J3694" s="27" t="s">
        <v>540</v>
      </c>
      <c r="K3694" s="37">
        <v>106804</v>
      </c>
      <c r="L3694" s="37">
        <v>0</v>
      </c>
      <c r="M3694" s="40">
        <v>1.61</v>
      </c>
      <c r="N3694" s="40">
        <f t="shared" si="114"/>
        <v>0</v>
      </c>
      <c r="O3694" s="42">
        <f t="shared" si="115"/>
        <v>9.6373409601764798E-2</v>
      </c>
      <c r="P3694" s="37">
        <v>171954.44</v>
      </c>
      <c r="Q3694" s="27" t="s">
        <v>8659</v>
      </c>
      <c r="R3694" s="27" t="s">
        <v>8660</v>
      </c>
      <c r="S3694" s="27">
        <v>1010001</v>
      </c>
    </row>
    <row r="3695" spans="1:19">
      <c r="A3695" s="27" t="s">
        <v>3814</v>
      </c>
      <c r="B3695" s="27" t="s">
        <v>3902</v>
      </c>
      <c r="C3695" s="27">
        <v>52171</v>
      </c>
      <c r="D3695" s="27" t="s">
        <v>56</v>
      </c>
      <c r="E3695" s="27" t="s">
        <v>1892</v>
      </c>
      <c r="F3695" s="37">
        <v>104717676.60300003</v>
      </c>
      <c r="G3695" s="27">
        <v>44.086869999999998</v>
      </c>
      <c r="H3695" s="27">
        <v>-70.229293999999996</v>
      </c>
      <c r="I3695" s="27" t="s">
        <v>106</v>
      </c>
      <c r="J3695" s="27" t="s">
        <v>107</v>
      </c>
      <c r="K3695" s="37">
        <v>4299</v>
      </c>
      <c r="L3695" s="37">
        <v>0</v>
      </c>
      <c r="M3695" s="40">
        <v>0</v>
      </c>
      <c r="N3695" s="40">
        <f t="shared" si="114"/>
        <v>0</v>
      </c>
      <c r="O3695" s="42">
        <f t="shared" si="115"/>
        <v>4.1053240861121617E-5</v>
      </c>
      <c r="P3695" s="37">
        <v>0</v>
      </c>
      <c r="Q3695" s="27" t="s">
        <v>8687</v>
      </c>
      <c r="R3695" s="27" t="s">
        <v>8688</v>
      </c>
      <c r="S3695" s="27">
        <v>1040002</v>
      </c>
    </row>
    <row r="3696" spans="1:19">
      <c r="A3696" s="27" t="s">
        <v>3814</v>
      </c>
      <c r="B3696" s="27" t="s">
        <v>3903</v>
      </c>
      <c r="C3696" s="27">
        <v>57016</v>
      </c>
      <c r="D3696" s="27" t="s">
        <v>56</v>
      </c>
      <c r="E3696" s="27" t="s">
        <v>1892</v>
      </c>
      <c r="F3696" s="37">
        <v>104717676.60300003</v>
      </c>
      <c r="G3696" s="27">
        <v>44.7014</v>
      </c>
      <c r="H3696" s="27">
        <v>-69.831900000000005</v>
      </c>
      <c r="I3696" s="27" t="s">
        <v>117</v>
      </c>
      <c r="J3696" s="27" t="s">
        <v>118</v>
      </c>
      <c r="K3696" s="37">
        <v>22510</v>
      </c>
      <c r="L3696" s="37">
        <v>0</v>
      </c>
      <c r="M3696" s="40">
        <v>1.9375518961971701</v>
      </c>
      <c r="N3696" s="40">
        <f t="shared" si="114"/>
        <v>0</v>
      </c>
      <c r="O3696" s="42">
        <f t="shared" si="115"/>
        <v>2.1495893272478427E-4</v>
      </c>
      <c r="P3696" s="37">
        <v>43614.293183398295</v>
      </c>
      <c r="Q3696" s="27" t="s">
        <v>8683</v>
      </c>
      <c r="R3696" s="27" t="s">
        <v>8684</v>
      </c>
      <c r="S3696" s="27">
        <v>1030003</v>
      </c>
    </row>
    <row r="3697" spans="1:19">
      <c r="A3697" s="27" t="s">
        <v>3814</v>
      </c>
      <c r="B3697" s="27" t="s">
        <v>3904</v>
      </c>
      <c r="C3697" s="27">
        <v>1508</v>
      </c>
      <c r="D3697" s="27" t="s">
        <v>56</v>
      </c>
      <c r="E3697" s="27" t="s">
        <v>1892</v>
      </c>
      <c r="F3697" s="37">
        <v>104717676.60300003</v>
      </c>
      <c r="G3697" s="27">
        <v>43.666870000000003</v>
      </c>
      <c r="H3697" s="27">
        <v>-70.602125000000001</v>
      </c>
      <c r="I3697" s="27" t="s">
        <v>106</v>
      </c>
      <c r="J3697" s="27" t="s">
        <v>107</v>
      </c>
      <c r="K3697" s="37">
        <v>19466.999</v>
      </c>
      <c r="L3697" s="37">
        <v>0</v>
      </c>
      <c r="M3697" s="40">
        <v>18.62793675512188</v>
      </c>
      <c r="N3697" s="40">
        <f t="shared" si="114"/>
        <v>0</v>
      </c>
      <c r="O3697" s="42">
        <f t="shared" si="115"/>
        <v>1.8589983689002411E-4</v>
      </c>
      <c r="P3697" s="37">
        <v>362630.02618402085</v>
      </c>
      <c r="Q3697" s="27" t="s">
        <v>8697</v>
      </c>
      <c r="R3697" s="27" t="s">
        <v>8698</v>
      </c>
      <c r="S3697" s="27">
        <v>1060002</v>
      </c>
    </row>
    <row r="3698" spans="1:19">
      <c r="A3698" s="27" t="s">
        <v>3814</v>
      </c>
      <c r="B3698" s="27" t="s">
        <v>3905</v>
      </c>
      <c r="C3698" s="27">
        <v>10255</v>
      </c>
      <c r="D3698" s="27" t="s">
        <v>56</v>
      </c>
      <c r="E3698" s="27" t="s">
        <v>1892</v>
      </c>
      <c r="F3698" s="37">
        <v>104717676.60300003</v>
      </c>
      <c r="G3698" s="27">
        <v>45.249699999999997</v>
      </c>
      <c r="H3698" s="27">
        <v>-68.648300000000006</v>
      </c>
      <c r="I3698" s="27" t="s">
        <v>106</v>
      </c>
      <c r="J3698" s="27" t="s">
        <v>107</v>
      </c>
      <c r="K3698" s="37">
        <v>82895</v>
      </c>
      <c r="L3698" s="37">
        <v>0</v>
      </c>
      <c r="M3698" s="40">
        <v>46.187865183375699</v>
      </c>
      <c r="N3698" s="40">
        <f t="shared" si="114"/>
        <v>0</v>
      </c>
      <c r="O3698" s="42">
        <f t="shared" si="115"/>
        <v>7.9160465251981314E-4</v>
      </c>
      <c r="P3698" s="37">
        <v>3828743.0843759286</v>
      </c>
      <c r="Q3698" s="27" t="s">
        <v>8677</v>
      </c>
      <c r="R3698" s="27" t="s">
        <v>8678</v>
      </c>
      <c r="S3698" s="27">
        <v>1020005</v>
      </c>
    </row>
    <row r="3699" spans="1:19">
      <c r="A3699" s="27" t="s">
        <v>3814</v>
      </c>
      <c r="B3699" s="27" t="s">
        <v>3906</v>
      </c>
      <c r="C3699" s="27">
        <v>55294</v>
      </c>
      <c r="D3699" s="27" t="s">
        <v>56</v>
      </c>
      <c r="E3699" s="27" t="s">
        <v>1892</v>
      </c>
      <c r="F3699" s="37">
        <v>104717676.60300003</v>
      </c>
      <c r="G3699" s="27">
        <v>43.657499999999999</v>
      </c>
      <c r="H3699" s="27">
        <v>-70.375</v>
      </c>
      <c r="I3699" s="27" t="s">
        <v>110</v>
      </c>
      <c r="J3699" s="27" t="s">
        <v>111</v>
      </c>
      <c r="K3699" s="37">
        <v>1488109</v>
      </c>
      <c r="L3699" s="37">
        <v>616864.83100000001</v>
      </c>
      <c r="M3699" s="40">
        <v>0.79050004145529651</v>
      </c>
      <c r="N3699" s="40">
        <f t="shared" si="114"/>
        <v>0.41452933286472965</v>
      </c>
      <c r="O3699" s="42">
        <f t="shared" si="115"/>
        <v>1.4210676251361439E-2</v>
      </c>
      <c r="P3699" s="37">
        <v>1176350.2261899998</v>
      </c>
      <c r="Q3699" s="27" t="s">
        <v>8695</v>
      </c>
      <c r="R3699" s="27" t="s">
        <v>8696</v>
      </c>
      <c r="S3699" s="27">
        <v>1060001</v>
      </c>
    </row>
    <row r="3700" spans="1:19">
      <c r="A3700" s="27" t="s">
        <v>3814</v>
      </c>
      <c r="B3700" s="27" t="s">
        <v>3907</v>
      </c>
      <c r="C3700" s="27">
        <v>1509</v>
      </c>
      <c r="D3700" s="27" t="s">
        <v>56</v>
      </c>
      <c r="E3700" s="27" t="s">
        <v>1892</v>
      </c>
      <c r="F3700" s="37">
        <v>104717676.60300003</v>
      </c>
      <c r="G3700" s="27">
        <v>44.763874999999999</v>
      </c>
      <c r="H3700" s="27">
        <v>-69.718279999999993</v>
      </c>
      <c r="I3700" s="27" t="s">
        <v>106</v>
      </c>
      <c r="J3700" s="27" t="s">
        <v>107</v>
      </c>
      <c r="K3700" s="37">
        <v>85407</v>
      </c>
      <c r="L3700" s="37">
        <v>0</v>
      </c>
      <c r="M3700" s="40">
        <v>42.490238611713657</v>
      </c>
      <c r="N3700" s="40">
        <f t="shared" si="114"/>
        <v>0</v>
      </c>
      <c r="O3700" s="42">
        <f t="shared" si="115"/>
        <v>8.1559296167150823E-4</v>
      </c>
      <c r="P3700" s="37">
        <v>3628963.8091106284</v>
      </c>
      <c r="Q3700" s="27" t="s">
        <v>8683</v>
      </c>
      <c r="R3700" s="27" t="s">
        <v>8684</v>
      </c>
      <c r="S3700" s="27">
        <v>1030003</v>
      </c>
    </row>
    <row r="3701" spans="1:19">
      <c r="A3701" s="27" t="s">
        <v>3814</v>
      </c>
      <c r="B3701" s="27" t="s">
        <v>3908</v>
      </c>
      <c r="C3701" s="27">
        <v>1507</v>
      </c>
      <c r="D3701" s="27" t="s">
        <v>56</v>
      </c>
      <c r="E3701" s="27" t="s">
        <v>1892</v>
      </c>
      <c r="F3701" s="37">
        <v>104717676.60300003</v>
      </c>
      <c r="G3701" s="27">
        <v>43.750799999999998</v>
      </c>
      <c r="H3701" s="27">
        <v>-70.156700000000001</v>
      </c>
      <c r="I3701" s="27" t="s">
        <v>1963</v>
      </c>
      <c r="J3701" s="27" t="s">
        <v>109</v>
      </c>
      <c r="K3701" s="37">
        <v>156386</v>
      </c>
      <c r="L3701" s="37">
        <v>152224.57399999999</v>
      </c>
      <c r="M3701" s="40">
        <v>2.0626061603831798</v>
      </c>
      <c r="N3701" s="40">
        <f t="shared" si="114"/>
        <v>0.9733900349136112</v>
      </c>
      <c r="O3701" s="42">
        <f t="shared" si="115"/>
        <v>1.4934059374988055E-3</v>
      </c>
      <c r="P3701" s="37">
        <v>322562.72699768393</v>
      </c>
      <c r="Q3701" s="27" t="s">
        <v>8695</v>
      </c>
      <c r="R3701" s="27" t="s">
        <v>8696</v>
      </c>
      <c r="S3701" s="27">
        <v>1060001</v>
      </c>
    </row>
    <row r="3702" spans="1:19">
      <c r="A3702" s="27" t="s">
        <v>3814</v>
      </c>
      <c r="B3702" s="27" t="s">
        <v>3909</v>
      </c>
      <c r="C3702" s="27">
        <v>1510</v>
      </c>
      <c r="D3702" s="27" t="s">
        <v>56</v>
      </c>
      <c r="E3702" s="27" t="s">
        <v>1892</v>
      </c>
      <c r="F3702" s="37">
        <v>104717676.60300003</v>
      </c>
      <c r="G3702" s="27">
        <v>44.9589</v>
      </c>
      <c r="H3702" s="27">
        <v>-69.8703</v>
      </c>
      <c r="I3702" s="27" t="s">
        <v>106</v>
      </c>
      <c r="J3702" s="27" t="s">
        <v>107</v>
      </c>
      <c r="K3702" s="37">
        <v>82017</v>
      </c>
      <c r="L3702" s="37">
        <v>0</v>
      </c>
      <c r="M3702" s="40">
        <v>17.422198322219831</v>
      </c>
      <c r="N3702" s="40">
        <f t="shared" si="114"/>
        <v>0</v>
      </c>
      <c r="O3702" s="42">
        <f t="shared" si="115"/>
        <v>7.8322020370007249E-4</v>
      </c>
      <c r="P3702" s="37">
        <v>1428916.4397935038</v>
      </c>
      <c r="Q3702" s="27" t="s">
        <v>8683</v>
      </c>
      <c r="R3702" s="27" t="s">
        <v>8684</v>
      </c>
      <c r="S3702" s="27">
        <v>1030003</v>
      </c>
    </row>
    <row r="3703" spans="1:19">
      <c r="A3703" s="27" t="s">
        <v>3814</v>
      </c>
      <c r="B3703" s="27" t="s">
        <v>3910</v>
      </c>
      <c r="C3703" s="27">
        <v>50278</v>
      </c>
      <c r="D3703" s="27" t="s">
        <v>56</v>
      </c>
      <c r="E3703" s="27" t="s">
        <v>1892</v>
      </c>
      <c r="F3703" s="37">
        <v>104717676.60300003</v>
      </c>
      <c r="G3703" s="27">
        <v>43.994729</v>
      </c>
      <c r="H3703" s="27">
        <v>-70.061920999999998</v>
      </c>
      <c r="I3703" s="27" t="s">
        <v>106</v>
      </c>
      <c r="J3703" s="27" t="s">
        <v>107</v>
      </c>
      <c r="K3703" s="37">
        <v>86247</v>
      </c>
      <c r="L3703" s="37">
        <v>0</v>
      </c>
      <c r="M3703" s="40">
        <v>9.194814242958417</v>
      </c>
      <c r="N3703" s="40">
        <f t="shared" si="114"/>
        <v>0</v>
      </c>
      <c r="O3703" s="42">
        <f t="shared" si="115"/>
        <v>8.236145300184127E-4</v>
      </c>
      <c r="P3703" s="37">
        <v>793025.14401243464</v>
      </c>
      <c r="Q3703" s="27" t="s">
        <v>8687</v>
      </c>
      <c r="R3703" s="27" t="s">
        <v>8688</v>
      </c>
      <c r="S3703" s="27">
        <v>1040002</v>
      </c>
    </row>
    <row r="3704" spans="1:19">
      <c r="A3704" s="27" t="s">
        <v>3814</v>
      </c>
      <c r="B3704" s="27" t="s">
        <v>3911</v>
      </c>
      <c r="C3704" s="27">
        <v>1511</v>
      </c>
      <c r="D3704" s="27" t="s">
        <v>56</v>
      </c>
      <c r="E3704" s="27" t="s">
        <v>1892</v>
      </c>
      <c r="F3704" s="37">
        <v>104717676.60300003</v>
      </c>
      <c r="G3704" s="27">
        <v>45.070300000000003</v>
      </c>
      <c r="H3704" s="27">
        <v>-69.906400000000005</v>
      </c>
      <c r="I3704" s="27" t="s">
        <v>106</v>
      </c>
      <c r="J3704" s="27" t="s">
        <v>107</v>
      </c>
      <c r="K3704" s="37">
        <v>352959</v>
      </c>
      <c r="L3704" s="37">
        <v>0</v>
      </c>
      <c r="M3704" s="40">
        <v>29.912509600684221</v>
      </c>
      <c r="N3704" s="40">
        <f t="shared" si="114"/>
        <v>0</v>
      </c>
      <c r="O3704" s="42">
        <f t="shared" si="115"/>
        <v>3.3705770739940973E-3</v>
      </c>
      <c r="P3704" s="37">
        <v>10557889.476147901</v>
      </c>
      <c r="Q3704" s="27" t="s">
        <v>8683</v>
      </c>
      <c r="R3704" s="27" t="s">
        <v>8684</v>
      </c>
      <c r="S3704" s="27">
        <v>1030003</v>
      </c>
    </row>
    <row r="3705" spans="1:19">
      <c r="A3705" s="27" t="s">
        <v>3912</v>
      </c>
      <c r="B3705" s="27" t="s">
        <v>3913</v>
      </c>
      <c r="C3705" s="27">
        <v>7258</v>
      </c>
      <c r="D3705" s="27" t="s">
        <v>60</v>
      </c>
      <c r="E3705" s="27" t="s">
        <v>207</v>
      </c>
      <c r="F3705" s="37">
        <v>688643621.75399983</v>
      </c>
      <c r="G3705" s="27">
        <v>42.755299999999998</v>
      </c>
      <c r="H3705" s="27">
        <v>-86.085300000000004</v>
      </c>
      <c r="I3705" s="27" t="s">
        <v>110</v>
      </c>
      <c r="J3705" s="27" t="s">
        <v>111</v>
      </c>
      <c r="K3705" s="37">
        <v>50703</v>
      </c>
      <c r="L3705" s="37">
        <v>35378.091</v>
      </c>
      <c r="M3705" s="40">
        <v>0.79702615261159604</v>
      </c>
      <c r="N3705" s="40">
        <f t="shared" si="114"/>
        <v>0.69775143482634161</v>
      </c>
      <c r="O3705" s="42">
        <f t="shared" si="115"/>
        <v>7.3627342791410239E-5</v>
      </c>
      <c r="P3705" s="37">
        <v>40411.617015865755</v>
      </c>
      <c r="Q3705" s="27" t="s">
        <v>9381</v>
      </c>
      <c r="R3705" s="27" t="s">
        <v>9382</v>
      </c>
      <c r="S3705" s="27">
        <v>4050002</v>
      </c>
    </row>
    <row r="3706" spans="1:19">
      <c r="A3706" s="27" t="s">
        <v>3912</v>
      </c>
      <c r="B3706" s="27" t="s">
        <v>3914</v>
      </c>
      <c r="C3706" s="27">
        <v>10819</v>
      </c>
      <c r="D3706" s="27" t="s">
        <v>60</v>
      </c>
      <c r="E3706" s="27" t="s">
        <v>207</v>
      </c>
      <c r="F3706" s="37">
        <v>688643621.75399983</v>
      </c>
      <c r="G3706" s="27">
        <v>42.962671999999998</v>
      </c>
      <c r="H3706" s="27">
        <v>-85.494071000000005</v>
      </c>
      <c r="I3706" s="27" t="s">
        <v>110</v>
      </c>
      <c r="J3706" s="27" t="s">
        <v>111</v>
      </c>
      <c r="K3706" s="37">
        <v>183679</v>
      </c>
      <c r="L3706" s="37">
        <v>76632.748999999996</v>
      </c>
      <c r="M3706" s="40">
        <v>0.79702615261159604</v>
      </c>
      <c r="N3706" s="40">
        <f t="shared" si="114"/>
        <v>0.41721018189341186</v>
      </c>
      <c r="O3706" s="42">
        <f t="shared" si="115"/>
        <v>2.6672576961093904E-4</v>
      </c>
      <c r="P3706" s="37">
        <v>146396.96668554534</v>
      </c>
      <c r="Q3706" s="27" t="s">
        <v>9389</v>
      </c>
      <c r="R3706" s="27" t="s">
        <v>9390</v>
      </c>
      <c r="S3706" s="27">
        <v>4050006</v>
      </c>
    </row>
    <row r="3707" spans="1:19">
      <c r="A3707" s="27" t="s">
        <v>3912</v>
      </c>
      <c r="B3707" s="27" t="s">
        <v>3915</v>
      </c>
      <c r="C3707" s="27">
        <v>50433</v>
      </c>
      <c r="D3707" s="27" t="s">
        <v>60</v>
      </c>
      <c r="E3707" s="27" t="s">
        <v>207</v>
      </c>
      <c r="F3707" s="37">
        <v>688643621.75399983</v>
      </c>
      <c r="G3707" s="27">
        <v>42.950642000000002</v>
      </c>
      <c r="H3707" s="27">
        <v>-85.485944000000003</v>
      </c>
      <c r="I3707" s="27" t="s">
        <v>106</v>
      </c>
      <c r="J3707" s="27" t="s">
        <v>107</v>
      </c>
      <c r="K3707" s="37">
        <v>5842</v>
      </c>
      <c r="L3707" s="37">
        <v>0</v>
      </c>
      <c r="M3707" s="40">
        <v>92.876028182308517</v>
      </c>
      <c r="N3707" s="40">
        <f t="shared" si="114"/>
        <v>0</v>
      </c>
      <c r="O3707" s="42">
        <f t="shared" si="115"/>
        <v>8.4833429301504579E-6</v>
      </c>
      <c r="P3707" s="37">
        <v>542581.75664104638</v>
      </c>
      <c r="Q3707" s="27" t="s">
        <v>8531</v>
      </c>
      <c r="R3707" s="27" t="s">
        <v>9391</v>
      </c>
      <c r="S3707" s="27">
        <v>4050007</v>
      </c>
    </row>
    <row r="3708" spans="1:19">
      <c r="A3708" s="27" t="s">
        <v>3912</v>
      </c>
      <c r="B3708" s="27" t="s">
        <v>3916</v>
      </c>
      <c r="C3708" s="27">
        <v>54903</v>
      </c>
      <c r="D3708" s="27" t="s">
        <v>60</v>
      </c>
      <c r="E3708" s="27" t="s">
        <v>207</v>
      </c>
      <c r="F3708" s="37">
        <v>688643621.75399983</v>
      </c>
      <c r="G3708" s="27">
        <v>41.890968000000001</v>
      </c>
      <c r="H3708" s="27">
        <v>-83.992859999999993</v>
      </c>
      <c r="I3708" s="27" t="s">
        <v>117</v>
      </c>
      <c r="J3708" s="27" t="s">
        <v>118</v>
      </c>
      <c r="K3708" s="37">
        <v>14187.999</v>
      </c>
      <c r="L3708" s="37">
        <v>1E-3</v>
      </c>
      <c r="M3708" s="40">
        <v>1.9375518961971701</v>
      </c>
      <c r="N3708" s="40">
        <f t="shared" si="114"/>
        <v>7.0482102514949427E-8</v>
      </c>
      <c r="O3708" s="42">
        <f t="shared" si="115"/>
        <v>2.0602817701066716E-5</v>
      </c>
      <c r="P3708" s="37">
        <v>27489.984365693552</v>
      </c>
      <c r="Q3708" s="27" t="s">
        <v>9443</v>
      </c>
      <c r="R3708" s="27" t="s">
        <v>9444</v>
      </c>
      <c r="S3708" s="27">
        <v>4100002</v>
      </c>
    </row>
    <row r="3709" spans="1:19">
      <c r="A3709" s="27" t="s">
        <v>3912</v>
      </c>
      <c r="B3709" s="27" t="s">
        <v>3917</v>
      </c>
      <c r="C3709" s="27">
        <v>1693</v>
      </c>
      <c r="D3709" s="27" t="s">
        <v>60</v>
      </c>
      <c r="E3709" s="27" t="s">
        <v>207</v>
      </c>
      <c r="F3709" s="37">
        <v>688643621.75399983</v>
      </c>
      <c r="G3709" s="27">
        <v>44.561960999999997</v>
      </c>
      <c r="H3709" s="27">
        <v>-83.804505000000006</v>
      </c>
      <c r="I3709" s="27" t="s">
        <v>106</v>
      </c>
      <c r="J3709" s="27" t="s">
        <v>107</v>
      </c>
      <c r="K3709" s="37">
        <v>30764</v>
      </c>
      <c r="L3709" s="37">
        <v>0</v>
      </c>
      <c r="M3709" s="40">
        <v>120.5305458560898</v>
      </c>
      <c r="N3709" s="40">
        <f t="shared" si="114"/>
        <v>0</v>
      </c>
      <c r="O3709" s="42">
        <f t="shared" si="115"/>
        <v>4.4673324529809768E-5</v>
      </c>
      <c r="P3709" s="37">
        <v>3708001.7127167466</v>
      </c>
      <c r="Q3709" s="27" t="s">
        <v>9413</v>
      </c>
      <c r="R3709" s="27" t="s">
        <v>9414</v>
      </c>
      <c r="S3709" s="27">
        <v>4070007</v>
      </c>
    </row>
    <row r="3710" spans="1:19">
      <c r="A3710" s="27" t="s">
        <v>3912</v>
      </c>
      <c r="B3710" s="27" t="s">
        <v>3918</v>
      </c>
      <c r="C3710" s="27">
        <v>1694</v>
      </c>
      <c r="D3710" s="27" t="s">
        <v>60</v>
      </c>
      <c r="E3710" s="27" t="s">
        <v>207</v>
      </c>
      <c r="F3710" s="37">
        <v>688643621.75399983</v>
      </c>
      <c r="G3710" s="27">
        <v>42.563803</v>
      </c>
      <c r="H3710" s="27">
        <v>-85.953975999999997</v>
      </c>
      <c r="I3710" s="27" t="s">
        <v>106</v>
      </c>
      <c r="J3710" s="27" t="s">
        <v>107</v>
      </c>
      <c r="K3710" s="37">
        <v>14093</v>
      </c>
      <c r="L3710" s="37">
        <v>0</v>
      </c>
      <c r="M3710" s="40">
        <v>20.92498490016343</v>
      </c>
      <c r="N3710" s="40">
        <f t="shared" si="114"/>
        <v>0</v>
      </c>
      <c r="O3710" s="42">
        <f t="shared" si="115"/>
        <v>2.0464866811812804E-5</v>
      </c>
      <c r="P3710" s="37">
        <v>294895.81219800323</v>
      </c>
      <c r="Q3710" s="27" t="s">
        <v>9383</v>
      </c>
      <c r="R3710" s="27" t="s">
        <v>9384</v>
      </c>
      <c r="S3710" s="27">
        <v>4050003</v>
      </c>
    </row>
    <row r="3711" spans="1:19">
      <c r="A3711" s="27" t="s">
        <v>3912</v>
      </c>
      <c r="B3711" s="27" t="s">
        <v>3919</v>
      </c>
      <c r="C3711" s="27">
        <v>50305</v>
      </c>
      <c r="D3711" s="27" t="s">
        <v>60</v>
      </c>
      <c r="E3711" s="27" t="s">
        <v>207</v>
      </c>
      <c r="F3711" s="37">
        <v>688643621.75399983</v>
      </c>
      <c r="G3711" s="27">
        <v>45.069929000000002</v>
      </c>
      <c r="H3711" s="27">
        <v>-83.408181999999996</v>
      </c>
      <c r="I3711" s="27" t="s">
        <v>1229</v>
      </c>
      <c r="J3711" s="27" t="s">
        <v>109</v>
      </c>
      <c r="K3711" s="37">
        <v>157163</v>
      </c>
      <c r="L3711" s="37">
        <v>112122.265</v>
      </c>
      <c r="M3711" s="40">
        <v>2.0626061603831798</v>
      </c>
      <c r="N3711" s="40">
        <f t="shared" si="114"/>
        <v>0.71341387603952588</v>
      </c>
      <c r="O3711" s="42">
        <f t="shared" si="115"/>
        <v>2.2822109293585009E-4</v>
      </c>
      <c r="P3711" s="37">
        <v>324165.37198430166</v>
      </c>
      <c r="Q3711" s="27" t="s">
        <v>9407</v>
      </c>
      <c r="R3711" s="27" t="s">
        <v>9408</v>
      </c>
      <c r="S3711" s="27">
        <v>4070003</v>
      </c>
    </row>
    <row r="3712" spans="1:19">
      <c r="A3712" s="27" t="s">
        <v>3912</v>
      </c>
      <c r="B3712" s="27" t="s">
        <v>3920</v>
      </c>
      <c r="C3712" s="27">
        <v>59926</v>
      </c>
      <c r="D3712" s="27" t="s">
        <v>60</v>
      </c>
      <c r="E3712" s="27" t="s">
        <v>207</v>
      </c>
      <c r="F3712" s="37">
        <v>688643621.75399983</v>
      </c>
      <c r="G3712" s="27">
        <v>45.063747999999997</v>
      </c>
      <c r="H3712" s="27">
        <v>-84.825348000000005</v>
      </c>
      <c r="I3712" s="27" t="s">
        <v>110</v>
      </c>
      <c r="J3712" s="27" t="s">
        <v>111</v>
      </c>
      <c r="K3712" s="37">
        <v>642274</v>
      </c>
      <c r="L3712" s="37">
        <v>445584.375</v>
      </c>
      <c r="M3712" s="40">
        <v>0.79702615261159604</v>
      </c>
      <c r="N3712" s="40">
        <f t="shared" si="114"/>
        <v>0.6937605679196106</v>
      </c>
      <c r="O3712" s="42">
        <f t="shared" si="115"/>
        <v>9.3266528536793127E-4</v>
      </c>
      <c r="P3712" s="37">
        <v>511909.17514246021</v>
      </c>
      <c r="Q3712" s="27" t="s">
        <v>9400</v>
      </c>
      <c r="R3712" s="27" t="s">
        <v>9401</v>
      </c>
      <c r="S3712" s="27">
        <v>4060105</v>
      </c>
    </row>
    <row r="3713" spans="1:19">
      <c r="A3713" s="27" t="s">
        <v>3912</v>
      </c>
      <c r="B3713" s="27" t="s">
        <v>3921</v>
      </c>
      <c r="C3713" s="27">
        <v>58690</v>
      </c>
      <c r="D3713" s="27" t="s">
        <v>60</v>
      </c>
      <c r="E3713" s="27" t="s">
        <v>207</v>
      </c>
      <c r="F3713" s="37">
        <v>688643621.75399983</v>
      </c>
      <c r="G3713" s="27">
        <v>43.815032000000002</v>
      </c>
      <c r="H3713" s="27">
        <v>-83.315002000000007</v>
      </c>
      <c r="I3713" s="27" t="s">
        <v>114</v>
      </c>
      <c r="J3713" s="27" t="s">
        <v>115</v>
      </c>
      <c r="K3713" s="37">
        <v>169373</v>
      </c>
      <c r="L3713" s="37">
        <v>0</v>
      </c>
      <c r="M3713" s="40">
        <v>3.8E-3</v>
      </c>
      <c r="N3713" s="40">
        <f t="shared" si="114"/>
        <v>0</v>
      </c>
      <c r="O3713" s="42">
        <f t="shared" si="115"/>
        <v>2.4595159912844461E-4</v>
      </c>
      <c r="P3713" s="37">
        <v>643.61739999999998</v>
      </c>
      <c r="Q3713" s="27" t="s">
        <v>9419</v>
      </c>
      <c r="R3713" s="27" t="s">
        <v>9420</v>
      </c>
      <c r="S3713" s="27">
        <v>4080103</v>
      </c>
    </row>
    <row r="3714" spans="1:19">
      <c r="A3714" s="27" t="s">
        <v>3912</v>
      </c>
      <c r="B3714" s="27" t="s">
        <v>3922</v>
      </c>
      <c r="C3714" s="27">
        <v>58052</v>
      </c>
      <c r="D3714" s="27" t="s">
        <v>60</v>
      </c>
      <c r="E3714" s="27" t="s">
        <v>207</v>
      </c>
      <c r="F3714" s="37">
        <v>688643621.75399983</v>
      </c>
      <c r="G3714" s="27">
        <v>42.322099999999999</v>
      </c>
      <c r="H3714" s="27">
        <v>-85.204300000000003</v>
      </c>
      <c r="I3714" s="27" t="s">
        <v>110</v>
      </c>
      <c r="J3714" s="27" t="s">
        <v>111</v>
      </c>
      <c r="K3714" s="37">
        <v>7845</v>
      </c>
      <c r="L3714" s="37">
        <v>2578.7869999999998</v>
      </c>
      <c r="M3714" s="40">
        <v>0.79702615261159604</v>
      </c>
      <c r="N3714" s="40">
        <f t="shared" si="114"/>
        <v>0.32871727214786484</v>
      </c>
      <c r="O3714" s="42">
        <f t="shared" si="115"/>
        <v>1.1391959138485165E-5</v>
      </c>
      <c r="P3714" s="37">
        <v>6252.6701672379713</v>
      </c>
      <c r="Q3714" s="27" t="s">
        <v>9383</v>
      </c>
      <c r="R3714" s="27" t="s">
        <v>9384</v>
      </c>
      <c r="S3714" s="27">
        <v>4050003</v>
      </c>
    </row>
    <row r="3715" spans="1:19">
      <c r="A3715" s="27" t="s">
        <v>3912</v>
      </c>
      <c r="B3715" s="27" t="s">
        <v>3923</v>
      </c>
      <c r="C3715" s="27">
        <v>55944</v>
      </c>
      <c r="D3715" s="27" t="s">
        <v>60</v>
      </c>
      <c r="E3715" s="27" t="s">
        <v>207</v>
      </c>
      <c r="F3715" s="37">
        <v>688643621.75399983</v>
      </c>
      <c r="G3715" s="27">
        <v>45.764400000000002</v>
      </c>
      <c r="H3715" s="27">
        <v>-84.738100000000003</v>
      </c>
      <c r="I3715" s="27" t="s">
        <v>114</v>
      </c>
      <c r="J3715" s="27" t="s">
        <v>115</v>
      </c>
      <c r="K3715" s="37">
        <v>2183</v>
      </c>
      <c r="L3715" s="37">
        <v>0</v>
      </c>
      <c r="M3715" s="40">
        <v>3.8E-3</v>
      </c>
      <c r="N3715" s="40">
        <f t="shared" si="114"/>
        <v>0</v>
      </c>
      <c r="O3715" s="42">
        <f t="shared" si="115"/>
        <v>3.1699995920093203E-6</v>
      </c>
      <c r="P3715" s="37">
        <v>8.2954000000000008</v>
      </c>
      <c r="Q3715" s="27" t="s">
        <v>9400</v>
      </c>
      <c r="R3715" s="27" t="s">
        <v>9401</v>
      </c>
      <c r="S3715" s="27">
        <v>4060105</v>
      </c>
    </row>
    <row r="3716" spans="1:19">
      <c r="A3716" s="27" t="s">
        <v>3912</v>
      </c>
      <c r="B3716" s="27" t="s">
        <v>3924</v>
      </c>
      <c r="C3716" s="27">
        <v>58908</v>
      </c>
      <c r="D3716" s="27" t="s">
        <v>60</v>
      </c>
      <c r="E3716" s="27" t="s">
        <v>207</v>
      </c>
      <c r="F3716" s="37">
        <v>688643621.75399983</v>
      </c>
      <c r="G3716" s="27">
        <v>43.256943999999997</v>
      </c>
      <c r="H3716" s="27">
        <v>-84.499722000000006</v>
      </c>
      <c r="I3716" s="27" t="s">
        <v>114</v>
      </c>
      <c r="J3716" s="27" t="s">
        <v>115</v>
      </c>
      <c r="K3716" s="37">
        <v>138780</v>
      </c>
      <c r="L3716" s="37">
        <v>0</v>
      </c>
      <c r="M3716" s="40">
        <v>3.8E-3</v>
      </c>
      <c r="N3716" s="40">
        <f t="shared" si="114"/>
        <v>0</v>
      </c>
      <c r="O3716" s="42">
        <f t="shared" si="115"/>
        <v>2.0152658881312572E-4</v>
      </c>
      <c r="P3716" s="37">
        <v>527.36400000000003</v>
      </c>
      <c r="Q3716" s="27" t="s">
        <v>9426</v>
      </c>
      <c r="R3716" s="27" t="s">
        <v>9427</v>
      </c>
      <c r="S3716" s="27">
        <v>4080203</v>
      </c>
    </row>
    <row r="3717" spans="1:19">
      <c r="A3717" s="27" t="s">
        <v>3912</v>
      </c>
      <c r="B3717" s="27" t="s">
        <v>3925</v>
      </c>
      <c r="C3717" s="27">
        <v>58020</v>
      </c>
      <c r="D3717" s="27" t="s">
        <v>60</v>
      </c>
      <c r="E3717" s="27" t="s">
        <v>207</v>
      </c>
      <c r="F3717" s="37">
        <v>688643621.75399983</v>
      </c>
      <c r="G3717" s="27">
        <v>43.256943999999997</v>
      </c>
      <c r="H3717" s="27">
        <v>-84.499722000000006</v>
      </c>
      <c r="I3717" s="27" t="s">
        <v>114</v>
      </c>
      <c r="J3717" s="27" t="s">
        <v>115</v>
      </c>
      <c r="K3717" s="37">
        <v>213432</v>
      </c>
      <c r="L3717" s="37">
        <v>0</v>
      </c>
      <c r="M3717" s="40">
        <v>3.8E-3</v>
      </c>
      <c r="N3717" s="40">
        <f t="shared" ref="N3717:N3780" si="116">L3717/K3717</f>
        <v>0</v>
      </c>
      <c r="O3717" s="42">
        <f t="shared" ref="O3717:O3780" si="117">K3717/F3717</f>
        <v>3.0993099080244306E-4</v>
      </c>
      <c r="P3717" s="37">
        <v>811.04160000000002</v>
      </c>
      <c r="Q3717" s="27" t="s">
        <v>9426</v>
      </c>
      <c r="R3717" s="27" t="s">
        <v>9427</v>
      </c>
      <c r="S3717" s="27">
        <v>4080203</v>
      </c>
    </row>
    <row r="3718" spans="1:19">
      <c r="A3718" s="27" t="s">
        <v>3912</v>
      </c>
      <c r="B3718" s="27" t="s">
        <v>3926</v>
      </c>
      <c r="C3718" s="27">
        <v>6034</v>
      </c>
      <c r="D3718" s="27" t="s">
        <v>60</v>
      </c>
      <c r="E3718" s="27" t="s">
        <v>207</v>
      </c>
      <c r="F3718" s="37">
        <v>688643621.75399983</v>
      </c>
      <c r="G3718" s="27">
        <v>42.775599999999997</v>
      </c>
      <c r="H3718" s="27">
        <v>-82.495000000000005</v>
      </c>
      <c r="I3718" s="27" t="s">
        <v>304</v>
      </c>
      <c r="J3718" s="27" t="s">
        <v>113</v>
      </c>
      <c r="K3718" s="37">
        <v>7900601.0010000002</v>
      </c>
      <c r="L3718" s="37">
        <v>8639639.3969999999</v>
      </c>
      <c r="M3718" s="40">
        <v>1.0197356756616529</v>
      </c>
      <c r="N3718" s="40">
        <f t="shared" si="116"/>
        <v>1.0935420477387046</v>
      </c>
      <c r="O3718" s="42">
        <f t="shared" si="117"/>
        <v>1.1472699015024474E-2</v>
      </c>
      <c r="P3718" s="37">
        <v>8056524.6998878662</v>
      </c>
      <c r="Q3718" s="27" t="s">
        <v>4082</v>
      </c>
      <c r="R3718" s="27" t="s">
        <v>9434</v>
      </c>
      <c r="S3718" s="27">
        <v>4090001</v>
      </c>
    </row>
    <row r="3719" spans="1:19">
      <c r="A3719" s="27" t="s">
        <v>3912</v>
      </c>
      <c r="B3719" s="27" t="s">
        <v>3927</v>
      </c>
      <c r="C3719" s="27">
        <v>1753</v>
      </c>
      <c r="D3719" s="27" t="s">
        <v>72</v>
      </c>
      <c r="E3719" s="27" t="s">
        <v>2010</v>
      </c>
      <c r="F3719" s="37">
        <v>814823215.17599976</v>
      </c>
      <c r="G3719" s="27">
        <v>41.943899999999999</v>
      </c>
      <c r="H3719" s="27">
        <v>-86.328900000000004</v>
      </c>
      <c r="I3719" s="27" t="s">
        <v>106</v>
      </c>
      <c r="J3719" s="27" t="s">
        <v>107</v>
      </c>
      <c r="K3719" s="37">
        <v>37905.995999999999</v>
      </c>
      <c r="L3719" s="37">
        <v>0</v>
      </c>
      <c r="M3719" s="40">
        <v>69.511269117252482</v>
      </c>
      <c r="N3719" s="40">
        <f t="shared" si="116"/>
        <v>0</v>
      </c>
      <c r="O3719" s="42">
        <f t="shared" si="117"/>
        <v>4.6520515486064541E-5</v>
      </c>
      <c r="P3719" s="37">
        <v>2634893.8891134961</v>
      </c>
      <c r="Q3719" s="27" t="s">
        <v>9379</v>
      </c>
      <c r="R3719" s="27" t="s">
        <v>9380</v>
      </c>
      <c r="S3719" s="27">
        <v>4050001</v>
      </c>
    </row>
    <row r="3720" spans="1:19">
      <c r="A3720" s="27" t="s">
        <v>3912</v>
      </c>
      <c r="B3720" s="27" t="s">
        <v>3928</v>
      </c>
      <c r="C3720" s="27">
        <v>7821</v>
      </c>
      <c r="D3720" s="27" t="s">
        <v>60</v>
      </c>
      <c r="E3720" s="27" t="s">
        <v>207</v>
      </c>
      <c r="F3720" s="37">
        <v>688643621.75399983</v>
      </c>
      <c r="G3720" s="27">
        <v>45.7883</v>
      </c>
      <c r="H3720" s="27">
        <v>-88.041499999999999</v>
      </c>
      <c r="I3720" s="27" t="s">
        <v>106</v>
      </c>
      <c r="J3720" s="27" t="s">
        <v>107</v>
      </c>
      <c r="K3720" s="37">
        <v>6807</v>
      </c>
      <c r="L3720" s="37">
        <v>0</v>
      </c>
      <c r="M3720" s="40">
        <v>0</v>
      </c>
      <c r="N3720" s="40">
        <f t="shared" si="116"/>
        <v>0</v>
      </c>
      <c r="O3720" s="42">
        <f t="shared" si="117"/>
        <v>9.884648292628238E-6</v>
      </c>
      <c r="P3720" s="37">
        <v>0</v>
      </c>
      <c r="Q3720" s="27" t="s">
        <v>9355</v>
      </c>
      <c r="R3720" s="27" t="s">
        <v>9356</v>
      </c>
      <c r="S3720" s="27">
        <v>4030108</v>
      </c>
    </row>
    <row r="3721" spans="1:19">
      <c r="A3721" s="27" t="s">
        <v>3912</v>
      </c>
      <c r="B3721" s="27" t="s">
        <v>3929</v>
      </c>
      <c r="C3721" s="27">
        <v>7820</v>
      </c>
      <c r="D3721" s="27" t="s">
        <v>60</v>
      </c>
      <c r="E3721" s="27" t="s">
        <v>207</v>
      </c>
      <c r="F3721" s="37">
        <v>688643621.75399983</v>
      </c>
      <c r="G3721" s="27">
        <v>45.7881</v>
      </c>
      <c r="H3721" s="27">
        <v>-88.040800000000004</v>
      </c>
      <c r="I3721" s="27" t="s">
        <v>106</v>
      </c>
      <c r="J3721" s="27" t="s">
        <v>107</v>
      </c>
      <c r="K3721" s="37">
        <v>117572</v>
      </c>
      <c r="L3721" s="37">
        <v>0</v>
      </c>
      <c r="M3721" s="40">
        <v>7.620938485804416</v>
      </c>
      <c r="N3721" s="40">
        <f t="shared" si="116"/>
        <v>0</v>
      </c>
      <c r="O3721" s="42">
        <f t="shared" si="117"/>
        <v>1.7072981769661923E-4</v>
      </c>
      <c r="P3721" s="37">
        <v>896008.97965299676</v>
      </c>
      <c r="Q3721" s="27" t="s">
        <v>9355</v>
      </c>
      <c r="R3721" s="27" t="s">
        <v>9356</v>
      </c>
      <c r="S3721" s="27">
        <v>4030108</v>
      </c>
    </row>
    <row r="3722" spans="1:19">
      <c r="A3722" s="27" t="s">
        <v>3912</v>
      </c>
      <c r="B3722" s="27" t="s">
        <v>3930</v>
      </c>
      <c r="C3722" s="27">
        <v>58891</v>
      </c>
      <c r="D3722" s="27" t="s">
        <v>60</v>
      </c>
      <c r="E3722" s="27" t="s">
        <v>207</v>
      </c>
      <c r="F3722" s="37">
        <v>688643621.75399983</v>
      </c>
      <c r="G3722" s="27">
        <v>43.850833000000002</v>
      </c>
      <c r="H3722" s="27">
        <v>-82.782499999999999</v>
      </c>
      <c r="I3722" s="27" t="s">
        <v>114</v>
      </c>
      <c r="J3722" s="27" t="s">
        <v>115</v>
      </c>
      <c r="K3722" s="37">
        <v>181237</v>
      </c>
      <c r="L3722" s="37">
        <v>0</v>
      </c>
      <c r="M3722" s="40">
        <v>3.8E-3</v>
      </c>
      <c r="N3722" s="40">
        <f t="shared" si="116"/>
        <v>0</v>
      </c>
      <c r="O3722" s="42">
        <f t="shared" si="117"/>
        <v>2.6317966837242012E-4</v>
      </c>
      <c r="P3722" s="37">
        <v>688.70060000000001</v>
      </c>
      <c r="Q3722" s="27" t="s">
        <v>9421</v>
      </c>
      <c r="R3722" s="27" t="s">
        <v>9422</v>
      </c>
      <c r="S3722" s="27">
        <v>4080104</v>
      </c>
    </row>
    <row r="3723" spans="1:19">
      <c r="A3723" s="27" t="s">
        <v>3912</v>
      </c>
      <c r="B3723" s="27" t="s">
        <v>3932</v>
      </c>
      <c r="C3723" s="27">
        <v>57706</v>
      </c>
      <c r="D3723" s="27" t="s">
        <v>60</v>
      </c>
      <c r="E3723" s="27" t="s">
        <v>207</v>
      </c>
      <c r="F3723" s="37">
        <v>688643621.75399983</v>
      </c>
      <c r="G3723" s="27">
        <v>42.915770000000002</v>
      </c>
      <c r="H3723" s="27">
        <v>-82.594506999999993</v>
      </c>
      <c r="I3723" s="27" t="s">
        <v>117</v>
      </c>
      <c r="J3723" s="27" t="s">
        <v>118</v>
      </c>
      <c r="K3723" s="37">
        <v>26844</v>
      </c>
      <c r="L3723" s="37">
        <v>0</v>
      </c>
      <c r="M3723" s="40">
        <v>1.9375518961971701</v>
      </c>
      <c r="N3723" s="40">
        <f t="shared" si="116"/>
        <v>0</v>
      </c>
      <c r="O3723" s="42">
        <f t="shared" si="117"/>
        <v>3.8980975285340446E-5</v>
      </c>
      <c r="P3723" s="37">
        <v>52011.643101516835</v>
      </c>
      <c r="Q3723" s="27" t="s">
        <v>4082</v>
      </c>
      <c r="R3723" s="27" t="s">
        <v>9434</v>
      </c>
      <c r="S3723" s="27">
        <v>4090001</v>
      </c>
    </row>
    <row r="3724" spans="1:19">
      <c r="A3724" s="27" t="s">
        <v>3912</v>
      </c>
      <c r="B3724" s="27" t="s">
        <v>3933</v>
      </c>
      <c r="C3724" s="27">
        <v>54910</v>
      </c>
      <c r="D3724" s="27" t="s">
        <v>60</v>
      </c>
      <c r="E3724" s="27" t="s">
        <v>207</v>
      </c>
      <c r="F3724" s="37">
        <v>688643621.75399983</v>
      </c>
      <c r="G3724" s="27">
        <v>43.17642</v>
      </c>
      <c r="H3724" s="27">
        <v>-83.847973999999994</v>
      </c>
      <c r="I3724" s="27" t="s">
        <v>117</v>
      </c>
      <c r="J3724" s="27" t="s">
        <v>118</v>
      </c>
      <c r="K3724" s="37">
        <v>49139.000999999997</v>
      </c>
      <c r="L3724" s="37">
        <v>0</v>
      </c>
      <c r="M3724" s="40">
        <v>1.9375518961971701</v>
      </c>
      <c r="N3724" s="40">
        <f t="shared" si="116"/>
        <v>0</v>
      </c>
      <c r="O3724" s="42">
        <f t="shared" si="117"/>
        <v>7.1356213065389631E-5</v>
      </c>
      <c r="P3724" s="37">
        <v>95209.364564784628</v>
      </c>
      <c r="Q3724" s="27" t="s">
        <v>9428</v>
      </c>
      <c r="R3724" s="27" t="s">
        <v>9429</v>
      </c>
      <c r="S3724" s="27">
        <v>4080204</v>
      </c>
    </row>
    <row r="3725" spans="1:19">
      <c r="A3725" s="27" t="s">
        <v>3912</v>
      </c>
      <c r="B3725" s="27" t="s">
        <v>3934</v>
      </c>
      <c r="C3725" s="27">
        <v>58719</v>
      </c>
      <c r="D3725" s="27" t="s">
        <v>60</v>
      </c>
      <c r="E3725" s="27" t="s">
        <v>207</v>
      </c>
      <c r="F3725" s="37">
        <v>688643621.75399983</v>
      </c>
      <c r="G3725" s="27">
        <v>43.757778000000002</v>
      </c>
      <c r="H3725" s="27">
        <v>-83.297777999999994</v>
      </c>
      <c r="I3725" s="27" t="s">
        <v>114</v>
      </c>
      <c r="J3725" s="27" t="s">
        <v>115</v>
      </c>
      <c r="K3725" s="37">
        <v>251116</v>
      </c>
      <c r="L3725" s="37">
        <v>0</v>
      </c>
      <c r="M3725" s="40">
        <v>3.8E-3</v>
      </c>
      <c r="N3725" s="40">
        <f t="shared" si="116"/>
        <v>0</v>
      </c>
      <c r="O3725" s="42">
        <f t="shared" si="117"/>
        <v>3.6465305430463234E-4</v>
      </c>
      <c r="P3725" s="37">
        <v>954.24080000000004</v>
      </c>
      <c r="Q3725" s="27" t="s">
        <v>9419</v>
      </c>
      <c r="R3725" s="27" t="s">
        <v>9420</v>
      </c>
      <c r="S3725" s="27">
        <v>4080103</v>
      </c>
    </row>
    <row r="3726" spans="1:19">
      <c r="A3726" s="27" t="s">
        <v>3912</v>
      </c>
      <c r="B3726" s="27" t="s">
        <v>3935</v>
      </c>
      <c r="C3726" s="27">
        <v>56851</v>
      </c>
      <c r="D3726" s="27" t="s">
        <v>60</v>
      </c>
      <c r="E3726" s="27" t="s">
        <v>207</v>
      </c>
      <c r="F3726" s="37">
        <v>688643621.75399983</v>
      </c>
      <c r="G3726" s="27">
        <v>42.781399999999998</v>
      </c>
      <c r="H3726" s="27">
        <v>-85.672799999999995</v>
      </c>
      <c r="I3726" s="27" t="s">
        <v>117</v>
      </c>
      <c r="J3726" s="27" t="s">
        <v>118</v>
      </c>
      <c r="K3726" s="37">
        <v>21231</v>
      </c>
      <c r="L3726" s="37">
        <v>0</v>
      </c>
      <c r="M3726" s="40">
        <v>1.9375518961971701</v>
      </c>
      <c r="N3726" s="40">
        <f t="shared" si="116"/>
        <v>0</v>
      </c>
      <c r="O3726" s="42">
        <f t="shared" si="117"/>
        <v>3.0830170104420466E-5</v>
      </c>
      <c r="P3726" s="37">
        <v>41136.164308162115</v>
      </c>
      <c r="Q3726" s="27" t="s">
        <v>9389</v>
      </c>
      <c r="R3726" s="27" t="s">
        <v>9390</v>
      </c>
      <c r="S3726" s="27">
        <v>4050006</v>
      </c>
    </row>
    <row r="3727" spans="1:19">
      <c r="A3727" s="27" t="s">
        <v>3912</v>
      </c>
      <c r="B3727" s="27" t="s">
        <v>3936</v>
      </c>
      <c r="C3727" s="27">
        <v>1754</v>
      </c>
      <c r="D3727" s="27" t="s">
        <v>72</v>
      </c>
      <c r="E3727" s="27" t="s">
        <v>2010</v>
      </c>
      <c r="F3727" s="37">
        <v>814823215.17599976</v>
      </c>
      <c r="G3727" s="27">
        <v>41.839565999999998</v>
      </c>
      <c r="H3727" s="27">
        <v>-86.351050000000001</v>
      </c>
      <c r="I3727" s="27" t="s">
        <v>106</v>
      </c>
      <c r="J3727" s="27" t="s">
        <v>107</v>
      </c>
      <c r="K3727" s="37">
        <v>15998.004000000001</v>
      </c>
      <c r="L3727" s="37">
        <v>0</v>
      </c>
      <c r="M3727" s="40">
        <v>119.50954805856141</v>
      </c>
      <c r="N3727" s="40">
        <f t="shared" si="116"/>
        <v>0</v>
      </c>
      <c r="O3727" s="42">
        <f t="shared" si="117"/>
        <v>1.9633711585579299E-5</v>
      </c>
      <c r="P3727" s="37">
        <v>1911914.2278790576</v>
      </c>
      <c r="Q3727" s="27" t="s">
        <v>9379</v>
      </c>
      <c r="R3727" s="27" t="s">
        <v>9380</v>
      </c>
      <c r="S3727" s="27">
        <v>4050001</v>
      </c>
    </row>
    <row r="3728" spans="1:19">
      <c r="A3728" s="27" t="s">
        <v>3912</v>
      </c>
      <c r="B3728" s="27" t="s">
        <v>3937</v>
      </c>
      <c r="C3728" s="27">
        <v>1698</v>
      </c>
      <c r="D3728" s="27" t="s">
        <v>60</v>
      </c>
      <c r="E3728" s="27" t="s">
        <v>207</v>
      </c>
      <c r="F3728" s="37">
        <v>688643621.75399983</v>
      </c>
      <c r="G3728" s="27">
        <v>44.259135000000001</v>
      </c>
      <c r="H3728" s="27">
        <v>-85.939565000000002</v>
      </c>
      <c r="I3728" s="27" t="s">
        <v>106</v>
      </c>
      <c r="J3728" s="27" t="s">
        <v>107</v>
      </c>
      <c r="K3728" s="37">
        <v>61368</v>
      </c>
      <c r="L3728" s="37">
        <v>0</v>
      </c>
      <c r="M3728" s="40">
        <v>0</v>
      </c>
      <c r="N3728" s="40">
        <f t="shared" si="116"/>
        <v>0</v>
      </c>
      <c r="O3728" s="42">
        <f t="shared" si="117"/>
        <v>8.9114308274130995E-5</v>
      </c>
      <c r="P3728" s="37">
        <v>0</v>
      </c>
      <c r="Q3728" s="27" t="s">
        <v>9396</v>
      </c>
      <c r="R3728" s="27" t="s">
        <v>9397</v>
      </c>
      <c r="S3728" s="27">
        <v>4060103</v>
      </c>
    </row>
    <row r="3729" spans="1:19">
      <c r="A3729" s="27" t="s">
        <v>3912</v>
      </c>
      <c r="B3729" s="27" t="s">
        <v>3938</v>
      </c>
      <c r="C3729" s="27">
        <v>54415</v>
      </c>
      <c r="D3729" s="27" t="s">
        <v>60</v>
      </c>
      <c r="E3729" s="27" t="s">
        <v>207</v>
      </c>
      <c r="F3729" s="37">
        <v>688643621.75399983</v>
      </c>
      <c r="G3729" s="27">
        <v>44.261690000000002</v>
      </c>
      <c r="H3729" s="27">
        <v>-85.435224000000005</v>
      </c>
      <c r="I3729" s="27" t="s">
        <v>199</v>
      </c>
      <c r="J3729" s="27" t="s">
        <v>118</v>
      </c>
      <c r="K3729" s="37">
        <v>167044</v>
      </c>
      <c r="L3729" s="37">
        <v>31888.612000000001</v>
      </c>
      <c r="M3729" s="40">
        <v>1.9375518961971701</v>
      </c>
      <c r="N3729" s="40">
        <f t="shared" si="116"/>
        <v>0.19089947558727041</v>
      </c>
      <c r="O3729" s="42">
        <f t="shared" si="117"/>
        <v>2.4256958856967698E-4</v>
      </c>
      <c r="P3729" s="37">
        <v>323656.41894836008</v>
      </c>
      <c r="Q3729" s="27" t="s">
        <v>9394</v>
      </c>
      <c r="R3729" s="27" t="s">
        <v>9395</v>
      </c>
      <c r="S3729" s="27">
        <v>4060102</v>
      </c>
    </row>
    <row r="3730" spans="1:19">
      <c r="A3730" s="27" t="s">
        <v>3912</v>
      </c>
      <c r="B3730" s="27" t="s">
        <v>3939</v>
      </c>
      <c r="C3730" s="27">
        <v>54965</v>
      </c>
      <c r="D3730" s="27" t="s">
        <v>60</v>
      </c>
      <c r="E3730" s="27" t="s">
        <v>207</v>
      </c>
      <c r="F3730" s="37">
        <v>688643621.75399983</v>
      </c>
      <c r="G3730" s="27">
        <v>42.818300000000001</v>
      </c>
      <c r="H3730" s="27">
        <v>-82.485600000000005</v>
      </c>
      <c r="I3730" s="27" t="s">
        <v>110</v>
      </c>
      <c r="J3730" s="27" t="s">
        <v>111</v>
      </c>
      <c r="K3730" s="37">
        <v>4760.76</v>
      </c>
      <c r="L3730" s="37">
        <v>1584.277</v>
      </c>
      <c r="M3730" s="40">
        <v>0.79702615261159604</v>
      </c>
      <c r="N3730" s="40">
        <f t="shared" si="116"/>
        <v>0.33277816987203723</v>
      </c>
      <c r="O3730" s="42">
        <f t="shared" si="117"/>
        <v>6.9132419870152501E-6</v>
      </c>
      <c r="P3730" s="37">
        <v>3794.4502263071822</v>
      </c>
      <c r="Q3730" s="27" t="s">
        <v>4082</v>
      </c>
      <c r="R3730" s="27" t="s">
        <v>9434</v>
      </c>
      <c r="S3730" s="27">
        <v>4090001</v>
      </c>
    </row>
    <row r="3731" spans="1:19">
      <c r="A3731" s="27" t="s">
        <v>3912</v>
      </c>
      <c r="B3731" s="27" t="s">
        <v>3940</v>
      </c>
      <c r="C3731" s="27">
        <v>58196</v>
      </c>
      <c r="D3731" s="27" t="s">
        <v>60</v>
      </c>
      <c r="E3731" s="27" t="s">
        <v>207</v>
      </c>
      <c r="F3731" s="37">
        <v>688643621.75399983</v>
      </c>
      <c r="G3731" s="27">
        <v>43.834167000000001</v>
      </c>
      <c r="H3731" s="27">
        <v>-85.355833000000004</v>
      </c>
      <c r="I3731" s="27" t="s">
        <v>110</v>
      </c>
      <c r="J3731" s="27" t="s">
        <v>111</v>
      </c>
      <c r="K3731" s="37">
        <v>1191.1600000000001</v>
      </c>
      <c r="L3731" s="37">
        <v>575.346</v>
      </c>
      <c r="M3731" s="40">
        <v>0.79702615261159604</v>
      </c>
      <c r="N3731" s="40">
        <f t="shared" si="116"/>
        <v>0.48301319721951708</v>
      </c>
      <c r="O3731" s="42">
        <f t="shared" si="117"/>
        <v>1.7297190627658368E-6</v>
      </c>
      <c r="P3731" s="37">
        <v>949.3856719448288</v>
      </c>
      <c r="Q3731" s="27" t="s">
        <v>9394</v>
      </c>
      <c r="R3731" s="27" t="s">
        <v>9395</v>
      </c>
      <c r="S3731" s="27">
        <v>4060102</v>
      </c>
    </row>
    <row r="3732" spans="1:19">
      <c r="A3732" s="27" t="s">
        <v>3912</v>
      </c>
      <c r="B3732" s="27" t="s">
        <v>3941</v>
      </c>
      <c r="C3732" s="27">
        <v>1874</v>
      </c>
      <c r="D3732" s="27" t="s">
        <v>60</v>
      </c>
      <c r="E3732" s="27" t="s">
        <v>207</v>
      </c>
      <c r="F3732" s="37">
        <v>688643621.75399983</v>
      </c>
      <c r="G3732" s="27">
        <v>43.465899999999998</v>
      </c>
      <c r="H3732" s="27">
        <v>-83.327799999999996</v>
      </c>
      <c r="I3732" s="27" t="s">
        <v>108</v>
      </c>
      <c r="J3732" s="27" t="s">
        <v>109</v>
      </c>
      <c r="K3732" s="37">
        <v>5.8789999999999996</v>
      </c>
      <c r="L3732" s="37">
        <v>7.7859999999999996</v>
      </c>
      <c r="M3732" s="40">
        <v>2.0626061603831798</v>
      </c>
      <c r="N3732" s="40">
        <f t="shared" si="116"/>
        <v>1.3243748936894031</v>
      </c>
      <c r="O3732" s="42">
        <f t="shared" si="117"/>
        <v>8.5370717367946831E-9</v>
      </c>
      <c r="P3732" s="37">
        <v>12.126061616892713</v>
      </c>
      <c r="Q3732" s="27" t="s">
        <v>9430</v>
      </c>
      <c r="R3732" s="27" t="s">
        <v>9431</v>
      </c>
      <c r="S3732" s="27">
        <v>4080205</v>
      </c>
    </row>
    <row r="3733" spans="1:19">
      <c r="A3733" s="27" t="s">
        <v>3912</v>
      </c>
      <c r="B3733" s="27" t="s">
        <v>2631</v>
      </c>
      <c r="C3733" s="27">
        <v>50436</v>
      </c>
      <c r="D3733" s="27" t="s">
        <v>60</v>
      </c>
      <c r="E3733" s="27" t="s">
        <v>207</v>
      </c>
      <c r="F3733" s="37">
        <v>688643621.75399983</v>
      </c>
      <c r="G3733" s="27">
        <v>42.909407999999999</v>
      </c>
      <c r="H3733" s="27">
        <v>-85.49888</v>
      </c>
      <c r="I3733" s="27" t="s">
        <v>106</v>
      </c>
      <c r="J3733" s="27" t="s">
        <v>107</v>
      </c>
      <c r="K3733" s="37">
        <v>8104</v>
      </c>
      <c r="L3733" s="37">
        <v>0</v>
      </c>
      <c r="M3733" s="40">
        <v>21.862100973585299</v>
      </c>
      <c r="N3733" s="40">
        <f t="shared" si="116"/>
        <v>0</v>
      </c>
      <c r="O3733" s="42">
        <f t="shared" si="117"/>
        <v>1.1768060784994745E-5</v>
      </c>
      <c r="P3733" s="37">
        <v>177170.46628993526</v>
      </c>
      <c r="Q3733" s="27" t="s">
        <v>8531</v>
      </c>
      <c r="R3733" s="27" t="s">
        <v>9391</v>
      </c>
      <c r="S3733" s="27">
        <v>4050007</v>
      </c>
    </row>
    <row r="3734" spans="1:19">
      <c r="A3734" s="27" t="s">
        <v>3912</v>
      </c>
      <c r="B3734" s="27" t="s">
        <v>3942</v>
      </c>
      <c r="C3734" s="27">
        <v>7118</v>
      </c>
      <c r="D3734" s="27" t="s">
        <v>60</v>
      </c>
      <c r="E3734" s="27" t="s">
        <v>207</v>
      </c>
      <c r="F3734" s="37">
        <v>688643621.75399983</v>
      </c>
      <c r="G3734" s="27">
        <v>46.315600000000003</v>
      </c>
      <c r="H3734" s="27">
        <v>-87.512799999999999</v>
      </c>
      <c r="I3734" s="27" t="s">
        <v>106</v>
      </c>
      <c r="J3734" s="27" t="s">
        <v>107</v>
      </c>
      <c r="K3734" s="37">
        <v>6254</v>
      </c>
      <c r="L3734" s="37">
        <v>0</v>
      </c>
      <c r="M3734" s="40">
        <v>72.978227943960619</v>
      </c>
      <c r="N3734" s="40">
        <f t="shared" si="116"/>
        <v>0</v>
      </c>
      <c r="O3734" s="42">
        <f t="shared" si="117"/>
        <v>9.0816204527834569E-6</v>
      </c>
      <c r="P3734" s="37">
        <v>456405.83756152971</v>
      </c>
      <c r="Q3734" s="27" t="s">
        <v>9359</v>
      </c>
      <c r="R3734" s="27" t="s">
        <v>9360</v>
      </c>
      <c r="S3734" s="27">
        <v>4030110</v>
      </c>
    </row>
    <row r="3735" spans="1:19">
      <c r="A3735" s="27" t="s">
        <v>3912</v>
      </c>
      <c r="B3735" s="27" t="s">
        <v>3943</v>
      </c>
      <c r="C3735" s="27">
        <v>56190</v>
      </c>
      <c r="D3735" s="27" t="s">
        <v>60</v>
      </c>
      <c r="E3735" s="27" t="s">
        <v>207</v>
      </c>
      <c r="F3735" s="37">
        <v>688643621.75399983</v>
      </c>
      <c r="G3735" s="27">
        <v>43.590456000000003</v>
      </c>
      <c r="H3735" s="27">
        <v>-84.778999999999996</v>
      </c>
      <c r="I3735" s="27" t="s">
        <v>110</v>
      </c>
      <c r="J3735" s="27" t="s">
        <v>111</v>
      </c>
      <c r="K3735" s="37">
        <v>30506.79</v>
      </c>
      <c r="L3735" s="37">
        <v>9307.8259999999991</v>
      </c>
      <c r="M3735" s="40">
        <v>0.79702615261159604</v>
      </c>
      <c r="N3735" s="40">
        <f t="shared" si="116"/>
        <v>0.30510669919712952</v>
      </c>
      <c r="O3735" s="42">
        <f t="shared" si="117"/>
        <v>4.4299822195837845E-5</v>
      </c>
      <c r="P3735" s="37">
        <v>24314.709462229912</v>
      </c>
      <c r="Q3735" s="27" t="s">
        <v>8501</v>
      </c>
      <c r="R3735" s="27" t="s">
        <v>9425</v>
      </c>
      <c r="S3735" s="27">
        <v>4080202</v>
      </c>
    </row>
    <row r="3736" spans="1:19">
      <c r="A3736" s="27" t="s">
        <v>3912</v>
      </c>
      <c r="B3736" s="27" t="s">
        <v>3944</v>
      </c>
      <c r="C3736" s="27">
        <v>1776</v>
      </c>
      <c r="D3736" s="27" t="s">
        <v>60</v>
      </c>
      <c r="E3736" s="27" t="s">
        <v>207</v>
      </c>
      <c r="F3736" s="37">
        <v>688643621.75399983</v>
      </c>
      <c r="G3736" s="27">
        <v>45.513599999999997</v>
      </c>
      <c r="H3736" s="27">
        <v>-87.801100000000005</v>
      </c>
      <c r="I3736" s="27" t="s">
        <v>106</v>
      </c>
      <c r="J3736" s="27" t="s">
        <v>107</v>
      </c>
      <c r="K3736" s="37">
        <v>38610.999000000003</v>
      </c>
      <c r="L3736" s="37">
        <v>0</v>
      </c>
      <c r="M3736" s="40">
        <v>67.718863165255613</v>
      </c>
      <c r="N3736" s="40">
        <f t="shared" si="116"/>
        <v>0</v>
      </c>
      <c r="O3736" s="42">
        <f t="shared" si="117"/>
        <v>5.6068186475983634E-5</v>
      </c>
      <c r="P3736" s="37">
        <v>2614692.9579548216</v>
      </c>
      <c r="Q3736" s="27" t="s">
        <v>9355</v>
      </c>
      <c r="R3736" s="27" t="s">
        <v>9356</v>
      </c>
      <c r="S3736" s="27">
        <v>4030108</v>
      </c>
    </row>
    <row r="3737" spans="1:19">
      <c r="A3737" s="27" t="s">
        <v>3912</v>
      </c>
      <c r="B3737" s="27" t="s">
        <v>3945</v>
      </c>
      <c r="C3737" s="27">
        <v>58254</v>
      </c>
      <c r="D3737" s="27" t="s">
        <v>60</v>
      </c>
      <c r="E3737" s="27" t="s">
        <v>207</v>
      </c>
      <c r="F3737" s="37">
        <v>688643621.75399983</v>
      </c>
      <c r="G3737" s="27">
        <v>42.934443999999999</v>
      </c>
      <c r="H3737" s="27">
        <v>-85.347499999999997</v>
      </c>
      <c r="I3737" s="27" t="s">
        <v>110</v>
      </c>
      <c r="J3737" s="27" t="s">
        <v>111</v>
      </c>
      <c r="K3737" s="37">
        <v>55</v>
      </c>
      <c r="L3737" s="37">
        <v>51.426000000000002</v>
      </c>
      <c r="M3737" s="40">
        <v>0.79702615261159604</v>
      </c>
      <c r="N3737" s="40">
        <f t="shared" si="116"/>
        <v>0.93501818181818186</v>
      </c>
      <c r="O3737" s="42">
        <f t="shared" si="117"/>
        <v>7.9867145011686943E-8</v>
      </c>
      <c r="P3737" s="37">
        <v>43.836438393637785</v>
      </c>
      <c r="Q3737" s="27" t="s">
        <v>9389</v>
      </c>
      <c r="R3737" s="27" t="s">
        <v>9390</v>
      </c>
      <c r="S3737" s="27">
        <v>4050006</v>
      </c>
    </row>
    <row r="3738" spans="1:19">
      <c r="A3738" s="27" t="s">
        <v>3912</v>
      </c>
      <c r="B3738" s="27" t="s">
        <v>3946</v>
      </c>
      <c r="C3738" s="27">
        <v>50461</v>
      </c>
      <c r="D3738" s="27" t="s">
        <v>60</v>
      </c>
      <c r="E3738" s="27" t="s">
        <v>207</v>
      </c>
      <c r="F3738" s="37">
        <v>688643621.75399983</v>
      </c>
      <c r="G3738" s="27">
        <v>45.637537000000002</v>
      </c>
      <c r="H3738" s="27">
        <v>-84.481386999999998</v>
      </c>
      <c r="I3738" s="27" t="s">
        <v>106</v>
      </c>
      <c r="J3738" s="27" t="s">
        <v>107</v>
      </c>
      <c r="K3738" s="37">
        <v>4440</v>
      </c>
      <c r="L3738" s="37">
        <v>0</v>
      </c>
      <c r="M3738" s="40">
        <v>0</v>
      </c>
      <c r="N3738" s="40">
        <f t="shared" si="116"/>
        <v>0</v>
      </c>
      <c r="O3738" s="42">
        <f t="shared" si="117"/>
        <v>6.4474567973070914E-6</v>
      </c>
      <c r="P3738" s="37">
        <v>0</v>
      </c>
      <c r="Q3738" s="27" t="s">
        <v>3946</v>
      </c>
      <c r="R3738" s="27" t="s">
        <v>9409</v>
      </c>
      <c r="S3738" s="27">
        <v>4070004</v>
      </c>
    </row>
    <row r="3739" spans="1:19">
      <c r="A3739" s="27" t="s">
        <v>3912</v>
      </c>
      <c r="B3739" s="27" t="s">
        <v>3947</v>
      </c>
      <c r="C3739" s="27">
        <v>1880</v>
      </c>
      <c r="D3739" s="27" t="s">
        <v>60</v>
      </c>
      <c r="E3739" s="27" t="s">
        <v>207</v>
      </c>
      <c r="F3739" s="37">
        <v>688643621.75399983</v>
      </c>
      <c r="G3739" s="27">
        <v>42.731000000000002</v>
      </c>
      <c r="H3739" s="27">
        <v>-85.855099999999993</v>
      </c>
      <c r="I3739" s="27" t="s">
        <v>110</v>
      </c>
      <c r="J3739" s="27" t="s">
        <v>111</v>
      </c>
      <c r="K3739" s="37">
        <v>9172</v>
      </c>
      <c r="L3739" s="37">
        <v>6552.9719999999998</v>
      </c>
      <c r="M3739" s="40">
        <v>0.79702615261159604</v>
      </c>
      <c r="N3739" s="40">
        <f t="shared" si="116"/>
        <v>0.71445399040558222</v>
      </c>
      <c r="O3739" s="42">
        <f t="shared" si="117"/>
        <v>1.3318935528130777E-5</v>
      </c>
      <c r="P3739" s="37">
        <v>7310.3238717535587</v>
      </c>
      <c r="Q3739" s="27" t="s">
        <v>9383</v>
      </c>
      <c r="R3739" s="27" t="s">
        <v>9384</v>
      </c>
      <c r="S3739" s="27">
        <v>4050003</v>
      </c>
    </row>
    <row r="3740" spans="1:19">
      <c r="A3740" s="27" t="s">
        <v>3912</v>
      </c>
      <c r="B3740" s="27" t="s">
        <v>3948</v>
      </c>
      <c r="C3740" s="27">
        <v>59467</v>
      </c>
      <c r="D3740" s="27" t="s">
        <v>60</v>
      </c>
      <c r="E3740" s="27" t="s">
        <v>207</v>
      </c>
      <c r="F3740" s="37">
        <v>688643621.75399983</v>
      </c>
      <c r="G3740" s="27">
        <v>41.919443999999999</v>
      </c>
      <c r="H3740" s="27">
        <v>-85.024167000000006</v>
      </c>
      <c r="I3740" s="27" t="s">
        <v>110</v>
      </c>
      <c r="J3740" s="27" t="s">
        <v>111</v>
      </c>
      <c r="K3740" s="37">
        <v>5838.9989999999998</v>
      </c>
      <c r="L3740" s="37">
        <v>3143.0030000000002</v>
      </c>
      <c r="M3740" s="40">
        <v>0.79702615261159604</v>
      </c>
      <c r="N3740" s="40">
        <f t="shared" si="116"/>
        <v>0.53827770821676801</v>
      </c>
      <c r="O3740" s="42">
        <f t="shared" si="117"/>
        <v>8.4789850882926378E-6</v>
      </c>
      <c r="P3740" s="37">
        <v>4653.8349080729568</v>
      </c>
      <c r="Q3740" s="27" t="s">
        <v>9379</v>
      </c>
      <c r="R3740" s="27" t="s">
        <v>9380</v>
      </c>
      <c r="S3740" s="27">
        <v>4050001</v>
      </c>
    </row>
    <row r="3741" spans="1:19">
      <c r="A3741" s="27" t="s">
        <v>3912</v>
      </c>
      <c r="B3741" s="27" t="s">
        <v>3949</v>
      </c>
      <c r="C3741" s="27">
        <v>1760</v>
      </c>
      <c r="D3741" s="27" t="s">
        <v>72</v>
      </c>
      <c r="E3741" s="27" t="s">
        <v>2010</v>
      </c>
      <c r="F3741" s="37">
        <v>814823215.17599976</v>
      </c>
      <c r="G3741" s="27">
        <v>41.843600000000002</v>
      </c>
      <c r="H3741" s="27">
        <v>-85.669399999999996</v>
      </c>
      <c r="I3741" s="27" t="s">
        <v>106</v>
      </c>
      <c r="J3741" s="27" t="s">
        <v>107</v>
      </c>
      <c r="K3741" s="37">
        <v>4327</v>
      </c>
      <c r="L3741" s="37">
        <v>0</v>
      </c>
      <c r="M3741" s="40">
        <v>13.914044022790801</v>
      </c>
      <c r="N3741" s="40">
        <f t="shared" si="116"/>
        <v>0</v>
      </c>
      <c r="O3741" s="42">
        <f t="shared" si="117"/>
        <v>5.3103543436294692E-6</v>
      </c>
      <c r="P3741" s="37">
        <v>60206.068486615797</v>
      </c>
      <c r="Q3741" s="27" t="s">
        <v>9379</v>
      </c>
      <c r="R3741" s="27" t="s">
        <v>9380</v>
      </c>
      <c r="S3741" s="27">
        <v>4050001</v>
      </c>
    </row>
    <row r="3742" spans="1:19">
      <c r="A3742" s="27" t="s">
        <v>3912</v>
      </c>
      <c r="B3742" s="27" t="s">
        <v>3950</v>
      </c>
      <c r="C3742" s="27">
        <v>1700</v>
      </c>
      <c r="D3742" s="27" t="s">
        <v>60</v>
      </c>
      <c r="E3742" s="27" t="s">
        <v>207</v>
      </c>
      <c r="F3742" s="37">
        <v>688643621.75399983</v>
      </c>
      <c r="G3742" s="27">
        <v>44.472624000000003</v>
      </c>
      <c r="H3742" s="27">
        <v>-83.571946999999994</v>
      </c>
      <c r="I3742" s="27" t="s">
        <v>106</v>
      </c>
      <c r="J3742" s="27" t="s">
        <v>107</v>
      </c>
      <c r="K3742" s="37">
        <v>28359.999</v>
      </c>
      <c r="L3742" s="37">
        <v>0</v>
      </c>
      <c r="M3742" s="40">
        <v>219.2395847023262</v>
      </c>
      <c r="N3742" s="40">
        <f t="shared" si="116"/>
        <v>0</v>
      </c>
      <c r="O3742" s="42">
        <f t="shared" si="117"/>
        <v>4.1182402775714487E-5</v>
      </c>
      <c r="P3742" s="37">
        <v>6217634.4029183863</v>
      </c>
      <c r="Q3742" s="27" t="s">
        <v>9413</v>
      </c>
      <c r="R3742" s="27" t="s">
        <v>9414</v>
      </c>
      <c r="S3742" s="27">
        <v>4070007</v>
      </c>
    </row>
    <row r="3743" spans="1:19">
      <c r="A3743" s="27" t="s">
        <v>3912</v>
      </c>
      <c r="B3743" s="27" t="s">
        <v>3951</v>
      </c>
      <c r="C3743" s="27">
        <v>54756</v>
      </c>
      <c r="D3743" s="27" t="s">
        <v>60</v>
      </c>
      <c r="E3743" s="27" t="s">
        <v>207</v>
      </c>
      <c r="F3743" s="37">
        <v>688643621.75399983</v>
      </c>
      <c r="G3743" s="27">
        <v>43.047305999999999</v>
      </c>
      <c r="H3743" s="27">
        <v>-85.956173000000007</v>
      </c>
      <c r="I3743" s="27" t="s">
        <v>117</v>
      </c>
      <c r="J3743" s="27" t="s">
        <v>118</v>
      </c>
      <c r="K3743" s="37">
        <v>37666</v>
      </c>
      <c r="L3743" s="37">
        <v>2E-3</v>
      </c>
      <c r="M3743" s="40">
        <v>1.9375518961971701</v>
      </c>
      <c r="N3743" s="40">
        <f t="shared" si="116"/>
        <v>5.309828492539691E-8</v>
      </c>
      <c r="O3743" s="42">
        <f t="shared" si="117"/>
        <v>5.4695925163821831E-5</v>
      </c>
      <c r="P3743" s="37">
        <v>72979.829722162613</v>
      </c>
      <c r="Q3743" s="27" t="s">
        <v>9389</v>
      </c>
      <c r="R3743" s="27" t="s">
        <v>9390</v>
      </c>
      <c r="S3743" s="27">
        <v>4050006</v>
      </c>
    </row>
    <row r="3744" spans="1:19">
      <c r="A3744" s="27" t="s">
        <v>3912</v>
      </c>
      <c r="B3744" s="27" t="s">
        <v>3952</v>
      </c>
      <c r="C3744" s="27">
        <v>58830</v>
      </c>
      <c r="D3744" s="27" t="s">
        <v>60</v>
      </c>
      <c r="E3744" s="27" t="s">
        <v>207</v>
      </c>
      <c r="F3744" s="37">
        <v>688643621.75399983</v>
      </c>
      <c r="G3744" s="27">
        <v>43.610278000000001</v>
      </c>
      <c r="H3744" s="27">
        <v>-83.485556000000003</v>
      </c>
      <c r="I3744" s="27" t="s">
        <v>114</v>
      </c>
      <c r="J3744" s="27" t="s">
        <v>115</v>
      </c>
      <c r="K3744" s="37">
        <v>492617</v>
      </c>
      <c r="L3744" s="37">
        <v>0</v>
      </c>
      <c r="M3744" s="40">
        <v>3.8E-3</v>
      </c>
      <c r="N3744" s="40">
        <f t="shared" si="116"/>
        <v>0</v>
      </c>
      <c r="O3744" s="42">
        <f t="shared" si="117"/>
        <v>7.1534387953131248E-4</v>
      </c>
      <c r="P3744" s="37">
        <v>1871.9446</v>
      </c>
      <c r="Q3744" s="27" t="s">
        <v>9419</v>
      </c>
      <c r="R3744" s="27" t="s">
        <v>9420</v>
      </c>
      <c r="S3744" s="27">
        <v>4080103</v>
      </c>
    </row>
    <row r="3745" spans="1:19">
      <c r="A3745" s="27" t="s">
        <v>3912</v>
      </c>
      <c r="B3745" s="27" t="s">
        <v>3953</v>
      </c>
      <c r="C3745" s="27">
        <v>1701</v>
      </c>
      <c r="D3745" s="27" t="s">
        <v>60</v>
      </c>
      <c r="E3745" s="27" t="s">
        <v>207</v>
      </c>
      <c r="F3745" s="37">
        <v>688643621.75399983</v>
      </c>
      <c r="G3745" s="27">
        <v>43.437322000000002</v>
      </c>
      <c r="H3745" s="27">
        <v>-85.664462</v>
      </c>
      <c r="I3745" s="27" t="s">
        <v>106</v>
      </c>
      <c r="J3745" s="27" t="s">
        <v>107</v>
      </c>
      <c r="K3745" s="37">
        <v>35266.000999999997</v>
      </c>
      <c r="L3745" s="37">
        <v>0</v>
      </c>
      <c r="M3745" s="40">
        <v>143.81644432664839</v>
      </c>
      <c r="N3745" s="40">
        <f t="shared" si="116"/>
        <v>0</v>
      </c>
      <c r="O3745" s="42">
        <f t="shared" si="117"/>
        <v>5.1210814833623575E-5</v>
      </c>
      <c r="P3745" s="37">
        <v>5071830.8694400256</v>
      </c>
      <c r="Q3745" s="27" t="s">
        <v>9394</v>
      </c>
      <c r="R3745" s="27" t="s">
        <v>9395</v>
      </c>
      <c r="S3745" s="27">
        <v>4060102</v>
      </c>
    </row>
    <row r="3746" spans="1:19">
      <c r="A3746" s="27" t="s">
        <v>3912</v>
      </c>
      <c r="B3746" s="27" t="s">
        <v>3954</v>
      </c>
      <c r="C3746" s="27">
        <v>1821</v>
      </c>
      <c r="D3746" s="27" t="s">
        <v>60</v>
      </c>
      <c r="E3746" s="27" t="s">
        <v>207</v>
      </c>
      <c r="F3746" s="37">
        <v>688643621.75399983</v>
      </c>
      <c r="G3746" s="27">
        <v>46.106278000000003</v>
      </c>
      <c r="H3746" s="27">
        <v>-88.334530999999998</v>
      </c>
      <c r="I3746" s="27" t="s">
        <v>106</v>
      </c>
      <c r="J3746" s="27" t="s">
        <v>107</v>
      </c>
      <c r="K3746" s="37">
        <v>6256</v>
      </c>
      <c r="L3746" s="37">
        <v>0</v>
      </c>
      <c r="M3746" s="40">
        <v>0</v>
      </c>
      <c r="N3746" s="40">
        <f t="shared" si="116"/>
        <v>0</v>
      </c>
      <c r="O3746" s="42">
        <f t="shared" si="117"/>
        <v>9.0845247126020641E-6</v>
      </c>
      <c r="P3746" s="37">
        <v>0</v>
      </c>
      <c r="Q3746" s="27" t="s">
        <v>8400</v>
      </c>
      <c r="R3746" s="27" t="s">
        <v>9352</v>
      </c>
      <c r="S3746" s="27">
        <v>4030106</v>
      </c>
    </row>
    <row r="3747" spans="1:19">
      <c r="A3747" s="27" t="s">
        <v>3912</v>
      </c>
      <c r="B3747" s="27" t="s">
        <v>3955</v>
      </c>
      <c r="C3747" s="27">
        <v>1868</v>
      </c>
      <c r="D3747" s="27" t="s">
        <v>60</v>
      </c>
      <c r="E3747" s="27" t="s">
        <v>207</v>
      </c>
      <c r="F3747" s="37">
        <v>688643621.75399983</v>
      </c>
      <c r="G3747" s="27">
        <v>46.374369999999999</v>
      </c>
      <c r="H3747" s="27">
        <v>-84.417230000000004</v>
      </c>
      <c r="I3747" s="27" t="s">
        <v>108</v>
      </c>
      <c r="J3747" s="27" t="s">
        <v>109</v>
      </c>
      <c r="K3747" s="37">
        <v>24</v>
      </c>
      <c r="L3747" s="37">
        <v>353.17399999999998</v>
      </c>
      <c r="M3747" s="40">
        <v>2.0626061603831798</v>
      </c>
      <c r="N3747" s="40">
        <f t="shared" si="116"/>
        <v>14.715583333333333</v>
      </c>
      <c r="O3747" s="42">
        <f t="shared" si="117"/>
        <v>3.4851117823281574E-8</v>
      </c>
      <c r="P3747" s="37">
        <v>49.502547849196318</v>
      </c>
      <c r="Q3747" s="27" t="s">
        <v>9403</v>
      </c>
      <c r="R3747" s="27" t="s">
        <v>9404</v>
      </c>
      <c r="S3747" s="27">
        <v>4070001</v>
      </c>
    </row>
    <row r="3748" spans="1:19">
      <c r="A3748" s="27" t="s">
        <v>3912</v>
      </c>
      <c r="B3748" s="27" t="s">
        <v>3956</v>
      </c>
      <c r="C3748" s="27">
        <v>1702</v>
      </c>
      <c r="D3748" s="27" t="s">
        <v>60</v>
      </c>
      <c r="E3748" s="27" t="s">
        <v>207</v>
      </c>
      <c r="F3748" s="37">
        <v>688643621.75399983</v>
      </c>
      <c r="G3748" s="27">
        <v>43.644995999999999</v>
      </c>
      <c r="H3748" s="27">
        <v>-83.840074000000001</v>
      </c>
      <c r="I3748" s="27" t="s">
        <v>112</v>
      </c>
      <c r="J3748" s="27" t="s">
        <v>113</v>
      </c>
      <c r="K3748" s="37">
        <v>2399523</v>
      </c>
      <c r="L3748" s="37">
        <v>3018969.0419999999</v>
      </c>
      <c r="M3748" s="40">
        <v>0.116288622141313</v>
      </c>
      <c r="N3748" s="40">
        <f t="shared" si="116"/>
        <v>1.2581538255728326</v>
      </c>
      <c r="O3748" s="42">
        <f t="shared" si="117"/>
        <v>3.4844191163614199E-3</v>
      </c>
      <c r="P3748" s="37">
        <v>279037.22346638981</v>
      </c>
      <c r="Q3748" s="27" t="s">
        <v>9419</v>
      </c>
      <c r="R3748" s="27" t="s">
        <v>9420</v>
      </c>
      <c r="S3748" s="27">
        <v>4080103</v>
      </c>
    </row>
    <row r="3749" spans="1:19">
      <c r="A3749" s="27" t="s">
        <v>3912</v>
      </c>
      <c r="B3749" s="27" t="s">
        <v>3957</v>
      </c>
      <c r="C3749" s="27">
        <v>55088</v>
      </c>
      <c r="D3749" s="27" t="s">
        <v>60</v>
      </c>
      <c r="E3749" s="27" t="s">
        <v>207</v>
      </c>
      <c r="F3749" s="37">
        <v>688643621.75399983</v>
      </c>
      <c r="G3749" s="27">
        <v>42.302599999999998</v>
      </c>
      <c r="H3749" s="27">
        <v>-83.153999999999996</v>
      </c>
      <c r="I3749" s="27" t="s">
        <v>110</v>
      </c>
      <c r="J3749" s="27" t="s">
        <v>111</v>
      </c>
      <c r="K3749" s="37">
        <v>4969985.2</v>
      </c>
      <c r="L3749" s="37">
        <v>1896943.061</v>
      </c>
      <c r="M3749" s="40">
        <v>0.79702615261159604</v>
      </c>
      <c r="N3749" s="40">
        <f t="shared" si="116"/>
        <v>0.38167982089765579</v>
      </c>
      <c r="O3749" s="42">
        <f t="shared" si="117"/>
        <v>7.2170641577152354E-3</v>
      </c>
      <c r="P3749" s="37">
        <v>3961208.1824925737</v>
      </c>
      <c r="Q3749" s="27" t="s">
        <v>6844</v>
      </c>
      <c r="R3749" s="27" t="s">
        <v>9439</v>
      </c>
      <c r="S3749" s="27">
        <v>4090004</v>
      </c>
    </row>
    <row r="3750" spans="1:19">
      <c r="A3750" s="27" t="s">
        <v>3912</v>
      </c>
      <c r="B3750" s="27" t="s">
        <v>3958</v>
      </c>
      <c r="C3750" s="27">
        <v>10149</v>
      </c>
      <c r="D3750" s="27" t="s">
        <v>60</v>
      </c>
      <c r="E3750" s="27" t="s">
        <v>207</v>
      </c>
      <c r="F3750" s="37">
        <v>688643621.75399983</v>
      </c>
      <c r="G3750" s="27">
        <v>45.062835999999997</v>
      </c>
      <c r="H3750" s="27">
        <v>-83.423333</v>
      </c>
      <c r="I3750" s="27" t="s">
        <v>110</v>
      </c>
      <c r="J3750" s="27" t="s">
        <v>111</v>
      </c>
      <c r="K3750" s="37">
        <v>45142</v>
      </c>
      <c r="L3750" s="37">
        <v>5672.2709999999997</v>
      </c>
      <c r="M3750" s="40">
        <v>0.79702615261159604</v>
      </c>
      <c r="N3750" s="40">
        <f t="shared" si="116"/>
        <v>0.12565395861946746</v>
      </c>
      <c r="O3750" s="42">
        <f t="shared" si="117"/>
        <v>6.5552048365774044E-5</v>
      </c>
      <c r="P3750" s="37">
        <v>35979.354581192667</v>
      </c>
      <c r="Q3750" s="27" t="s">
        <v>9407</v>
      </c>
      <c r="R3750" s="27" t="s">
        <v>9408</v>
      </c>
      <c r="S3750" s="27">
        <v>4070003</v>
      </c>
    </row>
    <row r="3751" spans="1:19">
      <c r="A3751" s="27" t="s">
        <v>3912</v>
      </c>
      <c r="B3751" s="27" t="s">
        <v>3959</v>
      </c>
      <c r="C3751" s="27">
        <v>60883</v>
      </c>
      <c r="D3751" s="27" t="s">
        <v>60</v>
      </c>
      <c r="E3751" s="27" t="s">
        <v>207</v>
      </c>
      <c r="F3751" s="37">
        <v>688643621.75399983</v>
      </c>
      <c r="G3751" s="27">
        <v>43.941851</v>
      </c>
      <c r="H3751" s="27">
        <v>-82.898674999999997</v>
      </c>
      <c r="I3751" s="27" t="s">
        <v>114</v>
      </c>
      <c r="J3751" s="27" t="s">
        <v>115</v>
      </c>
      <c r="K3751" s="37">
        <v>532581</v>
      </c>
      <c r="L3751" s="37">
        <v>0</v>
      </c>
      <c r="M3751" s="40">
        <v>3.8E-3</v>
      </c>
      <c r="N3751" s="40">
        <f t="shared" si="116"/>
        <v>0</v>
      </c>
      <c r="O3751" s="42">
        <f t="shared" si="117"/>
        <v>7.7337679922671355E-4</v>
      </c>
      <c r="P3751" s="37">
        <v>2023.8078</v>
      </c>
      <c r="Q3751" s="27" t="s">
        <v>9419</v>
      </c>
      <c r="R3751" s="27" t="s">
        <v>9420</v>
      </c>
      <c r="S3751" s="27">
        <v>4080103</v>
      </c>
    </row>
    <row r="3752" spans="1:19">
      <c r="A3752" s="27" t="s">
        <v>3912</v>
      </c>
      <c r="B3752" s="27" t="s">
        <v>3960</v>
      </c>
      <c r="C3752" s="27">
        <v>1728</v>
      </c>
      <c r="D3752" s="27" t="s">
        <v>60</v>
      </c>
      <c r="E3752" s="27" t="s">
        <v>207</v>
      </c>
      <c r="F3752" s="37">
        <v>688643621.75399983</v>
      </c>
      <c r="G3752" s="27">
        <v>42.294699999999999</v>
      </c>
      <c r="H3752" s="27">
        <v>-83.101900000000001</v>
      </c>
      <c r="I3752" s="27" t="s">
        <v>110</v>
      </c>
      <c r="J3752" s="27" t="s">
        <v>111</v>
      </c>
      <c r="K3752" s="37">
        <v>16136</v>
      </c>
      <c r="L3752" s="37">
        <v>11564.19</v>
      </c>
      <c r="M3752" s="40">
        <v>0.79702615261159604</v>
      </c>
      <c r="N3752" s="40">
        <f t="shared" si="116"/>
        <v>0.71667017848289538</v>
      </c>
      <c r="O3752" s="42">
        <f t="shared" si="117"/>
        <v>2.3431568216519646E-5</v>
      </c>
      <c r="P3752" s="37">
        <v>12860.813998540714</v>
      </c>
      <c r="Q3752" s="27" t="s">
        <v>9435</v>
      </c>
      <c r="R3752" s="27" t="s">
        <v>9436</v>
      </c>
      <c r="S3752" s="27">
        <v>4090002</v>
      </c>
    </row>
    <row r="3753" spans="1:19">
      <c r="A3753" s="27" t="s">
        <v>3912</v>
      </c>
      <c r="B3753" s="27" t="s">
        <v>3961</v>
      </c>
      <c r="C3753" s="27">
        <v>61954</v>
      </c>
      <c r="D3753" s="27" t="s">
        <v>60</v>
      </c>
      <c r="E3753" s="27" t="s">
        <v>207</v>
      </c>
      <c r="F3753" s="37">
        <v>688643621.75399983</v>
      </c>
      <c r="G3753" s="27">
        <v>42.7</v>
      </c>
      <c r="H3753" s="27">
        <v>-84.700999999999993</v>
      </c>
      <c r="I3753" s="27" t="s">
        <v>129</v>
      </c>
      <c r="J3753" s="27" t="s">
        <v>130</v>
      </c>
      <c r="K3753" s="37">
        <v>6288</v>
      </c>
      <c r="L3753" s="37">
        <v>0</v>
      </c>
      <c r="M3753" s="40">
        <v>7.6E-3</v>
      </c>
      <c r="N3753" s="40">
        <f t="shared" si="116"/>
        <v>0</v>
      </c>
      <c r="O3753" s="42">
        <f t="shared" si="117"/>
        <v>9.1309928696997735E-6</v>
      </c>
      <c r="P3753" s="37">
        <v>47.788800000000002</v>
      </c>
      <c r="Q3753" s="27" t="s">
        <v>8531</v>
      </c>
      <c r="R3753" s="27" t="s">
        <v>9391</v>
      </c>
      <c r="S3753" s="27">
        <v>4050007</v>
      </c>
    </row>
    <row r="3754" spans="1:19">
      <c r="A3754" s="27" t="s">
        <v>3912</v>
      </c>
      <c r="B3754" s="27" t="s">
        <v>3962</v>
      </c>
      <c r="C3754" s="27">
        <v>61955</v>
      </c>
      <c r="D3754" s="27" t="s">
        <v>60</v>
      </c>
      <c r="E3754" s="27" t="s">
        <v>207</v>
      </c>
      <c r="F3754" s="37">
        <v>688643621.75399983</v>
      </c>
      <c r="G3754" s="27">
        <v>42.707000000000001</v>
      </c>
      <c r="H3754" s="27">
        <v>-84.7</v>
      </c>
      <c r="I3754" s="27" t="s">
        <v>129</v>
      </c>
      <c r="J3754" s="27" t="s">
        <v>130</v>
      </c>
      <c r="K3754" s="37">
        <v>7340</v>
      </c>
      <c r="L3754" s="37">
        <v>0</v>
      </c>
      <c r="M3754" s="40">
        <v>7.6E-3</v>
      </c>
      <c r="N3754" s="40">
        <f t="shared" si="116"/>
        <v>0</v>
      </c>
      <c r="O3754" s="42">
        <f t="shared" si="117"/>
        <v>1.0658633534286948E-5</v>
      </c>
      <c r="P3754" s="37">
        <v>55.783999999999999</v>
      </c>
      <c r="Q3754" s="27" t="s">
        <v>8531</v>
      </c>
      <c r="R3754" s="27" t="s">
        <v>9391</v>
      </c>
      <c r="S3754" s="27">
        <v>4050007</v>
      </c>
    </row>
    <row r="3755" spans="1:19">
      <c r="A3755" s="27" t="s">
        <v>3912</v>
      </c>
      <c r="B3755" s="27" t="s">
        <v>3963</v>
      </c>
      <c r="C3755" s="27">
        <v>60346</v>
      </c>
      <c r="D3755" s="27" t="s">
        <v>60</v>
      </c>
      <c r="E3755" s="27" t="s">
        <v>207</v>
      </c>
      <c r="F3755" s="37">
        <v>688643621.75399983</v>
      </c>
      <c r="G3755" s="27">
        <v>43.040011</v>
      </c>
      <c r="H3755" s="27">
        <v>-83.333247</v>
      </c>
      <c r="I3755" s="27" t="s">
        <v>129</v>
      </c>
      <c r="J3755" s="27" t="s">
        <v>130</v>
      </c>
      <c r="K3755" s="37">
        <v>39897</v>
      </c>
      <c r="L3755" s="37">
        <v>0</v>
      </c>
      <c r="M3755" s="40">
        <v>7.6E-3</v>
      </c>
      <c r="N3755" s="40">
        <f t="shared" si="116"/>
        <v>0</v>
      </c>
      <c r="O3755" s="42">
        <f t="shared" si="117"/>
        <v>5.7935626991477712E-5</v>
      </c>
      <c r="P3755" s="37">
        <v>303.21719999999999</v>
      </c>
      <c r="Q3755" s="27" t="s">
        <v>9428</v>
      </c>
      <c r="R3755" s="27" t="s">
        <v>9429</v>
      </c>
      <c r="S3755" s="27">
        <v>4080204</v>
      </c>
    </row>
    <row r="3756" spans="1:19">
      <c r="A3756" s="27" t="s">
        <v>3912</v>
      </c>
      <c r="B3756" s="27" t="s">
        <v>3964</v>
      </c>
      <c r="C3756" s="27">
        <v>61435</v>
      </c>
      <c r="D3756" s="27" t="s">
        <v>60</v>
      </c>
      <c r="E3756" s="27" t="s">
        <v>207</v>
      </c>
      <c r="F3756" s="37">
        <v>688643621.75399983</v>
      </c>
      <c r="G3756" s="27">
        <v>41.934117000000001</v>
      </c>
      <c r="H3756" s="27">
        <v>-84.997243999999995</v>
      </c>
      <c r="I3756" s="27" t="s">
        <v>129</v>
      </c>
      <c r="J3756" s="27" t="s">
        <v>130</v>
      </c>
      <c r="K3756" s="37">
        <v>1840</v>
      </c>
      <c r="L3756" s="37">
        <v>0</v>
      </c>
      <c r="M3756" s="40">
        <v>7.6E-3</v>
      </c>
      <c r="N3756" s="40">
        <f t="shared" si="116"/>
        <v>0</v>
      </c>
      <c r="O3756" s="42">
        <f t="shared" si="117"/>
        <v>2.6719190331182544E-6</v>
      </c>
      <c r="P3756" s="37">
        <v>13.984</v>
      </c>
      <c r="Q3756" s="27" t="s">
        <v>9379</v>
      </c>
      <c r="R3756" s="27" t="s">
        <v>9380</v>
      </c>
      <c r="S3756" s="27">
        <v>4050001</v>
      </c>
    </row>
    <row r="3757" spans="1:19">
      <c r="A3757" s="27" t="s">
        <v>3912</v>
      </c>
      <c r="B3757" s="27" t="s">
        <v>3965</v>
      </c>
      <c r="C3757" s="27">
        <v>60017</v>
      </c>
      <c r="D3757" s="27" t="s">
        <v>60</v>
      </c>
      <c r="E3757" s="27" t="s">
        <v>207</v>
      </c>
      <c r="F3757" s="37">
        <v>688643621.75399983</v>
      </c>
      <c r="G3757" s="27">
        <v>42.323377000000001</v>
      </c>
      <c r="H3757" s="27">
        <v>-83.680251999999996</v>
      </c>
      <c r="I3757" s="27" t="s">
        <v>129</v>
      </c>
      <c r="J3757" s="27" t="s">
        <v>130</v>
      </c>
      <c r="K3757" s="37">
        <v>1313</v>
      </c>
      <c r="L3757" s="37">
        <v>0</v>
      </c>
      <c r="M3757" s="40">
        <v>7.6E-3</v>
      </c>
      <c r="N3757" s="40">
        <f t="shared" si="116"/>
        <v>0</v>
      </c>
      <c r="O3757" s="42">
        <f t="shared" si="117"/>
        <v>1.9066465709153629E-6</v>
      </c>
      <c r="P3757" s="37">
        <v>9.9787999999999997</v>
      </c>
      <c r="Q3757" s="27" t="s">
        <v>7378</v>
      </c>
      <c r="R3757" s="27" t="s">
        <v>9440</v>
      </c>
      <c r="S3757" s="27">
        <v>4090005</v>
      </c>
    </row>
    <row r="3758" spans="1:19">
      <c r="A3758" s="27" t="s">
        <v>3912</v>
      </c>
      <c r="B3758" s="27" t="s">
        <v>3966</v>
      </c>
      <c r="C3758" s="27">
        <v>6000</v>
      </c>
      <c r="D3758" s="27" t="s">
        <v>72</v>
      </c>
      <c r="E3758" s="27" t="s">
        <v>2010</v>
      </c>
      <c r="F3758" s="37">
        <v>814823215.17599976</v>
      </c>
      <c r="G3758" s="27">
        <v>41.975603999999997</v>
      </c>
      <c r="H3758" s="27">
        <v>-86.565206000000003</v>
      </c>
      <c r="I3758" s="27" t="s">
        <v>137</v>
      </c>
      <c r="J3758" s="27" t="s">
        <v>138</v>
      </c>
      <c r="K3758" s="37">
        <v>17610812</v>
      </c>
      <c r="L3758" s="37">
        <v>0</v>
      </c>
      <c r="M3758" s="40">
        <v>2.3899157120762111</v>
      </c>
      <c r="N3758" s="40">
        <f t="shared" si="116"/>
        <v>0</v>
      </c>
      <c r="O3758" s="42">
        <f t="shared" si="117"/>
        <v>2.1613046452286105E-2</v>
      </c>
      <c r="P3758" s="37">
        <v>42088356.301220283</v>
      </c>
      <c r="Q3758" s="27" t="s">
        <v>9373</v>
      </c>
      <c r="R3758" s="27" t="s">
        <v>9374</v>
      </c>
      <c r="S3758" s="27">
        <v>4040001</v>
      </c>
    </row>
    <row r="3759" spans="1:19">
      <c r="A3759" s="27" t="s">
        <v>3912</v>
      </c>
      <c r="B3759" s="27" t="s">
        <v>3967</v>
      </c>
      <c r="C3759" s="27">
        <v>55718</v>
      </c>
      <c r="D3759" s="27" t="s">
        <v>60</v>
      </c>
      <c r="E3759" s="27" t="s">
        <v>207</v>
      </c>
      <c r="F3759" s="37">
        <v>688643621.75399983</v>
      </c>
      <c r="G3759" s="27">
        <v>42.772500000000001</v>
      </c>
      <c r="H3759" s="27">
        <v>-82.4953</v>
      </c>
      <c r="I3759" s="27" t="s">
        <v>110</v>
      </c>
      <c r="J3759" s="27" t="s">
        <v>111</v>
      </c>
      <c r="K3759" s="37">
        <v>266109</v>
      </c>
      <c r="L3759" s="37">
        <v>192691.516</v>
      </c>
      <c r="M3759" s="40">
        <v>0.79702615261159604</v>
      </c>
      <c r="N3759" s="40">
        <f t="shared" si="116"/>
        <v>0.72410747475658477</v>
      </c>
      <c r="O3759" s="42">
        <f t="shared" si="117"/>
        <v>3.864248380348182E-4</v>
      </c>
      <c r="P3759" s="37">
        <v>212095.83244531922</v>
      </c>
      <c r="Q3759" s="27" t="s">
        <v>4082</v>
      </c>
      <c r="R3759" s="27" t="s">
        <v>9434</v>
      </c>
      <c r="S3759" s="27">
        <v>4090001</v>
      </c>
    </row>
    <row r="3760" spans="1:19">
      <c r="A3760" s="27" t="s">
        <v>3912</v>
      </c>
      <c r="B3760" s="27" t="s">
        <v>3968</v>
      </c>
      <c r="C3760" s="27">
        <v>58222</v>
      </c>
      <c r="D3760" s="27" t="s">
        <v>60</v>
      </c>
      <c r="E3760" s="27" t="s">
        <v>207</v>
      </c>
      <c r="F3760" s="37">
        <v>688643621.75399983</v>
      </c>
      <c r="G3760" s="27">
        <v>42.989600000000003</v>
      </c>
      <c r="H3760" s="27">
        <v>-82.437899999999999</v>
      </c>
      <c r="I3760" s="27" t="s">
        <v>110</v>
      </c>
      <c r="J3760" s="27" t="s">
        <v>111</v>
      </c>
      <c r="K3760" s="37">
        <v>33404</v>
      </c>
      <c r="L3760" s="37">
        <v>10787.619000000001</v>
      </c>
      <c r="M3760" s="40">
        <v>0.79702615261159604</v>
      </c>
      <c r="N3760" s="40">
        <f t="shared" si="116"/>
        <v>0.32294392887079393</v>
      </c>
      <c r="O3760" s="42">
        <f t="shared" si="117"/>
        <v>4.8506947490370741E-5</v>
      </c>
      <c r="P3760" s="37">
        <v>26623.861601837754</v>
      </c>
      <c r="Q3760" s="27" t="s">
        <v>4082</v>
      </c>
      <c r="R3760" s="27" t="s">
        <v>9434</v>
      </c>
      <c r="S3760" s="27">
        <v>4090001</v>
      </c>
    </row>
    <row r="3761" spans="1:19">
      <c r="A3761" s="27" t="s">
        <v>3912</v>
      </c>
      <c r="B3761" s="27" t="s">
        <v>3969</v>
      </c>
      <c r="C3761" s="27">
        <v>57405</v>
      </c>
      <c r="D3761" s="27" t="s">
        <v>60</v>
      </c>
      <c r="E3761" s="27" t="s">
        <v>207</v>
      </c>
      <c r="F3761" s="37">
        <v>688643621.75399983</v>
      </c>
      <c r="G3761" s="27">
        <v>42.722499999999997</v>
      </c>
      <c r="H3761" s="27">
        <v>-83.263054999999994</v>
      </c>
      <c r="I3761" s="27" t="s">
        <v>117</v>
      </c>
      <c r="J3761" s="27" t="s">
        <v>118</v>
      </c>
      <c r="K3761" s="37">
        <v>25367</v>
      </c>
      <c r="L3761" s="37">
        <v>0</v>
      </c>
      <c r="M3761" s="40">
        <v>1.9375518961971701</v>
      </c>
      <c r="N3761" s="40">
        <f t="shared" si="116"/>
        <v>0</v>
      </c>
      <c r="O3761" s="42">
        <f t="shared" si="117"/>
        <v>3.6836179409299324E-5</v>
      </c>
      <c r="P3761" s="37">
        <v>49149.878950833612</v>
      </c>
      <c r="Q3761" s="27" t="s">
        <v>9437</v>
      </c>
      <c r="R3761" s="27" t="s">
        <v>9438</v>
      </c>
      <c r="S3761" s="27">
        <v>4090003</v>
      </c>
    </row>
    <row r="3762" spans="1:19">
      <c r="A3762" s="27" t="s">
        <v>3912</v>
      </c>
      <c r="B3762" s="27" t="s">
        <v>3970</v>
      </c>
      <c r="C3762" s="27">
        <v>59452</v>
      </c>
      <c r="D3762" s="27" t="s">
        <v>60</v>
      </c>
      <c r="E3762" s="27" t="s">
        <v>207</v>
      </c>
      <c r="F3762" s="37">
        <v>688643621.75399983</v>
      </c>
      <c r="G3762" s="27">
        <v>42.248888999999998</v>
      </c>
      <c r="H3762" s="27">
        <v>-83.628889000000001</v>
      </c>
      <c r="I3762" s="27" t="s">
        <v>110</v>
      </c>
      <c r="J3762" s="27" t="s">
        <v>111</v>
      </c>
      <c r="K3762" s="37">
        <v>37067</v>
      </c>
      <c r="L3762" s="37">
        <v>11573.683999999999</v>
      </c>
      <c r="M3762" s="40">
        <v>0.79702615261159604</v>
      </c>
      <c r="N3762" s="40">
        <f t="shared" si="116"/>
        <v>0.31223686837348585</v>
      </c>
      <c r="O3762" s="42">
        <f t="shared" si="117"/>
        <v>5.3826099348149095E-5</v>
      </c>
      <c r="P3762" s="37">
        <v>29543.368398854029</v>
      </c>
      <c r="Q3762" s="27" t="s">
        <v>7378</v>
      </c>
      <c r="R3762" s="27" t="s">
        <v>9440</v>
      </c>
      <c r="S3762" s="27">
        <v>4090005</v>
      </c>
    </row>
    <row r="3763" spans="1:19">
      <c r="A3763" s="27" t="s">
        <v>3912</v>
      </c>
      <c r="B3763" s="27" t="s">
        <v>3971</v>
      </c>
      <c r="C3763" s="27">
        <v>58121</v>
      </c>
      <c r="D3763" s="27" t="s">
        <v>60</v>
      </c>
      <c r="E3763" s="27" t="s">
        <v>207</v>
      </c>
      <c r="F3763" s="37">
        <v>688643621.75399983</v>
      </c>
      <c r="G3763" s="27">
        <v>43.8825</v>
      </c>
      <c r="H3763" s="27">
        <v>-83.161389</v>
      </c>
      <c r="I3763" s="27" t="s">
        <v>114</v>
      </c>
      <c r="J3763" s="27" t="s">
        <v>115</v>
      </c>
      <c r="K3763" s="37">
        <v>391705</v>
      </c>
      <c r="L3763" s="37">
        <v>0</v>
      </c>
      <c r="M3763" s="40">
        <v>3.8E-3</v>
      </c>
      <c r="N3763" s="40">
        <f t="shared" si="116"/>
        <v>0</v>
      </c>
      <c r="O3763" s="42">
        <f t="shared" si="117"/>
        <v>5.6880654612368787E-4</v>
      </c>
      <c r="P3763" s="37">
        <v>1488.479</v>
      </c>
      <c r="Q3763" s="27" t="s">
        <v>9419</v>
      </c>
      <c r="R3763" s="27" t="s">
        <v>9420</v>
      </c>
      <c r="S3763" s="27">
        <v>4080103</v>
      </c>
    </row>
    <row r="3764" spans="1:19">
      <c r="A3764" s="27" t="s">
        <v>3912</v>
      </c>
      <c r="B3764" s="27" t="s">
        <v>3972</v>
      </c>
      <c r="C3764" s="27">
        <v>1831</v>
      </c>
      <c r="D3764" s="27" t="s">
        <v>60</v>
      </c>
      <c r="E3764" s="27" t="s">
        <v>207</v>
      </c>
      <c r="F3764" s="37">
        <v>688643621.75399983</v>
      </c>
      <c r="G3764" s="27">
        <v>42.718389999999999</v>
      </c>
      <c r="H3764" s="27">
        <v>-84.558080000000004</v>
      </c>
      <c r="I3764" s="27" t="s">
        <v>112</v>
      </c>
      <c r="J3764" s="27" t="s">
        <v>113</v>
      </c>
      <c r="K3764" s="37">
        <v>384057</v>
      </c>
      <c r="L3764" s="37">
        <v>562746.89199999999</v>
      </c>
      <c r="M3764" s="40">
        <v>99.999784897699101</v>
      </c>
      <c r="N3764" s="40">
        <f t="shared" si="116"/>
        <v>1.4652691970202341</v>
      </c>
      <c r="O3764" s="42">
        <f t="shared" si="117"/>
        <v>5.5770065657733553E-4</v>
      </c>
      <c r="P3764" s="37">
        <v>38405617.388455622</v>
      </c>
      <c r="Q3764" s="27" t="s">
        <v>9385</v>
      </c>
      <c r="R3764" s="27" t="s">
        <v>9386</v>
      </c>
      <c r="S3764" s="27">
        <v>4050004</v>
      </c>
    </row>
    <row r="3765" spans="1:19">
      <c r="A3765" s="27" t="s">
        <v>3912</v>
      </c>
      <c r="B3765" s="27" t="s">
        <v>3973</v>
      </c>
      <c r="C3765" s="27">
        <v>50158</v>
      </c>
      <c r="D3765" s="27" t="s">
        <v>60</v>
      </c>
      <c r="E3765" s="27" t="s">
        <v>207</v>
      </c>
      <c r="F3765" s="37">
        <v>688643621.75399983</v>
      </c>
      <c r="G3765" s="27">
        <v>43.814</v>
      </c>
      <c r="H3765" s="27">
        <v>-84.3767</v>
      </c>
      <c r="I3765" s="27" t="s">
        <v>106</v>
      </c>
      <c r="J3765" s="27" t="s">
        <v>107</v>
      </c>
      <c r="K3765" s="37">
        <v>17328</v>
      </c>
      <c r="L3765" s="37">
        <v>0</v>
      </c>
      <c r="M3765" s="40">
        <v>57.208810654745271</v>
      </c>
      <c r="N3765" s="40">
        <f t="shared" si="116"/>
        <v>0</v>
      </c>
      <c r="O3765" s="42">
        <f t="shared" si="117"/>
        <v>2.5162507068409299E-5</v>
      </c>
      <c r="P3765" s="37">
        <v>991314.2710254261</v>
      </c>
      <c r="Q3765" s="27" t="s">
        <v>9423</v>
      </c>
      <c r="R3765" s="27" t="s">
        <v>9424</v>
      </c>
      <c r="S3765" s="27">
        <v>4080201</v>
      </c>
    </row>
    <row r="3766" spans="1:19">
      <c r="A3766" s="27" t="s">
        <v>3912</v>
      </c>
      <c r="B3766" s="27" t="s">
        <v>3974</v>
      </c>
      <c r="C3766" s="27">
        <v>1832</v>
      </c>
      <c r="D3766" s="27" t="s">
        <v>60</v>
      </c>
      <c r="E3766" s="27" t="s">
        <v>207</v>
      </c>
      <c r="F3766" s="37">
        <v>688643621.75399983</v>
      </c>
      <c r="G3766" s="27">
        <v>42.692222000000001</v>
      </c>
      <c r="H3766" s="27">
        <v>-84.657222000000004</v>
      </c>
      <c r="I3766" s="27" t="s">
        <v>112</v>
      </c>
      <c r="J3766" s="27" t="s">
        <v>113</v>
      </c>
      <c r="K3766" s="37">
        <v>728489</v>
      </c>
      <c r="L3766" s="37">
        <v>1006825.716</v>
      </c>
      <c r="M3766" s="40">
        <v>1.3781386807213289</v>
      </c>
      <c r="N3766" s="40">
        <f t="shared" si="116"/>
        <v>1.3820740134717202</v>
      </c>
      <c r="O3766" s="42">
        <f t="shared" si="117"/>
        <v>1.0578606654985238E-3</v>
      </c>
      <c r="P3766" s="37">
        <v>1003958.8693800002</v>
      </c>
      <c r="Q3766" s="27" t="s">
        <v>9385</v>
      </c>
      <c r="R3766" s="27" t="s">
        <v>9386</v>
      </c>
      <c r="S3766" s="27">
        <v>4050004</v>
      </c>
    </row>
    <row r="3767" spans="1:19">
      <c r="A3767" s="27" t="s">
        <v>3912</v>
      </c>
      <c r="B3767" s="27" t="s">
        <v>3975</v>
      </c>
      <c r="C3767" s="27">
        <v>10208</v>
      </c>
      <c r="D3767" s="27" t="s">
        <v>60</v>
      </c>
      <c r="E3767" s="27" t="s">
        <v>207</v>
      </c>
      <c r="F3767" s="37">
        <v>688643621.75399983</v>
      </c>
      <c r="G3767" s="27">
        <v>45.804400000000001</v>
      </c>
      <c r="H3767" s="27">
        <v>-87.089100000000002</v>
      </c>
      <c r="I3767" s="27" t="s">
        <v>125</v>
      </c>
      <c r="J3767" s="27" t="s">
        <v>118</v>
      </c>
      <c r="K3767" s="37">
        <v>537766.07999999996</v>
      </c>
      <c r="L3767" s="37">
        <v>76600.274000000005</v>
      </c>
      <c r="M3767" s="40">
        <v>1.9375518961971701</v>
      </c>
      <c r="N3767" s="40">
        <f t="shared" si="116"/>
        <v>0.14244162443269015</v>
      </c>
      <c r="O3767" s="42">
        <f t="shared" si="117"/>
        <v>7.8090620897684434E-4</v>
      </c>
      <c r="P3767" s="37">
        <v>1041949.6880145189</v>
      </c>
      <c r="Q3767" s="27" t="s">
        <v>9359</v>
      </c>
      <c r="R3767" s="27" t="s">
        <v>9360</v>
      </c>
      <c r="S3767" s="27">
        <v>4030110</v>
      </c>
    </row>
    <row r="3768" spans="1:19">
      <c r="A3768" s="27" t="s">
        <v>3912</v>
      </c>
      <c r="B3768" s="27" t="s">
        <v>3976</v>
      </c>
      <c r="C3768" s="27">
        <v>1704</v>
      </c>
      <c r="D3768" s="27" t="s">
        <v>60</v>
      </c>
      <c r="E3768" s="27" t="s">
        <v>207</v>
      </c>
      <c r="F3768" s="37">
        <v>688643621.75399983</v>
      </c>
      <c r="G3768" s="27">
        <v>44.455517999999998</v>
      </c>
      <c r="H3768" s="27">
        <v>-83.676274000000006</v>
      </c>
      <c r="I3768" s="27" t="s">
        <v>106</v>
      </c>
      <c r="J3768" s="27" t="s">
        <v>107</v>
      </c>
      <c r="K3768" s="37">
        <v>26448</v>
      </c>
      <c r="L3768" s="37">
        <v>0</v>
      </c>
      <c r="M3768" s="40">
        <v>0</v>
      </c>
      <c r="N3768" s="40">
        <f t="shared" si="116"/>
        <v>0</v>
      </c>
      <c r="O3768" s="42">
        <f t="shared" si="117"/>
        <v>3.84059318412563E-5</v>
      </c>
      <c r="P3768" s="37">
        <v>0</v>
      </c>
      <c r="Q3768" s="27" t="s">
        <v>9413</v>
      </c>
      <c r="R3768" s="27" t="s">
        <v>9414</v>
      </c>
      <c r="S3768" s="27">
        <v>4070007</v>
      </c>
    </row>
    <row r="3769" spans="1:19">
      <c r="A3769" s="27" t="s">
        <v>3912</v>
      </c>
      <c r="B3769" s="27" t="s">
        <v>3977</v>
      </c>
      <c r="C3769" s="27">
        <v>1705</v>
      </c>
      <c r="D3769" s="27" t="s">
        <v>60</v>
      </c>
      <c r="E3769" s="27" t="s">
        <v>207</v>
      </c>
      <c r="F3769" s="37">
        <v>688643621.75399983</v>
      </c>
      <c r="G3769" s="27">
        <v>44.435381</v>
      </c>
      <c r="H3769" s="27">
        <v>-83.440721999999994</v>
      </c>
      <c r="I3769" s="27" t="s">
        <v>106</v>
      </c>
      <c r="J3769" s="27" t="s">
        <v>107</v>
      </c>
      <c r="K3769" s="37">
        <v>32151.999</v>
      </c>
      <c r="L3769" s="37">
        <v>0</v>
      </c>
      <c r="M3769" s="40">
        <v>216.57225276384949</v>
      </c>
      <c r="N3769" s="40">
        <f t="shared" si="116"/>
        <v>0</v>
      </c>
      <c r="O3769" s="42">
        <f t="shared" si="117"/>
        <v>4.6688879391792978E-5</v>
      </c>
      <c r="P3769" s="37">
        <v>6963230.8542910358</v>
      </c>
      <c r="Q3769" s="27" t="s">
        <v>9413</v>
      </c>
      <c r="R3769" s="27" t="s">
        <v>9414</v>
      </c>
      <c r="S3769" s="27">
        <v>4070007</v>
      </c>
    </row>
    <row r="3770" spans="1:19">
      <c r="A3770" s="27" t="s">
        <v>3912</v>
      </c>
      <c r="B3770" s="27" t="s">
        <v>3978</v>
      </c>
      <c r="C3770" s="27">
        <v>60018</v>
      </c>
      <c r="D3770" s="27" t="s">
        <v>60</v>
      </c>
      <c r="E3770" s="27" t="s">
        <v>207</v>
      </c>
      <c r="F3770" s="37">
        <v>688643621.75399983</v>
      </c>
      <c r="G3770" s="27">
        <v>42.317436999999998</v>
      </c>
      <c r="H3770" s="27">
        <v>-83.209489000000005</v>
      </c>
      <c r="I3770" s="27" t="s">
        <v>129</v>
      </c>
      <c r="J3770" s="27" t="s">
        <v>130</v>
      </c>
      <c r="K3770" s="37">
        <v>783</v>
      </c>
      <c r="L3770" s="37">
        <v>0</v>
      </c>
      <c r="M3770" s="40">
        <v>7.6E-3</v>
      </c>
      <c r="N3770" s="40">
        <f t="shared" si="116"/>
        <v>0</v>
      </c>
      <c r="O3770" s="42">
        <f t="shared" si="117"/>
        <v>1.1370177189845614E-6</v>
      </c>
      <c r="P3770" s="37">
        <v>5.9508000000000001</v>
      </c>
      <c r="Q3770" s="27" t="s">
        <v>6844</v>
      </c>
      <c r="R3770" s="27" t="s">
        <v>9439</v>
      </c>
      <c r="S3770" s="27">
        <v>4090004</v>
      </c>
    </row>
    <row r="3771" spans="1:19">
      <c r="A3771" s="27" t="s">
        <v>3912</v>
      </c>
      <c r="B3771" s="27" t="s">
        <v>3979</v>
      </c>
      <c r="C3771" s="27">
        <v>54341</v>
      </c>
      <c r="D3771" s="27" t="s">
        <v>60</v>
      </c>
      <c r="E3771" s="27" t="s">
        <v>207</v>
      </c>
      <c r="F3771" s="37">
        <v>688643621.75399983</v>
      </c>
      <c r="G3771" s="27">
        <v>45.093299999999999</v>
      </c>
      <c r="H3771" s="27">
        <v>-83.502499999999998</v>
      </c>
      <c r="I3771" s="27" t="s">
        <v>106</v>
      </c>
      <c r="J3771" s="27" t="s">
        <v>107</v>
      </c>
      <c r="K3771" s="37">
        <v>11555.001</v>
      </c>
      <c r="L3771" s="37">
        <v>0</v>
      </c>
      <c r="M3771" s="40">
        <v>26.170043292634269</v>
      </c>
      <c r="N3771" s="40">
        <f t="shared" si="116"/>
        <v>0</v>
      </c>
      <c r="O3771" s="42">
        <f t="shared" si="117"/>
        <v>1.6779362554130685E-5</v>
      </c>
      <c r="P3771" s="37">
        <v>302394.87641643226</v>
      </c>
      <c r="Q3771" s="27" t="s">
        <v>9411</v>
      </c>
      <c r="R3771" s="27" t="s">
        <v>9412</v>
      </c>
      <c r="S3771" s="27">
        <v>4070006</v>
      </c>
    </row>
    <row r="3772" spans="1:19">
      <c r="A3772" s="27" t="s">
        <v>3912</v>
      </c>
      <c r="B3772" s="27" t="s">
        <v>3980</v>
      </c>
      <c r="C3772" s="27">
        <v>59785</v>
      </c>
      <c r="D3772" s="27" t="s">
        <v>60</v>
      </c>
      <c r="E3772" s="27" t="s">
        <v>207</v>
      </c>
      <c r="F3772" s="37">
        <v>688643621.75399983</v>
      </c>
      <c r="G3772" s="27">
        <v>43.459650000000003</v>
      </c>
      <c r="H3772" s="27">
        <v>-85.976100000000002</v>
      </c>
      <c r="I3772" s="27" t="s">
        <v>229</v>
      </c>
      <c r="J3772" s="27" t="s">
        <v>118</v>
      </c>
      <c r="K3772" s="37">
        <v>2961</v>
      </c>
      <c r="L3772" s="37">
        <v>1.093</v>
      </c>
      <c r="M3772" s="40">
        <v>1.9375518961971701</v>
      </c>
      <c r="N3772" s="40">
        <f t="shared" si="116"/>
        <v>3.6913204998311383E-4</v>
      </c>
      <c r="O3772" s="42">
        <f t="shared" si="117"/>
        <v>4.2997566614473648E-6</v>
      </c>
      <c r="P3772" s="37">
        <v>5737.0911646398208</v>
      </c>
      <c r="Q3772" s="27" t="s">
        <v>9394</v>
      </c>
      <c r="R3772" s="27" t="s">
        <v>9395</v>
      </c>
      <c r="S3772" s="27">
        <v>4060102</v>
      </c>
    </row>
    <row r="3773" spans="1:19">
      <c r="A3773" s="27" t="s">
        <v>3912</v>
      </c>
      <c r="B3773" s="27" t="s">
        <v>3981</v>
      </c>
      <c r="C3773" s="27">
        <v>50437</v>
      </c>
      <c r="D3773" s="27" t="s">
        <v>60</v>
      </c>
      <c r="E3773" s="27" t="s">
        <v>207</v>
      </c>
      <c r="F3773" s="37">
        <v>688643621.75399983</v>
      </c>
      <c r="G3773" s="27">
        <v>42.214264</v>
      </c>
      <c r="H3773" s="27">
        <v>-83.440691999999999</v>
      </c>
      <c r="I3773" s="27" t="s">
        <v>106</v>
      </c>
      <c r="J3773" s="27" t="s">
        <v>107</v>
      </c>
      <c r="K3773" s="37">
        <v>5198</v>
      </c>
      <c r="L3773" s="37">
        <v>0</v>
      </c>
      <c r="M3773" s="40">
        <v>149.41499708430521</v>
      </c>
      <c r="N3773" s="40">
        <f t="shared" si="116"/>
        <v>0</v>
      </c>
      <c r="O3773" s="42">
        <f t="shared" si="117"/>
        <v>7.5481712685590684E-6</v>
      </c>
      <c r="P3773" s="37">
        <v>776659.15484421852</v>
      </c>
      <c r="Q3773" s="27" t="s">
        <v>7378</v>
      </c>
      <c r="R3773" s="27" t="s">
        <v>9440</v>
      </c>
      <c r="S3773" s="27">
        <v>4090005</v>
      </c>
    </row>
    <row r="3774" spans="1:19">
      <c r="A3774" s="27" t="s">
        <v>3912</v>
      </c>
      <c r="B3774" s="27" t="s">
        <v>3982</v>
      </c>
      <c r="C3774" s="27">
        <v>10656</v>
      </c>
      <c r="D3774" s="27" t="s">
        <v>72</v>
      </c>
      <c r="E3774" s="27" t="s">
        <v>2010</v>
      </c>
      <c r="F3774" s="37">
        <v>814823215.17599976</v>
      </c>
      <c r="G3774" s="27">
        <v>41.820300000000003</v>
      </c>
      <c r="H3774" s="27">
        <v>-86.259200000000007</v>
      </c>
      <c r="I3774" s="27" t="s">
        <v>106</v>
      </c>
      <c r="J3774" s="27" t="s">
        <v>107</v>
      </c>
      <c r="K3774" s="37">
        <v>5266.0010000000002</v>
      </c>
      <c r="L3774" s="37">
        <v>0</v>
      </c>
      <c r="M3774" s="40">
        <v>60.127057274522713</v>
      </c>
      <c r="N3774" s="40">
        <f t="shared" si="116"/>
        <v>0</v>
      </c>
      <c r="O3774" s="42">
        <f t="shared" si="117"/>
        <v>6.4627527811202057E-6</v>
      </c>
      <c r="P3774" s="37">
        <v>316629.14373469388</v>
      </c>
      <c r="Q3774" s="27" t="s">
        <v>9379</v>
      </c>
      <c r="R3774" s="27" t="s">
        <v>9380</v>
      </c>
      <c r="S3774" s="27">
        <v>4050001</v>
      </c>
    </row>
    <row r="3775" spans="1:19">
      <c r="A3775" s="27" t="s">
        <v>3912</v>
      </c>
      <c r="B3775" s="27" t="s">
        <v>3983</v>
      </c>
      <c r="C3775" s="27">
        <v>1706</v>
      </c>
      <c r="D3775" s="27" t="s">
        <v>60</v>
      </c>
      <c r="E3775" s="27" t="s">
        <v>207</v>
      </c>
      <c r="F3775" s="37">
        <v>688643621.75399983</v>
      </c>
      <c r="G3775" s="27">
        <v>45.0306</v>
      </c>
      <c r="H3775" s="27">
        <v>-84.703900000000004</v>
      </c>
      <c r="I3775" s="27" t="s">
        <v>110</v>
      </c>
      <c r="J3775" s="27" t="s">
        <v>111</v>
      </c>
      <c r="K3775" s="37">
        <v>1229.001</v>
      </c>
      <c r="L3775" s="37">
        <v>1293.838</v>
      </c>
      <c r="M3775" s="40">
        <v>0.79702615261159604</v>
      </c>
      <c r="N3775" s="40">
        <f t="shared" si="116"/>
        <v>1.0527558561791244</v>
      </c>
      <c r="O3775" s="42">
        <f t="shared" si="117"/>
        <v>1.7846691106637867E-6</v>
      </c>
      <c r="P3775" s="37">
        <v>979.54593858580415</v>
      </c>
      <c r="Q3775" s="27" t="s">
        <v>9413</v>
      </c>
      <c r="R3775" s="27" t="s">
        <v>9414</v>
      </c>
      <c r="S3775" s="27">
        <v>4070007</v>
      </c>
    </row>
    <row r="3776" spans="1:19">
      <c r="A3776" s="27" t="s">
        <v>3912</v>
      </c>
      <c r="B3776" s="27" t="s">
        <v>3984</v>
      </c>
      <c r="C3776" s="27">
        <v>7932</v>
      </c>
      <c r="D3776" s="27" t="s">
        <v>60</v>
      </c>
      <c r="E3776" s="27" t="s">
        <v>207</v>
      </c>
      <c r="F3776" s="37">
        <v>688643621.75399983</v>
      </c>
      <c r="G3776" s="27">
        <v>45.004600000000003</v>
      </c>
      <c r="H3776" s="27">
        <v>-84.721800000000002</v>
      </c>
      <c r="I3776" s="27" t="s">
        <v>110</v>
      </c>
      <c r="J3776" s="27" t="s">
        <v>111</v>
      </c>
      <c r="K3776" s="37">
        <v>19533.999</v>
      </c>
      <c r="L3776" s="37">
        <v>17940.713</v>
      </c>
      <c r="M3776" s="40">
        <v>0.79702615261159604</v>
      </c>
      <c r="N3776" s="40">
        <f t="shared" si="116"/>
        <v>0.9184352369425226</v>
      </c>
      <c r="O3776" s="42">
        <f t="shared" si="117"/>
        <v>2.8365904196202687E-5</v>
      </c>
      <c r="P3776" s="37">
        <v>15569.108068088764</v>
      </c>
      <c r="Q3776" s="27" t="s">
        <v>9413</v>
      </c>
      <c r="R3776" s="27" t="s">
        <v>9414</v>
      </c>
      <c r="S3776" s="27">
        <v>4070007</v>
      </c>
    </row>
    <row r="3777" spans="1:19">
      <c r="A3777" s="27" t="s">
        <v>3912</v>
      </c>
      <c r="B3777" s="27" t="s">
        <v>3985</v>
      </c>
      <c r="C3777" s="27">
        <v>54751</v>
      </c>
      <c r="D3777" s="27" t="s">
        <v>60</v>
      </c>
      <c r="E3777" s="27" t="s">
        <v>207</v>
      </c>
      <c r="F3777" s="37">
        <v>688643621.75399983</v>
      </c>
      <c r="G3777" s="27">
        <v>43.08511</v>
      </c>
      <c r="H3777" s="27">
        <v>-83.669386000000003</v>
      </c>
      <c r="I3777" s="27" t="s">
        <v>199</v>
      </c>
      <c r="J3777" s="27" t="s">
        <v>118</v>
      </c>
      <c r="K3777" s="37">
        <v>76999</v>
      </c>
      <c r="L3777" s="37">
        <v>0</v>
      </c>
      <c r="M3777" s="40">
        <v>1.9375518961971701</v>
      </c>
      <c r="N3777" s="40">
        <f t="shared" si="116"/>
        <v>0</v>
      </c>
      <c r="O3777" s="42">
        <f t="shared" si="117"/>
        <v>1.1181255088645243E-4</v>
      </c>
      <c r="P3777" s="37">
        <v>149189.55845528591</v>
      </c>
      <c r="Q3777" s="27" t="s">
        <v>9428</v>
      </c>
      <c r="R3777" s="27" t="s">
        <v>9429</v>
      </c>
      <c r="S3777" s="27">
        <v>4080204</v>
      </c>
    </row>
    <row r="3778" spans="1:19">
      <c r="A3778" s="27" t="s">
        <v>3912</v>
      </c>
      <c r="B3778" s="27" t="s">
        <v>3986</v>
      </c>
      <c r="C3778" s="27">
        <v>1877</v>
      </c>
      <c r="D3778" s="27" t="s">
        <v>60</v>
      </c>
      <c r="E3778" s="27" t="s">
        <v>207</v>
      </c>
      <c r="F3778" s="37">
        <v>688643621.75399983</v>
      </c>
      <c r="G3778" s="27">
        <v>43.839300000000001</v>
      </c>
      <c r="H3778" s="27">
        <v>-85.426000000000002</v>
      </c>
      <c r="I3778" s="27" t="s">
        <v>110</v>
      </c>
      <c r="J3778" s="27" t="s">
        <v>111</v>
      </c>
      <c r="K3778" s="37">
        <v>39910</v>
      </c>
      <c r="L3778" s="37">
        <v>25763.059000000001</v>
      </c>
      <c r="M3778" s="40">
        <v>0.79702615261159604</v>
      </c>
      <c r="N3778" s="40">
        <f t="shared" si="116"/>
        <v>0.64552891505888255</v>
      </c>
      <c r="O3778" s="42">
        <f t="shared" si="117"/>
        <v>5.7954504680298658E-5</v>
      </c>
      <c r="P3778" s="37">
        <v>31809.313750728797</v>
      </c>
      <c r="Q3778" s="27" t="s">
        <v>9394</v>
      </c>
      <c r="R3778" s="27" t="s">
        <v>9395</v>
      </c>
      <c r="S3778" s="27">
        <v>4060102</v>
      </c>
    </row>
    <row r="3779" spans="1:19">
      <c r="A3779" s="27" t="s">
        <v>3912</v>
      </c>
      <c r="B3779" s="27" t="s">
        <v>3987</v>
      </c>
      <c r="C3779" s="27">
        <v>54757</v>
      </c>
      <c r="D3779" s="27" t="s">
        <v>60</v>
      </c>
      <c r="E3779" s="27" t="s">
        <v>207</v>
      </c>
      <c r="F3779" s="37">
        <v>688643621.75399983</v>
      </c>
      <c r="G3779" s="27">
        <v>42.908814999999997</v>
      </c>
      <c r="H3779" s="27">
        <v>-83.725085000000007</v>
      </c>
      <c r="I3779" s="27" t="s">
        <v>117</v>
      </c>
      <c r="J3779" s="27" t="s">
        <v>118</v>
      </c>
      <c r="K3779" s="37">
        <v>52224.000999999997</v>
      </c>
      <c r="L3779" s="37">
        <v>0</v>
      </c>
      <c r="M3779" s="40">
        <v>1.9375518961971701</v>
      </c>
      <c r="N3779" s="40">
        <f t="shared" si="116"/>
        <v>0</v>
      </c>
      <c r="O3779" s="42">
        <f t="shared" si="117"/>
        <v>7.5836033835590617E-5</v>
      </c>
      <c r="P3779" s="37">
        <v>101186.7121645529</v>
      </c>
      <c r="Q3779" s="27" t="s">
        <v>9428</v>
      </c>
      <c r="R3779" s="27" t="s">
        <v>9429</v>
      </c>
      <c r="S3779" s="27">
        <v>4080204</v>
      </c>
    </row>
    <row r="3780" spans="1:19">
      <c r="A3780" s="27" t="s">
        <v>3912</v>
      </c>
      <c r="B3780" s="27" t="s">
        <v>3988</v>
      </c>
      <c r="C3780" s="27">
        <v>1826</v>
      </c>
      <c r="D3780" s="27" t="s">
        <v>60</v>
      </c>
      <c r="E3780" s="27" t="s">
        <v>207</v>
      </c>
      <c r="F3780" s="37">
        <v>688643621.75399983</v>
      </c>
      <c r="G3780" s="27">
        <v>43.059800000000003</v>
      </c>
      <c r="H3780" s="27">
        <v>-86.237899999999996</v>
      </c>
      <c r="I3780" s="27" t="s">
        <v>110</v>
      </c>
      <c r="J3780" s="27" t="s">
        <v>111</v>
      </c>
      <c r="K3780" s="37">
        <v>62</v>
      </c>
      <c r="L3780" s="37">
        <v>45.704000000000001</v>
      </c>
      <c r="M3780" s="40">
        <v>0.79702615261159604</v>
      </c>
      <c r="N3780" s="40">
        <f t="shared" si="116"/>
        <v>0.73716129032258071</v>
      </c>
      <c r="O3780" s="42">
        <f t="shared" si="117"/>
        <v>9.0032054376810739E-8</v>
      </c>
      <c r="P3780" s="37">
        <v>49.415621461918953</v>
      </c>
      <c r="Q3780" s="27" t="s">
        <v>9389</v>
      </c>
      <c r="R3780" s="27" t="s">
        <v>9390</v>
      </c>
      <c r="S3780" s="27">
        <v>4050006</v>
      </c>
    </row>
    <row r="3781" spans="1:19">
      <c r="A3781" s="27" t="s">
        <v>3912</v>
      </c>
      <c r="B3781" s="27" t="s">
        <v>3989</v>
      </c>
      <c r="C3781" s="27">
        <v>1787</v>
      </c>
      <c r="D3781" s="27" t="s">
        <v>60</v>
      </c>
      <c r="E3781" s="27" t="s">
        <v>207</v>
      </c>
      <c r="F3781" s="37">
        <v>688643621.75399983</v>
      </c>
      <c r="G3781" s="27">
        <v>45.354700000000001</v>
      </c>
      <c r="H3781" s="27">
        <v>-87.6494</v>
      </c>
      <c r="I3781" s="27" t="s">
        <v>106</v>
      </c>
      <c r="J3781" s="27" t="s">
        <v>107</v>
      </c>
      <c r="K3781" s="37">
        <v>31771</v>
      </c>
      <c r="L3781" s="37">
        <v>0</v>
      </c>
      <c r="M3781" s="40">
        <v>27.183830303030302</v>
      </c>
      <c r="N3781" s="40">
        <f t="shared" ref="N3781:N3844" si="118">L3781/K3781</f>
        <v>0</v>
      </c>
      <c r="O3781" s="42">
        <f t="shared" ref="O3781:O3844" si="119">K3781/F3781</f>
        <v>4.613561934847829E-5</v>
      </c>
      <c r="P3781" s="37">
        <v>863657.47255757567</v>
      </c>
      <c r="Q3781" s="27" t="s">
        <v>9355</v>
      </c>
      <c r="R3781" s="27" t="s">
        <v>9356</v>
      </c>
      <c r="S3781" s="27">
        <v>4030108</v>
      </c>
    </row>
    <row r="3782" spans="1:19">
      <c r="A3782" s="27" t="s">
        <v>3912</v>
      </c>
      <c r="B3782" s="27" t="s">
        <v>3990</v>
      </c>
      <c r="C3782" s="27">
        <v>10532</v>
      </c>
      <c r="D3782" s="27" t="s">
        <v>60</v>
      </c>
      <c r="E3782" s="27" t="s">
        <v>207</v>
      </c>
      <c r="F3782" s="37">
        <v>688643621.75399983</v>
      </c>
      <c r="G3782" s="27">
        <v>42.791027999999997</v>
      </c>
      <c r="H3782" s="27">
        <v>-84.695682000000005</v>
      </c>
      <c r="I3782" s="27" t="s">
        <v>117</v>
      </c>
      <c r="J3782" s="27" t="s">
        <v>118</v>
      </c>
      <c r="K3782" s="37">
        <v>13181</v>
      </c>
      <c r="L3782" s="37">
        <v>1E-3</v>
      </c>
      <c r="M3782" s="40">
        <v>1.9375518961971701</v>
      </c>
      <c r="N3782" s="40">
        <f t="shared" si="118"/>
        <v>7.5866777937940982E-8</v>
      </c>
      <c r="O3782" s="42">
        <f t="shared" si="119"/>
        <v>1.9140524334528103E-5</v>
      </c>
      <c r="P3782" s="37">
        <v>25538.871543774898</v>
      </c>
      <c r="Q3782" s="27" t="s">
        <v>9385</v>
      </c>
      <c r="R3782" s="27" t="s">
        <v>9386</v>
      </c>
      <c r="S3782" s="27">
        <v>4050004</v>
      </c>
    </row>
    <row r="3783" spans="1:19">
      <c r="A3783" s="27" t="s">
        <v>3912</v>
      </c>
      <c r="B3783" s="27" t="s">
        <v>3991</v>
      </c>
      <c r="C3783" s="27">
        <v>60118</v>
      </c>
      <c r="D3783" s="27" t="s">
        <v>60</v>
      </c>
      <c r="E3783" s="27" t="s">
        <v>207</v>
      </c>
      <c r="F3783" s="37">
        <v>688643621.75399983</v>
      </c>
      <c r="G3783" s="27">
        <v>42.953099999999999</v>
      </c>
      <c r="H3783" s="27">
        <v>-85.901169999999993</v>
      </c>
      <c r="I3783" s="27" t="s">
        <v>129</v>
      </c>
      <c r="J3783" s="27" t="s">
        <v>130</v>
      </c>
      <c r="K3783" s="37">
        <v>4242</v>
      </c>
      <c r="L3783" s="37">
        <v>0</v>
      </c>
      <c r="M3783" s="40">
        <v>7.6E-3</v>
      </c>
      <c r="N3783" s="40">
        <f t="shared" si="118"/>
        <v>0</v>
      </c>
      <c r="O3783" s="42">
        <f t="shared" si="119"/>
        <v>6.1599350752650184E-6</v>
      </c>
      <c r="P3783" s="37">
        <v>32.239199999999997</v>
      </c>
      <c r="Q3783" s="27" t="s">
        <v>9389</v>
      </c>
      <c r="R3783" s="27" t="s">
        <v>9390</v>
      </c>
      <c r="S3783" s="27">
        <v>4050006</v>
      </c>
    </row>
    <row r="3784" spans="1:19">
      <c r="A3784" s="27" t="s">
        <v>3912</v>
      </c>
      <c r="B3784" s="27" t="s">
        <v>3992</v>
      </c>
      <c r="C3784" s="27">
        <v>58677</v>
      </c>
      <c r="D3784" s="27" t="s">
        <v>60</v>
      </c>
      <c r="E3784" s="27" t="s">
        <v>207</v>
      </c>
      <c r="F3784" s="37">
        <v>688643621.75399983</v>
      </c>
      <c r="G3784" s="27">
        <v>43.408056000000002</v>
      </c>
      <c r="H3784" s="27">
        <v>-84.462221999999997</v>
      </c>
      <c r="I3784" s="27" t="s">
        <v>114</v>
      </c>
      <c r="J3784" s="27" t="s">
        <v>115</v>
      </c>
      <c r="K3784" s="37">
        <v>286679</v>
      </c>
      <c r="L3784" s="37">
        <v>0</v>
      </c>
      <c r="M3784" s="40">
        <v>3.8E-3</v>
      </c>
      <c r="N3784" s="40">
        <f t="shared" si="118"/>
        <v>0</v>
      </c>
      <c r="O3784" s="42">
        <f t="shared" si="119"/>
        <v>4.1629515026918914E-4</v>
      </c>
      <c r="P3784" s="37">
        <v>1089.3802000000001</v>
      </c>
      <c r="Q3784" s="27" t="s">
        <v>9426</v>
      </c>
      <c r="R3784" s="27" t="s">
        <v>9427</v>
      </c>
      <c r="S3784" s="27">
        <v>4080203</v>
      </c>
    </row>
    <row r="3785" spans="1:19">
      <c r="A3785" s="27" t="s">
        <v>3912</v>
      </c>
      <c r="B3785" s="27" t="s">
        <v>3993</v>
      </c>
      <c r="C3785" s="27">
        <v>57421</v>
      </c>
      <c r="D3785" s="27" t="s">
        <v>60</v>
      </c>
      <c r="E3785" s="27" t="s">
        <v>207</v>
      </c>
      <c r="F3785" s="37">
        <v>688643621.75399983</v>
      </c>
      <c r="G3785" s="27">
        <v>43.433889000000001</v>
      </c>
      <c r="H3785" s="27">
        <v>-84.497500000000002</v>
      </c>
      <c r="I3785" s="27" t="s">
        <v>114</v>
      </c>
      <c r="J3785" s="27" t="s">
        <v>115</v>
      </c>
      <c r="K3785" s="37">
        <v>239913</v>
      </c>
      <c r="L3785" s="37">
        <v>0</v>
      </c>
      <c r="M3785" s="40">
        <v>3.8E-3</v>
      </c>
      <c r="N3785" s="40">
        <f t="shared" si="118"/>
        <v>0</v>
      </c>
      <c r="O3785" s="42">
        <f t="shared" si="119"/>
        <v>3.4838484293070639E-4</v>
      </c>
      <c r="P3785" s="37">
        <v>911.6694</v>
      </c>
      <c r="Q3785" s="27" t="s">
        <v>8501</v>
      </c>
      <c r="R3785" s="27" t="s">
        <v>9425</v>
      </c>
      <c r="S3785" s="27">
        <v>4080202</v>
      </c>
    </row>
    <row r="3786" spans="1:19">
      <c r="A3786" s="27" t="s">
        <v>3912</v>
      </c>
      <c r="B3786" s="27" t="s">
        <v>3994</v>
      </c>
      <c r="C3786" s="27">
        <v>10822</v>
      </c>
      <c r="D3786" s="27" t="s">
        <v>60</v>
      </c>
      <c r="E3786" s="27" t="s">
        <v>207</v>
      </c>
      <c r="F3786" s="37">
        <v>688643621.75399983</v>
      </c>
      <c r="G3786" s="27">
        <v>44.604920999999997</v>
      </c>
      <c r="H3786" s="27">
        <v>-84.690578000000002</v>
      </c>
      <c r="I3786" s="27" t="s">
        <v>199</v>
      </c>
      <c r="J3786" s="27" t="s">
        <v>118</v>
      </c>
      <c r="K3786" s="37">
        <v>176312</v>
      </c>
      <c r="L3786" s="37">
        <v>18406.692999999999</v>
      </c>
      <c r="M3786" s="40">
        <v>1.9375518961971701</v>
      </c>
      <c r="N3786" s="40">
        <f t="shared" si="118"/>
        <v>0.10439841304051907</v>
      </c>
      <c r="O3786" s="42">
        <f t="shared" si="119"/>
        <v>2.5602792856910088E-4</v>
      </c>
      <c r="P3786" s="37">
        <v>341613.64992231544</v>
      </c>
      <c r="Q3786" s="27" t="s">
        <v>9413</v>
      </c>
      <c r="R3786" s="27" t="s">
        <v>9414</v>
      </c>
      <c r="S3786" s="27">
        <v>4070007</v>
      </c>
    </row>
    <row r="3787" spans="1:19">
      <c r="A3787" s="27" t="s">
        <v>3912</v>
      </c>
      <c r="B3787" s="27" t="s">
        <v>3995</v>
      </c>
      <c r="C3787" s="27">
        <v>10033</v>
      </c>
      <c r="D3787" s="27" t="s">
        <v>60</v>
      </c>
      <c r="E3787" s="27" t="s">
        <v>207</v>
      </c>
      <c r="F3787" s="37">
        <v>688643621.75399983</v>
      </c>
      <c r="G3787" s="27">
        <v>42.367800000000003</v>
      </c>
      <c r="H3787" s="27">
        <v>-83.051400000000001</v>
      </c>
      <c r="I3787" s="27" t="s">
        <v>659</v>
      </c>
      <c r="J3787" s="27" t="s">
        <v>118</v>
      </c>
      <c r="K3787" s="37">
        <v>151446</v>
      </c>
      <c r="L3787" s="37">
        <v>46607.250999999997</v>
      </c>
      <c r="M3787" s="40">
        <v>1.9375518961971701</v>
      </c>
      <c r="N3787" s="40">
        <f t="shared" si="118"/>
        <v>0.30774831293002125</v>
      </c>
      <c r="O3787" s="42">
        <f t="shared" si="119"/>
        <v>2.1991926624436258E-4</v>
      </c>
      <c r="P3787" s="37">
        <v>293434.48447147664</v>
      </c>
      <c r="Q3787" s="27" t="s">
        <v>9435</v>
      </c>
      <c r="R3787" s="27" t="s">
        <v>9436</v>
      </c>
      <c r="S3787" s="27">
        <v>4090002</v>
      </c>
    </row>
    <row r="3788" spans="1:19">
      <c r="A3788" s="27" t="s">
        <v>3912</v>
      </c>
      <c r="B3788" s="27" t="s">
        <v>3996</v>
      </c>
      <c r="C3788" s="27">
        <v>6035</v>
      </c>
      <c r="D3788" s="27" t="s">
        <v>60</v>
      </c>
      <c r="E3788" s="27" t="s">
        <v>207</v>
      </c>
      <c r="F3788" s="37">
        <v>688643621.75399983</v>
      </c>
      <c r="G3788" s="27">
        <v>43.105600000000003</v>
      </c>
      <c r="H3788" s="27">
        <v>-82.696399999999997</v>
      </c>
      <c r="I3788" s="27" t="s">
        <v>110</v>
      </c>
      <c r="J3788" s="27" t="s">
        <v>111</v>
      </c>
      <c r="K3788" s="37">
        <v>806797.00100000005</v>
      </c>
      <c r="L3788" s="37">
        <v>545043.85100000002</v>
      </c>
      <c r="M3788" s="40">
        <v>0.79702615261159604</v>
      </c>
      <c r="N3788" s="40">
        <f t="shared" si="118"/>
        <v>0.6755650434055096</v>
      </c>
      <c r="O3788" s="42">
        <f t="shared" si="119"/>
        <v>1.1715740558883845E-3</v>
      </c>
      <c r="P3788" s="37">
        <v>643038.30964560399</v>
      </c>
      <c r="Q3788" s="27" t="s">
        <v>4082</v>
      </c>
      <c r="R3788" s="27" t="s">
        <v>9434</v>
      </c>
      <c r="S3788" s="27">
        <v>4090001</v>
      </c>
    </row>
    <row r="3789" spans="1:19">
      <c r="A3789" s="27" t="s">
        <v>3912</v>
      </c>
      <c r="B3789" s="27" t="s">
        <v>3997</v>
      </c>
      <c r="C3789" s="27">
        <v>60019</v>
      </c>
      <c r="D3789" s="27" t="s">
        <v>60</v>
      </c>
      <c r="E3789" s="27" t="s">
        <v>207</v>
      </c>
      <c r="F3789" s="37">
        <v>688643621.75399983</v>
      </c>
      <c r="G3789" s="27">
        <v>43.105600000000003</v>
      </c>
      <c r="H3789" s="27">
        <v>-82.696399999999997</v>
      </c>
      <c r="I3789" s="27" t="s">
        <v>129</v>
      </c>
      <c r="J3789" s="27" t="s">
        <v>130</v>
      </c>
      <c r="K3789" s="37">
        <v>2152</v>
      </c>
      <c r="L3789" s="37">
        <v>0</v>
      </c>
      <c r="M3789" s="40">
        <v>7.6E-3</v>
      </c>
      <c r="N3789" s="40">
        <f t="shared" si="118"/>
        <v>0</v>
      </c>
      <c r="O3789" s="42">
        <f t="shared" si="119"/>
        <v>3.1249835648209145E-6</v>
      </c>
      <c r="P3789" s="37">
        <v>16.3552</v>
      </c>
      <c r="Q3789" s="27" t="s">
        <v>4082</v>
      </c>
      <c r="R3789" s="27" t="s">
        <v>9434</v>
      </c>
      <c r="S3789" s="27">
        <v>4090001</v>
      </c>
    </row>
    <row r="3790" spans="1:19">
      <c r="A3790" s="27" t="s">
        <v>3912</v>
      </c>
      <c r="B3790" s="27" t="s">
        <v>3998</v>
      </c>
      <c r="C3790" s="27">
        <v>55596</v>
      </c>
      <c r="D3790" s="27" t="s">
        <v>60</v>
      </c>
      <c r="E3790" s="27" t="s">
        <v>207</v>
      </c>
      <c r="F3790" s="37">
        <v>688643621.75399983</v>
      </c>
      <c r="G3790" s="27">
        <v>42.395335000000003</v>
      </c>
      <c r="H3790" s="27">
        <v>-83.557998999999995</v>
      </c>
      <c r="I3790" s="27" t="s">
        <v>117</v>
      </c>
      <c r="J3790" s="27" t="s">
        <v>118</v>
      </c>
      <c r="K3790" s="37">
        <v>124161</v>
      </c>
      <c r="L3790" s="37">
        <v>0</v>
      </c>
      <c r="M3790" s="40">
        <v>1.9375518961971701</v>
      </c>
      <c r="N3790" s="40">
        <f t="shared" si="118"/>
        <v>0</v>
      </c>
      <c r="O3790" s="42">
        <f t="shared" si="119"/>
        <v>1.8029790166901931E-4</v>
      </c>
      <c r="P3790" s="37">
        <v>240568.38098373683</v>
      </c>
      <c r="Q3790" s="27" t="s">
        <v>6844</v>
      </c>
      <c r="R3790" s="27" t="s">
        <v>9439</v>
      </c>
      <c r="S3790" s="27">
        <v>4090004</v>
      </c>
    </row>
    <row r="3791" spans="1:19">
      <c r="A3791" s="27" t="s">
        <v>3912</v>
      </c>
      <c r="B3791" s="27" t="s">
        <v>3999</v>
      </c>
      <c r="C3791" s="27">
        <v>55597</v>
      </c>
      <c r="D3791" s="27" t="s">
        <v>60</v>
      </c>
      <c r="E3791" s="27" t="s">
        <v>207</v>
      </c>
      <c r="F3791" s="37">
        <v>688643621.75399983</v>
      </c>
      <c r="G3791" s="27">
        <v>42.356343000000003</v>
      </c>
      <c r="H3791" s="27">
        <v>-85.005779000000004</v>
      </c>
      <c r="I3791" s="27" t="s">
        <v>117</v>
      </c>
      <c r="J3791" s="27" t="s">
        <v>118</v>
      </c>
      <c r="K3791" s="37">
        <v>28476.999</v>
      </c>
      <c r="L3791" s="37">
        <v>0</v>
      </c>
      <c r="M3791" s="40">
        <v>1.9375518961971701</v>
      </c>
      <c r="N3791" s="40">
        <f t="shared" si="118"/>
        <v>0</v>
      </c>
      <c r="O3791" s="42">
        <f t="shared" si="119"/>
        <v>4.1352301975102984E-5</v>
      </c>
      <c r="P3791" s="37">
        <v>55175.663410454916</v>
      </c>
      <c r="Q3791" s="27" t="s">
        <v>9383</v>
      </c>
      <c r="R3791" s="27" t="s">
        <v>9384</v>
      </c>
      <c r="S3791" s="27">
        <v>4050003</v>
      </c>
    </row>
    <row r="3792" spans="1:19">
      <c r="A3792" s="27" t="s">
        <v>3912</v>
      </c>
      <c r="B3792" s="27" t="s">
        <v>4000</v>
      </c>
      <c r="C3792" s="27">
        <v>1730</v>
      </c>
      <c r="D3792" s="27" t="s">
        <v>60</v>
      </c>
      <c r="E3792" s="27" t="s">
        <v>207</v>
      </c>
      <c r="F3792" s="37">
        <v>688643621.75399983</v>
      </c>
      <c r="G3792" s="27">
        <v>42.549700000000001</v>
      </c>
      <c r="H3792" s="27">
        <v>-83.442499999999995</v>
      </c>
      <c r="I3792" s="27" t="s">
        <v>110</v>
      </c>
      <c r="J3792" s="27" t="s">
        <v>111</v>
      </c>
      <c r="K3792" s="37">
        <v>11980.001</v>
      </c>
      <c r="L3792" s="37">
        <v>8052.893</v>
      </c>
      <c r="M3792" s="40">
        <v>0.79702615261159604</v>
      </c>
      <c r="N3792" s="40">
        <f t="shared" si="118"/>
        <v>0.67219468512565228</v>
      </c>
      <c r="O3792" s="42">
        <f t="shared" si="119"/>
        <v>1.7396517765584629E-5</v>
      </c>
      <c r="P3792" s="37">
        <v>9548.3741053130725</v>
      </c>
      <c r="Q3792" s="27" t="s">
        <v>7378</v>
      </c>
      <c r="R3792" s="27" t="s">
        <v>9440</v>
      </c>
      <c r="S3792" s="27">
        <v>4090005</v>
      </c>
    </row>
    <row r="3793" spans="1:19">
      <c r="A3793" s="27" t="s">
        <v>3912</v>
      </c>
      <c r="B3793" s="27" t="s">
        <v>4001</v>
      </c>
      <c r="C3793" s="27">
        <v>1707</v>
      </c>
      <c r="D3793" s="27" t="s">
        <v>60</v>
      </c>
      <c r="E3793" s="27" t="s">
        <v>207</v>
      </c>
      <c r="F3793" s="37">
        <v>688643621.75399983</v>
      </c>
      <c r="G3793" s="27">
        <v>43.486618</v>
      </c>
      <c r="H3793" s="27">
        <v>-85.629866000000007</v>
      </c>
      <c r="I3793" s="27" t="s">
        <v>106</v>
      </c>
      <c r="J3793" s="27" t="s">
        <v>107</v>
      </c>
      <c r="K3793" s="37">
        <v>104263</v>
      </c>
      <c r="L3793" s="37">
        <v>0</v>
      </c>
      <c r="M3793" s="40">
        <v>0</v>
      </c>
      <c r="N3793" s="40">
        <f t="shared" si="118"/>
        <v>0</v>
      </c>
      <c r="O3793" s="42">
        <f t="shared" si="119"/>
        <v>1.5140342073370028E-4</v>
      </c>
      <c r="P3793" s="37">
        <v>0</v>
      </c>
      <c r="Q3793" s="27" t="s">
        <v>9394</v>
      </c>
      <c r="R3793" s="27" t="s">
        <v>9395</v>
      </c>
      <c r="S3793" s="27">
        <v>4060102</v>
      </c>
    </row>
    <row r="3794" spans="1:19">
      <c r="A3794" s="27" t="s">
        <v>3912</v>
      </c>
      <c r="B3794" s="27" t="s">
        <v>4002</v>
      </c>
      <c r="C3794" s="27">
        <v>56635</v>
      </c>
      <c r="D3794" s="27" t="s">
        <v>60</v>
      </c>
      <c r="E3794" s="27" t="s">
        <v>207</v>
      </c>
      <c r="F3794" s="37">
        <v>688643621.75399983</v>
      </c>
      <c r="G3794" s="27">
        <v>43.83</v>
      </c>
      <c r="H3794" s="27">
        <v>-83.206400000000002</v>
      </c>
      <c r="I3794" s="27" t="s">
        <v>114</v>
      </c>
      <c r="J3794" s="27" t="s">
        <v>115</v>
      </c>
      <c r="K3794" s="37">
        <v>111355</v>
      </c>
      <c r="L3794" s="37">
        <v>0</v>
      </c>
      <c r="M3794" s="40">
        <v>3.8E-3</v>
      </c>
      <c r="N3794" s="40">
        <f t="shared" si="118"/>
        <v>0</v>
      </c>
      <c r="O3794" s="42">
        <f t="shared" si="119"/>
        <v>1.6170192605047999E-4</v>
      </c>
      <c r="P3794" s="37">
        <v>423.149</v>
      </c>
      <c r="Q3794" s="27" t="s">
        <v>9419</v>
      </c>
      <c r="R3794" s="27" t="s">
        <v>9420</v>
      </c>
      <c r="S3794" s="27">
        <v>4080103</v>
      </c>
    </row>
    <row r="3795" spans="1:19">
      <c r="A3795" s="27" t="s">
        <v>3912</v>
      </c>
      <c r="B3795" s="27" t="s">
        <v>4003</v>
      </c>
      <c r="C3795" s="27">
        <v>57888</v>
      </c>
      <c r="D3795" s="27" t="s">
        <v>60</v>
      </c>
      <c r="E3795" s="27" t="s">
        <v>207</v>
      </c>
      <c r="F3795" s="37">
        <v>688643621.75399983</v>
      </c>
      <c r="G3795" s="27">
        <v>43.855600000000003</v>
      </c>
      <c r="H3795" s="27">
        <v>-83.166899999999998</v>
      </c>
      <c r="I3795" s="27" t="s">
        <v>114</v>
      </c>
      <c r="J3795" s="27" t="s">
        <v>115</v>
      </c>
      <c r="K3795" s="37">
        <v>193912</v>
      </c>
      <c r="L3795" s="37">
        <v>0</v>
      </c>
      <c r="M3795" s="40">
        <v>3.8E-3</v>
      </c>
      <c r="N3795" s="40">
        <f t="shared" si="118"/>
        <v>0</v>
      </c>
      <c r="O3795" s="42">
        <f t="shared" si="119"/>
        <v>2.815854149728407E-4</v>
      </c>
      <c r="P3795" s="37">
        <v>736.86559999999997</v>
      </c>
      <c r="Q3795" s="27" t="s">
        <v>9419</v>
      </c>
      <c r="R3795" s="27" t="s">
        <v>9420</v>
      </c>
      <c r="S3795" s="27">
        <v>4080103</v>
      </c>
    </row>
    <row r="3796" spans="1:19">
      <c r="A3796" s="27" t="s">
        <v>3912</v>
      </c>
      <c r="B3796" s="27" t="s">
        <v>4004</v>
      </c>
      <c r="C3796" s="27">
        <v>1777</v>
      </c>
      <c r="D3796" s="27" t="s">
        <v>60</v>
      </c>
      <c r="E3796" s="27" t="s">
        <v>207</v>
      </c>
      <c r="F3796" s="37">
        <v>688643621.75399983</v>
      </c>
      <c r="G3796" s="27">
        <v>46.131100000000004</v>
      </c>
      <c r="H3796" s="27">
        <v>-88.224999999999994</v>
      </c>
      <c r="I3796" s="27" t="s">
        <v>106</v>
      </c>
      <c r="J3796" s="27" t="s">
        <v>107</v>
      </c>
      <c r="K3796" s="37">
        <v>11603</v>
      </c>
      <c r="L3796" s="37">
        <v>0</v>
      </c>
      <c r="M3796" s="40">
        <v>15.987151133288229</v>
      </c>
      <c r="N3796" s="40">
        <f t="shared" si="118"/>
        <v>0</v>
      </c>
      <c r="O3796" s="42">
        <f t="shared" si="119"/>
        <v>1.6849063337647339E-5</v>
      </c>
      <c r="P3796" s="37">
        <v>185498.91459954332</v>
      </c>
      <c r="Q3796" s="27" t="s">
        <v>9353</v>
      </c>
      <c r="R3796" s="27" t="s">
        <v>9354</v>
      </c>
      <c r="S3796" s="27">
        <v>4030107</v>
      </c>
    </row>
    <row r="3797" spans="1:19">
      <c r="A3797" s="27" t="s">
        <v>3912</v>
      </c>
      <c r="B3797" s="27" t="s">
        <v>4005</v>
      </c>
      <c r="C3797" s="27">
        <v>7399</v>
      </c>
      <c r="D3797" s="27" t="s">
        <v>60</v>
      </c>
      <c r="E3797" s="27" t="s">
        <v>207</v>
      </c>
      <c r="F3797" s="37">
        <v>688643621.75399983</v>
      </c>
      <c r="G3797" s="27">
        <v>43.595101</v>
      </c>
      <c r="H3797" s="27">
        <v>-83.899860000000004</v>
      </c>
      <c r="I3797" s="27" t="s">
        <v>110</v>
      </c>
      <c r="J3797" s="27" t="s">
        <v>111</v>
      </c>
      <c r="K3797" s="37">
        <v>1312</v>
      </c>
      <c r="L3797" s="37">
        <v>719.053</v>
      </c>
      <c r="M3797" s="40">
        <v>0.79702615261159604</v>
      </c>
      <c r="N3797" s="40">
        <f t="shared" si="118"/>
        <v>0.54805868902439026</v>
      </c>
      <c r="O3797" s="42">
        <f t="shared" si="119"/>
        <v>1.9051944410060595E-6</v>
      </c>
      <c r="P3797" s="37">
        <v>1045.6983122264139</v>
      </c>
      <c r="Q3797" s="27" t="s">
        <v>9432</v>
      </c>
      <c r="R3797" s="27" t="s">
        <v>9433</v>
      </c>
      <c r="S3797" s="27">
        <v>4080206</v>
      </c>
    </row>
    <row r="3798" spans="1:19">
      <c r="A3798" s="27" t="s">
        <v>3912</v>
      </c>
      <c r="B3798" s="27" t="s">
        <v>3931</v>
      </c>
      <c r="C3798" s="27">
        <v>58103</v>
      </c>
      <c r="D3798" s="27" t="s">
        <v>60</v>
      </c>
      <c r="E3798" s="27" t="s">
        <v>207</v>
      </c>
      <c r="F3798" s="37">
        <v>688643621.75399983</v>
      </c>
      <c r="G3798" s="27">
        <v>45.795555999999998</v>
      </c>
      <c r="H3798" s="27">
        <v>-86.533889000000002</v>
      </c>
      <c r="I3798" s="27" t="s">
        <v>114</v>
      </c>
      <c r="J3798" s="27" t="s">
        <v>115</v>
      </c>
      <c r="K3798" s="37">
        <v>75432</v>
      </c>
      <c r="L3798" s="37">
        <v>0</v>
      </c>
      <c r="M3798" s="40">
        <v>3.8E-3</v>
      </c>
      <c r="N3798" s="40">
        <f t="shared" si="118"/>
        <v>0</v>
      </c>
      <c r="O3798" s="42">
        <f t="shared" si="119"/>
        <v>1.0953706331857399E-4</v>
      </c>
      <c r="P3798" s="37">
        <v>286.64159999999998</v>
      </c>
      <c r="Q3798" s="27" t="s">
        <v>9363</v>
      </c>
      <c r="R3798" s="27" t="s">
        <v>9364</v>
      </c>
      <c r="S3798" s="27">
        <v>4030112</v>
      </c>
    </row>
    <row r="3799" spans="1:19">
      <c r="A3799" s="27" t="s">
        <v>3912</v>
      </c>
      <c r="B3799" s="27" t="s">
        <v>4006</v>
      </c>
      <c r="C3799" s="27">
        <v>10346</v>
      </c>
      <c r="D3799" s="27" t="s">
        <v>60</v>
      </c>
      <c r="E3799" s="27" t="s">
        <v>207</v>
      </c>
      <c r="F3799" s="37">
        <v>688643621.75399983</v>
      </c>
      <c r="G3799" s="27">
        <v>45.068800000000003</v>
      </c>
      <c r="H3799" s="27">
        <v>-83.893199999999993</v>
      </c>
      <c r="I3799" s="27" t="s">
        <v>199</v>
      </c>
      <c r="J3799" s="27" t="s">
        <v>118</v>
      </c>
      <c r="K3799" s="37">
        <v>121831</v>
      </c>
      <c r="L3799" s="37">
        <v>13772.002</v>
      </c>
      <c r="M3799" s="40">
        <v>1.9375518961971701</v>
      </c>
      <c r="N3799" s="40">
        <f t="shared" si="118"/>
        <v>0.11304185305874531</v>
      </c>
      <c r="O3799" s="42">
        <f t="shared" si="119"/>
        <v>1.7691443898034241E-4</v>
      </c>
      <c r="P3799" s="37">
        <v>236053.88506559742</v>
      </c>
      <c r="Q3799" s="27" t="s">
        <v>9411</v>
      </c>
      <c r="R3799" s="27" t="s">
        <v>9412</v>
      </c>
      <c r="S3799" s="27">
        <v>4070006</v>
      </c>
    </row>
    <row r="3800" spans="1:19">
      <c r="A3800" s="27" t="s">
        <v>3912</v>
      </c>
      <c r="B3800" s="27" t="s">
        <v>4007</v>
      </c>
      <c r="C3800" s="27">
        <v>1829</v>
      </c>
      <c r="D3800" s="27" t="s">
        <v>60</v>
      </c>
      <c r="E3800" s="27" t="s">
        <v>207</v>
      </c>
      <c r="F3800" s="37">
        <v>688643621.75399983</v>
      </c>
      <c r="G3800" s="27">
        <v>41.906100000000002</v>
      </c>
      <c r="H3800" s="27">
        <v>-84.631900000000002</v>
      </c>
      <c r="I3800" s="27" t="s">
        <v>110</v>
      </c>
      <c r="J3800" s="27" t="s">
        <v>111</v>
      </c>
      <c r="K3800" s="37">
        <v>645</v>
      </c>
      <c r="L3800" s="37">
        <v>325.88799999999998</v>
      </c>
      <c r="M3800" s="40">
        <v>0.79702615261159604</v>
      </c>
      <c r="N3800" s="40">
        <f t="shared" si="118"/>
        <v>0.50525271317829457</v>
      </c>
      <c r="O3800" s="42">
        <f t="shared" si="119"/>
        <v>9.3662379150069236E-7</v>
      </c>
      <c r="P3800" s="37">
        <v>514.08186843447947</v>
      </c>
      <c r="Q3800" s="27" t="s">
        <v>9379</v>
      </c>
      <c r="R3800" s="27" t="s">
        <v>9380</v>
      </c>
      <c r="S3800" s="27">
        <v>4050001</v>
      </c>
    </row>
    <row r="3801" spans="1:19">
      <c r="A3801" s="27" t="s">
        <v>3912</v>
      </c>
      <c r="B3801" s="27" t="s">
        <v>4008</v>
      </c>
      <c r="C3801" s="27">
        <v>1708</v>
      </c>
      <c r="D3801" s="27" t="s">
        <v>60</v>
      </c>
      <c r="E3801" s="27" t="s">
        <v>207</v>
      </c>
      <c r="F3801" s="37">
        <v>688643621.75399983</v>
      </c>
      <c r="G3801" s="27">
        <v>44.362859999999998</v>
      </c>
      <c r="H3801" s="27">
        <v>-85.819968000000003</v>
      </c>
      <c r="I3801" s="27" t="s">
        <v>106</v>
      </c>
      <c r="J3801" s="27" t="s">
        <v>107</v>
      </c>
      <c r="K3801" s="37">
        <v>45966</v>
      </c>
      <c r="L3801" s="37">
        <v>0</v>
      </c>
      <c r="M3801" s="40">
        <v>123.8336518285372</v>
      </c>
      <c r="N3801" s="40">
        <f t="shared" si="118"/>
        <v>0</v>
      </c>
      <c r="O3801" s="42">
        <f t="shared" si="119"/>
        <v>6.6748603411040039E-5</v>
      </c>
      <c r="P3801" s="37">
        <v>5692137.6399505408</v>
      </c>
      <c r="Q3801" s="27" t="s">
        <v>9396</v>
      </c>
      <c r="R3801" s="27" t="s">
        <v>9397</v>
      </c>
      <c r="S3801" s="27">
        <v>4060103</v>
      </c>
    </row>
    <row r="3802" spans="1:19">
      <c r="A3802" s="27" t="s">
        <v>3912</v>
      </c>
      <c r="B3802" s="27" t="s">
        <v>4009</v>
      </c>
      <c r="C3802" s="27">
        <v>7115</v>
      </c>
      <c r="D3802" s="27" t="s">
        <v>60</v>
      </c>
      <c r="E3802" s="27" t="s">
        <v>207</v>
      </c>
      <c r="F3802" s="37">
        <v>688643621.75399983</v>
      </c>
      <c r="G3802" s="27">
        <v>46.562800000000003</v>
      </c>
      <c r="H3802" s="27">
        <v>-87.568600000000004</v>
      </c>
      <c r="I3802" s="27" t="s">
        <v>106</v>
      </c>
      <c r="J3802" s="27" t="s">
        <v>107</v>
      </c>
      <c r="K3802" s="37">
        <v>14645</v>
      </c>
      <c r="L3802" s="37">
        <v>0</v>
      </c>
      <c r="M3802" s="40">
        <v>205.33903020667731</v>
      </c>
      <c r="N3802" s="40">
        <f t="shared" si="118"/>
        <v>0</v>
      </c>
      <c r="O3802" s="42">
        <f t="shared" si="119"/>
        <v>2.1266442521748279E-5</v>
      </c>
      <c r="P3802" s="37">
        <v>3007190.097376789</v>
      </c>
      <c r="Q3802" s="27" t="s">
        <v>9334</v>
      </c>
      <c r="R3802" s="27" t="s">
        <v>9335</v>
      </c>
      <c r="S3802" s="27">
        <v>4020105</v>
      </c>
    </row>
    <row r="3803" spans="1:19">
      <c r="A3803" s="27" t="s">
        <v>3912</v>
      </c>
      <c r="B3803" s="27" t="s">
        <v>4010</v>
      </c>
      <c r="C3803" s="27">
        <v>59093</v>
      </c>
      <c r="D3803" s="27" t="s">
        <v>60</v>
      </c>
      <c r="E3803" s="27" t="s">
        <v>207</v>
      </c>
      <c r="F3803" s="37">
        <v>688643621.75399983</v>
      </c>
      <c r="G3803" s="27">
        <v>42.792499999999997</v>
      </c>
      <c r="H3803" s="27">
        <v>-86.092222000000007</v>
      </c>
      <c r="I3803" s="27" t="s">
        <v>110</v>
      </c>
      <c r="J3803" s="27" t="s">
        <v>111</v>
      </c>
      <c r="K3803" s="37">
        <v>863907</v>
      </c>
      <c r="L3803" s="37">
        <v>375037.74800000002</v>
      </c>
      <c r="M3803" s="40">
        <v>0.79702615261159604</v>
      </c>
      <c r="N3803" s="40">
        <f t="shared" si="118"/>
        <v>0.43411819559281267</v>
      </c>
      <c r="O3803" s="42">
        <f t="shared" si="119"/>
        <v>1.2545051935565715E-3</v>
      </c>
      <c r="P3803" s="37">
        <v>688556.47242422611</v>
      </c>
      <c r="Q3803" s="27" t="s">
        <v>9381</v>
      </c>
      <c r="R3803" s="27" t="s">
        <v>9382</v>
      </c>
      <c r="S3803" s="27">
        <v>4050002</v>
      </c>
    </row>
    <row r="3804" spans="1:19">
      <c r="A3804" s="27" t="s">
        <v>3912</v>
      </c>
      <c r="B3804" s="27" t="s">
        <v>4011</v>
      </c>
      <c r="C3804" s="27">
        <v>1856</v>
      </c>
      <c r="D3804" s="27" t="s">
        <v>72</v>
      </c>
      <c r="E3804" s="27" t="s">
        <v>2010</v>
      </c>
      <c r="F3804" s="37">
        <v>814823215.17599976</v>
      </c>
      <c r="G3804" s="27">
        <v>41.9711</v>
      </c>
      <c r="H3804" s="27">
        <v>-85.5381</v>
      </c>
      <c r="I3804" s="27" t="s">
        <v>106</v>
      </c>
      <c r="J3804" s="27" t="s">
        <v>107</v>
      </c>
      <c r="K3804" s="37">
        <v>6807</v>
      </c>
      <c r="L3804" s="37">
        <v>0</v>
      </c>
      <c r="M3804" s="40">
        <v>20.232199317060829</v>
      </c>
      <c r="N3804" s="40">
        <f t="shared" si="118"/>
        <v>0</v>
      </c>
      <c r="O3804" s="42">
        <f t="shared" si="119"/>
        <v>8.3539593291161995E-6</v>
      </c>
      <c r="P3804" s="37">
        <v>137720.58075123306</v>
      </c>
      <c r="Q3804" s="27" t="s">
        <v>9379</v>
      </c>
      <c r="R3804" s="27" t="s">
        <v>9380</v>
      </c>
      <c r="S3804" s="27">
        <v>4050001</v>
      </c>
    </row>
    <row r="3805" spans="1:19">
      <c r="A3805" s="27" t="s">
        <v>3912</v>
      </c>
      <c r="B3805" s="27" t="s">
        <v>4012</v>
      </c>
      <c r="C3805" s="27">
        <v>1825</v>
      </c>
      <c r="D3805" s="27" t="s">
        <v>60</v>
      </c>
      <c r="E3805" s="27" t="s">
        <v>207</v>
      </c>
      <c r="F3805" s="37">
        <v>688643621.75399983</v>
      </c>
      <c r="G3805" s="27">
        <v>43.070599999999999</v>
      </c>
      <c r="H3805" s="27">
        <v>-86.234999999999999</v>
      </c>
      <c r="I3805" s="27" t="s">
        <v>132</v>
      </c>
      <c r="J3805" s="27" t="s">
        <v>113</v>
      </c>
      <c r="K3805" s="37">
        <v>171381</v>
      </c>
      <c r="L3805" s="37">
        <v>183242.603</v>
      </c>
      <c r="M3805" s="40">
        <v>1.8472672479142009</v>
      </c>
      <c r="N3805" s="40">
        <f t="shared" si="118"/>
        <v>1.0692118904662711</v>
      </c>
      <c r="O3805" s="42">
        <f t="shared" si="119"/>
        <v>2.4886747598632582E-4</v>
      </c>
      <c r="P3805" s="37">
        <v>316586.50821478368</v>
      </c>
      <c r="Q3805" s="27" t="s">
        <v>9389</v>
      </c>
      <c r="R3805" s="27" t="s">
        <v>9390</v>
      </c>
      <c r="S3805" s="27">
        <v>4050006</v>
      </c>
    </row>
    <row r="3806" spans="1:19">
      <c r="A3806" s="27" t="s">
        <v>3912</v>
      </c>
      <c r="B3806" s="27" t="s">
        <v>4013</v>
      </c>
      <c r="C3806" s="27">
        <v>1710</v>
      </c>
      <c r="D3806" s="27" t="s">
        <v>60</v>
      </c>
      <c r="E3806" s="27" t="s">
        <v>207</v>
      </c>
      <c r="F3806" s="37">
        <v>688643621.75399983</v>
      </c>
      <c r="G3806" s="27">
        <v>42.910296000000002</v>
      </c>
      <c r="H3806" s="27">
        <v>-86.200739999999996</v>
      </c>
      <c r="I3806" s="27" t="s">
        <v>112</v>
      </c>
      <c r="J3806" s="27" t="s">
        <v>113</v>
      </c>
      <c r="K3806" s="37">
        <v>7660704</v>
      </c>
      <c r="L3806" s="37">
        <v>8548129.3169999998</v>
      </c>
      <c r="M3806" s="40">
        <v>1.8472672479142009</v>
      </c>
      <c r="N3806" s="40">
        <f t="shared" si="118"/>
        <v>1.115841222556047</v>
      </c>
      <c r="O3806" s="42">
        <f t="shared" si="119"/>
        <v>1.1124337404720186E-2</v>
      </c>
      <c r="P3806" s="37">
        <v>14151367.59516531</v>
      </c>
      <c r="Q3806" s="27" t="s">
        <v>9381</v>
      </c>
      <c r="R3806" s="27" t="s">
        <v>9382</v>
      </c>
      <c r="S3806" s="27">
        <v>4050002</v>
      </c>
    </row>
    <row r="3807" spans="1:19">
      <c r="A3807" s="27" t="s">
        <v>3912</v>
      </c>
      <c r="B3807" s="27" t="s">
        <v>4014</v>
      </c>
      <c r="C3807" s="27">
        <v>55270</v>
      </c>
      <c r="D3807" s="27" t="s">
        <v>60</v>
      </c>
      <c r="E3807" s="27" t="s">
        <v>207</v>
      </c>
      <c r="F3807" s="37">
        <v>688643621.75399983</v>
      </c>
      <c r="G3807" s="27">
        <v>42.248800000000003</v>
      </c>
      <c r="H3807" s="27">
        <v>-84.3767</v>
      </c>
      <c r="I3807" s="27" t="s">
        <v>110</v>
      </c>
      <c r="J3807" s="27" t="s">
        <v>111</v>
      </c>
      <c r="K3807" s="37">
        <v>2075946</v>
      </c>
      <c r="L3807" s="37">
        <v>991416.87600000005</v>
      </c>
      <c r="M3807" s="40">
        <v>0.87476973837469763</v>
      </c>
      <c r="N3807" s="40">
        <f t="shared" si="118"/>
        <v>0.47757353804000685</v>
      </c>
      <c r="O3807" s="42">
        <f t="shared" si="119"/>
        <v>3.0145432766987539E-3</v>
      </c>
      <c r="P3807" s="37">
        <v>1815974.7393</v>
      </c>
      <c r="Q3807" s="27" t="s">
        <v>9385</v>
      </c>
      <c r="R3807" s="27" t="s">
        <v>9386</v>
      </c>
      <c r="S3807" s="27">
        <v>4050004</v>
      </c>
    </row>
    <row r="3808" spans="1:19">
      <c r="A3808" s="27" t="s">
        <v>3912</v>
      </c>
      <c r="B3808" s="27" t="s">
        <v>4015</v>
      </c>
      <c r="C3808" s="27">
        <v>1842</v>
      </c>
      <c r="D3808" s="27" t="s">
        <v>60</v>
      </c>
      <c r="E3808" s="27" t="s">
        <v>207</v>
      </c>
      <c r="F3808" s="37">
        <v>688643621.75399983</v>
      </c>
      <c r="G3808" s="27">
        <v>46.571638999999998</v>
      </c>
      <c r="H3808" s="27">
        <v>-87.410454999999999</v>
      </c>
      <c r="I3808" s="27" t="s">
        <v>106</v>
      </c>
      <c r="J3808" s="27" t="s">
        <v>107</v>
      </c>
      <c r="K3808" s="37">
        <v>13143</v>
      </c>
      <c r="L3808" s="37">
        <v>0</v>
      </c>
      <c r="M3808" s="40">
        <v>21.358616787980591</v>
      </c>
      <c r="N3808" s="40">
        <f t="shared" si="118"/>
        <v>0</v>
      </c>
      <c r="O3808" s="42">
        <f t="shared" si="119"/>
        <v>1.9085343397974574E-5</v>
      </c>
      <c r="P3808" s="37">
        <v>280716.30044442893</v>
      </c>
      <c r="Q3808" s="27" t="s">
        <v>9334</v>
      </c>
      <c r="R3808" s="27" t="s">
        <v>9335</v>
      </c>
      <c r="S3808" s="27">
        <v>4020105</v>
      </c>
    </row>
    <row r="3809" spans="1:19">
      <c r="A3809" s="27" t="s">
        <v>3912</v>
      </c>
      <c r="B3809" s="27" t="s">
        <v>4016</v>
      </c>
      <c r="C3809" s="27">
        <v>1772</v>
      </c>
      <c r="D3809" s="27" t="s">
        <v>60</v>
      </c>
      <c r="E3809" s="27" t="s">
        <v>207</v>
      </c>
      <c r="F3809" s="37">
        <v>688643621.75399983</v>
      </c>
      <c r="G3809" s="27">
        <v>46.755299999999998</v>
      </c>
      <c r="H3809" s="27">
        <v>-88.455799999999996</v>
      </c>
      <c r="I3809" s="27" t="s">
        <v>199</v>
      </c>
      <c r="J3809" s="27" t="s">
        <v>118</v>
      </c>
      <c r="K3809" s="37">
        <v>122858</v>
      </c>
      <c r="L3809" s="37">
        <v>15439.380999999999</v>
      </c>
      <c r="M3809" s="40">
        <v>1.9375518961971701</v>
      </c>
      <c r="N3809" s="40">
        <f t="shared" si="118"/>
        <v>0.12566850347555714</v>
      </c>
      <c r="O3809" s="42">
        <f t="shared" si="119"/>
        <v>1.7840577639719699E-4</v>
      </c>
      <c r="P3809" s="37">
        <v>238043.75086299193</v>
      </c>
      <c r="Q3809" s="27" t="s">
        <v>9334</v>
      </c>
      <c r="R3809" s="27" t="s">
        <v>9335</v>
      </c>
      <c r="S3809" s="27">
        <v>4020105</v>
      </c>
    </row>
    <row r="3810" spans="1:19">
      <c r="A3810" s="27" t="s">
        <v>3912</v>
      </c>
      <c r="B3810" s="27" t="s">
        <v>4017</v>
      </c>
      <c r="C3810" s="27">
        <v>55101</v>
      </c>
      <c r="D3810" s="27" t="s">
        <v>60</v>
      </c>
      <c r="E3810" s="27" t="s">
        <v>207</v>
      </c>
      <c r="F3810" s="37">
        <v>688643621.75399983</v>
      </c>
      <c r="G3810" s="27">
        <v>42.281345000000002</v>
      </c>
      <c r="H3810" s="27">
        <v>-85.494956000000002</v>
      </c>
      <c r="I3810" s="27" t="s">
        <v>110</v>
      </c>
      <c r="J3810" s="27" t="s">
        <v>111</v>
      </c>
      <c r="K3810" s="37">
        <v>10176</v>
      </c>
      <c r="L3810" s="37">
        <v>7998.5020000000004</v>
      </c>
      <c r="M3810" s="40">
        <v>0.79702615261159604</v>
      </c>
      <c r="N3810" s="40">
        <f t="shared" si="118"/>
        <v>0.78601631289308183</v>
      </c>
      <c r="O3810" s="42">
        <f t="shared" si="119"/>
        <v>1.4776873957071389E-5</v>
      </c>
      <c r="P3810" s="37">
        <v>8110.5381289756015</v>
      </c>
      <c r="Q3810" s="27" t="s">
        <v>9383</v>
      </c>
      <c r="R3810" s="27" t="s">
        <v>9384</v>
      </c>
      <c r="S3810" s="27">
        <v>4050003</v>
      </c>
    </row>
    <row r="3811" spans="1:19">
      <c r="A3811" s="27" t="s">
        <v>3912</v>
      </c>
      <c r="B3811" s="27" t="s">
        <v>4018</v>
      </c>
      <c r="C3811" s="27">
        <v>7984</v>
      </c>
      <c r="D3811" s="27" t="s">
        <v>60</v>
      </c>
      <c r="E3811" s="27" t="s">
        <v>207</v>
      </c>
      <c r="F3811" s="37">
        <v>688643621.75399983</v>
      </c>
      <c r="G3811" s="27">
        <v>44.688899999999997</v>
      </c>
      <c r="H3811" s="27">
        <v>-85.201899999999995</v>
      </c>
      <c r="I3811" s="27" t="s">
        <v>110</v>
      </c>
      <c r="J3811" s="27" t="s">
        <v>111</v>
      </c>
      <c r="K3811" s="37">
        <v>38368</v>
      </c>
      <c r="L3811" s="37">
        <v>24706.713</v>
      </c>
      <c r="M3811" s="40">
        <v>0.79702615261159604</v>
      </c>
      <c r="N3811" s="40">
        <f t="shared" si="118"/>
        <v>0.64394060154295241</v>
      </c>
      <c r="O3811" s="42">
        <f t="shared" si="119"/>
        <v>5.5715320360152812E-5</v>
      </c>
      <c r="P3811" s="37">
        <v>30580.299423401717</v>
      </c>
      <c r="Q3811" s="27" t="s">
        <v>9400</v>
      </c>
      <c r="R3811" s="27" t="s">
        <v>9401</v>
      </c>
      <c r="S3811" s="27">
        <v>4060105</v>
      </c>
    </row>
    <row r="3812" spans="1:19">
      <c r="A3812" s="27" t="s">
        <v>3912</v>
      </c>
      <c r="B3812" s="27" t="s">
        <v>4019</v>
      </c>
      <c r="C3812" s="27">
        <v>50860</v>
      </c>
      <c r="D3812" s="27" t="s">
        <v>60</v>
      </c>
      <c r="E3812" s="27" t="s">
        <v>207</v>
      </c>
      <c r="F3812" s="37">
        <v>688643621.75399983</v>
      </c>
      <c r="G3812" s="27">
        <v>42.949575000000003</v>
      </c>
      <c r="H3812" s="27">
        <v>-85.693208999999996</v>
      </c>
      <c r="I3812" s="27" t="s">
        <v>659</v>
      </c>
      <c r="J3812" s="27" t="s">
        <v>118</v>
      </c>
      <c r="K3812" s="37">
        <v>102288</v>
      </c>
      <c r="L3812" s="37">
        <v>105497.145</v>
      </c>
      <c r="M3812" s="40">
        <v>1.9375518961971701</v>
      </c>
      <c r="N3812" s="40">
        <f t="shared" si="118"/>
        <v>1.0313736215391835</v>
      </c>
      <c r="O3812" s="42">
        <f t="shared" si="119"/>
        <v>1.4853546416282608E-4</v>
      </c>
      <c r="P3812" s="37">
        <v>198188.30835821613</v>
      </c>
      <c r="Q3812" s="27" t="s">
        <v>9389</v>
      </c>
      <c r="R3812" s="27" t="s">
        <v>9390</v>
      </c>
      <c r="S3812" s="27">
        <v>4050006</v>
      </c>
    </row>
    <row r="3813" spans="1:19">
      <c r="A3813" s="27" t="s">
        <v>3912</v>
      </c>
      <c r="B3813" s="27" t="s">
        <v>4020</v>
      </c>
      <c r="C3813" s="27">
        <v>1778</v>
      </c>
      <c r="D3813" s="27" t="s">
        <v>60</v>
      </c>
      <c r="E3813" s="27" t="s">
        <v>207</v>
      </c>
      <c r="F3813" s="37">
        <v>688643621.75399983</v>
      </c>
      <c r="G3813" s="27">
        <v>45.807955999999997</v>
      </c>
      <c r="H3813" s="27">
        <v>-88.125120999999993</v>
      </c>
      <c r="I3813" s="27" t="s">
        <v>106</v>
      </c>
      <c r="J3813" s="27" t="s">
        <v>107</v>
      </c>
      <c r="K3813" s="37">
        <v>28652.001</v>
      </c>
      <c r="L3813" s="37">
        <v>0</v>
      </c>
      <c r="M3813" s="40">
        <v>57.429365166685002</v>
      </c>
      <c r="N3813" s="40">
        <f t="shared" si="118"/>
        <v>0</v>
      </c>
      <c r="O3813" s="42">
        <f t="shared" si="119"/>
        <v>4.1606427613490896E-5</v>
      </c>
      <c r="P3813" s="37">
        <v>1645466.2281852239</v>
      </c>
      <c r="Q3813" s="27" t="s">
        <v>9355</v>
      </c>
      <c r="R3813" s="27" t="s">
        <v>9356</v>
      </c>
      <c r="S3813" s="27">
        <v>4030108</v>
      </c>
    </row>
    <row r="3814" spans="1:19">
      <c r="A3814" s="27" t="s">
        <v>3912</v>
      </c>
      <c r="B3814" s="27" t="s">
        <v>4021</v>
      </c>
      <c r="C3814" s="27">
        <v>1871</v>
      </c>
      <c r="D3814" s="27" t="s">
        <v>60</v>
      </c>
      <c r="E3814" s="27" t="s">
        <v>207</v>
      </c>
      <c r="F3814" s="37">
        <v>688643621.75399983</v>
      </c>
      <c r="G3814" s="27">
        <v>45.391984000000001</v>
      </c>
      <c r="H3814" s="27">
        <v>-84.333257000000003</v>
      </c>
      <c r="I3814" s="27" t="s">
        <v>106</v>
      </c>
      <c r="J3814" s="27" t="s">
        <v>107</v>
      </c>
      <c r="K3814" s="37">
        <v>5295</v>
      </c>
      <c r="L3814" s="37">
        <v>0</v>
      </c>
      <c r="M3814" s="40">
        <v>21.652305728099389</v>
      </c>
      <c r="N3814" s="40">
        <f t="shared" si="118"/>
        <v>0</v>
      </c>
      <c r="O3814" s="42">
        <f t="shared" si="119"/>
        <v>7.6890278697614985E-6</v>
      </c>
      <c r="P3814" s="37">
        <v>114648.95883028627</v>
      </c>
      <c r="Q3814" s="27" t="s">
        <v>8987</v>
      </c>
      <c r="R3814" s="27" t="s">
        <v>9410</v>
      </c>
      <c r="S3814" s="27">
        <v>4070005</v>
      </c>
    </row>
    <row r="3815" spans="1:19">
      <c r="A3815" s="27" t="s">
        <v>3912</v>
      </c>
      <c r="B3815" s="27" t="s">
        <v>4022</v>
      </c>
      <c r="C3815" s="27">
        <v>57984</v>
      </c>
      <c r="D3815" s="27" t="s">
        <v>60</v>
      </c>
      <c r="E3815" s="27" t="s">
        <v>207</v>
      </c>
      <c r="F3815" s="37">
        <v>688643621.75399983</v>
      </c>
      <c r="G3815" s="27">
        <v>43.871943999999999</v>
      </c>
      <c r="H3815" s="27">
        <v>-86.334721999999999</v>
      </c>
      <c r="I3815" s="27" t="s">
        <v>114</v>
      </c>
      <c r="J3815" s="27" t="s">
        <v>115</v>
      </c>
      <c r="K3815" s="37">
        <v>243109</v>
      </c>
      <c r="L3815" s="37">
        <v>0</v>
      </c>
      <c r="M3815" s="40">
        <v>3.8E-3</v>
      </c>
      <c r="N3815" s="40">
        <f t="shared" si="118"/>
        <v>0</v>
      </c>
      <c r="O3815" s="42">
        <f t="shared" si="119"/>
        <v>3.5302585012084002E-4</v>
      </c>
      <c r="P3815" s="37">
        <v>923.81420000000003</v>
      </c>
      <c r="Q3815" s="27" t="s">
        <v>9392</v>
      </c>
      <c r="R3815" s="27" t="s">
        <v>9393</v>
      </c>
      <c r="S3815" s="27">
        <v>4060101</v>
      </c>
    </row>
    <row r="3816" spans="1:19">
      <c r="A3816" s="27" t="s">
        <v>3912</v>
      </c>
      <c r="B3816" s="27" t="s">
        <v>4023</v>
      </c>
      <c r="C3816" s="27">
        <v>58427</v>
      </c>
      <c r="D3816" s="27" t="s">
        <v>60</v>
      </c>
      <c r="E3816" s="27" t="s">
        <v>207</v>
      </c>
      <c r="F3816" s="37">
        <v>688643621.75399983</v>
      </c>
      <c r="G3816" s="27">
        <v>42.719721999999997</v>
      </c>
      <c r="H3816" s="27">
        <v>-84.551666999999995</v>
      </c>
      <c r="I3816" s="27" t="s">
        <v>110</v>
      </c>
      <c r="J3816" s="27" t="s">
        <v>111</v>
      </c>
      <c r="K3816" s="37">
        <v>534062</v>
      </c>
      <c r="L3816" s="37">
        <v>160049.10200000001</v>
      </c>
      <c r="M3816" s="40">
        <v>0.79702615261159604</v>
      </c>
      <c r="N3816" s="40">
        <f t="shared" si="118"/>
        <v>0.29968262486377989</v>
      </c>
      <c r="O3816" s="42">
        <f t="shared" si="119"/>
        <v>7.7552740362239194E-4</v>
      </c>
      <c r="P3816" s="37">
        <v>425661.3811160542</v>
      </c>
      <c r="Q3816" s="27" t="s">
        <v>9385</v>
      </c>
      <c r="R3816" s="27" t="s">
        <v>9386</v>
      </c>
      <c r="S3816" s="27">
        <v>4050004</v>
      </c>
    </row>
    <row r="3817" spans="1:19">
      <c r="A3817" s="27" t="s">
        <v>3912</v>
      </c>
      <c r="B3817" s="27" t="s">
        <v>4024</v>
      </c>
      <c r="C3817" s="27">
        <v>59436</v>
      </c>
      <c r="D3817" s="27" t="s">
        <v>60</v>
      </c>
      <c r="E3817" s="27" t="s">
        <v>207</v>
      </c>
      <c r="F3817" s="37">
        <v>688643621.75399983</v>
      </c>
      <c r="G3817" s="27">
        <v>42.981667000000002</v>
      </c>
      <c r="H3817" s="27">
        <v>-83.979444000000001</v>
      </c>
      <c r="I3817" s="27" t="s">
        <v>117</v>
      </c>
      <c r="J3817" s="27" t="s">
        <v>118</v>
      </c>
      <c r="K3817" s="37">
        <v>30942</v>
      </c>
      <c r="L3817" s="37">
        <v>2E-3</v>
      </c>
      <c r="M3817" s="40">
        <v>1.9375518961971701</v>
      </c>
      <c r="N3817" s="40">
        <f t="shared" si="118"/>
        <v>6.4637062891862191E-8</v>
      </c>
      <c r="O3817" s="42">
        <f t="shared" si="119"/>
        <v>4.4931803653665772E-5</v>
      </c>
      <c r="P3817" s="37">
        <v>59951.730772132832</v>
      </c>
      <c r="Q3817" s="27" t="s">
        <v>9428</v>
      </c>
      <c r="R3817" s="27" t="s">
        <v>9429</v>
      </c>
      <c r="S3817" s="27">
        <v>4080204</v>
      </c>
    </row>
    <row r="3818" spans="1:19">
      <c r="A3818" s="27" t="s">
        <v>3912</v>
      </c>
      <c r="B3818" s="27" t="s">
        <v>4025</v>
      </c>
      <c r="C3818" s="27">
        <v>55102</v>
      </c>
      <c r="D3818" s="27" t="s">
        <v>60</v>
      </c>
      <c r="E3818" s="27" t="s">
        <v>207</v>
      </c>
      <c r="F3818" s="37">
        <v>688643621.75399983</v>
      </c>
      <c r="G3818" s="27">
        <v>45.030397000000001</v>
      </c>
      <c r="H3818" s="27">
        <v>-84.730795000000001</v>
      </c>
      <c r="I3818" s="27" t="s">
        <v>110</v>
      </c>
      <c r="J3818" s="27" t="s">
        <v>111</v>
      </c>
      <c r="K3818" s="37">
        <v>5011.0010000000002</v>
      </c>
      <c r="L3818" s="37">
        <v>4409.8050000000003</v>
      </c>
      <c r="M3818" s="40">
        <v>0.79702615261159604</v>
      </c>
      <c r="N3818" s="40">
        <f t="shared" si="118"/>
        <v>0.88002476950214137</v>
      </c>
      <c r="O3818" s="42">
        <f t="shared" si="119"/>
        <v>7.276624427649242E-6</v>
      </c>
      <c r="P3818" s="37">
        <v>3993.8988477628604</v>
      </c>
      <c r="Q3818" s="27" t="s">
        <v>9413</v>
      </c>
      <c r="R3818" s="27" t="s">
        <v>9414</v>
      </c>
      <c r="S3818" s="27">
        <v>4070007</v>
      </c>
    </row>
    <row r="3819" spans="1:19">
      <c r="A3819" s="27" t="s">
        <v>3912</v>
      </c>
      <c r="B3819" s="27" t="s">
        <v>4026</v>
      </c>
      <c r="C3819" s="27">
        <v>60102</v>
      </c>
      <c r="D3819" s="27" t="s">
        <v>60</v>
      </c>
      <c r="E3819" s="27" t="s">
        <v>207</v>
      </c>
      <c r="F3819" s="37">
        <v>688643621.75399983</v>
      </c>
      <c r="G3819" s="27">
        <v>43.216639000000001</v>
      </c>
      <c r="H3819" s="27">
        <v>-86.214444</v>
      </c>
      <c r="I3819" s="27" t="s">
        <v>110</v>
      </c>
      <c r="J3819" s="27" t="s">
        <v>111</v>
      </c>
      <c r="K3819" s="37">
        <v>9140</v>
      </c>
      <c r="L3819" s="37">
        <v>3020.748</v>
      </c>
      <c r="M3819" s="40">
        <v>0.79702615261159604</v>
      </c>
      <c r="N3819" s="40">
        <f t="shared" si="118"/>
        <v>0.33049759299781184</v>
      </c>
      <c r="O3819" s="42">
        <f t="shared" si="119"/>
        <v>1.3272467371033067E-5</v>
      </c>
      <c r="P3819" s="37">
        <v>7284.8190348699882</v>
      </c>
      <c r="Q3819" s="27" t="s">
        <v>9392</v>
      </c>
      <c r="R3819" s="27" t="s">
        <v>9393</v>
      </c>
      <c r="S3819" s="27">
        <v>4060101</v>
      </c>
    </row>
    <row r="3820" spans="1:19">
      <c r="A3820" s="27" t="s">
        <v>3912</v>
      </c>
      <c r="B3820" s="27" t="s">
        <v>4027</v>
      </c>
      <c r="C3820" s="27">
        <v>1712</v>
      </c>
      <c r="D3820" s="27" t="s">
        <v>60</v>
      </c>
      <c r="E3820" s="27" t="s">
        <v>207</v>
      </c>
      <c r="F3820" s="37">
        <v>688643621.75399983</v>
      </c>
      <c r="G3820" s="27">
        <v>44.463099999999997</v>
      </c>
      <c r="H3820" s="27">
        <v>-83.720799999999997</v>
      </c>
      <c r="I3820" s="27" t="s">
        <v>106</v>
      </c>
      <c r="J3820" s="27" t="s">
        <v>107</v>
      </c>
      <c r="K3820" s="37">
        <v>19330</v>
      </c>
      <c r="L3820" s="37">
        <v>0</v>
      </c>
      <c r="M3820" s="40">
        <v>145.81938304590719</v>
      </c>
      <c r="N3820" s="40">
        <f t="shared" si="118"/>
        <v>0</v>
      </c>
      <c r="O3820" s="42">
        <f t="shared" si="119"/>
        <v>2.8069671146834704E-5</v>
      </c>
      <c r="P3820" s="37">
        <v>2818688.6742773862</v>
      </c>
      <c r="Q3820" s="27" t="s">
        <v>9413</v>
      </c>
      <c r="R3820" s="27" t="s">
        <v>9414</v>
      </c>
      <c r="S3820" s="27">
        <v>4070007</v>
      </c>
    </row>
    <row r="3821" spans="1:19">
      <c r="A3821" s="27" t="s">
        <v>3912</v>
      </c>
      <c r="B3821" s="27" t="s">
        <v>4028</v>
      </c>
      <c r="C3821" s="27">
        <v>1853</v>
      </c>
      <c r="D3821" s="27" t="s">
        <v>60</v>
      </c>
      <c r="E3821" s="27" t="s">
        <v>207</v>
      </c>
      <c r="F3821" s="37">
        <v>688643621.75399983</v>
      </c>
      <c r="G3821" s="27">
        <v>43.732508000000003</v>
      </c>
      <c r="H3821" s="27">
        <v>-83.453305999999998</v>
      </c>
      <c r="I3821" s="27" t="s">
        <v>110</v>
      </c>
      <c r="J3821" s="27" t="s">
        <v>111</v>
      </c>
      <c r="K3821" s="37">
        <v>32</v>
      </c>
      <c r="L3821" s="37">
        <v>27.373000000000001</v>
      </c>
      <c r="M3821" s="40">
        <v>0.79702615261159604</v>
      </c>
      <c r="N3821" s="40">
        <f t="shared" si="118"/>
        <v>0.85540625000000003</v>
      </c>
      <c r="O3821" s="42">
        <f t="shared" si="119"/>
        <v>4.6468157097708768E-8</v>
      </c>
      <c r="P3821" s="37">
        <v>25.504836883571073</v>
      </c>
      <c r="Q3821" s="27" t="s">
        <v>9419</v>
      </c>
      <c r="R3821" s="27" t="s">
        <v>9420</v>
      </c>
      <c r="S3821" s="27">
        <v>4080103</v>
      </c>
    </row>
    <row r="3822" spans="1:19">
      <c r="A3822" s="27" t="s">
        <v>3912</v>
      </c>
      <c r="B3822" s="27" t="s">
        <v>4029</v>
      </c>
      <c r="C3822" s="27">
        <v>1750</v>
      </c>
      <c r="D3822" s="27" t="s">
        <v>60</v>
      </c>
      <c r="E3822" s="27" t="s">
        <v>207</v>
      </c>
      <c r="F3822" s="37">
        <v>688643621.75399983</v>
      </c>
      <c r="G3822" s="27">
        <v>45.955013999999998</v>
      </c>
      <c r="H3822" s="27">
        <v>-86.256291000000004</v>
      </c>
      <c r="I3822" s="27" t="s">
        <v>108</v>
      </c>
      <c r="J3822" s="27" t="s">
        <v>109</v>
      </c>
      <c r="K3822" s="37">
        <v>279</v>
      </c>
      <c r="L3822" s="37">
        <v>402.66699999999997</v>
      </c>
      <c r="M3822" s="40">
        <v>2.0626061603831798</v>
      </c>
      <c r="N3822" s="40">
        <f t="shared" si="118"/>
        <v>1.4432508960573476</v>
      </c>
      <c r="O3822" s="42">
        <f t="shared" si="119"/>
        <v>4.0514424469564834E-7</v>
      </c>
      <c r="P3822" s="37">
        <v>575.4671187469072</v>
      </c>
      <c r="Q3822" s="27" t="s">
        <v>4029</v>
      </c>
      <c r="R3822" s="27" t="s">
        <v>9402</v>
      </c>
      <c r="S3822" s="27">
        <v>4060106</v>
      </c>
    </row>
    <row r="3823" spans="1:19">
      <c r="A3823" s="27" t="s">
        <v>3912</v>
      </c>
      <c r="B3823" s="27" t="s">
        <v>4030</v>
      </c>
      <c r="C3823" s="27">
        <v>60559</v>
      </c>
      <c r="D3823" s="27" t="s">
        <v>60</v>
      </c>
      <c r="E3823" s="27" t="s">
        <v>207</v>
      </c>
      <c r="F3823" s="37">
        <v>688643621.75399983</v>
      </c>
      <c r="G3823" s="27">
        <v>46.56597</v>
      </c>
      <c r="H3823" s="27">
        <v>-87.437245000000004</v>
      </c>
      <c r="I3823" s="27" t="s">
        <v>110</v>
      </c>
      <c r="J3823" s="27" t="s">
        <v>111</v>
      </c>
      <c r="K3823" s="37">
        <v>75063</v>
      </c>
      <c r="L3823" s="37">
        <v>37604.033000000003</v>
      </c>
      <c r="M3823" s="40">
        <v>0.79702615261159604</v>
      </c>
      <c r="N3823" s="40">
        <f t="shared" si="118"/>
        <v>0.50096629497888445</v>
      </c>
      <c r="O3823" s="42">
        <f t="shared" si="119"/>
        <v>1.0900122738204105E-4</v>
      </c>
      <c r="P3823" s="37">
        <v>59827.174093484231</v>
      </c>
      <c r="Q3823" s="27" t="s">
        <v>9334</v>
      </c>
      <c r="R3823" s="27" t="s">
        <v>9335</v>
      </c>
      <c r="S3823" s="27">
        <v>4020105</v>
      </c>
    </row>
    <row r="3824" spans="1:19">
      <c r="A3824" s="27" t="s">
        <v>3912</v>
      </c>
      <c r="B3824" s="27" t="s">
        <v>4031</v>
      </c>
      <c r="C3824" s="27">
        <v>1844</v>
      </c>
      <c r="D3824" s="27" t="s">
        <v>60</v>
      </c>
      <c r="E3824" s="27" t="s">
        <v>207</v>
      </c>
      <c r="F3824" s="37">
        <v>688643621.75399983</v>
      </c>
      <c r="G3824" s="27">
        <v>42.271700000000003</v>
      </c>
      <c r="H3824" s="27">
        <v>-84.941100000000006</v>
      </c>
      <c r="I3824" s="27" t="s">
        <v>110</v>
      </c>
      <c r="J3824" s="27" t="s">
        <v>111</v>
      </c>
      <c r="K3824" s="37">
        <v>136</v>
      </c>
      <c r="L3824" s="37">
        <v>188.13800000000001</v>
      </c>
      <c r="M3824" s="40">
        <v>0.79702615261159604</v>
      </c>
      <c r="N3824" s="40">
        <f t="shared" si="118"/>
        <v>1.3833676470588236</v>
      </c>
      <c r="O3824" s="42">
        <f t="shared" si="119"/>
        <v>1.9748966766526226E-7</v>
      </c>
      <c r="P3824" s="37">
        <v>108.39555675517707</v>
      </c>
      <c r="Q3824" s="27" t="s">
        <v>9383</v>
      </c>
      <c r="R3824" s="27" t="s">
        <v>9384</v>
      </c>
      <c r="S3824" s="27">
        <v>4050003</v>
      </c>
    </row>
    <row r="3825" spans="1:19">
      <c r="A3825" s="27" t="s">
        <v>3912</v>
      </c>
      <c r="B3825" s="27" t="s">
        <v>4032</v>
      </c>
      <c r="C3825" s="27">
        <v>7116</v>
      </c>
      <c r="D3825" s="27" t="s">
        <v>60</v>
      </c>
      <c r="E3825" s="27" t="s">
        <v>207</v>
      </c>
      <c r="F3825" s="37">
        <v>688643621.75399983</v>
      </c>
      <c r="G3825" s="27">
        <v>46.5717</v>
      </c>
      <c r="H3825" s="27">
        <v>-87.476399999999998</v>
      </c>
      <c r="I3825" s="27" t="s">
        <v>106</v>
      </c>
      <c r="J3825" s="27" t="s">
        <v>107</v>
      </c>
      <c r="K3825" s="37">
        <v>41366</v>
      </c>
      <c r="L3825" s="37">
        <v>0</v>
      </c>
      <c r="M3825" s="40">
        <v>5.9370082951827108</v>
      </c>
      <c r="N3825" s="40">
        <f t="shared" si="118"/>
        <v>0</v>
      </c>
      <c r="O3825" s="42">
        <f t="shared" si="119"/>
        <v>6.0068805828244405E-5</v>
      </c>
      <c r="P3825" s="37">
        <v>245590.28513852801</v>
      </c>
      <c r="Q3825" s="27" t="s">
        <v>9334</v>
      </c>
      <c r="R3825" s="27" t="s">
        <v>9335</v>
      </c>
      <c r="S3825" s="27">
        <v>4020105</v>
      </c>
    </row>
    <row r="3826" spans="1:19">
      <c r="A3826" s="27" t="s">
        <v>3912</v>
      </c>
      <c r="B3826" s="27" t="s">
        <v>4033</v>
      </c>
      <c r="C3826" s="27">
        <v>57853</v>
      </c>
      <c r="D3826" s="27" t="s">
        <v>60</v>
      </c>
      <c r="E3826" s="27" t="s">
        <v>207</v>
      </c>
      <c r="F3826" s="37">
        <v>688643621.75399983</v>
      </c>
      <c r="G3826" s="27">
        <v>43.871943999999999</v>
      </c>
      <c r="H3826" s="27">
        <v>-83.241388000000001</v>
      </c>
      <c r="I3826" s="27" t="s">
        <v>114</v>
      </c>
      <c r="J3826" s="27" t="s">
        <v>115</v>
      </c>
      <c r="K3826" s="37">
        <v>51896</v>
      </c>
      <c r="L3826" s="37">
        <v>0</v>
      </c>
      <c r="M3826" s="40">
        <v>3.8E-3</v>
      </c>
      <c r="N3826" s="40">
        <f t="shared" si="118"/>
        <v>0</v>
      </c>
      <c r="O3826" s="42">
        <f t="shared" si="119"/>
        <v>7.5359733773209194E-5</v>
      </c>
      <c r="P3826" s="37">
        <v>197.20480000000001</v>
      </c>
      <c r="Q3826" s="27" t="s">
        <v>9419</v>
      </c>
      <c r="R3826" s="27" t="s">
        <v>9420</v>
      </c>
      <c r="S3826" s="27">
        <v>4080103</v>
      </c>
    </row>
    <row r="3827" spans="1:19">
      <c r="A3827" s="27" t="s">
        <v>3912</v>
      </c>
      <c r="B3827" s="27" t="s">
        <v>4034</v>
      </c>
      <c r="C3827" s="27">
        <v>50409</v>
      </c>
      <c r="D3827" s="27" t="s">
        <v>60</v>
      </c>
      <c r="E3827" s="27" t="s">
        <v>207</v>
      </c>
      <c r="F3827" s="37">
        <v>688643621.75399983</v>
      </c>
      <c r="G3827" s="27">
        <v>45.106900000000003</v>
      </c>
      <c r="H3827" s="27">
        <v>-87.637799999999999</v>
      </c>
      <c r="I3827" s="27" t="s">
        <v>106</v>
      </c>
      <c r="J3827" s="27" t="s">
        <v>107</v>
      </c>
      <c r="K3827" s="37">
        <v>14314</v>
      </c>
      <c r="L3827" s="37">
        <v>0</v>
      </c>
      <c r="M3827" s="40">
        <v>32.478265403868733</v>
      </c>
      <c r="N3827" s="40">
        <f t="shared" si="118"/>
        <v>0</v>
      </c>
      <c r="O3827" s="42">
        <f t="shared" si="119"/>
        <v>2.0785787521768854E-5</v>
      </c>
      <c r="P3827" s="37">
        <v>464893.89099097706</v>
      </c>
      <c r="Q3827" s="27" t="s">
        <v>9355</v>
      </c>
      <c r="R3827" s="27" t="s">
        <v>9356</v>
      </c>
      <c r="S3827" s="27">
        <v>4030108</v>
      </c>
    </row>
    <row r="3828" spans="1:19">
      <c r="A3828" s="27" t="s">
        <v>3912</v>
      </c>
      <c r="B3828" s="27" t="s">
        <v>4035</v>
      </c>
      <c r="C3828" s="27">
        <v>1780</v>
      </c>
      <c r="D3828" s="27" t="s">
        <v>60</v>
      </c>
      <c r="E3828" s="27" t="s">
        <v>207</v>
      </c>
      <c r="F3828" s="37">
        <v>688643621.75399983</v>
      </c>
      <c r="G3828" s="27">
        <v>45.955300000000001</v>
      </c>
      <c r="H3828" s="27">
        <v>-88.195800000000006</v>
      </c>
      <c r="I3828" s="27" t="s">
        <v>106</v>
      </c>
      <c r="J3828" s="27" t="s">
        <v>107</v>
      </c>
      <c r="K3828" s="37">
        <v>36097</v>
      </c>
      <c r="L3828" s="37">
        <v>0</v>
      </c>
      <c r="M3828" s="40">
        <v>35.766697901457867</v>
      </c>
      <c r="N3828" s="40">
        <f t="shared" si="118"/>
        <v>0</v>
      </c>
      <c r="O3828" s="42">
        <f t="shared" si="119"/>
        <v>5.2417533336124792E-5</v>
      </c>
      <c r="P3828" s="37">
        <v>1291070.4941489247</v>
      </c>
      <c r="Q3828" s="27" t="s">
        <v>9353</v>
      </c>
      <c r="R3828" s="27" t="s">
        <v>9354</v>
      </c>
      <c r="S3828" s="27">
        <v>4030107</v>
      </c>
    </row>
    <row r="3829" spans="1:19">
      <c r="A3829" s="27" t="s">
        <v>3912</v>
      </c>
      <c r="B3829" s="27" t="s">
        <v>4036</v>
      </c>
      <c r="C3829" s="27">
        <v>54915</v>
      </c>
      <c r="D3829" s="27" t="s">
        <v>60</v>
      </c>
      <c r="E3829" s="27" t="s">
        <v>207</v>
      </c>
      <c r="F3829" s="37">
        <v>688643621.75399983</v>
      </c>
      <c r="G3829" s="27">
        <v>43.9375</v>
      </c>
      <c r="H3829" s="27">
        <v>-86.424999999999997</v>
      </c>
      <c r="I3829" s="27" t="s">
        <v>110</v>
      </c>
      <c r="J3829" s="27" t="s">
        <v>111</v>
      </c>
      <c r="K3829" s="37">
        <v>1024635</v>
      </c>
      <c r="L3829" s="37">
        <v>361522.054</v>
      </c>
      <c r="M3829" s="40">
        <v>0.79702615261159604</v>
      </c>
      <c r="N3829" s="40">
        <f t="shared" si="118"/>
        <v>0.35283008485948653</v>
      </c>
      <c r="O3829" s="42">
        <f t="shared" si="119"/>
        <v>1.4879031296190883E-3</v>
      </c>
      <c r="P3829" s="37">
        <v>816660.89188118267</v>
      </c>
      <c r="Q3829" s="27" t="s">
        <v>9392</v>
      </c>
      <c r="R3829" s="27" t="s">
        <v>9393</v>
      </c>
      <c r="S3829" s="27">
        <v>4060101</v>
      </c>
    </row>
    <row r="3830" spans="1:19">
      <c r="A3830" s="27" t="s">
        <v>3912</v>
      </c>
      <c r="B3830" s="27" t="s">
        <v>4037</v>
      </c>
      <c r="C3830" s="27">
        <v>56416</v>
      </c>
      <c r="D3830" s="27" t="s">
        <v>60</v>
      </c>
      <c r="E3830" s="27" t="s">
        <v>207</v>
      </c>
      <c r="F3830" s="37">
        <v>688643621.75399983</v>
      </c>
      <c r="G3830" s="27">
        <v>43.709200000000003</v>
      </c>
      <c r="H3830" s="27">
        <v>-82.963300000000004</v>
      </c>
      <c r="I3830" s="27" t="s">
        <v>114</v>
      </c>
      <c r="J3830" s="27" t="s">
        <v>115</v>
      </c>
      <c r="K3830" s="37">
        <v>158384</v>
      </c>
      <c r="L3830" s="37">
        <v>0</v>
      </c>
      <c r="M3830" s="40">
        <v>3.8E-3</v>
      </c>
      <c r="N3830" s="40">
        <f t="shared" si="118"/>
        <v>0</v>
      </c>
      <c r="O3830" s="42">
        <f t="shared" si="119"/>
        <v>2.2999414355510955E-4</v>
      </c>
      <c r="P3830" s="37">
        <v>601.85919999999999</v>
      </c>
      <c r="Q3830" s="27" t="s">
        <v>9430</v>
      </c>
      <c r="R3830" s="27" t="s">
        <v>9431</v>
      </c>
      <c r="S3830" s="27">
        <v>4080205</v>
      </c>
    </row>
    <row r="3831" spans="1:19">
      <c r="A3831" s="27" t="s">
        <v>3912</v>
      </c>
      <c r="B3831" s="27" t="s">
        <v>4038</v>
      </c>
      <c r="C3831" s="27">
        <v>56659</v>
      </c>
      <c r="D3831" s="27" t="s">
        <v>60</v>
      </c>
      <c r="E3831" s="27" t="s">
        <v>207</v>
      </c>
      <c r="F3831" s="37">
        <v>688643621.75399983</v>
      </c>
      <c r="G3831" s="27">
        <v>43.663055999999997</v>
      </c>
      <c r="H3831" s="27">
        <v>-82.746943999999999</v>
      </c>
      <c r="I3831" s="27" t="s">
        <v>114</v>
      </c>
      <c r="J3831" s="27" t="s">
        <v>115</v>
      </c>
      <c r="K3831" s="37">
        <v>331712</v>
      </c>
      <c r="L3831" s="37">
        <v>0</v>
      </c>
      <c r="M3831" s="40">
        <v>3.8E-3</v>
      </c>
      <c r="N3831" s="40">
        <f t="shared" si="118"/>
        <v>0</v>
      </c>
      <c r="O3831" s="42">
        <f t="shared" si="119"/>
        <v>4.8168891647484911E-4</v>
      </c>
      <c r="P3831" s="37">
        <v>1260.5056</v>
      </c>
      <c r="Q3831" s="27" t="s">
        <v>9421</v>
      </c>
      <c r="R3831" s="27" t="s">
        <v>9422</v>
      </c>
      <c r="S3831" s="27">
        <v>4080104</v>
      </c>
    </row>
    <row r="3832" spans="1:19">
      <c r="A3832" s="27" t="s">
        <v>3912</v>
      </c>
      <c r="B3832" s="27" t="s">
        <v>4039</v>
      </c>
      <c r="C3832" s="27">
        <v>10745</v>
      </c>
      <c r="D3832" s="27" t="s">
        <v>60</v>
      </c>
      <c r="E3832" s="27" t="s">
        <v>207</v>
      </c>
      <c r="F3832" s="37">
        <v>688643621.75399983</v>
      </c>
      <c r="G3832" s="27">
        <v>43.586100000000002</v>
      </c>
      <c r="H3832" s="27">
        <v>-84.224199999999996</v>
      </c>
      <c r="I3832" s="27" t="s">
        <v>110</v>
      </c>
      <c r="J3832" s="27" t="s">
        <v>111</v>
      </c>
      <c r="K3832" s="37">
        <v>7896077.4699999997</v>
      </c>
      <c r="L3832" s="37">
        <v>3179501.6779999998</v>
      </c>
      <c r="M3832" s="40">
        <v>0.79702615261159604</v>
      </c>
      <c r="N3832" s="40">
        <f t="shared" si="118"/>
        <v>0.40266850092087558</v>
      </c>
      <c r="O3832" s="42">
        <f t="shared" si="119"/>
        <v>1.1466130260363713E-2</v>
      </c>
      <c r="P3832" s="37">
        <v>6293380.2466372047</v>
      </c>
      <c r="Q3832" s="27" t="s">
        <v>9423</v>
      </c>
      <c r="R3832" s="27" t="s">
        <v>9424</v>
      </c>
      <c r="S3832" s="27">
        <v>4080201</v>
      </c>
    </row>
    <row r="3833" spans="1:19">
      <c r="A3833" s="27" t="s">
        <v>3912</v>
      </c>
      <c r="B3833" s="27" t="s">
        <v>4040</v>
      </c>
      <c r="C3833" s="27">
        <v>57852</v>
      </c>
      <c r="D3833" s="27" t="s">
        <v>60</v>
      </c>
      <c r="E3833" s="27" t="s">
        <v>207</v>
      </c>
      <c r="F3833" s="37">
        <v>688643621.75399983</v>
      </c>
      <c r="G3833" s="27">
        <v>43.67</v>
      </c>
      <c r="H3833" s="27">
        <v>-82.758611000000002</v>
      </c>
      <c r="I3833" s="27" t="s">
        <v>114</v>
      </c>
      <c r="J3833" s="27" t="s">
        <v>115</v>
      </c>
      <c r="K3833" s="37">
        <v>108393</v>
      </c>
      <c r="L3833" s="37">
        <v>0</v>
      </c>
      <c r="M3833" s="40">
        <v>3.8E-3</v>
      </c>
      <c r="N3833" s="40">
        <f t="shared" si="118"/>
        <v>0</v>
      </c>
      <c r="O3833" s="42">
        <f t="shared" si="119"/>
        <v>1.5740071725912333E-4</v>
      </c>
      <c r="P3833" s="37">
        <v>411.89339999999999</v>
      </c>
      <c r="Q3833" s="27" t="s">
        <v>9421</v>
      </c>
      <c r="R3833" s="27" t="s">
        <v>9422</v>
      </c>
      <c r="S3833" s="27">
        <v>4080104</v>
      </c>
    </row>
    <row r="3834" spans="1:19">
      <c r="A3834" s="27" t="s">
        <v>3912</v>
      </c>
      <c r="B3834" s="27" t="s">
        <v>4041</v>
      </c>
      <c r="C3834" s="27">
        <v>1714</v>
      </c>
      <c r="D3834" s="27" t="s">
        <v>60</v>
      </c>
      <c r="E3834" s="27" t="s">
        <v>207</v>
      </c>
      <c r="F3834" s="37">
        <v>688643621.75399983</v>
      </c>
      <c r="G3834" s="27">
        <v>44.661113999999998</v>
      </c>
      <c r="H3834" s="27">
        <v>-84.131691000000004</v>
      </c>
      <c r="I3834" s="27" t="s">
        <v>106</v>
      </c>
      <c r="J3834" s="27" t="s">
        <v>107</v>
      </c>
      <c r="K3834" s="37">
        <v>15587</v>
      </c>
      <c r="L3834" s="37">
        <v>0</v>
      </c>
      <c r="M3834" s="40">
        <v>152.1887562248755</v>
      </c>
      <c r="N3834" s="40">
        <f t="shared" si="118"/>
        <v>0</v>
      </c>
      <c r="O3834" s="42">
        <f t="shared" si="119"/>
        <v>2.263434889631208E-5</v>
      </c>
      <c r="P3834" s="37">
        <v>2372166.1432771343</v>
      </c>
      <c r="Q3834" s="27" t="s">
        <v>9413</v>
      </c>
      <c r="R3834" s="27" t="s">
        <v>9414</v>
      </c>
      <c r="S3834" s="27">
        <v>4070007</v>
      </c>
    </row>
    <row r="3835" spans="1:19">
      <c r="A3835" s="27" t="s">
        <v>3912</v>
      </c>
      <c r="B3835" s="27" t="s">
        <v>4042</v>
      </c>
      <c r="C3835" s="27">
        <v>1733</v>
      </c>
      <c r="D3835" s="27" t="s">
        <v>60</v>
      </c>
      <c r="E3835" s="27" t="s">
        <v>207</v>
      </c>
      <c r="F3835" s="37">
        <v>688643621.75399983</v>
      </c>
      <c r="G3835" s="27">
        <v>41.890599999999999</v>
      </c>
      <c r="H3835" s="27">
        <v>-83.346400000000003</v>
      </c>
      <c r="I3835" s="27" t="s">
        <v>304</v>
      </c>
      <c r="J3835" s="27" t="s">
        <v>113</v>
      </c>
      <c r="K3835" s="37">
        <v>16457511</v>
      </c>
      <c r="L3835" s="37">
        <v>18067081.774</v>
      </c>
      <c r="M3835" s="40">
        <v>1.8472672479142009</v>
      </c>
      <c r="N3835" s="40">
        <f t="shared" si="118"/>
        <v>1.0978015918689041</v>
      </c>
      <c r="O3835" s="42">
        <f t="shared" si="119"/>
        <v>2.3898443955789692E-2</v>
      </c>
      <c r="P3835" s="37">
        <v>30401421.05248769</v>
      </c>
      <c r="Q3835" s="27" t="s">
        <v>9443</v>
      </c>
      <c r="R3835" s="27" t="s">
        <v>9444</v>
      </c>
      <c r="S3835" s="27">
        <v>4100002</v>
      </c>
    </row>
    <row r="3836" spans="1:19">
      <c r="A3836" s="27" t="s">
        <v>3912</v>
      </c>
      <c r="B3836" s="27" t="s">
        <v>4043</v>
      </c>
      <c r="C3836" s="27">
        <v>1761</v>
      </c>
      <c r="D3836" s="27" t="s">
        <v>72</v>
      </c>
      <c r="E3836" s="27" t="s">
        <v>2010</v>
      </c>
      <c r="F3836" s="37">
        <v>814823215.17599976</v>
      </c>
      <c r="G3836" s="27">
        <v>41.805599999999998</v>
      </c>
      <c r="H3836" s="27">
        <v>-85.750500000000002</v>
      </c>
      <c r="I3836" s="27" t="s">
        <v>106</v>
      </c>
      <c r="J3836" s="27" t="s">
        <v>107</v>
      </c>
      <c r="K3836" s="37">
        <v>7682</v>
      </c>
      <c r="L3836" s="37">
        <v>0</v>
      </c>
      <c r="M3836" s="40">
        <v>225.0432672306199</v>
      </c>
      <c r="N3836" s="40">
        <f t="shared" si="118"/>
        <v>0</v>
      </c>
      <c r="O3836" s="42">
        <f t="shared" si="119"/>
        <v>9.4278118945601064E-6</v>
      </c>
      <c r="P3836" s="37">
        <v>1728782.3788656222</v>
      </c>
      <c r="Q3836" s="27" t="s">
        <v>9379</v>
      </c>
      <c r="R3836" s="27" t="s">
        <v>9380</v>
      </c>
      <c r="S3836" s="27">
        <v>4050001</v>
      </c>
    </row>
    <row r="3837" spans="1:19">
      <c r="A3837" s="27" t="s">
        <v>3912</v>
      </c>
      <c r="B3837" s="27" t="s">
        <v>4044</v>
      </c>
      <c r="C3837" s="27">
        <v>57950</v>
      </c>
      <c r="D3837" s="27" t="s">
        <v>60</v>
      </c>
      <c r="E3837" s="27" t="s">
        <v>207</v>
      </c>
      <c r="F3837" s="37">
        <v>688643621.75399983</v>
      </c>
      <c r="G3837" s="27">
        <v>43.266388999999997</v>
      </c>
      <c r="H3837" s="27">
        <v>-82.619167000000004</v>
      </c>
      <c r="I3837" s="27" t="s">
        <v>110</v>
      </c>
      <c r="J3837" s="27" t="s">
        <v>111</v>
      </c>
      <c r="K3837" s="37">
        <v>446</v>
      </c>
      <c r="L3837" s="37">
        <v>149.05099999999999</v>
      </c>
      <c r="M3837" s="40">
        <v>0.79702615261159604</v>
      </c>
      <c r="N3837" s="40">
        <f t="shared" si="118"/>
        <v>0.33419506726457399</v>
      </c>
      <c r="O3837" s="42">
        <f t="shared" si="119"/>
        <v>6.4764993954931595E-7</v>
      </c>
      <c r="P3837" s="37">
        <v>355.47366406477181</v>
      </c>
      <c r="Q3837" s="27" t="s">
        <v>4082</v>
      </c>
      <c r="R3837" s="27" t="s">
        <v>9434</v>
      </c>
      <c r="S3837" s="27">
        <v>4090001</v>
      </c>
    </row>
    <row r="3838" spans="1:19">
      <c r="A3838" s="27" t="s">
        <v>3912</v>
      </c>
      <c r="B3838" s="27" t="s">
        <v>4045</v>
      </c>
      <c r="C3838" s="27">
        <v>57949</v>
      </c>
      <c r="D3838" s="27" t="s">
        <v>60</v>
      </c>
      <c r="E3838" s="27" t="s">
        <v>207</v>
      </c>
      <c r="F3838" s="37">
        <v>688643621.75399983</v>
      </c>
      <c r="G3838" s="27">
        <v>43.741110999999997</v>
      </c>
      <c r="H3838" s="27">
        <v>-83.447221999999996</v>
      </c>
      <c r="I3838" s="27" t="s">
        <v>132</v>
      </c>
      <c r="J3838" s="27" t="s">
        <v>113</v>
      </c>
      <c r="K3838" s="37">
        <v>144</v>
      </c>
      <c r="L3838" s="37">
        <v>84.896000000000001</v>
      </c>
      <c r="M3838" s="40">
        <v>1.8472672479142009</v>
      </c>
      <c r="N3838" s="40">
        <f t="shared" si="118"/>
        <v>0.58955555555555561</v>
      </c>
      <c r="O3838" s="42">
        <f t="shared" si="119"/>
        <v>2.0910670693968947E-7</v>
      </c>
      <c r="P3838" s="37">
        <v>266.00648369964495</v>
      </c>
      <c r="Q3838" s="27" t="s">
        <v>9419</v>
      </c>
      <c r="R3838" s="27" t="s">
        <v>9420</v>
      </c>
      <c r="S3838" s="27">
        <v>4080103</v>
      </c>
    </row>
    <row r="3839" spans="1:19">
      <c r="A3839" s="27" t="s">
        <v>3912</v>
      </c>
      <c r="B3839" s="27" t="s">
        <v>4046</v>
      </c>
      <c r="C3839" s="27">
        <v>56504</v>
      </c>
      <c r="D3839" s="27" t="s">
        <v>60</v>
      </c>
      <c r="E3839" s="27" t="s">
        <v>207</v>
      </c>
      <c r="F3839" s="37">
        <v>688643621.75399983</v>
      </c>
      <c r="G3839" s="27">
        <v>42.812899999999999</v>
      </c>
      <c r="H3839" s="27">
        <v>-86.033500000000004</v>
      </c>
      <c r="I3839" s="27" t="s">
        <v>110</v>
      </c>
      <c r="J3839" s="27" t="s">
        <v>111</v>
      </c>
      <c r="K3839" s="37">
        <v>135</v>
      </c>
      <c r="L3839" s="37">
        <v>95.188000000000002</v>
      </c>
      <c r="M3839" s="40">
        <v>0.79702615261159604</v>
      </c>
      <c r="N3839" s="40">
        <f t="shared" si="118"/>
        <v>0.70509629629629633</v>
      </c>
      <c r="O3839" s="42">
        <f t="shared" si="119"/>
        <v>1.9603753775595887E-7</v>
      </c>
      <c r="P3839" s="37">
        <v>107.59853060256546</v>
      </c>
      <c r="Q3839" s="27" t="s">
        <v>9381</v>
      </c>
      <c r="R3839" s="27" t="s">
        <v>9382</v>
      </c>
      <c r="S3839" s="27">
        <v>4050002</v>
      </c>
    </row>
    <row r="3840" spans="1:19">
      <c r="A3840" s="27" t="s">
        <v>3912</v>
      </c>
      <c r="B3840" s="27" t="s">
        <v>4047</v>
      </c>
      <c r="C3840" s="27">
        <v>54867</v>
      </c>
      <c r="D3840" s="27" t="s">
        <v>60</v>
      </c>
      <c r="E3840" s="27" t="s">
        <v>207</v>
      </c>
      <c r="F3840" s="37">
        <v>688643621.75399983</v>
      </c>
      <c r="G3840" s="27">
        <v>46.409399999999998</v>
      </c>
      <c r="H3840" s="27">
        <v>-86.644300000000001</v>
      </c>
      <c r="I3840" s="27" t="s">
        <v>132</v>
      </c>
      <c r="J3840" s="27" t="s">
        <v>113</v>
      </c>
      <c r="K3840" s="37">
        <v>34838</v>
      </c>
      <c r="L3840" s="37">
        <v>21181.23</v>
      </c>
      <c r="M3840" s="40">
        <v>1.8472672479142009</v>
      </c>
      <c r="N3840" s="40">
        <f t="shared" si="118"/>
        <v>0.60799213502497274</v>
      </c>
      <c r="O3840" s="42">
        <f t="shared" si="119"/>
        <v>5.0589301780311813E-5</v>
      </c>
      <c r="P3840" s="37">
        <v>64355.096382834934</v>
      </c>
      <c r="Q3840" s="27" t="s">
        <v>9336</v>
      </c>
      <c r="R3840" s="27" t="s">
        <v>9337</v>
      </c>
      <c r="S3840" s="27">
        <v>4020201</v>
      </c>
    </row>
    <row r="3841" spans="1:19">
      <c r="A3841" s="27" t="s">
        <v>3912</v>
      </c>
      <c r="B3841" s="27" t="s">
        <v>4048</v>
      </c>
      <c r="C3841" s="27">
        <v>55297</v>
      </c>
      <c r="D3841" s="27" t="s">
        <v>72</v>
      </c>
      <c r="E3841" s="27" t="s">
        <v>2010</v>
      </c>
      <c r="F3841" s="37">
        <v>814823215.17599976</v>
      </c>
      <c r="G3841" s="27">
        <v>42.322380000000003</v>
      </c>
      <c r="H3841" s="27">
        <v>-86.293679999999995</v>
      </c>
      <c r="I3841" s="27" t="s">
        <v>110</v>
      </c>
      <c r="J3841" s="27" t="s">
        <v>111</v>
      </c>
      <c r="K3841" s="37">
        <v>6785423</v>
      </c>
      <c r="L3841" s="37">
        <v>2843473.75</v>
      </c>
      <c r="M3841" s="40">
        <v>0.70293610377274929</v>
      </c>
      <c r="N3841" s="40">
        <f t="shared" si="118"/>
        <v>0.41905622538196957</v>
      </c>
      <c r="O3841" s="42">
        <f t="shared" si="119"/>
        <v>8.3274787384823908E-3</v>
      </c>
      <c r="P3841" s="37">
        <v>4769718.8060699999</v>
      </c>
      <c r="Q3841" s="27" t="s">
        <v>9381</v>
      </c>
      <c r="R3841" s="27" t="s">
        <v>9382</v>
      </c>
      <c r="S3841" s="27">
        <v>4050002</v>
      </c>
    </row>
    <row r="3842" spans="1:19">
      <c r="A3842" s="27" t="s">
        <v>3912</v>
      </c>
      <c r="B3842" s="27" t="s">
        <v>4049</v>
      </c>
      <c r="C3842" s="27">
        <v>1846</v>
      </c>
      <c r="D3842" s="27" t="s">
        <v>60</v>
      </c>
      <c r="E3842" s="27" t="s">
        <v>207</v>
      </c>
      <c r="F3842" s="37">
        <v>688643621.75399983</v>
      </c>
      <c r="G3842" s="27">
        <v>46.351975000000003</v>
      </c>
      <c r="H3842" s="27">
        <v>-85.506407999999993</v>
      </c>
      <c r="I3842" s="27" t="s">
        <v>108</v>
      </c>
      <c r="J3842" s="27" t="s">
        <v>109</v>
      </c>
      <c r="K3842" s="37">
        <v>48</v>
      </c>
      <c r="L3842" s="37">
        <v>49.084000000000003</v>
      </c>
      <c r="M3842" s="40">
        <v>2.0626061603831798</v>
      </c>
      <c r="N3842" s="40">
        <f t="shared" si="118"/>
        <v>1.0225833333333334</v>
      </c>
      <c r="O3842" s="42">
        <f t="shared" si="119"/>
        <v>6.9702235646563148E-8</v>
      </c>
      <c r="P3842" s="37">
        <v>99.005095698392637</v>
      </c>
      <c r="Q3842" s="27" t="s">
        <v>9338</v>
      </c>
      <c r="R3842" s="27" t="s">
        <v>9339</v>
      </c>
      <c r="S3842" s="27">
        <v>4020202</v>
      </c>
    </row>
    <row r="3843" spans="1:19">
      <c r="A3843" s="27" t="s">
        <v>3912</v>
      </c>
      <c r="B3843" s="27" t="s">
        <v>4050</v>
      </c>
      <c r="C3843" s="27">
        <v>54342</v>
      </c>
      <c r="D3843" s="27" t="s">
        <v>60</v>
      </c>
      <c r="E3843" s="27" t="s">
        <v>207</v>
      </c>
      <c r="F3843" s="37">
        <v>688643621.75399983</v>
      </c>
      <c r="G3843" s="27">
        <v>45.0717</v>
      </c>
      <c r="H3843" s="27">
        <v>-83.438100000000006</v>
      </c>
      <c r="I3843" s="27" t="s">
        <v>106</v>
      </c>
      <c r="J3843" s="27" t="s">
        <v>107</v>
      </c>
      <c r="K3843" s="37">
        <v>7298</v>
      </c>
      <c r="L3843" s="37">
        <v>0</v>
      </c>
      <c r="M3843" s="40">
        <v>322.9121380160197</v>
      </c>
      <c r="N3843" s="40">
        <f t="shared" si="118"/>
        <v>0</v>
      </c>
      <c r="O3843" s="42">
        <f t="shared" si="119"/>
        <v>1.0597644078096206E-5</v>
      </c>
      <c r="P3843" s="37">
        <v>2356612.7832409116</v>
      </c>
      <c r="Q3843" s="27" t="s">
        <v>9411</v>
      </c>
      <c r="R3843" s="27" t="s">
        <v>9412</v>
      </c>
      <c r="S3843" s="27">
        <v>4070006</v>
      </c>
    </row>
    <row r="3844" spans="1:19">
      <c r="A3844" s="27" t="s">
        <v>3912</v>
      </c>
      <c r="B3844" s="27" t="s">
        <v>4051</v>
      </c>
      <c r="C3844" s="27">
        <v>1734</v>
      </c>
      <c r="D3844" s="27" t="s">
        <v>60</v>
      </c>
      <c r="E3844" s="27" t="s">
        <v>207</v>
      </c>
      <c r="F3844" s="37">
        <v>688643621.75399983</v>
      </c>
      <c r="G3844" s="27">
        <v>42.45</v>
      </c>
      <c r="H3844" s="27">
        <v>-83.0381</v>
      </c>
      <c r="I3844" s="27" t="s">
        <v>110</v>
      </c>
      <c r="J3844" s="27" t="s">
        <v>111</v>
      </c>
      <c r="K3844" s="37">
        <v>6556.0020000000004</v>
      </c>
      <c r="L3844" s="37">
        <v>6547.7709999999997</v>
      </c>
      <c r="M3844" s="40">
        <v>0.79702615261159604</v>
      </c>
      <c r="N3844" s="40">
        <f t="shared" si="118"/>
        <v>0.9987445092298628</v>
      </c>
      <c r="O3844" s="42">
        <f t="shared" si="119"/>
        <v>9.5201665896529038E-6</v>
      </c>
      <c r="P3844" s="37">
        <v>5225.3050505739293</v>
      </c>
      <c r="Q3844" s="27" t="s">
        <v>9437</v>
      </c>
      <c r="R3844" s="27" t="s">
        <v>9438</v>
      </c>
      <c r="S3844" s="27">
        <v>4090003</v>
      </c>
    </row>
    <row r="3845" spans="1:19">
      <c r="A3845" s="27" t="s">
        <v>3912</v>
      </c>
      <c r="B3845" s="27" t="s">
        <v>4052</v>
      </c>
      <c r="C3845" s="27">
        <v>1848</v>
      </c>
      <c r="D3845" s="27" t="s">
        <v>60</v>
      </c>
      <c r="E3845" s="27" t="s">
        <v>207</v>
      </c>
      <c r="F3845" s="37">
        <v>688643621.75399983</v>
      </c>
      <c r="G3845" s="27">
        <v>45.741230000000002</v>
      </c>
      <c r="H3845" s="27">
        <v>-87.862780000000001</v>
      </c>
      <c r="I3845" s="27" t="s">
        <v>106</v>
      </c>
      <c r="J3845" s="27" t="s">
        <v>107</v>
      </c>
      <c r="K3845" s="37">
        <v>29200.001</v>
      </c>
      <c r="L3845" s="37">
        <v>0</v>
      </c>
      <c r="M3845" s="40">
        <v>12.867395765903609</v>
      </c>
      <c r="N3845" s="40">
        <f t="shared" ref="N3845:N3908" si="120">L3845/K3845</f>
        <v>0</v>
      </c>
      <c r="O3845" s="42">
        <f t="shared" ref="O3845:O3908" si="121">K3845/F3845</f>
        <v>4.240219480378916E-5</v>
      </c>
      <c r="P3845" s="37">
        <v>375727.96923178114</v>
      </c>
      <c r="Q3845" s="27" t="s">
        <v>9355</v>
      </c>
      <c r="R3845" s="27" t="s">
        <v>9356</v>
      </c>
      <c r="S3845" s="27">
        <v>4030108</v>
      </c>
    </row>
    <row r="3846" spans="1:19">
      <c r="A3846" s="27" t="s">
        <v>3912</v>
      </c>
      <c r="B3846" s="27" t="s">
        <v>4053</v>
      </c>
      <c r="C3846" s="27">
        <v>54340</v>
      </c>
      <c r="D3846" s="27" t="s">
        <v>60</v>
      </c>
      <c r="E3846" s="27" t="s">
        <v>207</v>
      </c>
      <c r="F3846" s="37">
        <v>688643621.75399983</v>
      </c>
      <c r="G3846" s="27">
        <v>45.102499999999999</v>
      </c>
      <c r="H3846" s="27">
        <v>-83.518900000000002</v>
      </c>
      <c r="I3846" s="27" t="s">
        <v>106</v>
      </c>
      <c r="J3846" s="27" t="s">
        <v>107</v>
      </c>
      <c r="K3846" s="37">
        <v>17406</v>
      </c>
      <c r="L3846" s="37">
        <v>0</v>
      </c>
      <c r="M3846" s="40">
        <v>29.163064003801711</v>
      </c>
      <c r="N3846" s="40">
        <f t="shared" si="120"/>
        <v>0</v>
      </c>
      <c r="O3846" s="42">
        <f t="shared" si="121"/>
        <v>2.5275773201334963E-5</v>
      </c>
      <c r="P3846" s="37">
        <v>507612.29205017257</v>
      </c>
      <c r="Q3846" s="27" t="s">
        <v>9411</v>
      </c>
      <c r="R3846" s="27" t="s">
        <v>9412</v>
      </c>
      <c r="S3846" s="27">
        <v>4070006</v>
      </c>
    </row>
    <row r="3847" spans="1:19">
      <c r="A3847" s="27" t="s">
        <v>3912</v>
      </c>
      <c r="B3847" s="27" t="s">
        <v>4054</v>
      </c>
      <c r="C3847" s="27">
        <v>50260</v>
      </c>
      <c r="D3847" s="27" t="s">
        <v>60</v>
      </c>
      <c r="E3847" s="27" t="s">
        <v>207</v>
      </c>
      <c r="F3847" s="37">
        <v>688643621.75399983</v>
      </c>
      <c r="G3847" s="27">
        <v>42.291699999999999</v>
      </c>
      <c r="H3847" s="27">
        <v>-83.2119</v>
      </c>
      <c r="I3847" s="27" t="s">
        <v>108</v>
      </c>
      <c r="J3847" s="27" t="s">
        <v>109</v>
      </c>
      <c r="K3847" s="37">
        <v>22</v>
      </c>
      <c r="L3847" s="37">
        <v>25.567</v>
      </c>
      <c r="M3847" s="40">
        <v>2.0626061603831798</v>
      </c>
      <c r="N3847" s="40">
        <f t="shared" si="120"/>
        <v>1.1621363636363637</v>
      </c>
      <c r="O3847" s="42">
        <f t="shared" si="121"/>
        <v>3.1946858004674777E-8</v>
      </c>
      <c r="P3847" s="37">
        <v>45.377335528429953</v>
      </c>
      <c r="Q3847" s="27" t="s">
        <v>6844</v>
      </c>
      <c r="R3847" s="27" t="s">
        <v>9439</v>
      </c>
      <c r="S3847" s="27">
        <v>4090004</v>
      </c>
    </row>
    <row r="3848" spans="1:19">
      <c r="A3848" s="27" t="s">
        <v>3912</v>
      </c>
      <c r="B3848" s="27" t="s">
        <v>4055</v>
      </c>
      <c r="C3848" s="27">
        <v>60348</v>
      </c>
      <c r="D3848" s="27" t="s">
        <v>60</v>
      </c>
      <c r="E3848" s="27" t="s">
        <v>207</v>
      </c>
      <c r="F3848" s="37">
        <v>688643621.75399983</v>
      </c>
      <c r="G3848" s="27">
        <v>42.378000999999998</v>
      </c>
      <c r="H3848" s="27">
        <v>-83.200063999999998</v>
      </c>
      <c r="I3848" s="27" t="s">
        <v>129</v>
      </c>
      <c r="J3848" s="27" t="s">
        <v>130</v>
      </c>
      <c r="K3848" s="37">
        <v>2929</v>
      </c>
      <c r="L3848" s="37">
        <v>0</v>
      </c>
      <c r="M3848" s="40">
        <v>7.6E-3</v>
      </c>
      <c r="N3848" s="40">
        <f t="shared" si="120"/>
        <v>0</v>
      </c>
      <c r="O3848" s="42">
        <f t="shared" si="121"/>
        <v>4.2532885043496554E-6</v>
      </c>
      <c r="P3848" s="37">
        <v>22.260400000000001</v>
      </c>
      <c r="Q3848" s="27" t="s">
        <v>6844</v>
      </c>
      <c r="R3848" s="27" t="s">
        <v>9439</v>
      </c>
      <c r="S3848" s="27">
        <v>4090004</v>
      </c>
    </row>
    <row r="3849" spans="1:19">
      <c r="A3849" s="27" t="s">
        <v>3912</v>
      </c>
      <c r="B3849" s="27" t="s">
        <v>4056</v>
      </c>
      <c r="C3849" s="27">
        <v>55799</v>
      </c>
      <c r="D3849" s="27" t="s">
        <v>60</v>
      </c>
      <c r="E3849" s="27" t="s">
        <v>207</v>
      </c>
      <c r="F3849" s="37">
        <v>688643621.75399983</v>
      </c>
      <c r="G3849" s="27">
        <v>42.462800000000001</v>
      </c>
      <c r="H3849" s="27">
        <v>-85.696100000000001</v>
      </c>
      <c r="I3849" s="27" t="s">
        <v>110</v>
      </c>
      <c r="J3849" s="27" t="s">
        <v>111</v>
      </c>
      <c r="K3849" s="37">
        <v>123354</v>
      </c>
      <c r="L3849" s="37">
        <v>40777.756000000001</v>
      </c>
      <c r="M3849" s="40">
        <v>0.79702615261159604</v>
      </c>
      <c r="N3849" s="40">
        <f t="shared" si="120"/>
        <v>0.33057506039528511</v>
      </c>
      <c r="O3849" s="42">
        <f t="shared" si="121"/>
        <v>1.791260328322115E-4</v>
      </c>
      <c r="P3849" s="37">
        <v>98316.364029250821</v>
      </c>
      <c r="Q3849" s="27" t="s">
        <v>9383</v>
      </c>
      <c r="R3849" s="27" t="s">
        <v>9384</v>
      </c>
      <c r="S3849" s="27">
        <v>4050003</v>
      </c>
    </row>
    <row r="3850" spans="1:19">
      <c r="A3850" s="27" t="s">
        <v>3912</v>
      </c>
      <c r="B3850" s="27" t="s">
        <v>4057</v>
      </c>
      <c r="C3850" s="27">
        <v>1715</v>
      </c>
      <c r="D3850" s="27" t="s">
        <v>60</v>
      </c>
      <c r="E3850" s="27" t="s">
        <v>207</v>
      </c>
      <c r="F3850" s="37">
        <v>688643621.75399983</v>
      </c>
      <c r="G3850" s="27">
        <v>42.323</v>
      </c>
      <c r="H3850" s="27">
        <v>-86.314599999999999</v>
      </c>
      <c r="I3850" s="27" t="s">
        <v>137</v>
      </c>
      <c r="J3850" s="27" t="s">
        <v>138</v>
      </c>
      <c r="K3850" s="37">
        <v>5455940</v>
      </c>
      <c r="L3850" s="37">
        <v>0</v>
      </c>
      <c r="M3850" s="40">
        <v>3.4768429623492931</v>
      </c>
      <c r="N3850" s="40">
        <f t="shared" si="120"/>
        <v>0</v>
      </c>
      <c r="O3850" s="42">
        <f t="shared" si="121"/>
        <v>7.9227336573647871E-3</v>
      </c>
      <c r="P3850" s="37">
        <v>18969446.592000004</v>
      </c>
      <c r="Q3850" s="27" t="s">
        <v>9381</v>
      </c>
      <c r="R3850" s="27" t="s">
        <v>9382</v>
      </c>
      <c r="S3850" s="27">
        <v>4050002</v>
      </c>
    </row>
    <row r="3851" spans="1:19">
      <c r="A3851" s="27" t="s">
        <v>3912</v>
      </c>
      <c r="B3851" s="27" t="s">
        <v>4058</v>
      </c>
      <c r="C3851" s="27">
        <v>58066</v>
      </c>
      <c r="D3851" s="27" t="s">
        <v>60</v>
      </c>
      <c r="E3851" s="27" t="s">
        <v>207</v>
      </c>
      <c r="F3851" s="37">
        <v>688643621.75399983</v>
      </c>
      <c r="G3851" s="27">
        <v>44.213332999999999</v>
      </c>
      <c r="H3851" s="27">
        <v>-86.286666999999994</v>
      </c>
      <c r="I3851" s="27" t="s">
        <v>110</v>
      </c>
      <c r="J3851" s="27" t="s">
        <v>111</v>
      </c>
      <c r="K3851" s="37">
        <v>83750.668000000005</v>
      </c>
      <c r="L3851" s="37">
        <v>31287.655999999999</v>
      </c>
      <c r="M3851" s="40">
        <v>0.79702615261159604</v>
      </c>
      <c r="N3851" s="40">
        <f t="shared" si="120"/>
        <v>0.3735809725123625</v>
      </c>
      <c r="O3851" s="42">
        <f t="shared" si="121"/>
        <v>1.2161684992693909E-4</v>
      </c>
      <c r="P3851" s="37">
        <v>66751.472694691111</v>
      </c>
      <c r="Q3851" s="27" t="s">
        <v>9396</v>
      </c>
      <c r="R3851" s="27" t="s">
        <v>9397</v>
      </c>
      <c r="S3851" s="27">
        <v>4060103</v>
      </c>
    </row>
    <row r="3852" spans="1:19">
      <c r="A3852" s="27" t="s">
        <v>3912</v>
      </c>
      <c r="B3852" s="27" t="s">
        <v>4059</v>
      </c>
      <c r="C3852" s="27">
        <v>1781</v>
      </c>
      <c r="D3852" s="27" t="s">
        <v>60</v>
      </c>
      <c r="E3852" s="27" t="s">
        <v>207</v>
      </c>
      <c r="F3852" s="37">
        <v>688643621.75399983</v>
      </c>
      <c r="G3852" s="27">
        <v>45.990780999999998</v>
      </c>
      <c r="H3852" s="27">
        <v>-88.210514000000003</v>
      </c>
      <c r="I3852" s="27" t="s">
        <v>106</v>
      </c>
      <c r="J3852" s="27" t="s">
        <v>107</v>
      </c>
      <c r="K3852" s="37">
        <v>57221</v>
      </c>
      <c r="L3852" s="37">
        <v>0</v>
      </c>
      <c r="M3852" s="40">
        <v>57.06637536412817</v>
      </c>
      <c r="N3852" s="40">
        <f t="shared" si="120"/>
        <v>0</v>
      </c>
      <c r="O3852" s="42">
        <f t="shared" si="121"/>
        <v>8.3092325540249796E-5</v>
      </c>
      <c r="P3852" s="37">
        <v>3265395.0647107782</v>
      </c>
      <c r="Q3852" s="27" t="s">
        <v>9353</v>
      </c>
      <c r="R3852" s="27" t="s">
        <v>9354</v>
      </c>
      <c r="S3852" s="27">
        <v>4030107</v>
      </c>
    </row>
    <row r="3853" spans="1:19">
      <c r="A3853" s="27" t="s">
        <v>3912</v>
      </c>
      <c r="B3853" s="27" t="s">
        <v>4060</v>
      </c>
      <c r="C3853" s="27">
        <v>54890</v>
      </c>
      <c r="D3853" s="27" t="s">
        <v>60</v>
      </c>
      <c r="E3853" s="27" t="s">
        <v>207</v>
      </c>
      <c r="F3853" s="37">
        <v>688643621.75399983</v>
      </c>
      <c r="G3853" s="27">
        <v>43.27975</v>
      </c>
      <c r="H3853" s="27">
        <v>-83.865065999999999</v>
      </c>
      <c r="I3853" s="27" t="s">
        <v>117</v>
      </c>
      <c r="J3853" s="27" t="s">
        <v>118</v>
      </c>
      <c r="K3853" s="37">
        <v>18580</v>
      </c>
      <c r="L3853" s="37">
        <v>0</v>
      </c>
      <c r="M3853" s="40">
        <v>1.9375518961971701</v>
      </c>
      <c r="N3853" s="40">
        <f t="shared" si="120"/>
        <v>0</v>
      </c>
      <c r="O3853" s="42">
        <f t="shared" si="121"/>
        <v>2.6980573714857156E-5</v>
      </c>
      <c r="P3853" s="37">
        <v>35999.714231343416</v>
      </c>
      <c r="Q3853" s="27" t="s">
        <v>9426</v>
      </c>
      <c r="R3853" s="27" t="s">
        <v>9427</v>
      </c>
      <c r="S3853" s="27">
        <v>4080203</v>
      </c>
    </row>
    <row r="3854" spans="1:19">
      <c r="A3854" s="27" t="s">
        <v>3912</v>
      </c>
      <c r="B3854" s="27" t="s">
        <v>4061</v>
      </c>
      <c r="C3854" s="27">
        <v>58580</v>
      </c>
      <c r="D3854" s="27" t="s">
        <v>60</v>
      </c>
      <c r="E3854" s="27" t="s">
        <v>207</v>
      </c>
      <c r="F3854" s="37">
        <v>688643621.75399983</v>
      </c>
      <c r="G3854" s="27">
        <v>43.757778000000002</v>
      </c>
      <c r="H3854" s="27">
        <v>-83.297777999999994</v>
      </c>
      <c r="I3854" s="27" t="s">
        <v>114</v>
      </c>
      <c r="J3854" s="27" t="s">
        <v>115</v>
      </c>
      <c r="K3854" s="37">
        <v>255881</v>
      </c>
      <c r="L3854" s="37">
        <v>0</v>
      </c>
      <c r="M3854" s="40">
        <v>3.8E-3</v>
      </c>
      <c r="N3854" s="40">
        <f t="shared" si="120"/>
        <v>0</v>
      </c>
      <c r="O3854" s="42">
        <f t="shared" si="121"/>
        <v>3.7157245332246304E-4</v>
      </c>
      <c r="P3854" s="37">
        <v>972.34780000000001</v>
      </c>
      <c r="Q3854" s="27" t="s">
        <v>9419</v>
      </c>
      <c r="R3854" s="27" t="s">
        <v>9420</v>
      </c>
      <c r="S3854" s="27">
        <v>4080103</v>
      </c>
    </row>
    <row r="3855" spans="1:19">
      <c r="A3855" s="27" t="s">
        <v>3912</v>
      </c>
      <c r="B3855" s="27" t="s">
        <v>4062</v>
      </c>
      <c r="C3855" s="27">
        <v>56852</v>
      </c>
      <c r="D3855" s="27" t="s">
        <v>60</v>
      </c>
      <c r="E3855" s="27" t="s">
        <v>207</v>
      </c>
      <c r="F3855" s="37">
        <v>688643621.75399983</v>
      </c>
      <c r="G3855" s="27">
        <v>43.898299999999999</v>
      </c>
      <c r="H3855" s="27">
        <v>-83.949399999999997</v>
      </c>
      <c r="I3855" s="27" t="s">
        <v>117</v>
      </c>
      <c r="J3855" s="27" t="s">
        <v>118</v>
      </c>
      <c r="K3855" s="37">
        <v>22354</v>
      </c>
      <c r="L3855" s="37">
        <v>0</v>
      </c>
      <c r="M3855" s="40">
        <v>1.9375518961971701</v>
      </c>
      <c r="N3855" s="40">
        <f t="shared" si="120"/>
        <v>0</v>
      </c>
      <c r="O3855" s="42">
        <f t="shared" si="121"/>
        <v>3.2460911992568179E-5</v>
      </c>
      <c r="P3855" s="37">
        <v>43312.035087591539</v>
      </c>
      <c r="Q3855" s="27" t="s">
        <v>9417</v>
      </c>
      <c r="R3855" s="27" t="s">
        <v>9418</v>
      </c>
      <c r="S3855" s="27">
        <v>4080102</v>
      </c>
    </row>
    <row r="3856" spans="1:19">
      <c r="A3856" s="27" t="s">
        <v>3912</v>
      </c>
      <c r="B3856" s="27" t="s">
        <v>4063</v>
      </c>
      <c r="C3856" s="27">
        <v>54989</v>
      </c>
      <c r="D3856" s="27" t="s">
        <v>60</v>
      </c>
      <c r="E3856" s="27" t="s">
        <v>207</v>
      </c>
      <c r="F3856" s="37">
        <v>688643621.75399983</v>
      </c>
      <c r="G3856" s="27">
        <v>42.764456000000003</v>
      </c>
      <c r="H3856" s="27">
        <v>-82.747086999999993</v>
      </c>
      <c r="I3856" s="27" t="s">
        <v>117</v>
      </c>
      <c r="J3856" s="27" t="s">
        <v>118</v>
      </c>
      <c r="K3856" s="37">
        <v>68058.001000000004</v>
      </c>
      <c r="L3856" s="37">
        <v>0</v>
      </c>
      <c r="M3856" s="40">
        <v>1.9375518961971701</v>
      </c>
      <c r="N3856" s="40">
        <f t="shared" si="120"/>
        <v>0</v>
      </c>
      <c r="O3856" s="42">
        <f t="shared" si="121"/>
        <v>9.8829058819500647E-5</v>
      </c>
      <c r="P3856" s="37">
        <v>131865.90888893889</v>
      </c>
      <c r="Q3856" s="27" t="s">
        <v>9435</v>
      </c>
      <c r="R3856" s="27" t="s">
        <v>9436</v>
      </c>
      <c r="S3856" s="27">
        <v>4090002</v>
      </c>
    </row>
    <row r="3857" spans="1:19">
      <c r="A3857" s="27" t="s">
        <v>3912</v>
      </c>
      <c r="B3857" s="27" t="s">
        <v>4064</v>
      </c>
      <c r="C3857" s="27">
        <v>57443</v>
      </c>
      <c r="D3857" s="27" t="s">
        <v>60</v>
      </c>
      <c r="E3857" s="27" t="s">
        <v>207</v>
      </c>
      <c r="F3857" s="37">
        <v>688643621.75399983</v>
      </c>
      <c r="G3857" s="27">
        <v>42.765000000000001</v>
      </c>
      <c r="H3857" s="27">
        <v>-82.745554999999996</v>
      </c>
      <c r="I3857" s="27" t="s">
        <v>117</v>
      </c>
      <c r="J3857" s="27" t="s">
        <v>118</v>
      </c>
      <c r="K3857" s="37">
        <v>92764</v>
      </c>
      <c r="L3857" s="37">
        <v>0</v>
      </c>
      <c r="M3857" s="40">
        <v>1.9375518961971701</v>
      </c>
      <c r="N3857" s="40">
        <f t="shared" si="120"/>
        <v>0</v>
      </c>
      <c r="O3857" s="42">
        <f t="shared" si="121"/>
        <v>1.3470537890662051E-4</v>
      </c>
      <c r="P3857" s="37">
        <v>179735.06409883429</v>
      </c>
      <c r="Q3857" s="27" t="s">
        <v>9435</v>
      </c>
      <c r="R3857" s="27" t="s">
        <v>9436</v>
      </c>
      <c r="S3857" s="27">
        <v>4090002</v>
      </c>
    </row>
    <row r="3858" spans="1:19">
      <c r="A3858" s="27" t="s">
        <v>3912</v>
      </c>
      <c r="B3858" s="27" t="s">
        <v>4065</v>
      </c>
      <c r="C3858" s="27">
        <v>1840</v>
      </c>
      <c r="D3858" s="27" t="s">
        <v>60</v>
      </c>
      <c r="E3858" s="27" t="s">
        <v>207</v>
      </c>
      <c r="F3858" s="37">
        <v>688643621.75399983</v>
      </c>
      <c r="G3858" s="27">
        <v>46.575964999999997</v>
      </c>
      <c r="H3858" s="27">
        <v>-87.403578999999993</v>
      </c>
      <c r="I3858" s="27" t="s">
        <v>108</v>
      </c>
      <c r="J3858" s="27" t="s">
        <v>109</v>
      </c>
      <c r="K3858" s="37">
        <v>75</v>
      </c>
      <c r="L3858" s="37">
        <v>208.626</v>
      </c>
      <c r="M3858" s="40">
        <v>2.0626061603831798</v>
      </c>
      <c r="N3858" s="40">
        <f t="shared" si="120"/>
        <v>2.7816800000000002</v>
      </c>
      <c r="O3858" s="42">
        <f t="shared" si="121"/>
        <v>1.0890974319775492E-7</v>
      </c>
      <c r="P3858" s="37">
        <v>154.69546202873849</v>
      </c>
      <c r="Q3858" s="27" t="s">
        <v>9334</v>
      </c>
      <c r="R3858" s="27" t="s">
        <v>9335</v>
      </c>
      <c r="S3858" s="27">
        <v>4020105</v>
      </c>
    </row>
    <row r="3859" spans="1:19">
      <c r="A3859" s="27" t="s">
        <v>3912</v>
      </c>
      <c r="B3859" s="27" t="s">
        <v>4066</v>
      </c>
      <c r="C3859" s="27">
        <v>8019</v>
      </c>
      <c r="D3859" s="27" t="s">
        <v>60</v>
      </c>
      <c r="E3859" s="27" t="s">
        <v>207</v>
      </c>
      <c r="F3859" s="37">
        <v>688643621.75399983</v>
      </c>
      <c r="G3859" s="27">
        <v>47.080800000000004</v>
      </c>
      <c r="H3859" s="27">
        <v>-88.647199999999998</v>
      </c>
      <c r="I3859" s="27" t="s">
        <v>108</v>
      </c>
      <c r="J3859" s="27" t="s">
        <v>109</v>
      </c>
      <c r="K3859" s="37">
        <v>838</v>
      </c>
      <c r="L3859" s="37">
        <v>2098.797</v>
      </c>
      <c r="M3859" s="40">
        <v>2.0626061603831798</v>
      </c>
      <c r="N3859" s="40">
        <f t="shared" si="120"/>
        <v>2.5045310262529834</v>
      </c>
      <c r="O3859" s="42">
        <f t="shared" si="121"/>
        <v>1.2168848639962484E-6</v>
      </c>
      <c r="P3859" s="37">
        <v>1728.4639624011047</v>
      </c>
      <c r="Q3859" s="27" t="s">
        <v>9331</v>
      </c>
      <c r="R3859" s="27" t="s">
        <v>9332</v>
      </c>
      <c r="S3859" s="27">
        <v>4020103</v>
      </c>
    </row>
    <row r="3860" spans="1:19">
      <c r="A3860" s="27" t="s">
        <v>3912</v>
      </c>
      <c r="B3860" s="27" t="s">
        <v>4067</v>
      </c>
      <c r="C3860" s="27">
        <v>1769</v>
      </c>
      <c r="D3860" s="27" t="s">
        <v>60</v>
      </c>
      <c r="E3860" s="27" t="s">
        <v>207</v>
      </c>
      <c r="F3860" s="37">
        <v>688643621.75399983</v>
      </c>
      <c r="G3860" s="27">
        <v>46.578899999999997</v>
      </c>
      <c r="H3860" s="27">
        <v>-87.394999999999996</v>
      </c>
      <c r="I3860" s="27" t="s">
        <v>112</v>
      </c>
      <c r="J3860" s="27" t="s">
        <v>113</v>
      </c>
      <c r="K3860" s="37">
        <v>1406994</v>
      </c>
      <c r="L3860" s="37">
        <v>1884486.0319999999</v>
      </c>
      <c r="M3860" s="40">
        <v>1.8472672479142009</v>
      </c>
      <c r="N3860" s="40">
        <f t="shared" si="120"/>
        <v>1.3393703398877321</v>
      </c>
      <c r="O3860" s="42">
        <f t="shared" si="121"/>
        <v>2.0431380696104267E-3</v>
      </c>
      <c r="P3860" s="37">
        <v>2599093.9342117934</v>
      </c>
      <c r="Q3860" s="27" t="s">
        <v>9334</v>
      </c>
      <c r="R3860" s="27" t="s">
        <v>9335</v>
      </c>
      <c r="S3860" s="27">
        <v>4020105</v>
      </c>
    </row>
    <row r="3861" spans="1:19">
      <c r="A3861" s="27" t="s">
        <v>3912</v>
      </c>
      <c r="B3861" s="27" t="s">
        <v>4068</v>
      </c>
      <c r="C3861" s="27">
        <v>1773</v>
      </c>
      <c r="D3861" s="27" t="s">
        <v>60</v>
      </c>
      <c r="E3861" s="27" t="s">
        <v>207</v>
      </c>
      <c r="F3861" s="37">
        <v>688643621.75399983</v>
      </c>
      <c r="G3861" s="27">
        <v>46.726100000000002</v>
      </c>
      <c r="H3861" s="27">
        <v>-88.662499999999994</v>
      </c>
      <c r="I3861" s="27" t="s">
        <v>106</v>
      </c>
      <c r="J3861" s="27" t="s">
        <v>107</v>
      </c>
      <c r="K3861" s="37">
        <v>8435</v>
      </c>
      <c r="L3861" s="37">
        <v>0</v>
      </c>
      <c r="M3861" s="40">
        <v>203.18656165395029</v>
      </c>
      <c r="N3861" s="40">
        <f t="shared" si="120"/>
        <v>0</v>
      </c>
      <c r="O3861" s="42">
        <f t="shared" si="121"/>
        <v>1.2248715784974172E-5</v>
      </c>
      <c r="P3861" s="37">
        <v>1713878.6475510707</v>
      </c>
      <c r="Q3861" s="27" t="s">
        <v>6480</v>
      </c>
      <c r="R3861" s="27" t="s">
        <v>9333</v>
      </c>
      <c r="S3861" s="27">
        <v>4020104</v>
      </c>
    </row>
    <row r="3862" spans="1:19">
      <c r="A3862" s="27" t="s">
        <v>3912</v>
      </c>
      <c r="B3862" s="27" t="s">
        <v>4069</v>
      </c>
      <c r="C3862" s="27">
        <v>55402</v>
      </c>
      <c r="D3862" s="27" t="s">
        <v>60</v>
      </c>
      <c r="E3862" s="27" t="s">
        <v>207</v>
      </c>
      <c r="F3862" s="37">
        <v>688643621.75399983</v>
      </c>
      <c r="G3862" s="27">
        <v>43.186399999999999</v>
      </c>
      <c r="H3862" s="27">
        <v>-84.8429</v>
      </c>
      <c r="I3862" s="27" t="s">
        <v>110</v>
      </c>
      <c r="J3862" s="27" t="s">
        <v>111</v>
      </c>
      <c r="K3862" s="37">
        <v>912804</v>
      </c>
      <c r="L3862" s="37">
        <v>601590.63199999998</v>
      </c>
      <c r="M3862" s="40">
        <v>0.79702615261159604</v>
      </c>
      <c r="N3862" s="40">
        <f t="shared" si="120"/>
        <v>0.65905783936091422</v>
      </c>
      <c r="O3862" s="42">
        <f t="shared" si="121"/>
        <v>1.3255099897317799E-3</v>
      </c>
      <c r="P3862" s="37">
        <v>727528.66020847531</v>
      </c>
      <c r="Q3862" s="27" t="s">
        <v>9387</v>
      </c>
      <c r="R3862" s="27" t="s">
        <v>9388</v>
      </c>
      <c r="S3862" s="27">
        <v>4050005</v>
      </c>
    </row>
    <row r="3863" spans="1:19">
      <c r="A3863" s="27" t="s">
        <v>3912</v>
      </c>
      <c r="B3863" s="27" t="s">
        <v>4070</v>
      </c>
      <c r="C3863" s="27">
        <v>56503</v>
      </c>
      <c r="D3863" s="27" t="s">
        <v>60</v>
      </c>
      <c r="E3863" s="27" t="s">
        <v>207</v>
      </c>
      <c r="F3863" s="37">
        <v>688643621.75399983</v>
      </c>
      <c r="G3863" s="27">
        <v>42.833300000000001</v>
      </c>
      <c r="H3863" s="27">
        <v>-86.005300000000005</v>
      </c>
      <c r="I3863" s="27" t="s">
        <v>110</v>
      </c>
      <c r="J3863" s="27" t="s">
        <v>111</v>
      </c>
      <c r="K3863" s="37">
        <v>1367</v>
      </c>
      <c r="L3863" s="37">
        <v>968.375</v>
      </c>
      <c r="M3863" s="40">
        <v>0.79702615261159604</v>
      </c>
      <c r="N3863" s="40">
        <f t="shared" si="120"/>
        <v>0.70839429407461596</v>
      </c>
      <c r="O3863" s="42">
        <f t="shared" si="121"/>
        <v>1.9850615860177467E-6</v>
      </c>
      <c r="P3863" s="37">
        <v>1089.5347506200517</v>
      </c>
      <c r="Q3863" s="27" t="s">
        <v>9381</v>
      </c>
      <c r="R3863" s="27" t="s">
        <v>9382</v>
      </c>
      <c r="S3863" s="27">
        <v>4050002</v>
      </c>
    </row>
    <row r="3864" spans="1:19">
      <c r="A3864" s="27" t="s">
        <v>3912</v>
      </c>
      <c r="B3864" s="27" t="s">
        <v>4071</v>
      </c>
      <c r="C3864" s="27">
        <v>1740</v>
      </c>
      <c r="D3864" s="27" t="s">
        <v>60</v>
      </c>
      <c r="E3864" s="27" t="s">
        <v>207</v>
      </c>
      <c r="F3864" s="37">
        <v>688643621.75399983</v>
      </c>
      <c r="G3864" s="27">
        <v>42.273899999999998</v>
      </c>
      <c r="H3864" s="27">
        <v>-83.111900000000006</v>
      </c>
      <c r="I3864" s="27" t="s">
        <v>112</v>
      </c>
      <c r="J3864" s="27" t="s">
        <v>113</v>
      </c>
      <c r="K3864" s="37">
        <v>785318</v>
      </c>
      <c r="L3864" s="37">
        <v>909132.87800000003</v>
      </c>
      <c r="M3864" s="40">
        <v>1.8472672479142009</v>
      </c>
      <c r="N3864" s="40">
        <f t="shared" si="120"/>
        <v>1.1576620910255464</v>
      </c>
      <c r="O3864" s="42">
        <f t="shared" si="121"/>
        <v>1.1403837561143268E-3</v>
      </c>
      <c r="P3864" s="37">
        <v>1450692.2205974844</v>
      </c>
      <c r="Q3864" s="27" t="s">
        <v>6844</v>
      </c>
      <c r="R3864" s="27" t="s">
        <v>9439</v>
      </c>
      <c r="S3864" s="27">
        <v>4090004</v>
      </c>
    </row>
    <row r="3865" spans="1:19">
      <c r="A3865" s="27" t="s">
        <v>3912</v>
      </c>
      <c r="B3865" s="27" t="s">
        <v>4072</v>
      </c>
      <c r="C3865" s="27">
        <v>54057</v>
      </c>
      <c r="D3865" s="27" t="s">
        <v>60</v>
      </c>
      <c r="E3865" s="27" t="s">
        <v>207</v>
      </c>
      <c r="F3865" s="37">
        <v>688643621.75399983</v>
      </c>
      <c r="G3865" s="27">
        <v>42.166105999999999</v>
      </c>
      <c r="H3865" s="27">
        <v>-83.212902999999997</v>
      </c>
      <c r="I3865" s="27" t="s">
        <v>117</v>
      </c>
      <c r="J3865" s="27" t="s">
        <v>118</v>
      </c>
      <c r="K3865" s="37">
        <v>42191</v>
      </c>
      <c r="L3865" s="37">
        <v>1E-3</v>
      </c>
      <c r="M3865" s="40">
        <v>1.9375518961971701</v>
      </c>
      <c r="N3865" s="40">
        <f t="shared" si="120"/>
        <v>2.3701737337346828E-8</v>
      </c>
      <c r="O3865" s="42">
        <f t="shared" si="121"/>
        <v>6.1266813003419706E-5</v>
      </c>
      <c r="P3865" s="37">
        <v>81747.252052454802</v>
      </c>
      <c r="Q3865" s="27" t="s">
        <v>6844</v>
      </c>
      <c r="R3865" s="27" t="s">
        <v>9439</v>
      </c>
      <c r="S3865" s="27">
        <v>4090004</v>
      </c>
    </row>
    <row r="3866" spans="1:19">
      <c r="A3866" s="27" t="s">
        <v>3912</v>
      </c>
      <c r="B3866" s="27" t="s">
        <v>4073</v>
      </c>
      <c r="C3866" s="27">
        <v>1716</v>
      </c>
      <c r="D3866" s="27" t="s">
        <v>60</v>
      </c>
      <c r="E3866" s="27" t="s">
        <v>207</v>
      </c>
      <c r="F3866" s="37">
        <v>688643621.75399983</v>
      </c>
      <c r="G3866" s="27">
        <v>43.613000999999997</v>
      </c>
      <c r="H3866" s="27">
        <v>-85.479468999999995</v>
      </c>
      <c r="I3866" s="27" t="s">
        <v>106</v>
      </c>
      <c r="J3866" s="27" t="s">
        <v>107</v>
      </c>
      <c r="K3866" s="37">
        <v>22815</v>
      </c>
      <c r="L3866" s="37">
        <v>0</v>
      </c>
      <c r="M3866" s="40">
        <v>51.647089205864042</v>
      </c>
      <c r="N3866" s="40">
        <f t="shared" si="120"/>
        <v>0</v>
      </c>
      <c r="O3866" s="42">
        <f t="shared" si="121"/>
        <v>3.313034388075705E-5</v>
      </c>
      <c r="P3866" s="37">
        <v>1178328.3402317881</v>
      </c>
      <c r="Q3866" s="27" t="s">
        <v>9394</v>
      </c>
      <c r="R3866" s="27" t="s">
        <v>9395</v>
      </c>
      <c r="S3866" s="27">
        <v>4060102</v>
      </c>
    </row>
    <row r="3867" spans="1:19">
      <c r="A3867" s="27" t="s">
        <v>3912</v>
      </c>
      <c r="B3867" s="27" t="s">
        <v>4074</v>
      </c>
      <c r="C3867" s="27">
        <v>50157</v>
      </c>
      <c r="D3867" s="27" t="s">
        <v>60</v>
      </c>
      <c r="E3867" s="27" t="s">
        <v>207</v>
      </c>
      <c r="F3867" s="37">
        <v>688643621.75399983</v>
      </c>
      <c r="G3867" s="27">
        <v>43.677300000000002</v>
      </c>
      <c r="H3867" s="27">
        <v>-84.380200000000002</v>
      </c>
      <c r="I3867" s="27" t="s">
        <v>106</v>
      </c>
      <c r="J3867" s="27" t="s">
        <v>107</v>
      </c>
      <c r="K3867" s="37">
        <v>11592</v>
      </c>
      <c r="L3867" s="37">
        <v>0</v>
      </c>
      <c r="M3867" s="40">
        <v>507.87142361713188</v>
      </c>
      <c r="N3867" s="40">
        <f t="shared" si="120"/>
        <v>0</v>
      </c>
      <c r="O3867" s="42">
        <f t="shared" si="121"/>
        <v>1.6833089908645002E-5</v>
      </c>
      <c r="P3867" s="37">
        <v>5887245.5425697928</v>
      </c>
      <c r="Q3867" s="27" t="s">
        <v>9423</v>
      </c>
      <c r="R3867" s="27" t="s">
        <v>9424</v>
      </c>
      <c r="S3867" s="27">
        <v>4080201</v>
      </c>
    </row>
    <row r="3868" spans="1:19">
      <c r="A3868" s="27" t="s">
        <v>3912</v>
      </c>
      <c r="B3868" s="27" t="s">
        <v>4075</v>
      </c>
      <c r="C3868" s="27">
        <v>50159</v>
      </c>
      <c r="D3868" s="27" t="s">
        <v>60</v>
      </c>
      <c r="E3868" s="27" t="s">
        <v>207</v>
      </c>
      <c r="F3868" s="37">
        <v>688643621.75399983</v>
      </c>
      <c r="G3868" s="27">
        <v>44.0411</v>
      </c>
      <c r="H3868" s="27">
        <v>-84.341800000000006</v>
      </c>
      <c r="I3868" s="27" t="s">
        <v>106</v>
      </c>
      <c r="J3868" s="27" t="s">
        <v>107</v>
      </c>
      <c r="K3868" s="37">
        <v>4443</v>
      </c>
      <c r="L3868" s="37">
        <v>0</v>
      </c>
      <c r="M3868" s="40">
        <v>0</v>
      </c>
      <c r="N3868" s="40">
        <f t="shared" si="120"/>
        <v>0</v>
      </c>
      <c r="O3868" s="42">
        <f t="shared" si="121"/>
        <v>6.4518131870350022E-6</v>
      </c>
      <c r="P3868" s="37">
        <v>0</v>
      </c>
      <c r="Q3868" s="27" t="s">
        <v>9423</v>
      </c>
      <c r="R3868" s="27" t="s">
        <v>9424</v>
      </c>
      <c r="S3868" s="27">
        <v>4080201</v>
      </c>
    </row>
    <row r="3869" spans="1:19">
      <c r="A3869" s="27" t="s">
        <v>3912</v>
      </c>
      <c r="B3869" s="27" t="s">
        <v>4076</v>
      </c>
      <c r="C3869" s="27">
        <v>1843</v>
      </c>
      <c r="D3869" s="27" t="s">
        <v>60</v>
      </c>
      <c r="E3869" s="27" t="s">
        <v>207</v>
      </c>
      <c r="F3869" s="37">
        <v>688643621.75399983</v>
      </c>
      <c r="G3869" s="27">
        <v>46.530597999999998</v>
      </c>
      <c r="H3869" s="27">
        <v>-87.392206000000002</v>
      </c>
      <c r="I3869" s="27" t="s">
        <v>112</v>
      </c>
      <c r="J3869" s="27" t="s">
        <v>113</v>
      </c>
      <c r="K3869" s="37">
        <v>125275</v>
      </c>
      <c r="L3869" s="37">
        <v>190763.546</v>
      </c>
      <c r="M3869" s="40">
        <v>1.8472672479142009</v>
      </c>
      <c r="N3869" s="40">
        <f t="shared" si="120"/>
        <v>1.5227582997405709</v>
      </c>
      <c r="O3869" s="42">
        <f t="shared" si="121"/>
        <v>1.8191557438798333E-4</v>
      </c>
      <c r="P3869" s="37">
        <v>231416.40448245153</v>
      </c>
      <c r="Q3869" s="27" t="s">
        <v>9334</v>
      </c>
      <c r="R3869" s="27" t="s">
        <v>9335</v>
      </c>
      <c r="S3869" s="27">
        <v>4020105</v>
      </c>
    </row>
    <row r="3870" spans="1:19">
      <c r="A3870" s="27" t="s">
        <v>3912</v>
      </c>
      <c r="B3870" s="27" t="s">
        <v>4077</v>
      </c>
      <c r="C3870" s="27">
        <v>57851</v>
      </c>
      <c r="D3870" s="27" t="s">
        <v>60</v>
      </c>
      <c r="E3870" s="27" t="s">
        <v>207</v>
      </c>
      <c r="F3870" s="37">
        <v>688643621.75399983</v>
      </c>
      <c r="G3870" s="27">
        <v>43.850833000000002</v>
      </c>
      <c r="H3870" s="27">
        <v>-82.783610999999993</v>
      </c>
      <c r="I3870" s="27" t="s">
        <v>114</v>
      </c>
      <c r="J3870" s="27" t="s">
        <v>115</v>
      </c>
      <c r="K3870" s="37">
        <v>249920</v>
      </c>
      <c r="L3870" s="37">
        <v>0</v>
      </c>
      <c r="M3870" s="40">
        <v>3.8E-3</v>
      </c>
      <c r="N3870" s="40">
        <f t="shared" si="120"/>
        <v>0</v>
      </c>
      <c r="O3870" s="42">
        <f t="shared" si="121"/>
        <v>3.6291630693310547E-4</v>
      </c>
      <c r="P3870" s="37">
        <v>949.69600000000003</v>
      </c>
      <c r="Q3870" s="27" t="s">
        <v>9421</v>
      </c>
      <c r="R3870" s="27" t="s">
        <v>9422</v>
      </c>
      <c r="S3870" s="27">
        <v>4080104</v>
      </c>
    </row>
    <row r="3871" spans="1:19">
      <c r="A3871" s="27" t="s">
        <v>3912</v>
      </c>
      <c r="B3871" s="27" t="s">
        <v>4078</v>
      </c>
      <c r="C3871" s="27">
        <v>50160</v>
      </c>
      <c r="D3871" s="27" t="s">
        <v>60</v>
      </c>
      <c r="E3871" s="27" t="s">
        <v>207</v>
      </c>
      <c r="F3871" s="37">
        <v>688643621.75399983</v>
      </c>
      <c r="G3871" s="27">
        <v>43.959899999999998</v>
      </c>
      <c r="H3871" s="27">
        <v>-84.335999999999999</v>
      </c>
      <c r="I3871" s="27" t="s">
        <v>106</v>
      </c>
      <c r="J3871" s="27" t="s">
        <v>107</v>
      </c>
      <c r="K3871" s="37">
        <v>4065</v>
      </c>
      <c r="L3871" s="37">
        <v>0</v>
      </c>
      <c r="M3871" s="40">
        <v>0</v>
      </c>
      <c r="N3871" s="40">
        <f t="shared" si="120"/>
        <v>0</v>
      </c>
      <c r="O3871" s="42">
        <f t="shared" si="121"/>
        <v>5.9029080813183174E-6</v>
      </c>
      <c r="P3871" s="37">
        <v>0</v>
      </c>
      <c r="Q3871" s="27" t="s">
        <v>9423</v>
      </c>
      <c r="R3871" s="27" t="s">
        <v>9424</v>
      </c>
      <c r="S3871" s="27">
        <v>4080201</v>
      </c>
    </row>
    <row r="3872" spans="1:19">
      <c r="A3872" s="27" t="s">
        <v>3912</v>
      </c>
      <c r="B3872" s="27" t="s">
        <v>4079</v>
      </c>
      <c r="C3872" s="27">
        <v>59574</v>
      </c>
      <c r="D3872" s="27" t="s">
        <v>72</v>
      </c>
      <c r="E3872" s="27" t="s">
        <v>2010</v>
      </c>
      <c r="F3872" s="37">
        <v>814823215.17599976</v>
      </c>
      <c r="G3872" s="27">
        <v>41.808610999999999</v>
      </c>
      <c r="H3872" s="27">
        <v>-86.323888999999994</v>
      </c>
      <c r="I3872" s="27" t="s">
        <v>117</v>
      </c>
      <c r="J3872" s="27" t="s">
        <v>118</v>
      </c>
      <c r="K3872" s="37">
        <v>24714</v>
      </c>
      <c r="L3872" s="37">
        <v>0</v>
      </c>
      <c r="M3872" s="40">
        <v>1.9375518961971701</v>
      </c>
      <c r="N3872" s="40">
        <f t="shared" si="120"/>
        <v>0</v>
      </c>
      <c r="O3872" s="42">
        <f t="shared" si="121"/>
        <v>3.0330505488435106E-5</v>
      </c>
      <c r="P3872" s="37">
        <v>47884.657562616863</v>
      </c>
      <c r="Q3872" s="27" t="s">
        <v>9379</v>
      </c>
      <c r="R3872" s="27" t="s">
        <v>9380</v>
      </c>
      <c r="S3872" s="27">
        <v>4050001</v>
      </c>
    </row>
    <row r="3873" spans="1:19">
      <c r="A3873" s="27" t="s">
        <v>3912</v>
      </c>
      <c r="B3873" s="27" t="s">
        <v>4080</v>
      </c>
      <c r="C3873" s="27">
        <v>60945</v>
      </c>
      <c r="D3873" s="27" t="s">
        <v>60</v>
      </c>
      <c r="E3873" s="27" t="s">
        <v>207</v>
      </c>
      <c r="F3873" s="37">
        <v>688643621.75399983</v>
      </c>
      <c r="G3873" s="27">
        <v>42.7151</v>
      </c>
      <c r="H3873" s="27">
        <v>-84.482399999999998</v>
      </c>
      <c r="I3873" s="27" t="s">
        <v>129</v>
      </c>
      <c r="J3873" s="27" t="s">
        <v>130</v>
      </c>
      <c r="K3873" s="37">
        <v>13717</v>
      </c>
      <c r="L3873" s="37">
        <v>0</v>
      </c>
      <c r="M3873" s="40">
        <v>7.6E-3</v>
      </c>
      <c r="N3873" s="40">
        <f t="shared" si="120"/>
        <v>0</v>
      </c>
      <c r="O3873" s="42">
        <f t="shared" si="121"/>
        <v>1.9918865965914724E-5</v>
      </c>
      <c r="P3873" s="37">
        <v>104.2492</v>
      </c>
      <c r="Q3873" s="27" t="s">
        <v>9385</v>
      </c>
      <c r="R3873" s="27" t="s">
        <v>9386</v>
      </c>
      <c r="S3873" s="27">
        <v>4050004</v>
      </c>
    </row>
    <row r="3874" spans="1:19">
      <c r="A3874" s="27" t="s">
        <v>3912</v>
      </c>
      <c r="B3874" s="27" t="s">
        <v>4081</v>
      </c>
      <c r="C3874" s="27">
        <v>1852</v>
      </c>
      <c r="D3874" s="27" t="s">
        <v>60</v>
      </c>
      <c r="E3874" s="27" t="s">
        <v>207</v>
      </c>
      <c r="F3874" s="37">
        <v>688643621.75399983</v>
      </c>
      <c r="G3874" s="27">
        <v>43.401899999999998</v>
      </c>
      <c r="H3874" s="27">
        <v>-84.601399999999998</v>
      </c>
      <c r="I3874" s="27" t="s">
        <v>106</v>
      </c>
      <c r="J3874" s="27" t="s">
        <v>107</v>
      </c>
      <c r="K3874" s="37">
        <v>1045.999</v>
      </c>
      <c r="L3874" s="37">
        <v>6.883</v>
      </c>
      <c r="M3874" s="40">
        <v>1028.396566901409</v>
      </c>
      <c r="N3874" s="40">
        <f t="shared" si="120"/>
        <v>6.5803122182717189E-3</v>
      </c>
      <c r="O3874" s="42">
        <f t="shared" si="121"/>
        <v>1.5189264330014461E-6</v>
      </c>
      <c r="P3874" s="37">
        <v>1075701.7805823069</v>
      </c>
      <c r="Q3874" s="27" t="s">
        <v>8501</v>
      </c>
      <c r="R3874" s="27" t="s">
        <v>9425</v>
      </c>
      <c r="S3874" s="27">
        <v>4080202</v>
      </c>
    </row>
    <row r="3875" spans="1:19">
      <c r="A3875" s="27" t="s">
        <v>3912</v>
      </c>
      <c r="B3875" s="27" t="s">
        <v>4082</v>
      </c>
      <c r="C3875" s="27">
        <v>1743</v>
      </c>
      <c r="D3875" s="27" t="s">
        <v>60</v>
      </c>
      <c r="E3875" s="27" t="s">
        <v>207</v>
      </c>
      <c r="F3875" s="37">
        <v>688643621.75399983</v>
      </c>
      <c r="G3875" s="27">
        <v>42.764200000000002</v>
      </c>
      <c r="H3875" s="27">
        <v>-82.471900000000005</v>
      </c>
      <c r="I3875" s="27" t="s">
        <v>304</v>
      </c>
      <c r="J3875" s="27" t="s">
        <v>113</v>
      </c>
      <c r="K3875" s="37">
        <v>4530895</v>
      </c>
      <c r="L3875" s="37">
        <v>5239628.4869999997</v>
      </c>
      <c r="M3875" s="40">
        <v>2.0151935424533911E-2</v>
      </c>
      <c r="N3875" s="40">
        <f t="shared" si="120"/>
        <v>1.1564224037414241</v>
      </c>
      <c r="O3875" s="42">
        <f t="shared" si="121"/>
        <v>6.5794481454132239E-3</v>
      </c>
      <c r="P3875" s="37">
        <v>91306.303455343572</v>
      </c>
      <c r="Q3875" s="27" t="s">
        <v>4082</v>
      </c>
      <c r="R3875" s="27" t="s">
        <v>9434</v>
      </c>
      <c r="S3875" s="27">
        <v>4090001</v>
      </c>
    </row>
    <row r="3876" spans="1:19">
      <c r="A3876" s="27" t="s">
        <v>3912</v>
      </c>
      <c r="B3876" s="27" t="s">
        <v>4083</v>
      </c>
      <c r="C3876" s="27">
        <v>57131</v>
      </c>
      <c r="D3876" s="27" t="s">
        <v>60</v>
      </c>
      <c r="E3876" s="27" t="s">
        <v>207</v>
      </c>
      <c r="F3876" s="37">
        <v>688643621.75399983</v>
      </c>
      <c r="G3876" s="27">
        <v>44.19</v>
      </c>
      <c r="H3876" s="27">
        <v>-85.298299999999998</v>
      </c>
      <c r="I3876" s="27" t="s">
        <v>114</v>
      </c>
      <c r="J3876" s="27" t="s">
        <v>115</v>
      </c>
      <c r="K3876" s="37">
        <v>135620</v>
      </c>
      <c r="L3876" s="37">
        <v>0</v>
      </c>
      <c r="M3876" s="40">
        <v>3.8E-3</v>
      </c>
      <c r="N3876" s="40">
        <f t="shared" si="120"/>
        <v>0</v>
      </c>
      <c r="O3876" s="42">
        <f t="shared" si="121"/>
        <v>1.9693785829972697E-4</v>
      </c>
      <c r="P3876" s="37">
        <v>515.35599999999999</v>
      </c>
      <c r="Q3876" s="27" t="s">
        <v>9394</v>
      </c>
      <c r="R3876" s="27" t="s">
        <v>9395</v>
      </c>
      <c r="S3876" s="27">
        <v>4060102</v>
      </c>
    </row>
    <row r="3877" spans="1:19">
      <c r="A3877" s="27" t="s">
        <v>3912</v>
      </c>
      <c r="B3877" s="27" t="s">
        <v>4084</v>
      </c>
      <c r="C3877" s="27">
        <v>1718</v>
      </c>
      <c r="D3877" s="27" t="s">
        <v>60</v>
      </c>
      <c r="E3877" s="27" t="s">
        <v>207</v>
      </c>
      <c r="F3877" s="37">
        <v>688643621.75399983</v>
      </c>
      <c r="G3877" s="27">
        <v>45.766858999999997</v>
      </c>
      <c r="H3877" s="27">
        <v>-84.756601000000003</v>
      </c>
      <c r="I3877" s="27" t="s">
        <v>110</v>
      </c>
      <c r="J3877" s="27" t="s">
        <v>111</v>
      </c>
      <c r="K3877" s="37">
        <v>184</v>
      </c>
      <c r="L3877" s="37">
        <v>213.48400000000001</v>
      </c>
      <c r="M3877" s="40">
        <v>0.79702615261159604</v>
      </c>
      <c r="N3877" s="40">
        <f t="shared" si="120"/>
        <v>1.1602391304347826</v>
      </c>
      <c r="O3877" s="42">
        <f t="shared" si="121"/>
        <v>2.6719190331182541E-7</v>
      </c>
      <c r="P3877" s="37">
        <v>146.65281208053366</v>
      </c>
      <c r="Q3877" s="27" t="s">
        <v>9400</v>
      </c>
      <c r="R3877" s="27" t="s">
        <v>9401</v>
      </c>
      <c r="S3877" s="27">
        <v>4060105</v>
      </c>
    </row>
    <row r="3878" spans="1:19">
      <c r="A3878" s="27" t="s">
        <v>3912</v>
      </c>
      <c r="B3878" s="27" t="s">
        <v>4085</v>
      </c>
      <c r="C3878" s="27">
        <v>54536</v>
      </c>
      <c r="D3878" s="27" t="s">
        <v>60</v>
      </c>
      <c r="E3878" s="27" t="s">
        <v>207</v>
      </c>
      <c r="F3878" s="37">
        <v>688643621.75399983</v>
      </c>
      <c r="G3878" s="27">
        <v>42.105668999999999</v>
      </c>
      <c r="H3878" s="27">
        <v>-83.498845000000003</v>
      </c>
      <c r="I3878" s="27" t="s">
        <v>117</v>
      </c>
      <c r="J3878" s="27" t="s">
        <v>118</v>
      </c>
      <c r="K3878" s="37">
        <v>6583.9949999999999</v>
      </c>
      <c r="L3878" s="37">
        <v>0</v>
      </c>
      <c r="M3878" s="40">
        <v>1.9375518961971701</v>
      </c>
      <c r="N3878" s="40">
        <f t="shared" si="120"/>
        <v>0</v>
      </c>
      <c r="O3878" s="42">
        <f t="shared" si="121"/>
        <v>9.5608160622040333E-6</v>
      </c>
      <c r="P3878" s="37">
        <v>12756.831996802686</v>
      </c>
      <c r="Q3878" s="27" t="s">
        <v>9441</v>
      </c>
      <c r="R3878" s="27" t="s">
        <v>9442</v>
      </c>
      <c r="S3878" s="27">
        <v>4100001</v>
      </c>
    </row>
    <row r="3879" spans="1:19">
      <c r="A3879" s="27" t="s">
        <v>3912</v>
      </c>
      <c r="B3879" s="27" t="s">
        <v>4086</v>
      </c>
      <c r="C3879" s="27">
        <v>7972</v>
      </c>
      <c r="D3879" s="27" t="s">
        <v>60</v>
      </c>
      <c r="E3879" s="27" t="s">
        <v>207</v>
      </c>
      <c r="F3879" s="37">
        <v>688643621.75399983</v>
      </c>
      <c r="G3879" s="27">
        <v>42.167000000000002</v>
      </c>
      <c r="H3879" s="27">
        <v>-83.531800000000004</v>
      </c>
      <c r="I3879" s="27" t="s">
        <v>110</v>
      </c>
      <c r="J3879" s="27" t="s">
        <v>111</v>
      </c>
      <c r="K3879" s="37">
        <v>398579</v>
      </c>
      <c r="L3879" s="37">
        <v>303471.625</v>
      </c>
      <c r="M3879" s="40">
        <v>0.79702615261159604</v>
      </c>
      <c r="N3879" s="40">
        <f t="shared" si="120"/>
        <v>0.76138387872918545</v>
      </c>
      <c r="O3879" s="42">
        <f t="shared" si="121"/>
        <v>5.7878848712023944E-4</v>
      </c>
      <c r="P3879" s="37">
        <v>317677.88688177732</v>
      </c>
      <c r="Q3879" s="27" t="s">
        <v>9441</v>
      </c>
      <c r="R3879" s="27" t="s">
        <v>9442</v>
      </c>
      <c r="S3879" s="27">
        <v>4100001</v>
      </c>
    </row>
    <row r="3880" spans="1:19">
      <c r="A3880" s="27" t="s">
        <v>3912</v>
      </c>
      <c r="B3880" s="27" t="s">
        <v>4087</v>
      </c>
      <c r="C3880" s="27">
        <v>1757</v>
      </c>
      <c r="D3880" s="27" t="s">
        <v>60</v>
      </c>
      <c r="E3880" s="27" t="s">
        <v>207</v>
      </c>
      <c r="F3880" s="37">
        <v>688643621.75399983</v>
      </c>
      <c r="G3880" s="27">
        <v>46.564601000000003</v>
      </c>
      <c r="H3880" s="27">
        <v>-90.416146999999995</v>
      </c>
      <c r="I3880" s="27" t="s">
        <v>106</v>
      </c>
      <c r="J3880" s="27" t="s">
        <v>107</v>
      </c>
      <c r="K3880" s="37">
        <v>12450</v>
      </c>
      <c r="L3880" s="37">
        <v>0</v>
      </c>
      <c r="M3880" s="40">
        <v>4.4420247395833332</v>
      </c>
      <c r="N3880" s="40">
        <f t="shared" si="120"/>
        <v>0</v>
      </c>
      <c r="O3880" s="42">
        <f t="shared" si="121"/>
        <v>1.8079017370827318E-5</v>
      </c>
      <c r="P3880" s="37">
        <v>55303.2080078125</v>
      </c>
      <c r="Q3880" s="27" t="s">
        <v>9325</v>
      </c>
      <c r="R3880" s="27" t="s">
        <v>9326</v>
      </c>
      <c r="S3880" s="27">
        <v>4010302</v>
      </c>
    </row>
    <row r="3881" spans="1:19">
      <c r="A3881" s="27" t="s">
        <v>3912</v>
      </c>
      <c r="B3881" s="27" t="s">
        <v>4088</v>
      </c>
      <c r="C3881" s="27">
        <v>10328</v>
      </c>
      <c r="D3881" s="27" t="s">
        <v>60</v>
      </c>
      <c r="E3881" s="27" t="s">
        <v>207</v>
      </c>
      <c r="F3881" s="37">
        <v>688643621.75399983</v>
      </c>
      <c r="G3881" s="27">
        <v>42.717799999999997</v>
      </c>
      <c r="H3881" s="27">
        <v>-84.483599999999996</v>
      </c>
      <c r="I3881" s="27" t="s">
        <v>110</v>
      </c>
      <c r="J3881" s="27" t="s">
        <v>111</v>
      </c>
      <c r="K3881" s="37">
        <v>300119.36</v>
      </c>
      <c r="L3881" s="37">
        <v>96133.21</v>
      </c>
      <c r="M3881" s="40">
        <v>0.79702615261159604</v>
      </c>
      <c r="N3881" s="40">
        <f t="shared" si="120"/>
        <v>0.32031659003937635</v>
      </c>
      <c r="O3881" s="42">
        <f t="shared" si="121"/>
        <v>4.3581229901699416E-4</v>
      </c>
      <c r="P3881" s="37">
        <v>239202.97882505451</v>
      </c>
      <c r="Q3881" s="27" t="s">
        <v>9385</v>
      </c>
      <c r="R3881" s="27" t="s">
        <v>9386</v>
      </c>
      <c r="S3881" s="27">
        <v>4050004</v>
      </c>
    </row>
    <row r="3882" spans="1:19">
      <c r="A3882" s="27" t="s">
        <v>3912</v>
      </c>
      <c r="B3882" s="27" t="s">
        <v>4089</v>
      </c>
      <c r="C3882" s="27">
        <v>50835</v>
      </c>
      <c r="D3882" s="27" t="s">
        <v>60</v>
      </c>
      <c r="E3882" s="27" t="s">
        <v>207</v>
      </c>
      <c r="F3882" s="37">
        <v>688643621.75399983</v>
      </c>
      <c r="G3882" s="27">
        <v>44.217298999999997</v>
      </c>
      <c r="H3882" s="27">
        <v>-86.289050000000003</v>
      </c>
      <c r="I3882" s="27" t="s">
        <v>132</v>
      </c>
      <c r="J3882" s="27" t="s">
        <v>113</v>
      </c>
      <c r="K3882" s="37">
        <v>505400</v>
      </c>
      <c r="L3882" s="37">
        <v>516749.65</v>
      </c>
      <c r="M3882" s="40">
        <v>1.8472672479142009</v>
      </c>
      <c r="N3882" s="40">
        <f t="shared" si="120"/>
        <v>1.0224567669172933</v>
      </c>
      <c r="O3882" s="42">
        <f t="shared" si="121"/>
        <v>7.3390645616193786E-4</v>
      </c>
      <c r="P3882" s="37">
        <v>933608.86709583714</v>
      </c>
      <c r="Q3882" s="27" t="s">
        <v>9396</v>
      </c>
      <c r="R3882" s="27" t="s">
        <v>9397</v>
      </c>
      <c r="S3882" s="27">
        <v>4060103</v>
      </c>
    </row>
    <row r="3883" spans="1:19">
      <c r="A3883" s="27" t="s">
        <v>3912</v>
      </c>
      <c r="B3883" s="27" t="s">
        <v>4090</v>
      </c>
      <c r="C3883" s="27">
        <v>58330</v>
      </c>
      <c r="D3883" s="27" t="s">
        <v>60</v>
      </c>
      <c r="E3883" s="27" t="s">
        <v>207</v>
      </c>
      <c r="F3883" s="37">
        <v>688643621.75399983</v>
      </c>
      <c r="G3883" s="27">
        <v>42.256110999999997</v>
      </c>
      <c r="H3883" s="27">
        <v>-84.788332999999994</v>
      </c>
      <c r="I3883" s="27" t="s">
        <v>110</v>
      </c>
      <c r="J3883" s="27" t="s">
        <v>111</v>
      </c>
      <c r="K3883" s="37">
        <v>64633.07</v>
      </c>
      <c r="L3883" s="37">
        <v>20820.59</v>
      </c>
      <c r="M3883" s="40">
        <v>0.79702615261159604</v>
      </c>
      <c r="N3883" s="40">
        <f t="shared" si="120"/>
        <v>0.32213524748244204</v>
      </c>
      <c r="O3883" s="42">
        <f t="shared" si="121"/>
        <v>9.3855614077100247E-5</v>
      </c>
      <c r="P3883" s="37">
        <v>51514.24711357597</v>
      </c>
      <c r="Q3883" s="27" t="s">
        <v>9383</v>
      </c>
      <c r="R3883" s="27" t="s">
        <v>9384</v>
      </c>
      <c r="S3883" s="27">
        <v>4050003</v>
      </c>
    </row>
    <row r="3884" spans="1:19">
      <c r="A3884" s="27" t="s">
        <v>3912</v>
      </c>
      <c r="B3884" s="27" t="s">
        <v>4091</v>
      </c>
      <c r="C3884" s="27">
        <v>1719</v>
      </c>
      <c r="D3884" s="27" t="s">
        <v>60</v>
      </c>
      <c r="E3884" s="27" t="s">
        <v>207</v>
      </c>
      <c r="F3884" s="37">
        <v>688643621.75399983</v>
      </c>
      <c r="G3884" s="27">
        <v>43.156745999999998</v>
      </c>
      <c r="H3884" s="27">
        <v>-83.628589000000005</v>
      </c>
      <c r="I3884" s="27" t="s">
        <v>110</v>
      </c>
      <c r="J3884" s="27" t="s">
        <v>111</v>
      </c>
      <c r="K3884" s="37">
        <v>251.001</v>
      </c>
      <c r="L3884" s="37">
        <v>1383.0509999999999</v>
      </c>
      <c r="M3884" s="40">
        <v>0.79702615261159604</v>
      </c>
      <c r="N3884" s="40">
        <f t="shared" si="120"/>
        <v>5.510141393858988</v>
      </c>
      <c r="O3884" s="42">
        <f t="shared" si="121"/>
        <v>3.6448605936506247E-7</v>
      </c>
      <c r="P3884" s="37">
        <v>200.05436133166322</v>
      </c>
      <c r="Q3884" s="27" t="s">
        <v>9428</v>
      </c>
      <c r="R3884" s="27" t="s">
        <v>9429</v>
      </c>
      <c r="S3884" s="27">
        <v>4080204</v>
      </c>
    </row>
    <row r="3885" spans="1:19">
      <c r="A3885" s="27" t="s">
        <v>3912</v>
      </c>
      <c r="B3885" s="27" t="s">
        <v>4092</v>
      </c>
      <c r="C3885" s="27">
        <v>1873</v>
      </c>
      <c r="D3885" s="27" t="s">
        <v>60</v>
      </c>
      <c r="E3885" s="27" t="s">
        <v>207</v>
      </c>
      <c r="F3885" s="37">
        <v>688643621.75399983</v>
      </c>
      <c r="G3885" s="27">
        <v>45.362819999999999</v>
      </c>
      <c r="H3885" s="27">
        <v>-84.294970000000006</v>
      </c>
      <c r="I3885" s="27" t="s">
        <v>108</v>
      </c>
      <c r="J3885" s="27" t="s">
        <v>109</v>
      </c>
      <c r="K3885" s="37">
        <v>35</v>
      </c>
      <c r="L3885" s="37">
        <v>50.067</v>
      </c>
      <c r="M3885" s="40">
        <v>2.0626061603831798</v>
      </c>
      <c r="N3885" s="40">
        <f t="shared" si="120"/>
        <v>1.4304857142857144</v>
      </c>
      <c r="O3885" s="42">
        <f t="shared" si="121"/>
        <v>5.0824546825618969E-8</v>
      </c>
      <c r="P3885" s="37">
        <v>72.191215613411288</v>
      </c>
      <c r="Q3885" s="27" t="s">
        <v>8987</v>
      </c>
      <c r="R3885" s="27" t="s">
        <v>9410</v>
      </c>
      <c r="S3885" s="27">
        <v>4070005</v>
      </c>
    </row>
    <row r="3886" spans="1:19">
      <c r="A3886" s="27" t="s">
        <v>3912</v>
      </c>
      <c r="B3886" s="27" t="s">
        <v>4093</v>
      </c>
      <c r="C3886" s="27">
        <v>1745</v>
      </c>
      <c r="D3886" s="27" t="s">
        <v>60</v>
      </c>
      <c r="E3886" s="27" t="s">
        <v>207</v>
      </c>
      <c r="F3886" s="37">
        <v>688643621.75399983</v>
      </c>
      <c r="G3886" s="27">
        <v>42.121699999999997</v>
      </c>
      <c r="H3886" s="27">
        <v>-83.180800000000005</v>
      </c>
      <c r="I3886" s="27" t="s">
        <v>112</v>
      </c>
      <c r="J3886" s="27" t="s">
        <v>113</v>
      </c>
      <c r="K3886" s="37">
        <v>1068363</v>
      </c>
      <c r="L3886" s="37">
        <v>1312207.6810000001</v>
      </c>
      <c r="M3886" s="40">
        <v>1.621167300047941</v>
      </c>
      <c r="N3886" s="40">
        <f t="shared" si="120"/>
        <v>1.2282414132649671</v>
      </c>
      <c r="O3886" s="42">
        <f t="shared" si="121"/>
        <v>1.5514018662931073E-3</v>
      </c>
      <c r="P3886" s="37">
        <v>1731995.1601811184</v>
      </c>
      <c r="Q3886" s="27" t="s">
        <v>6844</v>
      </c>
      <c r="R3886" s="27" t="s">
        <v>9439</v>
      </c>
      <c r="S3886" s="27">
        <v>4090004</v>
      </c>
    </row>
    <row r="3887" spans="1:19">
      <c r="A3887" s="27" t="s">
        <v>3912</v>
      </c>
      <c r="B3887" s="27" t="s">
        <v>4094</v>
      </c>
      <c r="C3887" s="27">
        <v>60347</v>
      </c>
      <c r="D3887" s="27" t="s">
        <v>60</v>
      </c>
      <c r="E3887" s="27" t="s">
        <v>207</v>
      </c>
      <c r="F3887" s="37">
        <v>688643621.75399983</v>
      </c>
      <c r="G3887" s="27">
        <v>43.034739000000002</v>
      </c>
      <c r="H3887" s="27">
        <v>-83.308886000000001</v>
      </c>
      <c r="I3887" s="27" t="s">
        <v>129</v>
      </c>
      <c r="J3887" s="27" t="s">
        <v>130</v>
      </c>
      <c r="K3887" s="37">
        <v>26636</v>
      </c>
      <c r="L3887" s="37">
        <v>0</v>
      </c>
      <c r="M3887" s="40">
        <v>7.6E-3</v>
      </c>
      <c r="N3887" s="40">
        <f t="shared" si="120"/>
        <v>0</v>
      </c>
      <c r="O3887" s="42">
        <f t="shared" si="121"/>
        <v>3.8678932264205339E-5</v>
      </c>
      <c r="P3887" s="37">
        <v>202.43360000000001</v>
      </c>
      <c r="Q3887" s="27" t="s">
        <v>9428</v>
      </c>
      <c r="R3887" s="27" t="s">
        <v>9429</v>
      </c>
      <c r="S3887" s="27">
        <v>4080204</v>
      </c>
    </row>
    <row r="3888" spans="1:19">
      <c r="A3888" s="27" t="s">
        <v>3912</v>
      </c>
      <c r="B3888" s="27" t="s">
        <v>4095</v>
      </c>
      <c r="C3888" s="27">
        <v>58351</v>
      </c>
      <c r="D3888" s="27" t="s">
        <v>60</v>
      </c>
      <c r="E3888" s="27" t="s">
        <v>207</v>
      </c>
      <c r="F3888" s="37">
        <v>688643621.75399983</v>
      </c>
      <c r="G3888" s="27">
        <v>43.525278</v>
      </c>
      <c r="H3888" s="27">
        <v>-83.65</v>
      </c>
      <c r="I3888" s="27" t="s">
        <v>114</v>
      </c>
      <c r="J3888" s="27" t="s">
        <v>115</v>
      </c>
      <c r="K3888" s="37">
        <v>345808</v>
      </c>
      <c r="L3888" s="37">
        <v>0</v>
      </c>
      <c r="M3888" s="40">
        <v>3.8E-3</v>
      </c>
      <c r="N3888" s="40">
        <f t="shared" si="120"/>
        <v>0</v>
      </c>
      <c r="O3888" s="42">
        <f t="shared" si="121"/>
        <v>5.0215813967638987E-4</v>
      </c>
      <c r="P3888" s="37">
        <v>1314.0704000000001</v>
      </c>
      <c r="Q3888" s="27" t="s">
        <v>9419</v>
      </c>
      <c r="R3888" s="27" t="s">
        <v>9420</v>
      </c>
      <c r="S3888" s="27">
        <v>4080103</v>
      </c>
    </row>
    <row r="3889" spans="1:19">
      <c r="A3889" s="27" t="s">
        <v>3912</v>
      </c>
      <c r="B3889" s="27" t="s">
        <v>4096</v>
      </c>
      <c r="C3889" s="27">
        <v>58587</v>
      </c>
      <c r="D3889" s="27" t="s">
        <v>60</v>
      </c>
      <c r="E3889" s="27" t="s">
        <v>207</v>
      </c>
      <c r="F3889" s="37">
        <v>688643621.75399983</v>
      </c>
      <c r="G3889" s="27">
        <v>43.526944</v>
      </c>
      <c r="H3889" s="27">
        <v>-83.566944000000007</v>
      </c>
      <c r="I3889" s="27" t="s">
        <v>114</v>
      </c>
      <c r="J3889" s="27" t="s">
        <v>115</v>
      </c>
      <c r="K3889" s="37">
        <v>296214</v>
      </c>
      <c r="L3889" s="37">
        <v>0</v>
      </c>
      <c r="M3889" s="40">
        <v>3.8E-3</v>
      </c>
      <c r="N3889" s="40">
        <f t="shared" si="120"/>
        <v>0</v>
      </c>
      <c r="O3889" s="42">
        <f t="shared" si="121"/>
        <v>4.3014120895439707E-4</v>
      </c>
      <c r="P3889" s="37">
        <v>1125.6132</v>
      </c>
      <c r="Q3889" s="27" t="s">
        <v>9419</v>
      </c>
      <c r="R3889" s="27" t="s">
        <v>9420</v>
      </c>
      <c r="S3889" s="27">
        <v>4080103</v>
      </c>
    </row>
    <row r="3890" spans="1:19">
      <c r="A3890" s="27" t="s">
        <v>3912</v>
      </c>
      <c r="B3890" s="27" t="s">
        <v>4097</v>
      </c>
      <c r="C3890" s="27">
        <v>1875</v>
      </c>
      <c r="D3890" s="27" t="s">
        <v>60</v>
      </c>
      <c r="E3890" s="27" t="s">
        <v>207</v>
      </c>
      <c r="F3890" s="37">
        <v>688643621.75399983</v>
      </c>
      <c r="G3890" s="27">
        <v>43.721699999999998</v>
      </c>
      <c r="H3890" s="27">
        <v>-82.938800000000001</v>
      </c>
      <c r="I3890" s="27" t="s">
        <v>108</v>
      </c>
      <c r="J3890" s="27" t="s">
        <v>109</v>
      </c>
      <c r="K3890" s="37">
        <v>22.54</v>
      </c>
      <c r="L3890" s="37">
        <v>22.757999999999999</v>
      </c>
      <c r="M3890" s="40">
        <v>2.0626061603831798</v>
      </c>
      <c r="N3890" s="40">
        <f t="shared" si="120"/>
        <v>1.0096716947648625</v>
      </c>
      <c r="O3890" s="42">
        <f t="shared" si="121"/>
        <v>3.2731008155698612E-8</v>
      </c>
      <c r="P3890" s="37">
        <v>46.49114285503687</v>
      </c>
      <c r="Q3890" s="27" t="s">
        <v>9430</v>
      </c>
      <c r="R3890" s="27" t="s">
        <v>9431</v>
      </c>
      <c r="S3890" s="27">
        <v>4080205</v>
      </c>
    </row>
    <row r="3891" spans="1:19">
      <c r="A3891" s="27" t="s">
        <v>3912</v>
      </c>
      <c r="B3891" s="27" t="s">
        <v>4098</v>
      </c>
      <c r="C3891" s="27">
        <v>50431</v>
      </c>
      <c r="D3891" s="27" t="s">
        <v>60</v>
      </c>
      <c r="E3891" s="27" t="s">
        <v>207</v>
      </c>
      <c r="F3891" s="37">
        <v>688643621.75399983</v>
      </c>
      <c r="G3891" s="27">
        <v>42.281167000000003</v>
      </c>
      <c r="H3891" s="27">
        <v>-83.734617</v>
      </c>
      <c r="I3891" s="27" t="s">
        <v>110</v>
      </c>
      <c r="J3891" s="27" t="s">
        <v>111</v>
      </c>
      <c r="K3891" s="37">
        <v>148664</v>
      </c>
      <c r="L3891" s="37">
        <v>47113.722000000002</v>
      </c>
      <c r="M3891" s="40">
        <v>0.79702615261159604</v>
      </c>
      <c r="N3891" s="40">
        <f t="shared" si="120"/>
        <v>0.3169141285045472</v>
      </c>
      <c r="O3891" s="42">
        <f t="shared" si="121"/>
        <v>2.1587944083668051E-4</v>
      </c>
      <c r="P3891" s="37">
        <v>118489.09595185031</v>
      </c>
      <c r="Q3891" s="27" t="s">
        <v>7378</v>
      </c>
      <c r="R3891" s="27" t="s">
        <v>9440</v>
      </c>
      <c r="S3891" s="27">
        <v>4090005</v>
      </c>
    </row>
    <row r="3892" spans="1:19">
      <c r="A3892" s="27" t="s">
        <v>3912</v>
      </c>
      <c r="B3892" s="27" t="s">
        <v>4099</v>
      </c>
      <c r="C3892" s="27">
        <v>54539</v>
      </c>
      <c r="D3892" s="27" t="s">
        <v>60</v>
      </c>
      <c r="E3892" s="27" t="s">
        <v>207</v>
      </c>
      <c r="F3892" s="37">
        <v>688643621.75399983</v>
      </c>
      <c r="G3892" s="27">
        <v>42.984999999999999</v>
      </c>
      <c r="H3892" s="27">
        <v>-83.976399999999998</v>
      </c>
      <c r="I3892" s="27" t="s">
        <v>117</v>
      </c>
      <c r="J3892" s="27" t="s">
        <v>118</v>
      </c>
      <c r="K3892" s="37">
        <v>13474</v>
      </c>
      <c r="L3892" s="37">
        <v>1E-3</v>
      </c>
      <c r="M3892" s="40">
        <v>1.9375518961971701</v>
      </c>
      <c r="N3892" s="40">
        <f t="shared" si="120"/>
        <v>7.4217010538815504E-8</v>
      </c>
      <c r="O3892" s="42">
        <f t="shared" si="121"/>
        <v>1.9565998397953998E-5</v>
      </c>
      <c r="P3892" s="37">
        <v>26106.57424936067</v>
      </c>
      <c r="Q3892" s="27" t="s">
        <v>9428</v>
      </c>
      <c r="R3892" s="27" t="s">
        <v>9429</v>
      </c>
      <c r="S3892" s="27">
        <v>4080204</v>
      </c>
    </row>
    <row r="3893" spans="1:19">
      <c r="A3893" s="27" t="s">
        <v>3912</v>
      </c>
      <c r="B3893" s="27" t="s">
        <v>4100</v>
      </c>
      <c r="C3893" s="27">
        <v>50251</v>
      </c>
      <c r="D3893" s="27" t="s">
        <v>60</v>
      </c>
      <c r="E3893" s="27" t="s">
        <v>207</v>
      </c>
      <c r="F3893" s="37">
        <v>688643621.75399983</v>
      </c>
      <c r="G3893" s="27">
        <v>45.7956</v>
      </c>
      <c r="H3893" s="27">
        <v>-87.955600000000004</v>
      </c>
      <c r="I3893" s="27" t="s">
        <v>125</v>
      </c>
      <c r="J3893" s="27" t="s">
        <v>118</v>
      </c>
      <c r="K3893" s="37">
        <v>354289.25</v>
      </c>
      <c r="L3893" s="37">
        <v>7420.7560000000003</v>
      </c>
      <c r="M3893" s="40">
        <v>1.9375518961971701</v>
      </c>
      <c r="N3893" s="40">
        <f t="shared" si="120"/>
        <v>2.0945473225620029E-2</v>
      </c>
      <c r="O3893" s="42">
        <f t="shared" si="121"/>
        <v>5.1447401646966928E-4</v>
      </c>
      <c r="P3893" s="37">
        <v>686453.8081397732</v>
      </c>
      <c r="Q3893" s="27" t="s">
        <v>9355</v>
      </c>
      <c r="R3893" s="27" t="s">
        <v>9356</v>
      </c>
      <c r="S3893" s="27">
        <v>4030108</v>
      </c>
    </row>
    <row r="3894" spans="1:19">
      <c r="A3894" s="27" t="s">
        <v>3912</v>
      </c>
      <c r="B3894" s="27" t="s">
        <v>4101</v>
      </c>
      <c r="C3894" s="27">
        <v>1881</v>
      </c>
      <c r="D3894" s="27" t="s">
        <v>60</v>
      </c>
      <c r="E3894" s="27" t="s">
        <v>207</v>
      </c>
      <c r="F3894" s="37">
        <v>688643621.75399983</v>
      </c>
      <c r="G3894" s="27">
        <v>43.401600000000002</v>
      </c>
      <c r="H3894" s="27">
        <v>-84.914100000000005</v>
      </c>
      <c r="I3894" s="27" t="s">
        <v>110</v>
      </c>
      <c r="J3894" s="27" t="s">
        <v>111</v>
      </c>
      <c r="K3894" s="37">
        <v>1097</v>
      </c>
      <c r="L3894" s="37">
        <v>878.27599999999995</v>
      </c>
      <c r="M3894" s="40">
        <v>0.79702615261159604</v>
      </c>
      <c r="N3894" s="40">
        <f t="shared" si="120"/>
        <v>0.80061622607110294</v>
      </c>
      <c r="O3894" s="42">
        <f t="shared" si="121"/>
        <v>1.5929865105058288E-6</v>
      </c>
      <c r="P3894" s="37">
        <v>874.33768941492087</v>
      </c>
      <c r="Q3894" s="27" t="s">
        <v>8501</v>
      </c>
      <c r="R3894" s="27" t="s">
        <v>9425</v>
      </c>
      <c r="S3894" s="27">
        <v>4080202</v>
      </c>
    </row>
    <row r="3895" spans="1:19">
      <c r="A3895" s="27" t="s">
        <v>3912</v>
      </c>
      <c r="B3895" s="27" t="s">
        <v>4102</v>
      </c>
      <c r="C3895" s="27">
        <v>1774</v>
      </c>
      <c r="D3895" s="27" t="s">
        <v>60</v>
      </c>
      <c r="E3895" s="27" t="s">
        <v>207</v>
      </c>
      <c r="F3895" s="37">
        <v>688643621.75399983</v>
      </c>
      <c r="G3895" s="27">
        <v>46.696399999999997</v>
      </c>
      <c r="H3895" s="27">
        <v>-89.2089</v>
      </c>
      <c r="I3895" s="27" t="s">
        <v>106</v>
      </c>
      <c r="J3895" s="27" t="s">
        <v>107</v>
      </c>
      <c r="K3895" s="37">
        <v>63901</v>
      </c>
      <c r="L3895" s="37">
        <v>0</v>
      </c>
      <c r="M3895" s="40">
        <v>11.96568472805127</v>
      </c>
      <c r="N3895" s="40">
        <f t="shared" si="120"/>
        <v>0</v>
      </c>
      <c r="O3895" s="42">
        <f t="shared" si="121"/>
        <v>9.2792553334396507E-5</v>
      </c>
      <c r="P3895" s="37">
        <v>764619.21980720421</v>
      </c>
      <c r="Q3895" s="27" t="s">
        <v>9329</v>
      </c>
      <c r="R3895" s="27" t="s">
        <v>9330</v>
      </c>
      <c r="S3895" s="27">
        <v>4020102</v>
      </c>
    </row>
    <row r="3896" spans="1:19">
      <c r="A3896" s="27" t="s">
        <v>3912</v>
      </c>
      <c r="B3896" s="27" t="s">
        <v>4103</v>
      </c>
      <c r="C3896" s="27">
        <v>50772</v>
      </c>
      <c r="D3896" s="27" t="s">
        <v>60</v>
      </c>
      <c r="E3896" s="27" t="s">
        <v>207</v>
      </c>
      <c r="F3896" s="37">
        <v>688643621.75399983</v>
      </c>
      <c r="G3896" s="27">
        <v>44.68</v>
      </c>
      <c r="H3896" s="27">
        <v>-83.416700000000006</v>
      </c>
      <c r="I3896" s="27" t="s">
        <v>199</v>
      </c>
      <c r="J3896" s="27" t="s">
        <v>118</v>
      </c>
      <c r="K3896" s="37">
        <v>143682</v>
      </c>
      <c r="L3896" s="37">
        <v>33280.807000000001</v>
      </c>
      <c r="M3896" s="40">
        <v>1.9375518961971701</v>
      </c>
      <c r="N3896" s="40">
        <f t="shared" si="120"/>
        <v>0.23162822761375818</v>
      </c>
      <c r="O3896" s="42">
        <f t="shared" si="121"/>
        <v>2.0864492962853099E-4</v>
      </c>
      <c r="P3896" s="37">
        <v>278391.3315494018</v>
      </c>
      <c r="Q3896" s="27" t="s">
        <v>9413</v>
      </c>
      <c r="R3896" s="27" t="s">
        <v>9414</v>
      </c>
      <c r="S3896" s="27">
        <v>4070007</v>
      </c>
    </row>
    <row r="3897" spans="1:19">
      <c r="A3897" s="27" t="s">
        <v>3912</v>
      </c>
      <c r="B3897" s="27" t="s">
        <v>4104</v>
      </c>
      <c r="C3897" s="27">
        <v>50770</v>
      </c>
      <c r="D3897" s="27" t="s">
        <v>60</v>
      </c>
      <c r="E3897" s="27" t="s">
        <v>207</v>
      </c>
      <c r="F3897" s="37">
        <v>688643621.75399983</v>
      </c>
      <c r="G3897" s="27">
        <v>44.204000000000001</v>
      </c>
      <c r="H3897" s="27">
        <v>-85.220600000000005</v>
      </c>
      <c r="I3897" s="27" t="s">
        <v>199</v>
      </c>
      <c r="J3897" s="27" t="s">
        <v>118</v>
      </c>
      <c r="K3897" s="37">
        <v>145899</v>
      </c>
      <c r="L3897" s="37">
        <v>35133.963000000003</v>
      </c>
      <c r="M3897" s="40">
        <v>1.9375518961971701</v>
      </c>
      <c r="N3897" s="40">
        <f t="shared" si="120"/>
        <v>0.2408101700491436</v>
      </c>
      <c r="O3897" s="42">
        <f t="shared" si="121"/>
        <v>2.1186430163745661E-4</v>
      </c>
      <c r="P3897" s="37">
        <v>282686.88410327089</v>
      </c>
      <c r="Q3897" s="27" t="s">
        <v>9394</v>
      </c>
      <c r="R3897" s="27" t="s">
        <v>9395</v>
      </c>
      <c r="S3897" s="27">
        <v>4060102</v>
      </c>
    </row>
    <row r="3898" spans="1:19">
      <c r="A3898" s="27" t="s">
        <v>3912</v>
      </c>
      <c r="B3898" s="27" t="s">
        <v>4105</v>
      </c>
      <c r="C3898" s="27">
        <v>54604</v>
      </c>
      <c r="D3898" s="27" t="s">
        <v>60</v>
      </c>
      <c r="E3898" s="27" t="s">
        <v>207</v>
      </c>
      <c r="F3898" s="37">
        <v>688643621.75399983</v>
      </c>
      <c r="G3898" s="27">
        <v>42.299332</v>
      </c>
      <c r="H3898" s="27">
        <v>-83.705318000000005</v>
      </c>
      <c r="I3898" s="27" t="s">
        <v>110</v>
      </c>
      <c r="J3898" s="27" t="s">
        <v>111</v>
      </c>
      <c r="K3898" s="37">
        <v>25001.999</v>
      </c>
      <c r="L3898" s="37">
        <v>7611.3670000000002</v>
      </c>
      <c r="M3898" s="40">
        <v>0.79702615261159604</v>
      </c>
      <c r="N3898" s="40">
        <f t="shared" si="120"/>
        <v>0.30443033775019351</v>
      </c>
      <c r="O3898" s="42">
        <f t="shared" si="121"/>
        <v>3.6306150540273675E-5</v>
      </c>
      <c r="P3898" s="37">
        <v>19927.24707056897</v>
      </c>
      <c r="Q3898" s="27" t="s">
        <v>7378</v>
      </c>
      <c r="R3898" s="27" t="s">
        <v>9440</v>
      </c>
      <c r="S3898" s="27">
        <v>4090005</v>
      </c>
    </row>
    <row r="3899" spans="1:19">
      <c r="A3899" s="27" t="s">
        <v>3912</v>
      </c>
      <c r="B3899" s="27" t="s">
        <v>4106</v>
      </c>
      <c r="C3899" s="27">
        <v>57024</v>
      </c>
      <c r="D3899" s="27" t="s">
        <v>60</v>
      </c>
      <c r="E3899" s="27" t="s">
        <v>207</v>
      </c>
      <c r="F3899" s="37">
        <v>688643621.75399983</v>
      </c>
      <c r="G3899" s="27">
        <v>43.990600000000001</v>
      </c>
      <c r="H3899" s="27">
        <v>-84.800299999999993</v>
      </c>
      <c r="I3899" s="27" t="s">
        <v>117</v>
      </c>
      <c r="J3899" s="27" t="s">
        <v>118</v>
      </c>
      <c r="K3899" s="37">
        <v>9066</v>
      </c>
      <c r="L3899" s="37">
        <v>0</v>
      </c>
      <c r="M3899" s="40">
        <v>1.9375518961971701</v>
      </c>
      <c r="N3899" s="40">
        <f t="shared" si="120"/>
        <v>0</v>
      </c>
      <c r="O3899" s="42">
        <f t="shared" si="121"/>
        <v>1.3165009757744616E-5</v>
      </c>
      <c r="P3899" s="37">
        <v>17565.845490923544</v>
      </c>
      <c r="Q3899" s="27" t="s">
        <v>9423</v>
      </c>
      <c r="R3899" s="27" t="s">
        <v>9424</v>
      </c>
      <c r="S3899" s="27">
        <v>4080201</v>
      </c>
    </row>
    <row r="3900" spans="1:19">
      <c r="A3900" s="27" t="s">
        <v>3912</v>
      </c>
      <c r="B3900" s="27" t="s">
        <v>4107</v>
      </c>
      <c r="C3900" s="27">
        <v>7398</v>
      </c>
      <c r="D3900" s="27" t="s">
        <v>60</v>
      </c>
      <c r="E3900" s="27" t="s">
        <v>207</v>
      </c>
      <c r="F3900" s="37">
        <v>688643621.75399983</v>
      </c>
      <c r="G3900" s="27">
        <v>43.582846000000004</v>
      </c>
      <c r="H3900" s="27">
        <v>-83.896696000000006</v>
      </c>
      <c r="I3900" s="27" t="s">
        <v>110</v>
      </c>
      <c r="J3900" s="27" t="s">
        <v>111</v>
      </c>
      <c r="K3900" s="37">
        <v>781</v>
      </c>
      <c r="L3900" s="37">
        <v>452.43599999999998</v>
      </c>
      <c r="M3900" s="40">
        <v>0.79702615261159604</v>
      </c>
      <c r="N3900" s="40">
        <f t="shared" si="120"/>
        <v>0.57930345710627396</v>
      </c>
      <c r="O3900" s="42">
        <f t="shared" si="121"/>
        <v>1.1341134591659546E-6</v>
      </c>
      <c r="P3900" s="37">
        <v>622.47742518965651</v>
      </c>
      <c r="Q3900" s="27" t="s">
        <v>9432</v>
      </c>
      <c r="R3900" s="27" t="s">
        <v>9433</v>
      </c>
      <c r="S3900" s="27">
        <v>4080206</v>
      </c>
    </row>
    <row r="3901" spans="1:19">
      <c r="A3901" s="27" t="s">
        <v>3912</v>
      </c>
      <c r="B3901" s="27" t="s">
        <v>4108</v>
      </c>
      <c r="C3901" s="27">
        <v>58546</v>
      </c>
      <c r="D3901" s="27" t="s">
        <v>60</v>
      </c>
      <c r="E3901" s="27" t="s">
        <v>207</v>
      </c>
      <c r="F3901" s="37">
        <v>688643621.75399983</v>
      </c>
      <c r="G3901" s="27">
        <v>42.175832999999997</v>
      </c>
      <c r="H3901" s="27">
        <v>-86.28</v>
      </c>
      <c r="I3901" s="27" t="s">
        <v>117</v>
      </c>
      <c r="J3901" s="27" t="s">
        <v>118</v>
      </c>
      <c r="K3901" s="37">
        <v>25792</v>
      </c>
      <c r="L3901" s="37">
        <v>0</v>
      </c>
      <c r="M3901" s="40">
        <v>1.9375518961971701</v>
      </c>
      <c r="N3901" s="40">
        <f t="shared" si="120"/>
        <v>0</v>
      </c>
      <c r="O3901" s="42">
        <f t="shared" si="121"/>
        <v>3.7453334620753268E-5</v>
      </c>
      <c r="P3901" s="37">
        <v>49973.338506717409</v>
      </c>
      <c r="Q3901" s="27" t="s">
        <v>9379</v>
      </c>
      <c r="R3901" s="27" t="s">
        <v>9380</v>
      </c>
      <c r="S3901" s="27">
        <v>4050001</v>
      </c>
    </row>
    <row r="3902" spans="1:19">
      <c r="A3902" s="27" t="s">
        <v>3912</v>
      </c>
      <c r="B3902" s="27" t="s">
        <v>4109</v>
      </c>
      <c r="C3902" s="27">
        <v>59853</v>
      </c>
      <c r="D3902" s="27" t="s">
        <v>72</v>
      </c>
      <c r="E3902" s="27" t="s">
        <v>2010</v>
      </c>
      <c r="F3902" s="37">
        <v>814823215.17599976</v>
      </c>
      <c r="G3902" s="27">
        <v>42.19</v>
      </c>
      <c r="H3902" s="27">
        <v>-86.23</v>
      </c>
      <c r="I3902" s="27" t="s">
        <v>129</v>
      </c>
      <c r="J3902" s="27" t="s">
        <v>130</v>
      </c>
      <c r="K3902" s="37">
        <v>7368</v>
      </c>
      <c r="L3902" s="37">
        <v>0</v>
      </c>
      <c r="M3902" s="40">
        <v>7.6E-3</v>
      </c>
      <c r="N3902" s="40">
        <f t="shared" si="120"/>
        <v>0</v>
      </c>
      <c r="O3902" s="42">
        <f t="shared" si="121"/>
        <v>9.0424522310750931E-6</v>
      </c>
      <c r="P3902" s="37">
        <v>55.9968</v>
      </c>
      <c r="Q3902" s="27" t="s">
        <v>9379</v>
      </c>
      <c r="R3902" s="27" t="s">
        <v>9380</v>
      </c>
      <c r="S3902" s="27">
        <v>4050001</v>
      </c>
    </row>
    <row r="3903" spans="1:19">
      <c r="A3903" s="27" t="s">
        <v>3912</v>
      </c>
      <c r="B3903" s="27" t="s">
        <v>4110</v>
      </c>
      <c r="C3903" s="27">
        <v>1785</v>
      </c>
      <c r="D3903" s="27" t="s">
        <v>60</v>
      </c>
      <c r="E3903" s="27" t="s">
        <v>207</v>
      </c>
      <c r="F3903" s="37">
        <v>688643621.75399983</v>
      </c>
      <c r="G3903" s="27">
        <v>46.159199999999998</v>
      </c>
      <c r="H3903" s="27">
        <v>-88.235299999999995</v>
      </c>
      <c r="I3903" s="27" t="s">
        <v>106</v>
      </c>
      <c r="J3903" s="27" t="s">
        <v>107</v>
      </c>
      <c r="K3903" s="37">
        <v>7220</v>
      </c>
      <c r="L3903" s="37">
        <v>0</v>
      </c>
      <c r="M3903" s="40">
        <v>0</v>
      </c>
      <c r="N3903" s="40">
        <f t="shared" si="120"/>
        <v>0</v>
      </c>
      <c r="O3903" s="42">
        <f t="shared" si="121"/>
        <v>1.0484377945170541E-5</v>
      </c>
      <c r="P3903" s="37">
        <v>0</v>
      </c>
      <c r="Q3903" s="27" t="s">
        <v>9353</v>
      </c>
      <c r="R3903" s="27" t="s">
        <v>9354</v>
      </c>
      <c r="S3903" s="27">
        <v>4030107</v>
      </c>
    </row>
    <row r="3904" spans="1:19">
      <c r="A3904" s="27" t="s">
        <v>3912</v>
      </c>
      <c r="B3904" s="27" t="s">
        <v>4111</v>
      </c>
      <c r="C3904" s="27">
        <v>1722</v>
      </c>
      <c r="D3904" s="27" t="s">
        <v>60</v>
      </c>
      <c r="E3904" s="27" t="s">
        <v>207</v>
      </c>
      <c r="F3904" s="37">
        <v>688643621.75399983</v>
      </c>
      <c r="G3904" s="27">
        <v>42.952800000000003</v>
      </c>
      <c r="H3904" s="27">
        <v>-84.902500000000003</v>
      </c>
      <c r="I3904" s="27" t="s">
        <v>106</v>
      </c>
      <c r="J3904" s="27" t="s">
        <v>107</v>
      </c>
      <c r="K3904" s="37">
        <v>8836</v>
      </c>
      <c r="L3904" s="37">
        <v>0</v>
      </c>
      <c r="M3904" s="40">
        <v>1.321999891612802</v>
      </c>
      <c r="N3904" s="40">
        <f t="shared" si="120"/>
        <v>0</v>
      </c>
      <c r="O3904" s="42">
        <f t="shared" si="121"/>
        <v>1.2831019878604833E-5</v>
      </c>
      <c r="P3904" s="37">
        <v>11681.191042290719</v>
      </c>
      <c r="Q3904" s="27" t="s">
        <v>9385</v>
      </c>
      <c r="R3904" s="27" t="s">
        <v>9386</v>
      </c>
      <c r="S3904" s="27">
        <v>4050004</v>
      </c>
    </row>
    <row r="3905" spans="1:19">
      <c r="A3905" s="27" t="s">
        <v>3912</v>
      </c>
      <c r="B3905" s="27" t="s">
        <v>4112</v>
      </c>
      <c r="C3905" s="27">
        <v>60117</v>
      </c>
      <c r="D3905" s="27" t="s">
        <v>60</v>
      </c>
      <c r="E3905" s="27" t="s">
        <v>207</v>
      </c>
      <c r="F3905" s="37">
        <v>688643621.75399983</v>
      </c>
      <c r="G3905" s="27">
        <v>42.252499999999998</v>
      </c>
      <c r="H3905" s="27">
        <v>-85.64273</v>
      </c>
      <c r="I3905" s="27" t="s">
        <v>129</v>
      </c>
      <c r="J3905" s="27" t="s">
        <v>130</v>
      </c>
      <c r="K3905" s="37">
        <v>1476</v>
      </c>
      <c r="L3905" s="37">
        <v>0</v>
      </c>
      <c r="M3905" s="40">
        <v>7.6E-3</v>
      </c>
      <c r="N3905" s="40">
        <f t="shared" si="120"/>
        <v>0</v>
      </c>
      <c r="O3905" s="42">
        <f t="shared" si="121"/>
        <v>2.1433437461318169E-6</v>
      </c>
      <c r="P3905" s="37">
        <v>11.217599999999999</v>
      </c>
      <c r="Q3905" s="27" t="s">
        <v>9383</v>
      </c>
      <c r="R3905" s="27" t="s">
        <v>9384</v>
      </c>
      <c r="S3905" s="27">
        <v>4050003</v>
      </c>
    </row>
    <row r="3906" spans="1:19">
      <c r="A3906" s="27" t="s">
        <v>3912</v>
      </c>
      <c r="B3906" s="27" t="s">
        <v>4113</v>
      </c>
      <c r="C3906" s="27">
        <v>58161</v>
      </c>
      <c r="D3906" s="27" t="s">
        <v>60</v>
      </c>
      <c r="E3906" s="27" t="s">
        <v>207</v>
      </c>
      <c r="F3906" s="37">
        <v>688643621.75399983</v>
      </c>
      <c r="G3906" s="27">
        <v>42.28</v>
      </c>
      <c r="H3906" s="27">
        <v>-85.606388999999993</v>
      </c>
      <c r="I3906" s="27" t="s">
        <v>110</v>
      </c>
      <c r="J3906" s="27" t="s">
        <v>111</v>
      </c>
      <c r="K3906" s="37">
        <v>70200.06</v>
      </c>
      <c r="L3906" s="37">
        <v>22109.197</v>
      </c>
      <c r="M3906" s="40">
        <v>0.79702615261159604</v>
      </c>
      <c r="N3906" s="40">
        <f t="shared" si="120"/>
        <v>0.31494555702658944</v>
      </c>
      <c r="O3906" s="42">
        <f t="shared" si="121"/>
        <v>1.0193960676089317E-4</v>
      </c>
      <c r="P3906" s="37">
        <v>55951.283734903198</v>
      </c>
      <c r="Q3906" s="27" t="s">
        <v>9383</v>
      </c>
      <c r="R3906" s="27" t="s">
        <v>9384</v>
      </c>
      <c r="S3906" s="27">
        <v>4050003</v>
      </c>
    </row>
    <row r="3907" spans="1:19">
      <c r="A3907" s="27" t="s">
        <v>3912</v>
      </c>
      <c r="B3907" s="27" t="s">
        <v>4114</v>
      </c>
      <c r="C3907" s="27">
        <v>1786</v>
      </c>
      <c r="D3907" s="27" t="s">
        <v>60</v>
      </c>
      <c r="E3907" s="27" t="s">
        <v>207</v>
      </c>
      <c r="F3907" s="37">
        <v>688643621.75399983</v>
      </c>
      <c r="G3907" s="27">
        <v>45.482084</v>
      </c>
      <c r="H3907" s="27">
        <v>-87.802177999999998</v>
      </c>
      <c r="I3907" s="27" t="s">
        <v>106</v>
      </c>
      <c r="J3907" s="27" t="s">
        <v>107</v>
      </c>
      <c r="K3907" s="37">
        <v>39099</v>
      </c>
      <c r="L3907" s="37">
        <v>0</v>
      </c>
      <c r="M3907" s="40">
        <v>33.443785515032538</v>
      </c>
      <c r="N3907" s="40">
        <f t="shared" si="120"/>
        <v>0</v>
      </c>
      <c r="O3907" s="42">
        <f t="shared" si="121"/>
        <v>5.6776827323853597E-5</v>
      </c>
      <c r="P3907" s="37">
        <v>1307618.5698522571</v>
      </c>
      <c r="Q3907" s="27" t="s">
        <v>9355</v>
      </c>
      <c r="R3907" s="27" t="s">
        <v>9356</v>
      </c>
      <c r="S3907" s="27">
        <v>4030108</v>
      </c>
    </row>
    <row r="3908" spans="1:19">
      <c r="A3908" s="27" t="s">
        <v>3912</v>
      </c>
      <c r="B3908" s="27" t="s">
        <v>4115</v>
      </c>
      <c r="C3908" s="27">
        <v>54549</v>
      </c>
      <c r="D3908" s="27" t="s">
        <v>60</v>
      </c>
      <c r="E3908" s="27" t="s">
        <v>207</v>
      </c>
      <c r="F3908" s="37">
        <v>688643621.75399983</v>
      </c>
      <c r="G3908" s="27">
        <v>42.772888000000002</v>
      </c>
      <c r="H3908" s="27">
        <v>-84.523669999999996</v>
      </c>
      <c r="I3908" s="27" t="s">
        <v>117</v>
      </c>
      <c r="J3908" s="27" t="s">
        <v>118</v>
      </c>
      <c r="K3908" s="37">
        <v>65416</v>
      </c>
      <c r="L3908" s="37">
        <v>0</v>
      </c>
      <c r="M3908" s="40">
        <v>1.9375518961971701</v>
      </c>
      <c r="N3908" s="40">
        <f t="shared" si="120"/>
        <v>0</v>
      </c>
      <c r="O3908" s="42">
        <f t="shared" si="121"/>
        <v>9.4992530146991154E-5</v>
      </c>
      <c r="P3908" s="37">
        <v>126746.89484163407</v>
      </c>
      <c r="Q3908" s="27" t="s">
        <v>9385</v>
      </c>
      <c r="R3908" s="27" t="s">
        <v>9386</v>
      </c>
      <c r="S3908" s="27">
        <v>4050004</v>
      </c>
    </row>
    <row r="3909" spans="1:19">
      <c r="A3909" s="27" t="s">
        <v>3912</v>
      </c>
      <c r="B3909" s="27" t="s">
        <v>4116</v>
      </c>
      <c r="C3909" s="27">
        <v>1866</v>
      </c>
      <c r="D3909" s="27" t="s">
        <v>60</v>
      </c>
      <c r="E3909" s="27" t="s">
        <v>207</v>
      </c>
      <c r="F3909" s="37">
        <v>688643621.75399983</v>
      </c>
      <c r="G3909" s="27">
        <v>42.208100000000002</v>
      </c>
      <c r="H3909" s="27">
        <v>-83.145300000000006</v>
      </c>
      <c r="I3909" s="27" t="s">
        <v>110</v>
      </c>
      <c r="J3909" s="27" t="s">
        <v>111</v>
      </c>
      <c r="K3909" s="37">
        <v>4099.0010000000002</v>
      </c>
      <c r="L3909" s="37">
        <v>11590.413</v>
      </c>
      <c r="M3909" s="40">
        <v>0.79702615261159604</v>
      </c>
      <c r="N3909" s="40">
        <f t="shared" ref="N3909:N3972" si="122">L3909/K3909</f>
        <v>2.8276189735011044</v>
      </c>
      <c r="O3909" s="42">
        <f t="shared" ref="O3909:O3972" si="123">K3909/F3909</f>
        <v>5.9522819503645424E-6</v>
      </c>
      <c r="P3909" s="37">
        <v>3267.0109965810848</v>
      </c>
      <c r="Q3909" s="27" t="s">
        <v>6844</v>
      </c>
      <c r="R3909" s="27" t="s">
        <v>9439</v>
      </c>
      <c r="S3909" s="27">
        <v>4090004</v>
      </c>
    </row>
    <row r="3910" spans="1:19">
      <c r="A3910" s="27" t="s">
        <v>3912</v>
      </c>
      <c r="B3910" s="27" t="s">
        <v>4117</v>
      </c>
      <c r="C3910" s="27">
        <v>1867</v>
      </c>
      <c r="D3910" s="27" t="s">
        <v>60</v>
      </c>
      <c r="E3910" s="27" t="s">
        <v>207</v>
      </c>
      <c r="F3910" s="37">
        <v>688643621.75399983</v>
      </c>
      <c r="G3910" s="27">
        <v>42.806699999999999</v>
      </c>
      <c r="H3910" s="27">
        <v>-86.055800000000005</v>
      </c>
      <c r="I3910" s="27" t="s">
        <v>110</v>
      </c>
      <c r="J3910" s="27" t="s">
        <v>111</v>
      </c>
      <c r="K3910" s="37">
        <v>257</v>
      </c>
      <c r="L3910" s="37">
        <v>546.20299999999997</v>
      </c>
      <c r="M3910" s="40">
        <v>0.79702615261159604</v>
      </c>
      <c r="N3910" s="40">
        <f t="shared" si="122"/>
        <v>2.1253035019455253</v>
      </c>
      <c r="O3910" s="42">
        <f t="shared" si="123"/>
        <v>3.7319738669097356E-7</v>
      </c>
      <c r="P3910" s="37">
        <v>204.83572122118019</v>
      </c>
      <c r="Q3910" s="27" t="s">
        <v>9381</v>
      </c>
      <c r="R3910" s="27" t="s">
        <v>9382</v>
      </c>
      <c r="S3910" s="27">
        <v>4050002</v>
      </c>
    </row>
    <row r="3911" spans="1:19">
      <c r="A3911" s="27" t="s">
        <v>3912</v>
      </c>
      <c r="B3911" s="27" t="s">
        <v>4118</v>
      </c>
      <c r="C3911" s="27">
        <v>58704</v>
      </c>
      <c r="D3911" s="27" t="s">
        <v>60</v>
      </c>
      <c r="E3911" s="27" t="s">
        <v>207</v>
      </c>
      <c r="F3911" s="37">
        <v>688643621.75399983</v>
      </c>
      <c r="G3911" s="27">
        <v>42.813056000000003</v>
      </c>
      <c r="H3911" s="27">
        <v>-85.986110999999994</v>
      </c>
      <c r="I3911" s="27" t="s">
        <v>229</v>
      </c>
      <c r="J3911" s="27" t="s">
        <v>118</v>
      </c>
      <c r="K3911" s="37">
        <v>12709</v>
      </c>
      <c r="L3911" s="37">
        <v>7.4390000000000001</v>
      </c>
      <c r="M3911" s="40">
        <v>1.9375518961971701</v>
      </c>
      <c r="N3911" s="40">
        <f t="shared" si="122"/>
        <v>5.8533322842080414E-4</v>
      </c>
      <c r="O3911" s="42">
        <f t="shared" si="123"/>
        <v>1.8455119017336898E-5</v>
      </c>
      <c r="P3911" s="37">
        <v>24624.347048769836</v>
      </c>
      <c r="Q3911" s="27" t="s">
        <v>9381</v>
      </c>
      <c r="R3911" s="27" t="s">
        <v>9382</v>
      </c>
      <c r="S3911" s="27">
        <v>4050002</v>
      </c>
    </row>
    <row r="3912" spans="1:19">
      <c r="A3912" s="27" t="s">
        <v>3912</v>
      </c>
      <c r="B3912" s="27" t="s">
        <v>4119</v>
      </c>
      <c r="C3912" s="27">
        <v>55087</v>
      </c>
      <c r="D3912" s="27" t="s">
        <v>60</v>
      </c>
      <c r="E3912" s="27" t="s">
        <v>207</v>
      </c>
      <c r="F3912" s="37">
        <v>688643621.75399983</v>
      </c>
      <c r="G3912" s="27">
        <v>42.820599999999999</v>
      </c>
      <c r="H3912" s="27">
        <v>-85.997500000000002</v>
      </c>
      <c r="I3912" s="27" t="s">
        <v>110</v>
      </c>
      <c r="J3912" s="27" t="s">
        <v>111</v>
      </c>
      <c r="K3912" s="37">
        <v>3156472</v>
      </c>
      <c r="L3912" s="37">
        <v>1509829.13</v>
      </c>
      <c r="M3912" s="40">
        <v>0.81744986013465959</v>
      </c>
      <c r="N3912" s="40">
        <f t="shared" si="122"/>
        <v>0.47832806056888827</v>
      </c>
      <c r="O3912" s="42">
        <f t="shared" si="123"/>
        <v>4.5836073990787188E-3</v>
      </c>
      <c r="P3912" s="37">
        <v>2580257.5949189691</v>
      </c>
      <c r="Q3912" s="27" t="s">
        <v>9381</v>
      </c>
      <c r="R3912" s="27" t="s">
        <v>9382</v>
      </c>
      <c r="S3912" s="27">
        <v>4050002</v>
      </c>
    </row>
    <row r="3913" spans="1:19">
      <c r="A3913" s="27" t="s">
        <v>4120</v>
      </c>
      <c r="B3913" s="27" t="s">
        <v>4121</v>
      </c>
      <c r="C3913" s="27">
        <v>62162</v>
      </c>
      <c r="D3913" s="27" t="s">
        <v>60</v>
      </c>
      <c r="E3913" s="27" t="s">
        <v>207</v>
      </c>
      <c r="F3913" s="37">
        <v>688643621.75399983</v>
      </c>
      <c r="G3913" s="27">
        <v>44.070813999999999</v>
      </c>
      <c r="H3913" s="27">
        <v>-92.522265000000004</v>
      </c>
      <c r="I3913" s="27" t="s">
        <v>108</v>
      </c>
      <c r="J3913" s="27" t="s">
        <v>109</v>
      </c>
      <c r="K3913" s="37">
        <v>6</v>
      </c>
      <c r="L3913" s="37">
        <v>8.7680000000000007</v>
      </c>
      <c r="M3913" s="40">
        <v>2.0626061603831798</v>
      </c>
      <c r="N3913" s="40">
        <f t="shared" si="122"/>
        <v>1.4613333333333334</v>
      </c>
      <c r="O3913" s="42">
        <f t="shared" si="123"/>
        <v>8.7127794558203935E-9</v>
      </c>
      <c r="P3913" s="37">
        <v>12.37563696229908</v>
      </c>
      <c r="Q3913" s="27" t="s">
        <v>9870</v>
      </c>
      <c r="R3913" s="27" t="s">
        <v>9871</v>
      </c>
      <c r="S3913" s="27">
        <v>7040004</v>
      </c>
    </row>
    <row r="3914" spans="1:19">
      <c r="A3914" s="27" t="s">
        <v>4120</v>
      </c>
      <c r="B3914" s="27" t="s">
        <v>4122</v>
      </c>
      <c r="C3914" s="27">
        <v>56307</v>
      </c>
      <c r="D3914" s="27" t="s">
        <v>60</v>
      </c>
      <c r="E3914" s="27" t="s">
        <v>207</v>
      </c>
      <c r="F3914" s="37">
        <v>688643621.75399983</v>
      </c>
      <c r="G3914" s="27">
        <v>43.554777999999999</v>
      </c>
      <c r="H3914" s="27">
        <v>-92.724138999999994</v>
      </c>
      <c r="I3914" s="27" t="s">
        <v>114</v>
      </c>
      <c r="J3914" s="27" t="s">
        <v>115</v>
      </c>
      <c r="K3914" s="37">
        <v>47270</v>
      </c>
      <c r="L3914" s="37">
        <v>0</v>
      </c>
      <c r="M3914" s="40">
        <v>3.8E-3</v>
      </c>
      <c r="N3914" s="40">
        <f t="shared" si="122"/>
        <v>0</v>
      </c>
      <c r="O3914" s="42">
        <f t="shared" si="123"/>
        <v>6.8642180812771667E-5</v>
      </c>
      <c r="P3914" s="37">
        <v>179.626</v>
      </c>
      <c r="Q3914" s="27" t="s">
        <v>9930</v>
      </c>
      <c r="R3914" s="27" t="s">
        <v>9931</v>
      </c>
      <c r="S3914" s="27">
        <v>7080201</v>
      </c>
    </row>
    <row r="3915" spans="1:19">
      <c r="A3915" s="27" t="s">
        <v>4120</v>
      </c>
      <c r="B3915" s="27" t="s">
        <v>4123</v>
      </c>
      <c r="C3915" s="27">
        <v>57375</v>
      </c>
      <c r="D3915" s="27" t="s">
        <v>60</v>
      </c>
      <c r="E3915" s="27" t="s">
        <v>207</v>
      </c>
      <c r="F3915" s="37">
        <v>688643621.75399983</v>
      </c>
      <c r="G3915" s="27">
        <v>44.916944000000001</v>
      </c>
      <c r="H3915" s="27">
        <v>-94.735555000000005</v>
      </c>
      <c r="I3915" s="27" t="s">
        <v>114</v>
      </c>
      <c r="J3915" s="27" t="s">
        <v>115</v>
      </c>
      <c r="K3915" s="37">
        <v>52285</v>
      </c>
      <c r="L3915" s="37">
        <v>0</v>
      </c>
      <c r="M3915" s="40">
        <v>3.8E-3</v>
      </c>
      <c r="N3915" s="40">
        <f t="shared" si="122"/>
        <v>0</v>
      </c>
      <c r="O3915" s="42">
        <f t="shared" si="123"/>
        <v>7.5924612307928224E-5</v>
      </c>
      <c r="P3915" s="37">
        <v>198.68299999999999</v>
      </c>
      <c r="Q3915" s="27" t="s">
        <v>9826</v>
      </c>
      <c r="R3915" s="27" t="s">
        <v>9827</v>
      </c>
      <c r="S3915" s="27">
        <v>7010205</v>
      </c>
    </row>
    <row r="3916" spans="1:19">
      <c r="A3916" s="27" t="s">
        <v>4120</v>
      </c>
      <c r="B3916" s="27" t="s">
        <v>4124</v>
      </c>
      <c r="C3916" s="27">
        <v>1956</v>
      </c>
      <c r="D3916" s="27" t="s">
        <v>88</v>
      </c>
      <c r="E3916" s="27" t="s">
        <v>209</v>
      </c>
      <c r="F3916" s="37">
        <v>272470849.68899995</v>
      </c>
      <c r="G3916" s="27">
        <v>43.63711</v>
      </c>
      <c r="H3916" s="27">
        <v>-95.932794000000001</v>
      </c>
      <c r="I3916" s="27" t="s">
        <v>108</v>
      </c>
      <c r="J3916" s="27" t="s">
        <v>109</v>
      </c>
      <c r="K3916" s="37">
        <v>13</v>
      </c>
      <c r="L3916" s="37">
        <v>11.472</v>
      </c>
      <c r="M3916" s="40">
        <v>2.0626061603831798</v>
      </c>
      <c r="N3916" s="40">
        <f t="shared" si="122"/>
        <v>0.88246153846153841</v>
      </c>
      <c r="O3916" s="42">
        <f t="shared" si="123"/>
        <v>4.7711525892910331E-8</v>
      </c>
      <c r="P3916" s="37">
        <v>26.813880084981339</v>
      </c>
      <c r="Q3916" s="27" t="s">
        <v>10366</v>
      </c>
      <c r="R3916" s="27" t="s">
        <v>10593</v>
      </c>
      <c r="S3916" s="27">
        <v>10170204</v>
      </c>
    </row>
    <row r="3917" spans="1:19">
      <c r="A3917" s="27" t="s">
        <v>4120</v>
      </c>
      <c r="B3917" s="27" t="s">
        <v>4125</v>
      </c>
      <c r="C3917" s="27">
        <v>55576</v>
      </c>
      <c r="D3917" s="27" t="s">
        <v>60</v>
      </c>
      <c r="E3917" s="27" t="s">
        <v>207</v>
      </c>
      <c r="F3917" s="37">
        <v>688643621.75399983</v>
      </c>
      <c r="G3917" s="27">
        <v>47.005299999999998</v>
      </c>
      <c r="H3917" s="27">
        <v>-96.435599999999994</v>
      </c>
      <c r="I3917" s="27" t="s">
        <v>114</v>
      </c>
      <c r="J3917" s="27" t="s">
        <v>115</v>
      </c>
      <c r="K3917" s="37">
        <v>4355</v>
      </c>
      <c r="L3917" s="37">
        <v>0</v>
      </c>
      <c r="M3917" s="40">
        <v>3.8E-3</v>
      </c>
      <c r="N3917" s="40">
        <f t="shared" si="122"/>
        <v>0</v>
      </c>
      <c r="O3917" s="42">
        <f t="shared" si="123"/>
        <v>6.3240257550163031E-6</v>
      </c>
      <c r="P3917" s="37">
        <v>16.548999999999999</v>
      </c>
      <c r="Q3917" s="27" t="s">
        <v>9797</v>
      </c>
      <c r="R3917" s="27" t="s">
        <v>10227</v>
      </c>
      <c r="S3917" s="27">
        <v>9020106</v>
      </c>
    </row>
    <row r="3918" spans="1:19">
      <c r="A3918" s="27" t="s">
        <v>4120</v>
      </c>
      <c r="B3918" s="27" t="s">
        <v>4126</v>
      </c>
      <c r="C3918" s="27">
        <v>60519</v>
      </c>
      <c r="D3918" s="27" t="s">
        <v>60</v>
      </c>
      <c r="E3918" s="27" t="s">
        <v>207</v>
      </c>
      <c r="F3918" s="37">
        <v>688643621.75399983</v>
      </c>
      <c r="G3918" s="27">
        <v>45.641267999999997</v>
      </c>
      <c r="H3918" s="27">
        <v>-94.599250999999995</v>
      </c>
      <c r="I3918" s="27" t="s">
        <v>129</v>
      </c>
      <c r="J3918" s="27" t="s">
        <v>130</v>
      </c>
      <c r="K3918" s="37">
        <v>19212</v>
      </c>
      <c r="L3918" s="37">
        <v>0</v>
      </c>
      <c r="M3918" s="40">
        <v>7.6E-3</v>
      </c>
      <c r="N3918" s="40">
        <f t="shared" si="122"/>
        <v>0</v>
      </c>
      <c r="O3918" s="42">
        <f t="shared" si="123"/>
        <v>2.7898319817536901E-5</v>
      </c>
      <c r="P3918" s="37">
        <v>146.0112</v>
      </c>
      <c r="Q3918" s="27" t="s">
        <v>9818</v>
      </c>
      <c r="R3918" s="27" t="s">
        <v>9819</v>
      </c>
      <c r="S3918" s="27">
        <v>7010201</v>
      </c>
    </row>
    <row r="3919" spans="1:19">
      <c r="A3919" s="27" t="s">
        <v>4120</v>
      </c>
      <c r="B3919" s="27" t="s">
        <v>4127</v>
      </c>
      <c r="C3919" s="27">
        <v>1958</v>
      </c>
      <c r="D3919" s="27" t="s">
        <v>60</v>
      </c>
      <c r="E3919" s="27" t="s">
        <v>207</v>
      </c>
      <c r="F3919" s="37">
        <v>688643621.75399983</v>
      </c>
      <c r="G3919" s="27">
        <v>45.889167</v>
      </c>
      <c r="H3919" s="27">
        <v>-95.379722000000001</v>
      </c>
      <c r="I3919" s="27" t="s">
        <v>108</v>
      </c>
      <c r="J3919" s="27" t="s">
        <v>109</v>
      </c>
      <c r="K3919" s="37">
        <v>84.001000000000005</v>
      </c>
      <c r="L3919" s="37">
        <v>56.293999999999997</v>
      </c>
      <c r="M3919" s="40">
        <v>2.0626061603831798</v>
      </c>
      <c r="N3919" s="40">
        <f t="shared" si="122"/>
        <v>0.67015868858704053</v>
      </c>
      <c r="O3919" s="42">
        <f t="shared" si="123"/>
        <v>1.2198036451139483E-7</v>
      </c>
      <c r="P3919" s="37">
        <v>173.2609800783475</v>
      </c>
      <c r="Q3919" s="27" t="s">
        <v>9816</v>
      </c>
      <c r="R3919" s="27" t="s">
        <v>9817</v>
      </c>
      <c r="S3919" s="27">
        <v>7010108</v>
      </c>
    </row>
    <row r="3920" spans="1:19">
      <c r="A3920" s="27" t="s">
        <v>4120</v>
      </c>
      <c r="B3920" s="27" t="s">
        <v>4128</v>
      </c>
      <c r="C3920" s="27">
        <v>1915</v>
      </c>
      <c r="D3920" s="27" t="s">
        <v>60</v>
      </c>
      <c r="E3920" s="27" t="s">
        <v>207</v>
      </c>
      <c r="F3920" s="37">
        <v>688643621.75399983</v>
      </c>
      <c r="G3920" s="27">
        <v>45.03</v>
      </c>
      <c r="H3920" s="27">
        <v>-92.778599999999997</v>
      </c>
      <c r="I3920" s="27" t="s">
        <v>112</v>
      </c>
      <c r="J3920" s="27" t="s">
        <v>113</v>
      </c>
      <c r="K3920" s="37">
        <v>2698691</v>
      </c>
      <c r="L3920" s="37">
        <v>2985466.3110000002</v>
      </c>
      <c r="M3920" s="40">
        <v>4.7883350634970762E-2</v>
      </c>
      <c r="N3920" s="40">
        <f t="shared" si="122"/>
        <v>1.1062645967989666</v>
      </c>
      <c r="O3920" s="42">
        <f t="shared" si="123"/>
        <v>3.9188499170678993E-3</v>
      </c>
      <c r="P3920" s="37">
        <v>129222.36740843988</v>
      </c>
      <c r="Q3920" s="27" t="s">
        <v>9862</v>
      </c>
      <c r="R3920" s="27" t="s">
        <v>9863</v>
      </c>
      <c r="S3920" s="27">
        <v>7030005</v>
      </c>
    </row>
    <row r="3921" spans="1:19">
      <c r="A3921" s="27" t="s">
        <v>4120</v>
      </c>
      <c r="B3921" s="27" t="s">
        <v>4129</v>
      </c>
      <c r="C3921" s="27">
        <v>61181</v>
      </c>
      <c r="D3921" s="27" t="s">
        <v>60</v>
      </c>
      <c r="E3921" s="27" t="s">
        <v>207</v>
      </c>
      <c r="F3921" s="37">
        <v>688643621.75399983</v>
      </c>
      <c r="G3921" s="27">
        <v>44.901926000000003</v>
      </c>
      <c r="H3921" s="27">
        <v>-94.031626000000003</v>
      </c>
      <c r="I3921" s="27" t="s">
        <v>129</v>
      </c>
      <c r="J3921" s="27" t="s">
        <v>130</v>
      </c>
      <c r="K3921" s="37">
        <v>8807</v>
      </c>
      <c r="L3921" s="37">
        <v>0</v>
      </c>
      <c r="M3921" s="40">
        <v>7.6E-3</v>
      </c>
      <c r="N3921" s="40">
        <f t="shared" si="122"/>
        <v>0</v>
      </c>
      <c r="O3921" s="42">
        <f t="shared" si="123"/>
        <v>1.2788908111235036E-5</v>
      </c>
      <c r="P3921" s="37">
        <v>66.933199999999999</v>
      </c>
      <c r="Q3921" s="27" t="s">
        <v>9826</v>
      </c>
      <c r="R3921" s="27" t="s">
        <v>9827</v>
      </c>
      <c r="S3921" s="27">
        <v>7010205</v>
      </c>
    </row>
    <row r="3922" spans="1:19">
      <c r="A3922" s="27" t="s">
        <v>4120</v>
      </c>
      <c r="B3922" s="27" t="s">
        <v>4130</v>
      </c>
      <c r="C3922" s="27">
        <v>60520</v>
      </c>
      <c r="D3922" s="27" t="s">
        <v>60</v>
      </c>
      <c r="E3922" s="27" t="s">
        <v>207</v>
      </c>
      <c r="F3922" s="37">
        <v>688643621.75399983</v>
      </c>
      <c r="G3922" s="27">
        <v>45.247008999999998</v>
      </c>
      <c r="H3922" s="27">
        <v>-94.106932</v>
      </c>
      <c r="I3922" s="27" t="s">
        <v>129</v>
      </c>
      <c r="J3922" s="27" t="s">
        <v>130</v>
      </c>
      <c r="K3922" s="37">
        <v>11754</v>
      </c>
      <c r="L3922" s="37">
        <v>0</v>
      </c>
      <c r="M3922" s="40">
        <v>7.6E-3</v>
      </c>
      <c r="N3922" s="40">
        <f t="shared" si="122"/>
        <v>0</v>
      </c>
      <c r="O3922" s="42">
        <f t="shared" si="123"/>
        <v>1.7068334953952151E-5</v>
      </c>
      <c r="P3922" s="37">
        <v>89.330399999999997</v>
      </c>
      <c r="Q3922" s="27" t="s">
        <v>9822</v>
      </c>
      <c r="R3922" s="27" t="s">
        <v>9823</v>
      </c>
      <c r="S3922" s="27">
        <v>7010203</v>
      </c>
    </row>
    <row r="3923" spans="1:19">
      <c r="A3923" s="27" t="s">
        <v>4120</v>
      </c>
      <c r="B3923" s="27" t="s">
        <v>4131</v>
      </c>
      <c r="C3923" s="27">
        <v>61176</v>
      </c>
      <c r="D3923" s="27" t="s">
        <v>60</v>
      </c>
      <c r="E3923" s="27" t="s">
        <v>207</v>
      </c>
      <c r="F3923" s="37">
        <v>688643621.75399983</v>
      </c>
      <c r="G3923" s="27">
        <v>44.226179000000002</v>
      </c>
      <c r="H3923" s="27">
        <v>-95.623804000000007</v>
      </c>
      <c r="I3923" s="27" t="s">
        <v>129</v>
      </c>
      <c r="J3923" s="27" t="s">
        <v>130</v>
      </c>
      <c r="K3923" s="37">
        <v>2192.0010000000002</v>
      </c>
      <c r="L3923" s="37">
        <v>0</v>
      </c>
      <c r="M3923" s="40">
        <v>7.6E-3</v>
      </c>
      <c r="N3923" s="40">
        <f t="shared" si="122"/>
        <v>0</v>
      </c>
      <c r="O3923" s="42">
        <f t="shared" si="123"/>
        <v>3.1830702133229604E-6</v>
      </c>
      <c r="P3923" s="37">
        <v>16.659207600000002</v>
      </c>
      <c r="Q3923" s="27" t="s">
        <v>681</v>
      </c>
      <c r="R3923" s="27" t="s">
        <v>9846</v>
      </c>
      <c r="S3923" s="27">
        <v>7020008</v>
      </c>
    </row>
    <row r="3924" spans="1:19">
      <c r="A3924" s="27" t="s">
        <v>4120</v>
      </c>
      <c r="B3924" s="27" t="s">
        <v>4132</v>
      </c>
      <c r="C3924" s="27">
        <v>60937</v>
      </c>
      <c r="D3924" s="27" t="s">
        <v>60</v>
      </c>
      <c r="E3924" s="27" t="s">
        <v>207</v>
      </c>
      <c r="F3924" s="37">
        <v>688643621.75399983</v>
      </c>
      <c r="G3924" s="27">
        <v>43.906523999999997</v>
      </c>
      <c r="H3924" s="27">
        <v>-96.138234999999995</v>
      </c>
      <c r="I3924" s="27" t="s">
        <v>129</v>
      </c>
      <c r="J3924" s="27" t="s">
        <v>130</v>
      </c>
      <c r="K3924" s="37">
        <v>3616</v>
      </c>
      <c r="L3924" s="37">
        <v>0</v>
      </c>
      <c r="M3924" s="40">
        <v>7.6E-3</v>
      </c>
      <c r="N3924" s="40">
        <f t="shared" si="122"/>
        <v>0</v>
      </c>
      <c r="O3924" s="42">
        <f t="shared" si="123"/>
        <v>5.2509017520410908E-6</v>
      </c>
      <c r="P3924" s="37">
        <v>27.4816</v>
      </c>
      <c r="Q3924" s="27" t="s">
        <v>10366</v>
      </c>
      <c r="R3924" s="27" t="s">
        <v>10593</v>
      </c>
      <c r="S3924" s="27">
        <v>10170204</v>
      </c>
    </row>
    <row r="3925" spans="1:19">
      <c r="A3925" s="27" t="s">
        <v>4120</v>
      </c>
      <c r="B3925" s="27" t="s">
        <v>4133</v>
      </c>
      <c r="C3925" s="27">
        <v>10863</v>
      </c>
      <c r="D3925" s="27" t="s">
        <v>60</v>
      </c>
      <c r="E3925" s="27" t="s">
        <v>207</v>
      </c>
      <c r="F3925" s="37">
        <v>688643621.75399983</v>
      </c>
      <c r="G3925" s="27">
        <v>44.187066000000002</v>
      </c>
      <c r="H3925" s="27">
        <v>-93.992419999999996</v>
      </c>
      <c r="I3925" s="27" t="s">
        <v>112</v>
      </c>
      <c r="J3925" s="27" t="s">
        <v>113</v>
      </c>
      <c r="K3925" s="37">
        <v>22110</v>
      </c>
      <c r="L3925" s="37">
        <v>13498.514999999999</v>
      </c>
      <c r="M3925" s="40">
        <v>1.8472672479142009</v>
      </c>
      <c r="N3925" s="40">
        <f t="shared" si="122"/>
        <v>0.61051628222523746</v>
      </c>
      <c r="O3925" s="42">
        <f t="shared" si="123"/>
        <v>3.2106592294698151E-5</v>
      </c>
      <c r="P3925" s="37">
        <v>40843.078851382983</v>
      </c>
      <c r="Q3925" s="27" t="s">
        <v>9844</v>
      </c>
      <c r="R3925" s="27" t="s">
        <v>9845</v>
      </c>
      <c r="S3925" s="27">
        <v>7020007</v>
      </c>
    </row>
    <row r="3926" spans="1:19">
      <c r="A3926" s="27" t="s">
        <v>4120</v>
      </c>
      <c r="B3926" s="27" t="s">
        <v>4134</v>
      </c>
      <c r="C3926" s="27">
        <v>61705</v>
      </c>
      <c r="D3926" s="27" t="s">
        <v>60</v>
      </c>
      <c r="E3926" s="27" t="s">
        <v>207</v>
      </c>
      <c r="F3926" s="37">
        <v>688643621.75399983</v>
      </c>
      <c r="G3926" s="27">
        <v>44.283211000000001</v>
      </c>
      <c r="H3926" s="27">
        <v>-93.954417000000007</v>
      </c>
      <c r="I3926" s="27" t="s">
        <v>129</v>
      </c>
      <c r="J3926" s="27" t="s">
        <v>130</v>
      </c>
      <c r="K3926" s="37">
        <v>12</v>
      </c>
      <c r="L3926" s="37">
        <v>0</v>
      </c>
      <c r="M3926" s="40">
        <v>7.6E-3</v>
      </c>
      <c r="N3926" s="40">
        <f t="shared" si="122"/>
        <v>0</v>
      </c>
      <c r="O3926" s="42">
        <f t="shared" si="123"/>
        <v>1.7425558911640787E-8</v>
      </c>
      <c r="P3926" s="37">
        <v>9.1200000000000003E-2</v>
      </c>
      <c r="Q3926" s="27" t="s">
        <v>9844</v>
      </c>
      <c r="R3926" s="27" t="s">
        <v>9845</v>
      </c>
      <c r="S3926" s="27">
        <v>7020007</v>
      </c>
    </row>
    <row r="3927" spans="1:19">
      <c r="A3927" s="27" t="s">
        <v>4120</v>
      </c>
      <c r="B3927" s="27" t="s">
        <v>4135</v>
      </c>
      <c r="C3927" s="27">
        <v>61183</v>
      </c>
      <c r="D3927" s="27" t="s">
        <v>60</v>
      </c>
      <c r="E3927" s="27" t="s">
        <v>207</v>
      </c>
      <c r="F3927" s="37">
        <v>688643621.75399983</v>
      </c>
      <c r="G3927" s="27">
        <v>45.255245000000002</v>
      </c>
      <c r="H3927" s="27">
        <v>-92.772283999999999</v>
      </c>
      <c r="I3927" s="27" t="s">
        <v>129</v>
      </c>
      <c r="J3927" s="27" t="s">
        <v>130</v>
      </c>
      <c r="K3927" s="37">
        <v>2100</v>
      </c>
      <c r="L3927" s="37">
        <v>0</v>
      </c>
      <c r="M3927" s="40">
        <v>7.6E-3</v>
      </c>
      <c r="N3927" s="40">
        <f t="shared" si="122"/>
        <v>0</v>
      </c>
      <c r="O3927" s="42">
        <f t="shared" si="123"/>
        <v>3.049472809537138E-6</v>
      </c>
      <c r="P3927" s="37">
        <v>15.96</v>
      </c>
      <c r="Q3927" s="27" t="s">
        <v>9862</v>
      </c>
      <c r="R3927" s="27" t="s">
        <v>9863</v>
      </c>
      <c r="S3927" s="27">
        <v>7030005</v>
      </c>
    </row>
    <row r="3928" spans="1:19">
      <c r="A3928" s="27" t="s">
        <v>4120</v>
      </c>
      <c r="B3928" s="27" t="s">
        <v>4136</v>
      </c>
      <c r="C3928" s="27">
        <v>60938</v>
      </c>
      <c r="D3928" s="27" t="s">
        <v>60</v>
      </c>
      <c r="E3928" s="27" t="s">
        <v>207</v>
      </c>
      <c r="F3928" s="37">
        <v>688643621.75399983</v>
      </c>
      <c r="G3928" s="27">
        <v>44.044924000000002</v>
      </c>
      <c r="H3928" s="27">
        <v>-92.988568999999998</v>
      </c>
      <c r="I3928" s="27" t="s">
        <v>129</v>
      </c>
      <c r="J3928" s="27" t="s">
        <v>130</v>
      </c>
      <c r="K3928" s="37">
        <v>5664</v>
      </c>
      <c r="L3928" s="37">
        <v>0</v>
      </c>
      <c r="M3928" s="40">
        <v>7.6E-3</v>
      </c>
      <c r="N3928" s="40">
        <f t="shared" si="122"/>
        <v>0</v>
      </c>
      <c r="O3928" s="42">
        <f t="shared" si="123"/>
        <v>8.2248638062944524E-6</v>
      </c>
      <c r="P3928" s="37">
        <v>43.046399999999998</v>
      </c>
      <c r="Q3928" s="27" t="s">
        <v>9870</v>
      </c>
      <c r="R3928" s="27" t="s">
        <v>9871</v>
      </c>
      <c r="S3928" s="27">
        <v>7040004</v>
      </c>
    </row>
    <row r="3929" spans="1:19">
      <c r="A3929" s="27" t="s">
        <v>4120</v>
      </c>
      <c r="B3929" s="27" t="s">
        <v>4137</v>
      </c>
      <c r="C3929" s="27">
        <v>61138</v>
      </c>
      <c r="D3929" s="27" t="s">
        <v>60</v>
      </c>
      <c r="E3929" s="27" t="s">
        <v>207</v>
      </c>
      <c r="F3929" s="37">
        <v>688643621.75399983</v>
      </c>
      <c r="G3929" s="27">
        <v>45.642251999999999</v>
      </c>
      <c r="H3929" s="27">
        <v>-95.356350000000006</v>
      </c>
      <c r="I3929" s="27" t="s">
        <v>129</v>
      </c>
      <c r="J3929" s="27" t="s">
        <v>130</v>
      </c>
      <c r="K3929" s="37">
        <v>3346</v>
      </c>
      <c r="L3929" s="37">
        <v>0</v>
      </c>
      <c r="M3929" s="40">
        <v>7.6E-3</v>
      </c>
      <c r="N3929" s="40">
        <f t="shared" si="122"/>
        <v>0</v>
      </c>
      <c r="O3929" s="42">
        <f t="shared" si="123"/>
        <v>4.8588266765291734E-6</v>
      </c>
      <c r="P3929" s="37">
        <v>25.429600000000001</v>
      </c>
      <c r="Q3929" s="27" t="s">
        <v>9840</v>
      </c>
      <c r="R3929" s="27" t="s">
        <v>9841</v>
      </c>
      <c r="S3929" s="27">
        <v>7020005</v>
      </c>
    </row>
    <row r="3930" spans="1:19">
      <c r="A3930" s="27" t="s">
        <v>4120</v>
      </c>
      <c r="B3930" s="27" t="s">
        <v>4138</v>
      </c>
      <c r="C3930" s="27">
        <v>60521</v>
      </c>
      <c r="D3930" s="27" t="s">
        <v>60</v>
      </c>
      <c r="E3930" s="27" t="s">
        <v>207</v>
      </c>
      <c r="F3930" s="37">
        <v>688643621.75399983</v>
      </c>
      <c r="G3930" s="27">
        <v>45.140869000000002</v>
      </c>
      <c r="H3930" s="27">
        <v>-94.769733000000002</v>
      </c>
      <c r="I3930" s="27" t="s">
        <v>129</v>
      </c>
      <c r="J3930" s="27" t="s">
        <v>130</v>
      </c>
      <c r="K3930" s="37">
        <v>7768</v>
      </c>
      <c r="L3930" s="37">
        <v>0</v>
      </c>
      <c r="M3930" s="40">
        <v>7.6E-3</v>
      </c>
      <c r="N3930" s="40">
        <f t="shared" si="122"/>
        <v>0</v>
      </c>
      <c r="O3930" s="42">
        <f t="shared" si="123"/>
        <v>1.1280145135468804E-5</v>
      </c>
      <c r="P3930" s="37">
        <v>59.036799999999999</v>
      </c>
      <c r="Q3930" s="27" t="s">
        <v>9824</v>
      </c>
      <c r="R3930" s="27" t="s">
        <v>9825</v>
      </c>
      <c r="S3930" s="27">
        <v>7010204</v>
      </c>
    </row>
    <row r="3931" spans="1:19">
      <c r="A3931" s="27" t="s">
        <v>4120</v>
      </c>
      <c r="B3931" s="27" t="s">
        <v>4139</v>
      </c>
      <c r="C3931" s="27">
        <v>61706</v>
      </c>
      <c r="D3931" s="27" t="s">
        <v>60</v>
      </c>
      <c r="E3931" s="27" t="s">
        <v>207</v>
      </c>
      <c r="F3931" s="37">
        <v>688643621.75399983</v>
      </c>
      <c r="G3931" s="27">
        <v>43.977874999999997</v>
      </c>
      <c r="H3931" s="27">
        <v>-95.767356000000007</v>
      </c>
      <c r="I3931" s="27" t="s">
        <v>129</v>
      </c>
      <c r="J3931" s="27" t="s">
        <v>130</v>
      </c>
      <c r="K3931" s="37">
        <v>10</v>
      </c>
      <c r="L3931" s="37">
        <v>0</v>
      </c>
      <c r="M3931" s="40">
        <v>7.6E-3</v>
      </c>
      <c r="N3931" s="40">
        <f t="shared" si="122"/>
        <v>0</v>
      </c>
      <c r="O3931" s="42">
        <f t="shared" si="123"/>
        <v>1.452129909303399E-8</v>
      </c>
      <c r="P3931" s="37">
        <v>7.5999999999999998E-2</v>
      </c>
      <c r="Q3931" s="27" t="s">
        <v>9960</v>
      </c>
      <c r="R3931" s="27" t="s">
        <v>9961</v>
      </c>
      <c r="S3931" s="27">
        <v>7100001</v>
      </c>
    </row>
    <row r="3932" spans="1:19">
      <c r="A3932" s="27" t="s">
        <v>4120</v>
      </c>
      <c r="B3932" s="27" t="s">
        <v>4140</v>
      </c>
      <c r="C3932" s="27">
        <v>55566</v>
      </c>
      <c r="D3932" s="27" t="s">
        <v>60</v>
      </c>
      <c r="E3932" s="27" t="s">
        <v>207</v>
      </c>
      <c r="F3932" s="37">
        <v>688643621.75399983</v>
      </c>
      <c r="G3932" s="27">
        <v>44.4131</v>
      </c>
      <c r="H3932" s="27">
        <v>-96.432500000000005</v>
      </c>
      <c r="I3932" s="27" t="s">
        <v>114</v>
      </c>
      <c r="J3932" s="27" t="s">
        <v>115</v>
      </c>
      <c r="K3932" s="37">
        <v>3848</v>
      </c>
      <c r="L3932" s="37">
        <v>0</v>
      </c>
      <c r="M3932" s="40">
        <v>3.8E-3</v>
      </c>
      <c r="N3932" s="40">
        <f t="shared" si="122"/>
        <v>0</v>
      </c>
      <c r="O3932" s="42">
        <f t="shared" si="123"/>
        <v>5.5877958909994796E-6</v>
      </c>
      <c r="P3932" s="37">
        <v>14.622400000000001</v>
      </c>
      <c r="Q3932" s="27" t="s">
        <v>10589</v>
      </c>
      <c r="R3932" s="27" t="s">
        <v>10590</v>
      </c>
      <c r="S3932" s="27">
        <v>10170202</v>
      </c>
    </row>
    <row r="3933" spans="1:19">
      <c r="A3933" s="27" t="s">
        <v>4120</v>
      </c>
      <c r="B3933" s="27" t="s">
        <v>4141</v>
      </c>
      <c r="C3933" s="27">
        <v>56210</v>
      </c>
      <c r="D3933" s="27" t="s">
        <v>60</v>
      </c>
      <c r="E3933" s="27" t="s">
        <v>207</v>
      </c>
      <c r="F3933" s="37">
        <v>688643621.75399983</v>
      </c>
      <c r="G3933" s="27">
        <v>43.651389000000002</v>
      </c>
      <c r="H3933" s="27">
        <v>-95.375500000000002</v>
      </c>
      <c r="I3933" s="27" t="s">
        <v>114</v>
      </c>
      <c r="J3933" s="27" t="s">
        <v>115</v>
      </c>
      <c r="K3933" s="37">
        <v>5096</v>
      </c>
      <c r="L3933" s="37">
        <v>0</v>
      </c>
      <c r="M3933" s="40">
        <v>3.8E-3</v>
      </c>
      <c r="N3933" s="40">
        <f t="shared" si="122"/>
        <v>0</v>
      </c>
      <c r="O3933" s="42">
        <f t="shared" si="123"/>
        <v>7.4000540178101218E-6</v>
      </c>
      <c r="P3933" s="37">
        <v>19.364799999999999</v>
      </c>
      <c r="Q3933" s="27" t="s">
        <v>10693</v>
      </c>
      <c r="R3933" s="27" t="s">
        <v>10694</v>
      </c>
      <c r="S3933" s="27">
        <v>10230003</v>
      </c>
    </row>
    <row r="3934" spans="1:19">
      <c r="A3934" s="27" t="s">
        <v>4120</v>
      </c>
      <c r="B3934" s="27" t="s">
        <v>4142</v>
      </c>
      <c r="C3934" s="27">
        <v>61453</v>
      </c>
      <c r="D3934" s="27" t="s">
        <v>60</v>
      </c>
      <c r="E3934" s="27" t="s">
        <v>207</v>
      </c>
      <c r="F3934" s="37">
        <v>688643621.75399983</v>
      </c>
      <c r="G3934" s="27">
        <v>45.069499999999998</v>
      </c>
      <c r="H3934" s="27">
        <v>-93.643199999999993</v>
      </c>
      <c r="I3934" s="27" t="s">
        <v>129</v>
      </c>
      <c r="J3934" s="27" t="s">
        <v>130</v>
      </c>
      <c r="K3934" s="37">
        <v>7853</v>
      </c>
      <c r="L3934" s="37">
        <v>0</v>
      </c>
      <c r="M3934" s="40">
        <v>7.6E-3</v>
      </c>
      <c r="N3934" s="40">
        <f t="shared" si="122"/>
        <v>0</v>
      </c>
      <c r="O3934" s="42">
        <f t="shared" si="123"/>
        <v>1.1403576177759593E-5</v>
      </c>
      <c r="P3934" s="37">
        <v>59.6828</v>
      </c>
      <c r="Q3934" s="27" t="s">
        <v>9824</v>
      </c>
      <c r="R3934" s="27" t="s">
        <v>9825</v>
      </c>
      <c r="S3934" s="27">
        <v>7010204</v>
      </c>
    </row>
    <row r="3935" spans="1:19">
      <c r="A3935" s="27" t="s">
        <v>4120</v>
      </c>
      <c r="B3935" s="27" t="s">
        <v>4143</v>
      </c>
      <c r="C3935" s="27">
        <v>61454</v>
      </c>
      <c r="D3935" s="27" t="s">
        <v>60</v>
      </c>
      <c r="E3935" s="27" t="s">
        <v>207</v>
      </c>
      <c r="F3935" s="37">
        <v>688643621.75399983</v>
      </c>
      <c r="G3935" s="27">
        <v>45.664999999999999</v>
      </c>
      <c r="H3935" s="27">
        <v>-94.225399999999993</v>
      </c>
      <c r="I3935" s="27" t="s">
        <v>129</v>
      </c>
      <c r="J3935" s="27" t="s">
        <v>130</v>
      </c>
      <c r="K3935" s="37">
        <v>3648.9989999999998</v>
      </c>
      <c r="L3935" s="37">
        <v>0</v>
      </c>
      <c r="M3935" s="40">
        <v>7.6E-3</v>
      </c>
      <c r="N3935" s="40">
        <f t="shared" si="122"/>
        <v>0</v>
      </c>
      <c r="O3935" s="42">
        <f t="shared" si="123"/>
        <v>5.2988205869181938E-6</v>
      </c>
      <c r="P3935" s="37">
        <v>27.732392399999998</v>
      </c>
      <c r="Q3935" s="27" t="s">
        <v>9818</v>
      </c>
      <c r="R3935" s="27" t="s">
        <v>9819</v>
      </c>
      <c r="S3935" s="27">
        <v>7010201</v>
      </c>
    </row>
    <row r="3936" spans="1:19">
      <c r="A3936" s="27" t="s">
        <v>4120</v>
      </c>
      <c r="B3936" s="27" t="s">
        <v>4144</v>
      </c>
      <c r="C3936" s="27">
        <v>61455</v>
      </c>
      <c r="D3936" s="27" t="s">
        <v>60</v>
      </c>
      <c r="E3936" s="27" t="s">
        <v>207</v>
      </c>
      <c r="F3936" s="37">
        <v>688643621.75399983</v>
      </c>
      <c r="G3936" s="27">
        <v>45.623600000000003</v>
      </c>
      <c r="H3936" s="27">
        <v>-94.078199999999995</v>
      </c>
      <c r="I3936" s="27" t="s">
        <v>129</v>
      </c>
      <c r="J3936" s="27" t="s">
        <v>130</v>
      </c>
      <c r="K3936" s="37">
        <v>8031</v>
      </c>
      <c r="L3936" s="37">
        <v>0</v>
      </c>
      <c r="M3936" s="40">
        <v>7.6E-3</v>
      </c>
      <c r="N3936" s="40">
        <f t="shared" si="122"/>
        <v>0</v>
      </c>
      <c r="O3936" s="42">
        <f t="shared" si="123"/>
        <v>1.1662055301615598E-5</v>
      </c>
      <c r="P3936" s="37">
        <v>61.035600000000002</v>
      </c>
      <c r="Q3936" s="27" t="s">
        <v>9822</v>
      </c>
      <c r="R3936" s="27" t="s">
        <v>9823</v>
      </c>
      <c r="S3936" s="27">
        <v>7010203</v>
      </c>
    </row>
    <row r="3937" spans="1:19">
      <c r="A3937" s="27" t="s">
        <v>4120</v>
      </c>
      <c r="B3937" s="27" t="s">
        <v>4145</v>
      </c>
      <c r="C3937" s="27">
        <v>62138</v>
      </c>
      <c r="D3937" s="27" t="s">
        <v>60</v>
      </c>
      <c r="E3937" s="27" t="s">
        <v>207</v>
      </c>
      <c r="F3937" s="37">
        <v>688643621.75399983</v>
      </c>
      <c r="G3937" s="27">
        <v>44.944513000000001</v>
      </c>
      <c r="H3937" s="27">
        <v>-94.073898999999997</v>
      </c>
      <c r="I3937" s="27" t="s">
        <v>129</v>
      </c>
      <c r="J3937" s="27" t="s">
        <v>130</v>
      </c>
      <c r="K3937" s="37">
        <v>158</v>
      </c>
      <c r="L3937" s="37">
        <v>0</v>
      </c>
      <c r="M3937" s="40">
        <v>7.6E-3</v>
      </c>
      <c r="N3937" s="40">
        <f t="shared" si="122"/>
        <v>0</v>
      </c>
      <c r="O3937" s="42">
        <f t="shared" si="123"/>
        <v>2.2943652566993703E-7</v>
      </c>
      <c r="P3937" s="37">
        <v>1.2008000000000001</v>
      </c>
      <c r="Q3937" s="27" t="s">
        <v>9826</v>
      </c>
      <c r="R3937" s="27" t="s">
        <v>9827</v>
      </c>
      <c r="S3937" s="27">
        <v>7010205</v>
      </c>
    </row>
    <row r="3938" spans="1:19">
      <c r="A3938" s="27" t="s">
        <v>4120</v>
      </c>
      <c r="B3938" s="27" t="s">
        <v>4146</v>
      </c>
      <c r="C3938" s="27">
        <v>56624</v>
      </c>
      <c r="D3938" s="27" t="s">
        <v>60</v>
      </c>
      <c r="E3938" s="27" t="s">
        <v>207</v>
      </c>
      <c r="F3938" s="37">
        <v>688643621.75399983</v>
      </c>
      <c r="G3938" s="27">
        <v>43.618299999999998</v>
      </c>
      <c r="H3938" s="27">
        <v>-95.425299999999993</v>
      </c>
      <c r="I3938" s="27" t="s">
        <v>114</v>
      </c>
      <c r="J3938" s="27" t="s">
        <v>115</v>
      </c>
      <c r="K3938" s="37">
        <v>11435</v>
      </c>
      <c r="L3938" s="37">
        <v>0</v>
      </c>
      <c r="M3938" s="40">
        <v>3.8E-3</v>
      </c>
      <c r="N3938" s="40">
        <f t="shared" si="122"/>
        <v>0</v>
      </c>
      <c r="O3938" s="42">
        <f t="shared" si="123"/>
        <v>1.6605105512884367E-5</v>
      </c>
      <c r="P3938" s="37">
        <v>43.453000000000003</v>
      </c>
      <c r="Q3938" s="27" t="s">
        <v>10693</v>
      </c>
      <c r="R3938" s="27" t="s">
        <v>10694</v>
      </c>
      <c r="S3938" s="27">
        <v>10230003</v>
      </c>
    </row>
    <row r="3939" spans="1:19">
      <c r="A3939" s="27" t="s">
        <v>4120</v>
      </c>
      <c r="B3939" s="27" t="s">
        <v>4147</v>
      </c>
      <c r="C3939" s="27">
        <v>1964</v>
      </c>
      <c r="D3939" s="27" t="s">
        <v>60</v>
      </c>
      <c r="E3939" s="27" t="s">
        <v>207</v>
      </c>
      <c r="F3939" s="37">
        <v>688643621.75399983</v>
      </c>
      <c r="G3939" s="27">
        <v>45.314444000000002</v>
      </c>
      <c r="H3939" s="27">
        <v>-95.602777000000003</v>
      </c>
      <c r="I3939" s="27" t="s">
        <v>108</v>
      </c>
      <c r="J3939" s="27" t="s">
        <v>109</v>
      </c>
      <c r="K3939" s="37">
        <v>89</v>
      </c>
      <c r="L3939" s="37">
        <v>67.932000000000002</v>
      </c>
      <c r="M3939" s="40">
        <v>2.0626061603831798</v>
      </c>
      <c r="N3939" s="40">
        <f t="shared" si="122"/>
        <v>0.76328089887640449</v>
      </c>
      <c r="O3939" s="42">
        <f t="shared" si="123"/>
        <v>1.292395619280025E-7</v>
      </c>
      <c r="P3939" s="37">
        <v>183.57194827410299</v>
      </c>
      <c r="Q3939" s="27" t="s">
        <v>9840</v>
      </c>
      <c r="R3939" s="27" t="s">
        <v>9841</v>
      </c>
      <c r="S3939" s="27">
        <v>7020005</v>
      </c>
    </row>
    <row r="3940" spans="1:19">
      <c r="A3940" s="27" t="s">
        <v>4120</v>
      </c>
      <c r="B3940" s="27" t="s">
        <v>4148</v>
      </c>
      <c r="C3940" s="27">
        <v>55867</v>
      </c>
      <c r="D3940" s="27" t="s">
        <v>60</v>
      </c>
      <c r="E3940" s="27" t="s">
        <v>207</v>
      </c>
      <c r="F3940" s="37">
        <v>688643621.75399983</v>
      </c>
      <c r="G3940" s="27">
        <v>45.322400999999999</v>
      </c>
      <c r="H3940" s="27">
        <v>-95.629506000000006</v>
      </c>
      <c r="I3940" s="27" t="s">
        <v>199</v>
      </c>
      <c r="J3940" s="27" t="s">
        <v>118</v>
      </c>
      <c r="K3940" s="37">
        <v>165358</v>
      </c>
      <c r="L3940" s="37">
        <v>0</v>
      </c>
      <c r="M3940" s="40">
        <v>1.9375518961971701</v>
      </c>
      <c r="N3940" s="40">
        <f t="shared" si="122"/>
        <v>0</v>
      </c>
      <c r="O3940" s="42">
        <f t="shared" si="123"/>
        <v>2.4012129754259146E-4</v>
      </c>
      <c r="P3940" s="37">
        <v>320389.70645137166</v>
      </c>
      <c r="Q3940" s="27" t="s">
        <v>9840</v>
      </c>
      <c r="R3940" s="27" t="s">
        <v>9841</v>
      </c>
      <c r="S3940" s="27">
        <v>7020005</v>
      </c>
    </row>
    <row r="3941" spans="1:19">
      <c r="A3941" s="27" t="s">
        <v>4120</v>
      </c>
      <c r="B3941" s="27" t="s">
        <v>4149</v>
      </c>
      <c r="C3941" s="27">
        <v>57198</v>
      </c>
      <c r="D3941" s="27" t="s">
        <v>60</v>
      </c>
      <c r="E3941" s="27" t="s">
        <v>207</v>
      </c>
      <c r="F3941" s="37">
        <v>688643621.75399983</v>
      </c>
      <c r="G3941" s="27">
        <v>43.724595999999998</v>
      </c>
      <c r="H3941" s="27">
        <v>-93.450429</v>
      </c>
      <c r="I3941" s="27" t="s">
        <v>114</v>
      </c>
      <c r="J3941" s="27" t="s">
        <v>115</v>
      </c>
      <c r="K3941" s="37">
        <v>507564</v>
      </c>
      <c r="L3941" s="37">
        <v>0</v>
      </c>
      <c r="M3941" s="40">
        <v>3.8E-3</v>
      </c>
      <c r="N3941" s="40">
        <f t="shared" si="122"/>
        <v>0</v>
      </c>
      <c r="O3941" s="42">
        <f t="shared" si="123"/>
        <v>7.3704886528567039E-4</v>
      </c>
      <c r="P3941" s="37">
        <v>1928.7431999999999</v>
      </c>
      <c r="Q3941" s="27" t="s">
        <v>9932</v>
      </c>
      <c r="R3941" s="27" t="s">
        <v>9933</v>
      </c>
      <c r="S3941" s="27">
        <v>7080202</v>
      </c>
    </row>
    <row r="3942" spans="1:19">
      <c r="A3942" s="27" t="s">
        <v>4120</v>
      </c>
      <c r="B3942" s="27" t="s">
        <v>4150</v>
      </c>
      <c r="C3942" s="27">
        <v>60695</v>
      </c>
      <c r="D3942" s="27" t="s">
        <v>60</v>
      </c>
      <c r="E3942" s="27" t="s">
        <v>207</v>
      </c>
      <c r="F3942" s="37">
        <v>688643621.75399983</v>
      </c>
      <c r="G3942" s="27">
        <v>44.766167000000003</v>
      </c>
      <c r="H3942" s="27">
        <v>-93.857944000000003</v>
      </c>
      <c r="I3942" s="27" t="s">
        <v>129</v>
      </c>
      <c r="J3942" s="27" t="s">
        <v>130</v>
      </c>
      <c r="K3942" s="37">
        <v>8310</v>
      </c>
      <c r="L3942" s="37">
        <v>0</v>
      </c>
      <c r="M3942" s="40">
        <v>7.6E-3</v>
      </c>
      <c r="N3942" s="40">
        <f t="shared" si="122"/>
        <v>0</v>
      </c>
      <c r="O3942" s="42">
        <f t="shared" si="123"/>
        <v>1.2067199546311246E-5</v>
      </c>
      <c r="P3942" s="37">
        <v>63.155999999999999</v>
      </c>
      <c r="Q3942" s="27" t="s">
        <v>9852</v>
      </c>
      <c r="R3942" s="27" t="s">
        <v>9853</v>
      </c>
      <c r="S3942" s="27">
        <v>7020012</v>
      </c>
    </row>
    <row r="3943" spans="1:19">
      <c r="A3943" s="27" t="s">
        <v>4120</v>
      </c>
      <c r="B3943" s="27" t="s">
        <v>4151</v>
      </c>
      <c r="C3943" s="27">
        <v>61671</v>
      </c>
      <c r="D3943" s="27" t="s">
        <v>60</v>
      </c>
      <c r="E3943" s="27" t="s">
        <v>207</v>
      </c>
      <c r="F3943" s="37">
        <v>688643621.75399983</v>
      </c>
      <c r="G3943" s="27">
        <v>44.392415</v>
      </c>
      <c r="H3943" s="27">
        <v>-92.595951999999997</v>
      </c>
      <c r="I3943" s="27" t="s">
        <v>129</v>
      </c>
      <c r="J3943" s="27" t="s">
        <v>130</v>
      </c>
      <c r="K3943" s="37">
        <v>249</v>
      </c>
      <c r="L3943" s="37">
        <v>0</v>
      </c>
      <c r="M3943" s="40">
        <v>7.6E-3</v>
      </c>
      <c r="N3943" s="40">
        <f t="shared" si="122"/>
        <v>0</v>
      </c>
      <c r="O3943" s="42">
        <f t="shared" si="123"/>
        <v>3.6158034741654637E-7</v>
      </c>
      <c r="P3943" s="37">
        <v>1.8924000000000001</v>
      </c>
      <c r="Q3943" s="27" t="s">
        <v>9870</v>
      </c>
      <c r="R3943" s="27" t="s">
        <v>9871</v>
      </c>
      <c r="S3943" s="27">
        <v>7040004</v>
      </c>
    </row>
    <row r="3944" spans="1:19">
      <c r="A3944" s="27" t="s">
        <v>4120</v>
      </c>
      <c r="B3944" s="27" t="s">
        <v>4152</v>
      </c>
      <c r="C3944" s="27">
        <v>57289</v>
      </c>
      <c r="D3944" s="27" t="s">
        <v>60</v>
      </c>
      <c r="E3944" s="27" t="s">
        <v>207</v>
      </c>
      <c r="F3944" s="37">
        <v>688643621.75399983</v>
      </c>
      <c r="G3944" s="27">
        <v>43.612222000000003</v>
      </c>
      <c r="H3944" s="27">
        <v>-94.191944000000007</v>
      </c>
      <c r="I3944" s="27" t="s">
        <v>114</v>
      </c>
      <c r="J3944" s="27" t="s">
        <v>115</v>
      </c>
      <c r="K3944" s="37">
        <v>115319</v>
      </c>
      <c r="L3944" s="37">
        <v>0</v>
      </c>
      <c r="M3944" s="40">
        <v>3.8E-3</v>
      </c>
      <c r="N3944" s="40">
        <f t="shared" si="122"/>
        <v>0</v>
      </c>
      <c r="O3944" s="42">
        <f t="shared" si="123"/>
        <v>1.6745816901095868E-4</v>
      </c>
      <c r="P3944" s="37">
        <v>438.2122</v>
      </c>
      <c r="Q3944" s="27" t="s">
        <v>4162</v>
      </c>
      <c r="R3944" s="27" t="s">
        <v>9847</v>
      </c>
      <c r="S3944" s="27">
        <v>7020009</v>
      </c>
    </row>
    <row r="3945" spans="1:19">
      <c r="A3945" s="27" t="s">
        <v>4120</v>
      </c>
      <c r="B3945" s="27" t="s">
        <v>4153</v>
      </c>
      <c r="C3945" s="27">
        <v>60836</v>
      </c>
      <c r="D3945" s="27" t="s">
        <v>60</v>
      </c>
      <c r="E3945" s="27" t="s">
        <v>207</v>
      </c>
      <c r="F3945" s="37">
        <v>688643621.75399983</v>
      </c>
      <c r="G3945" s="27">
        <v>45.334575000000001</v>
      </c>
      <c r="H3945" s="27">
        <v>-93.775576999999998</v>
      </c>
      <c r="I3945" s="27" t="s">
        <v>129</v>
      </c>
      <c r="J3945" s="27" t="s">
        <v>130</v>
      </c>
      <c r="K3945" s="37">
        <v>5507</v>
      </c>
      <c r="L3945" s="37">
        <v>0</v>
      </c>
      <c r="M3945" s="40">
        <v>7.6E-3</v>
      </c>
      <c r="N3945" s="40">
        <f t="shared" si="122"/>
        <v>0</v>
      </c>
      <c r="O3945" s="42">
        <f t="shared" si="123"/>
        <v>7.9968794105338189E-6</v>
      </c>
      <c r="P3945" s="37">
        <v>41.853200000000001</v>
      </c>
      <c r="Q3945" s="27" t="s">
        <v>9822</v>
      </c>
      <c r="R3945" s="27" t="s">
        <v>9823</v>
      </c>
      <c r="S3945" s="27">
        <v>7010203</v>
      </c>
    </row>
    <row r="3946" spans="1:19">
      <c r="A3946" s="27" t="s">
        <v>4120</v>
      </c>
      <c r="B3946" s="27" t="s">
        <v>4154</v>
      </c>
      <c r="C3946" s="27">
        <v>61817</v>
      </c>
      <c r="D3946" s="27" t="s">
        <v>60</v>
      </c>
      <c r="E3946" s="27" t="s">
        <v>207</v>
      </c>
      <c r="F3946" s="37">
        <v>688643621.75399983</v>
      </c>
      <c r="G3946" s="27">
        <v>45.334000000000003</v>
      </c>
      <c r="H3946" s="27">
        <v>-93.792000000000002</v>
      </c>
      <c r="I3946" s="27" t="s">
        <v>129</v>
      </c>
      <c r="J3946" s="27" t="s">
        <v>130</v>
      </c>
      <c r="K3946" s="37">
        <v>5356</v>
      </c>
      <c r="L3946" s="37">
        <v>0</v>
      </c>
      <c r="M3946" s="40">
        <v>7.6E-3</v>
      </c>
      <c r="N3946" s="40">
        <f t="shared" si="122"/>
        <v>0</v>
      </c>
      <c r="O3946" s="42">
        <f t="shared" si="123"/>
        <v>7.7776077942290055E-6</v>
      </c>
      <c r="P3946" s="37">
        <v>40.705599999999997</v>
      </c>
      <c r="Q3946" s="27" t="s">
        <v>9822</v>
      </c>
      <c r="R3946" s="27" t="s">
        <v>9823</v>
      </c>
      <c r="S3946" s="27">
        <v>7010203</v>
      </c>
    </row>
    <row r="3947" spans="1:19">
      <c r="A3947" s="27" t="s">
        <v>4120</v>
      </c>
      <c r="B3947" s="27" t="s">
        <v>4155</v>
      </c>
      <c r="C3947" s="27">
        <v>56201</v>
      </c>
      <c r="D3947" s="27" t="s">
        <v>60</v>
      </c>
      <c r="E3947" s="27" t="s">
        <v>207</v>
      </c>
      <c r="F3947" s="37">
        <v>688643621.75399983</v>
      </c>
      <c r="G3947" s="27">
        <v>43.984444000000003</v>
      </c>
      <c r="H3947" s="27">
        <v>-96.219443999999996</v>
      </c>
      <c r="I3947" s="27" t="s">
        <v>114</v>
      </c>
      <c r="J3947" s="27" t="s">
        <v>115</v>
      </c>
      <c r="K3947" s="37">
        <v>4019</v>
      </c>
      <c r="L3947" s="37">
        <v>0</v>
      </c>
      <c r="M3947" s="40">
        <v>3.8E-3</v>
      </c>
      <c r="N3947" s="40">
        <f t="shared" si="122"/>
        <v>0</v>
      </c>
      <c r="O3947" s="42">
        <f t="shared" si="123"/>
        <v>5.8361101054903605E-6</v>
      </c>
      <c r="P3947" s="37">
        <v>15.2722</v>
      </c>
      <c r="Q3947" s="27" t="s">
        <v>10366</v>
      </c>
      <c r="R3947" s="27" t="s">
        <v>10593</v>
      </c>
      <c r="S3947" s="27">
        <v>10170204</v>
      </c>
    </row>
    <row r="3948" spans="1:19">
      <c r="A3948" s="27" t="s">
        <v>4120</v>
      </c>
      <c r="B3948" s="27" t="s">
        <v>4156</v>
      </c>
      <c r="C3948" s="27">
        <v>1904</v>
      </c>
      <c r="D3948" s="27" t="s">
        <v>60</v>
      </c>
      <c r="E3948" s="27" t="s">
        <v>207</v>
      </c>
      <c r="F3948" s="37">
        <v>688643621.75399983</v>
      </c>
      <c r="G3948" s="27">
        <v>44.8108</v>
      </c>
      <c r="H3948" s="27">
        <v>-93.250100000000003</v>
      </c>
      <c r="I3948" s="27" t="s">
        <v>110</v>
      </c>
      <c r="J3948" s="27" t="s">
        <v>111</v>
      </c>
      <c r="K3948" s="37">
        <v>964077</v>
      </c>
      <c r="L3948" s="37">
        <v>482174.26299999998</v>
      </c>
      <c r="M3948" s="40">
        <v>0.79702615261159604</v>
      </c>
      <c r="N3948" s="40">
        <f t="shared" si="122"/>
        <v>0.50014082173934238</v>
      </c>
      <c r="O3948" s="42">
        <f t="shared" si="123"/>
        <v>1.3999650465714929E-3</v>
      </c>
      <c r="P3948" s="37">
        <v>768394.58213132969</v>
      </c>
      <c r="Q3948" s="27" t="s">
        <v>9852</v>
      </c>
      <c r="R3948" s="27" t="s">
        <v>9853</v>
      </c>
      <c r="S3948" s="27">
        <v>7020012</v>
      </c>
    </row>
    <row r="3949" spans="1:19">
      <c r="A3949" s="27" t="s">
        <v>4120</v>
      </c>
      <c r="B3949" s="27" t="s">
        <v>4157</v>
      </c>
      <c r="C3949" s="27">
        <v>58692</v>
      </c>
      <c r="D3949" s="27" t="s">
        <v>60</v>
      </c>
      <c r="E3949" s="27" t="s">
        <v>207</v>
      </c>
      <c r="F3949" s="37">
        <v>688643621.75399983</v>
      </c>
      <c r="G3949" s="27">
        <v>45.660832999999997</v>
      </c>
      <c r="H3949" s="27">
        <v>-95.012777999999997</v>
      </c>
      <c r="I3949" s="27" t="s">
        <v>114</v>
      </c>
      <c r="J3949" s="27" t="s">
        <v>115</v>
      </c>
      <c r="K3949" s="37">
        <v>282022</v>
      </c>
      <c r="L3949" s="37">
        <v>0</v>
      </c>
      <c r="M3949" s="40">
        <v>3.8E-3</v>
      </c>
      <c r="N3949" s="40">
        <f t="shared" si="122"/>
        <v>0</v>
      </c>
      <c r="O3949" s="42">
        <f t="shared" si="123"/>
        <v>4.0953258128156319E-4</v>
      </c>
      <c r="P3949" s="37">
        <v>1071.6836000000001</v>
      </c>
      <c r="Q3949" s="27" t="s">
        <v>9820</v>
      </c>
      <c r="R3949" s="27" t="s">
        <v>9821</v>
      </c>
      <c r="S3949" s="27">
        <v>7010202</v>
      </c>
    </row>
    <row r="3950" spans="1:19">
      <c r="A3950" s="27" t="s">
        <v>4120</v>
      </c>
      <c r="B3950" s="27" t="s">
        <v>4158</v>
      </c>
      <c r="C3950" s="27">
        <v>1892</v>
      </c>
      <c r="D3950" s="27" t="s">
        <v>60</v>
      </c>
      <c r="E3950" s="27" t="s">
        <v>207</v>
      </c>
      <c r="F3950" s="37">
        <v>688643621.75399983</v>
      </c>
      <c r="G3950" s="27">
        <v>45.861400000000003</v>
      </c>
      <c r="H3950" s="27">
        <v>-94.359200000000001</v>
      </c>
      <c r="I3950" s="27" t="s">
        <v>106</v>
      </c>
      <c r="J3950" s="27" t="s">
        <v>107</v>
      </c>
      <c r="K3950" s="37">
        <v>101217</v>
      </c>
      <c r="L3950" s="37">
        <v>0</v>
      </c>
      <c r="M3950" s="40">
        <v>40.303826664971567</v>
      </c>
      <c r="N3950" s="40">
        <f t="shared" si="122"/>
        <v>0</v>
      </c>
      <c r="O3950" s="42">
        <f t="shared" si="123"/>
        <v>1.4698023302996214E-4</v>
      </c>
      <c r="P3950" s="37">
        <v>4079432.4235484269</v>
      </c>
      <c r="Q3950" s="27" t="s">
        <v>9818</v>
      </c>
      <c r="R3950" s="27" t="s">
        <v>9819</v>
      </c>
      <c r="S3950" s="27">
        <v>7010201</v>
      </c>
    </row>
    <row r="3951" spans="1:19">
      <c r="A3951" s="27" t="s">
        <v>4120</v>
      </c>
      <c r="B3951" s="27" t="s">
        <v>4159</v>
      </c>
      <c r="C3951" s="27">
        <v>1966</v>
      </c>
      <c r="D3951" s="27" t="s">
        <v>60</v>
      </c>
      <c r="E3951" s="27" t="s">
        <v>207</v>
      </c>
      <c r="F3951" s="37">
        <v>688643621.75399983</v>
      </c>
      <c r="G3951" s="27">
        <v>43.866</v>
      </c>
      <c r="H3951" s="27">
        <v>-93.050399999999996</v>
      </c>
      <c r="I3951" s="27" t="s">
        <v>108</v>
      </c>
      <c r="J3951" s="27" t="s">
        <v>109</v>
      </c>
      <c r="K3951" s="37">
        <v>235</v>
      </c>
      <c r="L3951" s="37">
        <v>190.35300000000001</v>
      </c>
      <c r="M3951" s="40">
        <v>2.0626061603831798</v>
      </c>
      <c r="N3951" s="40">
        <f t="shared" si="122"/>
        <v>0.81001276595744687</v>
      </c>
      <c r="O3951" s="42">
        <f t="shared" si="123"/>
        <v>3.4125052868629878E-7</v>
      </c>
      <c r="P3951" s="37">
        <v>484.71244769004727</v>
      </c>
      <c r="Q3951" s="27" t="s">
        <v>9930</v>
      </c>
      <c r="R3951" s="27" t="s">
        <v>9931</v>
      </c>
      <c r="S3951" s="27">
        <v>7080201</v>
      </c>
    </row>
    <row r="3952" spans="1:19">
      <c r="A3952" s="27" t="s">
        <v>4120</v>
      </c>
      <c r="B3952" s="27" t="s">
        <v>4160</v>
      </c>
      <c r="C3952" s="27">
        <v>56581</v>
      </c>
      <c r="D3952" s="27" t="s">
        <v>60</v>
      </c>
      <c r="E3952" s="27" t="s">
        <v>207</v>
      </c>
      <c r="F3952" s="37">
        <v>688643621.75399983</v>
      </c>
      <c r="G3952" s="27">
        <v>43.655799999999999</v>
      </c>
      <c r="H3952" s="27">
        <v>-94.156400000000005</v>
      </c>
      <c r="I3952" s="27" t="s">
        <v>114</v>
      </c>
      <c r="J3952" s="27" t="s">
        <v>115</v>
      </c>
      <c r="K3952" s="37">
        <v>2705</v>
      </c>
      <c r="L3952" s="37">
        <v>0</v>
      </c>
      <c r="M3952" s="40">
        <v>3.8E-3</v>
      </c>
      <c r="N3952" s="40">
        <f t="shared" si="122"/>
        <v>0</v>
      </c>
      <c r="O3952" s="42">
        <f t="shared" si="123"/>
        <v>3.928011404665694E-6</v>
      </c>
      <c r="P3952" s="37">
        <v>10.279</v>
      </c>
      <c r="Q3952" s="27" t="s">
        <v>4162</v>
      </c>
      <c r="R3952" s="27" t="s">
        <v>9847</v>
      </c>
      <c r="S3952" s="27">
        <v>7020009</v>
      </c>
    </row>
    <row r="3953" spans="1:19">
      <c r="A3953" s="27" t="s">
        <v>4120</v>
      </c>
      <c r="B3953" s="27" t="s">
        <v>4161</v>
      </c>
      <c r="C3953" s="27">
        <v>56580</v>
      </c>
      <c r="D3953" s="27" t="s">
        <v>60</v>
      </c>
      <c r="E3953" s="27" t="s">
        <v>207</v>
      </c>
      <c r="F3953" s="37">
        <v>688643621.75399983</v>
      </c>
      <c r="G3953" s="27">
        <v>43.655799999999999</v>
      </c>
      <c r="H3953" s="27">
        <v>-94.153599999999997</v>
      </c>
      <c r="I3953" s="27" t="s">
        <v>114</v>
      </c>
      <c r="J3953" s="27" t="s">
        <v>115</v>
      </c>
      <c r="K3953" s="37">
        <v>2737</v>
      </c>
      <c r="L3953" s="37">
        <v>0</v>
      </c>
      <c r="M3953" s="40">
        <v>3.8E-3</v>
      </c>
      <c r="N3953" s="40">
        <f t="shared" si="122"/>
        <v>0</v>
      </c>
      <c r="O3953" s="42">
        <f t="shared" si="123"/>
        <v>3.9744795617634034E-6</v>
      </c>
      <c r="P3953" s="37">
        <v>10.400600000000001</v>
      </c>
      <c r="Q3953" s="27" t="s">
        <v>4162</v>
      </c>
      <c r="R3953" s="27" t="s">
        <v>9847</v>
      </c>
      <c r="S3953" s="27">
        <v>7020009</v>
      </c>
    </row>
    <row r="3954" spans="1:19">
      <c r="A3954" s="27" t="s">
        <v>4120</v>
      </c>
      <c r="B3954" s="27" t="s">
        <v>4162</v>
      </c>
      <c r="C3954" s="27">
        <v>1967</v>
      </c>
      <c r="D3954" s="27" t="s">
        <v>60</v>
      </c>
      <c r="E3954" s="27" t="s">
        <v>207</v>
      </c>
      <c r="F3954" s="37">
        <v>688643621.75399983</v>
      </c>
      <c r="G3954" s="27">
        <v>43.637500000000003</v>
      </c>
      <c r="H3954" s="27">
        <v>-94.101667000000006</v>
      </c>
      <c r="I3954" s="27" t="s">
        <v>108</v>
      </c>
      <c r="J3954" s="27" t="s">
        <v>109</v>
      </c>
      <c r="K3954" s="37">
        <v>45.08</v>
      </c>
      <c r="L3954" s="37">
        <v>38.595999999999997</v>
      </c>
      <c r="M3954" s="40">
        <v>2.0626061603831798</v>
      </c>
      <c r="N3954" s="40">
        <f t="shared" si="122"/>
        <v>0.85616681455190768</v>
      </c>
      <c r="O3954" s="42">
        <f t="shared" si="123"/>
        <v>6.5462016311397223E-8</v>
      </c>
      <c r="P3954" s="37">
        <v>92.982285710073739</v>
      </c>
      <c r="Q3954" s="27" t="s">
        <v>4162</v>
      </c>
      <c r="R3954" s="27" t="s">
        <v>9847</v>
      </c>
      <c r="S3954" s="27">
        <v>7020009</v>
      </c>
    </row>
    <row r="3955" spans="1:19">
      <c r="A3955" s="27" t="s">
        <v>4120</v>
      </c>
      <c r="B3955" s="27" t="s">
        <v>4163</v>
      </c>
      <c r="C3955" s="27">
        <v>8027</v>
      </c>
      <c r="D3955" s="27" t="s">
        <v>60</v>
      </c>
      <c r="E3955" s="27" t="s">
        <v>207</v>
      </c>
      <c r="F3955" s="37">
        <v>688643621.75399983</v>
      </c>
      <c r="G3955" s="27">
        <v>44.785499999999999</v>
      </c>
      <c r="H3955" s="27">
        <v>-93.4315</v>
      </c>
      <c r="I3955" s="27" t="s">
        <v>110</v>
      </c>
      <c r="J3955" s="27" t="s">
        <v>111</v>
      </c>
      <c r="K3955" s="37">
        <v>105279</v>
      </c>
      <c r="L3955" s="37">
        <v>77748.880999999994</v>
      </c>
      <c r="M3955" s="40">
        <v>0.79702615261159604</v>
      </c>
      <c r="N3955" s="40">
        <f t="shared" si="122"/>
        <v>0.73850322476467289</v>
      </c>
      <c r="O3955" s="42">
        <f t="shared" si="123"/>
        <v>1.5287878472155256E-4</v>
      </c>
      <c r="P3955" s="37">
        <v>83910.116320796224</v>
      </c>
      <c r="Q3955" s="27" t="s">
        <v>9852</v>
      </c>
      <c r="R3955" s="27" t="s">
        <v>9853</v>
      </c>
      <c r="S3955" s="27">
        <v>7020012</v>
      </c>
    </row>
    <row r="3956" spans="1:19">
      <c r="A3956" s="27" t="s">
        <v>4120</v>
      </c>
      <c r="B3956" s="27" t="s">
        <v>4164</v>
      </c>
      <c r="C3956" s="27">
        <v>60632</v>
      </c>
      <c r="D3956" s="27" t="s">
        <v>60</v>
      </c>
      <c r="E3956" s="27" t="s">
        <v>207</v>
      </c>
      <c r="F3956" s="37">
        <v>688643621.75399983</v>
      </c>
      <c r="G3956" s="27">
        <v>44.796419999999998</v>
      </c>
      <c r="H3956" s="27">
        <v>-93.429592999999997</v>
      </c>
      <c r="I3956" s="27" t="s">
        <v>129</v>
      </c>
      <c r="J3956" s="27" t="s">
        <v>130</v>
      </c>
      <c r="K3956" s="37">
        <v>4541</v>
      </c>
      <c r="L3956" s="37">
        <v>0</v>
      </c>
      <c r="M3956" s="40">
        <v>7.6E-3</v>
      </c>
      <c r="N3956" s="40">
        <f t="shared" si="122"/>
        <v>0</v>
      </c>
      <c r="O3956" s="42">
        <f t="shared" si="123"/>
        <v>6.5941219181467351E-6</v>
      </c>
      <c r="P3956" s="37">
        <v>34.511600000000001</v>
      </c>
      <c r="Q3956" s="27" t="s">
        <v>9852</v>
      </c>
      <c r="R3956" s="27" t="s">
        <v>9853</v>
      </c>
      <c r="S3956" s="27">
        <v>7020012</v>
      </c>
    </row>
    <row r="3957" spans="1:19">
      <c r="A3957" s="27" t="s">
        <v>4120</v>
      </c>
      <c r="B3957" s="27" t="s">
        <v>4165</v>
      </c>
      <c r="C3957" s="27">
        <v>56209</v>
      </c>
      <c r="D3957" s="27" t="s">
        <v>60</v>
      </c>
      <c r="E3957" s="27" t="s">
        <v>207</v>
      </c>
      <c r="F3957" s="37">
        <v>688643621.75399983</v>
      </c>
      <c r="G3957" s="27">
        <v>44.05</v>
      </c>
      <c r="H3957" s="27">
        <v>-96.093299999999999</v>
      </c>
      <c r="I3957" s="27" t="s">
        <v>114</v>
      </c>
      <c r="J3957" s="27" t="s">
        <v>115</v>
      </c>
      <c r="K3957" s="37">
        <v>5373</v>
      </c>
      <c r="L3957" s="37">
        <v>0</v>
      </c>
      <c r="M3957" s="40">
        <v>3.8E-3</v>
      </c>
      <c r="N3957" s="40">
        <f t="shared" si="122"/>
        <v>0</v>
      </c>
      <c r="O3957" s="42">
        <f t="shared" si="123"/>
        <v>7.802294002687163E-6</v>
      </c>
      <c r="P3957" s="37">
        <v>20.417400000000001</v>
      </c>
      <c r="Q3957" s="27" t="s">
        <v>10366</v>
      </c>
      <c r="R3957" s="27" t="s">
        <v>10593</v>
      </c>
      <c r="S3957" s="27">
        <v>10170204</v>
      </c>
    </row>
    <row r="3958" spans="1:19">
      <c r="A3958" s="27" t="s">
        <v>4120</v>
      </c>
      <c r="B3958" s="27" t="s">
        <v>4166</v>
      </c>
      <c r="C3958" s="27">
        <v>10486</v>
      </c>
      <c r="D3958" s="27" t="s">
        <v>60</v>
      </c>
      <c r="E3958" s="27" t="s">
        <v>207</v>
      </c>
      <c r="F3958" s="37">
        <v>688643621.75399983</v>
      </c>
      <c r="G3958" s="27">
        <v>48.606699999999996</v>
      </c>
      <c r="H3958" s="27">
        <v>-93.406599999999997</v>
      </c>
      <c r="I3958" s="27" t="s">
        <v>125</v>
      </c>
      <c r="J3958" s="27" t="s">
        <v>118</v>
      </c>
      <c r="K3958" s="37">
        <v>342640</v>
      </c>
      <c r="L3958" s="37">
        <v>25678.687000000002</v>
      </c>
      <c r="M3958" s="40">
        <v>1.9375518961971701</v>
      </c>
      <c r="N3958" s="40">
        <f t="shared" si="122"/>
        <v>7.4943634718655158E-2</v>
      </c>
      <c r="O3958" s="42">
        <f t="shared" si="123"/>
        <v>4.975577921237167E-4</v>
      </c>
      <c r="P3958" s="37">
        <v>663882.7817129984</v>
      </c>
      <c r="Q3958" s="27" t="s">
        <v>10274</v>
      </c>
      <c r="R3958" s="27" t="s">
        <v>10275</v>
      </c>
      <c r="S3958" s="27">
        <v>9030004</v>
      </c>
    </row>
    <row r="3959" spans="1:19">
      <c r="A3959" s="27" t="s">
        <v>4120</v>
      </c>
      <c r="B3959" s="27" t="s">
        <v>4167</v>
      </c>
      <c r="C3959" s="27">
        <v>62194</v>
      </c>
      <c r="D3959" s="27" t="s">
        <v>60</v>
      </c>
      <c r="E3959" s="27" t="s">
        <v>207</v>
      </c>
      <c r="F3959" s="37">
        <v>688643621.75399983</v>
      </c>
      <c r="G3959" s="27">
        <v>43.906160999999997</v>
      </c>
      <c r="H3959" s="27">
        <v>-93.489352999999994</v>
      </c>
      <c r="I3959" s="27" t="s">
        <v>129</v>
      </c>
      <c r="J3959" s="27" t="s">
        <v>130</v>
      </c>
      <c r="K3959" s="37">
        <v>68</v>
      </c>
      <c r="L3959" s="37">
        <v>0</v>
      </c>
      <c r="M3959" s="40">
        <v>7.6E-3</v>
      </c>
      <c r="N3959" s="40">
        <f t="shared" si="122"/>
        <v>0</v>
      </c>
      <c r="O3959" s="42">
        <f t="shared" si="123"/>
        <v>9.8744833832631129E-8</v>
      </c>
      <c r="P3959" s="37">
        <v>0.51680000000000004</v>
      </c>
      <c r="Q3959" s="27" t="s">
        <v>9850</v>
      </c>
      <c r="R3959" s="27" t="s">
        <v>9851</v>
      </c>
      <c r="S3959" s="27">
        <v>7020011</v>
      </c>
    </row>
    <row r="3960" spans="1:19">
      <c r="A3960" s="27" t="s">
        <v>4120</v>
      </c>
      <c r="B3960" s="27" t="s">
        <v>4168</v>
      </c>
      <c r="C3960" s="27">
        <v>1893</v>
      </c>
      <c r="D3960" s="27" t="s">
        <v>60</v>
      </c>
      <c r="E3960" s="27" t="s">
        <v>207</v>
      </c>
      <c r="F3960" s="37">
        <v>688643621.75399983</v>
      </c>
      <c r="G3960" s="27">
        <v>47.261099999999999</v>
      </c>
      <c r="H3960" s="27">
        <v>-93.652799999999999</v>
      </c>
      <c r="I3960" s="27" t="s">
        <v>112</v>
      </c>
      <c r="J3960" s="27" t="s">
        <v>113</v>
      </c>
      <c r="K3960" s="37">
        <v>7275605</v>
      </c>
      <c r="L3960" s="37">
        <v>8614178.5250000004</v>
      </c>
      <c r="M3960" s="40">
        <v>1.1639270814413001</v>
      </c>
      <c r="N3960" s="40">
        <f t="shared" si="122"/>
        <v>1.1839810606815515</v>
      </c>
      <c r="O3960" s="42">
        <f t="shared" si="123"/>
        <v>1.0565123628777356E-2</v>
      </c>
      <c r="P3960" s="37">
        <v>8468273.6933697294</v>
      </c>
      <c r="Q3960" s="27" t="s">
        <v>9803</v>
      </c>
      <c r="R3960" s="27" t="s">
        <v>9804</v>
      </c>
      <c r="S3960" s="27">
        <v>7010101</v>
      </c>
    </row>
    <row r="3961" spans="1:19">
      <c r="A3961" s="27" t="s">
        <v>4120</v>
      </c>
      <c r="B3961" s="27" t="s">
        <v>4169</v>
      </c>
      <c r="C3961" s="27">
        <v>50636</v>
      </c>
      <c r="D3961" s="27" t="s">
        <v>60</v>
      </c>
      <c r="E3961" s="27" t="s">
        <v>207</v>
      </c>
      <c r="F3961" s="37">
        <v>688643621.75399983</v>
      </c>
      <c r="G3961" s="27">
        <v>46.375799999999998</v>
      </c>
      <c r="H3961" s="27">
        <v>-94.181700000000006</v>
      </c>
      <c r="I3961" s="27" t="s">
        <v>106</v>
      </c>
      <c r="J3961" s="27" t="s">
        <v>107</v>
      </c>
      <c r="K3961" s="37">
        <v>19081</v>
      </c>
      <c r="L3961" s="37">
        <v>0</v>
      </c>
      <c r="M3961" s="40">
        <v>477.96577496005358</v>
      </c>
      <c r="N3961" s="40">
        <f t="shared" si="122"/>
        <v>0</v>
      </c>
      <c r="O3961" s="42">
        <f t="shared" si="123"/>
        <v>2.7708090799418158E-5</v>
      </c>
      <c r="P3961" s="37">
        <v>9120064.9520127829</v>
      </c>
      <c r="Q3961" s="27" t="s">
        <v>9809</v>
      </c>
      <c r="R3961" s="27" t="s">
        <v>9810</v>
      </c>
      <c r="S3961" s="27">
        <v>7010104</v>
      </c>
    </row>
    <row r="3962" spans="1:19">
      <c r="A3962" s="27" t="s">
        <v>4120</v>
      </c>
      <c r="B3962" s="27" t="s">
        <v>4170</v>
      </c>
      <c r="C3962" s="27">
        <v>56595</v>
      </c>
      <c r="D3962" s="27" t="s">
        <v>60</v>
      </c>
      <c r="E3962" s="27" t="s">
        <v>207</v>
      </c>
      <c r="F3962" s="37">
        <v>688643621.75399983</v>
      </c>
      <c r="G3962" s="27">
        <v>44.319699999999997</v>
      </c>
      <c r="H3962" s="27">
        <v>-96.331699999999998</v>
      </c>
      <c r="I3962" s="27" t="s">
        <v>114</v>
      </c>
      <c r="J3962" s="27" t="s">
        <v>115</v>
      </c>
      <c r="K3962" s="37">
        <v>1603</v>
      </c>
      <c r="L3962" s="37">
        <v>0</v>
      </c>
      <c r="M3962" s="40">
        <v>3.8E-3</v>
      </c>
      <c r="N3962" s="40">
        <f t="shared" si="122"/>
        <v>0</v>
      </c>
      <c r="O3962" s="42">
        <f t="shared" si="123"/>
        <v>2.3277642446133487E-6</v>
      </c>
      <c r="P3962" s="37">
        <v>6.0914000000000001</v>
      </c>
      <c r="Q3962" s="27" t="s">
        <v>9842</v>
      </c>
      <c r="R3962" s="27" t="s">
        <v>9843</v>
      </c>
      <c r="S3962" s="27">
        <v>7020006</v>
      </c>
    </row>
    <row r="3963" spans="1:19">
      <c r="A3963" s="27" t="s">
        <v>4120</v>
      </c>
      <c r="B3963" s="27" t="s">
        <v>4171</v>
      </c>
      <c r="C3963" s="27">
        <v>56582</v>
      </c>
      <c r="D3963" s="27" t="s">
        <v>60</v>
      </c>
      <c r="E3963" s="27" t="s">
        <v>207</v>
      </c>
      <c r="F3963" s="37">
        <v>688643621.75399983</v>
      </c>
      <c r="G3963" s="27">
        <v>44.314399999999999</v>
      </c>
      <c r="H3963" s="27">
        <v>-96.331699999999998</v>
      </c>
      <c r="I3963" s="27" t="s">
        <v>114</v>
      </c>
      <c r="J3963" s="27" t="s">
        <v>115</v>
      </c>
      <c r="K3963" s="37">
        <v>2407</v>
      </c>
      <c r="L3963" s="37">
        <v>0</v>
      </c>
      <c r="M3963" s="40">
        <v>3.8E-3</v>
      </c>
      <c r="N3963" s="40">
        <f t="shared" si="122"/>
        <v>0</v>
      </c>
      <c r="O3963" s="42">
        <f t="shared" si="123"/>
        <v>3.4952766916932813E-6</v>
      </c>
      <c r="P3963" s="37">
        <v>9.1465999999999994</v>
      </c>
      <c r="Q3963" s="27" t="s">
        <v>9842</v>
      </c>
      <c r="R3963" s="27" t="s">
        <v>9843</v>
      </c>
      <c r="S3963" s="27">
        <v>7020006</v>
      </c>
    </row>
    <row r="3964" spans="1:19">
      <c r="A3964" s="27" t="s">
        <v>4120</v>
      </c>
      <c r="B3964" s="27" t="s">
        <v>4172</v>
      </c>
      <c r="C3964" s="27">
        <v>50328</v>
      </c>
      <c r="D3964" s="27" t="s">
        <v>60</v>
      </c>
      <c r="E3964" s="27" t="s">
        <v>207</v>
      </c>
      <c r="F3964" s="37">
        <v>688643621.75399983</v>
      </c>
      <c r="G3964" s="27">
        <v>44.511899999999997</v>
      </c>
      <c r="H3964" s="27">
        <v>-92.939400000000006</v>
      </c>
      <c r="I3964" s="27" t="s">
        <v>106</v>
      </c>
      <c r="J3964" s="27" t="s">
        <v>107</v>
      </c>
      <c r="K3964" s="37">
        <v>13799</v>
      </c>
      <c r="L3964" s="37">
        <v>0</v>
      </c>
      <c r="M3964" s="40">
        <v>365.7537228714524</v>
      </c>
      <c r="N3964" s="40">
        <f t="shared" si="122"/>
        <v>0</v>
      </c>
      <c r="O3964" s="42">
        <f t="shared" si="123"/>
        <v>2.0037940618477603E-5</v>
      </c>
      <c r="P3964" s="37">
        <v>5047035.6219031718</v>
      </c>
      <c r="Q3964" s="27" t="s">
        <v>9866</v>
      </c>
      <c r="R3964" s="27" t="s">
        <v>9867</v>
      </c>
      <c r="S3964" s="27">
        <v>7040002</v>
      </c>
    </row>
    <row r="3965" spans="1:19">
      <c r="A3965" s="27" t="s">
        <v>4120</v>
      </c>
      <c r="B3965" s="27" t="s">
        <v>4173</v>
      </c>
      <c r="C3965" s="27">
        <v>61180</v>
      </c>
      <c r="D3965" s="27" t="s">
        <v>60</v>
      </c>
      <c r="E3965" s="27" t="s">
        <v>207</v>
      </c>
      <c r="F3965" s="37">
        <v>688643621.75399983</v>
      </c>
      <c r="G3965" s="27">
        <v>45.662005999999998</v>
      </c>
      <c r="H3965" s="27">
        <v>-93.936781999999994</v>
      </c>
      <c r="I3965" s="27" t="s">
        <v>129</v>
      </c>
      <c r="J3965" s="27" t="s">
        <v>130</v>
      </c>
      <c r="K3965" s="37">
        <v>3264</v>
      </c>
      <c r="L3965" s="37">
        <v>0</v>
      </c>
      <c r="M3965" s="40">
        <v>7.6E-3</v>
      </c>
      <c r="N3965" s="40">
        <f t="shared" si="122"/>
        <v>0</v>
      </c>
      <c r="O3965" s="42">
        <f t="shared" si="123"/>
        <v>4.7397520239662944E-6</v>
      </c>
      <c r="P3965" s="37">
        <v>24.8064</v>
      </c>
      <c r="Q3965" s="27" t="s">
        <v>9822</v>
      </c>
      <c r="R3965" s="27" t="s">
        <v>9823</v>
      </c>
      <c r="S3965" s="27">
        <v>7010203</v>
      </c>
    </row>
    <row r="3966" spans="1:19">
      <c r="A3966" s="27" t="s">
        <v>4120</v>
      </c>
      <c r="B3966" s="27" t="s">
        <v>4174</v>
      </c>
      <c r="C3966" s="27">
        <v>2038</v>
      </c>
      <c r="D3966" s="27" t="s">
        <v>60</v>
      </c>
      <c r="E3966" s="27" t="s">
        <v>207</v>
      </c>
      <c r="F3966" s="37">
        <v>688643621.75399983</v>
      </c>
      <c r="G3966" s="27">
        <v>45.600999999999999</v>
      </c>
      <c r="H3966" s="27">
        <v>-93.208100000000002</v>
      </c>
      <c r="I3966" s="27" t="s">
        <v>110</v>
      </c>
      <c r="J3966" s="27" t="s">
        <v>111</v>
      </c>
      <c r="K3966" s="37">
        <v>56197</v>
      </c>
      <c r="L3966" s="37">
        <v>41126.892999999996</v>
      </c>
      <c r="M3966" s="40">
        <v>0.79702615261159604</v>
      </c>
      <c r="N3966" s="40">
        <f t="shared" si="122"/>
        <v>0.73183431499902118</v>
      </c>
      <c r="O3966" s="42">
        <f t="shared" si="123"/>
        <v>8.160534451312311E-5</v>
      </c>
      <c r="P3966" s="37">
        <v>44790.478698313862</v>
      </c>
      <c r="Q3966" s="27" t="s">
        <v>9830</v>
      </c>
      <c r="R3966" s="27" t="s">
        <v>9831</v>
      </c>
      <c r="S3966" s="27">
        <v>7010207</v>
      </c>
    </row>
    <row r="3967" spans="1:19">
      <c r="A3967" s="27" t="s">
        <v>4120</v>
      </c>
      <c r="B3967" s="27" t="s">
        <v>4175</v>
      </c>
      <c r="C3967" s="27">
        <v>56241</v>
      </c>
      <c r="D3967" s="27" t="s">
        <v>60</v>
      </c>
      <c r="E3967" s="27" t="s">
        <v>207</v>
      </c>
      <c r="F3967" s="37">
        <v>688643621.75399983</v>
      </c>
      <c r="G3967" s="27">
        <v>44.536687999999998</v>
      </c>
      <c r="H3967" s="27">
        <v>-92.915527999999995</v>
      </c>
      <c r="I3967" s="27" t="s">
        <v>110</v>
      </c>
      <c r="J3967" s="27" t="s">
        <v>111</v>
      </c>
      <c r="K3967" s="37">
        <v>114048</v>
      </c>
      <c r="L3967" s="37">
        <v>79019.767999999996</v>
      </c>
      <c r="M3967" s="40">
        <v>0.79702615261159604</v>
      </c>
      <c r="N3967" s="40">
        <f t="shared" si="122"/>
        <v>0.69286412738496073</v>
      </c>
      <c r="O3967" s="42">
        <f t="shared" si="123"/>
        <v>1.6561251189623405E-4</v>
      </c>
      <c r="P3967" s="37">
        <v>90899.238653047301</v>
      </c>
      <c r="Q3967" s="27" t="s">
        <v>9866</v>
      </c>
      <c r="R3967" s="27" t="s">
        <v>9867</v>
      </c>
      <c r="S3967" s="27">
        <v>7040002</v>
      </c>
    </row>
    <row r="3968" spans="1:19">
      <c r="A3968" s="27" t="s">
        <v>4120</v>
      </c>
      <c r="B3968" s="27" t="s">
        <v>4176</v>
      </c>
      <c r="C3968" s="27">
        <v>61178</v>
      </c>
      <c r="D3968" s="27" t="s">
        <v>60</v>
      </c>
      <c r="E3968" s="27" t="s">
        <v>207</v>
      </c>
      <c r="F3968" s="37">
        <v>688643621.75399983</v>
      </c>
      <c r="G3968" s="27">
        <v>44.0901</v>
      </c>
      <c r="H3968" s="27">
        <v>-96.161203999999998</v>
      </c>
      <c r="I3968" s="27" t="s">
        <v>129</v>
      </c>
      <c r="J3968" s="27" t="s">
        <v>130</v>
      </c>
      <c r="K3968" s="37">
        <v>5204</v>
      </c>
      <c r="L3968" s="37">
        <v>0</v>
      </c>
      <c r="M3968" s="40">
        <v>7.6E-3</v>
      </c>
      <c r="N3968" s="40">
        <f t="shared" si="122"/>
        <v>0</v>
      </c>
      <c r="O3968" s="42">
        <f t="shared" si="123"/>
        <v>7.5568840480148885E-6</v>
      </c>
      <c r="P3968" s="37">
        <v>39.550400000000003</v>
      </c>
      <c r="Q3968" s="27" t="s">
        <v>10366</v>
      </c>
      <c r="R3968" s="27" t="s">
        <v>10593</v>
      </c>
      <c r="S3968" s="27">
        <v>10170204</v>
      </c>
    </row>
    <row r="3969" spans="1:19">
      <c r="A3969" s="27" t="s">
        <v>4120</v>
      </c>
      <c r="B3969" s="27" t="s">
        <v>4177</v>
      </c>
      <c r="C3969" s="27">
        <v>61179</v>
      </c>
      <c r="D3969" s="27" t="s">
        <v>60</v>
      </c>
      <c r="E3969" s="27" t="s">
        <v>207</v>
      </c>
      <c r="F3969" s="37">
        <v>688643621.75399983</v>
      </c>
      <c r="G3969" s="27">
        <v>44.164676999999998</v>
      </c>
      <c r="H3969" s="27">
        <v>-92.241186999999996</v>
      </c>
      <c r="I3969" s="27" t="s">
        <v>129</v>
      </c>
      <c r="J3969" s="27" t="s">
        <v>130</v>
      </c>
      <c r="K3969" s="37">
        <v>5442</v>
      </c>
      <c r="L3969" s="37">
        <v>0</v>
      </c>
      <c r="M3969" s="40">
        <v>7.6E-3</v>
      </c>
      <c r="N3969" s="40">
        <f t="shared" si="122"/>
        <v>0</v>
      </c>
      <c r="O3969" s="42">
        <f t="shared" si="123"/>
        <v>7.9024909664290973E-6</v>
      </c>
      <c r="P3969" s="37">
        <v>41.359200000000001</v>
      </c>
      <c r="Q3969" s="27" t="s">
        <v>9870</v>
      </c>
      <c r="R3969" s="27" t="s">
        <v>9871</v>
      </c>
      <c r="S3969" s="27">
        <v>7040004</v>
      </c>
    </row>
    <row r="3970" spans="1:19">
      <c r="A3970" s="27" t="s">
        <v>4120</v>
      </c>
      <c r="B3970" s="27" t="s">
        <v>4178</v>
      </c>
      <c r="C3970" s="27">
        <v>57296</v>
      </c>
      <c r="D3970" s="27" t="s">
        <v>60</v>
      </c>
      <c r="E3970" s="27" t="s">
        <v>207</v>
      </c>
      <c r="F3970" s="37">
        <v>688643621.75399983</v>
      </c>
      <c r="G3970" s="27">
        <v>44.461908000000001</v>
      </c>
      <c r="H3970" s="27">
        <v>-93.156386999999995</v>
      </c>
      <c r="I3970" s="27" t="s">
        <v>114</v>
      </c>
      <c r="J3970" s="27" t="s">
        <v>115</v>
      </c>
      <c r="K3970" s="37">
        <v>8318</v>
      </c>
      <c r="L3970" s="37">
        <v>43.593000000000004</v>
      </c>
      <c r="M3970" s="40">
        <v>3.8E-3</v>
      </c>
      <c r="N3970" s="40">
        <f t="shared" si="122"/>
        <v>5.2408030776629E-3</v>
      </c>
      <c r="O3970" s="42">
        <f t="shared" si="123"/>
        <v>1.2078816585585673E-5</v>
      </c>
      <c r="P3970" s="37">
        <v>31.6084</v>
      </c>
      <c r="Q3970" s="27" t="s">
        <v>9866</v>
      </c>
      <c r="R3970" s="27" t="s">
        <v>9867</v>
      </c>
      <c r="S3970" s="27">
        <v>7040002</v>
      </c>
    </row>
    <row r="3971" spans="1:19">
      <c r="A3971" s="27" t="s">
        <v>4120</v>
      </c>
      <c r="B3971" s="27" t="s">
        <v>4179</v>
      </c>
      <c r="C3971" s="27">
        <v>56410</v>
      </c>
      <c r="D3971" s="27" t="s">
        <v>60</v>
      </c>
      <c r="E3971" s="27" t="s">
        <v>207</v>
      </c>
      <c r="F3971" s="37">
        <v>688643621.75399983</v>
      </c>
      <c r="G3971" s="27">
        <v>44.024700000000003</v>
      </c>
      <c r="H3971" s="27">
        <v>-96.436899999999994</v>
      </c>
      <c r="I3971" s="27" t="s">
        <v>114</v>
      </c>
      <c r="J3971" s="27" t="s">
        <v>115</v>
      </c>
      <c r="K3971" s="37">
        <v>4530</v>
      </c>
      <c r="L3971" s="37">
        <v>0</v>
      </c>
      <c r="M3971" s="40">
        <v>3.8E-3</v>
      </c>
      <c r="N3971" s="40">
        <f t="shared" si="122"/>
        <v>0</v>
      </c>
      <c r="O3971" s="42">
        <f t="shared" si="123"/>
        <v>6.5781484891443977E-6</v>
      </c>
      <c r="P3971" s="37">
        <v>17.213999999999999</v>
      </c>
      <c r="Q3971" s="27" t="s">
        <v>10591</v>
      </c>
      <c r="R3971" s="27" t="s">
        <v>10592</v>
      </c>
      <c r="S3971" s="27">
        <v>10170203</v>
      </c>
    </row>
    <row r="3972" spans="1:19">
      <c r="A3972" s="27" t="s">
        <v>4120</v>
      </c>
      <c r="B3972" s="27" t="s">
        <v>4180</v>
      </c>
      <c r="C3972" s="27">
        <v>61495</v>
      </c>
      <c r="D3972" s="27" t="s">
        <v>60</v>
      </c>
      <c r="E3972" s="27" t="s">
        <v>207</v>
      </c>
      <c r="F3972" s="37">
        <v>688643621.75399983</v>
      </c>
      <c r="G3972" s="27">
        <v>44.807099999999998</v>
      </c>
      <c r="H3972" s="27">
        <v>-93.871700000000004</v>
      </c>
      <c r="I3972" s="27" t="s">
        <v>129</v>
      </c>
      <c r="J3972" s="27" t="s">
        <v>130</v>
      </c>
      <c r="K3972" s="37">
        <v>3410.0010000000002</v>
      </c>
      <c r="L3972" s="37">
        <v>0</v>
      </c>
      <c r="M3972" s="40">
        <v>7.6E-3</v>
      </c>
      <c r="N3972" s="40">
        <f t="shared" si="122"/>
        <v>0</v>
      </c>
      <c r="O3972" s="42">
        <f t="shared" si="123"/>
        <v>4.9517644428545005E-6</v>
      </c>
      <c r="P3972" s="37">
        <v>25.9160076</v>
      </c>
      <c r="Q3972" s="27" t="s">
        <v>9852</v>
      </c>
      <c r="R3972" s="27" t="s">
        <v>9853</v>
      </c>
      <c r="S3972" s="27">
        <v>7020012</v>
      </c>
    </row>
    <row r="3973" spans="1:19">
      <c r="A3973" s="27" t="s">
        <v>4120</v>
      </c>
      <c r="B3973" s="27" t="s">
        <v>4181</v>
      </c>
      <c r="C3973" s="27">
        <v>6058</v>
      </c>
      <c r="D3973" s="27" t="s">
        <v>60</v>
      </c>
      <c r="E3973" s="27" t="s">
        <v>207</v>
      </c>
      <c r="F3973" s="37">
        <v>688643621.75399983</v>
      </c>
      <c r="G3973" s="27">
        <v>44.032200000000003</v>
      </c>
      <c r="H3973" s="27">
        <v>-92.490799999999993</v>
      </c>
      <c r="I3973" s="27" t="s">
        <v>110</v>
      </c>
      <c r="J3973" s="27" t="s">
        <v>111</v>
      </c>
      <c r="K3973" s="37">
        <v>34789</v>
      </c>
      <c r="L3973" s="37">
        <v>23805.667000000001</v>
      </c>
      <c r="M3973" s="40">
        <v>0.79702615261159604</v>
      </c>
      <c r="N3973" s="40">
        <f t="shared" ref="N3973:N4036" si="124">L3973/K3973</f>
        <v>0.68428718847911696</v>
      </c>
      <c r="O3973" s="42">
        <f t="shared" ref="O3973:O4036" si="125">K3973/F3973</f>
        <v>5.0518147414755946E-5</v>
      </c>
      <c r="P3973" s="37">
        <v>27727.742823204815</v>
      </c>
      <c r="Q3973" s="27" t="s">
        <v>9870</v>
      </c>
      <c r="R3973" s="27" t="s">
        <v>9871</v>
      </c>
      <c r="S3973" s="27">
        <v>7040004</v>
      </c>
    </row>
    <row r="3974" spans="1:19">
      <c r="A3974" s="27" t="s">
        <v>4120</v>
      </c>
      <c r="B3974" s="27" t="s">
        <v>4182</v>
      </c>
      <c r="C3974" s="27">
        <v>60939</v>
      </c>
      <c r="D3974" s="27" t="s">
        <v>60</v>
      </c>
      <c r="E3974" s="27" t="s">
        <v>207</v>
      </c>
      <c r="F3974" s="37">
        <v>688643621.75399983</v>
      </c>
      <c r="G3974" s="27">
        <v>44.949052999999999</v>
      </c>
      <c r="H3974" s="27">
        <v>-95.511257000000001</v>
      </c>
      <c r="I3974" s="27" t="s">
        <v>129</v>
      </c>
      <c r="J3974" s="27" t="s">
        <v>130</v>
      </c>
      <c r="K3974" s="37">
        <v>2746</v>
      </c>
      <c r="L3974" s="37">
        <v>0</v>
      </c>
      <c r="M3974" s="40">
        <v>7.6E-3</v>
      </c>
      <c r="N3974" s="40">
        <f t="shared" si="124"/>
        <v>0</v>
      </c>
      <c r="O3974" s="42">
        <f t="shared" si="125"/>
        <v>3.9875487309471335E-6</v>
      </c>
      <c r="P3974" s="37">
        <v>20.869599999999998</v>
      </c>
      <c r="Q3974" s="27" t="s">
        <v>9838</v>
      </c>
      <c r="R3974" s="27" t="s">
        <v>9839</v>
      </c>
      <c r="S3974" s="27">
        <v>7020004</v>
      </c>
    </row>
    <row r="3975" spans="1:19">
      <c r="A3975" s="27" t="s">
        <v>4120</v>
      </c>
      <c r="B3975" s="27" t="s">
        <v>4183</v>
      </c>
      <c r="C3975" s="27">
        <v>61141</v>
      </c>
      <c r="D3975" s="27" t="s">
        <v>60</v>
      </c>
      <c r="E3975" s="27" t="s">
        <v>207</v>
      </c>
      <c r="F3975" s="37">
        <v>688643621.75399983</v>
      </c>
      <c r="G3975" s="27">
        <v>44.24</v>
      </c>
      <c r="H3975" s="27">
        <v>-93.96</v>
      </c>
      <c r="I3975" s="27" t="s">
        <v>129</v>
      </c>
      <c r="J3975" s="27" t="s">
        <v>130</v>
      </c>
      <c r="K3975" s="37">
        <v>2657</v>
      </c>
      <c r="L3975" s="37">
        <v>0</v>
      </c>
      <c r="M3975" s="40">
        <v>7.6E-3</v>
      </c>
      <c r="N3975" s="40">
        <f t="shared" si="124"/>
        <v>0</v>
      </c>
      <c r="O3975" s="42">
        <f t="shared" si="125"/>
        <v>3.8583091690191316E-6</v>
      </c>
      <c r="P3975" s="37">
        <v>20.193200000000001</v>
      </c>
      <c r="Q3975" s="27" t="s">
        <v>9844</v>
      </c>
      <c r="R3975" s="27" t="s">
        <v>9845</v>
      </c>
      <c r="S3975" s="27">
        <v>7020007</v>
      </c>
    </row>
    <row r="3976" spans="1:19">
      <c r="A3976" s="27" t="s">
        <v>4120</v>
      </c>
      <c r="B3976" s="27" t="s">
        <v>4184</v>
      </c>
      <c r="C3976" s="27">
        <v>61543</v>
      </c>
      <c r="D3976" s="27" t="s">
        <v>60</v>
      </c>
      <c r="E3976" s="27" t="s">
        <v>207</v>
      </c>
      <c r="F3976" s="37">
        <v>688643621.75399983</v>
      </c>
      <c r="G3976" s="27">
        <v>44.093763000000003</v>
      </c>
      <c r="H3976" s="27">
        <v>-93.401684000000003</v>
      </c>
      <c r="I3976" s="27" t="s">
        <v>129</v>
      </c>
      <c r="J3976" s="27" t="s">
        <v>130</v>
      </c>
      <c r="K3976" s="37">
        <v>3631</v>
      </c>
      <c r="L3976" s="37">
        <v>0</v>
      </c>
      <c r="M3976" s="40">
        <v>7.6E-3</v>
      </c>
      <c r="N3976" s="40">
        <f t="shared" si="124"/>
        <v>0</v>
      </c>
      <c r="O3976" s="42">
        <f t="shared" si="125"/>
        <v>5.2726837006806419E-6</v>
      </c>
      <c r="P3976" s="37">
        <v>27.595600000000001</v>
      </c>
      <c r="Q3976" s="27" t="s">
        <v>9866</v>
      </c>
      <c r="R3976" s="27" t="s">
        <v>9867</v>
      </c>
      <c r="S3976" s="27">
        <v>7040002</v>
      </c>
    </row>
    <row r="3977" spans="1:19">
      <c r="A3977" s="27" t="s">
        <v>4120</v>
      </c>
      <c r="B3977" s="27" t="s">
        <v>4185</v>
      </c>
      <c r="C3977" s="27">
        <v>61548</v>
      </c>
      <c r="D3977" s="27" t="s">
        <v>60</v>
      </c>
      <c r="E3977" s="27" t="s">
        <v>207</v>
      </c>
      <c r="F3977" s="37">
        <v>688643621.75399983</v>
      </c>
      <c r="G3977" s="27">
        <v>45.430807000000001</v>
      </c>
      <c r="H3977" s="27">
        <v>-94.021879999999996</v>
      </c>
      <c r="I3977" s="27" t="s">
        <v>129</v>
      </c>
      <c r="J3977" s="27" t="s">
        <v>130</v>
      </c>
      <c r="K3977" s="37">
        <v>1915</v>
      </c>
      <c r="L3977" s="37">
        <v>0</v>
      </c>
      <c r="M3977" s="40">
        <v>7.6E-3</v>
      </c>
      <c r="N3977" s="40">
        <f t="shared" si="124"/>
        <v>0</v>
      </c>
      <c r="O3977" s="42">
        <f t="shared" si="125"/>
        <v>2.7808287763160093E-6</v>
      </c>
      <c r="P3977" s="37">
        <v>14.554</v>
      </c>
      <c r="Q3977" s="27" t="s">
        <v>9822</v>
      </c>
      <c r="R3977" s="27" t="s">
        <v>9823</v>
      </c>
      <c r="S3977" s="27">
        <v>7010203</v>
      </c>
    </row>
    <row r="3978" spans="1:19">
      <c r="A3978" s="27" t="s">
        <v>4120</v>
      </c>
      <c r="B3978" s="27" t="s">
        <v>4186</v>
      </c>
      <c r="C3978" s="27">
        <v>61140</v>
      </c>
      <c r="D3978" s="27" t="s">
        <v>60</v>
      </c>
      <c r="E3978" s="27" t="s">
        <v>207</v>
      </c>
      <c r="F3978" s="37">
        <v>688643621.75399983</v>
      </c>
      <c r="G3978" s="27">
        <v>43.845905000000002</v>
      </c>
      <c r="H3978" s="27">
        <v>-93.836749999999995</v>
      </c>
      <c r="I3978" s="27" t="s">
        <v>129</v>
      </c>
      <c r="J3978" s="27" t="s">
        <v>130</v>
      </c>
      <c r="K3978" s="37">
        <v>2024</v>
      </c>
      <c r="L3978" s="37">
        <v>0</v>
      </c>
      <c r="M3978" s="40">
        <v>7.6E-3</v>
      </c>
      <c r="N3978" s="40">
        <f t="shared" si="124"/>
        <v>0</v>
      </c>
      <c r="O3978" s="42">
        <f t="shared" si="125"/>
        <v>2.9391109364300795E-6</v>
      </c>
      <c r="P3978" s="37">
        <v>15.382400000000001</v>
      </c>
      <c r="Q3978" s="27" t="s">
        <v>9850</v>
      </c>
      <c r="R3978" s="27" t="s">
        <v>9851</v>
      </c>
      <c r="S3978" s="27">
        <v>7020011</v>
      </c>
    </row>
    <row r="3979" spans="1:19">
      <c r="A3979" s="27" t="s">
        <v>4120</v>
      </c>
      <c r="B3979" s="27" t="s">
        <v>4187</v>
      </c>
      <c r="C3979" s="27">
        <v>56200</v>
      </c>
      <c r="D3979" s="27" t="s">
        <v>60</v>
      </c>
      <c r="E3979" s="27" t="s">
        <v>207</v>
      </c>
      <c r="F3979" s="37">
        <v>688643621.75399983</v>
      </c>
      <c r="G3979" s="27">
        <v>43.993099999999998</v>
      </c>
      <c r="H3979" s="27">
        <v>-96.218599999999995</v>
      </c>
      <c r="I3979" s="27" t="s">
        <v>114</v>
      </c>
      <c r="J3979" s="27" t="s">
        <v>115</v>
      </c>
      <c r="K3979" s="37">
        <v>2297</v>
      </c>
      <c r="L3979" s="37">
        <v>0</v>
      </c>
      <c r="M3979" s="40">
        <v>3.8E-3</v>
      </c>
      <c r="N3979" s="40">
        <f t="shared" si="124"/>
        <v>0</v>
      </c>
      <c r="O3979" s="42">
        <f t="shared" si="125"/>
        <v>3.3355424016699074E-6</v>
      </c>
      <c r="P3979" s="37">
        <v>8.7286000000000001</v>
      </c>
      <c r="Q3979" s="27" t="s">
        <v>10366</v>
      </c>
      <c r="R3979" s="27" t="s">
        <v>10593</v>
      </c>
      <c r="S3979" s="27">
        <v>10170204</v>
      </c>
    </row>
    <row r="3980" spans="1:19">
      <c r="A3980" s="27" t="s">
        <v>4120</v>
      </c>
      <c r="B3980" s="27" t="s">
        <v>4188</v>
      </c>
      <c r="C3980" s="27">
        <v>61545</v>
      </c>
      <c r="D3980" s="27" t="s">
        <v>60</v>
      </c>
      <c r="E3980" s="27" t="s">
        <v>207</v>
      </c>
      <c r="F3980" s="37">
        <v>688643621.75399983</v>
      </c>
      <c r="G3980" s="27">
        <v>44.847915999999998</v>
      </c>
      <c r="H3980" s="27">
        <v>-92.874984999999995</v>
      </c>
      <c r="I3980" s="27" t="s">
        <v>129</v>
      </c>
      <c r="J3980" s="27" t="s">
        <v>130</v>
      </c>
      <c r="K3980" s="37">
        <v>4252</v>
      </c>
      <c r="L3980" s="37">
        <v>0</v>
      </c>
      <c r="M3980" s="40">
        <v>7.6E-3</v>
      </c>
      <c r="N3980" s="40">
        <f t="shared" si="124"/>
        <v>0</v>
      </c>
      <c r="O3980" s="42">
        <f t="shared" si="125"/>
        <v>6.174456374358053E-6</v>
      </c>
      <c r="P3980" s="37">
        <v>32.315199999999997</v>
      </c>
      <c r="Q3980" s="27" t="s">
        <v>9862</v>
      </c>
      <c r="R3980" s="27" t="s">
        <v>9863</v>
      </c>
      <c r="S3980" s="27">
        <v>7030005</v>
      </c>
    </row>
    <row r="3981" spans="1:19">
      <c r="A3981" s="27" t="s">
        <v>4120</v>
      </c>
      <c r="B3981" s="27" t="s">
        <v>4189</v>
      </c>
      <c r="C3981" s="27">
        <v>55980</v>
      </c>
      <c r="D3981" s="27" t="s">
        <v>60</v>
      </c>
      <c r="E3981" s="27" t="s">
        <v>207</v>
      </c>
      <c r="F3981" s="37">
        <v>688643621.75399983</v>
      </c>
      <c r="G3981" s="27">
        <v>43.899721999999997</v>
      </c>
      <c r="H3981" s="27">
        <v>-95.950556000000006</v>
      </c>
      <c r="I3981" s="27" t="s">
        <v>114</v>
      </c>
      <c r="J3981" s="27" t="s">
        <v>115</v>
      </c>
      <c r="K3981" s="37">
        <v>5062</v>
      </c>
      <c r="L3981" s="37">
        <v>0</v>
      </c>
      <c r="M3981" s="40">
        <v>3.8E-3</v>
      </c>
      <c r="N3981" s="40">
        <f t="shared" si="124"/>
        <v>0</v>
      </c>
      <c r="O3981" s="42">
        <f t="shared" si="125"/>
        <v>7.350681600893806E-6</v>
      </c>
      <c r="P3981" s="37">
        <v>19.235600000000002</v>
      </c>
      <c r="Q3981" s="27" t="s">
        <v>10366</v>
      </c>
      <c r="R3981" s="27" t="s">
        <v>10593</v>
      </c>
      <c r="S3981" s="27">
        <v>10170204</v>
      </c>
    </row>
    <row r="3982" spans="1:19">
      <c r="A3982" s="27" t="s">
        <v>4120</v>
      </c>
      <c r="B3982" s="27" t="s">
        <v>4190</v>
      </c>
      <c r="C3982" s="27">
        <v>56142</v>
      </c>
      <c r="D3982" s="27" t="s">
        <v>60</v>
      </c>
      <c r="E3982" s="27" t="s">
        <v>207</v>
      </c>
      <c r="F3982" s="37">
        <v>688643621.75399983</v>
      </c>
      <c r="G3982" s="27">
        <v>44.011000000000003</v>
      </c>
      <c r="H3982" s="27">
        <v>-96.044600000000003</v>
      </c>
      <c r="I3982" s="27" t="s">
        <v>114</v>
      </c>
      <c r="J3982" s="27" t="s">
        <v>115</v>
      </c>
      <c r="K3982" s="37">
        <v>211623</v>
      </c>
      <c r="L3982" s="37">
        <v>0</v>
      </c>
      <c r="M3982" s="40">
        <v>3.8E-3</v>
      </c>
      <c r="N3982" s="40">
        <f t="shared" si="124"/>
        <v>0</v>
      </c>
      <c r="O3982" s="42">
        <f t="shared" si="125"/>
        <v>3.0730408779651322E-4</v>
      </c>
      <c r="P3982" s="37">
        <v>804.16740000000004</v>
      </c>
      <c r="Q3982" s="27" t="s">
        <v>10366</v>
      </c>
      <c r="R3982" s="27" t="s">
        <v>10593</v>
      </c>
      <c r="S3982" s="27">
        <v>10170204</v>
      </c>
    </row>
    <row r="3983" spans="1:19">
      <c r="A3983" s="27" t="s">
        <v>4120</v>
      </c>
      <c r="B3983" s="27" t="s">
        <v>4191</v>
      </c>
      <c r="C3983" s="27">
        <v>56646</v>
      </c>
      <c r="D3983" s="27" t="s">
        <v>60</v>
      </c>
      <c r="E3983" s="27" t="s">
        <v>207</v>
      </c>
      <c r="F3983" s="37">
        <v>688643621.75399983</v>
      </c>
      <c r="G3983" s="27">
        <v>43.917000000000002</v>
      </c>
      <c r="H3983" s="27">
        <v>-95.953999999999994</v>
      </c>
      <c r="I3983" s="27" t="s">
        <v>114</v>
      </c>
      <c r="J3983" s="27" t="s">
        <v>115</v>
      </c>
      <c r="K3983" s="37">
        <v>4205</v>
      </c>
      <c r="L3983" s="37">
        <v>0</v>
      </c>
      <c r="M3983" s="40">
        <v>3.8E-3</v>
      </c>
      <c r="N3983" s="40">
        <f t="shared" si="124"/>
        <v>0</v>
      </c>
      <c r="O3983" s="42">
        <f t="shared" si="125"/>
        <v>6.1062062686207925E-6</v>
      </c>
      <c r="P3983" s="37">
        <v>15.978999999999999</v>
      </c>
      <c r="Q3983" s="27" t="s">
        <v>10366</v>
      </c>
      <c r="R3983" s="27" t="s">
        <v>10593</v>
      </c>
      <c r="S3983" s="27">
        <v>10170204</v>
      </c>
    </row>
    <row r="3984" spans="1:19">
      <c r="A3984" s="27" t="s">
        <v>4120</v>
      </c>
      <c r="B3984" s="27" t="s">
        <v>4192</v>
      </c>
      <c r="C3984" s="27">
        <v>60711</v>
      </c>
      <c r="D3984" s="27" t="s">
        <v>60</v>
      </c>
      <c r="E3984" s="27" t="s">
        <v>207</v>
      </c>
      <c r="F3984" s="37">
        <v>688643621.75399983</v>
      </c>
      <c r="G3984" s="27">
        <v>45.413356999999998</v>
      </c>
      <c r="H3984" s="27">
        <v>-92.682957000000002</v>
      </c>
      <c r="I3984" s="27" t="s">
        <v>129</v>
      </c>
      <c r="J3984" s="27" t="s">
        <v>130</v>
      </c>
      <c r="K3984" s="37">
        <v>6166</v>
      </c>
      <c r="L3984" s="37">
        <v>0</v>
      </c>
      <c r="M3984" s="40">
        <v>7.6E-3</v>
      </c>
      <c r="N3984" s="40">
        <f t="shared" si="124"/>
        <v>0</v>
      </c>
      <c r="O3984" s="42">
        <f t="shared" si="125"/>
        <v>8.9538330207647577E-6</v>
      </c>
      <c r="P3984" s="37">
        <v>46.861600000000003</v>
      </c>
      <c r="Q3984" s="27" t="s">
        <v>9862</v>
      </c>
      <c r="R3984" s="27" t="s">
        <v>9863</v>
      </c>
      <c r="S3984" s="27">
        <v>7030005</v>
      </c>
    </row>
    <row r="3985" spans="1:19">
      <c r="A3985" s="27" t="s">
        <v>4120</v>
      </c>
      <c r="B3985" s="27" t="s">
        <v>4193</v>
      </c>
      <c r="C3985" s="27">
        <v>60522</v>
      </c>
      <c r="D3985" s="27" t="s">
        <v>60</v>
      </c>
      <c r="E3985" s="27" t="s">
        <v>207</v>
      </c>
      <c r="F3985" s="37">
        <v>688643621.75399983</v>
      </c>
      <c r="G3985" s="27">
        <v>45.452478999999997</v>
      </c>
      <c r="H3985" s="27">
        <v>-92.901951999999994</v>
      </c>
      <c r="I3985" s="27" t="s">
        <v>129</v>
      </c>
      <c r="J3985" s="27" t="s">
        <v>130</v>
      </c>
      <c r="K3985" s="37">
        <v>11341</v>
      </c>
      <c r="L3985" s="37">
        <v>0</v>
      </c>
      <c r="M3985" s="40">
        <v>7.6E-3</v>
      </c>
      <c r="N3985" s="40">
        <f t="shared" si="124"/>
        <v>0</v>
      </c>
      <c r="O3985" s="42">
        <f t="shared" si="125"/>
        <v>1.6468605301409848E-5</v>
      </c>
      <c r="P3985" s="37">
        <v>86.191599999999994</v>
      </c>
      <c r="Q3985" s="27" t="s">
        <v>9862</v>
      </c>
      <c r="R3985" s="27" t="s">
        <v>9863</v>
      </c>
      <c r="S3985" s="27">
        <v>7030005</v>
      </c>
    </row>
    <row r="3986" spans="1:19">
      <c r="A3986" s="27" t="s">
        <v>4120</v>
      </c>
      <c r="B3986" s="27" t="s">
        <v>4194</v>
      </c>
      <c r="C3986" s="27">
        <v>56709</v>
      </c>
      <c r="D3986" s="27" t="s">
        <v>60</v>
      </c>
      <c r="E3986" s="27" t="s">
        <v>207</v>
      </c>
      <c r="F3986" s="37">
        <v>688643621.75399983</v>
      </c>
      <c r="G3986" s="27">
        <v>43.625599999999999</v>
      </c>
      <c r="H3986" s="27">
        <v>-95.372500000000002</v>
      </c>
      <c r="I3986" s="27" t="s">
        <v>114</v>
      </c>
      <c r="J3986" s="27" t="s">
        <v>115</v>
      </c>
      <c r="K3986" s="37">
        <v>3721</v>
      </c>
      <c r="L3986" s="37">
        <v>0</v>
      </c>
      <c r="M3986" s="40">
        <v>3.8E-3</v>
      </c>
      <c r="N3986" s="40">
        <f t="shared" si="124"/>
        <v>0</v>
      </c>
      <c r="O3986" s="42">
        <f t="shared" si="125"/>
        <v>5.4033753925179474E-6</v>
      </c>
      <c r="P3986" s="37">
        <v>14.139799999999999</v>
      </c>
      <c r="Q3986" s="27" t="s">
        <v>10693</v>
      </c>
      <c r="R3986" s="27" t="s">
        <v>10694</v>
      </c>
      <c r="S3986" s="27">
        <v>10230003</v>
      </c>
    </row>
    <row r="3987" spans="1:19">
      <c r="A3987" s="27" t="s">
        <v>4120</v>
      </c>
      <c r="B3987" s="27" t="s">
        <v>4195</v>
      </c>
      <c r="C3987" s="27">
        <v>56710</v>
      </c>
      <c r="D3987" s="27" t="s">
        <v>60</v>
      </c>
      <c r="E3987" s="27" t="s">
        <v>207</v>
      </c>
      <c r="F3987" s="37">
        <v>688643621.75399983</v>
      </c>
      <c r="G3987" s="27">
        <v>43.625599999999999</v>
      </c>
      <c r="H3987" s="27">
        <v>-95.367199999999997</v>
      </c>
      <c r="I3987" s="27" t="s">
        <v>114</v>
      </c>
      <c r="J3987" s="27" t="s">
        <v>115</v>
      </c>
      <c r="K3987" s="37">
        <v>3852</v>
      </c>
      <c r="L3987" s="37">
        <v>0</v>
      </c>
      <c r="M3987" s="40">
        <v>3.8E-3</v>
      </c>
      <c r="N3987" s="40">
        <f t="shared" si="124"/>
        <v>0</v>
      </c>
      <c r="O3987" s="42">
        <f t="shared" si="125"/>
        <v>5.5936044106366933E-6</v>
      </c>
      <c r="P3987" s="37">
        <v>14.637600000000001</v>
      </c>
      <c r="Q3987" s="27" t="s">
        <v>10693</v>
      </c>
      <c r="R3987" s="27" t="s">
        <v>10694</v>
      </c>
      <c r="S3987" s="27">
        <v>10230003</v>
      </c>
    </row>
    <row r="3988" spans="1:19">
      <c r="A3988" s="27" t="s">
        <v>4120</v>
      </c>
      <c r="B3988" s="27" t="s">
        <v>4196</v>
      </c>
      <c r="C3988" s="27">
        <v>56711</v>
      </c>
      <c r="D3988" s="27" t="s">
        <v>60</v>
      </c>
      <c r="E3988" s="27" t="s">
        <v>207</v>
      </c>
      <c r="F3988" s="37">
        <v>688643621.75399983</v>
      </c>
      <c r="G3988" s="27">
        <v>43.625599999999999</v>
      </c>
      <c r="H3988" s="27">
        <v>-95.361900000000006</v>
      </c>
      <c r="I3988" s="27" t="s">
        <v>114</v>
      </c>
      <c r="J3988" s="27" t="s">
        <v>115</v>
      </c>
      <c r="K3988" s="37">
        <v>3834</v>
      </c>
      <c r="L3988" s="37">
        <v>0</v>
      </c>
      <c r="M3988" s="40">
        <v>3.8E-3</v>
      </c>
      <c r="N3988" s="40">
        <f t="shared" si="124"/>
        <v>0</v>
      </c>
      <c r="O3988" s="42">
        <f t="shared" si="125"/>
        <v>5.5674660722692322E-6</v>
      </c>
      <c r="P3988" s="37">
        <v>14.5692</v>
      </c>
      <c r="Q3988" s="27" t="s">
        <v>10693</v>
      </c>
      <c r="R3988" s="27" t="s">
        <v>10694</v>
      </c>
      <c r="S3988" s="27">
        <v>10230003</v>
      </c>
    </row>
    <row r="3989" spans="1:19">
      <c r="A3989" s="27" t="s">
        <v>4120</v>
      </c>
      <c r="B3989" s="27" t="s">
        <v>4197</v>
      </c>
      <c r="C3989" s="27">
        <v>56712</v>
      </c>
      <c r="D3989" s="27" t="s">
        <v>60</v>
      </c>
      <c r="E3989" s="27" t="s">
        <v>207</v>
      </c>
      <c r="F3989" s="37">
        <v>688643621.75399983</v>
      </c>
      <c r="G3989" s="27">
        <v>43.625599999999999</v>
      </c>
      <c r="H3989" s="27">
        <v>-95.356700000000004</v>
      </c>
      <c r="I3989" s="27" t="s">
        <v>114</v>
      </c>
      <c r="J3989" s="27" t="s">
        <v>115</v>
      </c>
      <c r="K3989" s="37">
        <v>3950</v>
      </c>
      <c r="L3989" s="37">
        <v>0</v>
      </c>
      <c r="M3989" s="40">
        <v>3.8E-3</v>
      </c>
      <c r="N3989" s="40">
        <f t="shared" si="124"/>
        <v>0</v>
      </c>
      <c r="O3989" s="42">
        <f t="shared" si="125"/>
        <v>5.7359131417484262E-6</v>
      </c>
      <c r="P3989" s="37">
        <v>15.01</v>
      </c>
      <c r="Q3989" s="27" t="s">
        <v>10693</v>
      </c>
      <c r="R3989" s="27" t="s">
        <v>10694</v>
      </c>
      <c r="S3989" s="27">
        <v>10230003</v>
      </c>
    </row>
    <row r="3990" spans="1:19">
      <c r="A3990" s="27" t="s">
        <v>4120</v>
      </c>
      <c r="B3990" s="27" t="s">
        <v>4198</v>
      </c>
      <c r="C3990" s="27">
        <v>57385</v>
      </c>
      <c r="D3990" s="27" t="s">
        <v>60</v>
      </c>
      <c r="E3990" s="27" t="s">
        <v>207</v>
      </c>
      <c r="F3990" s="37">
        <v>688643621.75399983</v>
      </c>
      <c r="G3990" s="27">
        <v>44.245556000000001</v>
      </c>
      <c r="H3990" s="27">
        <v>-96.406389000000004</v>
      </c>
      <c r="I3990" s="27" t="s">
        <v>114</v>
      </c>
      <c r="J3990" s="27" t="s">
        <v>115</v>
      </c>
      <c r="K3990" s="37">
        <v>5936</v>
      </c>
      <c r="L3990" s="37">
        <v>0</v>
      </c>
      <c r="M3990" s="40">
        <v>3.8E-3</v>
      </c>
      <c r="N3990" s="40">
        <f t="shared" si="124"/>
        <v>0</v>
      </c>
      <c r="O3990" s="42">
        <f t="shared" si="125"/>
        <v>8.6198431416249771E-6</v>
      </c>
      <c r="P3990" s="37">
        <v>22.556799999999999</v>
      </c>
      <c r="Q3990" s="27" t="s">
        <v>10591</v>
      </c>
      <c r="R3990" s="27" t="s">
        <v>10592</v>
      </c>
      <c r="S3990" s="27">
        <v>10170203</v>
      </c>
    </row>
    <row r="3991" spans="1:19">
      <c r="A3991" s="27" t="s">
        <v>4120</v>
      </c>
      <c r="B3991" s="27" t="s">
        <v>4199</v>
      </c>
      <c r="C3991" s="27">
        <v>58045</v>
      </c>
      <c r="D3991" s="27" t="s">
        <v>60</v>
      </c>
      <c r="E3991" s="27" t="s">
        <v>207</v>
      </c>
      <c r="F3991" s="37">
        <v>688643621.75399983</v>
      </c>
      <c r="G3991" s="27">
        <v>43.713611</v>
      </c>
      <c r="H3991" s="27">
        <v>-95.802778000000004</v>
      </c>
      <c r="I3991" s="27" t="s">
        <v>114</v>
      </c>
      <c r="J3991" s="27" t="s">
        <v>115</v>
      </c>
      <c r="K3991" s="37">
        <v>112440</v>
      </c>
      <c r="L3991" s="37">
        <v>0</v>
      </c>
      <c r="M3991" s="40">
        <v>3.8E-3</v>
      </c>
      <c r="N3991" s="40">
        <f t="shared" si="124"/>
        <v>0</v>
      </c>
      <c r="O3991" s="42">
        <f t="shared" si="125"/>
        <v>1.6327748700207419E-4</v>
      </c>
      <c r="P3991" s="37">
        <v>427.27199999999999</v>
      </c>
      <c r="Q3991" s="27" t="s">
        <v>10366</v>
      </c>
      <c r="R3991" s="27" t="s">
        <v>10593</v>
      </c>
      <c r="S3991" s="27">
        <v>10170204</v>
      </c>
    </row>
    <row r="3992" spans="1:19">
      <c r="A3992" s="27" t="s">
        <v>4120</v>
      </c>
      <c r="B3992" s="27" t="s">
        <v>4200</v>
      </c>
      <c r="C3992" s="27">
        <v>61977</v>
      </c>
      <c r="D3992" s="27" t="s">
        <v>60</v>
      </c>
      <c r="E3992" s="27" t="s">
        <v>207</v>
      </c>
      <c r="F3992" s="37">
        <v>688643621.75399983</v>
      </c>
      <c r="G3992" s="27">
        <v>45.460129999999999</v>
      </c>
      <c r="H3992" s="27">
        <v>-92.896090000000001</v>
      </c>
      <c r="I3992" s="27" t="s">
        <v>129</v>
      </c>
      <c r="J3992" s="27" t="s">
        <v>130</v>
      </c>
      <c r="K3992" s="37">
        <v>509</v>
      </c>
      <c r="L3992" s="37">
        <v>0</v>
      </c>
      <c r="M3992" s="40">
        <v>7.6E-3</v>
      </c>
      <c r="N3992" s="40">
        <f t="shared" si="124"/>
        <v>0</v>
      </c>
      <c r="O3992" s="42">
        <f t="shared" si="125"/>
        <v>7.3913412383543013E-7</v>
      </c>
      <c r="P3992" s="37">
        <v>3.8683999999999998</v>
      </c>
      <c r="Q3992" s="27" t="s">
        <v>9862</v>
      </c>
      <c r="R3992" s="27" t="s">
        <v>9863</v>
      </c>
      <c r="S3992" s="27">
        <v>7030005</v>
      </c>
    </row>
    <row r="3993" spans="1:19">
      <c r="A3993" s="27" t="s">
        <v>4120</v>
      </c>
      <c r="B3993" s="27" t="s">
        <v>4201</v>
      </c>
      <c r="C3993" s="27">
        <v>61177</v>
      </c>
      <c r="D3993" s="27" t="s">
        <v>60</v>
      </c>
      <c r="E3993" s="27" t="s">
        <v>207</v>
      </c>
      <c r="F3993" s="37">
        <v>688643621.75399983</v>
      </c>
      <c r="G3993" s="27">
        <v>44.191352000000002</v>
      </c>
      <c r="H3993" s="27">
        <v>-93.944001999999998</v>
      </c>
      <c r="I3993" s="27" t="s">
        <v>129</v>
      </c>
      <c r="J3993" s="27" t="s">
        <v>130</v>
      </c>
      <c r="K3993" s="37">
        <v>29</v>
      </c>
      <c r="L3993" s="37">
        <v>0</v>
      </c>
      <c r="M3993" s="40">
        <v>7.6E-3</v>
      </c>
      <c r="N3993" s="40">
        <f t="shared" si="124"/>
        <v>0</v>
      </c>
      <c r="O3993" s="42">
        <f t="shared" si="125"/>
        <v>4.2111767369798573E-8</v>
      </c>
      <c r="P3993" s="37">
        <v>0.22040000000000001</v>
      </c>
      <c r="Q3993" s="27" t="s">
        <v>9844</v>
      </c>
      <c r="R3993" s="27" t="s">
        <v>9845</v>
      </c>
      <c r="S3993" s="27">
        <v>7020007</v>
      </c>
    </row>
    <row r="3994" spans="1:19">
      <c r="A3994" s="27" t="s">
        <v>4120</v>
      </c>
      <c r="B3994" s="27" t="s">
        <v>4202</v>
      </c>
      <c r="C3994" s="27">
        <v>55010</v>
      </c>
      <c r="D3994" s="27" t="s">
        <v>60</v>
      </c>
      <c r="E3994" s="27" t="s">
        <v>207</v>
      </c>
      <c r="F3994" s="37">
        <v>688643621.75399983</v>
      </c>
      <c r="G3994" s="27">
        <v>44.7956</v>
      </c>
      <c r="H3994" s="27">
        <v>-92.911900000000003</v>
      </c>
      <c r="I3994" s="27" t="s">
        <v>110</v>
      </c>
      <c r="J3994" s="27" t="s">
        <v>111</v>
      </c>
      <c r="K3994" s="37">
        <v>301207</v>
      </c>
      <c r="L3994" s="37">
        <v>71470.114000000001</v>
      </c>
      <c r="M3994" s="40">
        <v>0.63343820107102444</v>
      </c>
      <c r="N3994" s="40">
        <f t="shared" si="124"/>
        <v>0.23727906057960141</v>
      </c>
      <c r="O3994" s="42">
        <f t="shared" si="125"/>
        <v>4.3739169359154891E-4</v>
      </c>
      <c r="P3994" s="37">
        <v>190796.02023000005</v>
      </c>
      <c r="Q3994" s="27" t="s">
        <v>9828</v>
      </c>
      <c r="R3994" s="27" t="s">
        <v>9829</v>
      </c>
      <c r="S3994" s="27">
        <v>7010206</v>
      </c>
    </row>
    <row r="3995" spans="1:19">
      <c r="A3995" s="27" t="s">
        <v>4120</v>
      </c>
      <c r="B3995" s="27" t="s">
        <v>4203</v>
      </c>
      <c r="C3995" s="27">
        <v>61483</v>
      </c>
      <c r="D3995" s="27" t="s">
        <v>60</v>
      </c>
      <c r="E3995" s="27" t="s">
        <v>207</v>
      </c>
      <c r="F3995" s="37">
        <v>688643621.75399983</v>
      </c>
      <c r="G3995" s="27">
        <v>44.842123999999998</v>
      </c>
      <c r="H3995" s="27">
        <v>-92.873654999999999</v>
      </c>
      <c r="I3995" s="27" t="s">
        <v>129</v>
      </c>
      <c r="J3995" s="27" t="s">
        <v>130</v>
      </c>
      <c r="K3995" s="37">
        <v>3359</v>
      </c>
      <c r="L3995" s="37">
        <v>0</v>
      </c>
      <c r="M3995" s="40">
        <v>7.6E-3</v>
      </c>
      <c r="N3995" s="40">
        <f t="shared" si="124"/>
        <v>0</v>
      </c>
      <c r="O3995" s="42">
        <f t="shared" si="125"/>
        <v>4.8777043653501172E-6</v>
      </c>
      <c r="P3995" s="37">
        <v>25.528400000000001</v>
      </c>
      <c r="Q3995" s="27" t="s">
        <v>9862</v>
      </c>
      <c r="R3995" s="27" t="s">
        <v>9863</v>
      </c>
      <c r="S3995" s="27">
        <v>7030005</v>
      </c>
    </row>
    <row r="3996" spans="1:19">
      <c r="A3996" s="27" t="s">
        <v>4120</v>
      </c>
      <c r="B3996" s="27" t="s">
        <v>4204</v>
      </c>
      <c r="C3996" s="27">
        <v>61983</v>
      </c>
      <c r="D3996" s="27" t="s">
        <v>60</v>
      </c>
      <c r="E3996" s="27" t="s">
        <v>207</v>
      </c>
      <c r="F3996" s="37">
        <v>688643621.75399983</v>
      </c>
      <c r="G3996" s="27">
        <v>44.790700000000001</v>
      </c>
      <c r="H3996" s="27">
        <v>-92.872699999999995</v>
      </c>
      <c r="I3996" s="27" t="s">
        <v>129</v>
      </c>
      <c r="J3996" s="27" t="s">
        <v>130</v>
      </c>
      <c r="K3996" s="37">
        <v>2202</v>
      </c>
      <c r="L3996" s="37">
        <v>0</v>
      </c>
      <c r="M3996" s="40">
        <v>7.6E-3</v>
      </c>
      <c r="N3996" s="40">
        <f t="shared" si="124"/>
        <v>0</v>
      </c>
      <c r="O3996" s="42">
        <f t="shared" si="125"/>
        <v>3.1975900602860846E-6</v>
      </c>
      <c r="P3996" s="37">
        <v>16.735199999999999</v>
      </c>
      <c r="Q3996" s="27" t="s">
        <v>9828</v>
      </c>
      <c r="R3996" s="27" t="s">
        <v>9829</v>
      </c>
      <c r="S3996" s="27">
        <v>7010206</v>
      </c>
    </row>
    <row r="3997" spans="1:19">
      <c r="A3997" s="27" t="s">
        <v>4120</v>
      </c>
      <c r="B3997" s="27" t="s">
        <v>4205</v>
      </c>
      <c r="C3997" s="27">
        <v>10013</v>
      </c>
      <c r="D3997" s="27" t="s">
        <v>60</v>
      </c>
      <c r="E3997" s="27" t="s">
        <v>207</v>
      </c>
      <c r="F3997" s="37">
        <v>688643621.75399983</v>
      </c>
      <c r="G3997" s="27">
        <v>44.9833</v>
      </c>
      <c r="H3997" s="27">
        <v>-93.280382000000003</v>
      </c>
      <c r="I3997" s="27" t="s">
        <v>659</v>
      </c>
      <c r="J3997" s="27" t="s">
        <v>118</v>
      </c>
      <c r="K3997" s="37">
        <v>207066</v>
      </c>
      <c r="L3997" s="37">
        <v>192128.76199999999</v>
      </c>
      <c r="M3997" s="40">
        <v>1.9375518961971701</v>
      </c>
      <c r="N3997" s="40">
        <f t="shared" si="124"/>
        <v>0.92786243033622129</v>
      </c>
      <c r="O3997" s="42">
        <f t="shared" si="125"/>
        <v>3.0068673179981762E-4</v>
      </c>
      <c r="P3997" s="37">
        <v>401201.12093796319</v>
      </c>
      <c r="Q3997" s="27" t="s">
        <v>9828</v>
      </c>
      <c r="R3997" s="27" t="s">
        <v>9829</v>
      </c>
      <c r="S3997" s="27">
        <v>7010206</v>
      </c>
    </row>
    <row r="3998" spans="1:19">
      <c r="A3998" s="27" t="s">
        <v>4120</v>
      </c>
      <c r="B3998" s="27" t="s">
        <v>4206</v>
      </c>
      <c r="C3998" s="27">
        <v>61328</v>
      </c>
      <c r="D3998" s="27" t="s">
        <v>60</v>
      </c>
      <c r="E3998" s="27" t="s">
        <v>207</v>
      </c>
      <c r="F3998" s="37">
        <v>688643621.75399983</v>
      </c>
      <c r="G3998" s="27">
        <v>44.798732999999999</v>
      </c>
      <c r="H3998" s="27">
        <v>-95.508330999999998</v>
      </c>
      <c r="I3998" s="27" t="s">
        <v>129</v>
      </c>
      <c r="J3998" s="27" t="s">
        <v>130</v>
      </c>
      <c r="K3998" s="37">
        <v>5286.9989999999998</v>
      </c>
      <c r="L3998" s="37">
        <v>0</v>
      </c>
      <c r="M3998" s="40">
        <v>7.6E-3</v>
      </c>
      <c r="N3998" s="40">
        <f t="shared" si="124"/>
        <v>0</v>
      </c>
      <c r="O3998" s="42">
        <f t="shared" si="125"/>
        <v>7.6774093783571611E-6</v>
      </c>
      <c r="P3998" s="37">
        <v>40.1811924</v>
      </c>
      <c r="Q3998" s="27" t="s">
        <v>9838</v>
      </c>
      <c r="R3998" s="27" t="s">
        <v>9839</v>
      </c>
      <c r="S3998" s="27">
        <v>7020004</v>
      </c>
    </row>
    <row r="3999" spans="1:19">
      <c r="A3999" s="27" t="s">
        <v>4120</v>
      </c>
      <c r="B3999" s="27" t="s">
        <v>4207</v>
      </c>
      <c r="C3999" s="27">
        <v>57396</v>
      </c>
      <c r="D3999" s="27" t="s">
        <v>60</v>
      </c>
      <c r="E3999" s="27" t="s">
        <v>207</v>
      </c>
      <c r="F3999" s="37">
        <v>688643621.75399983</v>
      </c>
      <c r="G3999" s="27">
        <v>45.071666999999998</v>
      </c>
      <c r="H3999" s="27">
        <v>-94.752222000000003</v>
      </c>
      <c r="I3999" s="27" t="s">
        <v>114</v>
      </c>
      <c r="J3999" s="27" t="s">
        <v>115</v>
      </c>
      <c r="K3999" s="37">
        <v>40961</v>
      </c>
      <c r="L3999" s="37">
        <v>0</v>
      </c>
      <c r="M3999" s="40">
        <v>3.8E-3</v>
      </c>
      <c r="N3999" s="40">
        <f t="shared" si="124"/>
        <v>0</v>
      </c>
      <c r="O3999" s="42">
        <f t="shared" si="125"/>
        <v>5.948069321497653E-5</v>
      </c>
      <c r="P3999" s="37">
        <v>155.65180000000001</v>
      </c>
      <c r="Q3999" s="27" t="s">
        <v>9826</v>
      </c>
      <c r="R3999" s="27" t="s">
        <v>9827</v>
      </c>
      <c r="S3999" s="27">
        <v>7010205</v>
      </c>
    </row>
    <row r="4000" spans="1:19">
      <c r="A4000" s="27" t="s">
        <v>4120</v>
      </c>
      <c r="B4000" s="27" t="s">
        <v>4208</v>
      </c>
      <c r="C4000" s="27">
        <v>61329</v>
      </c>
      <c r="D4000" s="27" t="s">
        <v>60</v>
      </c>
      <c r="E4000" s="27" t="s">
        <v>207</v>
      </c>
      <c r="F4000" s="37">
        <v>688643621.75399983</v>
      </c>
      <c r="G4000" s="27">
        <v>45.618564999999997</v>
      </c>
      <c r="H4000" s="27">
        <v>-94.088757999999999</v>
      </c>
      <c r="I4000" s="27" t="s">
        <v>129</v>
      </c>
      <c r="J4000" s="27" t="s">
        <v>130</v>
      </c>
      <c r="K4000" s="37">
        <v>2412</v>
      </c>
      <c r="L4000" s="37">
        <v>0</v>
      </c>
      <c r="M4000" s="40">
        <v>7.6E-3</v>
      </c>
      <c r="N4000" s="40">
        <f t="shared" si="124"/>
        <v>0</v>
      </c>
      <c r="O4000" s="42">
        <f t="shared" si="125"/>
        <v>3.5025373412397986E-6</v>
      </c>
      <c r="P4000" s="37">
        <v>18.331199999999999</v>
      </c>
      <c r="Q4000" s="27" t="s">
        <v>9822</v>
      </c>
      <c r="R4000" s="27" t="s">
        <v>9823</v>
      </c>
      <c r="S4000" s="27">
        <v>7010203</v>
      </c>
    </row>
    <row r="4001" spans="1:19">
      <c r="A4001" s="27" t="s">
        <v>4120</v>
      </c>
      <c r="B4001" s="27" t="s">
        <v>4209</v>
      </c>
      <c r="C4001" s="27">
        <v>1970</v>
      </c>
      <c r="D4001" s="27" t="s">
        <v>60</v>
      </c>
      <c r="E4001" s="27" t="s">
        <v>207</v>
      </c>
      <c r="F4001" s="37">
        <v>688643621.75399983</v>
      </c>
      <c r="G4001" s="27">
        <v>46.817500000000003</v>
      </c>
      <c r="H4001" s="27">
        <v>-95.843333000000001</v>
      </c>
      <c r="I4001" s="27" t="s">
        <v>108</v>
      </c>
      <c r="J4001" s="27" t="s">
        <v>109</v>
      </c>
      <c r="K4001" s="37">
        <v>42</v>
      </c>
      <c r="L4001" s="37">
        <v>65.554000000000002</v>
      </c>
      <c r="M4001" s="40">
        <v>2.0626061603831798</v>
      </c>
      <c r="N4001" s="40">
        <f t="shared" si="124"/>
        <v>1.5608095238095239</v>
      </c>
      <c r="O4001" s="42">
        <f t="shared" si="125"/>
        <v>6.0989456190742758E-8</v>
      </c>
      <c r="P4001" s="37">
        <v>86.629458736093554</v>
      </c>
      <c r="Q4001" s="27" t="s">
        <v>10221</v>
      </c>
      <c r="R4001" s="27" t="s">
        <v>10222</v>
      </c>
      <c r="S4001" s="27">
        <v>9020103</v>
      </c>
    </row>
    <row r="4002" spans="1:19">
      <c r="A4002" s="27" t="s">
        <v>4120</v>
      </c>
      <c r="B4002" s="27" t="s">
        <v>4210</v>
      </c>
      <c r="C4002" s="27">
        <v>60652</v>
      </c>
      <c r="D4002" s="27" t="s">
        <v>60</v>
      </c>
      <c r="E4002" s="27" t="s">
        <v>207</v>
      </c>
      <c r="F4002" s="37">
        <v>688643621.75399983</v>
      </c>
      <c r="G4002" s="27">
        <v>45.114440000000002</v>
      </c>
      <c r="H4002" s="27">
        <v>-93.813799000000003</v>
      </c>
      <c r="I4002" s="27" t="s">
        <v>129</v>
      </c>
      <c r="J4002" s="27" t="s">
        <v>130</v>
      </c>
      <c r="K4002" s="37">
        <v>2705</v>
      </c>
      <c r="L4002" s="37">
        <v>0</v>
      </c>
      <c r="M4002" s="40">
        <v>7.6E-3</v>
      </c>
      <c r="N4002" s="40">
        <f t="shared" si="124"/>
        <v>0</v>
      </c>
      <c r="O4002" s="42">
        <f t="shared" si="125"/>
        <v>3.928011404665694E-6</v>
      </c>
      <c r="P4002" s="37">
        <v>20.558</v>
      </c>
      <c r="Q4002" s="27" t="s">
        <v>9824</v>
      </c>
      <c r="R4002" s="27" t="s">
        <v>9825</v>
      </c>
      <c r="S4002" s="27">
        <v>7010204</v>
      </c>
    </row>
    <row r="4003" spans="1:19">
      <c r="A4003" s="27" t="s">
        <v>4120</v>
      </c>
      <c r="B4003" s="27" t="s">
        <v>4211</v>
      </c>
      <c r="C4003" s="27">
        <v>56207</v>
      </c>
      <c r="D4003" s="27" t="s">
        <v>60</v>
      </c>
      <c r="E4003" s="27" t="s">
        <v>207</v>
      </c>
      <c r="F4003" s="37">
        <v>688643621.75399983</v>
      </c>
      <c r="G4003" s="27">
        <v>43.651389000000002</v>
      </c>
      <c r="H4003" s="27">
        <v>-95.368611000000001</v>
      </c>
      <c r="I4003" s="27" t="s">
        <v>114</v>
      </c>
      <c r="J4003" s="27" t="s">
        <v>115</v>
      </c>
      <c r="K4003" s="37">
        <v>5096</v>
      </c>
      <c r="L4003" s="37">
        <v>0</v>
      </c>
      <c r="M4003" s="40">
        <v>3.8E-3</v>
      </c>
      <c r="N4003" s="40">
        <f t="shared" si="124"/>
        <v>0</v>
      </c>
      <c r="O4003" s="42">
        <f t="shared" si="125"/>
        <v>7.4000540178101218E-6</v>
      </c>
      <c r="P4003" s="37">
        <v>19.364799999999999</v>
      </c>
      <c r="Q4003" s="27" t="s">
        <v>10693</v>
      </c>
      <c r="R4003" s="27" t="s">
        <v>10694</v>
      </c>
      <c r="S4003" s="27">
        <v>10230003</v>
      </c>
    </row>
    <row r="4004" spans="1:19">
      <c r="A4004" s="27" t="s">
        <v>4120</v>
      </c>
      <c r="B4004" s="27" t="s">
        <v>4212</v>
      </c>
      <c r="C4004" s="27">
        <v>60523</v>
      </c>
      <c r="D4004" s="27" t="s">
        <v>60</v>
      </c>
      <c r="E4004" s="27" t="s">
        <v>207</v>
      </c>
      <c r="F4004" s="37">
        <v>688643621.75399983</v>
      </c>
      <c r="G4004" s="27">
        <v>44.026007</v>
      </c>
      <c r="H4004" s="27">
        <v>-92.881553999999994</v>
      </c>
      <c r="I4004" s="27" t="s">
        <v>129</v>
      </c>
      <c r="J4004" s="27" t="s">
        <v>130</v>
      </c>
      <c r="K4004" s="37">
        <v>12502</v>
      </c>
      <c r="L4004" s="37">
        <v>0</v>
      </c>
      <c r="M4004" s="40">
        <v>7.6E-3</v>
      </c>
      <c r="N4004" s="40">
        <f t="shared" si="124"/>
        <v>0</v>
      </c>
      <c r="O4004" s="42">
        <f t="shared" si="125"/>
        <v>1.8154528126111094E-5</v>
      </c>
      <c r="P4004" s="37">
        <v>95.015199999999993</v>
      </c>
      <c r="Q4004" s="27" t="s">
        <v>9870</v>
      </c>
      <c r="R4004" s="27" t="s">
        <v>9871</v>
      </c>
      <c r="S4004" s="27">
        <v>7040004</v>
      </c>
    </row>
    <row r="4005" spans="1:19">
      <c r="A4005" s="27" t="s">
        <v>4120</v>
      </c>
      <c r="B4005" s="27" t="s">
        <v>4213</v>
      </c>
      <c r="C4005" s="27">
        <v>60833</v>
      </c>
      <c r="D4005" s="27" t="s">
        <v>60</v>
      </c>
      <c r="E4005" s="27" t="s">
        <v>207</v>
      </c>
      <c r="F4005" s="37">
        <v>688643621.75399983</v>
      </c>
      <c r="G4005" s="27">
        <v>44.022373999999999</v>
      </c>
      <c r="H4005" s="27">
        <v>-92.756972000000005</v>
      </c>
      <c r="I4005" s="27" t="s">
        <v>129</v>
      </c>
      <c r="J4005" s="27" t="s">
        <v>130</v>
      </c>
      <c r="K4005" s="37">
        <v>6231</v>
      </c>
      <c r="L4005" s="37">
        <v>0</v>
      </c>
      <c r="M4005" s="40">
        <v>7.6E-3</v>
      </c>
      <c r="N4005" s="40">
        <f t="shared" si="124"/>
        <v>0</v>
      </c>
      <c r="O4005" s="42">
        <f t="shared" si="125"/>
        <v>9.0482214648694793E-6</v>
      </c>
      <c r="P4005" s="37">
        <v>47.355600000000003</v>
      </c>
      <c r="Q4005" s="27" t="s">
        <v>9870</v>
      </c>
      <c r="R4005" s="27" t="s">
        <v>9871</v>
      </c>
      <c r="S4005" s="27">
        <v>7040004</v>
      </c>
    </row>
    <row r="4006" spans="1:19">
      <c r="A4006" s="27" t="s">
        <v>4120</v>
      </c>
      <c r="B4006" s="27" t="s">
        <v>4214</v>
      </c>
      <c r="C4006" s="27">
        <v>61379</v>
      </c>
      <c r="D4006" s="27" t="s">
        <v>60</v>
      </c>
      <c r="E4006" s="27" t="s">
        <v>207</v>
      </c>
      <c r="F4006" s="37">
        <v>688643621.75399983</v>
      </c>
      <c r="G4006" s="27">
        <v>44.040418000000003</v>
      </c>
      <c r="H4006" s="27">
        <v>-92.69</v>
      </c>
      <c r="I4006" s="27" t="s">
        <v>129</v>
      </c>
      <c r="J4006" s="27" t="s">
        <v>130</v>
      </c>
      <c r="K4006" s="37">
        <v>8958</v>
      </c>
      <c r="L4006" s="37">
        <v>0</v>
      </c>
      <c r="M4006" s="40">
        <v>7.6E-3</v>
      </c>
      <c r="N4006" s="40">
        <f t="shared" si="124"/>
        <v>0</v>
      </c>
      <c r="O4006" s="42">
        <f t="shared" si="125"/>
        <v>1.3008179727539849E-5</v>
      </c>
      <c r="P4006" s="37">
        <v>68.080799999999996</v>
      </c>
      <c r="Q4006" s="27" t="s">
        <v>9870</v>
      </c>
      <c r="R4006" s="27" t="s">
        <v>9871</v>
      </c>
      <c r="S4006" s="27">
        <v>7040004</v>
      </c>
    </row>
    <row r="4007" spans="1:19">
      <c r="A4007" s="27" t="s">
        <v>4120</v>
      </c>
      <c r="B4007" s="27" t="s">
        <v>4215</v>
      </c>
      <c r="C4007" s="27">
        <v>50424</v>
      </c>
      <c r="D4007" s="27" t="s">
        <v>60</v>
      </c>
      <c r="E4007" s="27" t="s">
        <v>207</v>
      </c>
      <c r="F4007" s="37">
        <v>688643621.75399983</v>
      </c>
      <c r="G4007" s="27">
        <v>46.734957000000001</v>
      </c>
      <c r="H4007" s="27">
        <v>-92.162085000000005</v>
      </c>
      <c r="I4007" s="27" t="s">
        <v>562</v>
      </c>
      <c r="J4007" s="27" t="s">
        <v>540</v>
      </c>
      <c r="K4007" s="37">
        <v>51668</v>
      </c>
      <c r="L4007" s="37">
        <v>0</v>
      </c>
      <c r="M4007" s="40">
        <v>1.61</v>
      </c>
      <c r="N4007" s="40">
        <f t="shared" si="124"/>
        <v>0</v>
      </c>
      <c r="O4007" s="42">
        <f t="shared" si="125"/>
        <v>7.5028648153888024E-5</v>
      </c>
      <c r="P4007" s="37">
        <v>83185.48000000001</v>
      </c>
      <c r="Q4007" s="27" t="s">
        <v>9319</v>
      </c>
      <c r="R4007" s="27" t="s">
        <v>9320</v>
      </c>
      <c r="S4007" s="27">
        <v>4010201</v>
      </c>
    </row>
    <row r="4008" spans="1:19">
      <c r="A4008" s="27" t="s">
        <v>4120</v>
      </c>
      <c r="B4008" s="27" t="s">
        <v>4216</v>
      </c>
      <c r="C4008" s="27">
        <v>61626</v>
      </c>
      <c r="D4008" s="27" t="s">
        <v>60</v>
      </c>
      <c r="E4008" s="27" t="s">
        <v>207</v>
      </c>
      <c r="F4008" s="37">
        <v>688643621.75399983</v>
      </c>
      <c r="G4008" s="27">
        <v>44.439647000000001</v>
      </c>
      <c r="H4008" s="27">
        <v>-93.197327000000001</v>
      </c>
      <c r="I4008" s="27" t="s">
        <v>129</v>
      </c>
      <c r="J4008" s="27" t="s">
        <v>130</v>
      </c>
      <c r="K4008" s="37">
        <v>6690</v>
      </c>
      <c r="L4008" s="37">
        <v>0</v>
      </c>
      <c r="M4008" s="40">
        <v>7.6E-3</v>
      </c>
      <c r="N4008" s="40">
        <f t="shared" si="124"/>
        <v>0</v>
      </c>
      <c r="O4008" s="42">
        <f t="shared" si="125"/>
        <v>9.7147490932397396E-6</v>
      </c>
      <c r="P4008" s="37">
        <v>50.844000000000001</v>
      </c>
      <c r="Q4008" s="27" t="s">
        <v>9866</v>
      </c>
      <c r="R4008" s="27" t="s">
        <v>9867</v>
      </c>
      <c r="S4008" s="27">
        <v>7040002</v>
      </c>
    </row>
    <row r="4009" spans="1:19">
      <c r="A4009" s="27" t="s">
        <v>4120</v>
      </c>
      <c r="B4009" s="27" t="s">
        <v>4217</v>
      </c>
      <c r="C4009" s="27">
        <v>56543</v>
      </c>
      <c r="D4009" s="27" t="s">
        <v>60</v>
      </c>
      <c r="E4009" s="27" t="s">
        <v>207</v>
      </c>
      <c r="F4009" s="37">
        <v>688643621.75399983</v>
      </c>
      <c r="G4009" s="27">
        <v>43.9358</v>
      </c>
      <c r="H4009" s="27">
        <v>-95.922200000000004</v>
      </c>
      <c r="I4009" s="27" t="s">
        <v>114</v>
      </c>
      <c r="J4009" s="27" t="s">
        <v>115</v>
      </c>
      <c r="K4009" s="37">
        <v>23978</v>
      </c>
      <c r="L4009" s="37">
        <v>0</v>
      </c>
      <c r="M4009" s="40">
        <v>3.8E-3</v>
      </c>
      <c r="N4009" s="40">
        <f t="shared" si="124"/>
        <v>0</v>
      </c>
      <c r="O4009" s="42">
        <f t="shared" si="125"/>
        <v>3.4819170965276902E-5</v>
      </c>
      <c r="P4009" s="37">
        <v>91.116399999999999</v>
      </c>
      <c r="Q4009" s="27" t="s">
        <v>10366</v>
      </c>
      <c r="R4009" s="27" t="s">
        <v>10593</v>
      </c>
      <c r="S4009" s="27">
        <v>10170204</v>
      </c>
    </row>
    <row r="4010" spans="1:19">
      <c r="A4010" s="27" t="s">
        <v>4120</v>
      </c>
      <c r="B4010" s="27" t="s">
        <v>4218</v>
      </c>
      <c r="C4010" s="27">
        <v>60524</v>
      </c>
      <c r="D4010" s="27" t="s">
        <v>60</v>
      </c>
      <c r="E4010" s="27" t="s">
        <v>207</v>
      </c>
      <c r="F4010" s="37">
        <v>688643621.75399983</v>
      </c>
      <c r="G4010" s="27">
        <v>44.154525999999997</v>
      </c>
      <c r="H4010" s="27">
        <v>-93.916561000000002</v>
      </c>
      <c r="I4010" s="27" t="s">
        <v>129</v>
      </c>
      <c r="J4010" s="27" t="s">
        <v>130</v>
      </c>
      <c r="K4010" s="37">
        <v>10460</v>
      </c>
      <c r="L4010" s="37">
        <v>0</v>
      </c>
      <c r="M4010" s="40">
        <v>7.6E-3</v>
      </c>
      <c r="N4010" s="40">
        <f t="shared" si="124"/>
        <v>0</v>
      </c>
      <c r="O4010" s="42">
        <f t="shared" si="125"/>
        <v>1.5189278851313554E-5</v>
      </c>
      <c r="P4010" s="37">
        <v>79.495999999999995</v>
      </c>
      <c r="Q4010" s="27" t="s">
        <v>9850</v>
      </c>
      <c r="R4010" s="27" t="s">
        <v>9851</v>
      </c>
      <c r="S4010" s="27">
        <v>7020011</v>
      </c>
    </row>
    <row r="4011" spans="1:19">
      <c r="A4011" s="27" t="s">
        <v>4120</v>
      </c>
      <c r="B4011" s="27" t="s">
        <v>4219</v>
      </c>
      <c r="C4011" s="27">
        <v>60795</v>
      </c>
      <c r="D4011" s="27" t="s">
        <v>60</v>
      </c>
      <c r="E4011" s="27" t="s">
        <v>207</v>
      </c>
      <c r="F4011" s="37">
        <v>688643621.75399983</v>
      </c>
      <c r="G4011" s="27">
        <v>45.382662000000003</v>
      </c>
      <c r="H4011" s="27">
        <v>-92.772537999999997</v>
      </c>
      <c r="I4011" s="27" t="s">
        <v>129</v>
      </c>
      <c r="J4011" s="27" t="s">
        <v>130</v>
      </c>
      <c r="K4011" s="37">
        <v>5613</v>
      </c>
      <c r="L4011" s="37">
        <v>0</v>
      </c>
      <c r="M4011" s="40">
        <v>7.6E-3</v>
      </c>
      <c r="N4011" s="40">
        <f t="shared" si="124"/>
        <v>0</v>
      </c>
      <c r="O4011" s="42">
        <f t="shared" si="125"/>
        <v>8.1508051809199783E-6</v>
      </c>
      <c r="P4011" s="37">
        <v>42.658799999999999</v>
      </c>
      <c r="Q4011" s="27" t="s">
        <v>9862</v>
      </c>
      <c r="R4011" s="27" t="s">
        <v>9863</v>
      </c>
      <c r="S4011" s="27">
        <v>7030005</v>
      </c>
    </row>
    <row r="4012" spans="1:19">
      <c r="A4012" s="27" t="s">
        <v>4120</v>
      </c>
      <c r="B4012" s="27" t="s">
        <v>4220</v>
      </c>
      <c r="C4012" s="27">
        <v>62137</v>
      </c>
      <c r="D4012" s="27" t="s">
        <v>60</v>
      </c>
      <c r="E4012" s="27" t="s">
        <v>207</v>
      </c>
      <c r="F4012" s="37">
        <v>688643621.75399983</v>
      </c>
      <c r="G4012" s="27">
        <v>45.396580999999998</v>
      </c>
      <c r="H4012" s="27">
        <v>-92.782627000000005</v>
      </c>
      <c r="I4012" s="27" t="s">
        <v>129</v>
      </c>
      <c r="J4012" s="27" t="s">
        <v>130</v>
      </c>
      <c r="K4012" s="37">
        <v>197</v>
      </c>
      <c r="L4012" s="37">
        <v>0</v>
      </c>
      <c r="M4012" s="40">
        <v>7.6E-3</v>
      </c>
      <c r="N4012" s="40">
        <f t="shared" si="124"/>
        <v>0</v>
      </c>
      <c r="O4012" s="42">
        <f t="shared" si="125"/>
        <v>2.8606959213276963E-7</v>
      </c>
      <c r="P4012" s="37">
        <v>1.4972000000000001</v>
      </c>
      <c r="Q4012" s="27" t="s">
        <v>9862</v>
      </c>
      <c r="R4012" s="27" t="s">
        <v>9863</v>
      </c>
      <c r="S4012" s="27">
        <v>7030005</v>
      </c>
    </row>
    <row r="4013" spans="1:19">
      <c r="A4013" s="27" t="s">
        <v>4120</v>
      </c>
      <c r="B4013" s="27" t="s">
        <v>4221</v>
      </c>
      <c r="C4013" s="27">
        <v>54939</v>
      </c>
      <c r="D4013" s="27" t="s">
        <v>60</v>
      </c>
      <c r="E4013" s="27" t="s">
        <v>207</v>
      </c>
      <c r="F4013" s="37">
        <v>688643621.75399983</v>
      </c>
      <c r="G4013" s="27">
        <v>44.7806</v>
      </c>
      <c r="H4013" s="27">
        <v>-93.309399999999997</v>
      </c>
      <c r="I4013" s="27" t="s">
        <v>117</v>
      </c>
      <c r="J4013" s="27" t="s">
        <v>118</v>
      </c>
      <c r="K4013" s="37">
        <v>35535.999000000003</v>
      </c>
      <c r="L4013" s="37">
        <v>0</v>
      </c>
      <c r="M4013" s="40">
        <v>1.9375518961971701</v>
      </c>
      <c r="N4013" s="40">
        <f t="shared" si="124"/>
        <v>0</v>
      </c>
      <c r="O4013" s="42">
        <f t="shared" si="125"/>
        <v>5.1602887004875682E-5</v>
      </c>
      <c r="P4013" s="37">
        <v>68852.842245710752</v>
      </c>
      <c r="Q4013" s="27" t="s">
        <v>9852</v>
      </c>
      <c r="R4013" s="27" t="s">
        <v>9853</v>
      </c>
      <c r="S4013" s="27">
        <v>7020012</v>
      </c>
    </row>
    <row r="4014" spans="1:19">
      <c r="A4014" s="27" t="s">
        <v>4120</v>
      </c>
      <c r="B4014" s="27" t="s">
        <v>4222</v>
      </c>
      <c r="C4014" s="27">
        <v>2039</v>
      </c>
      <c r="D4014" s="27" t="s">
        <v>60</v>
      </c>
      <c r="E4014" s="27" t="s">
        <v>207</v>
      </c>
      <c r="F4014" s="37">
        <v>688643621.75399983</v>
      </c>
      <c r="G4014" s="27">
        <v>45.296796999999998</v>
      </c>
      <c r="H4014" s="27">
        <v>-93.558447000000001</v>
      </c>
      <c r="I4014" s="27" t="s">
        <v>659</v>
      </c>
      <c r="J4014" s="27" t="s">
        <v>118</v>
      </c>
      <c r="K4014" s="37">
        <v>195602</v>
      </c>
      <c r="L4014" s="37">
        <v>237377.69200000001</v>
      </c>
      <c r="M4014" s="40">
        <v>1.9375518961971701</v>
      </c>
      <c r="N4014" s="40">
        <f t="shared" si="124"/>
        <v>1.213574973671026</v>
      </c>
      <c r="O4014" s="42">
        <f t="shared" si="125"/>
        <v>2.8403951451956344E-4</v>
      </c>
      <c r="P4014" s="37">
        <v>378989.02599995886</v>
      </c>
      <c r="Q4014" s="27" t="s">
        <v>9822</v>
      </c>
      <c r="R4014" s="27" t="s">
        <v>9823</v>
      </c>
      <c r="S4014" s="27">
        <v>7010203</v>
      </c>
    </row>
    <row r="4015" spans="1:19">
      <c r="A4015" s="27" t="s">
        <v>4120</v>
      </c>
      <c r="B4015" s="27" t="s">
        <v>4223</v>
      </c>
      <c r="C4015" s="27">
        <v>1971</v>
      </c>
      <c r="D4015" s="27" t="s">
        <v>60</v>
      </c>
      <c r="E4015" s="27" t="s">
        <v>207</v>
      </c>
      <c r="F4015" s="37">
        <v>688643621.75399983</v>
      </c>
      <c r="G4015" s="27">
        <v>45.315800000000003</v>
      </c>
      <c r="H4015" s="27">
        <v>-93.578100000000006</v>
      </c>
      <c r="I4015" s="27" t="s">
        <v>108</v>
      </c>
      <c r="J4015" s="27" t="s">
        <v>109</v>
      </c>
      <c r="K4015" s="37">
        <v>25430</v>
      </c>
      <c r="L4015" s="37">
        <v>4122.183</v>
      </c>
      <c r="M4015" s="40">
        <v>2.0626061603831798</v>
      </c>
      <c r="N4015" s="40">
        <f t="shared" si="124"/>
        <v>0.16209921352732992</v>
      </c>
      <c r="O4015" s="42">
        <f t="shared" si="125"/>
        <v>3.6927663593585437E-5</v>
      </c>
      <c r="P4015" s="37">
        <v>52452.074658544261</v>
      </c>
      <c r="Q4015" s="27" t="s">
        <v>9822</v>
      </c>
      <c r="R4015" s="27" t="s">
        <v>9823</v>
      </c>
      <c r="S4015" s="27">
        <v>7010203</v>
      </c>
    </row>
    <row r="4016" spans="1:19">
      <c r="A4016" s="27" t="s">
        <v>4120</v>
      </c>
      <c r="B4016" s="27" t="s">
        <v>4224</v>
      </c>
      <c r="C4016" s="27">
        <v>57649</v>
      </c>
      <c r="D4016" s="27" t="s">
        <v>60</v>
      </c>
      <c r="E4016" s="27" t="s">
        <v>207</v>
      </c>
      <c r="F4016" s="37">
        <v>688643621.75399983</v>
      </c>
      <c r="G4016" s="27">
        <v>43.684800000000003</v>
      </c>
      <c r="H4016" s="27">
        <v>-94.879900000000006</v>
      </c>
      <c r="I4016" s="27" t="s">
        <v>114</v>
      </c>
      <c r="J4016" s="27" t="s">
        <v>115</v>
      </c>
      <c r="K4016" s="37">
        <v>360773</v>
      </c>
      <c r="L4016" s="37">
        <v>0</v>
      </c>
      <c r="M4016" s="40">
        <v>3.8E-3</v>
      </c>
      <c r="N4016" s="40">
        <f t="shared" si="124"/>
        <v>0</v>
      </c>
      <c r="O4016" s="42">
        <f t="shared" si="125"/>
        <v>5.238892637691152E-4</v>
      </c>
      <c r="P4016" s="37">
        <v>1370.9374</v>
      </c>
      <c r="Q4016" s="27" t="s">
        <v>9964</v>
      </c>
      <c r="R4016" s="27" t="s">
        <v>9965</v>
      </c>
      <c r="S4016" s="27">
        <v>7100003</v>
      </c>
    </row>
    <row r="4017" spans="1:19">
      <c r="A4017" s="27" t="s">
        <v>4120</v>
      </c>
      <c r="B4017" s="27" t="s">
        <v>4225</v>
      </c>
      <c r="C4017" s="27">
        <v>56793</v>
      </c>
      <c r="D4017" s="27" t="s">
        <v>60</v>
      </c>
      <c r="E4017" s="27" t="s">
        <v>207</v>
      </c>
      <c r="F4017" s="37">
        <v>688643621.75399983</v>
      </c>
      <c r="G4017" s="27">
        <v>43.754199999999997</v>
      </c>
      <c r="H4017" s="27">
        <v>-94.949700000000007</v>
      </c>
      <c r="I4017" s="27" t="s">
        <v>114</v>
      </c>
      <c r="J4017" s="27" t="s">
        <v>115</v>
      </c>
      <c r="K4017" s="37">
        <v>287870</v>
      </c>
      <c r="L4017" s="37">
        <v>0</v>
      </c>
      <c r="M4017" s="40">
        <v>3.8E-3</v>
      </c>
      <c r="N4017" s="40">
        <f t="shared" si="124"/>
        <v>0</v>
      </c>
      <c r="O4017" s="42">
        <f t="shared" si="125"/>
        <v>4.1802463699116947E-4</v>
      </c>
      <c r="P4017" s="37">
        <v>1093.9059999999999</v>
      </c>
      <c r="Q4017" s="27" t="s">
        <v>4162</v>
      </c>
      <c r="R4017" s="27" t="s">
        <v>9847</v>
      </c>
      <c r="S4017" s="27">
        <v>7020009</v>
      </c>
    </row>
    <row r="4018" spans="1:19">
      <c r="A4018" s="27" t="s">
        <v>4120</v>
      </c>
      <c r="B4018" s="27" t="s">
        <v>4226</v>
      </c>
      <c r="C4018" s="27">
        <v>60631</v>
      </c>
      <c r="D4018" s="27" t="s">
        <v>60</v>
      </c>
      <c r="E4018" s="27" t="s">
        <v>207</v>
      </c>
      <c r="F4018" s="37">
        <v>688643621.75399983</v>
      </c>
      <c r="G4018" s="27">
        <v>44.664380000000001</v>
      </c>
      <c r="H4018" s="27">
        <v>-93.108808999999994</v>
      </c>
      <c r="I4018" s="27" t="s">
        <v>129</v>
      </c>
      <c r="J4018" s="27" t="s">
        <v>130</v>
      </c>
      <c r="K4018" s="37">
        <v>8056</v>
      </c>
      <c r="L4018" s="37">
        <v>0</v>
      </c>
      <c r="M4018" s="40">
        <v>7.6E-3</v>
      </c>
      <c r="N4018" s="40">
        <f t="shared" si="124"/>
        <v>0</v>
      </c>
      <c r="O4018" s="42">
        <f t="shared" si="125"/>
        <v>1.1698358549348183E-5</v>
      </c>
      <c r="P4018" s="37">
        <v>61.2256</v>
      </c>
      <c r="Q4018" s="27" t="s">
        <v>9864</v>
      </c>
      <c r="R4018" s="27" t="s">
        <v>9865</v>
      </c>
      <c r="S4018" s="27">
        <v>7040001</v>
      </c>
    </row>
    <row r="4019" spans="1:19">
      <c r="A4019" s="27" t="s">
        <v>4120</v>
      </c>
      <c r="B4019" s="27" t="s">
        <v>4227</v>
      </c>
      <c r="C4019" s="27">
        <v>57880</v>
      </c>
      <c r="D4019" s="27" t="s">
        <v>60</v>
      </c>
      <c r="E4019" s="27" t="s">
        <v>207</v>
      </c>
      <c r="F4019" s="37">
        <v>688643621.75399983</v>
      </c>
      <c r="G4019" s="27">
        <v>44.728332999999999</v>
      </c>
      <c r="H4019" s="27">
        <v>-93.048056000000003</v>
      </c>
      <c r="I4019" s="27" t="s">
        <v>114</v>
      </c>
      <c r="J4019" s="27" t="s">
        <v>115</v>
      </c>
      <c r="K4019" s="37">
        <v>2796</v>
      </c>
      <c r="L4019" s="37">
        <v>0</v>
      </c>
      <c r="M4019" s="40">
        <v>3.8E-3</v>
      </c>
      <c r="N4019" s="40">
        <f t="shared" si="124"/>
        <v>0</v>
      </c>
      <c r="O4019" s="42">
        <f t="shared" si="125"/>
        <v>4.060155226412304E-6</v>
      </c>
      <c r="P4019" s="37">
        <v>10.6248</v>
      </c>
      <c r="Q4019" s="27" t="s">
        <v>9864</v>
      </c>
      <c r="R4019" s="27" t="s">
        <v>9865</v>
      </c>
      <c r="S4019" s="27">
        <v>7040001</v>
      </c>
    </row>
    <row r="4020" spans="1:19">
      <c r="A4020" s="27" t="s">
        <v>4120</v>
      </c>
      <c r="B4020" s="27" t="s">
        <v>4228</v>
      </c>
      <c r="C4020" s="27">
        <v>61363</v>
      </c>
      <c r="D4020" s="27" t="s">
        <v>60</v>
      </c>
      <c r="E4020" s="27" t="s">
        <v>207</v>
      </c>
      <c r="F4020" s="37">
        <v>688643621.75399983</v>
      </c>
      <c r="G4020" s="27">
        <v>44.726098</v>
      </c>
      <c r="H4020" s="27">
        <v>-93.022687000000005</v>
      </c>
      <c r="I4020" s="27" t="s">
        <v>129</v>
      </c>
      <c r="J4020" s="27" t="s">
        <v>130</v>
      </c>
      <c r="K4020" s="37">
        <v>9087</v>
      </c>
      <c r="L4020" s="37">
        <v>0</v>
      </c>
      <c r="M4020" s="40">
        <v>7.6E-3</v>
      </c>
      <c r="N4020" s="40">
        <f t="shared" si="124"/>
        <v>0</v>
      </c>
      <c r="O4020" s="42">
        <f t="shared" si="125"/>
        <v>1.3195504485839988E-5</v>
      </c>
      <c r="P4020" s="37">
        <v>69.061199999999999</v>
      </c>
      <c r="Q4020" s="27" t="s">
        <v>9864</v>
      </c>
      <c r="R4020" s="27" t="s">
        <v>9865</v>
      </c>
      <c r="S4020" s="27">
        <v>7040001</v>
      </c>
    </row>
    <row r="4021" spans="1:19">
      <c r="A4021" s="27" t="s">
        <v>4120</v>
      </c>
      <c r="B4021" s="27" t="s">
        <v>4229</v>
      </c>
      <c r="C4021" s="27">
        <v>1972</v>
      </c>
      <c r="D4021" s="27" t="s">
        <v>60</v>
      </c>
      <c r="E4021" s="27" t="s">
        <v>207</v>
      </c>
      <c r="F4021" s="37">
        <v>688643621.75399983</v>
      </c>
      <c r="G4021" s="27">
        <v>44.525886999999997</v>
      </c>
      <c r="H4021" s="27">
        <v>-94.718812</v>
      </c>
      <c r="I4021" s="27" t="s">
        <v>108</v>
      </c>
      <c r="J4021" s="27" t="s">
        <v>109</v>
      </c>
      <c r="K4021" s="37">
        <v>10</v>
      </c>
      <c r="L4021" s="37">
        <v>4.5890000000000004</v>
      </c>
      <c r="M4021" s="40">
        <v>2.0626061603831798</v>
      </c>
      <c r="N4021" s="40">
        <f t="shared" si="124"/>
        <v>0.45890000000000003</v>
      </c>
      <c r="O4021" s="42">
        <f t="shared" si="125"/>
        <v>1.452129909303399E-8</v>
      </c>
      <c r="P4021" s="37">
        <v>20.626061603831797</v>
      </c>
      <c r="Q4021" s="27" t="s">
        <v>9844</v>
      </c>
      <c r="R4021" s="27" t="s">
        <v>9845</v>
      </c>
      <c r="S4021" s="27">
        <v>7020007</v>
      </c>
    </row>
    <row r="4022" spans="1:19">
      <c r="A4022" s="27" t="s">
        <v>4120</v>
      </c>
      <c r="B4022" s="27" t="s">
        <v>4230</v>
      </c>
      <c r="C4022" s="27">
        <v>1973</v>
      </c>
      <c r="D4022" s="27" t="s">
        <v>60</v>
      </c>
      <c r="E4022" s="27" t="s">
        <v>207</v>
      </c>
      <c r="F4022" s="37">
        <v>688643621.75399983</v>
      </c>
      <c r="G4022" s="27">
        <v>43.657899999999998</v>
      </c>
      <c r="H4022" s="27">
        <v>-94.464699999999993</v>
      </c>
      <c r="I4022" s="27" t="s">
        <v>110</v>
      </c>
      <c r="J4022" s="27" t="s">
        <v>111</v>
      </c>
      <c r="K4022" s="37">
        <v>22183.998</v>
      </c>
      <c r="L4022" s="37">
        <v>13209.153</v>
      </c>
      <c r="M4022" s="40">
        <v>0.79702615261159604</v>
      </c>
      <c r="N4022" s="40">
        <f t="shared" si="124"/>
        <v>0.59543608866174624</v>
      </c>
      <c r="O4022" s="42">
        <f t="shared" si="125"/>
        <v>3.2214047003726785E-5</v>
      </c>
      <c r="P4022" s="37">
        <v>17681.226575483342</v>
      </c>
      <c r="Q4022" s="27" t="s">
        <v>4162</v>
      </c>
      <c r="R4022" s="27" t="s">
        <v>9847</v>
      </c>
      <c r="S4022" s="27">
        <v>7020009</v>
      </c>
    </row>
    <row r="4023" spans="1:19">
      <c r="A4023" s="27" t="s">
        <v>4120</v>
      </c>
      <c r="B4023" s="27" t="s">
        <v>4231</v>
      </c>
      <c r="C4023" s="27">
        <v>56415</v>
      </c>
      <c r="D4023" s="27" t="s">
        <v>60</v>
      </c>
      <c r="E4023" s="27" t="s">
        <v>207</v>
      </c>
      <c r="F4023" s="37">
        <v>688643621.75399983</v>
      </c>
      <c r="G4023" s="27">
        <v>43.575000000000003</v>
      </c>
      <c r="H4023" s="27">
        <v>-94.446667000000005</v>
      </c>
      <c r="I4023" s="27" t="s">
        <v>114</v>
      </c>
      <c r="J4023" s="27" t="s">
        <v>115</v>
      </c>
      <c r="K4023" s="37">
        <v>13915</v>
      </c>
      <c r="L4023" s="37">
        <v>0</v>
      </c>
      <c r="M4023" s="40">
        <v>3.8E-3</v>
      </c>
      <c r="N4023" s="40">
        <f t="shared" si="124"/>
        <v>0</v>
      </c>
      <c r="O4023" s="42">
        <f t="shared" si="125"/>
        <v>2.0206387687956797E-5</v>
      </c>
      <c r="P4023" s="37">
        <v>52.877000000000002</v>
      </c>
      <c r="Q4023" s="27" t="s">
        <v>4162</v>
      </c>
      <c r="R4023" s="27" t="s">
        <v>9847</v>
      </c>
      <c r="S4023" s="27">
        <v>7020009</v>
      </c>
    </row>
    <row r="4024" spans="1:19">
      <c r="A4024" s="27" t="s">
        <v>4120</v>
      </c>
      <c r="B4024" s="27" t="s">
        <v>4232</v>
      </c>
      <c r="C4024" s="27">
        <v>56164</v>
      </c>
      <c r="D4024" s="27" t="s">
        <v>60</v>
      </c>
      <c r="E4024" s="27" t="s">
        <v>207</v>
      </c>
      <c r="F4024" s="37">
        <v>688643621.75399983</v>
      </c>
      <c r="G4024" s="27">
        <v>44.335599999999999</v>
      </c>
      <c r="H4024" s="27">
        <v>-93.290555999999995</v>
      </c>
      <c r="I4024" s="27" t="s">
        <v>110</v>
      </c>
      <c r="J4024" s="27" t="s">
        <v>111</v>
      </c>
      <c r="K4024" s="37">
        <v>636543</v>
      </c>
      <c r="L4024" s="37">
        <v>276155.29100000003</v>
      </c>
      <c r="M4024" s="40">
        <v>0.75229123755975646</v>
      </c>
      <c r="N4024" s="40">
        <f t="shared" si="124"/>
        <v>0.43383603464337839</v>
      </c>
      <c r="O4024" s="42">
        <f t="shared" si="125"/>
        <v>9.2434312885771356E-4</v>
      </c>
      <c r="P4024" s="37">
        <v>478865.72123000008</v>
      </c>
      <c r="Q4024" s="27" t="s">
        <v>9866</v>
      </c>
      <c r="R4024" s="27" t="s">
        <v>9867</v>
      </c>
      <c r="S4024" s="27">
        <v>7040002</v>
      </c>
    </row>
    <row r="4025" spans="1:19">
      <c r="A4025" s="27" t="s">
        <v>4120</v>
      </c>
      <c r="B4025" s="27" t="s">
        <v>4233</v>
      </c>
      <c r="C4025" s="27">
        <v>60832</v>
      </c>
      <c r="D4025" s="27" t="s">
        <v>60</v>
      </c>
      <c r="E4025" s="27" t="s">
        <v>207</v>
      </c>
      <c r="F4025" s="37">
        <v>688643621.75399983</v>
      </c>
      <c r="G4025" s="27">
        <v>44.623117000000001</v>
      </c>
      <c r="H4025" s="27">
        <v>-93.134001999999995</v>
      </c>
      <c r="I4025" s="27" t="s">
        <v>129</v>
      </c>
      <c r="J4025" s="27" t="s">
        <v>130</v>
      </c>
      <c r="K4025" s="37">
        <v>7431</v>
      </c>
      <c r="L4025" s="37">
        <v>0</v>
      </c>
      <c r="M4025" s="40">
        <v>7.6E-3</v>
      </c>
      <c r="N4025" s="40">
        <f t="shared" si="124"/>
        <v>0</v>
      </c>
      <c r="O4025" s="42">
        <f t="shared" si="125"/>
        <v>1.0790777356033557E-5</v>
      </c>
      <c r="P4025" s="37">
        <v>56.4756</v>
      </c>
      <c r="Q4025" s="27" t="s">
        <v>9864</v>
      </c>
      <c r="R4025" s="27" t="s">
        <v>9865</v>
      </c>
      <c r="S4025" s="27">
        <v>7040001</v>
      </c>
    </row>
    <row r="4026" spans="1:19">
      <c r="A4026" s="27" t="s">
        <v>4120</v>
      </c>
      <c r="B4026" s="27" t="s">
        <v>4234</v>
      </c>
      <c r="C4026" s="27">
        <v>56617</v>
      </c>
      <c r="D4026" s="27" t="s">
        <v>60</v>
      </c>
      <c r="E4026" s="27" t="s">
        <v>207</v>
      </c>
      <c r="F4026" s="37">
        <v>688643621.75399983</v>
      </c>
      <c r="G4026" s="27">
        <v>43.852778000000001</v>
      </c>
      <c r="H4026" s="27">
        <v>-96.018332999999998</v>
      </c>
      <c r="I4026" s="27" t="s">
        <v>114</v>
      </c>
      <c r="J4026" s="27" t="s">
        <v>115</v>
      </c>
      <c r="K4026" s="37">
        <v>645670</v>
      </c>
      <c r="L4026" s="37">
        <v>0</v>
      </c>
      <c r="M4026" s="40">
        <v>3.8E-3</v>
      </c>
      <c r="N4026" s="40">
        <f t="shared" si="124"/>
        <v>0</v>
      </c>
      <c r="O4026" s="42">
        <f t="shared" si="125"/>
        <v>9.3759671853992565E-4</v>
      </c>
      <c r="P4026" s="37">
        <v>2453.5459999999998</v>
      </c>
      <c r="Q4026" s="27" t="s">
        <v>10366</v>
      </c>
      <c r="R4026" s="27" t="s">
        <v>10593</v>
      </c>
      <c r="S4026" s="27">
        <v>10170204</v>
      </c>
    </row>
    <row r="4027" spans="1:19">
      <c r="A4027" s="27" t="s">
        <v>4120</v>
      </c>
      <c r="B4027" s="27" t="s">
        <v>4235</v>
      </c>
      <c r="C4027" s="27">
        <v>7505</v>
      </c>
      <c r="D4027" s="27" t="s">
        <v>60</v>
      </c>
      <c r="E4027" s="27" t="s">
        <v>207</v>
      </c>
      <c r="F4027" s="37">
        <v>688643621.75399983</v>
      </c>
      <c r="G4027" s="27">
        <v>46.280656999999998</v>
      </c>
      <c r="H4027" s="27">
        <v>-96.070448999999996</v>
      </c>
      <c r="I4027" s="27" t="s">
        <v>108</v>
      </c>
      <c r="J4027" s="27" t="s">
        <v>109</v>
      </c>
      <c r="K4027" s="37">
        <v>21</v>
      </c>
      <c r="L4027" s="37">
        <v>20.65</v>
      </c>
      <c r="M4027" s="40">
        <v>2.0626061603831798</v>
      </c>
      <c r="N4027" s="40">
        <f t="shared" si="124"/>
        <v>0.98333333333333328</v>
      </c>
      <c r="O4027" s="42">
        <f t="shared" si="125"/>
        <v>3.0494728095371379E-8</v>
      </c>
      <c r="P4027" s="37">
        <v>43.314729368046777</v>
      </c>
      <c r="Q4027" s="27" t="s">
        <v>10221</v>
      </c>
      <c r="R4027" s="27" t="s">
        <v>10222</v>
      </c>
      <c r="S4027" s="27">
        <v>9020103</v>
      </c>
    </row>
    <row r="4028" spans="1:19">
      <c r="A4028" s="27" t="s">
        <v>4120</v>
      </c>
      <c r="B4028" s="27" t="s">
        <v>4236</v>
      </c>
      <c r="C4028" s="27">
        <v>56204</v>
      </c>
      <c r="D4028" s="27" t="s">
        <v>60</v>
      </c>
      <c r="E4028" s="27" t="s">
        <v>207</v>
      </c>
      <c r="F4028" s="37">
        <v>688643621.75399983</v>
      </c>
      <c r="G4028" s="27">
        <v>44.0364</v>
      </c>
      <c r="H4028" s="27">
        <v>-96.073599999999999</v>
      </c>
      <c r="I4028" s="27" t="s">
        <v>114</v>
      </c>
      <c r="J4028" s="27" t="s">
        <v>115</v>
      </c>
      <c r="K4028" s="37">
        <v>5239</v>
      </c>
      <c r="L4028" s="37">
        <v>0</v>
      </c>
      <c r="M4028" s="40">
        <v>3.8E-3</v>
      </c>
      <c r="N4028" s="40">
        <f t="shared" si="124"/>
        <v>0</v>
      </c>
      <c r="O4028" s="42">
        <f t="shared" si="125"/>
        <v>7.6077085948405079E-6</v>
      </c>
      <c r="P4028" s="37">
        <v>19.908200000000001</v>
      </c>
      <c r="Q4028" s="27" t="s">
        <v>10366</v>
      </c>
      <c r="R4028" s="27" t="s">
        <v>10593</v>
      </c>
      <c r="S4028" s="27">
        <v>10170204</v>
      </c>
    </row>
    <row r="4029" spans="1:19">
      <c r="A4029" s="27" t="s">
        <v>4120</v>
      </c>
      <c r="B4029" s="27" t="s">
        <v>4237</v>
      </c>
      <c r="C4029" s="27">
        <v>55574</v>
      </c>
      <c r="D4029" s="27" t="s">
        <v>60</v>
      </c>
      <c r="E4029" s="27" t="s">
        <v>207</v>
      </c>
      <c r="F4029" s="37">
        <v>688643621.75399983</v>
      </c>
      <c r="G4029" s="27">
        <v>44.229700000000001</v>
      </c>
      <c r="H4029" s="27">
        <v>-96.224999999999994</v>
      </c>
      <c r="I4029" s="27" t="s">
        <v>114</v>
      </c>
      <c r="J4029" s="27" t="s">
        <v>115</v>
      </c>
      <c r="K4029" s="37">
        <v>4972</v>
      </c>
      <c r="L4029" s="37">
        <v>0</v>
      </c>
      <c r="M4029" s="40">
        <v>3.8E-3</v>
      </c>
      <c r="N4029" s="40">
        <f t="shared" si="124"/>
        <v>0</v>
      </c>
      <c r="O4029" s="42">
        <f t="shared" si="125"/>
        <v>7.2199899090564997E-6</v>
      </c>
      <c r="P4029" s="37">
        <v>18.893599999999999</v>
      </c>
      <c r="Q4029" s="27" t="s">
        <v>9842</v>
      </c>
      <c r="R4029" s="27" t="s">
        <v>9843</v>
      </c>
      <c r="S4029" s="27">
        <v>7020006</v>
      </c>
    </row>
    <row r="4030" spans="1:19">
      <c r="A4030" s="27" t="s">
        <v>4120</v>
      </c>
      <c r="B4030" s="27" t="s">
        <v>4238</v>
      </c>
      <c r="C4030" s="27">
        <v>1894</v>
      </c>
      <c r="D4030" s="27" t="s">
        <v>60</v>
      </c>
      <c r="E4030" s="27" t="s">
        <v>207</v>
      </c>
      <c r="F4030" s="37">
        <v>688643621.75399983</v>
      </c>
      <c r="G4030" s="27">
        <v>46.666767999999998</v>
      </c>
      <c r="H4030" s="27">
        <v>-92.293897000000001</v>
      </c>
      <c r="I4030" s="27" t="s">
        <v>106</v>
      </c>
      <c r="J4030" s="27" t="s">
        <v>107</v>
      </c>
      <c r="K4030" s="37">
        <v>50598</v>
      </c>
      <c r="L4030" s="37">
        <v>0</v>
      </c>
      <c r="M4030" s="40">
        <v>6.1541033871579636</v>
      </c>
      <c r="N4030" s="40">
        <f t="shared" si="124"/>
        <v>0</v>
      </c>
      <c r="O4030" s="42">
        <f t="shared" si="125"/>
        <v>7.3474869150933389E-5</v>
      </c>
      <c r="P4030" s="37">
        <v>311385.32318341866</v>
      </c>
      <c r="Q4030" s="27" t="s">
        <v>9319</v>
      </c>
      <c r="R4030" s="27" t="s">
        <v>9320</v>
      </c>
      <c r="S4030" s="27">
        <v>4010201</v>
      </c>
    </row>
    <row r="4031" spans="1:19">
      <c r="A4031" s="27" t="s">
        <v>4120</v>
      </c>
      <c r="B4031" s="27" t="s">
        <v>4239</v>
      </c>
      <c r="C4031" s="27">
        <v>61690</v>
      </c>
      <c r="D4031" s="27" t="s">
        <v>60</v>
      </c>
      <c r="E4031" s="27" t="s">
        <v>207</v>
      </c>
      <c r="F4031" s="37">
        <v>688643621.75399983</v>
      </c>
      <c r="G4031" s="27">
        <v>44.553336999999999</v>
      </c>
      <c r="H4031" s="27">
        <v>-92.636857000000006</v>
      </c>
      <c r="I4031" s="27" t="s">
        <v>129</v>
      </c>
      <c r="J4031" s="27" t="s">
        <v>130</v>
      </c>
      <c r="K4031" s="37">
        <v>2584</v>
      </c>
      <c r="L4031" s="37">
        <v>0</v>
      </c>
      <c r="M4031" s="40">
        <v>7.6E-3</v>
      </c>
      <c r="N4031" s="40">
        <f t="shared" si="124"/>
        <v>0</v>
      </c>
      <c r="O4031" s="42">
        <f t="shared" si="125"/>
        <v>3.7523036856399831E-6</v>
      </c>
      <c r="P4031" s="37">
        <v>19.638400000000001</v>
      </c>
      <c r="Q4031" s="27" t="s">
        <v>9866</v>
      </c>
      <c r="R4031" s="27" t="s">
        <v>9867</v>
      </c>
      <c r="S4031" s="27">
        <v>7040002</v>
      </c>
    </row>
    <row r="4032" spans="1:19">
      <c r="A4032" s="27" t="s">
        <v>4120</v>
      </c>
      <c r="B4032" s="27" t="s">
        <v>4240</v>
      </c>
      <c r="C4032" s="27">
        <v>60837</v>
      </c>
      <c r="D4032" s="27" t="s">
        <v>60</v>
      </c>
      <c r="E4032" s="27" t="s">
        <v>207</v>
      </c>
      <c r="F4032" s="37">
        <v>688643621.75399983</v>
      </c>
      <c r="G4032" s="27">
        <v>45.253487999999997</v>
      </c>
      <c r="H4032" s="27">
        <v>-92.893969999999996</v>
      </c>
      <c r="I4032" s="27" t="s">
        <v>129</v>
      </c>
      <c r="J4032" s="27" t="s">
        <v>130</v>
      </c>
      <c r="K4032" s="37">
        <v>6637</v>
      </c>
      <c r="L4032" s="37">
        <v>0</v>
      </c>
      <c r="M4032" s="40">
        <v>7.6E-3</v>
      </c>
      <c r="N4032" s="40">
        <f t="shared" si="124"/>
        <v>0</v>
      </c>
      <c r="O4032" s="42">
        <f t="shared" si="125"/>
        <v>9.6377862080466599E-6</v>
      </c>
      <c r="P4032" s="37">
        <v>50.441200000000002</v>
      </c>
      <c r="Q4032" s="27" t="s">
        <v>9862</v>
      </c>
      <c r="R4032" s="27" t="s">
        <v>9863</v>
      </c>
      <c r="S4032" s="27">
        <v>7030005</v>
      </c>
    </row>
    <row r="4033" spans="1:19">
      <c r="A4033" s="27" t="s">
        <v>4120</v>
      </c>
      <c r="B4033" s="27" t="s">
        <v>4241</v>
      </c>
      <c r="C4033" s="27">
        <v>61484</v>
      </c>
      <c r="D4033" s="27" t="s">
        <v>60</v>
      </c>
      <c r="E4033" s="27" t="s">
        <v>207</v>
      </c>
      <c r="F4033" s="37">
        <v>688643621.75399983</v>
      </c>
      <c r="G4033" s="27">
        <v>45.392643</v>
      </c>
      <c r="H4033" s="27">
        <v>-92.681317000000007</v>
      </c>
      <c r="I4033" s="27" t="s">
        <v>129</v>
      </c>
      <c r="J4033" s="27" t="s">
        <v>130</v>
      </c>
      <c r="K4033" s="37">
        <v>1284</v>
      </c>
      <c r="L4033" s="37">
        <v>0</v>
      </c>
      <c r="M4033" s="40">
        <v>7.6E-3</v>
      </c>
      <c r="N4033" s="40">
        <f t="shared" si="124"/>
        <v>0</v>
      </c>
      <c r="O4033" s="42">
        <f t="shared" si="125"/>
        <v>1.8645348035455644E-6</v>
      </c>
      <c r="P4033" s="37">
        <v>9.7584</v>
      </c>
      <c r="Q4033" s="27" t="s">
        <v>9862</v>
      </c>
      <c r="R4033" s="27" t="s">
        <v>9863</v>
      </c>
      <c r="S4033" s="27">
        <v>7030005</v>
      </c>
    </row>
    <row r="4034" spans="1:19">
      <c r="A4034" s="27" t="s">
        <v>4120</v>
      </c>
      <c r="B4034" s="27" t="s">
        <v>4242</v>
      </c>
      <c r="C4034" s="27">
        <v>54224</v>
      </c>
      <c r="D4034" s="27" t="s">
        <v>60</v>
      </c>
      <c r="E4034" s="27" t="s">
        <v>207</v>
      </c>
      <c r="F4034" s="37">
        <v>688643621.75399983</v>
      </c>
      <c r="G4034" s="27">
        <v>44.020575999999998</v>
      </c>
      <c r="H4034" s="27">
        <v>-92.465598999999997</v>
      </c>
      <c r="I4034" s="27" t="s">
        <v>110</v>
      </c>
      <c r="J4034" s="27" t="s">
        <v>111</v>
      </c>
      <c r="K4034" s="37">
        <v>64611.461000000003</v>
      </c>
      <c r="L4034" s="37">
        <v>19660.216</v>
      </c>
      <c r="M4034" s="40">
        <v>0.79702615261159604</v>
      </c>
      <c r="N4034" s="40">
        <f t="shared" si="124"/>
        <v>0.30428372452373426</v>
      </c>
      <c r="O4034" s="42">
        <f t="shared" si="125"/>
        <v>9.3824235001890114E-5</v>
      </c>
      <c r="P4034" s="37">
        <v>51497.024175444189</v>
      </c>
      <c r="Q4034" s="27" t="s">
        <v>9870</v>
      </c>
      <c r="R4034" s="27" t="s">
        <v>9871</v>
      </c>
      <c r="S4034" s="27">
        <v>7040004</v>
      </c>
    </row>
    <row r="4035" spans="1:19">
      <c r="A4035" s="27" t="s">
        <v>4120</v>
      </c>
      <c r="B4035" s="27" t="s">
        <v>4243</v>
      </c>
      <c r="C4035" s="27">
        <v>56588</v>
      </c>
      <c r="D4035" s="27" t="s">
        <v>60</v>
      </c>
      <c r="E4035" s="27" t="s">
        <v>207</v>
      </c>
      <c r="F4035" s="37">
        <v>688643621.75399983</v>
      </c>
      <c r="G4035" s="27">
        <v>43.586111000000002</v>
      </c>
      <c r="H4035" s="27">
        <v>-95.776111</v>
      </c>
      <c r="I4035" s="27" t="s">
        <v>114</v>
      </c>
      <c r="J4035" s="27" t="s">
        <v>115</v>
      </c>
      <c r="K4035" s="37">
        <v>2892</v>
      </c>
      <c r="L4035" s="37">
        <v>0</v>
      </c>
      <c r="M4035" s="40">
        <v>3.8E-3</v>
      </c>
      <c r="N4035" s="40">
        <f t="shared" si="124"/>
        <v>0</v>
      </c>
      <c r="O4035" s="42">
        <f t="shared" si="125"/>
        <v>4.1995596977054296E-6</v>
      </c>
      <c r="P4035" s="37">
        <v>10.989599999999999</v>
      </c>
      <c r="Q4035" s="27" t="s">
        <v>10366</v>
      </c>
      <c r="R4035" s="27" t="s">
        <v>10593</v>
      </c>
      <c r="S4035" s="27">
        <v>10170204</v>
      </c>
    </row>
    <row r="4036" spans="1:19">
      <c r="A4036" s="27" t="s">
        <v>4120</v>
      </c>
      <c r="B4036" s="27" t="s">
        <v>4244</v>
      </c>
      <c r="C4036" s="27">
        <v>56054</v>
      </c>
      <c r="D4036" s="27" t="s">
        <v>60</v>
      </c>
      <c r="E4036" s="27" t="s">
        <v>207</v>
      </c>
      <c r="F4036" s="37">
        <v>688643621.75399983</v>
      </c>
      <c r="G4036" s="27">
        <v>43.978485999999997</v>
      </c>
      <c r="H4036" s="27">
        <v>-92.851078000000001</v>
      </c>
      <c r="I4036" s="27" t="s">
        <v>114</v>
      </c>
      <c r="J4036" s="27" t="s">
        <v>115</v>
      </c>
      <c r="K4036" s="37">
        <v>85526</v>
      </c>
      <c r="L4036" s="37">
        <v>0</v>
      </c>
      <c r="M4036" s="40">
        <v>3.8E-3</v>
      </c>
      <c r="N4036" s="40">
        <f t="shared" si="124"/>
        <v>0</v>
      </c>
      <c r="O4036" s="42">
        <f t="shared" si="125"/>
        <v>1.241948626230825E-4</v>
      </c>
      <c r="P4036" s="37">
        <v>324.99880000000002</v>
      </c>
      <c r="Q4036" s="27" t="s">
        <v>9870</v>
      </c>
      <c r="R4036" s="27" t="s">
        <v>9871</v>
      </c>
      <c r="S4036" s="27">
        <v>7040004</v>
      </c>
    </row>
    <row r="4037" spans="1:19">
      <c r="A4037" s="27" t="s">
        <v>4120</v>
      </c>
      <c r="B4037" s="27" t="s">
        <v>4245</v>
      </c>
      <c r="C4037" s="27">
        <v>60940</v>
      </c>
      <c r="D4037" s="27" t="s">
        <v>60</v>
      </c>
      <c r="E4037" s="27" t="s">
        <v>207</v>
      </c>
      <c r="F4037" s="37">
        <v>688643621.75399983</v>
      </c>
      <c r="G4037" s="27">
        <v>45.300294000000001</v>
      </c>
      <c r="H4037" s="27">
        <v>-92.804361</v>
      </c>
      <c r="I4037" s="27" t="s">
        <v>129</v>
      </c>
      <c r="J4037" s="27" t="s">
        <v>130</v>
      </c>
      <c r="K4037" s="37">
        <v>5315.0010000000002</v>
      </c>
      <c r="L4037" s="37">
        <v>0</v>
      </c>
      <c r="M4037" s="40">
        <v>7.6E-3</v>
      </c>
      <c r="N4037" s="40">
        <f t="shared" ref="N4037:N4100" si="126">L4037/K4037</f>
        <v>0</v>
      </c>
      <c r="O4037" s="42">
        <f t="shared" ref="O4037:O4100" si="127">K4037/F4037</f>
        <v>7.718071920077476E-6</v>
      </c>
      <c r="P4037" s="37">
        <v>40.394007600000002</v>
      </c>
      <c r="Q4037" s="27" t="s">
        <v>9862</v>
      </c>
      <c r="R4037" s="27" t="s">
        <v>9863</v>
      </c>
      <c r="S4037" s="27">
        <v>7030005</v>
      </c>
    </row>
    <row r="4038" spans="1:19">
      <c r="A4038" s="27" t="s">
        <v>4120</v>
      </c>
      <c r="B4038" s="27" t="s">
        <v>4246</v>
      </c>
      <c r="C4038" s="27">
        <v>57813</v>
      </c>
      <c r="D4038" s="27" t="s">
        <v>60</v>
      </c>
      <c r="E4038" s="27" t="s">
        <v>207</v>
      </c>
      <c r="F4038" s="37">
        <v>688643621.75399983</v>
      </c>
      <c r="G4038" s="27">
        <v>43.991667</v>
      </c>
      <c r="H4038" s="27">
        <v>-91.877776999999995</v>
      </c>
      <c r="I4038" s="27" t="s">
        <v>114</v>
      </c>
      <c r="J4038" s="27" t="s">
        <v>115</v>
      </c>
      <c r="K4038" s="37">
        <v>6458</v>
      </c>
      <c r="L4038" s="37">
        <v>0</v>
      </c>
      <c r="M4038" s="40">
        <v>3.8E-3</v>
      </c>
      <c r="N4038" s="40">
        <f t="shared" si="126"/>
        <v>0</v>
      </c>
      <c r="O4038" s="42">
        <f t="shared" si="127"/>
        <v>9.3778549542813516E-6</v>
      </c>
      <c r="P4038" s="37">
        <v>24.540399999999998</v>
      </c>
      <c r="Q4038" s="27" t="s">
        <v>9868</v>
      </c>
      <c r="R4038" s="27" t="s">
        <v>9869</v>
      </c>
      <c r="S4038" s="27">
        <v>7040003</v>
      </c>
    </row>
    <row r="4039" spans="1:19">
      <c r="A4039" s="27" t="s">
        <v>4120</v>
      </c>
      <c r="B4039" s="27" t="s">
        <v>4247</v>
      </c>
      <c r="C4039" s="27">
        <v>1975</v>
      </c>
      <c r="D4039" s="27" t="s">
        <v>60</v>
      </c>
      <c r="E4039" s="27" t="s">
        <v>207</v>
      </c>
      <c r="F4039" s="37">
        <v>688643621.75399983</v>
      </c>
      <c r="G4039" s="27">
        <v>44.770899999999997</v>
      </c>
      <c r="H4039" s="27">
        <v>-94.158199999999994</v>
      </c>
      <c r="I4039" s="27" t="s">
        <v>108</v>
      </c>
      <c r="J4039" s="27" t="s">
        <v>109</v>
      </c>
      <c r="K4039" s="37">
        <v>165.001</v>
      </c>
      <c r="L4039" s="37">
        <v>139.45400000000001</v>
      </c>
      <c r="M4039" s="40">
        <v>2.0626061603831798</v>
      </c>
      <c r="N4039" s="40">
        <f t="shared" si="126"/>
        <v>0.84517063532948289</v>
      </c>
      <c r="O4039" s="42">
        <f t="shared" si="127"/>
        <v>2.3960288716497014E-7</v>
      </c>
      <c r="P4039" s="37">
        <v>340.33207906938503</v>
      </c>
      <c r="Q4039" s="27" t="s">
        <v>9826</v>
      </c>
      <c r="R4039" s="27" t="s">
        <v>9827</v>
      </c>
      <c r="S4039" s="27">
        <v>7010205</v>
      </c>
    </row>
    <row r="4040" spans="1:19">
      <c r="A4040" s="27" t="s">
        <v>4120</v>
      </c>
      <c r="B4040" s="27" t="s">
        <v>4248</v>
      </c>
      <c r="C4040" s="27">
        <v>61426</v>
      </c>
      <c r="D4040" s="27" t="s">
        <v>60</v>
      </c>
      <c r="E4040" s="27" t="s">
        <v>207</v>
      </c>
      <c r="F4040" s="37">
        <v>688643621.75399983</v>
      </c>
      <c r="G4040" s="27">
        <v>45.398561999999998</v>
      </c>
      <c r="H4040" s="27">
        <v>-92.679157000000004</v>
      </c>
      <c r="I4040" s="27" t="s">
        <v>129</v>
      </c>
      <c r="J4040" s="27" t="s">
        <v>130</v>
      </c>
      <c r="K4040" s="37">
        <v>7300</v>
      </c>
      <c r="L4040" s="37">
        <v>0</v>
      </c>
      <c r="M4040" s="40">
        <v>7.6E-3</v>
      </c>
      <c r="N4040" s="40">
        <f t="shared" si="126"/>
        <v>0</v>
      </c>
      <c r="O4040" s="42">
        <f t="shared" si="127"/>
        <v>1.0600548337914813E-5</v>
      </c>
      <c r="P4040" s="37">
        <v>55.48</v>
      </c>
      <c r="Q4040" s="27" t="s">
        <v>9862</v>
      </c>
      <c r="R4040" s="27" t="s">
        <v>9863</v>
      </c>
      <c r="S4040" s="27">
        <v>7030005</v>
      </c>
    </row>
    <row r="4041" spans="1:19">
      <c r="A4041" s="27" t="s">
        <v>4120</v>
      </c>
      <c r="B4041" s="27" t="s">
        <v>4249</v>
      </c>
      <c r="C4041" s="27">
        <v>1976</v>
      </c>
      <c r="D4041" s="27" t="s">
        <v>60</v>
      </c>
      <c r="E4041" s="27" t="s">
        <v>207</v>
      </c>
      <c r="F4041" s="37">
        <v>688643621.75399983</v>
      </c>
      <c r="G4041" s="27">
        <v>47.750278000000002</v>
      </c>
      <c r="H4041" s="27">
        <v>-90.357221999999993</v>
      </c>
      <c r="I4041" s="27" t="s">
        <v>108</v>
      </c>
      <c r="J4041" s="27" t="s">
        <v>109</v>
      </c>
      <c r="K4041" s="37">
        <v>169.999</v>
      </c>
      <c r="L4041" s="37">
        <v>127.91200000000001</v>
      </c>
      <c r="M4041" s="40">
        <v>2.0626061603831798</v>
      </c>
      <c r="N4041" s="40">
        <f t="shared" si="126"/>
        <v>0.75242795545856156</v>
      </c>
      <c r="O4041" s="42">
        <f t="shared" si="127"/>
        <v>2.468606324516685E-7</v>
      </c>
      <c r="P4041" s="37">
        <v>350.64098465898019</v>
      </c>
      <c r="Q4041" s="27" t="s">
        <v>9315</v>
      </c>
      <c r="R4041" s="27" t="s">
        <v>9316</v>
      </c>
      <c r="S4041" s="27">
        <v>4010101</v>
      </c>
    </row>
    <row r="4042" spans="1:19">
      <c r="A4042" s="27" t="s">
        <v>4120</v>
      </c>
      <c r="B4042" s="27" t="s">
        <v>4250</v>
      </c>
      <c r="C4042" s="27">
        <v>56994</v>
      </c>
      <c r="D4042" s="27" t="s">
        <v>60</v>
      </c>
      <c r="E4042" s="27" t="s">
        <v>207</v>
      </c>
      <c r="F4042" s="37">
        <v>688643621.75399983</v>
      </c>
      <c r="G4042" s="27">
        <v>43.718899999999998</v>
      </c>
      <c r="H4042" s="27">
        <v>-92.704999999999998</v>
      </c>
      <c r="I4042" s="27" t="s">
        <v>114</v>
      </c>
      <c r="J4042" s="27" t="s">
        <v>115</v>
      </c>
      <c r="K4042" s="37">
        <v>270862</v>
      </c>
      <c r="L4042" s="37">
        <v>0</v>
      </c>
      <c r="M4042" s="40">
        <v>3.8E-3</v>
      </c>
      <c r="N4042" s="40">
        <f t="shared" si="126"/>
        <v>0</v>
      </c>
      <c r="O4042" s="42">
        <f t="shared" si="127"/>
        <v>3.9332681149373727E-4</v>
      </c>
      <c r="P4042" s="37">
        <v>1029.2755999999999</v>
      </c>
      <c r="Q4042" s="27" t="s">
        <v>9877</v>
      </c>
      <c r="R4042" s="27" t="s">
        <v>9878</v>
      </c>
      <c r="S4042" s="27">
        <v>7040008</v>
      </c>
    </row>
    <row r="4043" spans="1:19">
      <c r="A4043" s="27" t="s">
        <v>4120</v>
      </c>
      <c r="B4043" s="27" t="s">
        <v>4251</v>
      </c>
      <c r="C4043" s="27">
        <v>1977</v>
      </c>
      <c r="D4043" s="27" t="s">
        <v>60</v>
      </c>
      <c r="E4043" s="27" t="s">
        <v>207</v>
      </c>
      <c r="F4043" s="37">
        <v>688643621.75399983</v>
      </c>
      <c r="G4043" s="27">
        <v>44.811684999999997</v>
      </c>
      <c r="H4043" s="27">
        <v>-95.534549999999996</v>
      </c>
      <c r="I4043" s="27" t="s">
        <v>106</v>
      </c>
      <c r="J4043" s="27" t="s">
        <v>107</v>
      </c>
      <c r="K4043" s="37">
        <v>3851</v>
      </c>
      <c r="L4043" s="37">
        <v>0</v>
      </c>
      <c r="M4043" s="40">
        <v>54.196894706524382</v>
      </c>
      <c r="N4043" s="40">
        <f t="shared" si="126"/>
        <v>0</v>
      </c>
      <c r="O4043" s="42">
        <f t="shared" si="127"/>
        <v>5.5921522807273897E-6</v>
      </c>
      <c r="P4043" s="37">
        <v>208712.24151482541</v>
      </c>
      <c r="Q4043" s="27" t="s">
        <v>9838</v>
      </c>
      <c r="R4043" s="27" t="s">
        <v>9839</v>
      </c>
      <c r="S4043" s="27">
        <v>7020004</v>
      </c>
    </row>
    <row r="4044" spans="1:19">
      <c r="A4044" s="27" t="s">
        <v>4120</v>
      </c>
      <c r="B4044" s="27" t="s">
        <v>4252</v>
      </c>
      <c r="C4044" s="27">
        <v>57274</v>
      </c>
      <c r="D4044" s="27" t="s">
        <v>60</v>
      </c>
      <c r="E4044" s="27" t="s">
        <v>207</v>
      </c>
      <c r="F4044" s="37">
        <v>688643621.75399983</v>
      </c>
      <c r="G4044" s="27">
        <v>45.8033</v>
      </c>
      <c r="H4044" s="27">
        <v>-95.884399999999999</v>
      </c>
      <c r="I4044" s="27" t="s">
        <v>114</v>
      </c>
      <c r="J4044" s="27" t="s">
        <v>115</v>
      </c>
      <c r="K4044" s="37">
        <v>54123</v>
      </c>
      <c r="L4044" s="37">
        <v>0</v>
      </c>
      <c r="M4044" s="40">
        <v>3.8E-3</v>
      </c>
      <c r="N4044" s="40">
        <f t="shared" si="126"/>
        <v>0</v>
      </c>
      <c r="O4044" s="42">
        <f t="shared" si="127"/>
        <v>7.8593627081227871E-5</v>
      </c>
      <c r="P4044" s="37">
        <v>205.66739999999999</v>
      </c>
      <c r="Q4044" s="27" t="s">
        <v>9834</v>
      </c>
      <c r="R4044" s="27" t="s">
        <v>9835</v>
      </c>
      <c r="S4044" s="27">
        <v>7020002</v>
      </c>
    </row>
    <row r="4045" spans="1:19">
      <c r="A4045" s="27" t="s">
        <v>4120</v>
      </c>
      <c r="B4045" s="27" t="s">
        <v>4253</v>
      </c>
      <c r="C4045" s="27">
        <v>60935</v>
      </c>
      <c r="D4045" s="27" t="s">
        <v>60</v>
      </c>
      <c r="E4045" s="27" t="s">
        <v>207</v>
      </c>
      <c r="F4045" s="37">
        <v>688643621.75399983</v>
      </c>
      <c r="G4045" s="27">
        <v>44.6922</v>
      </c>
      <c r="H4045" s="27">
        <v>-92.816900000000004</v>
      </c>
      <c r="I4045" s="27" t="s">
        <v>129</v>
      </c>
      <c r="J4045" s="27" t="s">
        <v>130</v>
      </c>
      <c r="K4045" s="37">
        <v>1426</v>
      </c>
      <c r="L4045" s="37">
        <v>0</v>
      </c>
      <c r="M4045" s="40">
        <v>7.6E-3</v>
      </c>
      <c r="N4045" s="40">
        <f t="shared" si="126"/>
        <v>0</v>
      </c>
      <c r="O4045" s="42">
        <f t="shared" si="127"/>
        <v>2.0707372506666469E-6</v>
      </c>
      <c r="P4045" s="37">
        <v>10.8376</v>
      </c>
      <c r="Q4045" s="27" t="s">
        <v>9864</v>
      </c>
      <c r="R4045" s="27" t="s">
        <v>9865</v>
      </c>
      <c r="S4045" s="27">
        <v>7040001</v>
      </c>
    </row>
    <row r="4046" spans="1:19">
      <c r="A4046" s="27" t="s">
        <v>4120</v>
      </c>
      <c r="B4046" s="27" t="s">
        <v>4254</v>
      </c>
      <c r="C4046" s="27">
        <v>56590</v>
      </c>
      <c r="D4046" s="27" t="s">
        <v>60</v>
      </c>
      <c r="E4046" s="27" t="s">
        <v>207</v>
      </c>
      <c r="F4046" s="37">
        <v>688643621.75399983</v>
      </c>
      <c r="G4046" s="27">
        <v>43.586111000000002</v>
      </c>
      <c r="H4046" s="27">
        <v>-95.780277999999996</v>
      </c>
      <c r="I4046" s="27" t="s">
        <v>114</v>
      </c>
      <c r="J4046" s="27" t="s">
        <v>115</v>
      </c>
      <c r="K4046" s="37">
        <v>2892</v>
      </c>
      <c r="L4046" s="37">
        <v>0</v>
      </c>
      <c r="M4046" s="40">
        <v>3.8E-3</v>
      </c>
      <c r="N4046" s="40">
        <f t="shared" si="126"/>
        <v>0</v>
      </c>
      <c r="O4046" s="42">
        <f t="shared" si="127"/>
        <v>4.1995596977054296E-6</v>
      </c>
      <c r="P4046" s="37">
        <v>10.989599999999999</v>
      </c>
      <c r="Q4046" s="27" t="s">
        <v>10366</v>
      </c>
      <c r="R4046" s="27" t="s">
        <v>10593</v>
      </c>
      <c r="S4046" s="27">
        <v>10170204</v>
      </c>
    </row>
    <row r="4047" spans="1:19">
      <c r="A4047" s="27" t="s">
        <v>4120</v>
      </c>
      <c r="B4047" s="27" t="s">
        <v>4255</v>
      </c>
      <c r="C4047" s="27">
        <v>56413</v>
      </c>
      <c r="D4047" s="27" t="s">
        <v>60</v>
      </c>
      <c r="E4047" s="27" t="s">
        <v>207</v>
      </c>
      <c r="F4047" s="37">
        <v>688643621.75399983</v>
      </c>
      <c r="G4047" s="27">
        <v>44.020800000000001</v>
      </c>
      <c r="H4047" s="27">
        <v>-96.433099999999996</v>
      </c>
      <c r="I4047" s="27" t="s">
        <v>114</v>
      </c>
      <c r="J4047" s="27" t="s">
        <v>115</v>
      </c>
      <c r="K4047" s="37">
        <v>4109</v>
      </c>
      <c r="L4047" s="37">
        <v>0</v>
      </c>
      <c r="M4047" s="40">
        <v>3.8E-3</v>
      </c>
      <c r="N4047" s="40">
        <f t="shared" si="126"/>
        <v>0</v>
      </c>
      <c r="O4047" s="42">
        <f t="shared" si="127"/>
        <v>5.9668017973276669E-6</v>
      </c>
      <c r="P4047" s="37">
        <v>15.6142</v>
      </c>
      <c r="Q4047" s="27" t="s">
        <v>10591</v>
      </c>
      <c r="R4047" s="27" t="s">
        <v>10592</v>
      </c>
      <c r="S4047" s="27">
        <v>10170203</v>
      </c>
    </row>
    <row r="4048" spans="1:19">
      <c r="A4048" s="27" t="s">
        <v>4120</v>
      </c>
      <c r="B4048" s="27" t="s">
        <v>4256</v>
      </c>
      <c r="C4048" s="27">
        <v>61689</v>
      </c>
      <c r="D4048" s="27" t="s">
        <v>60</v>
      </c>
      <c r="E4048" s="27" t="s">
        <v>207</v>
      </c>
      <c r="F4048" s="37">
        <v>688643621.75399983</v>
      </c>
      <c r="G4048" s="27">
        <v>44.731403999999998</v>
      </c>
      <c r="H4048" s="27">
        <v>-94.609341999999998</v>
      </c>
      <c r="I4048" s="27" t="s">
        <v>129</v>
      </c>
      <c r="J4048" s="27" t="s">
        <v>130</v>
      </c>
      <c r="K4048" s="37">
        <v>953</v>
      </c>
      <c r="L4048" s="37">
        <v>0</v>
      </c>
      <c r="M4048" s="40">
        <v>7.6E-3</v>
      </c>
      <c r="N4048" s="40">
        <f t="shared" si="126"/>
        <v>0</v>
      </c>
      <c r="O4048" s="42">
        <f t="shared" si="127"/>
        <v>1.3838798035661394E-6</v>
      </c>
      <c r="P4048" s="37">
        <v>7.2427999999999999</v>
      </c>
      <c r="Q4048" s="27" t="s">
        <v>9826</v>
      </c>
      <c r="R4048" s="27" t="s">
        <v>9827</v>
      </c>
      <c r="S4048" s="27">
        <v>7010205</v>
      </c>
    </row>
    <row r="4049" spans="1:19">
      <c r="A4049" s="27" t="s">
        <v>4120</v>
      </c>
      <c r="B4049" s="27" t="s">
        <v>4257</v>
      </c>
      <c r="C4049" s="27">
        <v>55598</v>
      </c>
      <c r="D4049" s="27" t="s">
        <v>60</v>
      </c>
      <c r="E4049" s="27" t="s">
        <v>207</v>
      </c>
      <c r="F4049" s="37">
        <v>688643621.75399983</v>
      </c>
      <c r="G4049" s="27">
        <v>44.786977</v>
      </c>
      <c r="H4049" s="27">
        <v>-93.055586000000005</v>
      </c>
      <c r="I4049" s="27" t="s">
        <v>117</v>
      </c>
      <c r="J4049" s="27" t="s">
        <v>118</v>
      </c>
      <c r="K4049" s="37">
        <v>9217</v>
      </c>
      <c r="L4049" s="37">
        <v>0</v>
      </c>
      <c r="M4049" s="40">
        <v>1.9375518961971701</v>
      </c>
      <c r="N4049" s="40">
        <f t="shared" si="126"/>
        <v>0</v>
      </c>
      <c r="O4049" s="42">
        <f t="shared" si="127"/>
        <v>1.3384281374049429E-5</v>
      </c>
      <c r="P4049" s="37">
        <v>17858.415827249315</v>
      </c>
      <c r="Q4049" s="27" t="s">
        <v>9864</v>
      </c>
      <c r="R4049" s="27" t="s">
        <v>9865</v>
      </c>
      <c r="S4049" s="27">
        <v>7040001</v>
      </c>
    </row>
    <row r="4050" spans="1:19">
      <c r="A4050" s="27" t="s">
        <v>4120</v>
      </c>
      <c r="B4050" s="27" t="s">
        <v>4258</v>
      </c>
      <c r="C4050" s="27">
        <v>62195</v>
      </c>
      <c r="D4050" s="27" t="s">
        <v>60</v>
      </c>
      <c r="E4050" s="27" t="s">
        <v>207</v>
      </c>
      <c r="F4050" s="37">
        <v>688643621.75399983</v>
      </c>
      <c r="G4050" s="27">
        <v>44.092021000000003</v>
      </c>
      <c r="H4050" s="27">
        <v>-93.707763</v>
      </c>
      <c r="I4050" s="27" t="s">
        <v>129</v>
      </c>
      <c r="J4050" s="27" t="s">
        <v>130</v>
      </c>
      <c r="K4050" s="37">
        <v>243</v>
      </c>
      <c r="L4050" s="37">
        <v>0</v>
      </c>
      <c r="M4050" s="40">
        <v>7.6E-3</v>
      </c>
      <c r="N4050" s="40">
        <f t="shared" si="126"/>
        <v>0</v>
      </c>
      <c r="O4050" s="42">
        <f t="shared" si="127"/>
        <v>3.5286756796072597E-7</v>
      </c>
      <c r="P4050" s="37">
        <v>1.8468</v>
      </c>
      <c r="Q4050" s="27" t="s">
        <v>9850</v>
      </c>
      <c r="R4050" s="27" t="s">
        <v>9851</v>
      </c>
      <c r="S4050" s="27">
        <v>7020011</v>
      </c>
    </row>
    <row r="4051" spans="1:19">
      <c r="A4051" s="27" t="s">
        <v>4120</v>
      </c>
      <c r="B4051" s="27" t="s">
        <v>4259</v>
      </c>
      <c r="C4051" s="27">
        <v>55573</v>
      </c>
      <c r="D4051" s="27" t="s">
        <v>60</v>
      </c>
      <c r="E4051" s="27" t="s">
        <v>207</v>
      </c>
      <c r="F4051" s="37">
        <v>688643621.75399983</v>
      </c>
      <c r="G4051" s="27">
        <v>44.225299999999997</v>
      </c>
      <c r="H4051" s="27">
        <v>-96.234999999999999</v>
      </c>
      <c r="I4051" s="27" t="s">
        <v>114</v>
      </c>
      <c r="J4051" s="27" t="s">
        <v>115</v>
      </c>
      <c r="K4051" s="37">
        <v>5150</v>
      </c>
      <c r="L4051" s="37">
        <v>0</v>
      </c>
      <c r="M4051" s="40">
        <v>3.8E-3</v>
      </c>
      <c r="N4051" s="40">
        <f t="shared" si="126"/>
        <v>0</v>
      </c>
      <c r="O4051" s="42">
        <f t="shared" si="127"/>
        <v>7.4784690329125052E-6</v>
      </c>
      <c r="P4051" s="37">
        <v>19.57</v>
      </c>
      <c r="Q4051" s="27" t="s">
        <v>9842</v>
      </c>
      <c r="R4051" s="27" t="s">
        <v>9843</v>
      </c>
      <c r="S4051" s="27">
        <v>7020006</v>
      </c>
    </row>
    <row r="4052" spans="1:19">
      <c r="A4052" s="27" t="s">
        <v>4120</v>
      </c>
      <c r="B4052" s="27" t="s">
        <v>4260</v>
      </c>
      <c r="C4052" s="27">
        <v>8105</v>
      </c>
      <c r="D4052" s="27" t="s">
        <v>60</v>
      </c>
      <c r="E4052" s="27" t="s">
        <v>207</v>
      </c>
      <c r="F4052" s="37">
        <v>688643621.75399983</v>
      </c>
      <c r="G4052" s="27">
        <v>47.350064000000003</v>
      </c>
      <c r="H4052" s="27">
        <v>-96.831911000000005</v>
      </c>
      <c r="I4052" s="27" t="s">
        <v>108</v>
      </c>
      <c r="J4052" s="27" t="s">
        <v>109</v>
      </c>
      <c r="K4052" s="37">
        <v>22</v>
      </c>
      <c r="L4052" s="37">
        <v>32.448999999999998</v>
      </c>
      <c r="M4052" s="40">
        <v>2.0626061603831798</v>
      </c>
      <c r="N4052" s="40">
        <f t="shared" si="126"/>
        <v>1.4749545454545454</v>
      </c>
      <c r="O4052" s="42">
        <f t="shared" si="127"/>
        <v>3.1946858004674777E-8</v>
      </c>
      <c r="P4052" s="37">
        <v>45.377335528429953</v>
      </c>
      <c r="Q4052" s="27" t="s">
        <v>10228</v>
      </c>
      <c r="R4052" s="27" t="s">
        <v>10229</v>
      </c>
      <c r="S4052" s="27">
        <v>9020107</v>
      </c>
    </row>
    <row r="4053" spans="1:19">
      <c r="A4053" s="27" t="s">
        <v>4120</v>
      </c>
      <c r="B4053" s="27" t="s">
        <v>4261</v>
      </c>
      <c r="C4053" s="27">
        <v>62099</v>
      </c>
      <c r="D4053" s="27" t="s">
        <v>60</v>
      </c>
      <c r="E4053" s="27" t="s">
        <v>207</v>
      </c>
      <c r="F4053" s="37">
        <v>688643621.75399983</v>
      </c>
      <c r="G4053" s="27">
        <v>45.4176</v>
      </c>
      <c r="H4053" s="27">
        <v>-94.009399999999999</v>
      </c>
      <c r="I4053" s="27" t="s">
        <v>129</v>
      </c>
      <c r="J4053" s="27" t="s">
        <v>130</v>
      </c>
      <c r="K4053" s="37">
        <v>859</v>
      </c>
      <c r="L4053" s="37">
        <v>0</v>
      </c>
      <c r="M4053" s="40">
        <v>7.6E-3</v>
      </c>
      <c r="N4053" s="40">
        <f t="shared" si="126"/>
        <v>0</v>
      </c>
      <c r="O4053" s="42">
        <f t="shared" si="127"/>
        <v>1.2473795920916197E-6</v>
      </c>
      <c r="P4053" s="37">
        <v>6.5284000000000004</v>
      </c>
      <c r="Q4053" s="27" t="s">
        <v>9822</v>
      </c>
      <c r="R4053" s="27" t="s">
        <v>9823</v>
      </c>
      <c r="S4053" s="27">
        <v>7010203</v>
      </c>
    </row>
    <row r="4054" spans="1:19">
      <c r="A4054" s="27" t="s">
        <v>4120</v>
      </c>
      <c r="B4054" s="27" t="s">
        <v>4262</v>
      </c>
      <c r="C4054" s="27">
        <v>54285</v>
      </c>
      <c r="D4054" s="27" t="s">
        <v>60</v>
      </c>
      <c r="E4054" s="27" t="s">
        <v>207</v>
      </c>
      <c r="F4054" s="37">
        <v>688643621.75399983</v>
      </c>
      <c r="G4054" s="27">
        <v>44.760249000000002</v>
      </c>
      <c r="H4054" s="27">
        <v>-92.867743000000004</v>
      </c>
      <c r="I4054" s="27" t="s">
        <v>106</v>
      </c>
      <c r="J4054" s="27" t="s">
        <v>107</v>
      </c>
      <c r="K4054" s="37">
        <v>13105</v>
      </c>
      <c r="L4054" s="37">
        <v>0</v>
      </c>
      <c r="M4054" s="40">
        <v>3.176604537422473</v>
      </c>
      <c r="N4054" s="40">
        <f t="shared" si="126"/>
        <v>0</v>
      </c>
      <c r="O4054" s="42">
        <f t="shared" si="127"/>
        <v>1.9030162461421044E-5</v>
      </c>
      <c r="P4054" s="37">
        <v>41629.402462921506</v>
      </c>
      <c r="Q4054" s="27" t="s">
        <v>9828</v>
      </c>
      <c r="R4054" s="27" t="s">
        <v>9829</v>
      </c>
      <c r="S4054" s="27">
        <v>7010206</v>
      </c>
    </row>
    <row r="4055" spans="1:19">
      <c r="A4055" s="27" t="s">
        <v>4120</v>
      </c>
      <c r="B4055" s="27" t="s">
        <v>4263</v>
      </c>
      <c r="C4055" s="27">
        <v>60525</v>
      </c>
      <c r="D4055" s="27" t="s">
        <v>60</v>
      </c>
      <c r="E4055" s="27" t="s">
        <v>207</v>
      </c>
      <c r="F4055" s="37">
        <v>688643621.75399983</v>
      </c>
      <c r="G4055" s="27">
        <v>44.759275000000002</v>
      </c>
      <c r="H4055" s="27">
        <v>-92.824883</v>
      </c>
      <c r="I4055" s="27" t="s">
        <v>129</v>
      </c>
      <c r="J4055" s="27" t="s">
        <v>130</v>
      </c>
      <c r="K4055" s="37">
        <v>8623</v>
      </c>
      <c r="L4055" s="37">
        <v>0</v>
      </c>
      <c r="M4055" s="40">
        <v>7.6E-3</v>
      </c>
      <c r="N4055" s="40">
        <f t="shared" si="126"/>
        <v>0</v>
      </c>
      <c r="O4055" s="42">
        <f t="shared" si="127"/>
        <v>1.252171620792321E-5</v>
      </c>
      <c r="P4055" s="37">
        <v>65.534800000000004</v>
      </c>
      <c r="Q4055" s="27" t="s">
        <v>9828</v>
      </c>
      <c r="R4055" s="27" t="s">
        <v>9829</v>
      </c>
      <c r="S4055" s="27">
        <v>7010206</v>
      </c>
    </row>
    <row r="4056" spans="1:19">
      <c r="A4056" s="27" t="s">
        <v>4120</v>
      </c>
      <c r="B4056" s="27" t="s">
        <v>4264</v>
      </c>
      <c r="C4056" s="27">
        <v>1911</v>
      </c>
      <c r="D4056" s="27" t="s">
        <v>60</v>
      </c>
      <c r="E4056" s="27" t="s">
        <v>207</v>
      </c>
      <c r="F4056" s="37">
        <v>688643621.75399983</v>
      </c>
      <c r="G4056" s="27">
        <v>44.982359000000002</v>
      </c>
      <c r="H4056" s="27">
        <v>-93.254163000000005</v>
      </c>
      <c r="I4056" s="27" t="s">
        <v>106</v>
      </c>
      <c r="J4056" s="27" t="s">
        <v>107</v>
      </c>
      <c r="K4056" s="37">
        <v>61149.999000000003</v>
      </c>
      <c r="L4056" s="37">
        <v>0</v>
      </c>
      <c r="M4056" s="40">
        <v>0</v>
      </c>
      <c r="N4056" s="40">
        <f t="shared" si="126"/>
        <v>0</v>
      </c>
      <c r="O4056" s="42">
        <f t="shared" si="127"/>
        <v>8.879774250177294E-5</v>
      </c>
      <c r="P4056" s="37">
        <v>0</v>
      </c>
      <c r="Q4056" s="27" t="s">
        <v>9828</v>
      </c>
      <c r="R4056" s="27" t="s">
        <v>9829</v>
      </c>
      <c r="S4056" s="27">
        <v>7010206</v>
      </c>
    </row>
    <row r="4057" spans="1:19">
      <c r="A4057" s="27" t="s">
        <v>4120</v>
      </c>
      <c r="B4057" s="27" t="s">
        <v>4265</v>
      </c>
      <c r="C4057" s="27">
        <v>61793</v>
      </c>
      <c r="D4057" s="27" t="s">
        <v>60</v>
      </c>
      <c r="E4057" s="27" t="s">
        <v>207</v>
      </c>
      <c r="F4057" s="37">
        <v>688643621.75399983</v>
      </c>
      <c r="G4057" s="27">
        <v>44.227172000000003</v>
      </c>
      <c r="H4057" s="27">
        <v>-93.421724999999995</v>
      </c>
      <c r="I4057" s="27" t="s">
        <v>129</v>
      </c>
      <c r="J4057" s="27" t="s">
        <v>130</v>
      </c>
      <c r="K4057" s="37">
        <v>681</v>
      </c>
      <c r="L4057" s="37">
        <v>0</v>
      </c>
      <c r="M4057" s="40">
        <v>7.6E-3</v>
      </c>
      <c r="N4057" s="40">
        <f t="shared" si="126"/>
        <v>0</v>
      </c>
      <c r="O4057" s="42">
        <f t="shared" si="127"/>
        <v>9.8890046823561468E-7</v>
      </c>
      <c r="P4057" s="37">
        <v>5.1756000000000002</v>
      </c>
      <c r="Q4057" s="27" t="s">
        <v>9866</v>
      </c>
      <c r="R4057" s="27" t="s">
        <v>9867</v>
      </c>
      <c r="S4057" s="27">
        <v>7040002</v>
      </c>
    </row>
    <row r="4058" spans="1:19">
      <c r="A4058" s="27" t="s">
        <v>4120</v>
      </c>
      <c r="B4058" s="27" t="s">
        <v>4266</v>
      </c>
      <c r="C4058" s="27">
        <v>1897</v>
      </c>
      <c r="D4058" s="27" t="s">
        <v>60</v>
      </c>
      <c r="E4058" s="27" t="s">
        <v>207</v>
      </c>
      <c r="F4058" s="37">
        <v>688643621.75399983</v>
      </c>
      <c r="G4058" s="27">
        <v>46.735331000000002</v>
      </c>
      <c r="H4058" s="27">
        <v>-92.151711000000006</v>
      </c>
      <c r="I4058" s="27" t="s">
        <v>199</v>
      </c>
      <c r="J4058" s="27" t="s">
        <v>118</v>
      </c>
      <c r="K4058" s="37">
        <v>10285</v>
      </c>
      <c r="L4058" s="37">
        <v>0</v>
      </c>
      <c r="M4058" s="40">
        <v>1.9375518961971701</v>
      </c>
      <c r="N4058" s="40">
        <f t="shared" si="126"/>
        <v>0</v>
      </c>
      <c r="O4058" s="42">
        <f t="shared" si="127"/>
        <v>1.4935156117185458E-5</v>
      </c>
      <c r="P4058" s="37">
        <v>19927.721252387895</v>
      </c>
      <c r="Q4058" s="27" t="s">
        <v>9319</v>
      </c>
      <c r="R4058" s="27" t="s">
        <v>9320</v>
      </c>
      <c r="S4058" s="27">
        <v>4010201</v>
      </c>
    </row>
    <row r="4059" spans="1:19">
      <c r="A4059" s="27" t="s">
        <v>4120</v>
      </c>
      <c r="B4059" s="27" t="s">
        <v>4267</v>
      </c>
      <c r="C4059" s="27">
        <v>1979</v>
      </c>
      <c r="D4059" s="27" t="s">
        <v>60</v>
      </c>
      <c r="E4059" s="27" t="s">
        <v>207</v>
      </c>
      <c r="F4059" s="37">
        <v>688643621.75399983</v>
      </c>
      <c r="G4059" s="27">
        <v>47.429400000000001</v>
      </c>
      <c r="H4059" s="27">
        <v>-92.935000000000002</v>
      </c>
      <c r="I4059" s="27" t="s">
        <v>112</v>
      </c>
      <c r="J4059" s="27" t="s">
        <v>113</v>
      </c>
      <c r="K4059" s="37">
        <v>68770.925000000003</v>
      </c>
      <c r="L4059" s="37">
        <v>32556.065999999999</v>
      </c>
      <c r="M4059" s="40">
        <v>1.8472672479142009</v>
      </c>
      <c r="N4059" s="40">
        <f t="shared" si="126"/>
        <v>0.47339869283421732</v>
      </c>
      <c r="O4059" s="42">
        <f t="shared" si="127"/>
        <v>9.9864317082960858E-5</v>
      </c>
      <c r="P4059" s="37">
        <v>127038.27736126393</v>
      </c>
      <c r="Q4059" s="27" t="s">
        <v>9319</v>
      </c>
      <c r="R4059" s="27" t="s">
        <v>9320</v>
      </c>
      <c r="S4059" s="27">
        <v>4010201</v>
      </c>
    </row>
    <row r="4060" spans="1:19">
      <c r="A4060" s="27" t="s">
        <v>4120</v>
      </c>
      <c r="B4060" s="27" t="s">
        <v>4268</v>
      </c>
      <c r="C4060" s="27">
        <v>1912</v>
      </c>
      <c r="D4060" s="27" t="s">
        <v>60</v>
      </c>
      <c r="E4060" s="27" t="s">
        <v>207</v>
      </c>
      <c r="F4060" s="37">
        <v>688643621.75399983</v>
      </c>
      <c r="G4060" s="27">
        <v>44.931399999999996</v>
      </c>
      <c r="H4060" s="27">
        <v>-93.111699999999999</v>
      </c>
      <c r="I4060" s="27" t="s">
        <v>110</v>
      </c>
      <c r="J4060" s="27" t="s">
        <v>111</v>
      </c>
      <c r="K4060" s="37">
        <v>2294775</v>
      </c>
      <c r="L4060" s="37">
        <v>1025715.522</v>
      </c>
      <c r="M4060" s="40">
        <v>0.79702615261159604</v>
      </c>
      <c r="N4060" s="40">
        <f t="shared" si="126"/>
        <v>0.44697868941399482</v>
      </c>
      <c r="O4060" s="42">
        <f t="shared" si="127"/>
        <v>3.3323114126217073E-3</v>
      </c>
      <c r="P4060" s="37">
        <v>1828995.6893592754</v>
      </c>
      <c r="Q4060" s="27" t="s">
        <v>9828</v>
      </c>
      <c r="R4060" s="27" t="s">
        <v>9829</v>
      </c>
      <c r="S4060" s="27">
        <v>7010206</v>
      </c>
    </row>
    <row r="4061" spans="1:19">
      <c r="A4061" s="27" t="s">
        <v>4120</v>
      </c>
      <c r="B4061" s="27" t="s">
        <v>4269</v>
      </c>
      <c r="C4061" s="27">
        <v>61788</v>
      </c>
      <c r="D4061" s="27" t="s">
        <v>60</v>
      </c>
      <c r="E4061" s="27" t="s">
        <v>207</v>
      </c>
      <c r="F4061" s="37">
        <v>688643621.75399983</v>
      </c>
      <c r="G4061" s="27">
        <v>43.912882000000003</v>
      </c>
      <c r="H4061" s="27">
        <v>-96.193220999999994</v>
      </c>
      <c r="I4061" s="27" t="s">
        <v>114</v>
      </c>
      <c r="J4061" s="27" t="s">
        <v>115</v>
      </c>
      <c r="K4061" s="37">
        <v>3000</v>
      </c>
      <c r="L4061" s="37">
        <v>0</v>
      </c>
      <c r="M4061" s="40">
        <v>3.8E-3</v>
      </c>
      <c r="N4061" s="40">
        <f t="shared" si="126"/>
        <v>0</v>
      </c>
      <c r="O4061" s="42">
        <f t="shared" si="127"/>
        <v>4.3563897279101971E-6</v>
      </c>
      <c r="P4061" s="37">
        <v>11.4</v>
      </c>
      <c r="Q4061" s="27" t="s">
        <v>10366</v>
      </c>
      <c r="R4061" s="27" t="s">
        <v>10593</v>
      </c>
      <c r="S4061" s="27">
        <v>10170204</v>
      </c>
    </row>
    <row r="4062" spans="1:19">
      <c r="A4062" s="27" t="s">
        <v>4120</v>
      </c>
      <c r="B4062" s="27" t="s">
        <v>4270</v>
      </c>
      <c r="C4062" s="27">
        <v>58563</v>
      </c>
      <c r="D4062" s="27" t="s">
        <v>60</v>
      </c>
      <c r="E4062" s="27" t="s">
        <v>207</v>
      </c>
      <c r="F4062" s="37">
        <v>688643621.75399983</v>
      </c>
      <c r="G4062" s="27">
        <v>44.435555999999998</v>
      </c>
      <c r="H4062" s="27">
        <v>-93.906389000000004</v>
      </c>
      <c r="I4062" s="27" t="s">
        <v>229</v>
      </c>
      <c r="J4062" s="27" t="s">
        <v>118</v>
      </c>
      <c r="K4062" s="37">
        <v>12124</v>
      </c>
      <c r="L4062" s="37">
        <v>8.5259999999999998</v>
      </c>
      <c r="M4062" s="40">
        <v>1.9375518961971701</v>
      </c>
      <c r="N4062" s="40">
        <f t="shared" si="126"/>
        <v>7.0323325635103929E-4</v>
      </c>
      <c r="O4062" s="42">
        <f t="shared" si="127"/>
        <v>1.7605623020394411E-5</v>
      </c>
      <c r="P4062" s="37">
        <v>23490.879189494488</v>
      </c>
      <c r="Q4062" s="27" t="s">
        <v>9852</v>
      </c>
      <c r="R4062" s="27" t="s">
        <v>9853</v>
      </c>
      <c r="S4062" s="27">
        <v>7020012</v>
      </c>
    </row>
    <row r="4063" spans="1:19">
      <c r="A4063" s="27" t="s">
        <v>4120</v>
      </c>
      <c r="B4063" s="27" t="s">
        <v>4271</v>
      </c>
      <c r="C4063" s="27">
        <v>1943</v>
      </c>
      <c r="D4063" s="27" t="s">
        <v>60</v>
      </c>
      <c r="E4063" s="27" t="s">
        <v>207</v>
      </c>
      <c r="F4063" s="37">
        <v>688643621.75399983</v>
      </c>
      <c r="G4063" s="27">
        <v>46.290641000000001</v>
      </c>
      <c r="H4063" s="27">
        <v>-96.043251999999995</v>
      </c>
      <c r="I4063" s="27" t="s">
        <v>112</v>
      </c>
      <c r="J4063" s="27" t="s">
        <v>113</v>
      </c>
      <c r="K4063" s="37">
        <v>528693</v>
      </c>
      <c r="L4063" s="37">
        <v>682710.56599999999</v>
      </c>
      <c r="M4063" s="40">
        <v>1.8472672479142009</v>
      </c>
      <c r="N4063" s="40">
        <f t="shared" si="126"/>
        <v>1.2913175812806297</v>
      </c>
      <c r="O4063" s="42">
        <f t="shared" si="127"/>
        <v>7.6773091813934189E-4</v>
      </c>
      <c r="P4063" s="37">
        <v>976637.26310150267</v>
      </c>
      <c r="Q4063" s="27" t="s">
        <v>10221</v>
      </c>
      <c r="R4063" s="27" t="s">
        <v>10222</v>
      </c>
      <c r="S4063" s="27">
        <v>9020103</v>
      </c>
    </row>
    <row r="4064" spans="1:19">
      <c r="A4064" s="27" t="s">
        <v>4120</v>
      </c>
      <c r="B4064" s="27" t="s">
        <v>4272</v>
      </c>
      <c r="C4064" s="27">
        <v>55572</v>
      </c>
      <c r="D4064" s="27" t="s">
        <v>60</v>
      </c>
      <c r="E4064" s="27" t="s">
        <v>207</v>
      </c>
      <c r="F4064" s="37">
        <v>688643621.75399983</v>
      </c>
      <c r="G4064" s="27">
        <v>44.227499999999999</v>
      </c>
      <c r="H4064" s="27">
        <v>-96.219200000000001</v>
      </c>
      <c r="I4064" s="27" t="s">
        <v>114</v>
      </c>
      <c r="J4064" s="27" t="s">
        <v>115</v>
      </c>
      <c r="K4064" s="37">
        <v>4507</v>
      </c>
      <c r="L4064" s="37">
        <v>0</v>
      </c>
      <c r="M4064" s="40">
        <v>3.8E-3</v>
      </c>
      <c r="N4064" s="40">
        <f t="shared" si="126"/>
        <v>0</v>
      </c>
      <c r="O4064" s="42">
        <f t="shared" si="127"/>
        <v>6.5447495012304193E-6</v>
      </c>
      <c r="P4064" s="37">
        <v>17.1266</v>
      </c>
      <c r="Q4064" s="27" t="s">
        <v>9842</v>
      </c>
      <c r="R4064" s="27" t="s">
        <v>9843</v>
      </c>
      <c r="S4064" s="27">
        <v>7020006</v>
      </c>
    </row>
    <row r="4065" spans="1:19">
      <c r="A4065" s="27" t="s">
        <v>4120</v>
      </c>
      <c r="B4065" s="27" t="s">
        <v>4273</v>
      </c>
      <c r="C4065" s="27">
        <v>61505</v>
      </c>
      <c r="D4065" s="27" t="s">
        <v>60</v>
      </c>
      <c r="E4065" s="27" t="s">
        <v>207</v>
      </c>
      <c r="F4065" s="37">
        <v>688643621.75399983</v>
      </c>
      <c r="G4065" s="27">
        <v>44.726788999999997</v>
      </c>
      <c r="H4065" s="27">
        <v>-92.669448000000003</v>
      </c>
      <c r="I4065" s="27" t="s">
        <v>129</v>
      </c>
      <c r="J4065" s="27" t="s">
        <v>130</v>
      </c>
      <c r="K4065" s="37">
        <v>927</v>
      </c>
      <c r="L4065" s="37">
        <v>0</v>
      </c>
      <c r="M4065" s="40">
        <v>7.6E-3</v>
      </c>
      <c r="N4065" s="40">
        <f t="shared" si="126"/>
        <v>0</v>
      </c>
      <c r="O4065" s="42">
        <f t="shared" si="127"/>
        <v>1.3461244259242509E-6</v>
      </c>
      <c r="P4065" s="37">
        <v>7.0452000000000004</v>
      </c>
      <c r="Q4065" s="27" t="s">
        <v>9864</v>
      </c>
      <c r="R4065" s="27" t="s">
        <v>9865</v>
      </c>
      <c r="S4065" s="27">
        <v>7040001</v>
      </c>
    </row>
    <row r="4066" spans="1:19">
      <c r="A4066" s="27" t="s">
        <v>4120</v>
      </c>
      <c r="B4066" s="27" t="s">
        <v>4274</v>
      </c>
      <c r="C4066" s="27">
        <v>62139</v>
      </c>
      <c r="D4066" s="27" t="s">
        <v>60</v>
      </c>
      <c r="E4066" s="27" t="s">
        <v>207</v>
      </c>
      <c r="F4066" s="37">
        <v>688643621.75399983</v>
      </c>
      <c r="G4066" s="27">
        <v>44.297153999999999</v>
      </c>
      <c r="H4066" s="27">
        <v>-92.741545000000002</v>
      </c>
      <c r="I4066" s="27" t="s">
        <v>129</v>
      </c>
      <c r="J4066" s="27" t="s">
        <v>130</v>
      </c>
      <c r="K4066" s="37">
        <v>288</v>
      </c>
      <c r="L4066" s="37">
        <v>0</v>
      </c>
      <c r="M4066" s="40">
        <v>7.6E-3</v>
      </c>
      <c r="N4066" s="40">
        <f t="shared" si="126"/>
        <v>0</v>
      </c>
      <c r="O4066" s="42">
        <f t="shared" si="127"/>
        <v>4.1821341387937894E-7</v>
      </c>
      <c r="P4066" s="37">
        <v>2.1888000000000001</v>
      </c>
      <c r="Q4066" s="27" t="s">
        <v>9870</v>
      </c>
      <c r="R4066" s="27" t="s">
        <v>9871</v>
      </c>
      <c r="S4066" s="27">
        <v>7040004</v>
      </c>
    </row>
    <row r="4067" spans="1:19">
      <c r="A4067" s="27" t="s">
        <v>4120</v>
      </c>
      <c r="B4067" s="27" t="s">
        <v>4275</v>
      </c>
      <c r="C4067" s="27">
        <v>6358</v>
      </c>
      <c r="D4067" s="27" t="s">
        <v>60</v>
      </c>
      <c r="E4067" s="27" t="s">
        <v>207</v>
      </c>
      <c r="F4067" s="37">
        <v>688643621.75399983</v>
      </c>
      <c r="G4067" s="27">
        <v>44.888880999999998</v>
      </c>
      <c r="H4067" s="27">
        <v>-94.349348000000006</v>
      </c>
      <c r="I4067" s="27" t="s">
        <v>110</v>
      </c>
      <c r="J4067" s="27" t="s">
        <v>111</v>
      </c>
      <c r="K4067" s="37">
        <v>23088</v>
      </c>
      <c r="L4067" s="37">
        <v>15627.291999999999</v>
      </c>
      <c r="M4067" s="40">
        <v>0.79702615261159604</v>
      </c>
      <c r="N4067" s="40">
        <f t="shared" si="126"/>
        <v>0.67685776160776157</v>
      </c>
      <c r="O4067" s="42">
        <f t="shared" si="127"/>
        <v>3.3526775345996876E-5</v>
      </c>
      <c r="P4067" s="37">
        <v>18401.739811496529</v>
      </c>
      <c r="Q4067" s="27" t="s">
        <v>9826</v>
      </c>
      <c r="R4067" s="27" t="s">
        <v>9827</v>
      </c>
      <c r="S4067" s="27">
        <v>7010205</v>
      </c>
    </row>
    <row r="4068" spans="1:19">
      <c r="A4068" s="27" t="s">
        <v>4120</v>
      </c>
      <c r="B4068" s="27" t="s">
        <v>4276</v>
      </c>
      <c r="C4068" s="27">
        <v>1980</v>
      </c>
      <c r="D4068" s="27" t="s">
        <v>60</v>
      </c>
      <c r="E4068" s="27" t="s">
        <v>207</v>
      </c>
      <c r="F4068" s="37">
        <v>688643621.75399983</v>
      </c>
      <c r="G4068" s="27">
        <v>44.895741000000001</v>
      </c>
      <c r="H4068" s="27">
        <v>-94.368432999999996</v>
      </c>
      <c r="I4068" s="27" t="s">
        <v>110</v>
      </c>
      <c r="J4068" s="27" t="s">
        <v>111</v>
      </c>
      <c r="K4068" s="37">
        <v>11435.999</v>
      </c>
      <c r="L4068" s="37">
        <v>6636.33</v>
      </c>
      <c r="M4068" s="40">
        <v>0.79702615261159604</v>
      </c>
      <c r="N4068" s="40">
        <f t="shared" si="126"/>
        <v>0.58030172965212745</v>
      </c>
      <c r="O4068" s="42">
        <f t="shared" si="127"/>
        <v>1.6606556190663763E-5</v>
      </c>
      <c r="P4068" s="37">
        <v>9114.7902842400599</v>
      </c>
      <c r="Q4068" s="27" t="s">
        <v>9826</v>
      </c>
      <c r="R4068" s="27" t="s">
        <v>9827</v>
      </c>
      <c r="S4068" s="27">
        <v>7010205</v>
      </c>
    </row>
    <row r="4069" spans="1:19">
      <c r="A4069" s="27" t="s">
        <v>4120</v>
      </c>
      <c r="B4069" s="27" t="s">
        <v>4277</v>
      </c>
      <c r="C4069" s="27">
        <v>60834</v>
      </c>
      <c r="D4069" s="27" t="s">
        <v>60</v>
      </c>
      <c r="E4069" s="27" t="s">
        <v>207</v>
      </c>
      <c r="F4069" s="37">
        <v>688643621.75399983</v>
      </c>
      <c r="G4069" s="27">
        <v>44.021847999999999</v>
      </c>
      <c r="H4069" s="27">
        <v>-92.592191999999997</v>
      </c>
      <c r="I4069" s="27" t="s">
        <v>129</v>
      </c>
      <c r="J4069" s="27" t="s">
        <v>130</v>
      </c>
      <c r="K4069" s="37">
        <v>7943</v>
      </c>
      <c r="L4069" s="37">
        <v>0</v>
      </c>
      <c r="M4069" s="40">
        <v>7.6E-3</v>
      </c>
      <c r="N4069" s="40">
        <f t="shared" si="126"/>
        <v>0</v>
      </c>
      <c r="O4069" s="42">
        <f t="shared" si="127"/>
        <v>1.1534267869596899E-5</v>
      </c>
      <c r="P4069" s="37">
        <v>60.366799999999998</v>
      </c>
      <c r="Q4069" s="27" t="s">
        <v>9870</v>
      </c>
      <c r="R4069" s="27" t="s">
        <v>9871</v>
      </c>
      <c r="S4069" s="27">
        <v>7040004</v>
      </c>
    </row>
    <row r="4070" spans="1:19">
      <c r="A4070" s="27" t="s">
        <v>4120</v>
      </c>
      <c r="B4070" s="27" t="s">
        <v>4278</v>
      </c>
      <c r="C4070" s="27">
        <v>56269</v>
      </c>
      <c r="D4070" s="27" t="s">
        <v>60</v>
      </c>
      <c r="E4070" s="27" t="s">
        <v>207</v>
      </c>
      <c r="F4070" s="37">
        <v>688643621.75399983</v>
      </c>
      <c r="G4070" s="27">
        <v>44.058700000000002</v>
      </c>
      <c r="H4070" s="27">
        <v>-92.511899999999997</v>
      </c>
      <c r="I4070" s="27" t="s">
        <v>108</v>
      </c>
      <c r="J4070" s="27" t="s">
        <v>109</v>
      </c>
      <c r="K4070" s="37">
        <v>75</v>
      </c>
      <c r="L4070" s="37">
        <v>65.144000000000005</v>
      </c>
      <c r="M4070" s="40">
        <v>2.0626061603831798</v>
      </c>
      <c r="N4070" s="40">
        <f t="shared" si="126"/>
        <v>0.86858666666666673</v>
      </c>
      <c r="O4070" s="42">
        <f t="shared" si="127"/>
        <v>1.0890974319775492E-7</v>
      </c>
      <c r="P4070" s="37">
        <v>154.69546202873849</v>
      </c>
      <c r="Q4070" s="27" t="s">
        <v>9870</v>
      </c>
      <c r="R4070" s="27" t="s">
        <v>9871</v>
      </c>
      <c r="S4070" s="27">
        <v>7040004</v>
      </c>
    </row>
    <row r="4071" spans="1:19">
      <c r="A4071" s="27" t="s">
        <v>4120</v>
      </c>
      <c r="B4071" s="27" t="s">
        <v>4279</v>
      </c>
      <c r="C4071" s="27">
        <v>10487</v>
      </c>
      <c r="D4071" s="27" t="s">
        <v>60</v>
      </c>
      <c r="E4071" s="27" t="s">
        <v>207</v>
      </c>
      <c r="F4071" s="37">
        <v>688643621.75399983</v>
      </c>
      <c r="G4071" s="27">
        <v>48.608054000000003</v>
      </c>
      <c r="H4071" s="27">
        <v>-93.404313000000002</v>
      </c>
      <c r="I4071" s="27" t="s">
        <v>106</v>
      </c>
      <c r="J4071" s="27" t="s">
        <v>107</v>
      </c>
      <c r="K4071" s="37">
        <v>62353</v>
      </c>
      <c r="L4071" s="37">
        <v>0</v>
      </c>
      <c r="M4071" s="40">
        <v>0</v>
      </c>
      <c r="N4071" s="40">
        <f t="shared" si="126"/>
        <v>0</v>
      </c>
      <c r="O4071" s="42">
        <f t="shared" si="127"/>
        <v>9.0544656234794836E-5</v>
      </c>
      <c r="P4071" s="37">
        <v>0</v>
      </c>
      <c r="Q4071" s="27" t="s">
        <v>10274</v>
      </c>
      <c r="R4071" s="27" t="s">
        <v>10275</v>
      </c>
      <c r="S4071" s="27">
        <v>9030004</v>
      </c>
    </row>
    <row r="4072" spans="1:19">
      <c r="A4072" s="27" t="s">
        <v>4120</v>
      </c>
      <c r="B4072" s="27" t="s">
        <v>4280</v>
      </c>
      <c r="C4072" s="27">
        <v>1913</v>
      </c>
      <c r="D4072" s="27" t="s">
        <v>60</v>
      </c>
      <c r="E4072" s="27" t="s">
        <v>207</v>
      </c>
      <c r="F4072" s="37">
        <v>688643621.75399983</v>
      </c>
      <c r="G4072" s="27">
        <v>44.780999999999999</v>
      </c>
      <c r="H4072" s="27">
        <v>-93.042000000000002</v>
      </c>
      <c r="I4072" s="27" t="s">
        <v>110</v>
      </c>
      <c r="J4072" s="27" t="s">
        <v>111</v>
      </c>
      <c r="K4072" s="37">
        <v>14143</v>
      </c>
      <c r="L4072" s="37">
        <v>17184.671999999999</v>
      </c>
      <c r="M4072" s="40">
        <v>0.79702615261159604</v>
      </c>
      <c r="N4072" s="40">
        <f t="shared" si="126"/>
        <v>1.2150655447924767</v>
      </c>
      <c r="O4072" s="42">
        <f t="shared" si="127"/>
        <v>2.0537473307277973E-5</v>
      </c>
      <c r="P4072" s="37">
        <v>11272.340876385802</v>
      </c>
      <c r="Q4072" s="27" t="s">
        <v>9864</v>
      </c>
      <c r="R4072" s="27" t="s">
        <v>9865</v>
      </c>
      <c r="S4072" s="27">
        <v>7040001</v>
      </c>
    </row>
    <row r="4073" spans="1:19">
      <c r="A4073" s="27" t="s">
        <v>4120</v>
      </c>
      <c r="B4073" s="27" t="s">
        <v>4281</v>
      </c>
      <c r="C4073" s="27">
        <v>55565</v>
      </c>
      <c r="D4073" s="27" t="s">
        <v>60</v>
      </c>
      <c r="E4073" s="27" t="s">
        <v>207</v>
      </c>
      <c r="F4073" s="37">
        <v>688643621.75399983</v>
      </c>
      <c r="G4073" s="27">
        <v>44.423299999999998</v>
      </c>
      <c r="H4073" s="27">
        <v>-96.441100000000006</v>
      </c>
      <c r="I4073" s="27" t="s">
        <v>114</v>
      </c>
      <c r="J4073" s="27" t="s">
        <v>115</v>
      </c>
      <c r="K4073" s="37">
        <v>4223</v>
      </c>
      <c r="L4073" s="37">
        <v>0</v>
      </c>
      <c r="M4073" s="40">
        <v>3.8E-3</v>
      </c>
      <c r="N4073" s="40">
        <f t="shared" si="126"/>
        <v>0</v>
      </c>
      <c r="O4073" s="42">
        <f t="shared" si="127"/>
        <v>6.1323446069882545E-6</v>
      </c>
      <c r="P4073" s="37">
        <v>16.0474</v>
      </c>
      <c r="Q4073" s="27" t="s">
        <v>10589</v>
      </c>
      <c r="R4073" s="27" t="s">
        <v>10590</v>
      </c>
      <c r="S4073" s="27">
        <v>10170202</v>
      </c>
    </row>
    <row r="4074" spans="1:19">
      <c r="A4074" s="27" t="s">
        <v>4120</v>
      </c>
      <c r="B4074" s="27" t="s">
        <v>4282</v>
      </c>
      <c r="C4074" s="27">
        <v>1982</v>
      </c>
      <c r="D4074" s="27" t="s">
        <v>60</v>
      </c>
      <c r="E4074" s="27" t="s">
        <v>207</v>
      </c>
      <c r="F4074" s="37">
        <v>688643621.75399983</v>
      </c>
      <c r="G4074" s="27">
        <v>44.117199999999997</v>
      </c>
      <c r="H4074" s="27">
        <v>-93.707300000000004</v>
      </c>
      <c r="I4074" s="27" t="s">
        <v>108</v>
      </c>
      <c r="J4074" s="27" t="s">
        <v>109</v>
      </c>
      <c r="K4074" s="37">
        <v>15.68</v>
      </c>
      <c r="L4074" s="37">
        <v>13.676</v>
      </c>
      <c r="M4074" s="40">
        <v>2.0626061603831798</v>
      </c>
      <c r="N4074" s="40">
        <f t="shared" si="126"/>
        <v>0.8721938775510204</v>
      </c>
      <c r="O4074" s="42">
        <f t="shared" si="127"/>
        <v>2.2769396977877297E-8</v>
      </c>
      <c r="P4074" s="37">
        <v>32.341664594808258</v>
      </c>
      <c r="Q4074" s="27" t="s">
        <v>9850</v>
      </c>
      <c r="R4074" s="27" t="s">
        <v>9851</v>
      </c>
      <c r="S4074" s="27">
        <v>7020011</v>
      </c>
    </row>
    <row r="4075" spans="1:19">
      <c r="A4075" s="27" t="s">
        <v>4120</v>
      </c>
      <c r="B4075" s="27" t="s">
        <v>4283</v>
      </c>
      <c r="C4075" s="27">
        <v>56750</v>
      </c>
      <c r="D4075" s="27" t="s">
        <v>60</v>
      </c>
      <c r="E4075" s="27" t="s">
        <v>207</v>
      </c>
      <c r="F4075" s="37">
        <v>688643621.75399983</v>
      </c>
      <c r="G4075" s="27">
        <v>44.057777999999999</v>
      </c>
      <c r="H4075" s="27">
        <v>-95.252499999999998</v>
      </c>
      <c r="I4075" s="27" t="s">
        <v>114</v>
      </c>
      <c r="J4075" s="27" t="s">
        <v>115</v>
      </c>
      <c r="K4075" s="37">
        <v>12640</v>
      </c>
      <c r="L4075" s="37">
        <v>0</v>
      </c>
      <c r="M4075" s="40">
        <v>3.8E-3</v>
      </c>
      <c r="N4075" s="40">
        <f t="shared" si="126"/>
        <v>0</v>
      </c>
      <c r="O4075" s="42">
        <f t="shared" si="127"/>
        <v>1.8354922053594962E-5</v>
      </c>
      <c r="P4075" s="37">
        <v>48.031999999999996</v>
      </c>
      <c r="Q4075" s="27" t="s">
        <v>681</v>
      </c>
      <c r="R4075" s="27" t="s">
        <v>9846</v>
      </c>
      <c r="S4075" s="27">
        <v>7020008</v>
      </c>
    </row>
    <row r="4076" spans="1:19">
      <c r="A4076" s="27" t="s">
        <v>4120</v>
      </c>
      <c r="B4076" s="27" t="s">
        <v>4284</v>
      </c>
      <c r="C4076" s="27">
        <v>55564</v>
      </c>
      <c r="D4076" s="27" t="s">
        <v>60</v>
      </c>
      <c r="E4076" s="27" t="s">
        <v>207</v>
      </c>
      <c r="F4076" s="37">
        <v>688643621.75399983</v>
      </c>
      <c r="G4076" s="27">
        <v>44.427799999999998</v>
      </c>
      <c r="H4076" s="27">
        <v>-96.43</v>
      </c>
      <c r="I4076" s="27" t="s">
        <v>114</v>
      </c>
      <c r="J4076" s="27" t="s">
        <v>115</v>
      </c>
      <c r="K4076" s="37">
        <v>3905</v>
      </c>
      <c r="L4076" s="37">
        <v>0</v>
      </c>
      <c r="M4076" s="40">
        <v>3.8E-3</v>
      </c>
      <c r="N4076" s="40">
        <f t="shared" si="126"/>
        <v>0</v>
      </c>
      <c r="O4076" s="42">
        <f t="shared" si="127"/>
        <v>5.670567295829773E-6</v>
      </c>
      <c r="P4076" s="37">
        <v>14.839</v>
      </c>
      <c r="Q4076" s="27" t="s">
        <v>9838</v>
      </c>
      <c r="R4076" s="27" t="s">
        <v>9839</v>
      </c>
      <c r="S4076" s="27">
        <v>7020004</v>
      </c>
    </row>
    <row r="4077" spans="1:19">
      <c r="A4077" s="27" t="s">
        <v>4120</v>
      </c>
      <c r="B4077" s="27" t="s">
        <v>4285</v>
      </c>
      <c r="C4077" s="27">
        <v>61686</v>
      </c>
      <c r="D4077" s="27" t="s">
        <v>60</v>
      </c>
      <c r="E4077" s="27" t="s">
        <v>207</v>
      </c>
      <c r="F4077" s="37">
        <v>688643621.75399983</v>
      </c>
      <c r="G4077" s="27">
        <v>45.483154999999996</v>
      </c>
      <c r="H4077" s="27">
        <v>-92.815184000000002</v>
      </c>
      <c r="I4077" s="27" t="s">
        <v>129</v>
      </c>
      <c r="J4077" s="27" t="s">
        <v>130</v>
      </c>
      <c r="K4077" s="37">
        <v>370</v>
      </c>
      <c r="L4077" s="37">
        <v>0</v>
      </c>
      <c r="M4077" s="40">
        <v>7.6E-3</v>
      </c>
      <c r="N4077" s="40">
        <f t="shared" si="126"/>
        <v>0</v>
      </c>
      <c r="O4077" s="42">
        <f t="shared" si="127"/>
        <v>5.3728806644225765E-7</v>
      </c>
      <c r="P4077" s="37">
        <v>2.8119999999999998</v>
      </c>
      <c r="Q4077" s="27" t="s">
        <v>9862</v>
      </c>
      <c r="R4077" s="27" t="s">
        <v>9863</v>
      </c>
      <c r="S4077" s="27">
        <v>7030005</v>
      </c>
    </row>
    <row r="4078" spans="1:19">
      <c r="A4078" s="27" t="s">
        <v>4120</v>
      </c>
      <c r="B4078" s="27" t="s">
        <v>4286</v>
      </c>
      <c r="C4078" s="27">
        <v>61695</v>
      </c>
      <c r="D4078" s="27" t="s">
        <v>60</v>
      </c>
      <c r="E4078" s="27" t="s">
        <v>207</v>
      </c>
      <c r="F4078" s="37">
        <v>688643621.75399983</v>
      </c>
      <c r="G4078" s="27">
        <v>45.491965</v>
      </c>
      <c r="H4078" s="27">
        <v>-92.854173000000003</v>
      </c>
      <c r="I4078" s="27" t="s">
        <v>129</v>
      </c>
      <c r="J4078" s="27" t="s">
        <v>130</v>
      </c>
      <c r="K4078" s="37">
        <v>194</v>
      </c>
      <c r="L4078" s="37">
        <v>0</v>
      </c>
      <c r="M4078" s="40">
        <v>7.6E-3</v>
      </c>
      <c r="N4078" s="40">
        <f t="shared" si="126"/>
        <v>0</v>
      </c>
      <c r="O4078" s="42">
        <f t="shared" si="127"/>
        <v>2.8171320240485943E-7</v>
      </c>
      <c r="P4078" s="37">
        <v>1.4743999999999999</v>
      </c>
      <c r="Q4078" s="27" t="s">
        <v>9862</v>
      </c>
      <c r="R4078" s="27" t="s">
        <v>9863</v>
      </c>
      <c r="S4078" s="27">
        <v>7030005</v>
      </c>
    </row>
    <row r="4079" spans="1:19">
      <c r="A4079" s="27" t="s">
        <v>4120</v>
      </c>
      <c r="B4079" s="27" t="s">
        <v>4287</v>
      </c>
      <c r="C4079" s="27">
        <v>61380</v>
      </c>
      <c r="D4079" s="27" t="s">
        <v>60</v>
      </c>
      <c r="E4079" s="27" t="s">
        <v>207</v>
      </c>
      <c r="F4079" s="37">
        <v>688643621.75399983</v>
      </c>
      <c r="G4079" s="27">
        <v>43.912137999999999</v>
      </c>
      <c r="H4079" s="27">
        <v>-96.187032000000002</v>
      </c>
      <c r="I4079" s="27" t="s">
        <v>129</v>
      </c>
      <c r="J4079" s="27" t="s">
        <v>130</v>
      </c>
      <c r="K4079" s="37">
        <v>7832</v>
      </c>
      <c r="L4079" s="37">
        <v>0</v>
      </c>
      <c r="M4079" s="40">
        <v>7.6E-3</v>
      </c>
      <c r="N4079" s="40">
        <f t="shared" si="126"/>
        <v>0</v>
      </c>
      <c r="O4079" s="42">
        <f t="shared" si="127"/>
        <v>1.1373081449664221E-5</v>
      </c>
      <c r="P4079" s="37">
        <v>59.523200000000003</v>
      </c>
      <c r="Q4079" s="27" t="s">
        <v>10366</v>
      </c>
      <c r="R4079" s="27" t="s">
        <v>10593</v>
      </c>
      <c r="S4079" s="27">
        <v>10170204</v>
      </c>
    </row>
    <row r="4080" spans="1:19">
      <c r="A4080" s="27" t="s">
        <v>4120</v>
      </c>
      <c r="B4080" s="27" t="s">
        <v>4288</v>
      </c>
      <c r="C4080" s="27">
        <v>55563</v>
      </c>
      <c r="D4080" s="27" t="s">
        <v>60</v>
      </c>
      <c r="E4080" s="27" t="s">
        <v>207</v>
      </c>
      <c r="F4080" s="37">
        <v>688643621.75399983</v>
      </c>
      <c r="G4080" s="27">
        <v>44.423099999999998</v>
      </c>
      <c r="H4080" s="27">
        <v>-96.445800000000006</v>
      </c>
      <c r="I4080" s="27" t="s">
        <v>114</v>
      </c>
      <c r="J4080" s="27" t="s">
        <v>115</v>
      </c>
      <c r="K4080" s="37">
        <v>3919</v>
      </c>
      <c r="L4080" s="37">
        <v>0</v>
      </c>
      <c r="M4080" s="40">
        <v>3.8E-3</v>
      </c>
      <c r="N4080" s="40">
        <f t="shared" si="126"/>
        <v>0</v>
      </c>
      <c r="O4080" s="42">
        <f t="shared" si="127"/>
        <v>5.6908971145600204E-6</v>
      </c>
      <c r="P4080" s="37">
        <v>14.892200000000001</v>
      </c>
      <c r="Q4080" s="27" t="s">
        <v>10589</v>
      </c>
      <c r="R4080" s="27" t="s">
        <v>10590</v>
      </c>
      <c r="S4080" s="27">
        <v>10170202</v>
      </c>
    </row>
    <row r="4081" spans="1:19">
      <c r="A4081" s="27" t="s">
        <v>4120</v>
      </c>
      <c r="B4081" s="27" t="s">
        <v>4289</v>
      </c>
      <c r="C4081" s="27">
        <v>56626</v>
      </c>
      <c r="D4081" s="27" t="s">
        <v>60</v>
      </c>
      <c r="E4081" s="27" t="s">
        <v>207</v>
      </c>
      <c r="F4081" s="37">
        <v>688643621.75399983</v>
      </c>
      <c r="G4081" s="27">
        <v>43.618099999999998</v>
      </c>
      <c r="H4081" s="27">
        <v>-95.417199999999994</v>
      </c>
      <c r="I4081" s="27" t="s">
        <v>114</v>
      </c>
      <c r="J4081" s="27" t="s">
        <v>115</v>
      </c>
      <c r="K4081" s="37">
        <v>12488</v>
      </c>
      <c r="L4081" s="37">
        <v>0</v>
      </c>
      <c r="M4081" s="40">
        <v>3.8E-3</v>
      </c>
      <c r="N4081" s="40">
        <f t="shared" si="126"/>
        <v>0</v>
      </c>
      <c r="O4081" s="42">
        <f t="shared" si="127"/>
        <v>1.8134198307380848E-5</v>
      </c>
      <c r="P4081" s="37">
        <v>47.4544</v>
      </c>
      <c r="Q4081" s="27" t="s">
        <v>10693</v>
      </c>
      <c r="R4081" s="27" t="s">
        <v>10694</v>
      </c>
      <c r="S4081" s="27">
        <v>10230003</v>
      </c>
    </row>
    <row r="4082" spans="1:19">
      <c r="A4082" s="27" t="s">
        <v>4120</v>
      </c>
      <c r="B4082" s="27" t="s">
        <v>4290</v>
      </c>
      <c r="C4082" s="27">
        <v>55809</v>
      </c>
      <c r="D4082" s="27" t="s">
        <v>60</v>
      </c>
      <c r="E4082" s="27" t="s">
        <v>207</v>
      </c>
      <c r="F4082" s="37">
        <v>688643621.75399983</v>
      </c>
      <c r="G4082" s="27">
        <v>44.011899999999997</v>
      </c>
      <c r="H4082" s="27">
        <v>-96.112499999999997</v>
      </c>
      <c r="I4082" s="27" t="s">
        <v>114</v>
      </c>
      <c r="J4082" s="27" t="s">
        <v>115</v>
      </c>
      <c r="K4082" s="37">
        <v>3318</v>
      </c>
      <c r="L4082" s="37">
        <v>0</v>
      </c>
      <c r="M4082" s="40">
        <v>3.8E-3</v>
      </c>
      <c r="N4082" s="40">
        <f t="shared" si="126"/>
        <v>0</v>
      </c>
      <c r="O4082" s="42">
        <f t="shared" si="127"/>
        <v>4.8181670390686777E-6</v>
      </c>
      <c r="P4082" s="37">
        <v>12.6084</v>
      </c>
      <c r="Q4082" s="27" t="s">
        <v>10366</v>
      </c>
      <c r="R4082" s="27" t="s">
        <v>10593</v>
      </c>
      <c r="S4082" s="27">
        <v>10170204</v>
      </c>
    </row>
    <row r="4083" spans="1:19">
      <c r="A4083" s="27" t="s">
        <v>4120</v>
      </c>
      <c r="B4083" s="27" t="s">
        <v>4291</v>
      </c>
      <c r="C4083" s="27">
        <v>56206</v>
      </c>
      <c r="D4083" s="27" t="s">
        <v>60</v>
      </c>
      <c r="E4083" s="27" t="s">
        <v>207</v>
      </c>
      <c r="F4083" s="37">
        <v>688643621.75399983</v>
      </c>
      <c r="G4083" s="27">
        <v>44.0197</v>
      </c>
      <c r="H4083" s="27">
        <v>-96.118300000000005</v>
      </c>
      <c r="I4083" s="27" t="s">
        <v>114</v>
      </c>
      <c r="J4083" s="27" t="s">
        <v>115</v>
      </c>
      <c r="K4083" s="37">
        <v>5698</v>
      </c>
      <c r="L4083" s="37">
        <v>0</v>
      </c>
      <c r="M4083" s="40">
        <v>3.8E-3</v>
      </c>
      <c r="N4083" s="40">
        <f t="shared" si="126"/>
        <v>0</v>
      </c>
      <c r="O4083" s="42">
        <f t="shared" si="127"/>
        <v>8.2742362232107673E-6</v>
      </c>
      <c r="P4083" s="37">
        <v>21.6524</v>
      </c>
      <c r="Q4083" s="27" t="s">
        <v>10366</v>
      </c>
      <c r="R4083" s="27" t="s">
        <v>10593</v>
      </c>
      <c r="S4083" s="27">
        <v>10170204</v>
      </c>
    </row>
    <row r="4084" spans="1:19">
      <c r="A4084" s="27" t="s">
        <v>4120</v>
      </c>
      <c r="B4084" s="27" t="s">
        <v>4292</v>
      </c>
      <c r="C4084" s="27">
        <v>56625</v>
      </c>
      <c r="D4084" s="27" t="s">
        <v>60</v>
      </c>
      <c r="E4084" s="27" t="s">
        <v>207</v>
      </c>
      <c r="F4084" s="37">
        <v>688643621.75399983</v>
      </c>
      <c r="G4084" s="27">
        <v>43.629199999999997</v>
      </c>
      <c r="H4084" s="27">
        <v>-95.416899999999998</v>
      </c>
      <c r="I4084" s="27" t="s">
        <v>114</v>
      </c>
      <c r="J4084" s="27" t="s">
        <v>115</v>
      </c>
      <c r="K4084" s="37">
        <v>11963</v>
      </c>
      <c r="L4084" s="37">
        <v>0</v>
      </c>
      <c r="M4084" s="40">
        <v>3.8E-3</v>
      </c>
      <c r="N4084" s="40">
        <f t="shared" si="126"/>
        <v>0</v>
      </c>
      <c r="O4084" s="42">
        <f t="shared" si="127"/>
        <v>1.7371830104996562E-5</v>
      </c>
      <c r="P4084" s="37">
        <v>45.459400000000002</v>
      </c>
      <c r="Q4084" s="27" t="s">
        <v>10693</v>
      </c>
      <c r="R4084" s="27" t="s">
        <v>10694</v>
      </c>
      <c r="S4084" s="27">
        <v>10230003</v>
      </c>
    </row>
    <row r="4085" spans="1:19">
      <c r="A4085" s="27" t="s">
        <v>4120</v>
      </c>
      <c r="B4085" s="27" t="s">
        <v>4293</v>
      </c>
      <c r="C4085" s="27">
        <v>1983</v>
      </c>
      <c r="D4085" s="27" t="s">
        <v>60</v>
      </c>
      <c r="E4085" s="27" t="s">
        <v>207</v>
      </c>
      <c r="F4085" s="37">
        <v>688643621.75399983</v>
      </c>
      <c r="G4085" s="27">
        <v>44.271799999999999</v>
      </c>
      <c r="H4085" s="27">
        <v>-92.984800000000007</v>
      </c>
      <c r="I4085" s="27" t="s">
        <v>108</v>
      </c>
      <c r="J4085" s="27" t="s">
        <v>109</v>
      </c>
      <c r="K4085" s="37">
        <v>18.998999999999999</v>
      </c>
      <c r="L4085" s="37">
        <v>16.388000000000002</v>
      </c>
      <c r="M4085" s="40">
        <v>2.0626061603831798</v>
      </c>
      <c r="N4085" s="40">
        <f t="shared" si="126"/>
        <v>0.86257171430075286</v>
      </c>
      <c r="O4085" s="42">
        <f t="shared" si="127"/>
        <v>2.7589016146855275E-8</v>
      </c>
      <c r="P4085" s="37">
        <v>39.187454441120032</v>
      </c>
      <c r="Q4085" s="27" t="s">
        <v>9870</v>
      </c>
      <c r="R4085" s="27" t="s">
        <v>9871</v>
      </c>
      <c r="S4085" s="27">
        <v>7040004</v>
      </c>
    </row>
    <row r="4086" spans="1:19">
      <c r="A4086" s="27" t="s">
        <v>4120</v>
      </c>
      <c r="B4086" s="27" t="s">
        <v>4294</v>
      </c>
      <c r="C4086" s="27">
        <v>1895</v>
      </c>
      <c r="D4086" s="27" t="s">
        <v>60</v>
      </c>
      <c r="E4086" s="27" t="s">
        <v>207</v>
      </c>
      <c r="F4086" s="37">
        <v>688643621.75399983</v>
      </c>
      <c r="G4086" s="27">
        <v>46.726627000000001</v>
      </c>
      <c r="H4086" s="27">
        <v>-92.448618999999994</v>
      </c>
      <c r="I4086" s="27" t="s">
        <v>106</v>
      </c>
      <c r="J4086" s="27" t="s">
        <v>107</v>
      </c>
      <c r="K4086" s="37">
        <v>12008.001</v>
      </c>
      <c r="L4086" s="37">
        <v>0</v>
      </c>
      <c r="M4086" s="40">
        <v>65.549632504323483</v>
      </c>
      <c r="N4086" s="40">
        <f t="shared" si="126"/>
        <v>0</v>
      </c>
      <c r="O4086" s="42">
        <f t="shared" si="127"/>
        <v>1.7437177403045124E-5</v>
      </c>
      <c r="P4086" s="37">
        <v>787120.05266154895</v>
      </c>
      <c r="Q4086" s="27" t="s">
        <v>9319</v>
      </c>
      <c r="R4086" s="27" t="s">
        <v>9320</v>
      </c>
      <c r="S4086" s="27">
        <v>4010201</v>
      </c>
    </row>
    <row r="4087" spans="1:19">
      <c r="A4087" s="27" t="s">
        <v>4120</v>
      </c>
      <c r="B4087" s="27" t="s">
        <v>4295</v>
      </c>
      <c r="C4087" s="27">
        <v>57119</v>
      </c>
      <c r="D4087" s="27" t="s">
        <v>60</v>
      </c>
      <c r="E4087" s="27" t="s">
        <v>207</v>
      </c>
      <c r="F4087" s="37">
        <v>688643621.75399983</v>
      </c>
      <c r="G4087" s="27">
        <v>44.7956</v>
      </c>
      <c r="H4087" s="27">
        <v>-93.538600000000002</v>
      </c>
      <c r="I4087" s="27" t="s">
        <v>1655</v>
      </c>
      <c r="J4087" s="27" t="s">
        <v>118</v>
      </c>
      <c r="K4087" s="37">
        <v>132439</v>
      </c>
      <c r="L4087" s="37">
        <v>6421.9440000000004</v>
      </c>
      <c r="M4087" s="40">
        <v>1.9375518961971701</v>
      </c>
      <c r="N4087" s="40">
        <f t="shared" si="126"/>
        <v>4.8489825504571919E-2</v>
      </c>
      <c r="O4087" s="42">
        <f t="shared" si="127"/>
        <v>1.9231863305823287E-4</v>
      </c>
      <c r="P4087" s="37">
        <v>256607.43558045701</v>
      </c>
      <c r="Q4087" s="27" t="s">
        <v>9852</v>
      </c>
      <c r="R4087" s="27" t="s">
        <v>9853</v>
      </c>
      <c r="S4087" s="27">
        <v>7020012</v>
      </c>
    </row>
    <row r="4088" spans="1:19">
      <c r="A4088" s="27" t="s">
        <v>4120</v>
      </c>
      <c r="B4088" s="27" t="s">
        <v>4296</v>
      </c>
      <c r="C4088" s="27">
        <v>61381</v>
      </c>
      <c r="D4088" s="27" t="s">
        <v>60</v>
      </c>
      <c r="E4088" s="27" t="s">
        <v>207</v>
      </c>
      <c r="F4088" s="37">
        <v>688643621.75399983</v>
      </c>
      <c r="G4088" s="27">
        <v>44.182608999999999</v>
      </c>
      <c r="H4088" s="27">
        <v>-93.876266999999999</v>
      </c>
      <c r="I4088" s="27" t="s">
        <v>129</v>
      </c>
      <c r="J4088" s="27" t="s">
        <v>130</v>
      </c>
      <c r="K4088" s="37">
        <v>8725</v>
      </c>
      <c r="L4088" s="37">
        <v>0</v>
      </c>
      <c r="M4088" s="40">
        <v>7.6E-3</v>
      </c>
      <c r="N4088" s="40">
        <f t="shared" si="126"/>
        <v>0</v>
      </c>
      <c r="O4088" s="42">
        <f t="shared" si="127"/>
        <v>1.2669833458672156E-5</v>
      </c>
      <c r="P4088" s="37">
        <v>66.31</v>
      </c>
      <c r="Q4088" s="27" t="s">
        <v>9850</v>
      </c>
      <c r="R4088" s="27" t="s">
        <v>9851</v>
      </c>
      <c r="S4088" s="27">
        <v>7020011</v>
      </c>
    </row>
    <row r="4089" spans="1:19">
      <c r="A4089" s="27" t="s">
        <v>4120</v>
      </c>
      <c r="B4089" s="27" t="s">
        <v>4297</v>
      </c>
      <c r="C4089" s="27">
        <v>61058</v>
      </c>
      <c r="D4089" s="27" t="s">
        <v>60</v>
      </c>
      <c r="E4089" s="27" t="s">
        <v>207</v>
      </c>
      <c r="F4089" s="37">
        <v>688643621.75399983</v>
      </c>
      <c r="G4089" s="27">
        <v>44.746994000000001</v>
      </c>
      <c r="H4089" s="27">
        <v>-94.705735000000004</v>
      </c>
      <c r="I4089" s="27" t="s">
        <v>129</v>
      </c>
      <c r="J4089" s="27" t="s">
        <v>130</v>
      </c>
      <c r="K4089" s="37">
        <v>5379</v>
      </c>
      <c r="L4089" s="37">
        <v>0</v>
      </c>
      <c r="M4089" s="40">
        <v>7.6E-3</v>
      </c>
      <c r="N4089" s="40">
        <f t="shared" si="126"/>
        <v>0</v>
      </c>
      <c r="O4089" s="42">
        <f t="shared" si="127"/>
        <v>7.8110067821429831E-6</v>
      </c>
      <c r="P4089" s="37">
        <v>40.880400000000002</v>
      </c>
      <c r="Q4089" s="27" t="s">
        <v>9826</v>
      </c>
      <c r="R4089" s="27" t="s">
        <v>9827</v>
      </c>
      <c r="S4089" s="27">
        <v>7010205</v>
      </c>
    </row>
    <row r="4090" spans="1:19">
      <c r="A4090" s="27" t="s">
        <v>4120</v>
      </c>
      <c r="B4090" s="27" t="s">
        <v>4298</v>
      </c>
      <c r="C4090" s="27">
        <v>61506</v>
      </c>
      <c r="D4090" s="27" t="s">
        <v>60</v>
      </c>
      <c r="E4090" s="27" t="s">
        <v>207</v>
      </c>
      <c r="F4090" s="37">
        <v>688643621.75399983</v>
      </c>
      <c r="G4090" s="27">
        <v>44.795623999999997</v>
      </c>
      <c r="H4090" s="27">
        <v>-95.209719000000007</v>
      </c>
      <c r="I4090" s="27" t="s">
        <v>129</v>
      </c>
      <c r="J4090" s="27" t="s">
        <v>130</v>
      </c>
      <c r="K4090" s="37">
        <v>1032</v>
      </c>
      <c r="L4090" s="37">
        <v>0</v>
      </c>
      <c r="M4090" s="40">
        <v>7.6E-3</v>
      </c>
      <c r="N4090" s="40">
        <f t="shared" si="126"/>
        <v>0</v>
      </c>
      <c r="O4090" s="42">
        <f t="shared" si="127"/>
        <v>1.4985980664011077E-6</v>
      </c>
      <c r="P4090" s="37">
        <v>7.8432000000000004</v>
      </c>
      <c r="Q4090" s="27" t="s">
        <v>9838</v>
      </c>
      <c r="R4090" s="27" t="s">
        <v>9839</v>
      </c>
      <c r="S4090" s="27">
        <v>7020004</v>
      </c>
    </row>
    <row r="4091" spans="1:19">
      <c r="A4091" s="27" t="s">
        <v>4120</v>
      </c>
      <c r="B4091" s="27" t="s">
        <v>4299</v>
      </c>
      <c r="C4091" s="27">
        <v>56627</v>
      </c>
      <c r="D4091" s="27" t="s">
        <v>60</v>
      </c>
      <c r="E4091" s="27" t="s">
        <v>207</v>
      </c>
      <c r="F4091" s="37">
        <v>688643621.75399983</v>
      </c>
      <c r="G4091" s="27">
        <v>43.624699999999997</v>
      </c>
      <c r="H4091" s="27">
        <v>-95.431399999999996</v>
      </c>
      <c r="I4091" s="27" t="s">
        <v>114</v>
      </c>
      <c r="J4091" s="27" t="s">
        <v>115</v>
      </c>
      <c r="K4091" s="37">
        <v>10575</v>
      </c>
      <c r="L4091" s="37">
        <v>0</v>
      </c>
      <c r="M4091" s="40">
        <v>3.8E-3</v>
      </c>
      <c r="N4091" s="40">
        <f t="shared" si="126"/>
        <v>0</v>
      </c>
      <c r="O4091" s="42">
        <f t="shared" si="127"/>
        <v>1.5356273790883445E-5</v>
      </c>
      <c r="P4091" s="37">
        <v>40.185000000000002</v>
      </c>
      <c r="Q4091" s="27" t="s">
        <v>10693</v>
      </c>
      <c r="R4091" s="27" t="s">
        <v>10694</v>
      </c>
      <c r="S4091" s="27">
        <v>10230003</v>
      </c>
    </row>
    <row r="4092" spans="1:19">
      <c r="A4092" s="27" t="s">
        <v>4120</v>
      </c>
      <c r="B4092" s="27" t="s">
        <v>4300</v>
      </c>
      <c r="C4092" s="27">
        <v>61203</v>
      </c>
      <c r="D4092" s="27" t="s">
        <v>60</v>
      </c>
      <c r="E4092" s="27" t="s">
        <v>207</v>
      </c>
      <c r="F4092" s="37">
        <v>688643621.75399983</v>
      </c>
      <c r="G4092" s="27">
        <v>45.431189000000003</v>
      </c>
      <c r="H4092" s="27">
        <v>-94.426040999999998</v>
      </c>
      <c r="I4092" s="27" t="s">
        <v>129</v>
      </c>
      <c r="J4092" s="27" t="s">
        <v>130</v>
      </c>
      <c r="K4092" s="37">
        <v>7688</v>
      </c>
      <c r="L4092" s="37">
        <v>0</v>
      </c>
      <c r="M4092" s="40">
        <v>7.6E-3</v>
      </c>
      <c r="N4092" s="40">
        <f t="shared" si="126"/>
        <v>0</v>
      </c>
      <c r="O4092" s="42">
        <f t="shared" si="127"/>
        <v>1.1163974742724532E-5</v>
      </c>
      <c r="P4092" s="37">
        <v>58.428800000000003</v>
      </c>
      <c r="Q4092" s="27" t="s">
        <v>9820</v>
      </c>
      <c r="R4092" s="27" t="s">
        <v>9821</v>
      </c>
      <c r="S4092" s="27">
        <v>7010202</v>
      </c>
    </row>
    <row r="4093" spans="1:19">
      <c r="A4093" s="27" t="s">
        <v>4120</v>
      </c>
      <c r="B4093" s="27" t="s">
        <v>4301</v>
      </c>
      <c r="C4093" s="27">
        <v>55208</v>
      </c>
      <c r="D4093" s="27" t="s">
        <v>60</v>
      </c>
      <c r="E4093" s="27" t="s">
        <v>207</v>
      </c>
      <c r="F4093" s="37">
        <v>688643621.75399983</v>
      </c>
      <c r="G4093" s="27">
        <v>44.291699999999999</v>
      </c>
      <c r="H4093" s="27">
        <v>-96.375</v>
      </c>
      <c r="I4093" s="27" t="s">
        <v>114</v>
      </c>
      <c r="J4093" s="27" t="s">
        <v>115</v>
      </c>
      <c r="K4093" s="37">
        <v>210211</v>
      </c>
      <c r="L4093" s="37">
        <v>0</v>
      </c>
      <c r="M4093" s="40">
        <v>3.8E-3</v>
      </c>
      <c r="N4093" s="40">
        <f t="shared" si="126"/>
        <v>0</v>
      </c>
      <c r="O4093" s="42">
        <f t="shared" si="127"/>
        <v>3.0525368036457681E-4</v>
      </c>
      <c r="P4093" s="37">
        <v>798.80179999999996</v>
      </c>
      <c r="Q4093" s="27" t="s">
        <v>10589</v>
      </c>
      <c r="R4093" s="27" t="s">
        <v>10590</v>
      </c>
      <c r="S4093" s="27">
        <v>10170202</v>
      </c>
    </row>
    <row r="4094" spans="1:19">
      <c r="A4094" s="27" t="s">
        <v>4120</v>
      </c>
      <c r="B4094" s="27" t="s">
        <v>4302</v>
      </c>
      <c r="C4094" s="27">
        <v>55265</v>
      </c>
      <c r="D4094" s="27" t="s">
        <v>60</v>
      </c>
      <c r="E4094" s="27" t="s">
        <v>207</v>
      </c>
      <c r="F4094" s="37">
        <v>688643621.75399983</v>
      </c>
      <c r="G4094" s="27">
        <v>44.129368999999997</v>
      </c>
      <c r="H4094" s="27">
        <v>-96.116971000000007</v>
      </c>
      <c r="I4094" s="27" t="s">
        <v>114</v>
      </c>
      <c r="J4094" s="27" t="s">
        <v>115</v>
      </c>
      <c r="K4094" s="37">
        <v>137862</v>
      </c>
      <c r="L4094" s="37">
        <v>0</v>
      </c>
      <c r="M4094" s="40">
        <v>3.8E-3</v>
      </c>
      <c r="N4094" s="40">
        <f t="shared" si="126"/>
        <v>0</v>
      </c>
      <c r="O4094" s="42">
        <f t="shared" si="127"/>
        <v>2.001935335563852E-4</v>
      </c>
      <c r="P4094" s="37">
        <v>523.87559999999996</v>
      </c>
      <c r="Q4094" s="27" t="s">
        <v>9842</v>
      </c>
      <c r="R4094" s="27" t="s">
        <v>9843</v>
      </c>
      <c r="S4094" s="27">
        <v>7020006</v>
      </c>
    </row>
    <row r="4095" spans="1:19">
      <c r="A4095" s="27" t="s">
        <v>4120</v>
      </c>
      <c r="B4095" s="27" t="s">
        <v>4303</v>
      </c>
      <c r="C4095" s="27">
        <v>1985</v>
      </c>
      <c r="D4095" s="27" t="s">
        <v>60</v>
      </c>
      <c r="E4095" s="27" t="s">
        <v>207</v>
      </c>
      <c r="F4095" s="37">
        <v>688643621.75399983</v>
      </c>
      <c r="G4095" s="27">
        <v>44.106887999999998</v>
      </c>
      <c r="H4095" s="27">
        <v>-94.219696999999996</v>
      </c>
      <c r="I4095" s="27" t="s">
        <v>108</v>
      </c>
      <c r="J4095" s="27" t="s">
        <v>109</v>
      </c>
      <c r="K4095" s="37">
        <v>14.000999999999999</v>
      </c>
      <c r="L4095" s="37">
        <v>8.7680000000000007</v>
      </c>
      <c r="M4095" s="40">
        <v>2.0626061603831798</v>
      </c>
      <c r="N4095" s="40">
        <f t="shared" si="126"/>
        <v>0.62624098278694385</v>
      </c>
      <c r="O4095" s="42">
        <f t="shared" si="127"/>
        <v>2.0331270860156888E-8</v>
      </c>
      <c r="P4095" s="37">
        <v>28.878548851524901</v>
      </c>
      <c r="Q4095" s="27" t="s">
        <v>9844</v>
      </c>
      <c r="R4095" s="27" t="s">
        <v>9845</v>
      </c>
      <c r="S4095" s="27">
        <v>7020007</v>
      </c>
    </row>
    <row r="4096" spans="1:19">
      <c r="A4096" s="27" t="s">
        <v>4120</v>
      </c>
      <c r="B4096" s="27" t="s">
        <v>4304</v>
      </c>
      <c r="C4096" s="27">
        <v>60526</v>
      </c>
      <c r="D4096" s="27" t="s">
        <v>60</v>
      </c>
      <c r="E4096" s="27" t="s">
        <v>207</v>
      </c>
      <c r="F4096" s="37">
        <v>688643621.75399983</v>
      </c>
      <c r="G4096" s="27">
        <v>44.320363999999998</v>
      </c>
      <c r="H4096" s="27">
        <v>-93.903165999999999</v>
      </c>
      <c r="I4096" s="27" t="s">
        <v>129</v>
      </c>
      <c r="J4096" s="27" t="s">
        <v>130</v>
      </c>
      <c r="K4096" s="37">
        <v>8517</v>
      </c>
      <c r="L4096" s="37">
        <v>0</v>
      </c>
      <c r="M4096" s="40">
        <v>7.6E-3</v>
      </c>
      <c r="N4096" s="40">
        <f t="shared" si="126"/>
        <v>0</v>
      </c>
      <c r="O4096" s="42">
        <f t="shared" si="127"/>
        <v>1.2367790437537049E-5</v>
      </c>
      <c r="P4096" s="37">
        <v>64.729200000000006</v>
      </c>
      <c r="Q4096" s="27" t="s">
        <v>9844</v>
      </c>
      <c r="R4096" s="27" t="s">
        <v>9845</v>
      </c>
      <c r="S4096" s="27">
        <v>7020007</v>
      </c>
    </row>
    <row r="4097" spans="1:19">
      <c r="A4097" s="27" t="s">
        <v>4120</v>
      </c>
      <c r="B4097" s="27" t="s">
        <v>4305</v>
      </c>
      <c r="C4097" s="27">
        <v>60527</v>
      </c>
      <c r="D4097" s="27" t="s">
        <v>60</v>
      </c>
      <c r="E4097" s="27" t="s">
        <v>207</v>
      </c>
      <c r="F4097" s="37">
        <v>688643621.75399983</v>
      </c>
      <c r="G4097" s="27">
        <v>45.195853999999997</v>
      </c>
      <c r="H4097" s="27">
        <v>-93.812137000000007</v>
      </c>
      <c r="I4097" s="27" t="s">
        <v>129</v>
      </c>
      <c r="J4097" s="27" t="s">
        <v>130</v>
      </c>
      <c r="K4097" s="37">
        <v>13248</v>
      </c>
      <c r="L4097" s="37">
        <v>0</v>
      </c>
      <c r="M4097" s="40">
        <v>7.6E-3</v>
      </c>
      <c r="N4097" s="40">
        <f t="shared" si="126"/>
        <v>0</v>
      </c>
      <c r="O4097" s="42">
        <f t="shared" si="127"/>
        <v>1.923781703845143E-5</v>
      </c>
      <c r="P4097" s="37">
        <v>100.6848</v>
      </c>
      <c r="Q4097" s="27" t="s">
        <v>9824</v>
      </c>
      <c r="R4097" s="27" t="s">
        <v>9825</v>
      </c>
      <c r="S4097" s="27">
        <v>7010204</v>
      </c>
    </row>
    <row r="4098" spans="1:19">
      <c r="A4098" s="27" t="s">
        <v>4120</v>
      </c>
      <c r="B4098" s="27" t="s">
        <v>4306</v>
      </c>
      <c r="C4098" s="27">
        <v>62442</v>
      </c>
      <c r="D4098" s="27" t="s">
        <v>60</v>
      </c>
      <c r="E4098" s="27" t="s">
        <v>207</v>
      </c>
      <c r="F4098" s="37">
        <v>688643621.75399983</v>
      </c>
      <c r="G4098" s="27">
        <v>46.505051999999999</v>
      </c>
      <c r="H4098" s="27">
        <v>-96.157280999999998</v>
      </c>
      <c r="I4098" s="27" t="s">
        <v>114</v>
      </c>
      <c r="J4098" s="27" t="s">
        <v>115</v>
      </c>
      <c r="K4098" s="37">
        <v>3</v>
      </c>
      <c r="L4098" s="37">
        <v>0</v>
      </c>
      <c r="M4098" s="40">
        <v>3.8E-3</v>
      </c>
      <c r="N4098" s="40">
        <f t="shared" si="126"/>
        <v>0</v>
      </c>
      <c r="O4098" s="42">
        <f t="shared" si="127"/>
        <v>4.3563897279101968E-9</v>
      </c>
      <c r="P4098" s="37">
        <v>1.14E-2</v>
      </c>
      <c r="Q4098" s="27" t="s">
        <v>10221</v>
      </c>
      <c r="R4098" s="27" t="s">
        <v>10222</v>
      </c>
      <c r="S4098" s="27">
        <v>9020103</v>
      </c>
    </row>
    <row r="4099" spans="1:19">
      <c r="A4099" s="27" t="s">
        <v>4120</v>
      </c>
      <c r="B4099" s="27" t="s">
        <v>4307</v>
      </c>
      <c r="C4099" s="27">
        <v>61572</v>
      </c>
      <c r="D4099" s="27" t="s">
        <v>60</v>
      </c>
      <c r="E4099" s="27" t="s">
        <v>207</v>
      </c>
      <c r="F4099" s="37">
        <v>688643621.75399983</v>
      </c>
      <c r="G4099" s="27">
        <v>44.874960999999999</v>
      </c>
      <c r="H4099" s="27">
        <v>-93.815010999999998</v>
      </c>
      <c r="I4099" s="27" t="s">
        <v>129</v>
      </c>
      <c r="J4099" s="27" t="s">
        <v>130</v>
      </c>
      <c r="K4099" s="37">
        <v>1255</v>
      </c>
      <c r="L4099" s="37">
        <v>0</v>
      </c>
      <c r="M4099" s="40">
        <v>7.6E-3</v>
      </c>
      <c r="N4099" s="40">
        <f t="shared" si="126"/>
        <v>0</v>
      </c>
      <c r="O4099" s="42">
        <f t="shared" si="127"/>
        <v>1.8224230361757657E-6</v>
      </c>
      <c r="P4099" s="37">
        <v>9.5380000000000003</v>
      </c>
      <c r="Q4099" s="27" t="s">
        <v>9852</v>
      </c>
      <c r="R4099" s="27" t="s">
        <v>9853</v>
      </c>
      <c r="S4099" s="27">
        <v>7020012</v>
      </c>
    </row>
    <row r="4100" spans="1:19">
      <c r="A4100" s="27" t="s">
        <v>4120</v>
      </c>
      <c r="B4100" s="27" t="s">
        <v>4308</v>
      </c>
      <c r="C4100" s="27">
        <v>61573</v>
      </c>
      <c r="D4100" s="27" t="s">
        <v>60</v>
      </c>
      <c r="E4100" s="27" t="s">
        <v>207</v>
      </c>
      <c r="F4100" s="37">
        <v>688643621.75399983</v>
      </c>
      <c r="G4100" s="27">
        <v>44.874960999999999</v>
      </c>
      <c r="H4100" s="27">
        <v>-93.815010999999998</v>
      </c>
      <c r="I4100" s="27" t="s">
        <v>129</v>
      </c>
      <c r="J4100" s="27" t="s">
        <v>130</v>
      </c>
      <c r="K4100" s="37">
        <v>1255</v>
      </c>
      <c r="L4100" s="37">
        <v>0</v>
      </c>
      <c r="M4100" s="40">
        <v>7.6E-3</v>
      </c>
      <c r="N4100" s="40">
        <f t="shared" si="126"/>
        <v>0</v>
      </c>
      <c r="O4100" s="42">
        <f t="shared" si="127"/>
        <v>1.8224230361757657E-6</v>
      </c>
      <c r="P4100" s="37">
        <v>9.5380000000000003</v>
      </c>
      <c r="Q4100" s="27" t="s">
        <v>9852</v>
      </c>
      <c r="R4100" s="27" t="s">
        <v>9853</v>
      </c>
      <c r="S4100" s="27">
        <v>7020012</v>
      </c>
    </row>
    <row r="4101" spans="1:19">
      <c r="A4101" s="27" t="s">
        <v>4120</v>
      </c>
      <c r="B4101" s="27" t="s">
        <v>4309</v>
      </c>
      <c r="C4101" s="27">
        <v>7925</v>
      </c>
      <c r="D4101" s="27" t="s">
        <v>60</v>
      </c>
      <c r="E4101" s="27" t="s">
        <v>207</v>
      </c>
      <c r="F4101" s="37">
        <v>688643621.75399983</v>
      </c>
      <c r="G4101" s="27">
        <v>43.798439000000002</v>
      </c>
      <c r="H4101" s="27">
        <v>-94.841451000000006</v>
      </c>
      <c r="I4101" s="27" t="s">
        <v>110</v>
      </c>
      <c r="J4101" s="27" t="s">
        <v>111</v>
      </c>
      <c r="K4101" s="37">
        <v>144742.99799999999</v>
      </c>
      <c r="L4101" s="37">
        <v>113319.749</v>
      </c>
      <c r="M4101" s="40">
        <v>0.79702615261159604</v>
      </c>
      <c r="N4101" s="40">
        <f t="shared" ref="N4101:N4164" si="128">L4101/K4101</f>
        <v>0.78290314948430184</v>
      </c>
      <c r="O4101" s="42">
        <f t="shared" ref="O4101:O4164" si="129">K4101/F4101</f>
        <v>2.1018563655804206E-4</v>
      </c>
      <c r="P4101" s="37">
        <v>115363.95481340794</v>
      </c>
      <c r="Q4101" s="27" t="s">
        <v>4162</v>
      </c>
      <c r="R4101" s="27" t="s">
        <v>9847</v>
      </c>
      <c r="S4101" s="27">
        <v>7020009</v>
      </c>
    </row>
    <row r="4102" spans="1:19">
      <c r="A4102" s="27" t="s">
        <v>4120</v>
      </c>
      <c r="B4102" s="27" t="s">
        <v>4310</v>
      </c>
      <c r="C4102" s="27">
        <v>7415</v>
      </c>
      <c r="D4102" s="27" t="s">
        <v>60</v>
      </c>
      <c r="E4102" s="27" t="s">
        <v>207</v>
      </c>
      <c r="F4102" s="37">
        <v>688643621.75399983</v>
      </c>
      <c r="G4102" s="27">
        <v>43.674185999999999</v>
      </c>
      <c r="H4102" s="27">
        <v>-95.170599999999993</v>
      </c>
      <c r="I4102" s="27" t="s">
        <v>108</v>
      </c>
      <c r="J4102" s="27" t="s">
        <v>109</v>
      </c>
      <c r="K4102" s="37">
        <v>23</v>
      </c>
      <c r="L4102" s="37">
        <v>19.748000000000001</v>
      </c>
      <c r="M4102" s="40">
        <v>2.0626061603831798</v>
      </c>
      <c r="N4102" s="40">
        <f t="shared" si="128"/>
        <v>0.85860869565217401</v>
      </c>
      <c r="O4102" s="42">
        <f t="shared" si="129"/>
        <v>3.3398987913978176E-8</v>
      </c>
      <c r="P4102" s="37">
        <v>47.439941688813136</v>
      </c>
      <c r="Q4102" s="27" t="s">
        <v>9960</v>
      </c>
      <c r="R4102" s="27" t="s">
        <v>9961</v>
      </c>
      <c r="S4102" s="27">
        <v>7100001</v>
      </c>
    </row>
    <row r="4103" spans="1:19">
      <c r="A4103" s="27" t="s">
        <v>4120</v>
      </c>
      <c r="B4103" s="27" t="s">
        <v>4311</v>
      </c>
      <c r="C4103" s="27">
        <v>57374</v>
      </c>
      <c r="D4103" s="27" t="s">
        <v>60</v>
      </c>
      <c r="E4103" s="27" t="s">
        <v>207</v>
      </c>
      <c r="F4103" s="37">
        <v>688643621.75399983</v>
      </c>
      <c r="G4103" s="27">
        <v>43.674999999999997</v>
      </c>
      <c r="H4103" s="27">
        <v>-95.156666000000001</v>
      </c>
      <c r="I4103" s="27" t="s">
        <v>114</v>
      </c>
      <c r="J4103" s="27" t="s">
        <v>115</v>
      </c>
      <c r="K4103" s="37">
        <v>616358</v>
      </c>
      <c r="L4103" s="37">
        <v>0</v>
      </c>
      <c r="M4103" s="40">
        <v>3.8E-3</v>
      </c>
      <c r="N4103" s="40">
        <f t="shared" si="128"/>
        <v>0</v>
      </c>
      <c r="O4103" s="42">
        <f t="shared" si="129"/>
        <v>8.9503188663842437E-4</v>
      </c>
      <c r="P4103" s="37">
        <v>2342.1604000000002</v>
      </c>
      <c r="Q4103" s="27" t="s">
        <v>9960</v>
      </c>
      <c r="R4103" s="27" t="s">
        <v>9961</v>
      </c>
      <c r="S4103" s="27">
        <v>7100001</v>
      </c>
    </row>
    <row r="4104" spans="1:19">
      <c r="A4104" s="27" t="s">
        <v>4120</v>
      </c>
      <c r="B4104" s="27" t="s">
        <v>4312</v>
      </c>
      <c r="C4104" s="27">
        <v>58836</v>
      </c>
      <c r="D4104" s="27" t="s">
        <v>60</v>
      </c>
      <c r="E4104" s="27" t="s">
        <v>207</v>
      </c>
      <c r="F4104" s="37">
        <v>688643621.75399983</v>
      </c>
      <c r="G4104" s="27">
        <v>46.718055999999997</v>
      </c>
      <c r="H4104" s="27">
        <v>-96.211944000000003</v>
      </c>
      <c r="I4104" s="27" t="s">
        <v>114</v>
      </c>
      <c r="J4104" s="27" t="s">
        <v>115</v>
      </c>
      <c r="K4104" s="37">
        <v>153680</v>
      </c>
      <c r="L4104" s="37">
        <v>0</v>
      </c>
      <c r="M4104" s="40">
        <v>3.8E-3</v>
      </c>
      <c r="N4104" s="40">
        <f t="shared" si="128"/>
        <v>0</v>
      </c>
      <c r="O4104" s="42">
        <f t="shared" si="129"/>
        <v>2.2316332446174636E-4</v>
      </c>
      <c r="P4104" s="37">
        <v>583.98400000000004</v>
      </c>
      <c r="Q4104" s="27" t="s">
        <v>9797</v>
      </c>
      <c r="R4104" s="27" t="s">
        <v>10227</v>
      </c>
      <c r="S4104" s="27">
        <v>9020106</v>
      </c>
    </row>
    <row r="4105" spans="1:19">
      <c r="A4105" s="27" t="s">
        <v>4120</v>
      </c>
      <c r="B4105" s="27" t="s">
        <v>4313</v>
      </c>
      <c r="C4105" s="27">
        <v>55353</v>
      </c>
      <c r="D4105" s="27" t="s">
        <v>60</v>
      </c>
      <c r="E4105" s="27" t="s">
        <v>207</v>
      </c>
      <c r="F4105" s="37">
        <v>688643621.75399983</v>
      </c>
      <c r="G4105" s="27">
        <v>44.399560000000001</v>
      </c>
      <c r="H4105" s="27">
        <v>-96.428366999999994</v>
      </c>
      <c r="I4105" s="27" t="s">
        <v>114</v>
      </c>
      <c r="J4105" s="27" t="s">
        <v>115</v>
      </c>
      <c r="K4105" s="37">
        <v>19699</v>
      </c>
      <c r="L4105" s="37">
        <v>0</v>
      </c>
      <c r="M4105" s="40">
        <v>3.8E-3</v>
      </c>
      <c r="N4105" s="40">
        <f t="shared" si="128"/>
        <v>0</v>
      </c>
      <c r="O4105" s="42">
        <f t="shared" si="129"/>
        <v>2.8605507083367658E-5</v>
      </c>
      <c r="P4105" s="37">
        <v>74.856200000000001</v>
      </c>
      <c r="Q4105" s="27" t="s">
        <v>9838</v>
      </c>
      <c r="R4105" s="27" t="s">
        <v>9839</v>
      </c>
      <c r="S4105" s="27">
        <v>7020004</v>
      </c>
    </row>
    <row r="4106" spans="1:19">
      <c r="A4106" s="27" t="s">
        <v>4120</v>
      </c>
      <c r="B4106" s="27" t="s">
        <v>4314</v>
      </c>
      <c r="C4106" s="27">
        <v>1987</v>
      </c>
      <c r="D4106" s="27" t="s">
        <v>60</v>
      </c>
      <c r="E4106" s="27" t="s">
        <v>207</v>
      </c>
      <c r="F4106" s="37">
        <v>688643621.75399983</v>
      </c>
      <c r="G4106" s="27">
        <v>43.720025999999997</v>
      </c>
      <c r="H4106" s="27">
        <v>-91.977738000000002</v>
      </c>
      <c r="I4106" s="27" t="s">
        <v>108</v>
      </c>
      <c r="J4106" s="27" t="s">
        <v>109</v>
      </c>
      <c r="K4106" s="37">
        <v>4</v>
      </c>
      <c r="L4106" s="37">
        <v>1.8839999999999999</v>
      </c>
      <c r="M4106" s="40">
        <v>2.0626061603831798</v>
      </c>
      <c r="N4106" s="40">
        <f t="shared" si="128"/>
        <v>0.47099999999999997</v>
      </c>
      <c r="O4106" s="42">
        <f t="shared" si="129"/>
        <v>5.808519637213596E-9</v>
      </c>
      <c r="P4106" s="37">
        <v>8.2504246415327191</v>
      </c>
      <c r="Q4106" s="27" t="s">
        <v>9877</v>
      </c>
      <c r="R4106" s="27" t="s">
        <v>9878</v>
      </c>
      <c r="S4106" s="27">
        <v>7040008</v>
      </c>
    </row>
    <row r="4107" spans="1:19">
      <c r="A4107" s="27" t="s">
        <v>4120</v>
      </c>
      <c r="B4107" s="27" t="s">
        <v>4315</v>
      </c>
      <c r="C4107" s="27">
        <v>1891</v>
      </c>
      <c r="D4107" s="27" t="s">
        <v>60</v>
      </c>
      <c r="E4107" s="27" t="s">
        <v>207</v>
      </c>
      <c r="F4107" s="37">
        <v>688643621.75399983</v>
      </c>
      <c r="G4107" s="27">
        <v>47.5306</v>
      </c>
      <c r="H4107" s="27">
        <v>-92.161900000000003</v>
      </c>
      <c r="I4107" s="27" t="s">
        <v>110</v>
      </c>
      <c r="J4107" s="27" t="s">
        <v>111</v>
      </c>
      <c r="K4107" s="37">
        <v>13893</v>
      </c>
      <c r="L4107" s="37">
        <v>12333.026</v>
      </c>
      <c r="M4107" s="40">
        <v>1.1759583721652691</v>
      </c>
      <c r="N4107" s="40">
        <f t="shared" si="128"/>
        <v>0.88771510832793488</v>
      </c>
      <c r="O4107" s="42">
        <f t="shared" si="129"/>
        <v>2.0174440829952122E-5</v>
      </c>
      <c r="P4107" s="37">
        <v>16337.589664492083</v>
      </c>
      <c r="Q4107" s="27" t="s">
        <v>9319</v>
      </c>
      <c r="R4107" s="27" t="s">
        <v>9320</v>
      </c>
      <c r="S4107" s="27">
        <v>4010201</v>
      </c>
    </row>
    <row r="4108" spans="1:19">
      <c r="A4108" s="27" t="s">
        <v>4120</v>
      </c>
      <c r="B4108" s="27" t="s">
        <v>4316</v>
      </c>
      <c r="C4108" s="27">
        <v>60528</v>
      </c>
      <c r="D4108" s="27" t="s">
        <v>60</v>
      </c>
      <c r="E4108" s="27" t="s">
        <v>207</v>
      </c>
      <c r="F4108" s="37">
        <v>688643621.75399983</v>
      </c>
      <c r="G4108" s="27">
        <v>45.401288999999998</v>
      </c>
      <c r="H4108" s="27">
        <v>-92.693725999999998</v>
      </c>
      <c r="I4108" s="27" t="s">
        <v>129</v>
      </c>
      <c r="J4108" s="27" t="s">
        <v>130</v>
      </c>
      <c r="K4108" s="37">
        <v>6726</v>
      </c>
      <c r="L4108" s="37">
        <v>0</v>
      </c>
      <c r="M4108" s="40">
        <v>7.6E-3</v>
      </c>
      <c r="N4108" s="40">
        <f t="shared" si="128"/>
        <v>0</v>
      </c>
      <c r="O4108" s="42">
        <f t="shared" si="129"/>
        <v>9.7670257699746618E-6</v>
      </c>
      <c r="P4108" s="37">
        <v>51.117600000000003</v>
      </c>
      <c r="Q4108" s="27" t="s">
        <v>9862</v>
      </c>
      <c r="R4108" s="27" t="s">
        <v>9863</v>
      </c>
      <c r="S4108" s="27">
        <v>7030005</v>
      </c>
    </row>
    <row r="4109" spans="1:19">
      <c r="A4109" s="27" t="s">
        <v>4120</v>
      </c>
      <c r="B4109" s="27" t="s">
        <v>4317</v>
      </c>
      <c r="C4109" s="27">
        <v>61072</v>
      </c>
      <c r="D4109" s="27" t="s">
        <v>60</v>
      </c>
      <c r="E4109" s="27" t="s">
        <v>207</v>
      </c>
      <c r="F4109" s="37">
        <v>688643621.75399983</v>
      </c>
      <c r="G4109" s="27">
        <v>44.080995000000001</v>
      </c>
      <c r="H4109" s="27">
        <v>-93.285927000000001</v>
      </c>
      <c r="I4109" s="27" t="s">
        <v>129</v>
      </c>
      <c r="J4109" s="27" t="s">
        <v>130</v>
      </c>
      <c r="K4109" s="37">
        <v>8443</v>
      </c>
      <c r="L4109" s="37">
        <v>0</v>
      </c>
      <c r="M4109" s="40">
        <v>7.6E-3</v>
      </c>
      <c r="N4109" s="40">
        <f t="shared" si="128"/>
        <v>0</v>
      </c>
      <c r="O4109" s="42">
        <f t="shared" si="129"/>
        <v>1.2260332824248597E-5</v>
      </c>
      <c r="P4109" s="37">
        <v>64.166799999999995</v>
      </c>
      <c r="Q4109" s="27" t="s">
        <v>9866</v>
      </c>
      <c r="R4109" s="27" t="s">
        <v>9867</v>
      </c>
      <c r="S4109" s="27">
        <v>7040002</v>
      </c>
    </row>
    <row r="4110" spans="1:19">
      <c r="A4110" s="27" t="s">
        <v>4120</v>
      </c>
      <c r="B4110" s="27" t="s">
        <v>4318</v>
      </c>
      <c r="C4110" s="27">
        <v>61713</v>
      </c>
      <c r="D4110" s="27" t="s">
        <v>60</v>
      </c>
      <c r="E4110" s="27" t="s">
        <v>207</v>
      </c>
      <c r="F4110" s="37">
        <v>688643621.75399983</v>
      </c>
      <c r="G4110" s="27">
        <v>43.978197000000002</v>
      </c>
      <c r="H4110" s="27">
        <v>-95.850780999999998</v>
      </c>
      <c r="I4110" s="27" t="s">
        <v>129</v>
      </c>
      <c r="J4110" s="27" t="s">
        <v>130</v>
      </c>
      <c r="K4110" s="37">
        <v>10</v>
      </c>
      <c r="L4110" s="37">
        <v>0</v>
      </c>
      <c r="M4110" s="40">
        <v>7.6E-3</v>
      </c>
      <c r="N4110" s="40">
        <f t="shared" si="128"/>
        <v>0</v>
      </c>
      <c r="O4110" s="42">
        <f t="shared" si="129"/>
        <v>1.452129909303399E-8</v>
      </c>
      <c r="P4110" s="37">
        <v>7.5999999999999998E-2</v>
      </c>
      <c r="Q4110" s="27" t="s">
        <v>9960</v>
      </c>
      <c r="R4110" s="27" t="s">
        <v>9961</v>
      </c>
      <c r="S4110" s="27">
        <v>7100001</v>
      </c>
    </row>
    <row r="4111" spans="1:19">
      <c r="A4111" s="27" t="s">
        <v>4120</v>
      </c>
      <c r="B4111" s="27" t="s">
        <v>4319</v>
      </c>
      <c r="C4111" s="27">
        <v>61544</v>
      </c>
      <c r="D4111" s="27" t="s">
        <v>60</v>
      </c>
      <c r="E4111" s="27" t="s">
        <v>207</v>
      </c>
      <c r="F4111" s="37">
        <v>688643621.75399983</v>
      </c>
      <c r="G4111" s="27">
        <v>44.213445999999998</v>
      </c>
      <c r="H4111" s="27">
        <v>-93.552423000000005</v>
      </c>
      <c r="I4111" s="27" t="s">
        <v>129</v>
      </c>
      <c r="J4111" s="27" t="s">
        <v>130</v>
      </c>
      <c r="K4111" s="37">
        <v>1088</v>
      </c>
      <c r="L4111" s="37">
        <v>0</v>
      </c>
      <c r="M4111" s="40">
        <v>7.6E-3</v>
      </c>
      <c r="N4111" s="40">
        <f t="shared" si="128"/>
        <v>0</v>
      </c>
      <c r="O4111" s="42">
        <f t="shared" si="129"/>
        <v>1.5799173413220981E-6</v>
      </c>
      <c r="P4111" s="37">
        <v>8.2688000000000006</v>
      </c>
      <c r="Q4111" s="27" t="s">
        <v>9866</v>
      </c>
      <c r="R4111" s="27" t="s">
        <v>9867</v>
      </c>
      <c r="S4111" s="27">
        <v>7040002</v>
      </c>
    </row>
    <row r="4112" spans="1:19">
      <c r="A4112" s="27" t="s">
        <v>4120</v>
      </c>
      <c r="B4112" s="27" t="s">
        <v>4320</v>
      </c>
      <c r="C4112" s="27">
        <v>61709</v>
      </c>
      <c r="D4112" s="27" t="s">
        <v>60</v>
      </c>
      <c r="E4112" s="27" t="s">
        <v>207</v>
      </c>
      <c r="F4112" s="37">
        <v>688643621.75399983</v>
      </c>
      <c r="G4112" s="27">
        <v>45.671230999999999</v>
      </c>
      <c r="H4112" s="27">
        <v>-95.388514000000001</v>
      </c>
      <c r="I4112" s="27" t="s">
        <v>129</v>
      </c>
      <c r="J4112" s="27" t="s">
        <v>130</v>
      </c>
      <c r="K4112" s="37">
        <v>5</v>
      </c>
      <c r="L4112" s="37">
        <v>0</v>
      </c>
      <c r="M4112" s="40">
        <v>7.6E-3</v>
      </c>
      <c r="N4112" s="40">
        <f t="shared" si="128"/>
        <v>0</v>
      </c>
      <c r="O4112" s="42">
        <f t="shared" si="129"/>
        <v>7.2606495465169952E-9</v>
      </c>
      <c r="P4112" s="37">
        <v>3.7999999999999999E-2</v>
      </c>
      <c r="Q4112" s="27" t="s">
        <v>9840</v>
      </c>
      <c r="R4112" s="27" t="s">
        <v>9841</v>
      </c>
      <c r="S4112" s="27">
        <v>7020005</v>
      </c>
    </row>
    <row r="4113" spans="1:19">
      <c r="A4113" s="27" t="s">
        <v>4120</v>
      </c>
      <c r="B4113" s="27" t="s">
        <v>4321</v>
      </c>
      <c r="C4113" s="27">
        <v>60966</v>
      </c>
      <c r="D4113" s="27" t="s">
        <v>60</v>
      </c>
      <c r="E4113" s="27" t="s">
        <v>207</v>
      </c>
      <c r="F4113" s="37">
        <v>688643621.75399983</v>
      </c>
      <c r="G4113" s="27">
        <v>44.802354999999999</v>
      </c>
      <c r="H4113" s="27">
        <v>-93.908719000000005</v>
      </c>
      <c r="I4113" s="27" t="s">
        <v>129</v>
      </c>
      <c r="J4113" s="27" t="s">
        <v>130</v>
      </c>
      <c r="K4113" s="37">
        <v>7499</v>
      </c>
      <c r="L4113" s="37">
        <v>0</v>
      </c>
      <c r="M4113" s="40">
        <v>7.6E-3</v>
      </c>
      <c r="N4113" s="40">
        <f t="shared" si="128"/>
        <v>0</v>
      </c>
      <c r="O4113" s="42">
        <f t="shared" si="129"/>
        <v>1.0889522189866189E-5</v>
      </c>
      <c r="P4113" s="37">
        <v>56.992399999999996</v>
      </c>
      <c r="Q4113" s="27" t="s">
        <v>9852</v>
      </c>
      <c r="R4113" s="27" t="s">
        <v>9853</v>
      </c>
      <c r="S4113" s="27">
        <v>7020012</v>
      </c>
    </row>
    <row r="4114" spans="1:19">
      <c r="A4114" s="27" t="s">
        <v>4120</v>
      </c>
      <c r="B4114" s="27" t="s">
        <v>4322</v>
      </c>
      <c r="C4114" s="27">
        <v>61382</v>
      </c>
      <c r="D4114" s="27" t="s">
        <v>60</v>
      </c>
      <c r="E4114" s="27" t="s">
        <v>207</v>
      </c>
      <c r="F4114" s="37">
        <v>688643621.75399983</v>
      </c>
      <c r="G4114" s="27">
        <v>45.319892000000003</v>
      </c>
      <c r="H4114" s="27">
        <v>-92.796599000000001</v>
      </c>
      <c r="I4114" s="27" t="s">
        <v>129</v>
      </c>
      <c r="J4114" s="27" t="s">
        <v>130</v>
      </c>
      <c r="K4114" s="37">
        <v>3626.0010000000002</v>
      </c>
      <c r="L4114" s="37">
        <v>0</v>
      </c>
      <c r="M4114" s="40">
        <v>7.6E-3</v>
      </c>
      <c r="N4114" s="40">
        <f t="shared" si="128"/>
        <v>0</v>
      </c>
      <c r="O4114" s="42">
        <f t="shared" si="129"/>
        <v>5.2654245032640346E-6</v>
      </c>
      <c r="P4114" s="37">
        <v>27.557607600000001</v>
      </c>
      <c r="Q4114" s="27" t="s">
        <v>9862</v>
      </c>
      <c r="R4114" s="27" t="s">
        <v>9863</v>
      </c>
      <c r="S4114" s="27">
        <v>7030005</v>
      </c>
    </row>
    <row r="4115" spans="1:19">
      <c r="A4115" s="27" t="s">
        <v>4120</v>
      </c>
      <c r="B4115" s="27" t="s">
        <v>4323</v>
      </c>
      <c r="C4115" s="27">
        <v>1989</v>
      </c>
      <c r="D4115" s="27" t="s">
        <v>60</v>
      </c>
      <c r="E4115" s="27" t="s">
        <v>207</v>
      </c>
      <c r="F4115" s="37">
        <v>688643621.75399983</v>
      </c>
      <c r="G4115" s="27">
        <v>45.128163999999998</v>
      </c>
      <c r="H4115" s="27">
        <v>-94.535150000000002</v>
      </c>
      <c r="I4115" s="27" t="s">
        <v>108</v>
      </c>
      <c r="J4115" s="27" t="s">
        <v>109</v>
      </c>
      <c r="K4115" s="37">
        <v>344.99700000000001</v>
      </c>
      <c r="L4115" s="37">
        <v>267.56</v>
      </c>
      <c r="M4115" s="40">
        <v>2.0626061603831798</v>
      </c>
      <c r="N4115" s="40">
        <f t="shared" si="128"/>
        <v>0.77554297573602082</v>
      </c>
      <c r="O4115" s="42">
        <f t="shared" si="129"/>
        <v>5.0098046231994479E-7</v>
      </c>
      <c r="P4115" s="37">
        <v>711.59293751371592</v>
      </c>
      <c r="Q4115" s="27" t="s">
        <v>9824</v>
      </c>
      <c r="R4115" s="27" t="s">
        <v>9825</v>
      </c>
      <c r="S4115" s="27">
        <v>7010204</v>
      </c>
    </row>
    <row r="4116" spans="1:19">
      <c r="A4116" s="27" t="s">
        <v>4120</v>
      </c>
      <c r="B4116" s="27" t="s">
        <v>4324</v>
      </c>
      <c r="C4116" s="27">
        <v>1896</v>
      </c>
      <c r="D4116" s="27" t="s">
        <v>60</v>
      </c>
      <c r="E4116" s="27" t="s">
        <v>207</v>
      </c>
      <c r="F4116" s="37">
        <v>688643621.75399983</v>
      </c>
      <c r="G4116" s="27">
        <v>45.975012999999997</v>
      </c>
      <c r="H4116" s="27">
        <v>-94.369094000000004</v>
      </c>
      <c r="I4116" s="27" t="s">
        <v>106</v>
      </c>
      <c r="J4116" s="27" t="s">
        <v>107</v>
      </c>
      <c r="K4116" s="37">
        <v>32655.999</v>
      </c>
      <c r="L4116" s="37">
        <v>0</v>
      </c>
      <c r="M4116" s="40">
        <v>94.59086074118197</v>
      </c>
      <c r="N4116" s="40">
        <f t="shared" si="128"/>
        <v>0</v>
      </c>
      <c r="O4116" s="42">
        <f t="shared" si="129"/>
        <v>4.7420752866081892E-5</v>
      </c>
      <c r="P4116" s="37">
        <v>3088959.0537731778</v>
      </c>
      <c r="Q4116" s="27" t="s">
        <v>9809</v>
      </c>
      <c r="R4116" s="27" t="s">
        <v>9810</v>
      </c>
      <c r="S4116" s="27">
        <v>7010104</v>
      </c>
    </row>
    <row r="4117" spans="1:19">
      <c r="A4117" s="27" t="s">
        <v>4120</v>
      </c>
      <c r="B4117" s="27" t="s">
        <v>4325</v>
      </c>
      <c r="C4117" s="27">
        <v>56412</v>
      </c>
      <c r="D4117" s="27" t="s">
        <v>60</v>
      </c>
      <c r="E4117" s="27" t="s">
        <v>207</v>
      </c>
      <c r="F4117" s="37">
        <v>688643621.75399983</v>
      </c>
      <c r="G4117" s="27">
        <v>44.021099999999997</v>
      </c>
      <c r="H4117" s="27">
        <v>-96.440600000000003</v>
      </c>
      <c r="I4117" s="27" t="s">
        <v>114</v>
      </c>
      <c r="J4117" s="27" t="s">
        <v>115</v>
      </c>
      <c r="K4117" s="37">
        <v>4708</v>
      </c>
      <c r="L4117" s="37">
        <v>0</v>
      </c>
      <c r="M4117" s="40">
        <v>3.8E-3</v>
      </c>
      <c r="N4117" s="40">
        <f t="shared" si="128"/>
        <v>0</v>
      </c>
      <c r="O4117" s="42">
        <f t="shared" si="129"/>
        <v>6.8366276130004024E-6</v>
      </c>
      <c r="P4117" s="37">
        <v>17.8904</v>
      </c>
      <c r="Q4117" s="27" t="s">
        <v>10591</v>
      </c>
      <c r="R4117" s="27" t="s">
        <v>10592</v>
      </c>
      <c r="S4117" s="27">
        <v>10170203</v>
      </c>
    </row>
    <row r="4118" spans="1:19">
      <c r="A4118" s="27" t="s">
        <v>4120</v>
      </c>
      <c r="B4118" s="27" t="s">
        <v>4326</v>
      </c>
      <c r="C4118" s="27">
        <v>1990</v>
      </c>
      <c r="D4118" s="27" t="s">
        <v>88</v>
      </c>
      <c r="E4118" s="27" t="s">
        <v>209</v>
      </c>
      <c r="F4118" s="37">
        <v>272470849.68899995</v>
      </c>
      <c r="G4118" s="27">
        <v>43.654443999999998</v>
      </c>
      <c r="H4118" s="27">
        <v>-96.201943999999997</v>
      </c>
      <c r="I4118" s="27" t="s">
        <v>108</v>
      </c>
      <c r="J4118" s="27" t="s">
        <v>109</v>
      </c>
      <c r="K4118" s="37">
        <v>23</v>
      </c>
      <c r="L4118" s="37">
        <v>22.78</v>
      </c>
      <c r="M4118" s="40">
        <v>2.0626061603831798</v>
      </c>
      <c r="N4118" s="40">
        <f t="shared" si="128"/>
        <v>0.99043478260869566</v>
      </c>
      <c r="O4118" s="42">
        <f t="shared" si="129"/>
        <v>8.4412699656687514E-8</v>
      </c>
      <c r="P4118" s="37">
        <v>47.439941688813136</v>
      </c>
      <c r="Q4118" s="27" t="s">
        <v>10366</v>
      </c>
      <c r="R4118" s="27" t="s">
        <v>10593</v>
      </c>
      <c r="S4118" s="27">
        <v>10170204</v>
      </c>
    </row>
    <row r="4119" spans="1:19">
      <c r="A4119" s="27" t="s">
        <v>4120</v>
      </c>
      <c r="B4119" s="27" t="s">
        <v>4327</v>
      </c>
      <c r="C4119" s="27">
        <v>61182</v>
      </c>
      <c r="D4119" s="27" t="s">
        <v>60</v>
      </c>
      <c r="E4119" s="27" t="s">
        <v>207</v>
      </c>
      <c r="F4119" s="37">
        <v>688643621.75399983</v>
      </c>
      <c r="G4119" s="27">
        <v>44.240346000000002</v>
      </c>
      <c r="H4119" s="27">
        <v>-93.585786999999996</v>
      </c>
      <c r="I4119" s="27" t="s">
        <v>129</v>
      </c>
      <c r="J4119" s="27" t="s">
        <v>130</v>
      </c>
      <c r="K4119" s="37">
        <v>4632.9989999999998</v>
      </c>
      <c r="L4119" s="37">
        <v>0</v>
      </c>
      <c r="M4119" s="40">
        <v>7.6E-3</v>
      </c>
      <c r="N4119" s="40">
        <f t="shared" si="128"/>
        <v>0</v>
      </c>
      <c r="O4119" s="42">
        <f t="shared" si="129"/>
        <v>6.7277164176727378E-6</v>
      </c>
      <c r="P4119" s="37">
        <v>35.210792399999995</v>
      </c>
      <c r="Q4119" s="27" t="s">
        <v>9866</v>
      </c>
      <c r="R4119" s="27" t="s">
        <v>9867</v>
      </c>
      <c r="S4119" s="27">
        <v>7040002</v>
      </c>
    </row>
    <row r="4120" spans="1:19">
      <c r="A4120" s="27" t="s">
        <v>4120</v>
      </c>
      <c r="B4120" s="27" t="s">
        <v>4328</v>
      </c>
      <c r="C4120" s="27">
        <v>56104</v>
      </c>
      <c r="D4120" s="27" t="s">
        <v>60</v>
      </c>
      <c r="E4120" s="27" t="s">
        <v>207</v>
      </c>
      <c r="F4120" s="37">
        <v>688643621.75399983</v>
      </c>
      <c r="G4120" s="27">
        <v>44.198799999999999</v>
      </c>
      <c r="H4120" s="27">
        <v>-94.003</v>
      </c>
      <c r="I4120" s="27" t="s">
        <v>110</v>
      </c>
      <c r="J4120" s="27" t="s">
        <v>111</v>
      </c>
      <c r="K4120" s="37">
        <v>486335</v>
      </c>
      <c r="L4120" s="37">
        <v>232037.951</v>
      </c>
      <c r="M4120" s="40">
        <v>1.030684858151012</v>
      </c>
      <c r="N4120" s="40">
        <f t="shared" si="128"/>
        <v>0.47711546773314689</v>
      </c>
      <c r="O4120" s="42">
        <f t="shared" si="129"/>
        <v>7.0622159944106855E-4</v>
      </c>
      <c r="P4120" s="37">
        <v>501258.1204888724</v>
      </c>
      <c r="Q4120" s="27" t="s">
        <v>9844</v>
      </c>
      <c r="R4120" s="27" t="s">
        <v>9845</v>
      </c>
      <c r="S4120" s="27">
        <v>7020007</v>
      </c>
    </row>
    <row r="4121" spans="1:19">
      <c r="A4121" s="27" t="s">
        <v>4120</v>
      </c>
      <c r="B4121" s="27" t="s">
        <v>4329</v>
      </c>
      <c r="C4121" s="27">
        <v>2042</v>
      </c>
      <c r="D4121" s="27" t="s">
        <v>60</v>
      </c>
      <c r="E4121" s="27" t="s">
        <v>207</v>
      </c>
      <c r="F4121" s="37">
        <v>688643621.75399983</v>
      </c>
      <c r="G4121" s="27">
        <v>45.229073</v>
      </c>
      <c r="H4121" s="27">
        <v>-94.009673000000006</v>
      </c>
      <c r="I4121" s="27" t="s">
        <v>108</v>
      </c>
      <c r="J4121" s="27" t="s">
        <v>109</v>
      </c>
      <c r="K4121" s="37">
        <v>380</v>
      </c>
      <c r="L4121" s="37">
        <v>500.45499999999998</v>
      </c>
      <c r="M4121" s="40">
        <v>2.0626061603831798</v>
      </c>
      <c r="N4121" s="40">
        <f t="shared" si="128"/>
        <v>1.3169868421052631</v>
      </c>
      <c r="O4121" s="42">
        <f t="shared" si="129"/>
        <v>5.5180936553529162E-7</v>
      </c>
      <c r="P4121" s="37">
        <v>783.79034094560836</v>
      </c>
      <c r="Q4121" s="27" t="s">
        <v>9824</v>
      </c>
      <c r="R4121" s="27" t="s">
        <v>9825</v>
      </c>
      <c r="S4121" s="27">
        <v>7010204</v>
      </c>
    </row>
    <row r="4122" spans="1:19">
      <c r="A4122" s="27" t="s">
        <v>4120</v>
      </c>
      <c r="B4122" s="27" t="s">
        <v>4330</v>
      </c>
      <c r="C4122" s="27">
        <v>60941</v>
      </c>
      <c r="D4122" s="27" t="s">
        <v>60</v>
      </c>
      <c r="E4122" s="27" t="s">
        <v>207</v>
      </c>
      <c r="F4122" s="37">
        <v>688643621.75399983</v>
      </c>
      <c r="G4122" s="27">
        <v>43.928851000000002</v>
      </c>
      <c r="H4122" s="27">
        <v>-93.956063999999998</v>
      </c>
      <c r="I4122" s="27" t="s">
        <v>129</v>
      </c>
      <c r="J4122" s="27" t="s">
        <v>130</v>
      </c>
      <c r="K4122" s="37">
        <v>5430</v>
      </c>
      <c r="L4122" s="37">
        <v>0</v>
      </c>
      <c r="M4122" s="40">
        <v>7.6E-3</v>
      </c>
      <c r="N4122" s="40">
        <f t="shared" si="128"/>
        <v>0</v>
      </c>
      <c r="O4122" s="42">
        <f t="shared" si="129"/>
        <v>7.8850654075174572E-6</v>
      </c>
      <c r="P4122" s="37">
        <v>41.268000000000001</v>
      </c>
      <c r="Q4122" s="27" t="s">
        <v>9850</v>
      </c>
      <c r="R4122" s="27" t="s">
        <v>9851</v>
      </c>
      <c r="S4122" s="27">
        <v>7020011</v>
      </c>
    </row>
    <row r="4123" spans="1:19">
      <c r="A4123" s="27" t="s">
        <v>4120</v>
      </c>
      <c r="B4123" s="27" t="s">
        <v>4331</v>
      </c>
      <c r="C4123" s="27">
        <v>61139</v>
      </c>
      <c r="D4123" s="27" t="s">
        <v>60</v>
      </c>
      <c r="E4123" s="27" t="s">
        <v>207</v>
      </c>
      <c r="F4123" s="37">
        <v>688643621.75399983</v>
      </c>
      <c r="G4123" s="27">
        <v>45.556055999999998</v>
      </c>
      <c r="H4123" s="27">
        <v>-94.117112000000006</v>
      </c>
      <c r="I4123" s="27" t="s">
        <v>129</v>
      </c>
      <c r="J4123" s="27" t="s">
        <v>130</v>
      </c>
      <c r="K4123" s="37">
        <v>3980</v>
      </c>
      <c r="L4123" s="37">
        <v>0</v>
      </c>
      <c r="M4123" s="40">
        <v>7.6E-3</v>
      </c>
      <c r="N4123" s="40">
        <f t="shared" si="128"/>
        <v>0</v>
      </c>
      <c r="O4123" s="42">
        <f t="shared" si="129"/>
        <v>5.7794770390275283E-6</v>
      </c>
      <c r="P4123" s="37">
        <v>30.248000000000001</v>
      </c>
      <c r="Q4123" s="27" t="s">
        <v>9822</v>
      </c>
      <c r="R4123" s="27" t="s">
        <v>9823</v>
      </c>
      <c r="S4123" s="27">
        <v>7010203</v>
      </c>
    </row>
    <row r="4124" spans="1:19">
      <c r="A4124" s="27" t="s">
        <v>4120</v>
      </c>
      <c r="B4124" s="27" t="s">
        <v>4332</v>
      </c>
      <c r="C4124" s="27">
        <v>1993</v>
      </c>
      <c r="D4124" s="27" t="s">
        <v>60</v>
      </c>
      <c r="E4124" s="27" t="s">
        <v>207</v>
      </c>
      <c r="F4124" s="37">
        <v>688643621.75399983</v>
      </c>
      <c r="G4124" s="27">
        <v>44.446584999999999</v>
      </c>
      <c r="H4124" s="27">
        <v>-95.792118000000002</v>
      </c>
      <c r="I4124" s="27" t="s">
        <v>108</v>
      </c>
      <c r="J4124" s="27" t="s">
        <v>109</v>
      </c>
      <c r="K4124" s="37">
        <v>204</v>
      </c>
      <c r="L4124" s="37">
        <v>351.53399999999999</v>
      </c>
      <c r="M4124" s="40">
        <v>2.0626061603831798</v>
      </c>
      <c r="N4124" s="40">
        <f t="shared" si="128"/>
        <v>1.723205882352941</v>
      </c>
      <c r="O4124" s="42">
        <f t="shared" si="129"/>
        <v>2.962345014978934E-7</v>
      </c>
      <c r="P4124" s="37">
        <v>420.77165671816869</v>
      </c>
      <c r="Q4124" s="27" t="s">
        <v>9842</v>
      </c>
      <c r="R4124" s="27" t="s">
        <v>9843</v>
      </c>
      <c r="S4124" s="27">
        <v>7020006</v>
      </c>
    </row>
    <row r="4125" spans="1:19">
      <c r="A4125" s="27" t="s">
        <v>4120</v>
      </c>
      <c r="B4125" s="27" t="s">
        <v>4333</v>
      </c>
      <c r="C4125" s="27">
        <v>59875</v>
      </c>
      <c r="D4125" s="27" t="s">
        <v>60</v>
      </c>
      <c r="E4125" s="27" t="s">
        <v>207</v>
      </c>
      <c r="F4125" s="37">
        <v>688643621.75399983</v>
      </c>
      <c r="G4125" s="27">
        <v>44.475313999999997</v>
      </c>
      <c r="H4125" s="27">
        <v>-95.669010999999998</v>
      </c>
      <c r="I4125" s="27" t="s">
        <v>129</v>
      </c>
      <c r="J4125" s="27" t="s">
        <v>130</v>
      </c>
      <c r="K4125" s="37">
        <v>107408</v>
      </c>
      <c r="L4125" s="37">
        <v>0</v>
      </c>
      <c r="M4125" s="40">
        <v>7.6E-3</v>
      </c>
      <c r="N4125" s="40">
        <f t="shared" si="128"/>
        <v>0</v>
      </c>
      <c r="O4125" s="42">
        <f t="shared" si="129"/>
        <v>1.5597036929845947E-4</v>
      </c>
      <c r="P4125" s="37">
        <v>816.30079999999998</v>
      </c>
      <c r="Q4125" s="27" t="s">
        <v>9842</v>
      </c>
      <c r="R4125" s="27" t="s">
        <v>9843</v>
      </c>
      <c r="S4125" s="27">
        <v>7020006</v>
      </c>
    </row>
    <row r="4126" spans="1:19">
      <c r="A4126" s="27" t="s">
        <v>4120</v>
      </c>
      <c r="B4126" s="27" t="s">
        <v>4334</v>
      </c>
      <c r="C4126" s="27">
        <v>56840</v>
      </c>
      <c r="D4126" s="27" t="s">
        <v>60</v>
      </c>
      <c r="E4126" s="27" t="s">
        <v>207</v>
      </c>
      <c r="F4126" s="37">
        <v>688643621.75399983</v>
      </c>
      <c r="G4126" s="27">
        <v>44.325299999999999</v>
      </c>
      <c r="H4126" s="27">
        <v>-95.8142</v>
      </c>
      <c r="I4126" s="27" t="s">
        <v>114</v>
      </c>
      <c r="J4126" s="27" t="s">
        <v>115</v>
      </c>
      <c r="K4126" s="37">
        <v>6535</v>
      </c>
      <c r="L4126" s="37">
        <v>0</v>
      </c>
      <c r="M4126" s="40">
        <v>3.8E-3</v>
      </c>
      <c r="N4126" s="40">
        <f t="shared" si="128"/>
        <v>0</v>
      </c>
      <c r="O4126" s="42">
        <f t="shared" si="129"/>
        <v>9.4896689572977133E-6</v>
      </c>
      <c r="P4126" s="37">
        <v>24.832999999999998</v>
      </c>
      <c r="Q4126" s="27" t="s">
        <v>681</v>
      </c>
      <c r="R4126" s="27" t="s">
        <v>9846</v>
      </c>
      <c r="S4126" s="27">
        <v>7020008</v>
      </c>
    </row>
    <row r="4127" spans="1:19">
      <c r="A4127" s="27" t="s">
        <v>4120</v>
      </c>
      <c r="B4127" s="27" t="s">
        <v>4335</v>
      </c>
      <c r="C4127" s="27">
        <v>56824</v>
      </c>
      <c r="D4127" s="27" t="s">
        <v>60</v>
      </c>
      <c r="E4127" s="27" t="s">
        <v>207</v>
      </c>
      <c r="F4127" s="37">
        <v>688643621.75399983</v>
      </c>
      <c r="G4127" s="27">
        <v>44.323599999999999</v>
      </c>
      <c r="H4127" s="27">
        <v>-95.822199999999995</v>
      </c>
      <c r="I4127" s="27" t="s">
        <v>114</v>
      </c>
      <c r="J4127" s="27" t="s">
        <v>115</v>
      </c>
      <c r="K4127" s="37">
        <v>12249</v>
      </c>
      <c r="L4127" s="37">
        <v>0</v>
      </c>
      <c r="M4127" s="40">
        <v>3.8E-3</v>
      </c>
      <c r="N4127" s="40">
        <f t="shared" si="128"/>
        <v>0</v>
      </c>
      <c r="O4127" s="42">
        <f t="shared" si="129"/>
        <v>1.7787139259057334E-5</v>
      </c>
      <c r="P4127" s="37">
        <v>46.546199999999999</v>
      </c>
      <c r="Q4127" s="27" t="s">
        <v>681</v>
      </c>
      <c r="R4127" s="27" t="s">
        <v>9846</v>
      </c>
      <c r="S4127" s="27">
        <v>7020008</v>
      </c>
    </row>
    <row r="4128" spans="1:19">
      <c r="A4128" s="27" t="s">
        <v>4120</v>
      </c>
      <c r="B4128" s="27" t="s">
        <v>4336</v>
      </c>
      <c r="C4128" s="27">
        <v>56825</v>
      </c>
      <c r="D4128" s="27" t="s">
        <v>60</v>
      </c>
      <c r="E4128" s="27" t="s">
        <v>207</v>
      </c>
      <c r="F4128" s="37">
        <v>688643621.75399983</v>
      </c>
      <c r="G4128" s="27">
        <v>44.321100000000001</v>
      </c>
      <c r="H4128" s="27">
        <v>-95.794200000000004</v>
      </c>
      <c r="I4128" s="27" t="s">
        <v>114</v>
      </c>
      <c r="J4128" s="27" t="s">
        <v>115</v>
      </c>
      <c r="K4128" s="37">
        <v>13294</v>
      </c>
      <c r="L4128" s="37">
        <v>0</v>
      </c>
      <c r="M4128" s="40">
        <v>3.8E-3</v>
      </c>
      <c r="N4128" s="40">
        <f t="shared" si="128"/>
        <v>0</v>
      </c>
      <c r="O4128" s="42">
        <f t="shared" si="129"/>
        <v>1.9304615014279386E-5</v>
      </c>
      <c r="P4128" s="37">
        <v>50.517200000000003</v>
      </c>
      <c r="Q4128" s="27" t="s">
        <v>681</v>
      </c>
      <c r="R4128" s="27" t="s">
        <v>9846</v>
      </c>
      <c r="S4128" s="27">
        <v>7020008</v>
      </c>
    </row>
    <row r="4129" spans="1:19">
      <c r="A4129" s="27" t="s">
        <v>4120</v>
      </c>
      <c r="B4129" s="27" t="s">
        <v>4337</v>
      </c>
      <c r="C4129" s="27">
        <v>56826</v>
      </c>
      <c r="D4129" s="27" t="s">
        <v>60</v>
      </c>
      <c r="E4129" s="27" t="s">
        <v>207</v>
      </c>
      <c r="F4129" s="37">
        <v>688643621.75399983</v>
      </c>
      <c r="G4129" s="27">
        <v>44.336100000000002</v>
      </c>
      <c r="H4129" s="27">
        <v>-95.824200000000005</v>
      </c>
      <c r="I4129" s="27" t="s">
        <v>114</v>
      </c>
      <c r="J4129" s="27" t="s">
        <v>115</v>
      </c>
      <c r="K4129" s="37">
        <v>12205</v>
      </c>
      <c r="L4129" s="37">
        <v>0</v>
      </c>
      <c r="M4129" s="40">
        <v>3.8E-3</v>
      </c>
      <c r="N4129" s="40">
        <f t="shared" si="128"/>
        <v>0</v>
      </c>
      <c r="O4129" s="42">
        <f t="shared" si="129"/>
        <v>1.7723245543047984E-5</v>
      </c>
      <c r="P4129" s="37">
        <v>46.378999999999998</v>
      </c>
      <c r="Q4129" s="27" t="s">
        <v>681</v>
      </c>
      <c r="R4129" s="27" t="s">
        <v>9846</v>
      </c>
      <c r="S4129" s="27">
        <v>7020008</v>
      </c>
    </row>
    <row r="4130" spans="1:19">
      <c r="A4130" s="27" t="s">
        <v>4120</v>
      </c>
      <c r="B4130" s="27" t="s">
        <v>4338</v>
      </c>
      <c r="C4130" s="27">
        <v>56827</v>
      </c>
      <c r="D4130" s="27" t="s">
        <v>60</v>
      </c>
      <c r="E4130" s="27" t="s">
        <v>207</v>
      </c>
      <c r="F4130" s="37">
        <v>688643621.75399983</v>
      </c>
      <c r="G4130" s="27">
        <v>44.330300000000001</v>
      </c>
      <c r="H4130" s="27">
        <v>-95.834400000000002</v>
      </c>
      <c r="I4130" s="27" t="s">
        <v>114</v>
      </c>
      <c r="J4130" s="27" t="s">
        <v>115</v>
      </c>
      <c r="K4130" s="37">
        <v>6376</v>
      </c>
      <c r="L4130" s="37">
        <v>0</v>
      </c>
      <c r="M4130" s="40">
        <v>3.8E-3</v>
      </c>
      <c r="N4130" s="40">
        <f t="shared" si="128"/>
        <v>0</v>
      </c>
      <c r="O4130" s="42">
        <f t="shared" si="129"/>
        <v>9.2587803017184726E-6</v>
      </c>
      <c r="P4130" s="37">
        <v>24.2288</v>
      </c>
      <c r="Q4130" s="27" t="s">
        <v>681</v>
      </c>
      <c r="R4130" s="27" t="s">
        <v>9846</v>
      </c>
      <c r="S4130" s="27">
        <v>7020008</v>
      </c>
    </row>
    <row r="4131" spans="1:19">
      <c r="A4131" s="27" t="s">
        <v>4120</v>
      </c>
      <c r="B4131" s="27" t="s">
        <v>4339</v>
      </c>
      <c r="C4131" s="27">
        <v>56828</v>
      </c>
      <c r="D4131" s="27" t="s">
        <v>60</v>
      </c>
      <c r="E4131" s="27" t="s">
        <v>207</v>
      </c>
      <c r="F4131" s="37">
        <v>688643621.75399983</v>
      </c>
      <c r="G4131" s="27">
        <v>44.330800000000004</v>
      </c>
      <c r="H4131" s="27">
        <v>-95.829700000000003</v>
      </c>
      <c r="I4131" s="27" t="s">
        <v>114</v>
      </c>
      <c r="J4131" s="27" t="s">
        <v>115</v>
      </c>
      <c r="K4131" s="37">
        <v>6489</v>
      </c>
      <c r="L4131" s="37">
        <v>0</v>
      </c>
      <c r="M4131" s="40">
        <v>3.8E-3</v>
      </c>
      <c r="N4131" s="40">
        <f t="shared" si="128"/>
        <v>0</v>
      </c>
      <c r="O4131" s="42">
        <f t="shared" si="129"/>
        <v>9.4228709814697565E-6</v>
      </c>
      <c r="P4131" s="37">
        <v>24.658200000000001</v>
      </c>
      <c r="Q4131" s="27" t="s">
        <v>681</v>
      </c>
      <c r="R4131" s="27" t="s">
        <v>9846</v>
      </c>
      <c r="S4131" s="27">
        <v>7020008</v>
      </c>
    </row>
    <row r="4132" spans="1:19">
      <c r="A4132" s="27" t="s">
        <v>4120</v>
      </c>
      <c r="B4132" s="27" t="s">
        <v>4340</v>
      </c>
      <c r="C4132" s="27">
        <v>1994</v>
      </c>
      <c r="D4132" s="27" t="s">
        <v>60</v>
      </c>
      <c r="E4132" s="27" t="s">
        <v>207</v>
      </c>
      <c r="F4132" s="37">
        <v>688643621.75399983</v>
      </c>
      <c r="G4132" s="27">
        <v>45.674999999999997</v>
      </c>
      <c r="H4132" s="27">
        <v>-94.815276999999995</v>
      </c>
      <c r="I4132" s="27" t="s">
        <v>108</v>
      </c>
      <c r="J4132" s="27" t="s">
        <v>109</v>
      </c>
      <c r="K4132" s="37">
        <v>70</v>
      </c>
      <c r="L4132" s="37">
        <v>60.145000000000003</v>
      </c>
      <c r="M4132" s="40">
        <v>2.0626061603831798</v>
      </c>
      <c r="N4132" s="40">
        <f t="shared" si="128"/>
        <v>0.85921428571428571</v>
      </c>
      <c r="O4132" s="42">
        <f t="shared" si="129"/>
        <v>1.0164909365123794E-7</v>
      </c>
      <c r="P4132" s="37">
        <v>144.38243122682258</v>
      </c>
      <c r="Q4132" s="27" t="s">
        <v>9820</v>
      </c>
      <c r="R4132" s="27" t="s">
        <v>9821</v>
      </c>
      <c r="S4132" s="27">
        <v>7010202</v>
      </c>
    </row>
    <row r="4133" spans="1:19">
      <c r="A4133" s="27" t="s">
        <v>4120</v>
      </c>
      <c r="B4133" s="27" t="s">
        <v>4341</v>
      </c>
      <c r="C4133" s="27">
        <v>58929</v>
      </c>
      <c r="D4133" s="27" t="s">
        <v>60</v>
      </c>
      <c r="E4133" s="27" t="s">
        <v>207</v>
      </c>
      <c r="F4133" s="37">
        <v>688643621.75399983</v>
      </c>
      <c r="G4133" s="27">
        <v>45.676389</v>
      </c>
      <c r="H4133" s="27">
        <v>-94.801944000000006</v>
      </c>
      <c r="I4133" s="27" t="s">
        <v>108</v>
      </c>
      <c r="J4133" s="27" t="s">
        <v>109</v>
      </c>
      <c r="K4133" s="37">
        <v>4</v>
      </c>
      <c r="L4133" s="37">
        <v>3.1960000000000002</v>
      </c>
      <c r="M4133" s="40">
        <v>2.0626061603831798</v>
      </c>
      <c r="N4133" s="40">
        <f t="shared" si="128"/>
        <v>0.79900000000000004</v>
      </c>
      <c r="O4133" s="42">
        <f t="shared" si="129"/>
        <v>5.808519637213596E-9</v>
      </c>
      <c r="P4133" s="37">
        <v>8.2504246415327191</v>
      </c>
      <c r="Q4133" s="27" t="s">
        <v>9820</v>
      </c>
      <c r="R4133" s="27" t="s">
        <v>9821</v>
      </c>
      <c r="S4133" s="27">
        <v>7010202</v>
      </c>
    </row>
    <row r="4134" spans="1:19">
      <c r="A4134" s="27" t="s">
        <v>4120</v>
      </c>
      <c r="B4134" s="27" t="s">
        <v>4342</v>
      </c>
      <c r="C4134" s="27">
        <v>60971</v>
      </c>
      <c r="D4134" s="27" t="s">
        <v>60</v>
      </c>
      <c r="E4134" s="27" t="s">
        <v>207</v>
      </c>
      <c r="F4134" s="37">
        <v>688643621.75399983</v>
      </c>
      <c r="G4134" s="27">
        <v>45.667471999999997</v>
      </c>
      <c r="H4134" s="27">
        <v>-94.708333999999994</v>
      </c>
      <c r="I4134" s="27" t="s">
        <v>129</v>
      </c>
      <c r="J4134" s="27" t="s">
        <v>130</v>
      </c>
      <c r="K4134" s="37">
        <v>7032.9989999999998</v>
      </c>
      <c r="L4134" s="37">
        <v>0</v>
      </c>
      <c r="M4134" s="40">
        <v>7.6E-3</v>
      </c>
      <c r="N4134" s="40">
        <f t="shared" si="128"/>
        <v>0</v>
      </c>
      <c r="O4134" s="42">
        <f t="shared" si="129"/>
        <v>1.0212828200000896E-5</v>
      </c>
      <c r="P4134" s="37">
        <v>53.450792399999997</v>
      </c>
      <c r="Q4134" s="27" t="s">
        <v>9820</v>
      </c>
      <c r="R4134" s="27" t="s">
        <v>9821</v>
      </c>
      <c r="S4134" s="27">
        <v>7010202</v>
      </c>
    </row>
    <row r="4135" spans="1:19">
      <c r="A4135" s="27" t="s">
        <v>4120</v>
      </c>
      <c r="B4135" s="27" t="s">
        <v>4343</v>
      </c>
      <c r="C4135" s="27">
        <v>56459</v>
      </c>
      <c r="D4135" s="27" t="s">
        <v>60</v>
      </c>
      <c r="E4135" s="27" t="s">
        <v>207</v>
      </c>
      <c r="F4135" s="37">
        <v>688643621.75399983</v>
      </c>
      <c r="G4135" s="27">
        <v>44.2667</v>
      </c>
      <c r="H4135" s="27">
        <v>-96.344399999999993</v>
      </c>
      <c r="I4135" s="27" t="s">
        <v>114</v>
      </c>
      <c r="J4135" s="27" t="s">
        <v>115</v>
      </c>
      <c r="K4135" s="37">
        <v>493088</v>
      </c>
      <c r="L4135" s="37">
        <v>0</v>
      </c>
      <c r="M4135" s="40">
        <v>3.8E-3</v>
      </c>
      <c r="N4135" s="40">
        <f t="shared" si="128"/>
        <v>0</v>
      </c>
      <c r="O4135" s="42">
        <f t="shared" si="129"/>
        <v>7.1602783271859443E-4</v>
      </c>
      <c r="P4135" s="37">
        <v>1873.7344000000001</v>
      </c>
      <c r="Q4135" s="27" t="s">
        <v>10591</v>
      </c>
      <c r="R4135" s="27" t="s">
        <v>10592</v>
      </c>
      <c r="S4135" s="27">
        <v>10170203</v>
      </c>
    </row>
    <row r="4136" spans="1:19">
      <c r="A4136" s="27" t="s">
        <v>4120</v>
      </c>
      <c r="B4136" s="27" t="s">
        <v>4344</v>
      </c>
      <c r="C4136" s="27">
        <v>56587</v>
      </c>
      <c r="D4136" s="27" t="s">
        <v>60</v>
      </c>
      <c r="E4136" s="27" t="s">
        <v>207</v>
      </c>
      <c r="F4136" s="37">
        <v>688643621.75399983</v>
      </c>
      <c r="G4136" s="27">
        <v>43.583300000000001</v>
      </c>
      <c r="H4136" s="27">
        <v>-95.778099999999995</v>
      </c>
      <c r="I4136" s="27" t="s">
        <v>114</v>
      </c>
      <c r="J4136" s="27" t="s">
        <v>115</v>
      </c>
      <c r="K4136" s="37">
        <v>2892</v>
      </c>
      <c r="L4136" s="37">
        <v>0</v>
      </c>
      <c r="M4136" s="40">
        <v>3.8E-3</v>
      </c>
      <c r="N4136" s="40">
        <f t="shared" si="128"/>
        <v>0</v>
      </c>
      <c r="O4136" s="42">
        <f t="shared" si="129"/>
        <v>4.1995596977054296E-6</v>
      </c>
      <c r="P4136" s="37">
        <v>10.989599999999999</v>
      </c>
      <c r="Q4136" s="27" t="s">
        <v>10366</v>
      </c>
      <c r="R4136" s="27" t="s">
        <v>10593</v>
      </c>
      <c r="S4136" s="27">
        <v>10170204</v>
      </c>
    </row>
    <row r="4137" spans="1:19">
      <c r="A4137" s="27" t="s">
        <v>4120</v>
      </c>
      <c r="B4137" s="27" t="s">
        <v>4345</v>
      </c>
      <c r="C4137" s="27">
        <v>7844</v>
      </c>
      <c r="D4137" s="27" t="s">
        <v>60</v>
      </c>
      <c r="E4137" s="27" t="s">
        <v>207</v>
      </c>
      <c r="F4137" s="37">
        <v>688643621.75399983</v>
      </c>
      <c r="G4137" s="27">
        <v>44.795231000000001</v>
      </c>
      <c r="H4137" s="27">
        <v>-93.581012999999999</v>
      </c>
      <c r="I4137" s="27" t="s">
        <v>110</v>
      </c>
      <c r="J4137" s="27" t="s">
        <v>111</v>
      </c>
      <c r="K4137" s="37">
        <v>549</v>
      </c>
      <c r="L4137" s="37">
        <v>409.06900000000002</v>
      </c>
      <c r="M4137" s="40">
        <v>0.79702615261159604</v>
      </c>
      <c r="N4137" s="40">
        <f t="shared" si="128"/>
        <v>0.74511657559198541</v>
      </c>
      <c r="O4137" s="42">
        <f t="shared" si="129"/>
        <v>7.9721932020756602E-7</v>
      </c>
      <c r="P4137" s="37">
        <v>437.56735778376623</v>
      </c>
      <c r="Q4137" s="27" t="s">
        <v>9852</v>
      </c>
      <c r="R4137" s="27" t="s">
        <v>9853</v>
      </c>
      <c r="S4137" s="27">
        <v>7020012</v>
      </c>
    </row>
    <row r="4138" spans="1:19">
      <c r="A4138" s="27" t="s">
        <v>4120</v>
      </c>
      <c r="B4138" s="27" t="s">
        <v>4346</v>
      </c>
      <c r="C4138" s="27">
        <v>56002</v>
      </c>
      <c r="D4138" s="27" t="s">
        <v>60</v>
      </c>
      <c r="E4138" s="27" t="s">
        <v>207</v>
      </c>
      <c r="F4138" s="37">
        <v>688643621.75399983</v>
      </c>
      <c r="G4138" s="27">
        <v>43.556399999999996</v>
      </c>
      <c r="H4138" s="27">
        <v>-96.303611000000004</v>
      </c>
      <c r="I4138" s="27" t="s">
        <v>114</v>
      </c>
      <c r="J4138" s="27" t="s">
        <v>115</v>
      </c>
      <c r="K4138" s="37">
        <v>7704</v>
      </c>
      <c r="L4138" s="37">
        <v>0</v>
      </c>
      <c r="M4138" s="40">
        <v>3.8E-3</v>
      </c>
      <c r="N4138" s="40">
        <f t="shared" si="128"/>
        <v>0</v>
      </c>
      <c r="O4138" s="42">
        <f t="shared" si="129"/>
        <v>1.1187208821273387E-5</v>
      </c>
      <c r="P4138" s="37">
        <v>29.275200000000002</v>
      </c>
      <c r="Q4138" s="27" t="s">
        <v>10366</v>
      </c>
      <c r="R4138" s="27" t="s">
        <v>10593</v>
      </c>
      <c r="S4138" s="27">
        <v>10170204</v>
      </c>
    </row>
    <row r="4139" spans="1:19">
      <c r="A4139" s="27" t="s">
        <v>4120</v>
      </c>
      <c r="B4139" s="27" t="s">
        <v>4347</v>
      </c>
      <c r="C4139" s="27">
        <v>56123</v>
      </c>
      <c r="D4139" s="27" t="s">
        <v>60</v>
      </c>
      <c r="E4139" s="27" t="s">
        <v>207</v>
      </c>
      <c r="F4139" s="37">
        <v>688643621.75399983</v>
      </c>
      <c r="G4139" s="27">
        <v>43.638300000000001</v>
      </c>
      <c r="H4139" s="27">
        <v>-96.391943999999995</v>
      </c>
      <c r="I4139" s="27" t="s">
        <v>114</v>
      </c>
      <c r="J4139" s="27" t="s">
        <v>115</v>
      </c>
      <c r="K4139" s="37">
        <v>22725</v>
      </c>
      <c r="L4139" s="37">
        <v>0</v>
      </c>
      <c r="M4139" s="40">
        <v>3.8E-3</v>
      </c>
      <c r="N4139" s="40">
        <f t="shared" si="128"/>
        <v>0</v>
      </c>
      <c r="O4139" s="42">
        <f t="shared" si="129"/>
        <v>3.2999652188919746E-5</v>
      </c>
      <c r="P4139" s="37">
        <v>86.355000000000004</v>
      </c>
      <c r="Q4139" s="27" t="s">
        <v>10591</v>
      </c>
      <c r="R4139" s="27" t="s">
        <v>10592</v>
      </c>
      <c r="S4139" s="27">
        <v>10170203</v>
      </c>
    </row>
    <row r="4140" spans="1:19">
      <c r="A4140" s="27" t="s">
        <v>4120</v>
      </c>
      <c r="B4140" s="27" t="s">
        <v>4348</v>
      </c>
      <c r="C4140" s="27">
        <v>55824</v>
      </c>
      <c r="D4140" s="27" t="s">
        <v>60</v>
      </c>
      <c r="E4140" s="27" t="s">
        <v>207</v>
      </c>
      <c r="F4140" s="37">
        <v>688643621.75399983</v>
      </c>
      <c r="G4140" s="27">
        <v>44.953014000000003</v>
      </c>
      <c r="H4140" s="27">
        <v>-93.105692000000005</v>
      </c>
      <c r="I4140" s="27" t="s">
        <v>108</v>
      </c>
      <c r="J4140" s="27" t="s">
        <v>109</v>
      </c>
      <c r="K4140" s="37">
        <v>18</v>
      </c>
      <c r="L4140" s="37">
        <v>12.946999999999999</v>
      </c>
      <c r="M4140" s="40">
        <v>2.0626061603831798</v>
      </c>
      <c r="N4140" s="40">
        <f t="shared" si="128"/>
        <v>0.71927777777777768</v>
      </c>
      <c r="O4140" s="42">
        <f t="shared" si="129"/>
        <v>2.6138338367461184E-8</v>
      </c>
      <c r="P4140" s="37">
        <v>37.126910886897235</v>
      </c>
      <c r="Q4140" s="27" t="s">
        <v>9828</v>
      </c>
      <c r="R4140" s="27" t="s">
        <v>9829</v>
      </c>
      <c r="S4140" s="27">
        <v>7010206</v>
      </c>
    </row>
    <row r="4141" spans="1:19">
      <c r="A4141" s="27" t="s">
        <v>4120</v>
      </c>
      <c r="B4141" s="27" t="s">
        <v>4349</v>
      </c>
      <c r="C4141" s="27">
        <v>61456</v>
      </c>
      <c r="D4141" s="27" t="s">
        <v>60</v>
      </c>
      <c r="E4141" s="27" t="s">
        <v>207</v>
      </c>
      <c r="F4141" s="37">
        <v>688643621.75399983</v>
      </c>
      <c r="G4141" s="27">
        <v>44.951700000000002</v>
      </c>
      <c r="H4141" s="27">
        <v>-94.055599999999998</v>
      </c>
      <c r="I4141" s="27" t="s">
        <v>129</v>
      </c>
      <c r="J4141" s="27" t="s">
        <v>130</v>
      </c>
      <c r="K4141" s="37">
        <v>4881.9989999999998</v>
      </c>
      <c r="L4141" s="37">
        <v>0</v>
      </c>
      <c r="M4141" s="40">
        <v>7.6E-3</v>
      </c>
      <c r="N4141" s="40">
        <f t="shared" si="128"/>
        <v>0</v>
      </c>
      <c r="O4141" s="42">
        <f t="shared" si="129"/>
        <v>7.0892967650892841E-6</v>
      </c>
      <c r="P4141" s="37">
        <v>37.103192399999998</v>
      </c>
      <c r="Q4141" s="27" t="s">
        <v>9826</v>
      </c>
      <c r="R4141" s="27" t="s">
        <v>9827</v>
      </c>
      <c r="S4141" s="27">
        <v>7010205</v>
      </c>
    </row>
    <row r="4142" spans="1:19">
      <c r="A4142" s="27" t="s">
        <v>4120</v>
      </c>
      <c r="B4142" s="27" t="s">
        <v>4350</v>
      </c>
      <c r="C4142" s="27">
        <v>1922</v>
      </c>
      <c r="D4142" s="27" t="s">
        <v>60</v>
      </c>
      <c r="E4142" s="27" t="s">
        <v>207</v>
      </c>
      <c r="F4142" s="37">
        <v>688643621.75399983</v>
      </c>
      <c r="G4142" s="27">
        <v>45.333799999999997</v>
      </c>
      <c r="H4142" s="27">
        <v>-93.849299999999999</v>
      </c>
      <c r="I4142" s="27" t="s">
        <v>137</v>
      </c>
      <c r="J4142" s="27" t="s">
        <v>138</v>
      </c>
      <c r="K4142" s="37">
        <v>5618024</v>
      </c>
      <c r="L4142" s="37">
        <v>0</v>
      </c>
      <c r="M4142" s="40">
        <v>0.1725999436100665</v>
      </c>
      <c r="N4142" s="40">
        <f t="shared" si="128"/>
        <v>0</v>
      </c>
      <c r="O4142" s="42">
        <f t="shared" si="129"/>
        <v>8.1581006815843182E-3</v>
      </c>
      <c r="P4142" s="37">
        <v>969670.62560000026</v>
      </c>
      <c r="Q4142" s="27" t="s">
        <v>9822</v>
      </c>
      <c r="R4142" s="27" t="s">
        <v>9823</v>
      </c>
      <c r="S4142" s="27">
        <v>7010203</v>
      </c>
    </row>
    <row r="4143" spans="1:19">
      <c r="A4143" s="27" t="s">
        <v>4120</v>
      </c>
      <c r="B4143" s="27" t="s">
        <v>4351</v>
      </c>
      <c r="C4143" s="27">
        <v>62105</v>
      </c>
      <c r="D4143" s="27" t="s">
        <v>60</v>
      </c>
      <c r="E4143" s="27" t="s">
        <v>207</v>
      </c>
      <c r="F4143" s="37">
        <v>688643621.75399983</v>
      </c>
      <c r="G4143" s="27">
        <v>45.272199999999998</v>
      </c>
      <c r="H4143" s="27">
        <v>-93.827799999999996</v>
      </c>
      <c r="I4143" s="27" t="s">
        <v>129</v>
      </c>
      <c r="J4143" s="27" t="s">
        <v>130</v>
      </c>
      <c r="K4143" s="37">
        <v>119.79</v>
      </c>
      <c r="L4143" s="37">
        <v>0</v>
      </c>
      <c r="M4143" s="40">
        <v>7.6E-3</v>
      </c>
      <c r="N4143" s="40">
        <f t="shared" si="128"/>
        <v>0</v>
      </c>
      <c r="O4143" s="42">
        <f t="shared" si="129"/>
        <v>1.7395064183545418E-7</v>
      </c>
      <c r="P4143" s="37">
        <v>0.91040399999999999</v>
      </c>
      <c r="Q4143" s="27" t="s">
        <v>9822</v>
      </c>
      <c r="R4143" s="27" t="s">
        <v>9823</v>
      </c>
      <c r="S4143" s="27">
        <v>7010203</v>
      </c>
    </row>
    <row r="4144" spans="1:19">
      <c r="A4144" s="27" t="s">
        <v>4120</v>
      </c>
      <c r="B4144" s="27" t="s">
        <v>4352</v>
      </c>
      <c r="C4144" s="27">
        <v>60529</v>
      </c>
      <c r="D4144" s="27" t="s">
        <v>60</v>
      </c>
      <c r="E4144" s="27" t="s">
        <v>207</v>
      </c>
      <c r="F4144" s="37">
        <v>688643621.75399983</v>
      </c>
      <c r="G4144" s="27">
        <v>45.055627999999999</v>
      </c>
      <c r="H4144" s="27">
        <v>-93.922807000000006</v>
      </c>
      <c r="I4144" s="27" t="s">
        <v>129</v>
      </c>
      <c r="J4144" s="27" t="s">
        <v>130</v>
      </c>
      <c r="K4144" s="37">
        <v>6455</v>
      </c>
      <c r="L4144" s="37">
        <v>0</v>
      </c>
      <c r="M4144" s="40">
        <v>7.6E-3</v>
      </c>
      <c r="N4144" s="40">
        <f t="shared" si="128"/>
        <v>0</v>
      </c>
      <c r="O4144" s="42">
        <f t="shared" si="129"/>
        <v>9.3734985645534416E-6</v>
      </c>
      <c r="P4144" s="37">
        <v>49.058</v>
      </c>
      <c r="Q4144" s="27" t="s">
        <v>9824</v>
      </c>
      <c r="R4144" s="27" t="s">
        <v>9825</v>
      </c>
      <c r="S4144" s="27">
        <v>7010204</v>
      </c>
    </row>
    <row r="4145" spans="1:19">
      <c r="A4145" s="27" t="s">
        <v>4120</v>
      </c>
      <c r="B4145" s="27" t="s">
        <v>4353</v>
      </c>
      <c r="C4145" s="27">
        <v>61586</v>
      </c>
      <c r="D4145" s="27" t="s">
        <v>60</v>
      </c>
      <c r="E4145" s="27" t="s">
        <v>207</v>
      </c>
      <c r="F4145" s="37">
        <v>688643621.75399983</v>
      </c>
      <c r="G4145" s="27">
        <v>45.060282999999998</v>
      </c>
      <c r="H4145" s="27">
        <v>-93.904656000000003</v>
      </c>
      <c r="I4145" s="27" t="s">
        <v>129</v>
      </c>
      <c r="J4145" s="27" t="s">
        <v>130</v>
      </c>
      <c r="K4145" s="37">
        <v>8249</v>
      </c>
      <c r="L4145" s="37">
        <v>0</v>
      </c>
      <c r="M4145" s="40">
        <v>7.6E-3</v>
      </c>
      <c r="N4145" s="40">
        <f t="shared" si="128"/>
        <v>0</v>
      </c>
      <c r="O4145" s="42">
        <f t="shared" si="129"/>
        <v>1.1978619621843739E-5</v>
      </c>
      <c r="P4145" s="37">
        <v>62.692399999999999</v>
      </c>
      <c r="Q4145" s="27" t="s">
        <v>9824</v>
      </c>
      <c r="R4145" s="27" t="s">
        <v>9825</v>
      </c>
      <c r="S4145" s="27">
        <v>7010204</v>
      </c>
    </row>
    <row r="4146" spans="1:19">
      <c r="A4146" s="27" t="s">
        <v>4120</v>
      </c>
      <c r="B4146" s="27" t="s">
        <v>4354</v>
      </c>
      <c r="C4146" s="27">
        <v>7855</v>
      </c>
      <c r="D4146" s="27" t="s">
        <v>88</v>
      </c>
      <c r="E4146" s="27" t="s">
        <v>209</v>
      </c>
      <c r="F4146" s="37">
        <v>272470849.68899995</v>
      </c>
      <c r="G4146" s="27">
        <v>46.895000000000003</v>
      </c>
      <c r="H4146" s="27">
        <v>-96.734700000000004</v>
      </c>
      <c r="I4146" s="27" t="s">
        <v>114</v>
      </c>
      <c r="J4146" s="27" t="s">
        <v>115</v>
      </c>
      <c r="K4146" s="37">
        <v>1528</v>
      </c>
      <c r="L4146" s="37">
        <v>0</v>
      </c>
      <c r="M4146" s="40">
        <v>3.8E-3</v>
      </c>
      <c r="N4146" s="40">
        <f t="shared" si="128"/>
        <v>0</v>
      </c>
      <c r="O4146" s="42">
        <f t="shared" si="129"/>
        <v>5.6079393511051526E-6</v>
      </c>
      <c r="P4146" s="37">
        <v>5.8064</v>
      </c>
      <c r="Q4146" s="27" t="s">
        <v>10223</v>
      </c>
      <c r="R4146" s="27" t="s">
        <v>10224</v>
      </c>
      <c r="S4146" s="27">
        <v>9020104</v>
      </c>
    </row>
    <row r="4147" spans="1:19">
      <c r="A4147" s="27" t="s">
        <v>4120</v>
      </c>
      <c r="B4147" s="27" t="s">
        <v>4355</v>
      </c>
      <c r="C4147" s="27">
        <v>1996</v>
      </c>
      <c r="D4147" s="27" t="s">
        <v>60</v>
      </c>
      <c r="E4147" s="27" t="s">
        <v>207</v>
      </c>
      <c r="F4147" s="37">
        <v>688643621.75399983</v>
      </c>
      <c r="G4147" s="27">
        <v>46.454096999999997</v>
      </c>
      <c r="H4147" s="27">
        <v>-92.760557000000006</v>
      </c>
      <c r="I4147" s="27" t="s">
        <v>108</v>
      </c>
      <c r="J4147" s="27" t="s">
        <v>109</v>
      </c>
      <c r="K4147" s="37">
        <v>102.002</v>
      </c>
      <c r="L4147" s="37">
        <v>77.876000000000005</v>
      </c>
      <c r="M4147" s="40">
        <v>2.0626061603831798</v>
      </c>
      <c r="N4147" s="40">
        <f t="shared" si="128"/>
        <v>0.76347522597596129</v>
      </c>
      <c r="O4147" s="42">
        <f t="shared" si="129"/>
        <v>1.4812015500876529E-7</v>
      </c>
      <c r="P4147" s="37">
        <v>210.3899535714051</v>
      </c>
      <c r="Q4147" s="27" t="s">
        <v>9858</v>
      </c>
      <c r="R4147" s="27" t="s">
        <v>9859</v>
      </c>
      <c r="S4147" s="27">
        <v>7030003</v>
      </c>
    </row>
    <row r="4148" spans="1:19">
      <c r="A4148" s="27" t="s">
        <v>4120</v>
      </c>
      <c r="B4148" s="27" t="s">
        <v>4356</v>
      </c>
      <c r="C4148" s="27">
        <v>1997</v>
      </c>
      <c r="D4148" s="27" t="s">
        <v>60</v>
      </c>
      <c r="E4148" s="27" t="s">
        <v>207</v>
      </c>
      <c r="F4148" s="37">
        <v>688643621.75399983</v>
      </c>
      <c r="G4148" s="27">
        <v>45.877088000000001</v>
      </c>
      <c r="H4148" s="27">
        <v>-93.295136999999997</v>
      </c>
      <c r="I4148" s="27" t="s">
        <v>108</v>
      </c>
      <c r="J4148" s="27" t="s">
        <v>109</v>
      </c>
      <c r="K4148" s="37">
        <v>119</v>
      </c>
      <c r="L4148" s="37">
        <v>418.30500000000001</v>
      </c>
      <c r="M4148" s="40">
        <v>2.0626061603831798</v>
      </c>
      <c r="N4148" s="40">
        <f t="shared" si="128"/>
        <v>3.5151680672268908</v>
      </c>
      <c r="O4148" s="42">
        <f t="shared" si="129"/>
        <v>1.7280345920710449E-7</v>
      </c>
      <c r="P4148" s="37">
        <v>245.4501330855984</v>
      </c>
      <c r="Q4148" s="27" t="s">
        <v>9860</v>
      </c>
      <c r="R4148" s="27" t="s">
        <v>9861</v>
      </c>
      <c r="S4148" s="27">
        <v>7030004</v>
      </c>
    </row>
    <row r="4149" spans="1:19">
      <c r="A4149" s="27" t="s">
        <v>4120</v>
      </c>
      <c r="B4149" s="27" t="s">
        <v>4357</v>
      </c>
      <c r="C4149" s="27">
        <v>56794</v>
      </c>
      <c r="D4149" s="27" t="s">
        <v>60</v>
      </c>
      <c r="E4149" s="27" t="s">
        <v>207</v>
      </c>
      <c r="F4149" s="37">
        <v>688643621.75399983</v>
      </c>
      <c r="G4149" s="27">
        <v>44.123800000000003</v>
      </c>
      <c r="H4149" s="27">
        <v>-96.078400000000002</v>
      </c>
      <c r="I4149" s="27" t="s">
        <v>114</v>
      </c>
      <c r="J4149" s="27" t="s">
        <v>115</v>
      </c>
      <c r="K4149" s="37">
        <v>164653</v>
      </c>
      <c r="L4149" s="37">
        <v>0</v>
      </c>
      <c r="M4149" s="40">
        <v>3.8E-3</v>
      </c>
      <c r="N4149" s="40">
        <f t="shared" si="128"/>
        <v>0</v>
      </c>
      <c r="O4149" s="42">
        <f t="shared" si="129"/>
        <v>2.3909754595653255E-4</v>
      </c>
      <c r="P4149" s="37">
        <v>625.68140000000005</v>
      </c>
      <c r="Q4149" s="27" t="s">
        <v>9960</v>
      </c>
      <c r="R4149" s="27" t="s">
        <v>9961</v>
      </c>
      <c r="S4149" s="27">
        <v>7100001</v>
      </c>
    </row>
    <row r="4150" spans="1:19">
      <c r="A4150" s="27" t="s">
        <v>4120</v>
      </c>
      <c r="B4150" s="27" t="s">
        <v>4358</v>
      </c>
      <c r="C4150" s="27">
        <v>56174</v>
      </c>
      <c r="D4150" s="27" t="s">
        <v>60</v>
      </c>
      <c r="E4150" s="27" t="s">
        <v>207</v>
      </c>
      <c r="F4150" s="37">
        <v>688643621.75399983</v>
      </c>
      <c r="G4150" s="27">
        <v>44.066699999999997</v>
      </c>
      <c r="H4150" s="27">
        <v>-96.066699999999997</v>
      </c>
      <c r="I4150" s="27" t="s">
        <v>114</v>
      </c>
      <c r="J4150" s="27" t="s">
        <v>115</v>
      </c>
      <c r="K4150" s="37">
        <v>142405</v>
      </c>
      <c r="L4150" s="37">
        <v>0</v>
      </c>
      <c r="M4150" s="40">
        <v>3.8E-3</v>
      </c>
      <c r="N4150" s="40">
        <f t="shared" si="128"/>
        <v>0</v>
      </c>
      <c r="O4150" s="42">
        <f t="shared" si="129"/>
        <v>2.0679055973435055E-4</v>
      </c>
      <c r="P4150" s="37">
        <v>541.13900000000001</v>
      </c>
      <c r="Q4150" s="27" t="s">
        <v>9960</v>
      </c>
      <c r="R4150" s="27" t="s">
        <v>9961</v>
      </c>
      <c r="S4150" s="27">
        <v>7100001</v>
      </c>
    </row>
    <row r="4151" spans="1:19">
      <c r="A4151" s="27" t="s">
        <v>4120</v>
      </c>
      <c r="B4151" s="27" t="s">
        <v>4359</v>
      </c>
      <c r="C4151" s="27">
        <v>60942</v>
      </c>
      <c r="D4151" s="27" t="s">
        <v>60</v>
      </c>
      <c r="E4151" s="27" t="s">
        <v>207</v>
      </c>
      <c r="F4151" s="37">
        <v>688643621.75399983</v>
      </c>
      <c r="G4151" s="27">
        <v>44.413186000000003</v>
      </c>
      <c r="H4151" s="27">
        <v>-94.907618999999997</v>
      </c>
      <c r="I4151" s="27" t="s">
        <v>129</v>
      </c>
      <c r="J4151" s="27" t="s">
        <v>130</v>
      </c>
      <c r="K4151" s="37">
        <v>5423.0010000000002</v>
      </c>
      <c r="L4151" s="37">
        <v>0</v>
      </c>
      <c r="M4151" s="40">
        <v>7.6E-3</v>
      </c>
      <c r="N4151" s="40">
        <f t="shared" si="128"/>
        <v>0</v>
      </c>
      <c r="O4151" s="42">
        <f t="shared" si="129"/>
        <v>7.8749019502822427E-6</v>
      </c>
      <c r="P4151" s="37">
        <v>41.2148076</v>
      </c>
      <c r="Q4151" s="27" t="s">
        <v>9844</v>
      </c>
      <c r="R4151" s="27" t="s">
        <v>9845</v>
      </c>
      <c r="S4151" s="27">
        <v>7020007</v>
      </c>
    </row>
    <row r="4152" spans="1:19">
      <c r="A4152" s="27" t="s">
        <v>4120</v>
      </c>
      <c r="B4152" s="27" t="s">
        <v>4360</v>
      </c>
      <c r="C4152" s="27">
        <v>55981</v>
      </c>
      <c r="D4152" s="27" t="s">
        <v>60</v>
      </c>
      <c r="E4152" s="27" t="s">
        <v>207</v>
      </c>
      <c r="F4152" s="37">
        <v>688643621.75399983</v>
      </c>
      <c r="G4152" s="27">
        <v>43.920400000000001</v>
      </c>
      <c r="H4152" s="27">
        <v>-95.955884999999995</v>
      </c>
      <c r="I4152" s="27" t="s">
        <v>114</v>
      </c>
      <c r="J4152" s="27" t="s">
        <v>115</v>
      </c>
      <c r="K4152" s="37">
        <v>3559</v>
      </c>
      <c r="L4152" s="37">
        <v>0</v>
      </c>
      <c r="M4152" s="40">
        <v>3.8E-3</v>
      </c>
      <c r="N4152" s="40">
        <f t="shared" si="128"/>
        <v>0</v>
      </c>
      <c r="O4152" s="42">
        <f t="shared" si="129"/>
        <v>5.1681303472107975E-6</v>
      </c>
      <c r="P4152" s="37">
        <v>13.5242</v>
      </c>
      <c r="Q4152" s="27" t="s">
        <v>10366</v>
      </c>
      <c r="R4152" s="27" t="s">
        <v>10593</v>
      </c>
      <c r="S4152" s="27">
        <v>10170204</v>
      </c>
    </row>
    <row r="4153" spans="1:19">
      <c r="A4153" s="27" t="s">
        <v>4120</v>
      </c>
      <c r="B4153" s="27" t="s">
        <v>4361</v>
      </c>
      <c r="C4153" s="27">
        <v>1998</v>
      </c>
      <c r="D4153" s="27" t="s">
        <v>60</v>
      </c>
      <c r="E4153" s="27" t="s">
        <v>207</v>
      </c>
      <c r="F4153" s="37">
        <v>688643621.75399983</v>
      </c>
      <c r="G4153" s="27">
        <v>43.9405</v>
      </c>
      <c r="H4153" s="27">
        <v>-94.943399999999997</v>
      </c>
      <c r="I4153" s="27" t="s">
        <v>114</v>
      </c>
      <c r="J4153" s="27" t="s">
        <v>115</v>
      </c>
      <c r="K4153" s="37">
        <v>3019</v>
      </c>
      <c r="L4153" s="37">
        <v>42.680999999999997</v>
      </c>
      <c r="M4153" s="40">
        <v>3.8E-3</v>
      </c>
      <c r="N4153" s="40">
        <f t="shared" si="128"/>
        <v>1.4137462736005298E-2</v>
      </c>
      <c r="O4153" s="42">
        <f t="shared" si="129"/>
        <v>4.3839801961869618E-6</v>
      </c>
      <c r="P4153" s="37">
        <v>11.472200000000001</v>
      </c>
      <c r="Q4153" s="27" t="s">
        <v>9848</v>
      </c>
      <c r="R4153" s="27" t="s">
        <v>9849</v>
      </c>
      <c r="S4153" s="27">
        <v>7020010</v>
      </c>
    </row>
    <row r="4154" spans="1:19">
      <c r="A4154" s="27" t="s">
        <v>4120</v>
      </c>
      <c r="B4154" s="27" t="s">
        <v>4362</v>
      </c>
      <c r="C4154" s="27">
        <v>56424</v>
      </c>
      <c r="D4154" s="27" t="s">
        <v>60</v>
      </c>
      <c r="E4154" s="27" t="s">
        <v>207</v>
      </c>
      <c r="F4154" s="37">
        <v>688643621.75399983</v>
      </c>
      <c r="G4154" s="27">
        <v>43.614069999999998</v>
      </c>
      <c r="H4154" s="27">
        <v>-92.598820000000003</v>
      </c>
      <c r="I4154" s="27" t="s">
        <v>114</v>
      </c>
      <c r="J4154" s="27" t="s">
        <v>115</v>
      </c>
      <c r="K4154" s="37">
        <v>262109</v>
      </c>
      <c r="L4154" s="37">
        <v>0</v>
      </c>
      <c r="M4154" s="40">
        <v>3.8E-3</v>
      </c>
      <c r="N4154" s="40">
        <f t="shared" si="128"/>
        <v>0</v>
      </c>
      <c r="O4154" s="42">
        <f t="shared" si="129"/>
        <v>3.8061631839760463E-4</v>
      </c>
      <c r="P4154" s="37">
        <v>996.01419999999996</v>
      </c>
      <c r="Q4154" s="27" t="s">
        <v>9895</v>
      </c>
      <c r="R4154" s="27" t="s">
        <v>9896</v>
      </c>
      <c r="S4154" s="27">
        <v>7060002</v>
      </c>
    </row>
    <row r="4155" spans="1:19">
      <c r="A4155" s="27" t="s">
        <v>4120</v>
      </c>
      <c r="B4155" s="27" t="s">
        <v>4363</v>
      </c>
      <c r="C4155" s="27">
        <v>60958</v>
      </c>
      <c r="D4155" s="27" t="s">
        <v>60</v>
      </c>
      <c r="E4155" s="27" t="s">
        <v>207</v>
      </c>
      <c r="F4155" s="37">
        <v>688643621.75399983</v>
      </c>
      <c r="G4155" s="27">
        <v>44.937097999999999</v>
      </c>
      <c r="H4155" s="27">
        <v>-93.828671999999997</v>
      </c>
      <c r="I4155" s="27" t="s">
        <v>129</v>
      </c>
      <c r="J4155" s="27" t="s">
        <v>130</v>
      </c>
      <c r="K4155" s="37">
        <v>7540</v>
      </c>
      <c r="L4155" s="37">
        <v>0</v>
      </c>
      <c r="M4155" s="40">
        <v>7.6E-3</v>
      </c>
      <c r="N4155" s="40">
        <f t="shared" si="128"/>
        <v>0</v>
      </c>
      <c r="O4155" s="42">
        <f t="shared" si="129"/>
        <v>1.0949059516147629E-5</v>
      </c>
      <c r="P4155" s="37">
        <v>57.304000000000002</v>
      </c>
      <c r="Q4155" s="27" t="s">
        <v>9826</v>
      </c>
      <c r="R4155" s="27" t="s">
        <v>9827</v>
      </c>
      <c r="S4155" s="27">
        <v>7010205</v>
      </c>
    </row>
    <row r="4156" spans="1:19">
      <c r="A4156" s="27" t="s">
        <v>4120</v>
      </c>
      <c r="B4156" s="27" t="s">
        <v>4364</v>
      </c>
      <c r="C4156" s="27">
        <v>61571</v>
      </c>
      <c r="D4156" s="27" t="s">
        <v>60</v>
      </c>
      <c r="E4156" s="27" t="s">
        <v>207</v>
      </c>
      <c r="F4156" s="37">
        <v>688643621.75399983</v>
      </c>
      <c r="G4156" s="27">
        <v>44.905428000000001</v>
      </c>
      <c r="H4156" s="27">
        <v>-94.000846999999993</v>
      </c>
      <c r="I4156" s="27" t="s">
        <v>129</v>
      </c>
      <c r="J4156" s="27" t="s">
        <v>130</v>
      </c>
      <c r="K4156" s="37">
        <v>1518</v>
      </c>
      <c r="L4156" s="37">
        <v>0</v>
      </c>
      <c r="M4156" s="40">
        <v>7.6E-3</v>
      </c>
      <c r="N4156" s="40">
        <f t="shared" si="128"/>
        <v>0</v>
      </c>
      <c r="O4156" s="42">
        <f t="shared" si="129"/>
        <v>2.2043332023225596E-6</v>
      </c>
      <c r="P4156" s="37">
        <v>11.536799999999999</v>
      </c>
      <c r="Q4156" s="27" t="s">
        <v>9826</v>
      </c>
      <c r="R4156" s="27" t="s">
        <v>9827</v>
      </c>
      <c r="S4156" s="27">
        <v>7010205</v>
      </c>
    </row>
    <row r="4157" spans="1:19">
      <c r="A4157" s="27" t="s">
        <v>4120</v>
      </c>
      <c r="B4157" s="27" t="s">
        <v>4365</v>
      </c>
      <c r="C4157" s="27">
        <v>2001</v>
      </c>
      <c r="D4157" s="27" t="s">
        <v>60</v>
      </c>
      <c r="E4157" s="27" t="s">
        <v>207</v>
      </c>
      <c r="F4157" s="37">
        <v>688643621.75399983</v>
      </c>
      <c r="G4157" s="27">
        <v>44.315899999999999</v>
      </c>
      <c r="H4157" s="27">
        <v>-94.458100000000002</v>
      </c>
      <c r="I4157" s="27" t="s">
        <v>108</v>
      </c>
      <c r="J4157" s="27" t="s">
        <v>109</v>
      </c>
      <c r="K4157" s="37">
        <v>2261</v>
      </c>
      <c r="L4157" s="37">
        <v>6.5659999999999998</v>
      </c>
      <c r="M4157" s="40">
        <v>2.0626061603831798</v>
      </c>
      <c r="N4157" s="40">
        <f t="shared" si="128"/>
        <v>2.9040247678018575E-3</v>
      </c>
      <c r="O4157" s="42">
        <f t="shared" si="129"/>
        <v>3.2832657249349852E-6</v>
      </c>
      <c r="P4157" s="37">
        <v>4663.5525286263692</v>
      </c>
      <c r="Q4157" s="27" t="s">
        <v>9844</v>
      </c>
      <c r="R4157" s="27" t="s">
        <v>9845</v>
      </c>
      <c r="S4157" s="27">
        <v>7020007</v>
      </c>
    </row>
    <row r="4158" spans="1:19">
      <c r="A4158" s="27" t="s">
        <v>4120</v>
      </c>
      <c r="B4158" s="27" t="s">
        <v>4366</v>
      </c>
      <c r="C4158" s="27">
        <v>55782</v>
      </c>
      <c r="D4158" s="27" t="s">
        <v>60</v>
      </c>
      <c r="E4158" s="27" t="s">
        <v>207</v>
      </c>
      <c r="F4158" s="37">
        <v>688643621.75399983</v>
      </c>
      <c r="G4158" s="27">
        <v>43.754739000000001</v>
      </c>
      <c r="H4158" s="27">
        <v>-95.853447000000003</v>
      </c>
      <c r="I4158" s="27" t="s">
        <v>114</v>
      </c>
      <c r="J4158" s="27" t="s">
        <v>115</v>
      </c>
      <c r="K4158" s="37">
        <v>2432</v>
      </c>
      <c r="L4158" s="37">
        <v>0</v>
      </c>
      <c r="M4158" s="40">
        <v>3.8E-3</v>
      </c>
      <c r="N4158" s="40">
        <f t="shared" si="128"/>
        <v>0</v>
      </c>
      <c r="O4158" s="42">
        <f t="shared" si="129"/>
        <v>3.5315799394258665E-6</v>
      </c>
      <c r="P4158" s="37">
        <v>9.2416</v>
      </c>
      <c r="Q4158" s="27" t="s">
        <v>10366</v>
      </c>
      <c r="R4158" s="27" t="s">
        <v>10593</v>
      </c>
      <c r="S4158" s="27">
        <v>10170204</v>
      </c>
    </row>
    <row r="4159" spans="1:19">
      <c r="A4159" s="27" t="s">
        <v>4120</v>
      </c>
      <c r="B4159" s="27" t="s">
        <v>4367</v>
      </c>
      <c r="C4159" s="27">
        <v>57047</v>
      </c>
      <c r="D4159" s="27" t="s">
        <v>60</v>
      </c>
      <c r="E4159" s="27" t="s">
        <v>207</v>
      </c>
      <c r="F4159" s="37">
        <v>688643621.75399983</v>
      </c>
      <c r="G4159" s="27">
        <v>43.703600000000002</v>
      </c>
      <c r="H4159" s="27">
        <v>-95.713099999999997</v>
      </c>
      <c r="I4159" s="27" t="s">
        <v>114</v>
      </c>
      <c r="J4159" s="27" t="s">
        <v>115</v>
      </c>
      <c r="K4159" s="37">
        <v>651204</v>
      </c>
      <c r="L4159" s="37">
        <v>0</v>
      </c>
      <c r="M4159" s="40">
        <v>3.8E-3</v>
      </c>
      <c r="N4159" s="40">
        <f t="shared" si="128"/>
        <v>0</v>
      </c>
      <c r="O4159" s="42">
        <f t="shared" si="129"/>
        <v>9.4563280545801069E-4</v>
      </c>
      <c r="P4159" s="37">
        <v>2474.5751999999998</v>
      </c>
      <c r="Q4159" s="27" t="s">
        <v>10366</v>
      </c>
      <c r="R4159" s="27" t="s">
        <v>10593</v>
      </c>
      <c r="S4159" s="27">
        <v>10170204</v>
      </c>
    </row>
    <row r="4160" spans="1:19">
      <c r="A4160" s="27" t="s">
        <v>4120</v>
      </c>
      <c r="B4160" s="27" t="s">
        <v>4368</v>
      </c>
      <c r="C4160" s="27">
        <v>2002</v>
      </c>
      <c r="D4160" s="27" t="s">
        <v>60</v>
      </c>
      <c r="E4160" s="27" t="s">
        <v>207</v>
      </c>
      <c r="F4160" s="37">
        <v>688643621.75399983</v>
      </c>
      <c r="G4160" s="27">
        <v>45.510601000000001</v>
      </c>
      <c r="H4160" s="27">
        <v>-92.979042000000007</v>
      </c>
      <c r="I4160" s="27" t="s">
        <v>108</v>
      </c>
      <c r="J4160" s="27" t="s">
        <v>109</v>
      </c>
      <c r="K4160" s="37">
        <v>318</v>
      </c>
      <c r="L4160" s="37">
        <v>236.40199999999999</v>
      </c>
      <c r="M4160" s="40">
        <v>2.0626061603831798</v>
      </c>
      <c r="N4160" s="40">
        <f t="shared" si="128"/>
        <v>0.74340251572327043</v>
      </c>
      <c r="O4160" s="42">
        <f t="shared" si="129"/>
        <v>4.6177731115848091E-7</v>
      </c>
      <c r="P4160" s="37">
        <v>655.90875900185119</v>
      </c>
      <c r="Q4160" s="27" t="s">
        <v>9862</v>
      </c>
      <c r="R4160" s="27" t="s">
        <v>9863</v>
      </c>
      <c r="S4160" s="27">
        <v>7030005</v>
      </c>
    </row>
    <row r="4161" spans="1:19">
      <c r="A4161" s="27" t="s">
        <v>4120</v>
      </c>
      <c r="B4161" s="27" t="s">
        <v>4369</v>
      </c>
      <c r="C4161" s="27">
        <v>59852</v>
      </c>
      <c r="D4161" s="27" t="s">
        <v>60</v>
      </c>
      <c r="E4161" s="27" t="s">
        <v>207</v>
      </c>
      <c r="F4161" s="37">
        <v>688643621.75399983</v>
      </c>
      <c r="G4161" s="27">
        <v>45.47</v>
      </c>
      <c r="H4161" s="27">
        <v>-92.91</v>
      </c>
      <c r="I4161" s="27" t="s">
        <v>129</v>
      </c>
      <c r="J4161" s="27" t="s">
        <v>130</v>
      </c>
      <c r="K4161" s="37">
        <v>197257</v>
      </c>
      <c r="L4161" s="37">
        <v>0</v>
      </c>
      <c r="M4161" s="40">
        <v>7.6E-3</v>
      </c>
      <c r="N4161" s="40">
        <f t="shared" si="128"/>
        <v>0</v>
      </c>
      <c r="O4161" s="42">
        <f t="shared" si="129"/>
        <v>2.8644278951946058E-4</v>
      </c>
      <c r="P4161" s="37">
        <v>1499.1532</v>
      </c>
      <c r="Q4161" s="27" t="s">
        <v>9862</v>
      </c>
      <c r="R4161" s="27" t="s">
        <v>9863</v>
      </c>
      <c r="S4161" s="27">
        <v>7030005</v>
      </c>
    </row>
    <row r="4162" spans="1:19">
      <c r="A4162" s="27" t="s">
        <v>4120</v>
      </c>
      <c r="B4162" s="27" t="s">
        <v>4370</v>
      </c>
      <c r="C4162" s="27">
        <v>56411</v>
      </c>
      <c r="D4162" s="27" t="s">
        <v>60</v>
      </c>
      <c r="E4162" s="27" t="s">
        <v>207</v>
      </c>
      <c r="F4162" s="37">
        <v>688643621.75399983</v>
      </c>
      <c r="G4162" s="27">
        <v>44.015000000000001</v>
      </c>
      <c r="H4162" s="27">
        <v>-96.436700000000002</v>
      </c>
      <c r="I4162" s="27" t="s">
        <v>114</v>
      </c>
      <c r="J4162" s="27" t="s">
        <v>115</v>
      </c>
      <c r="K4162" s="37">
        <v>4647</v>
      </c>
      <c r="L4162" s="37">
        <v>0</v>
      </c>
      <c r="M4162" s="40">
        <v>3.8E-3</v>
      </c>
      <c r="N4162" s="40">
        <f t="shared" si="128"/>
        <v>0</v>
      </c>
      <c r="O4162" s="42">
        <f t="shared" si="129"/>
        <v>6.7480476885328953E-6</v>
      </c>
      <c r="P4162" s="37">
        <v>17.6586</v>
      </c>
      <c r="Q4162" s="27" t="s">
        <v>10591</v>
      </c>
      <c r="R4162" s="27" t="s">
        <v>10592</v>
      </c>
      <c r="S4162" s="27">
        <v>10170203</v>
      </c>
    </row>
    <row r="4163" spans="1:19">
      <c r="A4163" s="27" t="s">
        <v>4120</v>
      </c>
      <c r="B4163" s="27" t="s">
        <v>4371</v>
      </c>
      <c r="C4163" s="27">
        <v>60717</v>
      </c>
      <c r="D4163" s="27" t="s">
        <v>60</v>
      </c>
      <c r="E4163" s="27" t="s">
        <v>207</v>
      </c>
      <c r="F4163" s="37">
        <v>688643621.75399983</v>
      </c>
      <c r="G4163" s="27">
        <v>44.475433000000002</v>
      </c>
      <c r="H4163" s="27">
        <v>-93.198307999999997</v>
      </c>
      <c r="I4163" s="27" t="s">
        <v>129</v>
      </c>
      <c r="J4163" s="27" t="s">
        <v>130</v>
      </c>
      <c r="K4163" s="37">
        <v>8313</v>
      </c>
      <c r="L4163" s="37">
        <v>0</v>
      </c>
      <c r="M4163" s="40">
        <v>7.6E-3</v>
      </c>
      <c r="N4163" s="40">
        <f t="shared" si="128"/>
        <v>0</v>
      </c>
      <c r="O4163" s="42">
        <f t="shared" si="129"/>
        <v>1.2071555936039156E-5</v>
      </c>
      <c r="P4163" s="37">
        <v>63.178800000000003</v>
      </c>
      <c r="Q4163" s="27" t="s">
        <v>9866</v>
      </c>
      <c r="R4163" s="27" t="s">
        <v>9867</v>
      </c>
      <c r="S4163" s="27">
        <v>7040002</v>
      </c>
    </row>
    <row r="4164" spans="1:19">
      <c r="A4164" s="27" t="s">
        <v>4120</v>
      </c>
      <c r="B4164" s="27" t="s">
        <v>4372</v>
      </c>
      <c r="C4164" s="27">
        <v>61451</v>
      </c>
      <c r="D4164" s="27" t="s">
        <v>60</v>
      </c>
      <c r="E4164" s="27" t="s">
        <v>207</v>
      </c>
      <c r="F4164" s="37">
        <v>688643621.75399983</v>
      </c>
      <c r="G4164" s="27">
        <v>44.457873999999997</v>
      </c>
      <c r="H4164" s="27">
        <v>-93.124647999999993</v>
      </c>
      <c r="I4164" s="27" t="s">
        <v>129</v>
      </c>
      <c r="J4164" s="27" t="s">
        <v>130</v>
      </c>
      <c r="K4164" s="37">
        <v>7898</v>
      </c>
      <c r="L4164" s="37">
        <v>0</v>
      </c>
      <c r="M4164" s="40">
        <v>7.6E-3</v>
      </c>
      <c r="N4164" s="40">
        <f t="shared" si="128"/>
        <v>0</v>
      </c>
      <c r="O4164" s="42">
        <f t="shared" si="129"/>
        <v>1.1468922023678245E-5</v>
      </c>
      <c r="P4164" s="37">
        <v>60.024799999999999</v>
      </c>
      <c r="Q4164" s="27" t="s">
        <v>9866</v>
      </c>
      <c r="R4164" s="27" t="s">
        <v>9867</v>
      </c>
      <c r="S4164" s="27">
        <v>7040002</v>
      </c>
    </row>
    <row r="4165" spans="1:19">
      <c r="A4165" s="27" t="s">
        <v>4120</v>
      </c>
      <c r="B4165" s="27" t="s">
        <v>4373</v>
      </c>
      <c r="C4165" s="27">
        <v>10849</v>
      </c>
      <c r="D4165" s="27" t="s">
        <v>60</v>
      </c>
      <c r="E4165" s="27" t="s">
        <v>207</v>
      </c>
      <c r="F4165" s="37">
        <v>688643621.75399983</v>
      </c>
      <c r="G4165" s="27">
        <v>47.286572999999997</v>
      </c>
      <c r="H4165" s="27">
        <v>-91.260531</v>
      </c>
      <c r="I4165" s="27" t="s">
        <v>112</v>
      </c>
      <c r="J4165" s="27" t="s">
        <v>113</v>
      </c>
      <c r="K4165" s="37">
        <v>356165</v>
      </c>
      <c r="L4165" s="37">
        <v>347102.36800000002</v>
      </c>
      <c r="M4165" s="40">
        <v>12.84827661561355</v>
      </c>
      <c r="N4165" s="40">
        <f t="shared" ref="N4165:N4228" si="130">L4165/K4165</f>
        <v>0.97455496188564295</v>
      </c>
      <c r="O4165" s="42">
        <f t="shared" ref="O4165:O4228" si="131">K4165/F4165</f>
        <v>5.1719784914704516E-4</v>
      </c>
      <c r="P4165" s="37">
        <v>4576106.4408</v>
      </c>
      <c r="Q4165" s="27" t="s">
        <v>9317</v>
      </c>
      <c r="R4165" s="27" t="s">
        <v>9318</v>
      </c>
      <c r="S4165" s="27">
        <v>4010102</v>
      </c>
    </row>
    <row r="4166" spans="1:19">
      <c r="A4166" s="27" t="s">
        <v>4120</v>
      </c>
      <c r="B4166" s="27" t="s">
        <v>4374</v>
      </c>
      <c r="C4166" s="27">
        <v>61060</v>
      </c>
      <c r="D4166" s="27" t="s">
        <v>60</v>
      </c>
      <c r="E4166" s="27" t="s">
        <v>207</v>
      </c>
      <c r="F4166" s="37">
        <v>688643621.75399983</v>
      </c>
      <c r="G4166" s="27">
        <v>43.93</v>
      </c>
      <c r="H4166" s="27">
        <v>-93.96</v>
      </c>
      <c r="I4166" s="27" t="s">
        <v>129</v>
      </c>
      <c r="J4166" s="27" t="s">
        <v>130</v>
      </c>
      <c r="K4166" s="37">
        <v>1200</v>
      </c>
      <c r="L4166" s="37">
        <v>0</v>
      </c>
      <c r="M4166" s="40">
        <v>7.6E-3</v>
      </c>
      <c r="N4166" s="40">
        <f t="shared" si="130"/>
        <v>0</v>
      </c>
      <c r="O4166" s="42">
        <f t="shared" si="131"/>
        <v>1.7425558911640788E-6</v>
      </c>
      <c r="P4166" s="37">
        <v>9.1199999999999992</v>
      </c>
      <c r="Q4166" s="27" t="s">
        <v>9850</v>
      </c>
      <c r="R4166" s="27" t="s">
        <v>9851</v>
      </c>
      <c r="S4166" s="27">
        <v>7020011</v>
      </c>
    </row>
    <row r="4167" spans="1:19">
      <c r="A4167" s="27" t="s">
        <v>4120</v>
      </c>
      <c r="B4167" s="27" t="s">
        <v>4375</v>
      </c>
      <c r="C4167" s="27">
        <v>61059</v>
      </c>
      <c r="D4167" s="27" t="s">
        <v>60</v>
      </c>
      <c r="E4167" s="27" t="s">
        <v>207</v>
      </c>
      <c r="F4167" s="37">
        <v>688643621.75399983</v>
      </c>
      <c r="G4167" s="27">
        <v>45.85</v>
      </c>
      <c r="H4167" s="27">
        <v>-95.15</v>
      </c>
      <c r="I4167" s="27" t="s">
        <v>129</v>
      </c>
      <c r="J4167" s="27" t="s">
        <v>130</v>
      </c>
      <c r="K4167" s="37">
        <v>303</v>
      </c>
      <c r="L4167" s="37">
        <v>0</v>
      </c>
      <c r="M4167" s="40">
        <v>7.6E-3</v>
      </c>
      <c r="N4167" s="40">
        <f t="shared" si="130"/>
        <v>0</v>
      </c>
      <c r="O4167" s="42">
        <f t="shared" si="131"/>
        <v>4.399953625189299E-7</v>
      </c>
      <c r="P4167" s="37">
        <v>2.3028</v>
      </c>
      <c r="Q4167" s="27" t="s">
        <v>9820</v>
      </c>
      <c r="R4167" s="27" t="s">
        <v>9821</v>
      </c>
      <c r="S4167" s="27">
        <v>7010202</v>
      </c>
    </row>
    <row r="4168" spans="1:19">
      <c r="A4168" s="27" t="s">
        <v>4120</v>
      </c>
      <c r="B4168" s="27" t="s">
        <v>4376</v>
      </c>
      <c r="C4168" s="27">
        <v>57432</v>
      </c>
      <c r="D4168" s="27" t="s">
        <v>60</v>
      </c>
      <c r="E4168" s="27" t="s">
        <v>207</v>
      </c>
      <c r="F4168" s="37">
        <v>688643621.75399983</v>
      </c>
      <c r="G4168" s="27">
        <v>43.920555999999998</v>
      </c>
      <c r="H4168" s="27">
        <v>-93.140555000000006</v>
      </c>
      <c r="I4168" s="27" t="s">
        <v>114</v>
      </c>
      <c r="J4168" s="27" t="s">
        <v>115</v>
      </c>
      <c r="K4168" s="37">
        <v>115436</v>
      </c>
      <c r="L4168" s="37">
        <v>0</v>
      </c>
      <c r="M4168" s="40">
        <v>3.8E-3</v>
      </c>
      <c r="N4168" s="40">
        <f t="shared" si="130"/>
        <v>0</v>
      </c>
      <c r="O4168" s="42">
        <f t="shared" si="131"/>
        <v>1.6762806821034716E-4</v>
      </c>
      <c r="P4168" s="37">
        <v>438.65679999999998</v>
      </c>
      <c r="Q4168" s="27" t="s">
        <v>9866</v>
      </c>
      <c r="R4168" s="27" t="s">
        <v>9867</v>
      </c>
      <c r="S4168" s="27">
        <v>7040002</v>
      </c>
    </row>
    <row r="4169" spans="1:19">
      <c r="A4169" s="27" t="s">
        <v>4120</v>
      </c>
      <c r="B4169" s="27" t="s">
        <v>4377</v>
      </c>
      <c r="C4169" s="27">
        <v>58657</v>
      </c>
      <c r="D4169" s="27" t="s">
        <v>60</v>
      </c>
      <c r="E4169" s="27" t="s">
        <v>207</v>
      </c>
      <c r="F4169" s="37">
        <v>688643621.75399983</v>
      </c>
      <c r="G4169" s="27">
        <v>43.853332999999999</v>
      </c>
      <c r="H4169" s="27">
        <v>-94.931944000000001</v>
      </c>
      <c r="I4169" s="27" t="s">
        <v>114</v>
      </c>
      <c r="J4169" s="27" t="s">
        <v>115</v>
      </c>
      <c r="K4169" s="37">
        <v>759266</v>
      </c>
      <c r="L4169" s="37">
        <v>0</v>
      </c>
      <c r="M4169" s="40">
        <v>3.8E-3</v>
      </c>
      <c r="N4169" s="40">
        <f t="shared" si="130"/>
        <v>0</v>
      </c>
      <c r="O4169" s="42">
        <f t="shared" si="131"/>
        <v>1.1025528677171546E-3</v>
      </c>
      <c r="P4169" s="37">
        <v>2885.2107999999998</v>
      </c>
      <c r="Q4169" s="27" t="s">
        <v>9848</v>
      </c>
      <c r="R4169" s="27" t="s">
        <v>9849</v>
      </c>
      <c r="S4169" s="27">
        <v>7020010</v>
      </c>
    </row>
    <row r="4170" spans="1:19">
      <c r="A4170" s="27" t="s">
        <v>4120</v>
      </c>
      <c r="B4170" s="27" t="s">
        <v>4378</v>
      </c>
      <c r="C4170" s="27">
        <v>56755</v>
      </c>
      <c r="D4170" s="27" t="s">
        <v>60</v>
      </c>
      <c r="E4170" s="27" t="s">
        <v>207</v>
      </c>
      <c r="F4170" s="37">
        <v>688643621.75399983</v>
      </c>
      <c r="G4170" s="27">
        <v>43.895299999999999</v>
      </c>
      <c r="H4170" s="27">
        <v>-94.914199999999994</v>
      </c>
      <c r="I4170" s="27" t="s">
        <v>114</v>
      </c>
      <c r="J4170" s="27" t="s">
        <v>115</v>
      </c>
      <c r="K4170" s="37">
        <v>58762</v>
      </c>
      <c r="L4170" s="37">
        <v>0</v>
      </c>
      <c r="M4170" s="40">
        <v>3.8E-3</v>
      </c>
      <c r="N4170" s="40">
        <f t="shared" si="130"/>
        <v>0</v>
      </c>
      <c r="O4170" s="42">
        <f t="shared" si="131"/>
        <v>8.5330057730486337E-5</v>
      </c>
      <c r="P4170" s="37">
        <v>223.29560000000001</v>
      </c>
      <c r="Q4170" s="27" t="s">
        <v>9848</v>
      </c>
      <c r="R4170" s="27" t="s">
        <v>9849</v>
      </c>
      <c r="S4170" s="27">
        <v>7020010</v>
      </c>
    </row>
    <row r="4171" spans="1:19">
      <c r="A4171" s="27" t="s">
        <v>4120</v>
      </c>
      <c r="B4171" s="27" t="s">
        <v>4379</v>
      </c>
      <c r="C4171" s="27">
        <v>50413</v>
      </c>
      <c r="D4171" s="27" t="s">
        <v>60</v>
      </c>
      <c r="E4171" s="27" t="s">
        <v>207</v>
      </c>
      <c r="F4171" s="37">
        <v>688643621.75399983</v>
      </c>
      <c r="G4171" s="27">
        <v>44.026071999999999</v>
      </c>
      <c r="H4171" s="27">
        <v>-92.432312999999994</v>
      </c>
      <c r="I4171" s="27" t="s">
        <v>659</v>
      </c>
      <c r="J4171" s="27" t="s">
        <v>118</v>
      </c>
      <c r="K4171" s="37">
        <v>33314.129999999997</v>
      </c>
      <c r="L4171" s="37">
        <v>9861.2389999999996</v>
      </c>
      <c r="M4171" s="40">
        <v>1.9375518961971701</v>
      </c>
      <c r="N4171" s="40">
        <f t="shared" si="130"/>
        <v>0.29600770003599075</v>
      </c>
      <c r="O4171" s="42">
        <f t="shared" si="131"/>
        <v>4.8376444575421641E-5</v>
      </c>
      <c r="P4171" s="37">
        <v>64547.855751659023</v>
      </c>
      <c r="Q4171" s="27" t="s">
        <v>9870</v>
      </c>
      <c r="R4171" s="27" t="s">
        <v>9871</v>
      </c>
      <c r="S4171" s="27">
        <v>7040004</v>
      </c>
    </row>
    <row r="4172" spans="1:19">
      <c r="A4172" s="27" t="s">
        <v>4120</v>
      </c>
      <c r="B4172" s="27" t="s">
        <v>4380</v>
      </c>
      <c r="C4172" s="27">
        <v>57281</v>
      </c>
      <c r="D4172" s="27" t="s">
        <v>60</v>
      </c>
      <c r="E4172" s="27" t="s">
        <v>207</v>
      </c>
      <c r="F4172" s="37">
        <v>688643621.75399983</v>
      </c>
      <c r="G4172" s="27">
        <v>43.76</v>
      </c>
      <c r="H4172" s="27">
        <v>-94.751400000000004</v>
      </c>
      <c r="I4172" s="27" t="s">
        <v>743</v>
      </c>
      <c r="J4172" s="27" t="s">
        <v>540</v>
      </c>
      <c r="K4172" s="37">
        <v>41772</v>
      </c>
      <c r="L4172" s="37">
        <v>0</v>
      </c>
      <c r="M4172" s="40">
        <v>1.61</v>
      </c>
      <c r="N4172" s="40">
        <f t="shared" si="130"/>
        <v>0</v>
      </c>
      <c r="O4172" s="42">
        <f t="shared" si="131"/>
        <v>6.0658370571421585E-5</v>
      </c>
      <c r="P4172" s="37">
        <v>67252.92</v>
      </c>
      <c r="Q4172" s="27" t="s">
        <v>4162</v>
      </c>
      <c r="R4172" s="27" t="s">
        <v>9847</v>
      </c>
      <c r="S4172" s="27">
        <v>7020009</v>
      </c>
    </row>
    <row r="4173" spans="1:19">
      <c r="A4173" s="27" t="s">
        <v>4120</v>
      </c>
      <c r="B4173" s="27" t="s">
        <v>4381</v>
      </c>
      <c r="C4173" s="27">
        <v>60716</v>
      </c>
      <c r="D4173" s="27" t="s">
        <v>60</v>
      </c>
      <c r="E4173" s="27" t="s">
        <v>207</v>
      </c>
      <c r="F4173" s="37">
        <v>688643621.75399983</v>
      </c>
      <c r="G4173" s="27">
        <v>45.587899</v>
      </c>
      <c r="H4173" s="27">
        <v>-94.401438999999996</v>
      </c>
      <c r="I4173" s="27" t="s">
        <v>129</v>
      </c>
      <c r="J4173" s="27" t="s">
        <v>130</v>
      </c>
      <c r="K4173" s="37">
        <v>4626.9989999999998</v>
      </c>
      <c r="L4173" s="37">
        <v>0</v>
      </c>
      <c r="M4173" s="40">
        <v>7.6E-3</v>
      </c>
      <c r="N4173" s="40">
        <f t="shared" si="130"/>
        <v>0</v>
      </c>
      <c r="O4173" s="42">
        <f t="shared" si="131"/>
        <v>6.7190036382169178E-6</v>
      </c>
      <c r="P4173" s="37">
        <v>35.165192399999995</v>
      </c>
      <c r="Q4173" s="27" t="s">
        <v>9818</v>
      </c>
      <c r="R4173" s="27" t="s">
        <v>9819</v>
      </c>
      <c r="S4173" s="27">
        <v>7010201</v>
      </c>
    </row>
    <row r="4174" spans="1:19">
      <c r="A4174" s="27" t="s">
        <v>4120</v>
      </c>
      <c r="B4174" s="27" t="s">
        <v>4382</v>
      </c>
      <c r="C4174" s="27">
        <v>60254</v>
      </c>
      <c r="D4174" s="27" t="s">
        <v>60</v>
      </c>
      <c r="E4174" s="27" t="s">
        <v>207</v>
      </c>
      <c r="F4174" s="37">
        <v>688643621.75399983</v>
      </c>
      <c r="G4174" s="27">
        <v>44.085225000000001</v>
      </c>
      <c r="H4174" s="27">
        <v>-93.262714000000003</v>
      </c>
      <c r="I4174" s="27" t="s">
        <v>110</v>
      </c>
      <c r="J4174" s="27" t="s">
        <v>111</v>
      </c>
      <c r="K4174" s="37">
        <v>37107</v>
      </c>
      <c r="L4174" s="37">
        <v>18966.891</v>
      </c>
      <c r="M4174" s="40">
        <v>0.79702615261159604</v>
      </c>
      <c r="N4174" s="40">
        <f t="shared" si="130"/>
        <v>0.51114051257175197</v>
      </c>
      <c r="O4174" s="42">
        <f t="shared" si="131"/>
        <v>5.3884184544521227E-5</v>
      </c>
      <c r="P4174" s="37">
        <v>29575.249444958496</v>
      </c>
      <c r="Q4174" s="27" t="s">
        <v>9866</v>
      </c>
      <c r="R4174" s="27" t="s">
        <v>9867</v>
      </c>
      <c r="S4174" s="27">
        <v>7040002</v>
      </c>
    </row>
    <row r="4175" spans="1:19">
      <c r="A4175" s="27" t="s">
        <v>4120</v>
      </c>
      <c r="B4175" s="27" t="s">
        <v>4383</v>
      </c>
      <c r="C4175" s="27">
        <v>62291</v>
      </c>
      <c r="D4175" s="27" t="s">
        <v>88</v>
      </c>
      <c r="E4175" s="27" t="s">
        <v>209</v>
      </c>
      <c r="F4175" s="37">
        <v>272470849.68899995</v>
      </c>
      <c r="G4175" s="27">
        <v>44.857694000000002</v>
      </c>
      <c r="H4175" s="27">
        <v>-95.568888000000001</v>
      </c>
      <c r="I4175" s="27" t="s">
        <v>114</v>
      </c>
      <c r="J4175" s="27" t="s">
        <v>115</v>
      </c>
      <c r="K4175" s="37">
        <v>3537</v>
      </c>
      <c r="L4175" s="37">
        <v>0</v>
      </c>
      <c r="M4175" s="40">
        <v>3.8E-3</v>
      </c>
      <c r="N4175" s="40">
        <f t="shared" si="130"/>
        <v>0</v>
      </c>
      <c r="O4175" s="42">
        <f t="shared" si="131"/>
        <v>1.2981205160247987E-5</v>
      </c>
      <c r="P4175" s="37">
        <v>13.4406</v>
      </c>
      <c r="Q4175" s="27" t="s">
        <v>9838</v>
      </c>
      <c r="R4175" s="27" t="s">
        <v>9839</v>
      </c>
      <c r="S4175" s="27">
        <v>7020004</v>
      </c>
    </row>
    <row r="4176" spans="1:19">
      <c r="A4176" s="27" t="s">
        <v>4120</v>
      </c>
      <c r="B4176" s="27" t="s">
        <v>4384</v>
      </c>
      <c r="C4176" s="27">
        <v>60715</v>
      </c>
      <c r="D4176" s="27" t="s">
        <v>60</v>
      </c>
      <c r="E4176" s="27" t="s">
        <v>207</v>
      </c>
      <c r="F4176" s="37">
        <v>688643621.75399983</v>
      </c>
      <c r="G4176" s="27">
        <v>45.402543000000001</v>
      </c>
      <c r="H4176" s="27">
        <v>-94.715472000000005</v>
      </c>
      <c r="I4176" s="27" t="s">
        <v>129</v>
      </c>
      <c r="J4176" s="27" t="s">
        <v>130</v>
      </c>
      <c r="K4176" s="37">
        <v>8685</v>
      </c>
      <c r="L4176" s="37">
        <v>0</v>
      </c>
      <c r="M4176" s="40">
        <v>7.6E-3</v>
      </c>
      <c r="N4176" s="40">
        <f t="shared" si="130"/>
        <v>0</v>
      </c>
      <c r="O4176" s="42">
        <f t="shared" si="131"/>
        <v>1.261174826230002E-5</v>
      </c>
      <c r="P4176" s="37">
        <v>66.006</v>
      </c>
      <c r="Q4176" s="27" t="s">
        <v>9820</v>
      </c>
      <c r="R4176" s="27" t="s">
        <v>9821</v>
      </c>
      <c r="S4176" s="27">
        <v>7010202</v>
      </c>
    </row>
    <row r="4177" spans="1:19">
      <c r="A4177" s="27" t="s">
        <v>4120</v>
      </c>
      <c r="B4177" s="27" t="s">
        <v>4385</v>
      </c>
      <c r="C4177" s="27">
        <v>60530</v>
      </c>
      <c r="D4177" s="27" t="s">
        <v>60</v>
      </c>
      <c r="E4177" s="27" t="s">
        <v>207</v>
      </c>
      <c r="F4177" s="37">
        <v>688643621.75399983</v>
      </c>
      <c r="G4177" s="27">
        <v>45.392904999999999</v>
      </c>
      <c r="H4177" s="27">
        <v>-94.721226000000001</v>
      </c>
      <c r="I4177" s="27" t="s">
        <v>129</v>
      </c>
      <c r="J4177" s="27" t="s">
        <v>130</v>
      </c>
      <c r="K4177" s="37">
        <v>18459</v>
      </c>
      <c r="L4177" s="37">
        <v>0</v>
      </c>
      <c r="M4177" s="40">
        <v>7.6E-3</v>
      </c>
      <c r="N4177" s="40">
        <f t="shared" si="130"/>
        <v>0</v>
      </c>
      <c r="O4177" s="42">
        <f t="shared" si="131"/>
        <v>2.6804865995831444E-5</v>
      </c>
      <c r="P4177" s="37">
        <v>140.2884</v>
      </c>
      <c r="Q4177" s="27" t="s">
        <v>9820</v>
      </c>
      <c r="R4177" s="27" t="s">
        <v>9821</v>
      </c>
      <c r="S4177" s="27">
        <v>7010202</v>
      </c>
    </row>
    <row r="4178" spans="1:19">
      <c r="A4178" s="27" t="s">
        <v>4120</v>
      </c>
      <c r="B4178" s="27" t="s">
        <v>4386</v>
      </c>
      <c r="C4178" s="27">
        <v>61175</v>
      </c>
      <c r="D4178" s="27" t="s">
        <v>60</v>
      </c>
      <c r="E4178" s="27" t="s">
        <v>207</v>
      </c>
      <c r="F4178" s="37">
        <v>688643621.75399983</v>
      </c>
      <c r="G4178" s="27">
        <v>45.495452999999998</v>
      </c>
      <c r="H4178" s="27">
        <v>-95.124682000000007</v>
      </c>
      <c r="I4178" s="27" t="s">
        <v>129</v>
      </c>
      <c r="J4178" s="27" t="s">
        <v>130</v>
      </c>
      <c r="K4178" s="37">
        <v>3661</v>
      </c>
      <c r="L4178" s="37">
        <v>0</v>
      </c>
      <c r="M4178" s="40">
        <v>7.6E-3</v>
      </c>
      <c r="N4178" s="40">
        <f t="shared" si="130"/>
        <v>0</v>
      </c>
      <c r="O4178" s="42">
        <f t="shared" si="131"/>
        <v>5.316247597959744E-6</v>
      </c>
      <c r="P4178" s="37">
        <v>27.823599999999999</v>
      </c>
      <c r="Q4178" s="27" t="s">
        <v>9824</v>
      </c>
      <c r="R4178" s="27" t="s">
        <v>9825</v>
      </c>
      <c r="S4178" s="27">
        <v>7010204</v>
      </c>
    </row>
    <row r="4179" spans="1:19">
      <c r="A4179" s="27" t="s">
        <v>4120</v>
      </c>
      <c r="B4179" s="27" t="s">
        <v>4387</v>
      </c>
      <c r="C4179" s="27">
        <v>1898</v>
      </c>
      <c r="D4179" s="27" t="s">
        <v>60</v>
      </c>
      <c r="E4179" s="27" t="s">
        <v>207</v>
      </c>
      <c r="F4179" s="37">
        <v>688643621.75399983</v>
      </c>
      <c r="G4179" s="27">
        <v>46.316032999999997</v>
      </c>
      <c r="H4179" s="27">
        <v>-94.484943999999999</v>
      </c>
      <c r="I4179" s="27" t="s">
        <v>106</v>
      </c>
      <c r="J4179" s="27" t="s">
        <v>107</v>
      </c>
      <c r="K4179" s="37">
        <v>10343</v>
      </c>
      <c r="L4179" s="37">
        <v>0</v>
      </c>
      <c r="M4179" s="40">
        <v>289.28134492510742</v>
      </c>
      <c r="N4179" s="40">
        <f t="shared" si="130"/>
        <v>0</v>
      </c>
      <c r="O4179" s="42">
        <f t="shared" si="131"/>
        <v>1.5019379651925055E-5</v>
      </c>
      <c r="P4179" s="37">
        <v>2992036.9505603858</v>
      </c>
      <c r="Q4179" s="27" t="s">
        <v>9812</v>
      </c>
      <c r="R4179" s="27" t="s">
        <v>9813</v>
      </c>
      <c r="S4179" s="27">
        <v>7010106</v>
      </c>
    </row>
    <row r="4180" spans="1:19">
      <c r="A4180" s="27" t="s">
        <v>4120</v>
      </c>
      <c r="B4180" s="27" t="s">
        <v>4388</v>
      </c>
      <c r="C4180" s="27">
        <v>60531</v>
      </c>
      <c r="D4180" s="27" t="s">
        <v>60</v>
      </c>
      <c r="E4180" s="27" t="s">
        <v>207</v>
      </c>
      <c r="F4180" s="37">
        <v>688643621.75399983</v>
      </c>
      <c r="G4180" s="27">
        <v>44.206623999999998</v>
      </c>
      <c r="H4180" s="27">
        <v>-92.663649000000007</v>
      </c>
      <c r="I4180" s="27" t="s">
        <v>129</v>
      </c>
      <c r="J4180" s="27" t="s">
        <v>130</v>
      </c>
      <c r="K4180" s="37">
        <v>9233</v>
      </c>
      <c r="L4180" s="37">
        <v>0</v>
      </c>
      <c r="M4180" s="40">
        <v>7.6E-3</v>
      </c>
      <c r="N4180" s="40">
        <f t="shared" si="130"/>
        <v>0</v>
      </c>
      <c r="O4180" s="42">
        <f t="shared" si="131"/>
        <v>1.3407515452598284E-5</v>
      </c>
      <c r="P4180" s="37">
        <v>70.1708</v>
      </c>
      <c r="Q4180" s="27" t="s">
        <v>9870</v>
      </c>
      <c r="R4180" s="27" t="s">
        <v>9871</v>
      </c>
      <c r="S4180" s="27">
        <v>7040004</v>
      </c>
    </row>
    <row r="4181" spans="1:19">
      <c r="A4181" s="27" t="s">
        <v>4120</v>
      </c>
      <c r="B4181" s="27" t="s">
        <v>4389</v>
      </c>
      <c r="C4181" s="27">
        <v>60835</v>
      </c>
      <c r="D4181" s="27" t="s">
        <v>60</v>
      </c>
      <c r="E4181" s="27" t="s">
        <v>207</v>
      </c>
      <c r="F4181" s="37">
        <v>688643621.75399983</v>
      </c>
      <c r="G4181" s="27">
        <v>44.220122000000003</v>
      </c>
      <c r="H4181" s="27">
        <v>-92.654324000000003</v>
      </c>
      <c r="I4181" s="27" t="s">
        <v>129</v>
      </c>
      <c r="J4181" s="27" t="s">
        <v>130</v>
      </c>
      <c r="K4181" s="37">
        <v>5960</v>
      </c>
      <c r="L4181" s="37">
        <v>0</v>
      </c>
      <c r="M4181" s="40">
        <v>7.6E-3</v>
      </c>
      <c r="N4181" s="40">
        <f t="shared" si="130"/>
        <v>0</v>
      </c>
      <c r="O4181" s="42">
        <f t="shared" si="131"/>
        <v>8.6546942594482574E-6</v>
      </c>
      <c r="P4181" s="37">
        <v>45.295999999999999</v>
      </c>
      <c r="Q4181" s="27" t="s">
        <v>9870</v>
      </c>
      <c r="R4181" s="27" t="s">
        <v>9871</v>
      </c>
      <c r="S4181" s="27">
        <v>7040004</v>
      </c>
    </row>
    <row r="4182" spans="1:19">
      <c r="A4182" s="27" t="s">
        <v>4120</v>
      </c>
      <c r="B4182" s="27" t="s">
        <v>4390</v>
      </c>
      <c r="C4182" s="27">
        <v>7843</v>
      </c>
      <c r="D4182" s="27" t="s">
        <v>60</v>
      </c>
      <c r="E4182" s="27" t="s">
        <v>207</v>
      </c>
      <c r="F4182" s="37">
        <v>688643621.75399983</v>
      </c>
      <c r="G4182" s="27">
        <v>43.799446000000003</v>
      </c>
      <c r="H4182" s="27">
        <v>-92.682873999999998</v>
      </c>
      <c r="I4182" s="27" t="s">
        <v>110</v>
      </c>
      <c r="J4182" s="27" t="s">
        <v>111</v>
      </c>
      <c r="K4182" s="37">
        <v>95260.998999999996</v>
      </c>
      <c r="L4182" s="37">
        <v>69192.822</v>
      </c>
      <c r="M4182" s="40">
        <v>0.79702615261159604</v>
      </c>
      <c r="N4182" s="40">
        <f t="shared" si="130"/>
        <v>0.72634995146334758</v>
      </c>
      <c r="O4182" s="42">
        <f t="shared" si="131"/>
        <v>1.3833134583802117E-4</v>
      </c>
      <c r="P4182" s="37">
        <v>75925.507526907095</v>
      </c>
      <c r="Q4182" s="27" t="s">
        <v>9877</v>
      </c>
      <c r="R4182" s="27" t="s">
        <v>9878</v>
      </c>
      <c r="S4182" s="27">
        <v>7040008</v>
      </c>
    </row>
    <row r="4183" spans="1:19">
      <c r="A4183" s="27" t="s">
        <v>4120</v>
      </c>
      <c r="B4183" s="27" t="s">
        <v>4391</v>
      </c>
      <c r="C4183" s="27">
        <v>59201</v>
      </c>
      <c r="D4183" s="27" t="s">
        <v>60</v>
      </c>
      <c r="E4183" s="27" t="s">
        <v>207</v>
      </c>
      <c r="F4183" s="37">
        <v>688643621.75399983</v>
      </c>
      <c r="G4183" s="27">
        <v>43.805</v>
      </c>
      <c r="H4183" s="27">
        <v>-92.769722000000002</v>
      </c>
      <c r="I4183" s="27" t="s">
        <v>114</v>
      </c>
      <c r="J4183" s="27" t="s">
        <v>115</v>
      </c>
      <c r="K4183" s="37">
        <v>756650</v>
      </c>
      <c r="L4183" s="37">
        <v>0</v>
      </c>
      <c r="M4183" s="40">
        <v>3.8E-3</v>
      </c>
      <c r="N4183" s="40">
        <f t="shared" si="130"/>
        <v>0</v>
      </c>
      <c r="O4183" s="42">
        <f t="shared" si="131"/>
        <v>1.0987540958744169E-3</v>
      </c>
      <c r="P4183" s="37">
        <v>2875.27</v>
      </c>
      <c r="Q4183" s="27" t="s">
        <v>9877</v>
      </c>
      <c r="R4183" s="27" t="s">
        <v>9878</v>
      </c>
      <c r="S4183" s="27">
        <v>7040008</v>
      </c>
    </row>
    <row r="4184" spans="1:19">
      <c r="A4184" s="27" t="s">
        <v>4120</v>
      </c>
      <c r="B4184" s="27" t="s">
        <v>4392</v>
      </c>
      <c r="C4184" s="27">
        <v>58197</v>
      </c>
      <c r="D4184" s="27" t="s">
        <v>60</v>
      </c>
      <c r="E4184" s="27" t="s">
        <v>207</v>
      </c>
      <c r="F4184" s="37">
        <v>688643621.75399983</v>
      </c>
      <c r="G4184" s="27">
        <v>44.093333000000001</v>
      </c>
      <c r="H4184" s="27">
        <v>-94.276667000000003</v>
      </c>
      <c r="I4184" s="27" t="s">
        <v>110</v>
      </c>
      <c r="J4184" s="27" t="s">
        <v>111</v>
      </c>
      <c r="K4184" s="37">
        <v>6828</v>
      </c>
      <c r="L4184" s="37">
        <v>2367.884</v>
      </c>
      <c r="M4184" s="40">
        <v>0.79702615261159604</v>
      </c>
      <c r="N4184" s="40">
        <f t="shared" si="130"/>
        <v>0.34679027533684825</v>
      </c>
      <c r="O4184" s="42">
        <f t="shared" si="131"/>
        <v>9.9151430207236083E-6</v>
      </c>
      <c r="P4184" s="37">
        <v>5442.094570031978</v>
      </c>
      <c r="Q4184" s="27" t="s">
        <v>9844</v>
      </c>
      <c r="R4184" s="27" t="s">
        <v>9845</v>
      </c>
      <c r="S4184" s="27">
        <v>7020007</v>
      </c>
    </row>
    <row r="4185" spans="1:19">
      <c r="A4185" s="27" t="s">
        <v>4120</v>
      </c>
      <c r="B4185" s="27" t="s">
        <v>4393</v>
      </c>
      <c r="C4185" s="27">
        <v>61542</v>
      </c>
      <c r="D4185" s="27" t="s">
        <v>60</v>
      </c>
      <c r="E4185" s="27" t="s">
        <v>207</v>
      </c>
      <c r="F4185" s="37">
        <v>688643621.75399983</v>
      </c>
      <c r="G4185" s="27">
        <v>45.643438000000003</v>
      </c>
      <c r="H4185" s="27">
        <v>-95.526171000000005</v>
      </c>
      <c r="I4185" s="27" t="s">
        <v>129</v>
      </c>
      <c r="J4185" s="27" t="s">
        <v>130</v>
      </c>
      <c r="K4185" s="37">
        <v>5345</v>
      </c>
      <c r="L4185" s="37">
        <v>0</v>
      </c>
      <c r="M4185" s="40">
        <v>7.6E-3</v>
      </c>
      <c r="N4185" s="40">
        <f t="shared" si="130"/>
        <v>0</v>
      </c>
      <c r="O4185" s="42">
        <f t="shared" si="131"/>
        <v>7.7616343652266681E-6</v>
      </c>
      <c r="P4185" s="37">
        <v>40.622</v>
      </c>
      <c r="Q4185" s="27" t="s">
        <v>9840</v>
      </c>
      <c r="R4185" s="27" t="s">
        <v>9841</v>
      </c>
      <c r="S4185" s="27">
        <v>7020005</v>
      </c>
    </row>
    <row r="4186" spans="1:19">
      <c r="A4186" s="27" t="s">
        <v>4120</v>
      </c>
      <c r="B4186" s="27" t="s">
        <v>4394</v>
      </c>
      <c r="C4186" s="27">
        <v>61500</v>
      </c>
      <c r="D4186" s="27" t="s">
        <v>60</v>
      </c>
      <c r="E4186" s="27" t="s">
        <v>207</v>
      </c>
      <c r="F4186" s="37">
        <v>688643621.75399983</v>
      </c>
      <c r="G4186" s="27">
        <v>44.851027999999999</v>
      </c>
      <c r="H4186" s="27">
        <v>-93.778396999999998</v>
      </c>
      <c r="I4186" s="27" t="s">
        <v>129</v>
      </c>
      <c r="J4186" s="27" t="s">
        <v>130</v>
      </c>
      <c r="K4186" s="37">
        <v>4432</v>
      </c>
      <c r="L4186" s="37">
        <v>0</v>
      </c>
      <c r="M4186" s="40">
        <v>7.6E-3</v>
      </c>
      <c r="N4186" s="40">
        <f t="shared" si="130"/>
        <v>0</v>
      </c>
      <c r="O4186" s="42">
        <f t="shared" si="131"/>
        <v>6.4358397580326649E-6</v>
      </c>
      <c r="P4186" s="37">
        <v>33.683199999999999</v>
      </c>
      <c r="Q4186" s="27" t="s">
        <v>9852</v>
      </c>
      <c r="R4186" s="27" t="s">
        <v>9853</v>
      </c>
      <c r="S4186" s="27">
        <v>7020012</v>
      </c>
    </row>
    <row r="4187" spans="1:19">
      <c r="A4187" s="27" t="s">
        <v>4120</v>
      </c>
      <c r="B4187" s="27" t="s">
        <v>4395</v>
      </c>
      <c r="C4187" s="27">
        <v>1925</v>
      </c>
      <c r="D4187" s="27" t="s">
        <v>60</v>
      </c>
      <c r="E4187" s="27" t="s">
        <v>207</v>
      </c>
      <c r="F4187" s="37">
        <v>688643621.75399983</v>
      </c>
      <c r="G4187" s="27">
        <v>44.622</v>
      </c>
      <c r="H4187" s="27">
        <v>-92.633300000000006</v>
      </c>
      <c r="I4187" s="27" t="s">
        <v>137</v>
      </c>
      <c r="J4187" s="27" t="s">
        <v>138</v>
      </c>
      <c r="K4187" s="37">
        <v>8983305</v>
      </c>
      <c r="L4187" s="37">
        <v>0</v>
      </c>
      <c r="M4187" s="40">
        <v>4.1641045940219108</v>
      </c>
      <c r="N4187" s="40">
        <f t="shared" si="130"/>
        <v>0</v>
      </c>
      <c r="O4187" s="42">
        <f t="shared" si="131"/>
        <v>1.3044925874894772E-2</v>
      </c>
      <c r="P4187" s="37">
        <v>37407421.620000005</v>
      </c>
      <c r="Q4187" s="27" t="s">
        <v>9864</v>
      </c>
      <c r="R4187" s="27" t="s">
        <v>9865</v>
      </c>
      <c r="S4187" s="27">
        <v>7040001</v>
      </c>
    </row>
    <row r="4188" spans="1:19">
      <c r="A4188" s="27" t="s">
        <v>4120</v>
      </c>
      <c r="B4188" s="27" t="s">
        <v>4396</v>
      </c>
      <c r="C4188" s="27">
        <v>378</v>
      </c>
      <c r="D4188" s="27" t="s">
        <v>60</v>
      </c>
      <c r="E4188" s="27" t="s">
        <v>207</v>
      </c>
      <c r="F4188" s="37">
        <v>688643621.75399983</v>
      </c>
      <c r="G4188" s="27">
        <v>47.287205999999998</v>
      </c>
      <c r="H4188" s="27">
        <v>-93.498266000000001</v>
      </c>
      <c r="I4188" s="27" t="s">
        <v>106</v>
      </c>
      <c r="J4188" s="27" t="s">
        <v>107</v>
      </c>
      <c r="K4188" s="37">
        <v>3239</v>
      </c>
      <c r="L4188" s="37">
        <v>0</v>
      </c>
      <c r="M4188" s="40">
        <v>0</v>
      </c>
      <c r="N4188" s="40">
        <f t="shared" si="130"/>
        <v>0</v>
      </c>
      <c r="O4188" s="42">
        <f t="shared" si="131"/>
        <v>4.7034487762337096E-6</v>
      </c>
      <c r="P4188" s="37">
        <v>0</v>
      </c>
      <c r="Q4188" s="27" t="s">
        <v>9807</v>
      </c>
      <c r="R4188" s="27" t="s">
        <v>9808</v>
      </c>
      <c r="S4188" s="27">
        <v>7010103</v>
      </c>
    </row>
    <row r="4189" spans="1:19">
      <c r="A4189" s="27" t="s">
        <v>4120</v>
      </c>
      <c r="B4189" s="27" t="s">
        <v>4397</v>
      </c>
      <c r="C4189" s="27">
        <v>57644</v>
      </c>
      <c r="D4189" s="27" t="s">
        <v>60</v>
      </c>
      <c r="E4189" s="27" t="s">
        <v>207</v>
      </c>
      <c r="F4189" s="37">
        <v>688643621.75399983</v>
      </c>
      <c r="G4189" s="27">
        <v>43.828217000000002</v>
      </c>
      <c r="H4189" s="27">
        <v>-96.321567000000002</v>
      </c>
      <c r="I4189" s="27" t="s">
        <v>114</v>
      </c>
      <c r="J4189" s="27" t="s">
        <v>115</v>
      </c>
      <c r="K4189" s="37">
        <v>623121</v>
      </c>
      <c r="L4189" s="37">
        <v>0</v>
      </c>
      <c r="M4189" s="40">
        <v>3.8E-3</v>
      </c>
      <c r="N4189" s="40">
        <f t="shared" si="130"/>
        <v>0</v>
      </c>
      <c r="O4189" s="42">
        <f t="shared" si="131"/>
        <v>9.0485264121504335E-4</v>
      </c>
      <c r="P4189" s="37">
        <v>2367.8598000000002</v>
      </c>
      <c r="Q4189" s="27" t="s">
        <v>10591</v>
      </c>
      <c r="R4189" s="27" t="s">
        <v>10592</v>
      </c>
      <c r="S4189" s="27">
        <v>10170203</v>
      </c>
    </row>
    <row r="4190" spans="1:19">
      <c r="A4190" s="27" t="s">
        <v>4120</v>
      </c>
      <c r="B4190" s="27" t="s">
        <v>4398</v>
      </c>
      <c r="C4190" s="27">
        <v>56494</v>
      </c>
      <c r="D4190" s="27" t="s">
        <v>60</v>
      </c>
      <c r="E4190" s="27" t="s">
        <v>207</v>
      </c>
      <c r="F4190" s="37">
        <v>688643621.75399983</v>
      </c>
      <c r="G4190" s="27">
        <v>43.686100000000003</v>
      </c>
      <c r="H4190" s="27">
        <v>-92.627200000000002</v>
      </c>
      <c r="I4190" s="27" t="s">
        <v>114</v>
      </c>
      <c r="J4190" s="27" t="s">
        <v>115</v>
      </c>
      <c r="K4190" s="37">
        <v>298524</v>
      </c>
      <c r="L4190" s="37">
        <v>0</v>
      </c>
      <c r="M4190" s="40">
        <v>3.8E-3</v>
      </c>
      <c r="N4190" s="40">
        <f t="shared" si="130"/>
        <v>0</v>
      </c>
      <c r="O4190" s="42">
        <f t="shared" si="131"/>
        <v>4.334956290448879E-4</v>
      </c>
      <c r="P4190" s="37">
        <v>1134.3912</v>
      </c>
      <c r="Q4190" s="27" t="s">
        <v>9877</v>
      </c>
      <c r="R4190" s="27" t="s">
        <v>9878</v>
      </c>
      <c r="S4190" s="27">
        <v>7040008</v>
      </c>
    </row>
    <row r="4191" spans="1:19">
      <c r="A4191" s="27" t="s">
        <v>4120</v>
      </c>
      <c r="B4191" s="27" t="s">
        <v>4399</v>
      </c>
      <c r="C4191" s="27">
        <v>56628</v>
      </c>
      <c r="D4191" s="27" t="s">
        <v>60</v>
      </c>
      <c r="E4191" s="27" t="s">
        <v>207</v>
      </c>
      <c r="F4191" s="37">
        <v>688643621.75399983</v>
      </c>
      <c r="G4191" s="27">
        <v>43.595799999999997</v>
      </c>
      <c r="H4191" s="27">
        <v>-95.383300000000006</v>
      </c>
      <c r="I4191" s="27" t="s">
        <v>114</v>
      </c>
      <c r="J4191" s="27" t="s">
        <v>115</v>
      </c>
      <c r="K4191" s="37">
        <v>12377</v>
      </c>
      <c r="L4191" s="37">
        <v>0</v>
      </c>
      <c r="M4191" s="40">
        <v>3.8E-3</v>
      </c>
      <c r="N4191" s="40">
        <f t="shared" si="130"/>
        <v>0</v>
      </c>
      <c r="O4191" s="42">
        <f t="shared" si="131"/>
        <v>1.7973011887448171E-5</v>
      </c>
      <c r="P4191" s="37">
        <v>47.032600000000002</v>
      </c>
      <c r="Q4191" s="27" t="s">
        <v>10693</v>
      </c>
      <c r="R4191" s="27" t="s">
        <v>10694</v>
      </c>
      <c r="S4191" s="27">
        <v>10230003</v>
      </c>
    </row>
    <row r="4192" spans="1:19">
      <c r="A4192" s="27" t="s">
        <v>4120</v>
      </c>
      <c r="B4192" s="27" t="s">
        <v>4400</v>
      </c>
      <c r="C4192" s="27">
        <v>2004</v>
      </c>
      <c r="D4192" s="27" t="s">
        <v>60</v>
      </c>
      <c r="E4192" s="27" t="s">
        <v>207</v>
      </c>
      <c r="F4192" s="37">
        <v>688643621.75399983</v>
      </c>
      <c r="G4192" s="27">
        <v>43.6661</v>
      </c>
      <c r="H4192" s="27">
        <v>-92.083100000000002</v>
      </c>
      <c r="I4192" s="27" t="s">
        <v>110</v>
      </c>
      <c r="J4192" s="27" t="s">
        <v>111</v>
      </c>
      <c r="K4192" s="37">
        <v>85</v>
      </c>
      <c r="L4192" s="37">
        <v>65.105000000000004</v>
      </c>
      <c r="M4192" s="40">
        <v>0.79702615261159604</v>
      </c>
      <c r="N4192" s="40">
        <f t="shared" si="130"/>
        <v>0.76594117647058824</v>
      </c>
      <c r="O4192" s="42">
        <f t="shared" si="131"/>
        <v>1.2343104229078891E-7</v>
      </c>
      <c r="P4192" s="37">
        <v>67.747222971985664</v>
      </c>
      <c r="Q4192" s="27" t="s">
        <v>9877</v>
      </c>
      <c r="R4192" s="27" t="s">
        <v>9878</v>
      </c>
      <c r="S4192" s="27">
        <v>7040008</v>
      </c>
    </row>
    <row r="4193" spans="1:19">
      <c r="A4193" s="27" t="s">
        <v>4120</v>
      </c>
      <c r="B4193" s="27" t="s">
        <v>4401</v>
      </c>
      <c r="C4193" s="27">
        <v>2005</v>
      </c>
      <c r="D4193" s="27" t="s">
        <v>60</v>
      </c>
      <c r="E4193" s="27" t="s">
        <v>207</v>
      </c>
      <c r="F4193" s="37">
        <v>688643621.75399983</v>
      </c>
      <c r="G4193" s="27">
        <v>45.569468000000001</v>
      </c>
      <c r="H4193" s="27">
        <v>-93.587243999999998</v>
      </c>
      <c r="I4193" s="27" t="s">
        <v>108</v>
      </c>
      <c r="J4193" s="27" t="s">
        <v>109</v>
      </c>
      <c r="K4193" s="37">
        <v>329.99900000000002</v>
      </c>
      <c r="L4193" s="37">
        <v>499.60500000000002</v>
      </c>
      <c r="M4193" s="40">
        <v>2.0626061603831798</v>
      </c>
      <c r="N4193" s="40">
        <f t="shared" si="130"/>
        <v>1.5139591332094946</v>
      </c>
      <c r="O4193" s="42">
        <f t="shared" si="131"/>
        <v>4.7920141794021246E-7</v>
      </c>
      <c r="P4193" s="37">
        <v>680.657970320289</v>
      </c>
      <c r="Q4193" s="27" t="s">
        <v>9830</v>
      </c>
      <c r="R4193" s="27" t="s">
        <v>9831</v>
      </c>
      <c r="S4193" s="27">
        <v>7010207</v>
      </c>
    </row>
    <row r="4194" spans="1:19">
      <c r="A4194" s="27" t="s">
        <v>4120</v>
      </c>
      <c r="B4194" s="27" t="s">
        <v>4402</v>
      </c>
      <c r="C4194" s="27">
        <v>52054</v>
      </c>
      <c r="D4194" s="27" t="s">
        <v>60</v>
      </c>
      <c r="E4194" s="27" t="s">
        <v>207</v>
      </c>
      <c r="F4194" s="37">
        <v>688643621.75399983</v>
      </c>
      <c r="G4194" s="27">
        <v>44.092689</v>
      </c>
      <c r="H4194" s="27">
        <v>-94.108817000000002</v>
      </c>
      <c r="I4194" s="27" t="s">
        <v>106</v>
      </c>
      <c r="J4194" s="27" t="s">
        <v>107</v>
      </c>
      <c r="K4194" s="37">
        <v>18820</v>
      </c>
      <c r="L4194" s="37">
        <v>0</v>
      </c>
      <c r="M4194" s="40">
        <v>100.1608623548922</v>
      </c>
      <c r="N4194" s="40">
        <f t="shared" si="130"/>
        <v>0</v>
      </c>
      <c r="O4194" s="42">
        <f t="shared" si="131"/>
        <v>2.7329084893089969E-5</v>
      </c>
      <c r="P4194" s="37">
        <v>1885027.4295190712</v>
      </c>
      <c r="Q4194" s="27" t="s">
        <v>4162</v>
      </c>
      <c r="R4194" s="27" t="s">
        <v>9847</v>
      </c>
      <c r="S4194" s="27">
        <v>7020009</v>
      </c>
    </row>
    <row r="4195" spans="1:19">
      <c r="A4195" s="27" t="s">
        <v>4120</v>
      </c>
      <c r="B4195" s="27" t="s">
        <v>4403</v>
      </c>
      <c r="C4195" s="27">
        <v>10686</v>
      </c>
      <c r="D4195" s="27" t="s">
        <v>60</v>
      </c>
      <c r="E4195" s="27" t="s">
        <v>207</v>
      </c>
      <c r="F4195" s="37">
        <v>688643621.75399983</v>
      </c>
      <c r="G4195" s="27">
        <v>47.234825000000001</v>
      </c>
      <c r="H4195" s="27">
        <v>-93.537169000000006</v>
      </c>
      <c r="I4195" s="27" t="s">
        <v>199</v>
      </c>
      <c r="J4195" s="27" t="s">
        <v>118</v>
      </c>
      <c r="K4195" s="37">
        <v>118485</v>
      </c>
      <c r="L4195" s="37">
        <v>22382.588</v>
      </c>
      <c r="M4195" s="40">
        <v>1.9375518961971701</v>
      </c>
      <c r="N4195" s="40">
        <f t="shared" si="130"/>
        <v>0.18890651137274761</v>
      </c>
      <c r="O4195" s="42">
        <f t="shared" si="131"/>
        <v>1.7205561230381323E-4</v>
      </c>
      <c r="P4195" s="37">
        <v>229570.8364209217</v>
      </c>
      <c r="Q4195" s="27" t="s">
        <v>9807</v>
      </c>
      <c r="R4195" s="27" t="s">
        <v>9808</v>
      </c>
      <c r="S4195" s="27">
        <v>7010103</v>
      </c>
    </row>
    <row r="4196" spans="1:19">
      <c r="A4196" s="27" t="s">
        <v>4120</v>
      </c>
      <c r="B4196" s="27" t="s">
        <v>4404</v>
      </c>
      <c r="C4196" s="27">
        <v>60962</v>
      </c>
      <c r="D4196" s="27" t="s">
        <v>60</v>
      </c>
      <c r="E4196" s="27" t="s">
        <v>207</v>
      </c>
      <c r="F4196" s="37">
        <v>688643621.75399983</v>
      </c>
      <c r="G4196" s="27">
        <v>44.319400000000002</v>
      </c>
      <c r="H4196" s="27">
        <v>-93.899000000000001</v>
      </c>
      <c r="I4196" s="27" t="s">
        <v>129</v>
      </c>
      <c r="J4196" s="27" t="s">
        <v>130</v>
      </c>
      <c r="K4196" s="37">
        <v>2165.0010000000002</v>
      </c>
      <c r="L4196" s="37">
        <v>0</v>
      </c>
      <c r="M4196" s="40">
        <v>7.6E-3</v>
      </c>
      <c r="N4196" s="40">
        <f t="shared" si="130"/>
        <v>0</v>
      </c>
      <c r="O4196" s="42">
        <f t="shared" si="131"/>
        <v>3.1438627057717684E-6</v>
      </c>
      <c r="P4196" s="37">
        <v>16.454007600000001</v>
      </c>
      <c r="Q4196" s="27" t="s">
        <v>9844</v>
      </c>
      <c r="R4196" s="27" t="s">
        <v>9845</v>
      </c>
      <c r="S4196" s="27">
        <v>7020007</v>
      </c>
    </row>
    <row r="4197" spans="1:19">
      <c r="A4197" s="27" t="s">
        <v>4120</v>
      </c>
      <c r="B4197" s="27" t="s">
        <v>4405</v>
      </c>
      <c r="C4197" s="27">
        <v>61357</v>
      </c>
      <c r="D4197" s="27" t="s">
        <v>60</v>
      </c>
      <c r="E4197" s="27" t="s">
        <v>207</v>
      </c>
      <c r="F4197" s="37">
        <v>688643621.75399983</v>
      </c>
      <c r="G4197" s="27">
        <v>44.478000000000002</v>
      </c>
      <c r="H4197" s="27">
        <v>-96.153800000000004</v>
      </c>
      <c r="I4197" s="27" t="s">
        <v>114</v>
      </c>
      <c r="J4197" s="27" t="s">
        <v>115</v>
      </c>
      <c r="K4197" s="37">
        <v>798064</v>
      </c>
      <c r="L4197" s="37">
        <v>0</v>
      </c>
      <c r="M4197" s="40">
        <v>3.8E-3</v>
      </c>
      <c r="N4197" s="40">
        <f t="shared" si="130"/>
        <v>0</v>
      </c>
      <c r="O4197" s="42">
        <f t="shared" si="131"/>
        <v>1.1588926039383079E-3</v>
      </c>
      <c r="P4197" s="37">
        <v>3032.6432</v>
      </c>
      <c r="Q4197" s="27" t="s">
        <v>9838</v>
      </c>
      <c r="R4197" s="27" t="s">
        <v>9839</v>
      </c>
      <c r="S4197" s="27">
        <v>7020004</v>
      </c>
    </row>
    <row r="4198" spans="1:19">
      <c r="A4198" s="27" t="s">
        <v>4120</v>
      </c>
      <c r="B4198" s="27" t="s">
        <v>4406</v>
      </c>
      <c r="C4198" s="27">
        <v>1926</v>
      </c>
      <c r="D4198" s="27" t="s">
        <v>60</v>
      </c>
      <c r="E4198" s="27" t="s">
        <v>207</v>
      </c>
      <c r="F4198" s="37">
        <v>688643621.75399983</v>
      </c>
      <c r="G4198" s="27">
        <v>44.569200000000002</v>
      </c>
      <c r="H4198" s="27">
        <v>-92.516912000000005</v>
      </c>
      <c r="I4198" s="27" t="s">
        <v>659</v>
      </c>
      <c r="J4198" s="27" t="s">
        <v>118</v>
      </c>
      <c r="K4198" s="37">
        <v>121339</v>
      </c>
      <c r="L4198" s="37">
        <v>123903.55899999999</v>
      </c>
      <c r="M4198" s="40">
        <v>1.9375518961971701</v>
      </c>
      <c r="N4198" s="40">
        <f t="shared" si="130"/>
        <v>1.0211354881777499</v>
      </c>
      <c r="O4198" s="42">
        <f t="shared" si="131"/>
        <v>1.7619999106496513E-4</v>
      </c>
      <c r="P4198" s="37">
        <v>235100.60953266843</v>
      </c>
      <c r="Q4198" s="27" t="s">
        <v>9864</v>
      </c>
      <c r="R4198" s="27" t="s">
        <v>9865</v>
      </c>
      <c r="S4198" s="27">
        <v>7040001</v>
      </c>
    </row>
    <row r="4199" spans="1:19">
      <c r="A4199" s="27" t="s">
        <v>4120</v>
      </c>
      <c r="B4199" s="27" t="s">
        <v>4407</v>
      </c>
      <c r="C4199" s="27">
        <v>60796</v>
      </c>
      <c r="D4199" s="27" t="s">
        <v>60</v>
      </c>
      <c r="E4199" s="27" t="s">
        <v>207</v>
      </c>
      <c r="F4199" s="37">
        <v>688643621.75399983</v>
      </c>
      <c r="G4199" s="27">
        <v>44.535089999999997</v>
      </c>
      <c r="H4199" s="27">
        <v>-92.516082999999995</v>
      </c>
      <c r="I4199" s="27" t="s">
        <v>129</v>
      </c>
      <c r="J4199" s="27" t="s">
        <v>130</v>
      </c>
      <c r="K4199" s="37">
        <v>7342</v>
      </c>
      <c r="L4199" s="37">
        <v>0</v>
      </c>
      <c r="M4199" s="40">
        <v>7.6E-3</v>
      </c>
      <c r="N4199" s="40">
        <f t="shared" si="130"/>
        <v>0</v>
      </c>
      <c r="O4199" s="42">
        <f t="shared" si="131"/>
        <v>1.0661537794105556E-5</v>
      </c>
      <c r="P4199" s="37">
        <v>55.799199999999999</v>
      </c>
      <c r="Q4199" s="27" t="s">
        <v>9864</v>
      </c>
      <c r="R4199" s="27" t="s">
        <v>9865</v>
      </c>
      <c r="S4199" s="27">
        <v>7040001</v>
      </c>
    </row>
    <row r="4200" spans="1:19">
      <c r="A4200" s="27" t="s">
        <v>4120</v>
      </c>
      <c r="B4200" s="27" t="s">
        <v>4408</v>
      </c>
      <c r="C4200" s="27">
        <v>2009</v>
      </c>
      <c r="D4200" s="27" t="s">
        <v>60</v>
      </c>
      <c r="E4200" s="27" t="s">
        <v>207</v>
      </c>
      <c r="F4200" s="37">
        <v>688643621.75399983</v>
      </c>
      <c r="G4200" s="27">
        <v>44.543100000000003</v>
      </c>
      <c r="H4200" s="27">
        <v>-95.117800000000003</v>
      </c>
      <c r="I4200" s="27" t="s">
        <v>106</v>
      </c>
      <c r="J4200" s="27" t="s">
        <v>107</v>
      </c>
      <c r="K4200" s="37">
        <v>1800</v>
      </c>
      <c r="L4200" s="37">
        <v>207.74299999999999</v>
      </c>
      <c r="M4200" s="40">
        <v>0</v>
      </c>
      <c r="N4200" s="40">
        <f t="shared" si="130"/>
        <v>0.11541277777777778</v>
      </c>
      <c r="O4200" s="42">
        <f t="shared" si="131"/>
        <v>2.6138338367461181E-6</v>
      </c>
      <c r="P4200" s="37">
        <v>0</v>
      </c>
      <c r="Q4200" s="27" t="s">
        <v>9842</v>
      </c>
      <c r="R4200" s="27" t="s">
        <v>9843</v>
      </c>
      <c r="S4200" s="27">
        <v>7020006</v>
      </c>
    </row>
    <row r="4201" spans="1:19">
      <c r="A4201" s="27" t="s">
        <v>4120</v>
      </c>
      <c r="B4201" s="27" t="s">
        <v>4409</v>
      </c>
      <c r="C4201" s="27">
        <v>56414</v>
      </c>
      <c r="D4201" s="27" t="s">
        <v>60</v>
      </c>
      <c r="E4201" s="27" t="s">
        <v>207</v>
      </c>
      <c r="F4201" s="37">
        <v>688643621.75399983</v>
      </c>
      <c r="G4201" s="27">
        <v>44.502777999999999</v>
      </c>
      <c r="H4201" s="27">
        <v>-95.174999999999997</v>
      </c>
      <c r="I4201" s="27" t="s">
        <v>114</v>
      </c>
      <c r="J4201" s="27" t="s">
        <v>115</v>
      </c>
      <c r="K4201" s="37">
        <v>9016</v>
      </c>
      <c r="L4201" s="37">
        <v>0</v>
      </c>
      <c r="M4201" s="40">
        <v>3.8E-3</v>
      </c>
      <c r="N4201" s="40">
        <f t="shared" si="130"/>
        <v>0</v>
      </c>
      <c r="O4201" s="42">
        <f t="shared" si="131"/>
        <v>1.3092403262279446E-5</v>
      </c>
      <c r="P4201" s="37">
        <v>34.260800000000003</v>
      </c>
      <c r="Q4201" s="27" t="s">
        <v>9842</v>
      </c>
      <c r="R4201" s="27" t="s">
        <v>9843</v>
      </c>
      <c r="S4201" s="27">
        <v>7020006</v>
      </c>
    </row>
    <row r="4202" spans="1:19">
      <c r="A4202" s="27" t="s">
        <v>4120</v>
      </c>
      <c r="B4202" s="27" t="s">
        <v>4410</v>
      </c>
      <c r="C4202" s="27">
        <v>61383</v>
      </c>
      <c r="D4202" s="27" t="s">
        <v>60</v>
      </c>
      <c r="E4202" s="27" t="s">
        <v>207</v>
      </c>
      <c r="F4202" s="37">
        <v>688643621.75399983</v>
      </c>
      <c r="G4202" s="27">
        <v>44.259504</v>
      </c>
      <c r="H4202" s="27">
        <v>-94.289069999999995</v>
      </c>
      <c r="I4202" s="27" t="s">
        <v>129</v>
      </c>
      <c r="J4202" s="27" t="s">
        <v>130</v>
      </c>
      <c r="K4202" s="37">
        <v>8889</v>
      </c>
      <c r="L4202" s="37">
        <v>0</v>
      </c>
      <c r="M4202" s="40">
        <v>7.6E-3</v>
      </c>
      <c r="N4202" s="40">
        <f t="shared" si="130"/>
        <v>0</v>
      </c>
      <c r="O4202" s="42">
        <f t="shared" si="131"/>
        <v>1.2907982763797915E-5</v>
      </c>
      <c r="P4202" s="37">
        <v>67.556399999999996</v>
      </c>
      <c r="Q4202" s="27" t="s">
        <v>9844</v>
      </c>
      <c r="R4202" s="27" t="s">
        <v>9845</v>
      </c>
      <c r="S4202" s="27">
        <v>7020007</v>
      </c>
    </row>
    <row r="4203" spans="1:19">
      <c r="A4203" s="27" t="s">
        <v>4120</v>
      </c>
      <c r="B4203" s="27" t="s">
        <v>4411</v>
      </c>
      <c r="C4203" s="27">
        <v>61427</v>
      </c>
      <c r="D4203" s="27" t="s">
        <v>60</v>
      </c>
      <c r="E4203" s="27" t="s">
        <v>207</v>
      </c>
      <c r="F4203" s="37">
        <v>688643621.75399983</v>
      </c>
      <c r="G4203" s="27">
        <v>45.458606000000003</v>
      </c>
      <c r="H4203" s="27">
        <v>-94.513846999999998</v>
      </c>
      <c r="I4203" s="27" t="s">
        <v>129</v>
      </c>
      <c r="J4203" s="27" t="s">
        <v>130</v>
      </c>
      <c r="K4203" s="37">
        <v>7785</v>
      </c>
      <c r="L4203" s="37">
        <v>0</v>
      </c>
      <c r="M4203" s="40">
        <v>7.6E-3</v>
      </c>
      <c r="N4203" s="40">
        <f t="shared" si="130"/>
        <v>0</v>
      </c>
      <c r="O4203" s="42">
        <f t="shared" si="131"/>
        <v>1.1304831343926961E-5</v>
      </c>
      <c r="P4203" s="37">
        <v>59.165999999999997</v>
      </c>
      <c r="Q4203" s="27" t="s">
        <v>9820</v>
      </c>
      <c r="R4203" s="27" t="s">
        <v>9821</v>
      </c>
      <c r="S4203" s="27">
        <v>7010202</v>
      </c>
    </row>
    <row r="4204" spans="1:19">
      <c r="A4204" s="27" t="s">
        <v>4120</v>
      </c>
      <c r="B4204" s="27" t="s">
        <v>4412</v>
      </c>
      <c r="C4204" s="27">
        <v>57386</v>
      </c>
      <c r="D4204" s="27" t="s">
        <v>60</v>
      </c>
      <c r="E4204" s="27" t="s">
        <v>207</v>
      </c>
      <c r="F4204" s="37">
        <v>688643621.75399983</v>
      </c>
      <c r="G4204" s="27">
        <v>44.018889000000001</v>
      </c>
      <c r="H4204" s="27">
        <v>-96.065276999999995</v>
      </c>
      <c r="I4204" s="27" t="s">
        <v>114</v>
      </c>
      <c r="J4204" s="27" t="s">
        <v>115</v>
      </c>
      <c r="K4204" s="37">
        <v>79411</v>
      </c>
      <c r="L4204" s="37">
        <v>0</v>
      </c>
      <c r="M4204" s="40">
        <v>3.8E-3</v>
      </c>
      <c r="N4204" s="40">
        <f t="shared" si="130"/>
        <v>0</v>
      </c>
      <c r="O4204" s="42">
        <f t="shared" si="131"/>
        <v>1.1531508822769222E-4</v>
      </c>
      <c r="P4204" s="37">
        <v>301.76179999999999</v>
      </c>
      <c r="Q4204" s="27" t="s">
        <v>10366</v>
      </c>
      <c r="R4204" s="27" t="s">
        <v>10593</v>
      </c>
      <c r="S4204" s="27">
        <v>10170204</v>
      </c>
    </row>
    <row r="4205" spans="1:19">
      <c r="A4205" s="27" t="s">
        <v>4120</v>
      </c>
      <c r="B4205" s="27" t="s">
        <v>4413</v>
      </c>
      <c r="C4205" s="27">
        <v>1927</v>
      </c>
      <c r="D4205" s="27" t="s">
        <v>60</v>
      </c>
      <c r="E4205" s="27" t="s">
        <v>207</v>
      </c>
      <c r="F4205" s="37">
        <v>688643621.75399983</v>
      </c>
      <c r="G4205" s="27">
        <v>45.020299999999999</v>
      </c>
      <c r="H4205" s="27">
        <v>-93.275300000000001</v>
      </c>
      <c r="I4205" s="27" t="s">
        <v>110</v>
      </c>
      <c r="J4205" s="27" t="s">
        <v>111</v>
      </c>
      <c r="K4205" s="37">
        <v>2449649</v>
      </c>
      <c r="L4205" s="37">
        <v>1099507.7109999999</v>
      </c>
      <c r="M4205" s="40">
        <v>0.79702615261159604</v>
      </c>
      <c r="N4205" s="40">
        <f t="shared" si="130"/>
        <v>0.44884296117525402</v>
      </c>
      <c r="O4205" s="42">
        <f t="shared" si="131"/>
        <v>3.557208580195162E-3</v>
      </c>
      <c r="P4205" s="37">
        <v>1952434.3177188437</v>
      </c>
      <c r="Q4205" s="27" t="s">
        <v>9828</v>
      </c>
      <c r="R4205" s="27" t="s">
        <v>9829</v>
      </c>
      <c r="S4205" s="27">
        <v>7010206</v>
      </c>
    </row>
    <row r="4206" spans="1:19">
      <c r="A4206" s="27" t="s">
        <v>4120</v>
      </c>
      <c r="B4206" s="27" t="s">
        <v>4414</v>
      </c>
      <c r="C4206" s="27">
        <v>61504</v>
      </c>
      <c r="D4206" s="27" t="s">
        <v>60</v>
      </c>
      <c r="E4206" s="27" t="s">
        <v>207</v>
      </c>
      <c r="F4206" s="37">
        <v>688643621.75399983</v>
      </c>
      <c r="G4206" s="27">
        <v>44.125053000000001</v>
      </c>
      <c r="H4206" s="27">
        <v>-93.279116000000002</v>
      </c>
      <c r="I4206" s="27" t="s">
        <v>129</v>
      </c>
      <c r="J4206" s="27" t="s">
        <v>130</v>
      </c>
      <c r="K4206" s="37">
        <v>579</v>
      </c>
      <c r="L4206" s="37">
        <v>0</v>
      </c>
      <c r="M4206" s="40">
        <v>7.6E-3</v>
      </c>
      <c r="N4206" s="40">
        <f t="shared" si="130"/>
        <v>0</v>
      </c>
      <c r="O4206" s="42">
        <f t="shared" si="131"/>
        <v>8.4078321748666803E-7</v>
      </c>
      <c r="P4206" s="37">
        <v>4.4004000000000003</v>
      </c>
      <c r="Q4206" s="27" t="s">
        <v>9866</v>
      </c>
      <c r="R4206" s="27" t="s">
        <v>9867</v>
      </c>
      <c r="S4206" s="27">
        <v>7040002</v>
      </c>
    </row>
    <row r="4207" spans="1:19">
      <c r="A4207" s="27" t="s">
        <v>4120</v>
      </c>
      <c r="B4207" s="27" t="s">
        <v>4415</v>
      </c>
      <c r="C4207" s="27">
        <v>61670</v>
      </c>
      <c r="D4207" s="27" t="s">
        <v>60</v>
      </c>
      <c r="E4207" s="27" t="s">
        <v>207</v>
      </c>
      <c r="F4207" s="37">
        <v>688643621.75399983</v>
      </c>
      <c r="G4207" s="27">
        <v>44.138851000000003</v>
      </c>
      <c r="H4207" s="27">
        <v>-93.257152000000005</v>
      </c>
      <c r="I4207" s="27" t="s">
        <v>129</v>
      </c>
      <c r="J4207" s="27" t="s">
        <v>130</v>
      </c>
      <c r="K4207" s="37">
        <v>806</v>
      </c>
      <c r="L4207" s="37">
        <v>0</v>
      </c>
      <c r="M4207" s="40">
        <v>7.6E-3</v>
      </c>
      <c r="N4207" s="40">
        <f t="shared" si="130"/>
        <v>0</v>
      </c>
      <c r="O4207" s="42">
        <f t="shared" si="131"/>
        <v>1.1704167068985396E-6</v>
      </c>
      <c r="P4207" s="37">
        <v>6.1256000000000004</v>
      </c>
      <c r="Q4207" s="27" t="s">
        <v>9866</v>
      </c>
      <c r="R4207" s="27" t="s">
        <v>9867</v>
      </c>
      <c r="S4207" s="27">
        <v>7040002</v>
      </c>
    </row>
    <row r="4208" spans="1:19">
      <c r="A4208" s="27" t="s">
        <v>4120</v>
      </c>
      <c r="B4208" s="27" t="s">
        <v>4416</v>
      </c>
      <c r="C4208" s="27">
        <v>56578</v>
      </c>
      <c r="D4208" s="27" t="s">
        <v>60</v>
      </c>
      <c r="E4208" s="27" t="s">
        <v>207</v>
      </c>
      <c r="F4208" s="37">
        <v>688643621.75399983</v>
      </c>
      <c r="G4208" s="27">
        <v>44.290556000000002</v>
      </c>
      <c r="H4208" s="27">
        <v>-96.433333000000005</v>
      </c>
      <c r="I4208" s="27" t="s">
        <v>114</v>
      </c>
      <c r="J4208" s="27" t="s">
        <v>115</v>
      </c>
      <c r="K4208" s="37">
        <v>2415</v>
      </c>
      <c r="L4208" s="37">
        <v>0</v>
      </c>
      <c r="M4208" s="40">
        <v>3.8E-3</v>
      </c>
      <c r="N4208" s="40">
        <f t="shared" si="130"/>
        <v>0</v>
      </c>
      <c r="O4208" s="42">
        <f t="shared" si="131"/>
        <v>3.5068937309677086E-6</v>
      </c>
      <c r="P4208" s="37">
        <v>9.1769999999999996</v>
      </c>
      <c r="Q4208" s="27" t="s">
        <v>10589</v>
      </c>
      <c r="R4208" s="27" t="s">
        <v>10590</v>
      </c>
      <c r="S4208" s="27">
        <v>10170202</v>
      </c>
    </row>
    <row r="4209" spans="1:19">
      <c r="A4209" s="27" t="s">
        <v>4120</v>
      </c>
      <c r="B4209" s="27" t="s">
        <v>4417</v>
      </c>
      <c r="C4209" s="27">
        <v>2007</v>
      </c>
      <c r="D4209" s="27" t="s">
        <v>60</v>
      </c>
      <c r="E4209" s="27" t="s">
        <v>207</v>
      </c>
      <c r="F4209" s="37">
        <v>688643621.75399983</v>
      </c>
      <c r="G4209" s="27">
        <v>44.212980999999999</v>
      </c>
      <c r="H4209" s="27">
        <v>-92.480176999999998</v>
      </c>
      <c r="I4209" s="27" t="s">
        <v>106</v>
      </c>
      <c r="J4209" s="27" t="s">
        <v>107</v>
      </c>
      <c r="K4209" s="37">
        <v>17566</v>
      </c>
      <c r="L4209" s="37">
        <v>0</v>
      </c>
      <c r="M4209" s="40">
        <v>0</v>
      </c>
      <c r="N4209" s="40">
        <f t="shared" si="130"/>
        <v>0</v>
      </c>
      <c r="O4209" s="42">
        <f t="shared" si="131"/>
        <v>2.5508113986823507E-5</v>
      </c>
      <c r="P4209" s="37">
        <v>0</v>
      </c>
      <c r="Q4209" s="27" t="s">
        <v>9870</v>
      </c>
      <c r="R4209" s="27" t="s">
        <v>9871</v>
      </c>
      <c r="S4209" s="27">
        <v>7040004</v>
      </c>
    </row>
    <row r="4210" spans="1:19">
      <c r="A4210" s="27" t="s">
        <v>4120</v>
      </c>
      <c r="B4210" s="27" t="s">
        <v>4418</v>
      </c>
      <c r="C4210" s="27">
        <v>6741</v>
      </c>
      <c r="D4210" s="27" t="s">
        <v>60</v>
      </c>
      <c r="E4210" s="27" t="s">
        <v>207</v>
      </c>
      <c r="F4210" s="37">
        <v>688643621.75399983</v>
      </c>
      <c r="G4210" s="27">
        <v>45.805442999999997</v>
      </c>
      <c r="H4210" s="27">
        <v>-92.971760000000003</v>
      </c>
      <c r="I4210" s="27" t="s">
        <v>108</v>
      </c>
      <c r="J4210" s="27" t="s">
        <v>109</v>
      </c>
      <c r="K4210" s="37">
        <v>245</v>
      </c>
      <c r="L4210" s="37">
        <v>314.80200000000002</v>
      </c>
      <c r="M4210" s="40">
        <v>2.0626061603831798</v>
      </c>
      <c r="N4210" s="40">
        <f t="shared" si="130"/>
        <v>1.2849061224489797</v>
      </c>
      <c r="O4210" s="42">
        <f t="shared" si="131"/>
        <v>3.5577182777933275E-7</v>
      </c>
      <c r="P4210" s="37">
        <v>505.33850929387904</v>
      </c>
      <c r="Q4210" s="27" t="s">
        <v>9862</v>
      </c>
      <c r="R4210" s="27" t="s">
        <v>9863</v>
      </c>
      <c r="S4210" s="27">
        <v>7030005</v>
      </c>
    </row>
    <row r="4211" spans="1:19">
      <c r="A4211" s="27" t="s">
        <v>4120</v>
      </c>
      <c r="B4211" s="27" t="s">
        <v>4419</v>
      </c>
      <c r="C4211" s="27">
        <v>60714</v>
      </c>
      <c r="D4211" s="27" t="s">
        <v>60</v>
      </c>
      <c r="E4211" s="27" t="s">
        <v>207</v>
      </c>
      <c r="F4211" s="37">
        <v>688643621.75399983</v>
      </c>
      <c r="G4211" s="27">
        <v>44.722410000000004</v>
      </c>
      <c r="H4211" s="27">
        <v>-93.022908999999999</v>
      </c>
      <c r="I4211" s="27" t="s">
        <v>129</v>
      </c>
      <c r="J4211" s="27" t="s">
        <v>130</v>
      </c>
      <c r="K4211" s="37">
        <v>8768</v>
      </c>
      <c r="L4211" s="37">
        <v>0</v>
      </c>
      <c r="M4211" s="40">
        <v>7.6E-3</v>
      </c>
      <c r="N4211" s="40">
        <f t="shared" si="130"/>
        <v>0</v>
      </c>
      <c r="O4211" s="42">
        <f t="shared" si="131"/>
        <v>1.2732275044772203E-5</v>
      </c>
      <c r="P4211" s="37">
        <v>66.636799999999994</v>
      </c>
      <c r="Q4211" s="27" t="s">
        <v>9864</v>
      </c>
      <c r="R4211" s="27" t="s">
        <v>9865</v>
      </c>
      <c r="S4211" s="27">
        <v>7040001</v>
      </c>
    </row>
    <row r="4212" spans="1:19">
      <c r="A4212" s="27" t="s">
        <v>4120</v>
      </c>
      <c r="B4212" s="27" t="s">
        <v>4420</v>
      </c>
      <c r="C4212" s="27">
        <v>55571</v>
      </c>
      <c r="D4212" s="27" t="s">
        <v>60</v>
      </c>
      <c r="E4212" s="27" t="s">
        <v>207</v>
      </c>
      <c r="F4212" s="37">
        <v>688643621.75399983</v>
      </c>
      <c r="G4212" s="27">
        <v>44.212800000000001</v>
      </c>
      <c r="H4212" s="27">
        <v>-96.213099999999997</v>
      </c>
      <c r="I4212" s="27" t="s">
        <v>114</v>
      </c>
      <c r="J4212" s="27" t="s">
        <v>115</v>
      </c>
      <c r="K4212" s="37">
        <v>5349</v>
      </c>
      <c r="L4212" s="37">
        <v>0</v>
      </c>
      <c r="M4212" s="40">
        <v>3.8E-3</v>
      </c>
      <c r="N4212" s="40">
        <f t="shared" si="130"/>
        <v>0</v>
      </c>
      <c r="O4212" s="42">
        <f t="shared" si="131"/>
        <v>7.7674428848638809E-6</v>
      </c>
      <c r="P4212" s="37">
        <v>20.3262</v>
      </c>
      <c r="Q4212" s="27" t="s">
        <v>9842</v>
      </c>
      <c r="R4212" s="27" t="s">
        <v>9843</v>
      </c>
      <c r="S4212" s="27">
        <v>7020006</v>
      </c>
    </row>
    <row r="4213" spans="1:19">
      <c r="A4213" s="27" t="s">
        <v>4120</v>
      </c>
      <c r="B4213" s="27" t="s">
        <v>4421</v>
      </c>
      <c r="C4213" s="27">
        <v>56208</v>
      </c>
      <c r="D4213" s="27" t="s">
        <v>60</v>
      </c>
      <c r="E4213" s="27" t="s">
        <v>207</v>
      </c>
      <c r="F4213" s="37">
        <v>688643621.75399983</v>
      </c>
      <c r="G4213" s="27">
        <v>43.651389000000002</v>
      </c>
      <c r="H4213" s="27">
        <v>-95.382499999999993</v>
      </c>
      <c r="I4213" s="27" t="s">
        <v>114</v>
      </c>
      <c r="J4213" s="27" t="s">
        <v>115</v>
      </c>
      <c r="K4213" s="37">
        <v>5096</v>
      </c>
      <c r="L4213" s="37">
        <v>0</v>
      </c>
      <c r="M4213" s="40">
        <v>3.8E-3</v>
      </c>
      <c r="N4213" s="40">
        <f t="shared" si="130"/>
        <v>0</v>
      </c>
      <c r="O4213" s="42">
        <f t="shared" si="131"/>
        <v>7.4000540178101218E-6</v>
      </c>
      <c r="P4213" s="37">
        <v>19.364799999999999</v>
      </c>
      <c r="Q4213" s="27" t="s">
        <v>9960</v>
      </c>
      <c r="R4213" s="27" t="s">
        <v>9961</v>
      </c>
      <c r="S4213" s="27">
        <v>7100001</v>
      </c>
    </row>
    <row r="4214" spans="1:19">
      <c r="A4214" s="27" t="s">
        <v>4120</v>
      </c>
      <c r="B4214" s="27" t="s">
        <v>4422</v>
      </c>
      <c r="C4214" s="27">
        <v>57665</v>
      </c>
      <c r="D4214" s="27" t="s">
        <v>60</v>
      </c>
      <c r="E4214" s="27" t="s">
        <v>207</v>
      </c>
      <c r="F4214" s="37">
        <v>688643621.75399983</v>
      </c>
      <c r="G4214" s="27">
        <v>44.978889000000002</v>
      </c>
      <c r="H4214" s="27">
        <v>-93.247776999999999</v>
      </c>
      <c r="I4214" s="27" t="s">
        <v>106</v>
      </c>
      <c r="J4214" s="27" t="s">
        <v>107</v>
      </c>
      <c r="K4214" s="37">
        <v>51387.008000000002</v>
      </c>
      <c r="L4214" s="37">
        <v>0</v>
      </c>
      <c r="M4214" s="40">
        <v>0</v>
      </c>
      <c r="N4214" s="40">
        <f t="shared" si="130"/>
        <v>0</v>
      </c>
      <c r="O4214" s="42">
        <f t="shared" si="131"/>
        <v>7.4620611266413043E-5</v>
      </c>
      <c r="P4214" s="37">
        <v>0</v>
      </c>
      <c r="Q4214" s="27" t="s">
        <v>9828</v>
      </c>
      <c r="R4214" s="27" t="s">
        <v>9829</v>
      </c>
      <c r="S4214" s="27">
        <v>7010206</v>
      </c>
    </row>
    <row r="4215" spans="1:19">
      <c r="A4215" s="27" t="s">
        <v>4120</v>
      </c>
      <c r="B4215" s="27" t="s">
        <v>4423</v>
      </c>
      <c r="C4215" s="27">
        <v>61708</v>
      </c>
      <c r="D4215" s="27" t="s">
        <v>60</v>
      </c>
      <c r="E4215" s="27" t="s">
        <v>207</v>
      </c>
      <c r="F4215" s="37">
        <v>688643621.75399983</v>
      </c>
      <c r="G4215" s="27">
        <v>44.948327999999997</v>
      </c>
      <c r="H4215" s="27">
        <v>-95.386191999999994</v>
      </c>
      <c r="I4215" s="27" t="s">
        <v>129</v>
      </c>
      <c r="J4215" s="27" t="s">
        <v>130</v>
      </c>
      <c r="K4215" s="37">
        <v>14</v>
      </c>
      <c r="L4215" s="37">
        <v>0</v>
      </c>
      <c r="M4215" s="40">
        <v>7.6E-3</v>
      </c>
      <c r="N4215" s="40">
        <f t="shared" si="130"/>
        <v>0</v>
      </c>
      <c r="O4215" s="42">
        <f t="shared" si="131"/>
        <v>2.0329818730247587E-8</v>
      </c>
      <c r="P4215" s="37">
        <v>0.10639999999999999</v>
      </c>
      <c r="Q4215" s="27" t="s">
        <v>9838</v>
      </c>
      <c r="R4215" s="27" t="s">
        <v>9839</v>
      </c>
      <c r="S4215" s="27">
        <v>7020004</v>
      </c>
    </row>
    <row r="4216" spans="1:19">
      <c r="A4216" s="27" t="s">
        <v>4120</v>
      </c>
      <c r="B4216" s="27" t="s">
        <v>4424</v>
      </c>
      <c r="C4216" s="27">
        <v>54262</v>
      </c>
      <c r="D4216" s="27" t="s">
        <v>60</v>
      </c>
      <c r="E4216" s="27" t="s">
        <v>207</v>
      </c>
      <c r="F4216" s="37">
        <v>688643621.75399983</v>
      </c>
      <c r="G4216" s="27">
        <v>44.097850000000001</v>
      </c>
      <c r="H4216" s="27">
        <v>-92.479815000000002</v>
      </c>
      <c r="I4216" s="27" t="s">
        <v>110</v>
      </c>
      <c r="J4216" s="27" t="s">
        <v>111</v>
      </c>
      <c r="K4216" s="37">
        <v>55837.49</v>
      </c>
      <c r="L4216" s="37">
        <v>17210.28</v>
      </c>
      <c r="M4216" s="40">
        <v>0.79702615261159604</v>
      </c>
      <c r="N4216" s="40">
        <f t="shared" si="130"/>
        <v>0.30822087454145952</v>
      </c>
      <c r="O4216" s="42">
        <f t="shared" si="131"/>
        <v>8.1083289289429444E-5</v>
      </c>
      <c r="P4216" s="37">
        <v>44503.939826188463</v>
      </c>
      <c r="Q4216" s="27" t="s">
        <v>9870</v>
      </c>
      <c r="R4216" s="27" t="s">
        <v>9871</v>
      </c>
      <c r="S4216" s="27">
        <v>7040004</v>
      </c>
    </row>
    <row r="4217" spans="1:19">
      <c r="A4217" s="27" t="s">
        <v>4120</v>
      </c>
      <c r="B4217" s="27" t="s">
        <v>4425</v>
      </c>
      <c r="C4217" s="27">
        <v>56583</v>
      </c>
      <c r="D4217" s="27" t="s">
        <v>60</v>
      </c>
      <c r="E4217" s="27" t="s">
        <v>207</v>
      </c>
      <c r="F4217" s="37">
        <v>688643621.75399983</v>
      </c>
      <c r="G4217" s="27">
        <v>44.287778000000003</v>
      </c>
      <c r="H4217" s="27">
        <v>-96.433333000000005</v>
      </c>
      <c r="I4217" s="27" t="s">
        <v>114</v>
      </c>
      <c r="J4217" s="27" t="s">
        <v>115</v>
      </c>
      <c r="K4217" s="37">
        <v>2412</v>
      </c>
      <c r="L4217" s="37">
        <v>0</v>
      </c>
      <c r="M4217" s="40">
        <v>3.8E-3</v>
      </c>
      <c r="N4217" s="40">
        <f t="shared" si="130"/>
        <v>0</v>
      </c>
      <c r="O4217" s="42">
        <f t="shared" si="131"/>
        <v>3.5025373412397986E-6</v>
      </c>
      <c r="P4217" s="37">
        <v>9.1655999999999995</v>
      </c>
      <c r="Q4217" s="27" t="s">
        <v>10589</v>
      </c>
      <c r="R4217" s="27" t="s">
        <v>10590</v>
      </c>
      <c r="S4217" s="27">
        <v>10170202</v>
      </c>
    </row>
    <row r="4218" spans="1:19">
      <c r="A4218" s="27" t="s">
        <v>4120</v>
      </c>
      <c r="B4218" s="27" t="s">
        <v>4426</v>
      </c>
      <c r="C4218" s="27">
        <v>56584</v>
      </c>
      <c r="D4218" s="27" t="s">
        <v>60</v>
      </c>
      <c r="E4218" s="27" t="s">
        <v>207</v>
      </c>
      <c r="F4218" s="37">
        <v>688643621.75399983</v>
      </c>
      <c r="G4218" s="27">
        <v>44.314722000000003</v>
      </c>
      <c r="H4218" s="27">
        <v>-96.325833000000003</v>
      </c>
      <c r="I4218" s="27" t="s">
        <v>114</v>
      </c>
      <c r="J4218" s="27" t="s">
        <v>115</v>
      </c>
      <c r="K4218" s="37">
        <v>2370</v>
      </c>
      <c r="L4218" s="37">
        <v>0</v>
      </c>
      <c r="M4218" s="40">
        <v>3.8E-3</v>
      </c>
      <c r="N4218" s="40">
        <f t="shared" si="130"/>
        <v>0</v>
      </c>
      <c r="O4218" s="42">
        <f t="shared" si="131"/>
        <v>3.4415478850490559E-6</v>
      </c>
      <c r="P4218" s="37">
        <v>9.0060000000000002</v>
      </c>
      <c r="Q4218" s="27" t="s">
        <v>9842</v>
      </c>
      <c r="R4218" s="27" t="s">
        <v>9843</v>
      </c>
      <c r="S4218" s="27">
        <v>7020006</v>
      </c>
    </row>
    <row r="4219" spans="1:19">
      <c r="A4219" s="27" t="s">
        <v>4120</v>
      </c>
      <c r="B4219" s="27" t="s">
        <v>4427</v>
      </c>
      <c r="C4219" s="27">
        <v>50639</v>
      </c>
      <c r="D4219" s="27" t="s">
        <v>60</v>
      </c>
      <c r="E4219" s="27" t="s">
        <v>207</v>
      </c>
      <c r="F4219" s="37">
        <v>688643621.75399983</v>
      </c>
      <c r="G4219" s="27">
        <v>46.724299999999999</v>
      </c>
      <c r="H4219" s="27">
        <v>-92.4298</v>
      </c>
      <c r="I4219" s="27" t="s">
        <v>125</v>
      </c>
      <c r="J4219" s="27" t="s">
        <v>118</v>
      </c>
      <c r="K4219" s="37">
        <v>471616.88900000002</v>
      </c>
      <c r="L4219" s="37">
        <v>12420.784</v>
      </c>
      <c r="M4219" s="40">
        <v>1.9375518961971701</v>
      </c>
      <c r="N4219" s="40">
        <f t="shared" si="130"/>
        <v>2.6336597118768575E-2</v>
      </c>
      <c r="O4219" s="42">
        <f t="shared" si="131"/>
        <v>6.8484899024952122E-4</v>
      </c>
      <c r="P4219" s="37">
        <v>913782.19756056031</v>
      </c>
      <c r="Q4219" s="27" t="s">
        <v>9319</v>
      </c>
      <c r="R4219" s="27" t="s">
        <v>9320</v>
      </c>
      <c r="S4219" s="27">
        <v>4010201</v>
      </c>
    </row>
    <row r="4220" spans="1:19">
      <c r="A4220" s="27" t="s">
        <v>4120</v>
      </c>
      <c r="B4220" s="27" t="s">
        <v>4428</v>
      </c>
      <c r="C4220" s="27">
        <v>50252</v>
      </c>
      <c r="D4220" s="27" t="s">
        <v>60</v>
      </c>
      <c r="E4220" s="27" t="s">
        <v>207</v>
      </c>
      <c r="F4220" s="37">
        <v>688643621.75399983</v>
      </c>
      <c r="G4220" s="27">
        <v>45.617995999999998</v>
      </c>
      <c r="H4220" s="27">
        <v>-94.200785999999994</v>
      </c>
      <c r="I4220" s="27" t="s">
        <v>106</v>
      </c>
      <c r="J4220" s="27" t="s">
        <v>107</v>
      </c>
      <c r="K4220" s="37">
        <v>35767.997000000003</v>
      </c>
      <c r="L4220" s="37">
        <v>0</v>
      </c>
      <c r="M4220" s="40">
        <v>240.16977787047659</v>
      </c>
      <c r="N4220" s="40">
        <f t="shared" si="130"/>
        <v>0</v>
      </c>
      <c r="O4220" s="42">
        <f t="shared" si="131"/>
        <v>5.193977823957425E-5</v>
      </c>
      <c r="P4220" s="37">
        <v>8590391.8943618741</v>
      </c>
      <c r="Q4220" s="27" t="s">
        <v>9818</v>
      </c>
      <c r="R4220" s="27" t="s">
        <v>9819</v>
      </c>
      <c r="S4220" s="27">
        <v>7010201</v>
      </c>
    </row>
    <row r="4221" spans="1:19">
      <c r="A4221" s="27" t="s">
        <v>4120</v>
      </c>
      <c r="B4221" s="27" t="s">
        <v>4429</v>
      </c>
      <c r="C4221" s="27">
        <v>61669</v>
      </c>
      <c r="D4221" s="27" t="s">
        <v>60</v>
      </c>
      <c r="E4221" s="27" t="s">
        <v>207</v>
      </c>
      <c r="F4221" s="37">
        <v>688643621.75399983</v>
      </c>
      <c r="G4221" s="27">
        <v>45.287179999999999</v>
      </c>
      <c r="H4221" s="27">
        <v>-92.8125</v>
      </c>
      <c r="I4221" s="27" t="s">
        <v>129</v>
      </c>
      <c r="J4221" s="27" t="s">
        <v>130</v>
      </c>
      <c r="K4221" s="37">
        <v>734</v>
      </c>
      <c r="L4221" s="37">
        <v>0</v>
      </c>
      <c r="M4221" s="40">
        <v>7.6E-3</v>
      </c>
      <c r="N4221" s="40">
        <f t="shared" si="130"/>
        <v>0</v>
      </c>
      <c r="O4221" s="42">
        <f t="shared" si="131"/>
        <v>1.0658633534286948E-6</v>
      </c>
      <c r="P4221" s="37">
        <v>5.5784000000000002</v>
      </c>
      <c r="Q4221" s="27" t="s">
        <v>9862</v>
      </c>
      <c r="R4221" s="27" t="s">
        <v>9863</v>
      </c>
      <c r="S4221" s="27">
        <v>7030005</v>
      </c>
    </row>
    <row r="4222" spans="1:19">
      <c r="A4222" s="27" t="s">
        <v>4120</v>
      </c>
      <c r="B4222" s="27" t="s">
        <v>4430</v>
      </c>
      <c r="C4222" s="27">
        <v>61585</v>
      </c>
      <c r="D4222" s="27" t="s">
        <v>60</v>
      </c>
      <c r="E4222" s="27" t="s">
        <v>207</v>
      </c>
      <c r="F4222" s="37">
        <v>688643621.75399983</v>
      </c>
      <c r="G4222" s="27">
        <v>45.252800000000001</v>
      </c>
      <c r="H4222" s="27">
        <v>-92.876599999999996</v>
      </c>
      <c r="I4222" s="27" t="s">
        <v>129</v>
      </c>
      <c r="J4222" s="27" t="s">
        <v>130</v>
      </c>
      <c r="K4222" s="37">
        <v>9448</v>
      </c>
      <c r="L4222" s="37">
        <v>0</v>
      </c>
      <c r="M4222" s="40">
        <v>7.6E-3</v>
      </c>
      <c r="N4222" s="40">
        <f t="shared" si="130"/>
        <v>0</v>
      </c>
      <c r="O4222" s="42">
        <f t="shared" si="131"/>
        <v>1.3719723383098514E-5</v>
      </c>
      <c r="P4222" s="37">
        <v>71.8048</v>
      </c>
      <c r="Q4222" s="27" t="s">
        <v>9862</v>
      </c>
      <c r="R4222" s="27" t="s">
        <v>9863</v>
      </c>
      <c r="S4222" s="27">
        <v>7030005</v>
      </c>
    </row>
    <row r="4223" spans="1:19">
      <c r="A4223" s="27" t="s">
        <v>4120</v>
      </c>
      <c r="B4223" s="27" t="s">
        <v>4431</v>
      </c>
      <c r="C4223" s="27">
        <v>1899</v>
      </c>
      <c r="D4223" s="27" t="s">
        <v>60</v>
      </c>
      <c r="E4223" s="27" t="s">
        <v>207</v>
      </c>
      <c r="F4223" s="37">
        <v>688643621.75399983</v>
      </c>
      <c r="G4223" s="27">
        <v>46.709125999999998</v>
      </c>
      <c r="H4223" s="27">
        <v>-92.421733000000003</v>
      </c>
      <c r="I4223" s="27" t="s">
        <v>106</v>
      </c>
      <c r="J4223" s="27" t="s">
        <v>107</v>
      </c>
      <c r="K4223" s="37">
        <v>8874</v>
      </c>
      <c r="L4223" s="37">
        <v>0</v>
      </c>
      <c r="M4223" s="40">
        <v>26.647989607573511</v>
      </c>
      <c r="N4223" s="40">
        <f t="shared" si="130"/>
        <v>0</v>
      </c>
      <c r="O4223" s="42">
        <f t="shared" si="131"/>
        <v>1.2886200815158363E-5</v>
      </c>
      <c r="P4223" s="37">
        <v>236474.25977760734</v>
      </c>
      <c r="Q4223" s="27" t="s">
        <v>9319</v>
      </c>
      <c r="R4223" s="27" t="s">
        <v>9320</v>
      </c>
      <c r="S4223" s="27">
        <v>4010201</v>
      </c>
    </row>
    <row r="4224" spans="1:19">
      <c r="A4224" s="27" t="s">
        <v>4120</v>
      </c>
      <c r="B4224" s="27" t="s">
        <v>4432</v>
      </c>
      <c r="C4224" s="27">
        <v>61516</v>
      </c>
      <c r="D4224" s="27" t="s">
        <v>60</v>
      </c>
      <c r="E4224" s="27" t="s">
        <v>207</v>
      </c>
      <c r="F4224" s="37">
        <v>688643621.75399983</v>
      </c>
      <c r="G4224" s="27">
        <v>44.17897</v>
      </c>
      <c r="H4224" s="27">
        <v>-93.968902</v>
      </c>
      <c r="I4224" s="27" t="s">
        <v>129</v>
      </c>
      <c r="J4224" s="27" t="s">
        <v>130</v>
      </c>
      <c r="K4224" s="37">
        <v>901</v>
      </c>
      <c r="L4224" s="37">
        <v>0</v>
      </c>
      <c r="M4224" s="40">
        <v>7.6E-3</v>
      </c>
      <c r="N4224" s="40">
        <f t="shared" si="130"/>
        <v>0</v>
      </c>
      <c r="O4224" s="42">
        <f t="shared" si="131"/>
        <v>1.3083690482823625E-6</v>
      </c>
      <c r="P4224" s="37">
        <v>6.8475999999999999</v>
      </c>
      <c r="Q4224" s="27" t="s">
        <v>9844</v>
      </c>
      <c r="R4224" s="27" t="s">
        <v>9845</v>
      </c>
      <c r="S4224" s="27">
        <v>7020007</v>
      </c>
    </row>
    <row r="4225" spans="1:19">
      <c r="A4225" s="27" t="s">
        <v>4120</v>
      </c>
      <c r="B4225" s="27" t="s">
        <v>4433</v>
      </c>
      <c r="C4225" s="27">
        <v>62088</v>
      </c>
      <c r="D4225" s="27" t="s">
        <v>60</v>
      </c>
      <c r="E4225" s="27" t="s">
        <v>207</v>
      </c>
      <c r="F4225" s="37">
        <v>688643621.75399983</v>
      </c>
      <c r="G4225" s="27">
        <v>44.557600000000001</v>
      </c>
      <c r="H4225" s="27">
        <v>-93.376000000000005</v>
      </c>
      <c r="I4225" s="27" t="s">
        <v>129</v>
      </c>
      <c r="J4225" s="27" t="s">
        <v>130</v>
      </c>
      <c r="K4225" s="37">
        <v>871</v>
      </c>
      <c r="L4225" s="37">
        <v>0</v>
      </c>
      <c r="M4225" s="40">
        <v>7.6E-3</v>
      </c>
      <c r="N4225" s="40">
        <f t="shared" si="130"/>
        <v>0</v>
      </c>
      <c r="O4225" s="42">
        <f t="shared" si="131"/>
        <v>1.2648051510032605E-6</v>
      </c>
      <c r="P4225" s="37">
        <v>6.6196000000000002</v>
      </c>
      <c r="Q4225" s="27" t="s">
        <v>9852</v>
      </c>
      <c r="R4225" s="27" t="s">
        <v>9853</v>
      </c>
      <c r="S4225" s="27">
        <v>7020012</v>
      </c>
    </row>
    <row r="4226" spans="1:19">
      <c r="A4226" s="27" t="s">
        <v>4120</v>
      </c>
      <c r="B4226" s="27" t="s">
        <v>4434</v>
      </c>
      <c r="C4226" s="27">
        <v>60647</v>
      </c>
      <c r="D4226" s="27" t="s">
        <v>60</v>
      </c>
      <c r="E4226" s="27" t="s">
        <v>207</v>
      </c>
      <c r="F4226" s="37">
        <v>688643621.75399983</v>
      </c>
      <c r="G4226" s="27">
        <v>44.783611000000001</v>
      </c>
      <c r="H4226" s="27">
        <v>-93.481110999999999</v>
      </c>
      <c r="I4226" s="27" t="s">
        <v>110</v>
      </c>
      <c r="J4226" s="27" t="s">
        <v>111</v>
      </c>
      <c r="K4226" s="37">
        <v>22735</v>
      </c>
      <c r="L4226" s="37">
        <v>11401.441999999999</v>
      </c>
      <c r="M4226" s="40">
        <v>0.79702615261159604</v>
      </c>
      <c r="N4226" s="40">
        <f t="shared" si="130"/>
        <v>0.50149294040026382</v>
      </c>
      <c r="O4226" s="42">
        <f t="shared" si="131"/>
        <v>3.301417348801278E-5</v>
      </c>
      <c r="P4226" s="37">
        <v>18120.389579624636</v>
      </c>
      <c r="Q4226" s="27" t="s">
        <v>9852</v>
      </c>
      <c r="R4226" s="27" t="s">
        <v>9853</v>
      </c>
      <c r="S4226" s="27">
        <v>7020012</v>
      </c>
    </row>
    <row r="4227" spans="1:19">
      <c r="A4227" s="27" t="s">
        <v>4120</v>
      </c>
      <c r="B4227" s="27" t="s">
        <v>4435</v>
      </c>
      <c r="C4227" s="27">
        <v>60919</v>
      </c>
      <c r="D4227" s="27" t="s">
        <v>60</v>
      </c>
      <c r="E4227" s="27" t="s">
        <v>207</v>
      </c>
      <c r="F4227" s="37">
        <v>688643621.75399983</v>
      </c>
      <c r="G4227" s="27">
        <v>44.796610999999999</v>
      </c>
      <c r="H4227" s="27">
        <v>-93.436971</v>
      </c>
      <c r="I4227" s="27" t="s">
        <v>129</v>
      </c>
      <c r="J4227" s="27" t="s">
        <v>130</v>
      </c>
      <c r="K4227" s="37">
        <v>1882</v>
      </c>
      <c r="L4227" s="37">
        <v>0</v>
      </c>
      <c r="M4227" s="40">
        <v>7.6E-3</v>
      </c>
      <c r="N4227" s="40">
        <f t="shared" si="130"/>
        <v>0</v>
      </c>
      <c r="O4227" s="42">
        <f t="shared" si="131"/>
        <v>2.7329084893089971E-6</v>
      </c>
      <c r="P4227" s="37">
        <v>14.3032</v>
      </c>
      <c r="Q4227" s="27" t="s">
        <v>9852</v>
      </c>
      <c r="R4227" s="27" t="s">
        <v>9853</v>
      </c>
      <c r="S4227" s="27">
        <v>7020012</v>
      </c>
    </row>
    <row r="4228" spans="1:19">
      <c r="A4228" s="27" t="s">
        <v>4120</v>
      </c>
      <c r="B4228" s="27" t="s">
        <v>4436</v>
      </c>
      <c r="C4228" s="27">
        <v>56577</v>
      </c>
      <c r="D4228" s="27" t="s">
        <v>60</v>
      </c>
      <c r="E4228" s="27" t="s">
        <v>207</v>
      </c>
      <c r="F4228" s="37">
        <v>688643621.75399983</v>
      </c>
      <c r="G4228" s="27">
        <v>44.150799999999997</v>
      </c>
      <c r="H4228" s="27">
        <v>-96.136099999999999</v>
      </c>
      <c r="I4228" s="27" t="s">
        <v>114</v>
      </c>
      <c r="J4228" s="27" t="s">
        <v>115</v>
      </c>
      <c r="K4228" s="37">
        <v>6237</v>
      </c>
      <c r="L4228" s="37">
        <v>0</v>
      </c>
      <c r="M4228" s="40">
        <v>3.8E-3</v>
      </c>
      <c r="N4228" s="40">
        <f t="shared" si="130"/>
        <v>0</v>
      </c>
      <c r="O4228" s="42">
        <f t="shared" si="131"/>
        <v>9.0569342443252994E-6</v>
      </c>
      <c r="P4228" s="37">
        <v>23.700600000000001</v>
      </c>
      <c r="Q4228" s="27" t="s">
        <v>9842</v>
      </c>
      <c r="R4228" s="27" t="s">
        <v>9843</v>
      </c>
      <c r="S4228" s="27">
        <v>7020006</v>
      </c>
    </row>
    <row r="4229" spans="1:19">
      <c r="A4229" s="27" t="s">
        <v>4120</v>
      </c>
      <c r="B4229" s="27" t="s">
        <v>4437</v>
      </c>
      <c r="C4229" s="27">
        <v>55354</v>
      </c>
      <c r="D4229" s="27" t="s">
        <v>60</v>
      </c>
      <c r="E4229" s="27" t="s">
        <v>207</v>
      </c>
      <c r="F4229" s="37">
        <v>688643621.75399983</v>
      </c>
      <c r="G4229" s="27">
        <v>44.421711000000002</v>
      </c>
      <c r="H4229" s="27">
        <v>-96.434693999999993</v>
      </c>
      <c r="I4229" s="27" t="s">
        <v>114</v>
      </c>
      <c r="J4229" s="27" t="s">
        <v>115</v>
      </c>
      <c r="K4229" s="37">
        <v>26389</v>
      </c>
      <c r="L4229" s="37">
        <v>0</v>
      </c>
      <c r="M4229" s="40">
        <v>3.8E-3</v>
      </c>
      <c r="N4229" s="40">
        <f t="shared" ref="N4229:N4292" si="132">L4229/K4229</f>
        <v>0</v>
      </c>
      <c r="O4229" s="42">
        <f t="shared" ref="O4229:O4292" si="133">K4229/F4229</f>
        <v>3.8320256176607399E-5</v>
      </c>
      <c r="P4229" s="37">
        <v>100.2782</v>
      </c>
      <c r="Q4229" s="27" t="s">
        <v>10589</v>
      </c>
      <c r="R4229" s="27" t="s">
        <v>10590</v>
      </c>
      <c r="S4229" s="27">
        <v>10170202</v>
      </c>
    </row>
    <row r="4230" spans="1:19">
      <c r="A4230" s="27" t="s">
        <v>4120</v>
      </c>
      <c r="B4230" s="27" t="s">
        <v>4438</v>
      </c>
      <c r="C4230" s="27">
        <v>61672</v>
      </c>
      <c r="D4230" s="27" t="s">
        <v>60</v>
      </c>
      <c r="E4230" s="27" t="s">
        <v>207</v>
      </c>
      <c r="F4230" s="37">
        <v>688643621.75399983</v>
      </c>
      <c r="G4230" s="27">
        <v>45.438122999999997</v>
      </c>
      <c r="H4230" s="27">
        <v>-94.044166000000004</v>
      </c>
      <c r="I4230" s="27" t="s">
        <v>129</v>
      </c>
      <c r="J4230" s="27" t="s">
        <v>130</v>
      </c>
      <c r="K4230" s="37">
        <v>5635</v>
      </c>
      <c r="L4230" s="37">
        <v>0</v>
      </c>
      <c r="M4230" s="40">
        <v>7.6E-3</v>
      </c>
      <c r="N4230" s="40">
        <f t="shared" si="132"/>
        <v>0</v>
      </c>
      <c r="O4230" s="42">
        <f t="shared" si="133"/>
        <v>8.182752038924653E-6</v>
      </c>
      <c r="P4230" s="37">
        <v>42.826000000000001</v>
      </c>
      <c r="Q4230" s="27" t="s">
        <v>9822</v>
      </c>
      <c r="R4230" s="27" t="s">
        <v>9823</v>
      </c>
      <c r="S4230" s="27">
        <v>7010203</v>
      </c>
    </row>
    <row r="4231" spans="1:19">
      <c r="A4231" s="27" t="s">
        <v>4120</v>
      </c>
      <c r="B4231" s="27" t="s">
        <v>4439</v>
      </c>
      <c r="C4231" s="27">
        <v>6090</v>
      </c>
      <c r="D4231" s="27" t="s">
        <v>60</v>
      </c>
      <c r="E4231" s="27" t="s">
        <v>207</v>
      </c>
      <c r="F4231" s="37">
        <v>688643621.75399983</v>
      </c>
      <c r="G4231" s="27">
        <v>45.380800000000001</v>
      </c>
      <c r="H4231" s="27">
        <v>-93.893100000000004</v>
      </c>
      <c r="I4231" s="27" t="s">
        <v>112</v>
      </c>
      <c r="J4231" s="27" t="s">
        <v>113</v>
      </c>
      <c r="K4231" s="37">
        <v>12477637</v>
      </c>
      <c r="L4231" s="37">
        <v>13307829.310000001</v>
      </c>
      <c r="M4231" s="40">
        <v>6.9384731105008566</v>
      </c>
      <c r="N4231" s="40">
        <f t="shared" si="132"/>
        <v>1.0665344175343456</v>
      </c>
      <c r="O4231" s="42">
        <f t="shared" si="133"/>
        <v>1.8119149885130737E-2</v>
      </c>
      <c r="P4231" s="37">
        <v>86575748.80709058</v>
      </c>
      <c r="Q4231" s="27" t="s">
        <v>9822</v>
      </c>
      <c r="R4231" s="27" t="s">
        <v>9823</v>
      </c>
      <c r="S4231" s="27">
        <v>7010203</v>
      </c>
    </row>
    <row r="4232" spans="1:19">
      <c r="A4232" s="27" t="s">
        <v>4120</v>
      </c>
      <c r="B4232" s="27" t="s">
        <v>4440</v>
      </c>
      <c r="C4232" s="27">
        <v>61762</v>
      </c>
      <c r="D4232" s="27" t="s">
        <v>60</v>
      </c>
      <c r="E4232" s="27" t="s">
        <v>207</v>
      </c>
      <c r="F4232" s="37">
        <v>688643621.75399983</v>
      </c>
      <c r="G4232" s="27">
        <v>45.497799999999998</v>
      </c>
      <c r="H4232" s="27">
        <v>-94.1143</v>
      </c>
      <c r="I4232" s="27" t="s">
        <v>129</v>
      </c>
      <c r="J4232" s="27" t="s">
        <v>130</v>
      </c>
      <c r="K4232" s="37">
        <v>2012</v>
      </c>
      <c r="L4232" s="37">
        <v>0</v>
      </c>
      <c r="M4232" s="40">
        <v>7.6E-3</v>
      </c>
      <c r="N4232" s="40">
        <f t="shared" si="132"/>
        <v>0</v>
      </c>
      <c r="O4232" s="42">
        <f t="shared" si="133"/>
        <v>2.9216853775184389E-6</v>
      </c>
      <c r="P4232" s="37">
        <v>15.2912</v>
      </c>
      <c r="Q4232" s="27" t="s">
        <v>9822</v>
      </c>
      <c r="R4232" s="27" t="s">
        <v>9823</v>
      </c>
      <c r="S4232" s="27">
        <v>7010203</v>
      </c>
    </row>
    <row r="4233" spans="1:19">
      <c r="A4233" s="27" t="s">
        <v>4120</v>
      </c>
      <c r="B4233" s="27" t="s">
        <v>4441</v>
      </c>
      <c r="C4233" s="27">
        <v>58164</v>
      </c>
      <c r="D4233" s="27" t="s">
        <v>60</v>
      </c>
      <c r="E4233" s="27" t="s">
        <v>207</v>
      </c>
      <c r="F4233" s="37">
        <v>688643621.75399983</v>
      </c>
      <c r="G4233" s="27">
        <v>43.980277999999998</v>
      </c>
      <c r="H4233" s="27">
        <v>-95.767222000000004</v>
      </c>
      <c r="I4233" s="27" t="s">
        <v>129</v>
      </c>
      <c r="J4233" s="27" t="s">
        <v>130</v>
      </c>
      <c r="K4233" s="37">
        <v>2622</v>
      </c>
      <c r="L4233" s="37">
        <v>0</v>
      </c>
      <c r="M4233" s="40">
        <v>7.6E-3</v>
      </c>
      <c r="N4233" s="40">
        <f t="shared" si="132"/>
        <v>0</v>
      </c>
      <c r="O4233" s="42">
        <f t="shared" si="133"/>
        <v>3.8074846221935122E-6</v>
      </c>
      <c r="P4233" s="37">
        <v>19.927199999999999</v>
      </c>
      <c r="Q4233" s="27" t="s">
        <v>9960</v>
      </c>
      <c r="R4233" s="27" t="s">
        <v>9961</v>
      </c>
      <c r="S4233" s="27">
        <v>7100001</v>
      </c>
    </row>
    <row r="4234" spans="1:19">
      <c r="A4234" s="27" t="s">
        <v>4120</v>
      </c>
      <c r="B4234" s="27" t="s">
        <v>4442</v>
      </c>
      <c r="C4234" s="27">
        <v>2011</v>
      </c>
      <c r="D4234" s="27" t="s">
        <v>60</v>
      </c>
      <c r="E4234" s="27" t="s">
        <v>207</v>
      </c>
      <c r="F4234" s="37">
        <v>688643621.75399983</v>
      </c>
      <c r="G4234" s="27">
        <v>44.298116</v>
      </c>
      <c r="H4234" s="27">
        <v>-94.725190999999995</v>
      </c>
      <c r="I4234" s="27" t="s">
        <v>108</v>
      </c>
      <c r="J4234" s="27" t="s">
        <v>109</v>
      </c>
      <c r="K4234" s="37">
        <v>32.000999999999998</v>
      </c>
      <c r="L4234" s="37">
        <v>131.84700000000001</v>
      </c>
      <c r="M4234" s="40">
        <v>2.0626061603831798</v>
      </c>
      <c r="N4234" s="40">
        <f t="shared" si="132"/>
        <v>4.1200899971875886</v>
      </c>
      <c r="O4234" s="42">
        <f t="shared" si="133"/>
        <v>4.6469609227618071E-8</v>
      </c>
      <c r="P4234" s="37">
        <v>66.005459738422132</v>
      </c>
      <c r="Q4234" s="27" t="s">
        <v>681</v>
      </c>
      <c r="R4234" s="27" t="s">
        <v>9846</v>
      </c>
      <c r="S4234" s="27">
        <v>7020008</v>
      </c>
    </row>
    <row r="4235" spans="1:19">
      <c r="A4235" s="27" t="s">
        <v>4120</v>
      </c>
      <c r="B4235" s="27" t="s">
        <v>4443</v>
      </c>
      <c r="C4235" s="27">
        <v>57903</v>
      </c>
      <c r="D4235" s="27" t="s">
        <v>60</v>
      </c>
      <c r="E4235" s="27" t="s">
        <v>207</v>
      </c>
      <c r="F4235" s="37">
        <v>688643621.75399983</v>
      </c>
      <c r="G4235" s="27">
        <v>45.847777999999998</v>
      </c>
      <c r="H4235" s="27">
        <v>-93.354167000000004</v>
      </c>
      <c r="I4235" s="27" t="s">
        <v>117</v>
      </c>
      <c r="J4235" s="27" t="s">
        <v>118</v>
      </c>
      <c r="K4235" s="37">
        <v>5816</v>
      </c>
      <c r="L4235" s="37">
        <v>0</v>
      </c>
      <c r="M4235" s="40">
        <v>1.9375518961971701</v>
      </c>
      <c r="N4235" s="40">
        <f t="shared" si="132"/>
        <v>0</v>
      </c>
      <c r="O4235" s="42">
        <f t="shared" si="133"/>
        <v>8.4455875525085686E-6</v>
      </c>
      <c r="P4235" s="37">
        <v>11268.801828282742</v>
      </c>
      <c r="Q4235" s="27" t="s">
        <v>9860</v>
      </c>
      <c r="R4235" s="27" t="s">
        <v>9861</v>
      </c>
      <c r="S4235" s="27">
        <v>7030004</v>
      </c>
    </row>
    <row r="4236" spans="1:19">
      <c r="A4236" s="27" t="s">
        <v>4120</v>
      </c>
      <c r="B4236" s="27" t="s">
        <v>4444</v>
      </c>
      <c r="C4236" s="27">
        <v>55570</v>
      </c>
      <c r="D4236" s="27" t="s">
        <v>60</v>
      </c>
      <c r="E4236" s="27" t="s">
        <v>207</v>
      </c>
      <c r="F4236" s="37">
        <v>688643621.75399983</v>
      </c>
      <c r="G4236" s="27">
        <v>44.236400000000003</v>
      </c>
      <c r="H4236" s="27">
        <v>-96.233099999999993</v>
      </c>
      <c r="I4236" s="27" t="s">
        <v>114</v>
      </c>
      <c r="J4236" s="27" t="s">
        <v>115</v>
      </c>
      <c r="K4236" s="37">
        <v>4837</v>
      </c>
      <c r="L4236" s="37">
        <v>0</v>
      </c>
      <c r="M4236" s="40">
        <v>3.8E-3</v>
      </c>
      <c r="N4236" s="40">
        <f t="shared" si="132"/>
        <v>0</v>
      </c>
      <c r="O4236" s="42">
        <f t="shared" si="133"/>
        <v>7.023952371300541E-6</v>
      </c>
      <c r="P4236" s="37">
        <v>18.380600000000001</v>
      </c>
      <c r="Q4236" s="27" t="s">
        <v>9842</v>
      </c>
      <c r="R4236" s="27" t="s">
        <v>9843</v>
      </c>
      <c r="S4236" s="27">
        <v>7020006</v>
      </c>
    </row>
    <row r="4237" spans="1:19">
      <c r="A4237" s="27" t="s">
        <v>4120</v>
      </c>
      <c r="B4237" s="27" t="s">
        <v>4445</v>
      </c>
      <c r="C4237" s="27">
        <v>7947</v>
      </c>
      <c r="D4237" s="27" t="s">
        <v>60</v>
      </c>
      <c r="E4237" s="27" t="s">
        <v>207</v>
      </c>
      <c r="F4237" s="37">
        <v>688643621.75399983</v>
      </c>
      <c r="G4237" s="27">
        <v>47.544581999999998</v>
      </c>
      <c r="H4237" s="27">
        <v>-95.129651999999993</v>
      </c>
      <c r="I4237" s="27" t="s">
        <v>110</v>
      </c>
      <c r="J4237" s="27" t="s">
        <v>111</v>
      </c>
      <c r="K4237" s="37">
        <v>69282</v>
      </c>
      <c r="L4237" s="37">
        <v>42121.555999999997</v>
      </c>
      <c r="M4237" s="40">
        <v>0.79702615261159604</v>
      </c>
      <c r="N4237" s="40">
        <f t="shared" si="132"/>
        <v>0.60797257584942699</v>
      </c>
      <c r="O4237" s="42">
        <f t="shared" si="133"/>
        <v>1.0060646437635809E-4</v>
      </c>
      <c r="P4237" s="37">
        <v>55219.565905236595</v>
      </c>
      <c r="Q4237" s="27" t="s">
        <v>9803</v>
      </c>
      <c r="R4237" s="27" t="s">
        <v>9804</v>
      </c>
      <c r="S4237" s="27">
        <v>7010101</v>
      </c>
    </row>
    <row r="4238" spans="1:19">
      <c r="A4238" s="27" t="s">
        <v>4120</v>
      </c>
      <c r="B4238" s="27" t="s">
        <v>4446</v>
      </c>
      <c r="C4238" s="27">
        <v>58691</v>
      </c>
      <c r="D4238" s="27" t="s">
        <v>60</v>
      </c>
      <c r="E4238" s="27" t="s">
        <v>207</v>
      </c>
      <c r="F4238" s="37">
        <v>688643621.75399983</v>
      </c>
      <c r="G4238" s="27">
        <v>43.587282999999999</v>
      </c>
      <c r="H4238" s="27">
        <v>-95.375118999999998</v>
      </c>
      <c r="I4238" s="27" t="s">
        <v>114</v>
      </c>
      <c r="J4238" s="27" t="s">
        <v>115</v>
      </c>
      <c r="K4238" s="37">
        <v>51547</v>
      </c>
      <c r="L4238" s="37">
        <v>0</v>
      </c>
      <c r="M4238" s="40">
        <v>3.8E-3</v>
      </c>
      <c r="N4238" s="40">
        <f t="shared" si="132"/>
        <v>0</v>
      </c>
      <c r="O4238" s="42">
        <f t="shared" si="133"/>
        <v>7.4852940434862316E-5</v>
      </c>
      <c r="P4238" s="37">
        <v>195.87860000000001</v>
      </c>
      <c r="Q4238" s="27" t="s">
        <v>10693</v>
      </c>
      <c r="R4238" s="27" t="s">
        <v>10694</v>
      </c>
      <c r="S4238" s="27">
        <v>10230003</v>
      </c>
    </row>
    <row r="4239" spans="1:19">
      <c r="A4239" s="27" t="s">
        <v>4120</v>
      </c>
      <c r="B4239" s="27" t="s">
        <v>4447</v>
      </c>
      <c r="C4239" s="27">
        <v>7982</v>
      </c>
      <c r="D4239" s="27" t="s">
        <v>60</v>
      </c>
      <c r="E4239" s="27" t="s">
        <v>207</v>
      </c>
      <c r="F4239" s="37">
        <v>688643621.75399983</v>
      </c>
      <c r="G4239" s="27">
        <v>44.533099999999997</v>
      </c>
      <c r="H4239" s="27">
        <v>-95.112200000000001</v>
      </c>
      <c r="I4239" s="27" t="s">
        <v>108</v>
      </c>
      <c r="J4239" s="27" t="s">
        <v>109</v>
      </c>
      <c r="K4239" s="37">
        <v>161.001</v>
      </c>
      <c r="L4239" s="37">
        <v>133.48500000000001</v>
      </c>
      <c r="M4239" s="40">
        <v>2.0626061603831798</v>
      </c>
      <c r="N4239" s="40">
        <f t="shared" si="132"/>
        <v>0.82909422922838993</v>
      </c>
      <c r="O4239" s="42">
        <f t="shared" si="133"/>
        <v>2.3379436752775655E-7</v>
      </c>
      <c r="P4239" s="37">
        <v>332.08165442785236</v>
      </c>
      <c r="Q4239" s="27" t="s">
        <v>9844</v>
      </c>
      <c r="R4239" s="27" t="s">
        <v>9845</v>
      </c>
      <c r="S4239" s="27">
        <v>7020007</v>
      </c>
    </row>
    <row r="4240" spans="1:19">
      <c r="A4240" s="27" t="s">
        <v>4120</v>
      </c>
      <c r="B4240" s="27" t="s">
        <v>4448</v>
      </c>
      <c r="C4240" s="27">
        <v>57966</v>
      </c>
      <c r="D4240" s="27" t="s">
        <v>60</v>
      </c>
      <c r="E4240" s="27" t="s">
        <v>207</v>
      </c>
      <c r="F4240" s="37">
        <v>688643621.75399983</v>
      </c>
      <c r="G4240" s="27">
        <v>44.980832999999997</v>
      </c>
      <c r="H4240" s="27">
        <v>-93.249722000000006</v>
      </c>
      <c r="I4240" s="27" t="s">
        <v>110</v>
      </c>
      <c r="J4240" s="27" t="s">
        <v>111</v>
      </c>
      <c r="K4240" s="37">
        <v>321</v>
      </c>
      <c r="L4240" s="37">
        <v>119.468</v>
      </c>
      <c r="M4240" s="40">
        <v>0.79702615261159604</v>
      </c>
      <c r="N4240" s="40">
        <f t="shared" si="132"/>
        <v>0.37217445482866046</v>
      </c>
      <c r="O4240" s="42">
        <f t="shared" si="133"/>
        <v>4.6613370088639111E-7</v>
      </c>
      <c r="P4240" s="37">
        <v>255.84539498832234</v>
      </c>
      <c r="Q4240" s="27" t="s">
        <v>9828</v>
      </c>
      <c r="R4240" s="27" t="s">
        <v>9829</v>
      </c>
      <c r="S4240" s="27">
        <v>7010206</v>
      </c>
    </row>
    <row r="4241" spans="1:19">
      <c r="A4241" s="27" t="s">
        <v>4120</v>
      </c>
      <c r="B4241" s="27" t="s">
        <v>4449</v>
      </c>
      <c r="C4241" s="27">
        <v>54533</v>
      </c>
      <c r="D4241" s="27" t="s">
        <v>60</v>
      </c>
      <c r="E4241" s="27" t="s">
        <v>207</v>
      </c>
      <c r="F4241" s="37">
        <v>688643621.75399983</v>
      </c>
      <c r="G4241" s="27">
        <v>44.796405</v>
      </c>
      <c r="H4241" s="27">
        <v>-95.179787000000005</v>
      </c>
      <c r="I4241" s="27" t="s">
        <v>112</v>
      </c>
      <c r="J4241" s="27" t="s">
        <v>113</v>
      </c>
      <c r="K4241" s="37">
        <v>17908</v>
      </c>
      <c r="L4241" s="37">
        <v>10880.912</v>
      </c>
      <c r="M4241" s="40">
        <v>1.8472672479142009</v>
      </c>
      <c r="N4241" s="40">
        <f t="shared" si="132"/>
        <v>0.60760062541880722</v>
      </c>
      <c r="O4241" s="42">
        <f t="shared" si="133"/>
        <v>2.6004742415805269E-5</v>
      </c>
      <c r="P4241" s="37">
        <v>33080.861875647512</v>
      </c>
      <c r="Q4241" s="27" t="s">
        <v>9838</v>
      </c>
      <c r="R4241" s="27" t="s">
        <v>9839</v>
      </c>
      <c r="S4241" s="27">
        <v>7020004</v>
      </c>
    </row>
    <row r="4242" spans="1:19">
      <c r="A4242" s="27" t="s">
        <v>4120</v>
      </c>
      <c r="B4242" s="27" t="s">
        <v>4450</v>
      </c>
      <c r="C4242" s="27">
        <v>55569</v>
      </c>
      <c r="D4242" s="27" t="s">
        <v>60</v>
      </c>
      <c r="E4242" s="27" t="s">
        <v>207</v>
      </c>
      <c r="F4242" s="37">
        <v>688643621.75399983</v>
      </c>
      <c r="G4242" s="27">
        <v>44.235799999999998</v>
      </c>
      <c r="H4242" s="27">
        <v>-96.238299999999995</v>
      </c>
      <c r="I4242" s="27" t="s">
        <v>114</v>
      </c>
      <c r="J4242" s="27" t="s">
        <v>115</v>
      </c>
      <c r="K4242" s="37">
        <v>5190</v>
      </c>
      <c r="L4242" s="37">
        <v>0</v>
      </c>
      <c r="M4242" s="40">
        <v>3.8E-3</v>
      </c>
      <c r="N4242" s="40">
        <f t="shared" si="132"/>
        <v>0</v>
      </c>
      <c r="O4242" s="42">
        <f t="shared" si="133"/>
        <v>7.536554229284641E-6</v>
      </c>
      <c r="P4242" s="37">
        <v>19.722000000000001</v>
      </c>
      <c r="Q4242" s="27" t="s">
        <v>9842</v>
      </c>
      <c r="R4242" s="27" t="s">
        <v>9843</v>
      </c>
      <c r="S4242" s="27">
        <v>7020006</v>
      </c>
    </row>
    <row r="4243" spans="1:19">
      <c r="A4243" s="27" t="s">
        <v>4120</v>
      </c>
      <c r="B4243" s="27" t="s">
        <v>4451</v>
      </c>
      <c r="C4243" s="27">
        <v>60943</v>
      </c>
      <c r="D4243" s="27" t="s">
        <v>60</v>
      </c>
      <c r="E4243" s="27" t="s">
        <v>207</v>
      </c>
      <c r="F4243" s="37">
        <v>688643621.75399983</v>
      </c>
      <c r="G4243" s="27">
        <v>44.936146000000001</v>
      </c>
      <c r="H4243" s="27">
        <v>-94.854096999999996</v>
      </c>
      <c r="I4243" s="27" t="s">
        <v>129</v>
      </c>
      <c r="J4243" s="27" t="s">
        <v>130</v>
      </c>
      <c r="K4243" s="37">
        <v>3522</v>
      </c>
      <c r="L4243" s="37">
        <v>0</v>
      </c>
      <c r="M4243" s="40">
        <v>7.6E-3</v>
      </c>
      <c r="N4243" s="40">
        <f t="shared" si="132"/>
        <v>0</v>
      </c>
      <c r="O4243" s="42">
        <f t="shared" si="133"/>
        <v>5.1144015405665716E-6</v>
      </c>
      <c r="P4243" s="37">
        <v>26.767199999999999</v>
      </c>
      <c r="Q4243" s="27" t="s">
        <v>9826</v>
      </c>
      <c r="R4243" s="27" t="s">
        <v>9827</v>
      </c>
      <c r="S4243" s="27">
        <v>7010205</v>
      </c>
    </row>
    <row r="4244" spans="1:19">
      <c r="A4244" s="27" t="s">
        <v>4120</v>
      </c>
      <c r="B4244" s="27" t="s">
        <v>4452</v>
      </c>
      <c r="C4244" s="27">
        <v>2013</v>
      </c>
      <c r="D4244" s="27" t="s">
        <v>60</v>
      </c>
      <c r="E4244" s="27" t="s">
        <v>207</v>
      </c>
      <c r="F4244" s="37">
        <v>688643621.75399983</v>
      </c>
      <c r="G4244" s="27">
        <v>43.687322000000002</v>
      </c>
      <c r="H4244" s="27">
        <v>-92.389392000000001</v>
      </c>
      <c r="I4244" s="27" t="s">
        <v>108</v>
      </c>
      <c r="J4244" s="27" t="s">
        <v>109</v>
      </c>
      <c r="K4244" s="37">
        <v>140.999</v>
      </c>
      <c r="L4244" s="37">
        <v>62.847999999999999</v>
      </c>
      <c r="M4244" s="40">
        <v>2.0626061603831798</v>
      </c>
      <c r="N4244" s="40">
        <f t="shared" si="132"/>
        <v>0.44573365768551548</v>
      </c>
      <c r="O4244" s="42">
        <f t="shared" si="133"/>
        <v>2.0474886508186996E-7</v>
      </c>
      <c r="P4244" s="37">
        <v>290.82540600786797</v>
      </c>
      <c r="Q4244" s="27" t="s">
        <v>9877</v>
      </c>
      <c r="R4244" s="27" t="s">
        <v>9878</v>
      </c>
      <c r="S4244" s="27">
        <v>7040008</v>
      </c>
    </row>
    <row r="4245" spans="1:19">
      <c r="A4245" s="27" t="s">
        <v>4120</v>
      </c>
      <c r="B4245" s="27" t="s">
        <v>4453</v>
      </c>
      <c r="C4245" s="27">
        <v>57017</v>
      </c>
      <c r="D4245" s="27" t="s">
        <v>60</v>
      </c>
      <c r="E4245" s="27" t="s">
        <v>207</v>
      </c>
      <c r="F4245" s="37">
        <v>688643621.75399983</v>
      </c>
      <c r="G4245" s="27">
        <v>44.815800000000003</v>
      </c>
      <c r="H4245" s="27">
        <v>-94.248900000000006</v>
      </c>
      <c r="I4245" s="27" t="s">
        <v>117</v>
      </c>
      <c r="J4245" s="27" t="s">
        <v>118</v>
      </c>
      <c r="K4245" s="37">
        <v>25321</v>
      </c>
      <c r="L4245" s="37">
        <v>0</v>
      </c>
      <c r="M4245" s="40">
        <v>1.9375518961971701</v>
      </c>
      <c r="N4245" s="40">
        <f t="shared" si="132"/>
        <v>0</v>
      </c>
      <c r="O4245" s="42">
        <f t="shared" si="133"/>
        <v>3.6769381433471369E-5</v>
      </c>
      <c r="P4245" s="37">
        <v>49060.751563608545</v>
      </c>
      <c r="Q4245" s="27" t="s">
        <v>9826</v>
      </c>
      <c r="R4245" s="27" t="s">
        <v>9827</v>
      </c>
      <c r="S4245" s="27">
        <v>7010205</v>
      </c>
    </row>
    <row r="4246" spans="1:19">
      <c r="A4246" s="27" t="s">
        <v>4120</v>
      </c>
      <c r="B4246" s="27" t="s">
        <v>4454</v>
      </c>
      <c r="C4246" s="27">
        <v>1929</v>
      </c>
      <c r="D4246" s="27" t="s">
        <v>60</v>
      </c>
      <c r="E4246" s="27" t="s">
        <v>207</v>
      </c>
      <c r="F4246" s="37">
        <v>688643621.75399983</v>
      </c>
      <c r="G4246" s="27">
        <v>43.988157999999999</v>
      </c>
      <c r="H4246" s="27">
        <v>-94.615639999999999</v>
      </c>
      <c r="I4246" s="27" t="s">
        <v>108</v>
      </c>
      <c r="J4246" s="27" t="s">
        <v>109</v>
      </c>
      <c r="K4246" s="37">
        <v>54.881999999999998</v>
      </c>
      <c r="L4246" s="37">
        <v>41.71</v>
      </c>
      <c r="M4246" s="40">
        <v>2.0626061603831798</v>
      </c>
      <c r="N4246" s="40">
        <f t="shared" si="132"/>
        <v>0.75999416930869867</v>
      </c>
      <c r="O4246" s="42">
        <f t="shared" si="133"/>
        <v>7.9695793682389136E-8</v>
      </c>
      <c r="P4246" s="37">
        <v>113.19995129414967</v>
      </c>
      <c r="Q4246" s="27" t="s">
        <v>9848</v>
      </c>
      <c r="R4246" s="27" t="s">
        <v>9849</v>
      </c>
      <c r="S4246" s="27">
        <v>7020010</v>
      </c>
    </row>
    <row r="4247" spans="1:19">
      <c r="A4247" s="27" t="s">
        <v>4120</v>
      </c>
      <c r="B4247" s="27" t="s">
        <v>4455</v>
      </c>
      <c r="C4247" s="27">
        <v>56643</v>
      </c>
      <c r="D4247" s="27" t="s">
        <v>60</v>
      </c>
      <c r="E4247" s="27" t="s">
        <v>207</v>
      </c>
      <c r="F4247" s="37">
        <v>688643621.75399983</v>
      </c>
      <c r="G4247" s="27">
        <v>44.942889000000001</v>
      </c>
      <c r="H4247" s="27">
        <v>-93.096558999999999</v>
      </c>
      <c r="I4247" s="27" t="s">
        <v>199</v>
      </c>
      <c r="J4247" s="27" t="s">
        <v>118</v>
      </c>
      <c r="K4247" s="37">
        <v>161318</v>
      </c>
      <c r="L4247" s="37">
        <v>15510.393</v>
      </c>
      <c r="M4247" s="40">
        <v>1.9375518961971701</v>
      </c>
      <c r="N4247" s="40">
        <f t="shared" si="132"/>
        <v>9.6147937613905457E-2</v>
      </c>
      <c r="O4247" s="42">
        <f t="shared" si="133"/>
        <v>2.3425469270900573E-4</v>
      </c>
      <c r="P4247" s="37">
        <v>312561.99679073505</v>
      </c>
      <c r="Q4247" s="27" t="s">
        <v>9828</v>
      </c>
      <c r="R4247" s="27" t="s">
        <v>9829</v>
      </c>
      <c r="S4247" s="27">
        <v>7010206</v>
      </c>
    </row>
    <row r="4248" spans="1:19">
      <c r="A4248" s="27" t="s">
        <v>4120</v>
      </c>
      <c r="B4248" s="27" t="s">
        <v>4456</v>
      </c>
      <c r="C4248" s="27">
        <v>6824</v>
      </c>
      <c r="D4248" s="27" t="s">
        <v>60</v>
      </c>
      <c r="E4248" s="27" t="s">
        <v>207</v>
      </c>
      <c r="F4248" s="37">
        <v>688643621.75399983</v>
      </c>
      <c r="G4248" s="27">
        <v>44.905025999999999</v>
      </c>
      <c r="H4248" s="27">
        <v>-93.820761000000005</v>
      </c>
      <c r="I4248" s="27" t="s">
        <v>108</v>
      </c>
      <c r="J4248" s="27" t="s">
        <v>109</v>
      </c>
      <c r="K4248" s="37">
        <v>608</v>
      </c>
      <c r="L4248" s="37">
        <v>739.69799999999998</v>
      </c>
      <c r="M4248" s="40">
        <v>2.0626061603831798</v>
      </c>
      <c r="N4248" s="40">
        <f t="shared" si="132"/>
        <v>1.2166085526315789</v>
      </c>
      <c r="O4248" s="42">
        <f t="shared" si="133"/>
        <v>8.8289498485646663E-7</v>
      </c>
      <c r="P4248" s="37">
        <v>1254.0645455129734</v>
      </c>
      <c r="Q4248" s="27" t="s">
        <v>9826</v>
      </c>
      <c r="R4248" s="27" t="s">
        <v>9827</v>
      </c>
      <c r="S4248" s="27">
        <v>7010205</v>
      </c>
    </row>
    <row r="4249" spans="1:19">
      <c r="A4249" s="27" t="s">
        <v>4120</v>
      </c>
      <c r="B4249" s="27" t="s">
        <v>4457</v>
      </c>
      <c r="C4249" s="27">
        <v>56100</v>
      </c>
      <c r="D4249" s="27" t="s">
        <v>60</v>
      </c>
      <c r="E4249" s="27" t="s">
        <v>207</v>
      </c>
      <c r="F4249" s="37">
        <v>688643621.75399983</v>
      </c>
      <c r="G4249" s="27">
        <v>43.974200000000003</v>
      </c>
      <c r="H4249" s="27">
        <v>-92.059700000000007</v>
      </c>
      <c r="I4249" s="27" t="s">
        <v>108</v>
      </c>
      <c r="J4249" s="27" t="s">
        <v>109</v>
      </c>
      <c r="K4249" s="37">
        <v>81</v>
      </c>
      <c r="L4249" s="37">
        <v>75.55</v>
      </c>
      <c r="M4249" s="40">
        <v>2.0626061603831798</v>
      </c>
      <c r="N4249" s="40">
        <f t="shared" si="132"/>
        <v>0.93271604938271602</v>
      </c>
      <c r="O4249" s="42">
        <f t="shared" si="133"/>
        <v>1.1762252265357533E-7</v>
      </c>
      <c r="P4249" s="37">
        <v>167.07109899103756</v>
      </c>
      <c r="Q4249" s="27" t="s">
        <v>9868</v>
      </c>
      <c r="R4249" s="27" t="s">
        <v>9869</v>
      </c>
      <c r="S4249" s="27">
        <v>7040003</v>
      </c>
    </row>
    <row r="4250" spans="1:19">
      <c r="A4250" s="27" t="s">
        <v>4120</v>
      </c>
      <c r="B4250" s="27" t="s">
        <v>4458</v>
      </c>
      <c r="C4250" s="27">
        <v>61384</v>
      </c>
      <c r="D4250" s="27" t="s">
        <v>60</v>
      </c>
      <c r="E4250" s="27" t="s">
        <v>207</v>
      </c>
      <c r="F4250" s="37">
        <v>688643621.75399983</v>
      </c>
      <c r="G4250" s="27">
        <v>45.477397000000003</v>
      </c>
      <c r="H4250" s="27">
        <v>-94.121313999999998</v>
      </c>
      <c r="I4250" s="27" t="s">
        <v>129</v>
      </c>
      <c r="J4250" s="27" t="s">
        <v>130</v>
      </c>
      <c r="K4250" s="37">
        <v>5144</v>
      </c>
      <c r="L4250" s="37">
        <v>0</v>
      </c>
      <c r="M4250" s="40">
        <v>7.6E-3</v>
      </c>
      <c r="N4250" s="40">
        <f t="shared" si="132"/>
        <v>0</v>
      </c>
      <c r="O4250" s="42">
        <f t="shared" si="133"/>
        <v>7.4697562534566842E-6</v>
      </c>
      <c r="P4250" s="37">
        <v>39.0944</v>
      </c>
      <c r="Q4250" s="27" t="s">
        <v>9822</v>
      </c>
      <c r="R4250" s="27" t="s">
        <v>9823</v>
      </c>
      <c r="S4250" s="27">
        <v>7010203</v>
      </c>
    </row>
    <row r="4251" spans="1:19">
      <c r="A4251" s="27" t="s">
        <v>4120</v>
      </c>
      <c r="B4251" s="27" t="s">
        <v>4459</v>
      </c>
      <c r="C4251" s="27">
        <v>58996</v>
      </c>
      <c r="D4251" s="27" t="s">
        <v>60</v>
      </c>
      <c r="E4251" s="27" t="s">
        <v>207</v>
      </c>
      <c r="F4251" s="37">
        <v>688643621.75399983</v>
      </c>
      <c r="G4251" s="27">
        <v>44.461111000000002</v>
      </c>
      <c r="H4251" s="27">
        <v>-93.180833000000007</v>
      </c>
      <c r="I4251" s="27" t="s">
        <v>108</v>
      </c>
      <c r="J4251" s="27" t="s">
        <v>109</v>
      </c>
      <c r="K4251" s="37">
        <v>17.998999999999999</v>
      </c>
      <c r="L4251" s="37">
        <v>21.222999999999999</v>
      </c>
      <c r="M4251" s="40">
        <v>2.0626061603831798</v>
      </c>
      <c r="N4251" s="40">
        <f t="shared" si="132"/>
        <v>1.1791210622812378</v>
      </c>
      <c r="O4251" s="42">
        <f t="shared" si="133"/>
        <v>2.6136886237551877E-8</v>
      </c>
      <c r="P4251" s="37">
        <v>37.124848280736849</v>
      </c>
      <c r="Q4251" s="27" t="s">
        <v>9866</v>
      </c>
      <c r="R4251" s="27" t="s">
        <v>9867</v>
      </c>
      <c r="S4251" s="27">
        <v>7040002</v>
      </c>
    </row>
    <row r="4252" spans="1:19">
      <c r="A4252" s="27" t="s">
        <v>4120</v>
      </c>
      <c r="B4252" s="27" t="s">
        <v>4460</v>
      </c>
      <c r="C4252" s="27">
        <v>58995</v>
      </c>
      <c r="D4252" s="27" t="s">
        <v>60</v>
      </c>
      <c r="E4252" s="27" t="s">
        <v>207</v>
      </c>
      <c r="F4252" s="37">
        <v>688643621.75399983</v>
      </c>
      <c r="G4252" s="27">
        <v>44.462221999999997</v>
      </c>
      <c r="H4252" s="27">
        <v>-93.192778000000004</v>
      </c>
      <c r="I4252" s="27" t="s">
        <v>114</v>
      </c>
      <c r="J4252" s="27" t="s">
        <v>115</v>
      </c>
      <c r="K4252" s="37">
        <v>2403</v>
      </c>
      <c r="L4252" s="37">
        <v>0</v>
      </c>
      <c r="M4252" s="40">
        <v>3.8E-3</v>
      </c>
      <c r="N4252" s="40">
        <f t="shared" si="132"/>
        <v>0</v>
      </c>
      <c r="O4252" s="42">
        <f t="shared" si="133"/>
        <v>3.489468172056068E-6</v>
      </c>
      <c r="P4252" s="37">
        <v>9.1313999999999993</v>
      </c>
      <c r="Q4252" s="27" t="s">
        <v>9866</v>
      </c>
      <c r="R4252" s="27" t="s">
        <v>9867</v>
      </c>
      <c r="S4252" s="27">
        <v>7040002</v>
      </c>
    </row>
    <row r="4253" spans="1:19">
      <c r="A4253" s="27" t="s">
        <v>4120</v>
      </c>
      <c r="B4253" s="27" t="s">
        <v>4461</v>
      </c>
      <c r="C4253" s="27">
        <v>59709</v>
      </c>
      <c r="D4253" s="27" t="s">
        <v>60</v>
      </c>
      <c r="E4253" s="27" t="s">
        <v>207</v>
      </c>
      <c r="F4253" s="37">
        <v>688643621.75399983</v>
      </c>
      <c r="G4253" s="27">
        <v>44.88</v>
      </c>
      <c r="H4253" s="27">
        <v>-93.21</v>
      </c>
      <c r="I4253" s="27" t="s">
        <v>129</v>
      </c>
      <c r="J4253" s="27" t="s">
        <v>130</v>
      </c>
      <c r="K4253" s="37">
        <v>3092</v>
      </c>
      <c r="L4253" s="37">
        <v>0</v>
      </c>
      <c r="M4253" s="40">
        <v>7.6E-3</v>
      </c>
      <c r="N4253" s="40">
        <f t="shared" si="132"/>
        <v>0</v>
      </c>
      <c r="O4253" s="42">
        <f t="shared" si="133"/>
        <v>4.4899856795661098E-6</v>
      </c>
      <c r="P4253" s="37">
        <v>23.499199999999998</v>
      </c>
      <c r="Q4253" s="27" t="s">
        <v>9852</v>
      </c>
      <c r="R4253" s="27" t="s">
        <v>9853</v>
      </c>
      <c r="S4253" s="27">
        <v>7020012</v>
      </c>
    </row>
    <row r="4254" spans="1:19">
      <c r="A4254" s="27" t="s">
        <v>4120</v>
      </c>
      <c r="B4254" s="27" t="s">
        <v>4462</v>
      </c>
      <c r="C4254" s="27">
        <v>56409</v>
      </c>
      <c r="D4254" s="27" t="s">
        <v>60</v>
      </c>
      <c r="E4254" s="27" t="s">
        <v>207</v>
      </c>
      <c r="F4254" s="37">
        <v>688643621.75399983</v>
      </c>
      <c r="G4254" s="27">
        <v>44.025599999999997</v>
      </c>
      <c r="H4254" s="27">
        <v>-96.430300000000003</v>
      </c>
      <c r="I4254" s="27" t="s">
        <v>114</v>
      </c>
      <c r="J4254" s="27" t="s">
        <v>115</v>
      </c>
      <c r="K4254" s="37">
        <v>4242</v>
      </c>
      <c r="L4254" s="37">
        <v>0</v>
      </c>
      <c r="M4254" s="40">
        <v>3.8E-3</v>
      </c>
      <c r="N4254" s="40">
        <f t="shared" si="132"/>
        <v>0</v>
      </c>
      <c r="O4254" s="42">
        <f t="shared" si="133"/>
        <v>6.1599350752650184E-6</v>
      </c>
      <c r="P4254" s="37">
        <v>16.119599999999998</v>
      </c>
      <c r="Q4254" s="27" t="s">
        <v>10591</v>
      </c>
      <c r="R4254" s="27" t="s">
        <v>10592</v>
      </c>
      <c r="S4254" s="27">
        <v>10170203</v>
      </c>
    </row>
    <row r="4255" spans="1:19">
      <c r="A4255" s="27" t="s">
        <v>4120</v>
      </c>
      <c r="B4255" s="27" t="s">
        <v>4463</v>
      </c>
      <c r="C4255" s="27">
        <v>56245</v>
      </c>
      <c r="D4255" s="27" t="s">
        <v>60</v>
      </c>
      <c r="E4255" s="27" t="s">
        <v>207</v>
      </c>
      <c r="F4255" s="37">
        <v>688643621.75399983</v>
      </c>
      <c r="G4255" s="27">
        <v>45.585000000000001</v>
      </c>
      <c r="H4255" s="27">
        <v>-95.904200000000003</v>
      </c>
      <c r="I4255" s="27" t="s">
        <v>108</v>
      </c>
      <c r="J4255" s="27" t="s">
        <v>109</v>
      </c>
      <c r="K4255" s="37">
        <v>31</v>
      </c>
      <c r="L4255" s="37">
        <v>23.681999999999999</v>
      </c>
      <c r="M4255" s="40">
        <v>2.0626061603831798</v>
      </c>
      <c r="N4255" s="40">
        <f t="shared" si="132"/>
        <v>0.76393548387096766</v>
      </c>
      <c r="O4255" s="42">
        <f t="shared" si="133"/>
        <v>4.5016027188405369E-8</v>
      </c>
      <c r="P4255" s="37">
        <v>63.94079097187857</v>
      </c>
      <c r="Q4255" s="27" t="s">
        <v>9834</v>
      </c>
      <c r="R4255" s="27" t="s">
        <v>9835</v>
      </c>
      <c r="S4255" s="27">
        <v>7020002</v>
      </c>
    </row>
    <row r="4256" spans="1:19">
      <c r="A4256" s="27" t="s">
        <v>4120</v>
      </c>
      <c r="B4256" s="27" t="s">
        <v>4464</v>
      </c>
      <c r="C4256" s="27">
        <v>55562</v>
      </c>
      <c r="D4256" s="27" t="s">
        <v>60</v>
      </c>
      <c r="E4256" s="27" t="s">
        <v>207</v>
      </c>
      <c r="F4256" s="37">
        <v>688643621.75399983</v>
      </c>
      <c r="G4256" s="27">
        <v>44.428899999999999</v>
      </c>
      <c r="H4256" s="27">
        <v>-96.4358</v>
      </c>
      <c r="I4256" s="27" t="s">
        <v>114</v>
      </c>
      <c r="J4256" s="27" t="s">
        <v>115</v>
      </c>
      <c r="K4256" s="37">
        <v>4308</v>
      </c>
      <c r="L4256" s="37">
        <v>0</v>
      </c>
      <c r="M4256" s="40">
        <v>3.8E-3</v>
      </c>
      <c r="N4256" s="40">
        <f t="shared" si="132"/>
        <v>0</v>
      </c>
      <c r="O4256" s="42">
        <f t="shared" si="133"/>
        <v>6.2557756492790427E-6</v>
      </c>
      <c r="P4256" s="37">
        <v>16.3704</v>
      </c>
      <c r="Q4256" s="27" t="s">
        <v>9838</v>
      </c>
      <c r="R4256" s="27" t="s">
        <v>9839</v>
      </c>
      <c r="S4256" s="27">
        <v>7020004</v>
      </c>
    </row>
    <row r="4257" spans="1:19">
      <c r="A4257" s="27" t="s">
        <v>4120</v>
      </c>
      <c r="B4257" s="27" t="s">
        <v>4465</v>
      </c>
      <c r="C4257" s="27">
        <v>61478</v>
      </c>
      <c r="D4257" s="27" t="s">
        <v>60</v>
      </c>
      <c r="E4257" s="27" t="s">
        <v>207</v>
      </c>
      <c r="F4257" s="37">
        <v>688643621.75399983</v>
      </c>
      <c r="G4257" s="27">
        <v>44.655217</v>
      </c>
      <c r="H4257" s="27">
        <v>-93.110401999999993</v>
      </c>
      <c r="I4257" s="27" t="s">
        <v>129</v>
      </c>
      <c r="J4257" s="27" t="s">
        <v>130</v>
      </c>
      <c r="K4257" s="37">
        <v>2115</v>
      </c>
      <c r="L4257" s="37">
        <v>0</v>
      </c>
      <c r="M4257" s="40">
        <v>7.6E-3</v>
      </c>
      <c r="N4257" s="40">
        <f t="shared" si="132"/>
        <v>0</v>
      </c>
      <c r="O4257" s="42">
        <f t="shared" si="133"/>
        <v>3.0712547581766891E-6</v>
      </c>
      <c r="P4257" s="37">
        <v>16.074000000000002</v>
      </c>
      <c r="Q4257" s="27" t="s">
        <v>9864</v>
      </c>
      <c r="R4257" s="27" t="s">
        <v>9865</v>
      </c>
      <c r="S4257" s="27">
        <v>7040001</v>
      </c>
    </row>
    <row r="4258" spans="1:19">
      <c r="A4258" s="27" t="s">
        <v>4120</v>
      </c>
      <c r="B4258" s="27" t="s">
        <v>4466</v>
      </c>
      <c r="C4258" s="27">
        <v>61485</v>
      </c>
      <c r="D4258" s="27" t="s">
        <v>60</v>
      </c>
      <c r="E4258" s="27" t="s">
        <v>207</v>
      </c>
      <c r="F4258" s="37">
        <v>688643621.75399983</v>
      </c>
      <c r="G4258" s="27">
        <v>44.173878999999999</v>
      </c>
      <c r="H4258" s="27">
        <v>-93.350470000000001</v>
      </c>
      <c r="I4258" s="27" t="s">
        <v>129</v>
      </c>
      <c r="J4258" s="27" t="s">
        <v>130</v>
      </c>
      <c r="K4258" s="37">
        <v>3762.9989999999998</v>
      </c>
      <c r="L4258" s="37">
        <v>0</v>
      </c>
      <c r="M4258" s="40">
        <v>7.6E-3</v>
      </c>
      <c r="N4258" s="40">
        <f t="shared" si="132"/>
        <v>0</v>
      </c>
      <c r="O4258" s="42">
        <f t="shared" si="133"/>
        <v>5.4643633965787814E-6</v>
      </c>
      <c r="P4258" s="37">
        <v>28.598792399999997</v>
      </c>
      <c r="Q4258" s="27" t="s">
        <v>9866</v>
      </c>
      <c r="R4258" s="27" t="s">
        <v>9867</v>
      </c>
      <c r="S4258" s="27">
        <v>7040002</v>
      </c>
    </row>
    <row r="4259" spans="1:19">
      <c r="A4259" s="27" t="s">
        <v>4120</v>
      </c>
      <c r="B4259" s="27" t="s">
        <v>4467</v>
      </c>
      <c r="C4259" s="27">
        <v>60713</v>
      </c>
      <c r="D4259" s="27" t="s">
        <v>60</v>
      </c>
      <c r="E4259" s="27" t="s">
        <v>207</v>
      </c>
      <c r="F4259" s="37">
        <v>688643621.75399983</v>
      </c>
      <c r="G4259" s="27">
        <v>45.474994000000002</v>
      </c>
      <c r="H4259" s="27">
        <v>-92.891092</v>
      </c>
      <c r="I4259" s="27" t="s">
        <v>129</v>
      </c>
      <c r="J4259" s="27" t="s">
        <v>130</v>
      </c>
      <c r="K4259" s="37">
        <v>8529</v>
      </c>
      <c r="L4259" s="37">
        <v>0</v>
      </c>
      <c r="M4259" s="40">
        <v>7.6E-3</v>
      </c>
      <c r="N4259" s="40">
        <f t="shared" si="132"/>
        <v>0</v>
      </c>
      <c r="O4259" s="42">
        <f t="shared" si="133"/>
        <v>1.2385215996448691E-5</v>
      </c>
      <c r="P4259" s="37">
        <v>64.820400000000006</v>
      </c>
      <c r="Q4259" s="27" t="s">
        <v>9862</v>
      </c>
      <c r="R4259" s="27" t="s">
        <v>9863</v>
      </c>
      <c r="S4259" s="27">
        <v>7030005</v>
      </c>
    </row>
    <row r="4260" spans="1:19">
      <c r="A4260" s="27" t="s">
        <v>4120</v>
      </c>
      <c r="B4260" s="27" t="s">
        <v>4468</v>
      </c>
      <c r="C4260" s="27">
        <v>56586</v>
      </c>
      <c r="D4260" s="27" t="s">
        <v>60</v>
      </c>
      <c r="E4260" s="27" t="s">
        <v>207</v>
      </c>
      <c r="F4260" s="37">
        <v>688643621.75399983</v>
      </c>
      <c r="G4260" s="27">
        <v>43.581099999999999</v>
      </c>
      <c r="H4260" s="27">
        <v>-95.78</v>
      </c>
      <c r="I4260" s="27" t="s">
        <v>114</v>
      </c>
      <c r="J4260" s="27" t="s">
        <v>115</v>
      </c>
      <c r="K4260" s="37">
        <v>2892</v>
      </c>
      <c r="L4260" s="37">
        <v>0</v>
      </c>
      <c r="M4260" s="40">
        <v>3.8E-3</v>
      </c>
      <c r="N4260" s="40">
        <f t="shared" si="132"/>
        <v>0</v>
      </c>
      <c r="O4260" s="42">
        <f t="shared" si="133"/>
        <v>4.1995596977054296E-6</v>
      </c>
      <c r="P4260" s="37">
        <v>10.989599999999999</v>
      </c>
      <c r="Q4260" s="27" t="s">
        <v>10366</v>
      </c>
      <c r="R4260" s="27" t="s">
        <v>10593</v>
      </c>
      <c r="S4260" s="27">
        <v>10170204</v>
      </c>
    </row>
    <row r="4261" spans="1:19">
      <c r="A4261" s="27" t="s">
        <v>4120</v>
      </c>
      <c r="B4261" s="27" t="s">
        <v>4469</v>
      </c>
      <c r="C4261" s="27">
        <v>1900</v>
      </c>
      <c r="D4261" s="27" t="s">
        <v>60</v>
      </c>
      <c r="E4261" s="27" t="s">
        <v>207</v>
      </c>
      <c r="F4261" s="37">
        <v>688643621.75399983</v>
      </c>
      <c r="G4261" s="27">
        <v>46.305</v>
      </c>
      <c r="H4261" s="27">
        <v>-94.377499999999998</v>
      </c>
      <c r="I4261" s="27" t="s">
        <v>106</v>
      </c>
      <c r="J4261" s="27" t="s">
        <v>107</v>
      </c>
      <c r="K4261" s="37">
        <v>11201.001</v>
      </c>
      <c r="L4261" s="37">
        <v>0</v>
      </c>
      <c r="M4261" s="40">
        <v>375.09851106639837</v>
      </c>
      <c r="N4261" s="40">
        <f t="shared" si="132"/>
        <v>0</v>
      </c>
      <c r="O4261" s="42">
        <f t="shared" si="133"/>
        <v>1.6265308566237283E-5</v>
      </c>
      <c r="P4261" s="37">
        <v>4201478.7975532394</v>
      </c>
      <c r="Q4261" s="27" t="s">
        <v>9812</v>
      </c>
      <c r="R4261" s="27" t="s">
        <v>9813</v>
      </c>
      <c r="S4261" s="27">
        <v>7010106</v>
      </c>
    </row>
    <row r="4262" spans="1:19">
      <c r="A4262" s="27" t="s">
        <v>4120</v>
      </c>
      <c r="B4262" s="27" t="s">
        <v>4470</v>
      </c>
      <c r="C4262" s="27">
        <v>61980</v>
      </c>
      <c r="D4262" s="27" t="s">
        <v>60</v>
      </c>
      <c r="E4262" s="27" t="s">
        <v>207</v>
      </c>
      <c r="F4262" s="37">
        <v>688643621.75399983</v>
      </c>
      <c r="G4262" s="27">
        <v>44.955514999999998</v>
      </c>
      <c r="H4262" s="27">
        <v>-95.357068999999996</v>
      </c>
      <c r="I4262" s="27" t="s">
        <v>129</v>
      </c>
      <c r="J4262" s="27" t="s">
        <v>130</v>
      </c>
      <c r="K4262" s="37">
        <v>63</v>
      </c>
      <c r="L4262" s="37">
        <v>0</v>
      </c>
      <c r="M4262" s="40">
        <v>7.6E-3</v>
      </c>
      <c r="N4262" s="40">
        <f t="shared" si="132"/>
        <v>0</v>
      </c>
      <c r="O4262" s="42">
        <f t="shared" si="133"/>
        <v>9.1484184286114144E-8</v>
      </c>
      <c r="P4262" s="37">
        <v>0.4788</v>
      </c>
      <c r="Q4262" s="27" t="s">
        <v>9838</v>
      </c>
      <c r="R4262" s="27" t="s">
        <v>9839</v>
      </c>
      <c r="S4262" s="27">
        <v>7020004</v>
      </c>
    </row>
    <row r="4263" spans="1:19">
      <c r="A4263" s="27" t="s">
        <v>4120</v>
      </c>
      <c r="B4263" s="27" t="s">
        <v>4471</v>
      </c>
      <c r="C4263" s="27">
        <v>61979</v>
      </c>
      <c r="D4263" s="27" t="s">
        <v>60</v>
      </c>
      <c r="E4263" s="27" t="s">
        <v>207</v>
      </c>
      <c r="F4263" s="37">
        <v>688643621.75399983</v>
      </c>
      <c r="G4263" s="27">
        <v>44.931793999999996</v>
      </c>
      <c r="H4263" s="27">
        <v>-95.188418999999996</v>
      </c>
      <c r="I4263" s="27" t="s">
        <v>129</v>
      </c>
      <c r="J4263" s="27" t="s">
        <v>130</v>
      </c>
      <c r="K4263" s="37">
        <v>68</v>
      </c>
      <c r="L4263" s="37">
        <v>0</v>
      </c>
      <c r="M4263" s="40">
        <v>7.6E-3</v>
      </c>
      <c r="N4263" s="40">
        <f t="shared" si="132"/>
        <v>0</v>
      </c>
      <c r="O4263" s="42">
        <f t="shared" si="133"/>
        <v>9.8744833832631129E-8</v>
      </c>
      <c r="P4263" s="37">
        <v>0.51680000000000004</v>
      </c>
      <c r="Q4263" s="27" t="s">
        <v>9838</v>
      </c>
      <c r="R4263" s="27" t="s">
        <v>9839</v>
      </c>
      <c r="S4263" s="27">
        <v>7020004</v>
      </c>
    </row>
    <row r="4264" spans="1:19">
      <c r="A4264" s="27" t="s">
        <v>4120</v>
      </c>
      <c r="B4264" s="27" t="s">
        <v>4472</v>
      </c>
      <c r="C4264" s="27">
        <v>56630</v>
      </c>
      <c r="D4264" s="27" t="s">
        <v>60</v>
      </c>
      <c r="E4264" s="27" t="s">
        <v>207</v>
      </c>
      <c r="F4264" s="37">
        <v>688643621.75399983</v>
      </c>
      <c r="G4264" s="27">
        <v>47.5747</v>
      </c>
      <c r="H4264" s="27">
        <v>-92.591700000000003</v>
      </c>
      <c r="I4264" s="27" t="s">
        <v>114</v>
      </c>
      <c r="J4264" s="27" t="s">
        <v>115</v>
      </c>
      <c r="K4264" s="37">
        <v>50813</v>
      </c>
      <c r="L4264" s="37">
        <v>0</v>
      </c>
      <c r="M4264" s="40">
        <v>3.8E-3</v>
      </c>
      <c r="N4264" s="40">
        <f t="shared" si="132"/>
        <v>0</v>
      </c>
      <c r="O4264" s="42">
        <f t="shared" si="133"/>
        <v>7.378707708143362E-5</v>
      </c>
      <c r="P4264" s="37">
        <v>193.08940000000001</v>
      </c>
      <c r="Q4264" s="27" t="s">
        <v>9319</v>
      </c>
      <c r="R4264" s="27" t="s">
        <v>9320</v>
      </c>
      <c r="S4264" s="27">
        <v>4010201</v>
      </c>
    </row>
    <row r="4265" spans="1:19">
      <c r="A4265" s="27" t="s">
        <v>4120</v>
      </c>
      <c r="B4265" s="27" t="s">
        <v>4473</v>
      </c>
      <c r="C4265" s="27">
        <v>61680</v>
      </c>
      <c r="D4265" s="27" t="s">
        <v>60</v>
      </c>
      <c r="E4265" s="27" t="s">
        <v>207</v>
      </c>
      <c r="F4265" s="37">
        <v>688643621.75399983</v>
      </c>
      <c r="G4265" s="27">
        <v>45.210766</v>
      </c>
      <c r="H4265" s="27">
        <v>-93.884272999999993</v>
      </c>
      <c r="I4265" s="27" t="s">
        <v>129</v>
      </c>
      <c r="J4265" s="27" t="s">
        <v>130</v>
      </c>
      <c r="K4265" s="37">
        <v>11327</v>
      </c>
      <c r="L4265" s="37">
        <v>0</v>
      </c>
      <c r="M4265" s="40">
        <v>7.6E-3</v>
      </c>
      <c r="N4265" s="40">
        <f t="shared" si="132"/>
        <v>0</v>
      </c>
      <c r="O4265" s="42">
        <f t="shared" si="133"/>
        <v>1.6448275482679602E-5</v>
      </c>
      <c r="P4265" s="37">
        <v>86.0852</v>
      </c>
      <c r="Q4265" s="27" t="s">
        <v>9824</v>
      </c>
      <c r="R4265" s="27" t="s">
        <v>9825</v>
      </c>
      <c r="S4265" s="27">
        <v>7010204</v>
      </c>
    </row>
    <row r="4266" spans="1:19">
      <c r="A4266" s="27" t="s">
        <v>4120</v>
      </c>
      <c r="B4266" s="27" t="s">
        <v>4474</v>
      </c>
      <c r="C4266" s="27">
        <v>61174</v>
      </c>
      <c r="D4266" s="27" t="s">
        <v>60</v>
      </c>
      <c r="E4266" s="27" t="s">
        <v>207</v>
      </c>
      <c r="F4266" s="37">
        <v>688643621.75399983</v>
      </c>
      <c r="G4266" s="27">
        <v>44.950279999999999</v>
      </c>
      <c r="H4266" s="27">
        <v>-95.691471000000007</v>
      </c>
      <c r="I4266" s="27" t="s">
        <v>129</v>
      </c>
      <c r="J4266" s="27" t="s">
        <v>130</v>
      </c>
      <c r="K4266" s="37">
        <v>1960</v>
      </c>
      <c r="L4266" s="37">
        <v>0</v>
      </c>
      <c r="M4266" s="40">
        <v>7.6E-3</v>
      </c>
      <c r="N4266" s="40">
        <f t="shared" si="132"/>
        <v>0</v>
      </c>
      <c r="O4266" s="42">
        <f t="shared" si="133"/>
        <v>2.846174622234662E-6</v>
      </c>
      <c r="P4266" s="37">
        <v>14.896000000000001</v>
      </c>
      <c r="Q4266" s="27" t="s">
        <v>9838</v>
      </c>
      <c r="R4266" s="27" t="s">
        <v>9839</v>
      </c>
      <c r="S4266" s="27">
        <v>7020004</v>
      </c>
    </row>
    <row r="4267" spans="1:19">
      <c r="A4267" s="27" t="s">
        <v>4120</v>
      </c>
      <c r="B4267" s="27" t="s">
        <v>4475</v>
      </c>
      <c r="C4267" s="27">
        <v>61428</v>
      </c>
      <c r="D4267" s="27" t="s">
        <v>60</v>
      </c>
      <c r="E4267" s="27" t="s">
        <v>207</v>
      </c>
      <c r="F4267" s="37">
        <v>688643621.75399983</v>
      </c>
      <c r="G4267" s="27">
        <v>45.391841999999997</v>
      </c>
      <c r="H4267" s="27">
        <v>-92.684349999999995</v>
      </c>
      <c r="I4267" s="27" t="s">
        <v>129</v>
      </c>
      <c r="J4267" s="27" t="s">
        <v>130</v>
      </c>
      <c r="K4267" s="37">
        <v>6999</v>
      </c>
      <c r="L4267" s="37">
        <v>0</v>
      </c>
      <c r="M4267" s="40">
        <v>7.6E-3</v>
      </c>
      <c r="N4267" s="40">
        <f t="shared" si="132"/>
        <v>0</v>
      </c>
      <c r="O4267" s="42">
        <f t="shared" si="133"/>
        <v>1.0163457235214489E-5</v>
      </c>
      <c r="P4267" s="37">
        <v>53.192399999999999</v>
      </c>
      <c r="Q4267" s="27" t="s">
        <v>9862</v>
      </c>
      <c r="R4267" s="27" t="s">
        <v>9863</v>
      </c>
      <c r="S4267" s="27">
        <v>7030005</v>
      </c>
    </row>
    <row r="4268" spans="1:19">
      <c r="A4268" s="27" t="s">
        <v>4120</v>
      </c>
      <c r="B4268" s="27" t="s">
        <v>4476</v>
      </c>
      <c r="C4268" s="27">
        <v>56199</v>
      </c>
      <c r="D4268" s="27" t="s">
        <v>60</v>
      </c>
      <c r="E4268" s="27" t="s">
        <v>207</v>
      </c>
      <c r="F4268" s="37">
        <v>688643621.75399983</v>
      </c>
      <c r="G4268" s="27">
        <v>43.989699999999999</v>
      </c>
      <c r="H4268" s="27">
        <v>-96.223600000000005</v>
      </c>
      <c r="I4268" s="27" t="s">
        <v>114</v>
      </c>
      <c r="J4268" s="27" t="s">
        <v>115</v>
      </c>
      <c r="K4268" s="37">
        <v>4683</v>
      </c>
      <c r="L4268" s="37">
        <v>0</v>
      </c>
      <c r="M4268" s="40">
        <v>3.8E-3</v>
      </c>
      <c r="N4268" s="40">
        <f t="shared" si="132"/>
        <v>0</v>
      </c>
      <c r="O4268" s="42">
        <f t="shared" si="133"/>
        <v>6.8003243652678175E-6</v>
      </c>
      <c r="P4268" s="37">
        <v>17.795400000000001</v>
      </c>
      <c r="Q4268" s="27" t="s">
        <v>10366</v>
      </c>
      <c r="R4268" s="27" t="s">
        <v>10593</v>
      </c>
      <c r="S4268" s="27">
        <v>10170204</v>
      </c>
    </row>
    <row r="4269" spans="1:19">
      <c r="A4269" s="27" t="s">
        <v>4120</v>
      </c>
      <c r="B4269" s="27" t="s">
        <v>4477</v>
      </c>
      <c r="C4269" s="27">
        <v>2014</v>
      </c>
      <c r="D4269" s="27" t="s">
        <v>60</v>
      </c>
      <c r="E4269" s="27" t="s">
        <v>207</v>
      </c>
      <c r="F4269" s="37">
        <v>688643621.75399983</v>
      </c>
      <c r="G4269" s="27">
        <v>48.114261999999997</v>
      </c>
      <c r="H4269" s="27">
        <v>-96.179175999999998</v>
      </c>
      <c r="I4269" s="27" t="s">
        <v>106</v>
      </c>
      <c r="J4269" s="27" t="s">
        <v>107</v>
      </c>
      <c r="K4269" s="37">
        <v>967</v>
      </c>
      <c r="L4269" s="37">
        <v>18.600000000000001</v>
      </c>
      <c r="M4269" s="40">
        <v>174.32824400564169</v>
      </c>
      <c r="N4269" s="40">
        <f t="shared" si="132"/>
        <v>1.9234746639089969E-2</v>
      </c>
      <c r="O4269" s="42">
        <f t="shared" si="133"/>
        <v>1.4042096222963868E-6</v>
      </c>
      <c r="P4269" s="37">
        <v>168575.41195345551</v>
      </c>
      <c r="Q4269" s="27" t="s">
        <v>10247</v>
      </c>
      <c r="R4269" s="27" t="s">
        <v>10248</v>
      </c>
      <c r="S4269" s="27">
        <v>9020303</v>
      </c>
    </row>
    <row r="4270" spans="1:19">
      <c r="A4270" s="27" t="s">
        <v>4120</v>
      </c>
      <c r="B4270" s="27" t="s">
        <v>4478</v>
      </c>
      <c r="C4270" s="27">
        <v>1901</v>
      </c>
      <c r="D4270" s="27" t="s">
        <v>60</v>
      </c>
      <c r="E4270" s="27" t="s">
        <v>207</v>
      </c>
      <c r="F4270" s="37">
        <v>688643621.75399983</v>
      </c>
      <c r="G4270" s="27">
        <v>46.655000000000001</v>
      </c>
      <c r="H4270" s="27">
        <v>-92.333299999999994</v>
      </c>
      <c r="I4270" s="27" t="s">
        <v>106</v>
      </c>
      <c r="J4270" s="27" t="s">
        <v>107</v>
      </c>
      <c r="K4270" s="37">
        <v>355802</v>
      </c>
      <c r="L4270" s="37">
        <v>0</v>
      </c>
      <c r="M4270" s="40">
        <v>2.65716491577518</v>
      </c>
      <c r="N4270" s="40">
        <f t="shared" si="132"/>
        <v>0</v>
      </c>
      <c r="O4270" s="42">
        <f t="shared" si="133"/>
        <v>5.1667072598996801E-4</v>
      </c>
      <c r="P4270" s="37">
        <v>945424.59136264061</v>
      </c>
      <c r="Q4270" s="27" t="s">
        <v>9319</v>
      </c>
      <c r="R4270" s="27" t="s">
        <v>9320</v>
      </c>
      <c r="S4270" s="27">
        <v>4010201</v>
      </c>
    </row>
    <row r="4271" spans="1:19">
      <c r="A4271" s="27" t="s">
        <v>4120</v>
      </c>
      <c r="B4271" s="27" t="s">
        <v>4479</v>
      </c>
      <c r="C4271" s="27">
        <v>55133</v>
      </c>
      <c r="D4271" s="27" t="s">
        <v>60</v>
      </c>
      <c r="E4271" s="27" t="s">
        <v>207</v>
      </c>
      <c r="F4271" s="37">
        <v>688643621.75399983</v>
      </c>
      <c r="G4271" s="27">
        <v>44.819600000000001</v>
      </c>
      <c r="H4271" s="27">
        <v>-93.115600000000001</v>
      </c>
      <c r="I4271" s="27" t="s">
        <v>108</v>
      </c>
      <c r="J4271" s="27" t="s">
        <v>109</v>
      </c>
      <c r="K4271" s="37">
        <v>180.999</v>
      </c>
      <c r="L4271" s="37">
        <v>122.259</v>
      </c>
      <c r="M4271" s="40">
        <v>2.0626061603831798</v>
      </c>
      <c r="N4271" s="40">
        <f t="shared" si="132"/>
        <v>0.67546782026420038</v>
      </c>
      <c r="O4271" s="42">
        <f t="shared" si="133"/>
        <v>2.6283406145400589E-7</v>
      </c>
      <c r="P4271" s="37">
        <v>373.32965242319517</v>
      </c>
      <c r="Q4271" s="27" t="s">
        <v>9852</v>
      </c>
      <c r="R4271" s="27" t="s">
        <v>9853</v>
      </c>
      <c r="S4271" s="27">
        <v>7020012</v>
      </c>
    </row>
    <row r="4272" spans="1:19">
      <c r="A4272" s="27" t="s">
        <v>4120</v>
      </c>
      <c r="B4272" s="27" t="s">
        <v>4480</v>
      </c>
      <c r="C4272" s="27">
        <v>57207</v>
      </c>
      <c r="D4272" s="27" t="s">
        <v>60</v>
      </c>
      <c r="E4272" s="27" t="s">
        <v>207</v>
      </c>
      <c r="F4272" s="37">
        <v>688643621.75399983</v>
      </c>
      <c r="G4272" s="27">
        <v>44.824399999999997</v>
      </c>
      <c r="H4272" s="27">
        <v>-93.113900000000001</v>
      </c>
      <c r="I4272" s="27" t="s">
        <v>108</v>
      </c>
      <c r="J4272" s="27" t="s">
        <v>109</v>
      </c>
      <c r="K4272" s="37">
        <v>19</v>
      </c>
      <c r="L4272" s="37">
        <v>13.111000000000001</v>
      </c>
      <c r="M4272" s="40">
        <v>2.0626061603831798</v>
      </c>
      <c r="N4272" s="40">
        <f t="shared" si="132"/>
        <v>0.69005263157894736</v>
      </c>
      <c r="O4272" s="42">
        <f t="shared" si="133"/>
        <v>2.7590468276764582E-8</v>
      </c>
      <c r="P4272" s="37">
        <v>39.189517047280418</v>
      </c>
      <c r="Q4272" s="27" t="s">
        <v>9852</v>
      </c>
      <c r="R4272" s="27" t="s">
        <v>9853</v>
      </c>
      <c r="S4272" s="27">
        <v>7020012</v>
      </c>
    </row>
    <row r="4273" spans="1:19">
      <c r="A4273" s="27" t="s">
        <v>4120</v>
      </c>
      <c r="B4273" s="27" t="s">
        <v>4481</v>
      </c>
      <c r="C4273" s="27">
        <v>57208</v>
      </c>
      <c r="D4273" s="27" t="s">
        <v>60</v>
      </c>
      <c r="E4273" s="27" t="s">
        <v>207</v>
      </c>
      <c r="F4273" s="37">
        <v>688643621.75399983</v>
      </c>
      <c r="G4273" s="27">
        <v>44.828899999999997</v>
      </c>
      <c r="H4273" s="27">
        <v>-93.116699999999994</v>
      </c>
      <c r="I4273" s="27" t="s">
        <v>108</v>
      </c>
      <c r="J4273" s="27" t="s">
        <v>109</v>
      </c>
      <c r="K4273" s="37">
        <v>97</v>
      </c>
      <c r="L4273" s="37">
        <v>73.257999999999996</v>
      </c>
      <c r="M4273" s="40">
        <v>2.0626061603831798</v>
      </c>
      <c r="N4273" s="40">
        <f t="shared" si="132"/>
        <v>0.75523711340206179</v>
      </c>
      <c r="O4273" s="42">
        <f t="shared" si="133"/>
        <v>1.4085660120242971E-7</v>
      </c>
      <c r="P4273" s="37">
        <v>200.07279755716843</v>
      </c>
      <c r="Q4273" s="27" t="s">
        <v>9852</v>
      </c>
      <c r="R4273" s="27" t="s">
        <v>9853</v>
      </c>
      <c r="S4273" s="27">
        <v>7020012</v>
      </c>
    </row>
    <row r="4274" spans="1:19">
      <c r="A4274" s="27" t="s">
        <v>4120</v>
      </c>
      <c r="B4274" s="27" t="s">
        <v>4482</v>
      </c>
      <c r="C4274" s="27">
        <v>62098</v>
      </c>
      <c r="D4274" s="27" t="s">
        <v>60</v>
      </c>
      <c r="E4274" s="27" t="s">
        <v>207</v>
      </c>
      <c r="F4274" s="37">
        <v>688643621.75399983</v>
      </c>
      <c r="G4274" s="27">
        <v>45.435000000000002</v>
      </c>
      <c r="H4274" s="27">
        <v>-94.040300000000002</v>
      </c>
      <c r="I4274" s="27" t="s">
        <v>129</v>
      </c>
      <c r="J4274" s="27" t="s">
        <v>130</v>
      </c>
      <c r="K4274" s="37">
        <v>1632</v>
      </c>
      <c r="L4274" s="37">
        <v>0</v>
      </c>
      <c r="M4274" s="40">
        <v>7.6E-3</v>
      </c>
      <c r="N4274" s="40">
        <f t="shared" si="132"/>
        <v>0</v>
      </c>
      <c r="O4274" s="42">
        <f t="shared" si="133"/>
        <v>2.3698760119831472E-6</v>
      </c>
      <c r="P4274" s="37">
        <v>12.4032</v>
      </c>
      <c r="Q4274" s="27" t="s">
        <v>9822</v>
      </c>
      <c r="R4274" s="27" t="s">
        <v>9823</v>
      </c>
      <c r="S4274" s="27">
        <v>7010203</v>
      </c>
    </row>
    <row r="4275" spans="1:19">
      <c r="A4275" s="27" t="s">
        <v>4120</v>
      </c>
      <c r="B4275" s="27" t="s">
        <v>4483</v>
      </c>
      <c r="C4275" s="27">
        <v>56202</v>
      </c>
      <c r="D4275" s="27" t="s">
        <v>60</v>
      </c>
      <c r="E4275" s="27" t="s">
        <v>207</v>
      </c>
      <c r="F4275" s="37">
        <v>688643621.75399983</v>
      </c>
      <c r="G4275" s="27">
        <v>43.980277999999998</v>
      </c>
      <c r="H4275" s="27">
        <v>-96.223332999999997</v>
      </c>
      <c r="I4275" s="27" t="s">
        <v>114</v>
      </c>
      <c r="J4275" s="27" t="s">
        <v>115</v>
      </c>
      <c r="K4275" s="37">
        <v>4258</v>
      </c>
      <c r="L4275" s="37">
        <v>0</v>
      </c>
      <c r="M4275" s="40">
        <v>3.8E-3</v>
      </c>
      <c r="N4275" s="40">
        <f t="shared" si="132"/>
        <v>0</v>
      </c>
      <c r="O4275" s="42">
        <f t="shared" si="133"/>
        <v>6.183169153813873E-6</v>
      </c>
      <c r="P4275" s="37">
        <v>16.180399999999999</v>
      </c>
      <c r="Q4275" s="27" t="s">
        <v>10366</v>
      </c>
      <c r="R4275" s="27" t="s">
        <v>10593</v>
      </c>
      <c r="S4275" s="27">
        <v>10170204</v>
      </c>
    </row>
    <row r="4276" spans="1:19">
      <c r="A4276" s="27" t="s">
        <v>4120</v>
      </c>
      <c r="B4276" s="27" t="s">
        <v>4484</v>
      </c>
      <c r="C4276" s="27">
        <v>56296</v>
      </c>
      <c r="D4276" s="27" t="s">
        <v>60</v>
      </c>
      <c r="E4276" s="27" t="s">
        <v>207</v>
      </c>
      <c r="F4276" s="37">
        <v>688643621.75399983</v>
      </c>
      <c r="G4276" s="27">
        <v>43.793799999999997</v>
      </c>
      <c r="H4276" s="27">
        <v>-94.849900000000005</v>
      </c>
      <c r="I4276" s="27" t="s">
        <v>114</v>
      </c>
      <c r="J4276" s="27" t="s">
        <v>115</v>
      </c>
      <c r="K4276" s="37">
        <v>286622</v>
      </c>
      <c r="L4276" s="37">
        <v>0</v>
      </c>
      <c r="M4276" s="40">
        <v>3.8E-3</v>
      </c>
      <c r="N4276" s="40">
        <f t="shared" si="132"/>
        <v>0</v>
      </c>
      <c r="O4276" s="42">
        <f t="shared" si="133"/>
        <v>4.1621237886435884E-4</v>
      </c>
      <c r="P4276" s="37">
        <v>1089.1636000000001</v>
      </c>
      <c r="Q4276" s="27" t="s">
        <v>4162</v>
      </c>
      <c r="R4276" s="27" t="s">
        <v>9847</v>
      </c>
      <c r="S4276" s="27">
        <v>7020009</v>
      </c>
    </row>
    <row r="4277" spans="1:19">
      <c r="A4277" s="27" t="s">
        <v>4120</v>
      </c>
      <c r="B4277" s="27" t="s">
        <v>4485</v>
      </c>
      <c r="C4277" s="27">
        <v>2015</v>
      </c>
      <c r="D4277" s="27" t="s">
        <v>60</v>
      </c>
      <c r="E4277" s="27" t="s">
        <v>207</v>
      </c>
      <c r="F4277" s="37">
        <v>688643621.75399983</v>
      </c>
      <c r="G4277" s="27">
        <v>43.828415</v>
      </c>
      <c r="H4277" s="27">
        <v>-94.436908000000003</v>
      </c>
      <c r="I4277" s="27" t="s">
        <v>108</v>
      </c>
      <c r="J4277" s="27" t="s">
        <v>109</v>
      </c>
      <c r="K4277" s="37">
        <v>7</v>
      </c>
      <c r="L4277" s="37">
        <v>6.1449999999999996</v>
      </c>
      <c r="M4277" s="40">
        <v>2.0626061603831798</v>
      </c>
      <c r="N4277" s="40">
        <f t="shared" si="132"/>
        <v>0.87785714285714278</v>
      </c>
      <c r="O4277" s="42">
        <f t="shared" si="133"/>
        <v>1.0164909365123794E-8</v>
      </c>
      <c r="P4277" s="37">
        <v>14.438243122682259</v>
      </c>
      <c r="Q4277" s="27" t="s">
        <v>9848</v>
      </c>
      <c r="R4277" s="27" t="s">
        <v>9849</v>
      </c>
      <c r="S4277" s="27">
        <v>7020010</v>
      </c>
    </row>
    <row r="4278" spans="1:19">
      <c r="A4278" s="27" t="s">
        <v>4120</v>
      </c>
      <c r="B4278" s="27" t="s">
        <v>4486</v>
      </c>
      <c r="C4278" s="27">
        <v>55561</v>
      </c>
      <c r="D4278" s="27" t="s">
        <v>60</v>
      </c>
      <c r="E4278" s="27" t="s">
        <v>207</v>
      </c>
      <c r="F4278" s="37">
        <v>688643621.75399983</v>
      </c>
      <c r="G4278" s="27">
        <v>44.42</v>
      </c>
      <c r="H4278" s="27">
        <v>-96.434700000000007</v>
      </c>
      <c r="I4278" s="27" t="s">
        <v>114</v>
      </c>
      <c r="J4278" s="27" t="s">
        <v>115</v>
      </c>
      <c r="K4278" s="37">
        <v>4008</v>
      </c>
      <c r="L4278" s="37">
        <v>0</v>
      </c>
      <c r="M4278" s="40">
        <v>3.8E-3</v>
      </c>
      <c r="N4278" s="40">
        <f t="shared" si="132"/>
        <v>0</v>
      </c>
      <c r="O4278" s="42">
        <f t="shared" si="133"/>
        <v>5.8201366764880231E-6</v>
      </c>
      <c r="P4278" s="37">
        <v>15.230399999999999</v>
      </c>
      <c r="Q4278" s="27" t="s">
        <v>10589</v>
      </c>
      <c r="R4278" s="27" t="s">
        <v>10590</v>
      </c>
      <c r="S4278" s="27">
        <v>10170202</v>
      </c>
    </row>
    <row r="4279" spans="1:19">
      <c r="A4279" s="27" t="s">
        <v>4120</v>
      </c>
      <c r="B4279" s="27" t="s">
        <v>4487</v>
      </c>
      <c r="C4279" s="27">
        <v>57069</v>
      </c>
      <c r="D4279" s="27" t="s">
        <v>60</v>
      </c>
      <c r="E4279" s="27" t="s">
        <v>207</v>
      </c>
      <c r="F4279" s="37">
        <v>688643621.75399983</v>
      </c>
      <c r="G4279" s="27">
        <v>44.915599999999998</v>
      </c>
      <c r="H4279" s="27">
        <v>-93.199399999999997</v>
      </c>
      <c r="I4279" s="27" t="s">
        <v>106</v>
      </c>
      <c r="J4279" s="27" t="s">
        <v>107</v>
      </c>
      <c r="K4279" s="37">
        <v>103786</v>
      </c>
      <c r="L4279" s="37">
        <v>0</v>
      </c>
      <c r="M4279" s="40">
        <v>0</v>
      </c>
      <c r="N4279" s="40">
        <f t="shared" si="132"/>
        <v>0</v>
      </c>
      <c r="O4279" s="42">
        <f t="shared" si="133"/>
        <v>1.5071075476696258E-4</v>
      </c>
      <c r="P4279" s="37">
        <v>0</v>
      </c>
      <c r="Q4279" s="27" t="s">
        <v>9828</v>
      </c>
      <c r="R4279" s="27" t="s">
        <v>9829</v>
      </c>
      <c r="S4279" s="27">
        <v>7010206</v>
      </c>
    </row>
    <row r="4280" spans="1:19">
      <c r="A4280" s="27" t="s">
        <v>4120</v>
      </c>
      <c r="B4280" s="27" t="s">
        <v>4488</v>
      </c>
      <c r="C4280" s="27">
        <v>55568</v>
      </c>
      <c r="D4280" s="27" t="s">
        <v>60</v>
      </c>
      <c r="E4280" s="27" t="s">
        <v>207</v>
      </c>
      <c r="F4280" s="37">
        <v>688643621.75399983</v>
      </c>
      <c r="G4280" s="27">
        <v>44.2258</v>
      </c>
      <c r="H4280" s="27">
        <v>-96.278899999999993</v>
      </c>
      <c r="I4280" s="27" t="s">
        <v>114</v>
      </c>
      <c r="J4280" s="27" t="s">
        <v>115</v>
      </c>
      <c r="K4280" s="37">
        <v>4766</v>
      </c>
      <c r="L4280" s="37">
        <v>0</v>
      </c>
      <c r="M4280" s="40">
        <v>3.8E-3</v>
      </c>
      <c r="N4280" s="40">
        <f t="shared" si="132"/>
        <v>0</v>
      </c>
      <c r="O4280" s="42">
        <f t="shared" si="133"/>
        <v>6.9208511477400002E-6</v>
      </c>
      <c r="P4280" s="37">
        <v>18.110800000000001</v>
      </c>
      <c r="Q4280" s="27" t="s">
        <v>10591</v>
      </c>
      <c r="R4280" s="27" t="s">
        <v>10592</v>
      </c>
      <c r="S4280" s="27">
        <v>10170203</v>
      </c>
    </row>
    <row r="4281" spans="1:19">
      <c r="A4281" s="27" t="s">
        <v>4120</v>
      </c>
      <c r="B4281" s="27" t="s">
        <v>4489</v>
      </c>
      <c r="C4281" s="27">
        <v>57351</v>
      </c>
      <c r="D4281" s="27" t="s">
        <v>60</v>
      </c>
      <c r="E4281" s="27" t="s">
        <v>207</v>
      </c>
      <c r="F4281" s="37">
        <v>688643621.75399983</v>
      </c>
      <c r="G4281" s="27">
        <v>43.981099999999998</v>
      </c>
      <c r="H4281" s="27">
        <v>-96.426900000000003</v>
      </c>
      <c r="I4281" s="27" t="s">
        <v>114</v>
      </c>
      <c r="J4281" s="27" t="s">
        <v>115</v>
      </c>
      <c r="K4281" s="37">
        <v>12074.001</v>
      </c>
      <c r="L4281" s="37">
        <v>0</v>
      </c>
      <c r="M4281" s="40">
        <v>3.8E-3</v>
      </c>
      <c r="N4281" s="40">
        <f t="shared" si="132"/>
        <v>0</v>
      </c>
      <c r="O4281" s="42">
        <f t="shared" si="133"/>
        <v>1.7533017977059148E-5</v>
      </c>
      <c r="P4281" s="37">
        <v>45.881203800000002</v>
      </c>
      <c r="Q4281" s="27" t="s">
        <v>10591</v>
      </c>
      <c r="R4281" s="27" t="s">
        <v>10592</v>
      </c>
      <c r="S4281" s="27">
        <v>10170203</v>
      </c>
    </row>
    <row r="4282" spans="1:19">
      <c r="A4282" s="27" t="s">
        <v>4120</v>
      </c>
      <c r="B4282" s="27" t="s">
        <v>4490</v>
      </c>
      <c r="C4282" s="27">
        <v>57732</v>
      </c>
      <c r="D4282" s="27" t="s">
        <v>60</v>
      </c>
      <c r="E4282" s="27" t="s">
        <v>207</v>
      </c>
      <c r="F4282" s="37">
        <v>688643621.75399983</v>
      </c>
      <c r="G4282" s="27">
        <v>45.589700000000001</v>
      </c>
      <c r="H4282" s="27">
        <v>-95.877032999999997</v>
      </c>
      <c r="I4282" s="27" t="s">
        <v>114</v>
      </c>
      <c r="J4282" s="27" t="s">
        <v>115</v>
      </c>
      <c r="K4282" s="37">
        <v>4889</v>
      </c>
      <c r="L4282" s="37">
        <v>0</v>
      </c>
      <c r="M4282" s="40">
        <v>3.8E-3</v>
      </c>
      <c r="N4282" s="40">
        <f t="shared" si="132"/>
        <v>0</v>
      </c>
      <c r="O4282" s="42">
        <f t="shared" si="133"/>
        <v>7.0994631265843179E-6</v>
      </c>
      <c r="P4282" s="37">
        <v>18.578199999999999</v>
      </c>
      <c r="Q4282" s="27" t="s">
        <v>9834</v>
      </c>
      <c r="R4282" s="27" t="s">
        <v>9835</v>
      </c>
      <c r="S4282" s="27">
        <v>7020002</v>
      </c>
    </row>
    <row r="4283" spans="1:19">
      <c r="A4283" s="27" t="s">
        <v>4120</v>
      </c>
      <c r="B4283" s="27" t="s">
        <v>4491</v>
      </c>
      <c r="C4283" s="27">
        <v>59197</v>
      </c>
      <c r="D4283" s="27" t="s">
        <v>60</v>
      </c>
      <c r="E4283" s="27" t="s">
        <v>207</v>
      </c>
      <c r="F4283" s="37">
        <v>688643621.75399983</v>
      </c>
      <c r="G4283" s="27">
        <v>44.978611000000001</v>
      </c>
      <c r="H4283" s="27">
        <v>-93.240832999999995</v>
      </c>
      <c r="I4283" s="27" t="s">
        <v>110</v>
      </c>
      <c r="J4283" s="27" t="s">
        <v>111</v>
      </c>
      <c r="K4283" s="37">
        <v>164272</v>
      </c>
      <c r="L4283" s="37">
        <v>110289.041</v>
      </c>
      <c r="M4283" s="40">
        <v>0.79702615261159604</v>
      </c>
      <c r="N4283" s="40">
        <f t="shared" si="132"/>
        <v>0.67138064307977008</v>
      </c>
      <c r="O4283" s="42">
        <f t="shared" si="133"/>
        <v>2.3854428446108797E-4</v>
      </c>
      <c r="P4283" s="37">
        <v>130929.08014181211</v>
      </c>
      <c r="Q4283" s="27" t="s">
        <v>9828</v>
      </c>
      <c r="R4283" s="27" t="s">
        <v>9829</v>
      </c>
      <c r="S4283" s="27">
        <v>7010206</v>
      </c>
    </row>
    <row r="4284" spans="1:19">
      <c r="A4284" s="27" t="s">
        <v>4120</v>
      </c>
      <c r="B4284" s="27" t="s">
        <v>4492</v>
      </c>
      <c r="C4284" s="27">
        <v>60712</v>
      </c>
      <c r="D4284" s="27" t="s">
        <v>60</v>
      </c>
      <c r="E4284" s="27" t="s">
        <v>207</v>
      </c>
      <c r="F4284" s="37">
        <v>688643621.75399983</v>
      </c>
      <c r="G4284" s="27">
        <v>44.671581000000003</v>
      </c>
      <c r="H4284" s="27">
        <v>-93.082554999999999</v>
      </c>
      <c r="I4284" s="27" t="s">
        <v>129</v>
      </c>
      <c r="J4284" s="27" t="s">
        <v>130</v>
      </c>
      <c r="K4284" s="37">
        <v>8663</v>
      </c>
      <c r="L4284" s="37">
        <v>0</v>
      </c>
      <c r="M4284" s="40">
        <v>7.6E-3</v>
      </c>
      <c r="N4284" s="40">
        <f t="shared" si="132"/>
        <v>0</v>
      </c>
      <c r="O4284" s="42">
        <f t="shared" si="133"/>
        <v>1.2579801404295345E-5</v>
      </c>
      <c r="P4284" s="37">
        <v>65.838800000000006</v>
      </c>
      <c r="Q4284" s="27" t="s">
        <v>9864</v>
      </c>
      <c r="R4284" s="27" t="s">
        <v>9865</v>
      </c>
      <c r="S4284" s="27">
        <v>7040001</v>
      </c>
    </row>
    <row r="4285" spans="1:19">
      <c r="A4285" s="27" t="s">
        <v>4120</v>
      </c>
      <c r="B4285" s="27" t="s">
        <v>4493</v>
      </c>
      <c r="C4285" s="27">
        <v>61997</v>
      </c>
      <c r="D4285" s="27" t="s">
        <v>60</v>
      </c>
      <c r="E4285" s="27" t="s">
        <v>207</v>
      </c>
      <c r="F4285" s="37">
        <v>688643621.75399983</v>
      </c>
      <c r="G4285" s="27">
        <v>45.317070999999999</v>
      </c>
      <c r="H4285" s="27">
        <v>-93.764931000000004</v>
      </c>
      <c r="I4285" s="27" t="s">
        <v>129</v>
      </c>
      <c r="J4285" s="27" t="s">
        <v>130</v>
      </c>
      <c r="K4285" s="37">
        <v>43</v>
      </c>
      <c r="L4285" s="37">
        <v>0</v>
      </c>
      <c r="M4285" s="40">
        <v>7.6E-3</v>
      </c>
      <c r="N4285" s="40">
        <f t="shared" si="132"/>
        <v>0</v>
      </c>
      <c r="O4285" s="42">
        <f t="shared" si="133"/>
        <v>6.2441586100046163E-8</v>
      </c>
      <c r="P4285" s="37">
        <v>0.32679999999999998</v>
      </c>
      <c r="Q4285" s="27" t="s">
        <v>9822</v>
      </c>
      <c r="R4285" s="27" t="s">
        <v>9823</v>
      </c>
      <c r="S4285" s="27">
        <v>7010203</v>
      </c>
    </row>
    <row r="4286" spans="1:19">
      <c r="A4286" s="27" t="s">
        <v>4120</v>
      </c>
      <c r="B4286" s="27" t="s">
        <v>4494</v>
      </c>
      <c r="C4286" s="27">
        <v>62048</v>
      </c>
      <c r="D4286" s="27" t="s">
        <v>60</v>
      </c>
      <c r="E4286" s="27" t="s">
        <v>207</v>
      </c>
      <c r="F4286" s="37">
        <v>688643621.75399983</v>
      </c>
      <c r="G4286" s="27">
        <v>45.492615999999998</v>
      </c>
      <c r="H4286" s="27">
        <v>-92.904452000000006</v>
      </c>
      <c r="I4286" s="27" t="s">
        <v>129</v>
      </c>
      <c r="J4286" s="27" t="s">
        <v>130</v>
      </c>
      <c r="K4286" s="37">
        <v>37</v>
      </c>
      <c r="L4286" s="37">
        <v>0</v>
      </c>
      <c r="M4286" s="40">
        <v>7.6E-3</v>
      </c>
      <c r="N4286" s="40">
        <f t="shared" si="132"/>
        <v>0</v>
      </c>
      <c r="O4286" s="42">
        <f t="shared" si="133"/>
        <v>5.3728806644225766E-8</v>
      </c>
      <c r="P4286" s="37">
        <v>0.28120000000000001</v>
      </c>
      <c r="Q4286" s="27" t="s">
        <v>9862</v>
      </c>
      <c r="R4286" s="27" t="s">
        <v>9863</v>
      </c>
      <c r="S4286" s="27">
        <v>7030005</v>
      </c>
    </row>
    <row r="4287" spans="1:19">
      <c r="A4287" s="27" t="s">
        <v>4120</v>
      </c>
      <c r="B4287" s="27" t="s">
        <v>4495</v>
      </c>
      <c r="C4287" s="27">
        <v>61998</v>
      </c>
      <c r="D4287" s="27" t="s">
        <v>60</v>
      </c>
      <c r="E4287" s="27" t="s">
        <v>207</v>
      </c>
      <c r="F4287" s="37">
        <v>688643621.75399983</v>
      </c>
      <c r="G4287" s="27">
        <v>45.436225999999998</v>
      </c>
      <c r="H4287" s="27">
        <v>-92.940656000000004</v>
      </c>
      <c r="I4287" s="27" t="s">
        <v>129</v>
      </c>
      <c r="J4287" s="27" t="s">
        <v>130</v>
      </c>
      <c r="K4287" s="37">
        <v>34</v>
      </c>
      <c r="L4287" s="37">
        <v>0</v>
      </c>
      <c r="M4287" s="40">
        <v>7.6E-3</v>
      </c>
      <c r="N4287" s="40">
        <f t="shared" si="132"/>
        <v>0</v>
      </c>
      <c r="O4287" s="42">
        <f t="shared" si="133"/>
        <v>4.9372416916315564E-8</v>
      </c>
      <c r="P4287" s="37">
        <v>0.25840000000000002</v>
      </c>
      <c r="Q4287" s="27" t="s">
        <v>9862</v>
      </c>
      <c r="R4287" s="27" t="s">
        <v>9863</v>
      </c>
      <c r="S4287" s="27">
        <v>7030005</v>
      </c>
    </row>
    <row r="4288" spans="1:19">
      <c r="A4288" s="27" t="s">
        <v>4120</v>
      </c>
      <c r="B4288" s="27" t="s">
        <v>4496</v>
      </c>
      <c r="C4288" s="27">
        <v>61999</v>
      </c>
      <c r="D4288" s="27" t="s">
        <v>60</v>
      </c>
      <c r="E4288" s="27" t="s">
        <v>207</v>
      </c>
      <c r="F4288" s="37">
        <v>688643621.75399983</v>
      </c>
      <c r="G4288" s="27">
        <v>45.623423000000003</v>
      </c>
      <c r="H4288" s="27">
        <v>-94.059269</v>
      </c>
      <c r="I4288" s="27" t="s">
        <v>129</v>
      </c>
      <c r="J4288" s="27" t="s">
        <v>130</v>
      </c>
      <c r="K4288" s="37">
        <v>67</v>
      </c>
      <c r="L4288" s="37">
        <v>0</v>
      </c>
      <c r="M4288" s="40">
        <v>7.6E-3</v>
      </c>
      <c r="N4288" s="40">
        <f t="shared" si="132"/>
        <v>0</v>
      </c>
      <c r="O4288" s="42">
        <f t="shared" si="133"/>
        <v>9.7292703923327737E-8</v>
      </c>
      <c r="P4288" s="37">
        <v>0.50919999999999999</v>
      </c>
      <c r="Q4288" s="27" t="s">
        <v>9822</v>
      </c>
      <c r="R4288" s="27" t="s">
        <v>9823</v>
      </c>
      <c r="S4288" s="27">
        <v>7010203</v>
      </c>
    </row>
    <row r="4289" spans="1:19">
      <c r="A4289" s="27" t="s">
        <v>4120</v>
      </c>
      <c r="B4289" s="27" t="s">
        <v>4497</v>
      </c>
      <c r="C4289" s="27">
        <v>62046</v>
      </c>
      <c r="D4289" s="27" t="s">
        <v>60</v>
      </c>
      <c r="E4289" s="27" t="s">
        <v>207</v>
      </c>
      <c r="F4289" s="37">
        <v>688643621.75399983</v>
      </c>
      <c r="G4289" s="27">
        <v>45.456657</v>
      </c>
      <c r="H4289" s="27">
        <v>-92.897580000000005</v>
      </c>
      <c r="I4289" s="27" t="s">
        <v>129</v>
      </c>
      <c r="J4289" s="27" t="s">
        <v>130</v>
      </c>
      <c r="K4289" s="37">
        <v>33</v>
      </c>
      <c r="L4289" s="37">
        <v>0</v>
      </c>
      <c r="M4289" s="40">
        <v>7.6E-3</v>
      </c>
      <c r="N4289" s="40">
        <f t="shared" si="132"/>
        <v>0</v>
      </c>
      <c r="O4289" s="42">
        <f t="shared" si="133"/>
        <v>4.7920287007012166E-8</v>
      </c>
      <c r="P4289" s="37">
        <v>0.25080000000000002</v>
      </c>
      <c r="Q4289" s="27" t="s">
        <v>9862</v>
      </c>
      <c r="R4289" s="27" t="s">
        <v>9863</v>
      </c>
      <c r="S4289" s="27">
        <v>7030005</v>
      </c>
    </row>
    <row r="4290" spans="1:19">
      <c r="A4290" s="27" t="s">
        <v>4120</v>
      </c>
      <c r="B4290" s="27" t="s">
        <v>4498</v>
      </c>
      <c r="C4290" s="27">
        <v>62000</v>
      </c>
      <c r="D4290" s="27" t="s">
        <v>60</v>
      </c>
      <c r="E4290" s="27" t="s">
        <v>207</v>
      </c>
      <c r="F4290" s="37">
        <v>688643621.75399983</v>
      </c>
      <c r="G4290" s="27">
        <v>45.439639</v>
      </c>
      <c r="H4290" s="27">
        <v>-92.922056999999995</v>
      </c>
      <c r="I4290" s="27" t="s">
        <v>129</v>
      </c>
      <c r="J4290" s="27" t="s">
        <v>130</v>
      </c>
      <c r="K4290" s="37">
        <v>33</v>
      </c>
      <c r="L4290" s="37">
        <v>0</v>
      </c>
      <c r="M4290" s="40">
        <v>7.6E-3</v>
      </c>
      <c r="N4290" s="40">
        <f t="shared" si="132"/>
        <v>0</v>
      </c>
      <c r="O4290" s="42">
        <f t="shared" si="133"/>
        <v>4.7920287007012166E-8</v>
      </c>
      <c r="P4290" s="37">
        <v>0.25080000000000002</v>
      </c>
      <c r="Q4290" s="27" t="s">
        <v>9862</v>
      </c>
      <c r="R4290" s="27" t="s">
        <v>9863</v>
      </c>
      <c r="S4290" s="27">
        <v>7030005</v>
      </c>
    </row>
    <row r="4291" spans="1:19">
      <c r="A4291" s="27" t="s">
        <v>4120</v>
      </c>
      <c r="B4291" s="27" t="s">
        <v>4499</v>
      </c>
      <c r="C4291" s="27">
        <v>62044</v>
      </c>
      <c r="D4291" s="27" t="s">
        <v>60</v>
      </c>
      <c r="E4291" s="27" t="s">
        <v>207</v>
      </c>
      <c r="F4291" s="37">
        <v>688643621.75399983</v>
      </c>
      <c r="G4291" s="27">
        <v>45.491799</v>
      </c>
      <c r="H4291" s="27">
        <v>-92.841712000000001</v>
      </c>
      <c r="I4291" s="27" t="s">
        <v>129</v>
      </c>
      <c r="J4291" s="27" t="s">
        <v>130</v>
      </c>
      <c r="K4291" s="37">
        <v>37</v>
      </c>
      <c r="L4291" s="37">
        <v>0</v>
      </c>
      <c r="M4291" s="40">
        <v>7.6E-3</v>
      </c>
      <c r="N4291" s="40">
        <f t="shared" si="132"/>
        <v>0</v>
      </c>
      <c r="O4291" s="42">
        <f t="shared" si="133"/>
        <v>5.3728806644225766E-8</v>
      </c>
      <c r="P4291" s="37">
        <v>0.28120000000000001</v>
      </c>
      <c r="Q4291" s="27" t="s">
        <v>9862</v>
      </c>
      <c r="R4291" s="27" t="s">
        <v>9863</v>
      </c>
      <c r="S4291" s="27">
        <v>7030005</v>
      </c>
    </row>
    <row r="4292" spans="1:19">
      <c r="A4292" s="27" t="s">
        <v>4120</v>
      </c>
      <c r="B4292" s="27" t="s">
        <v>4500</v>
      </c>
      <c r="C4292" s="27">
        <v>57434</v>
      </c>
      <c r="D4292" s="27" t="s">
        <v>60</v>
      </c>
      <c r="E4292" s="27" t="s">
        <v>207</v>
      </c>
      <c r="F4292" s="37">
        <v>688643621.75399983</v>
      </c>
      <c r="G4292" s="27">
        <v>43.902752999999997</v>
      </c>
      <c r="H4292" s="27">
        <v>-96.021743999999998</v>
      </c>
      <c r="I4292" s="27" t="s">
        <v>114</v>
      </c>
      <c r="J4292" s="27" t="s">
        <v>115</v>
      </c>
      <c r="K4292" s="37">
        <v>27443</v>
      </c>
      <c r="L4292" s="37">
        <v>0</v>
      </c>
      <c r="M4292" s="40">
        <v>3.8E-3</v>
      </c>
      <c r="N4292" s="40">
        <f t="shared" si="132"/>
        <v>0</v>
      </c>
      <c r="O4292" s="42">
        <f t="shared" si="133"/>
        <v>3.9850801101013183E-5</v>
      </c>
      <c r="P4292" s="37">
        <v>104.2834</v>
      </c>
      <c r="Q4292" s="27" t="s">
        <v>10366</v>
      </c>
      <c r="R4292" s="27" t="s">
        <v>10593</v>
      </c>
      <c r="S4292" s="27">
        <v>10170204</v>
      </c>
    </row>
    <row r="4293" spans="1:19">
      <c r="A4293" s="27" t="s">
        <v>4120</v>
      </c>
      <c r="B4293" s="27" t="s">
        <v>4501</v>
      </c>
      <c r="C4293" s="27">
        <v>60944</v>
      </c>
      <c r="D4293" s="27" t="s">
        <v>60</v>
      </c>
      <c r="E4293" s="27" t="s">
        <v>207</v>
      </c>
      <c r="F4293" s="37">
        <v>688643621.75399983</v>
      </c>
      <c r="G4293" s="27">
        <v>45.382812999999999</v>
      </c>
      <c r="H4293" s="27">
        <v>-95.203740999999994</v>
      </c>
      <c r="I4293" s="27" t="s">
        <v>129</v>
      </c>
      <c r="J4293" s="27" t="s">
        <v>130</v>
      </c>
      <c r="K4293" s="37">
        <v>9128</v>
      </c>
      <c r="L4293" s="37">
        <v>0</v>
      </c>
      <c r="M4293" s="40">
        <v>7.6E-3</v>
      </c>
      <c r="N4293" s="40">
        <f t="shared" ref="N4293:N4356" si="134">L4293/K4293</f>
        <v>0</v>
      </c>
      <c r="O4293" s="42">
        <f t="shared" ref="O4293:O4356" si="135">K4293/F4293</f>
        <v>1.3255041812121427E-5</v>
      </c>
      <c r="P4293" s="37">
        <v>69.372799999999998</v>
      </c>
      <c r="Q4293" s="27" t="s">
        <v>9840</v>
      </c>
      <c r="R4293" s="27" t="s">
        <v>9841</v>
      </c>
      <c r="S4293" s="27">
        <v>7020005</v>
      </c>
    </row>
    <row r="4294" spans="1:19">
      <c r="A4294" s="27" t="s">
        <v>4120</v>
      </c>
      <c r="B4294" s="27" t="s">
        <v>4502</v>
      </c>
      <c r="C4294" s="27">
        <v>61570</v>
      </c>
      <c r="D4294" s="27" t="s">
        <v>60</v>
      </c>
      <c r="E4294" s="27" t="s">
        <v>207</v>
      </c>
      <c r="F4294" s="37">
        <v>688643621.75399983</v>
      </c>
      <c r="G4294" s="27">
        <v>44.526806000000001</v>
      </c>
      <c r="H4294" s="27">
        <v>-93.366494000000003</v>
      </c>
      <c r="I4294" s="27" t="s">
        <v>129</v>
      </c>
      <c r="J4294" s="27" t="s">
        <v>130</v>
      </c>
      <c r="K4294" s="37">
        <v>1368</v>
      </c>
      <c r="L4294" s="37">
        <v>0</v>
      </c>
      <c r="M4294" s="40">
        <v>7.6E-3</v>
      </c>
      <c r="N4294" s="40">
        <f t="shared" si="134"/>
        <v>0</v>
      </c>
      <c r="O4294" s="42">
        <f t="shared" si="135"/>
        <v>1.9865137159270499E-6</v>
      </c>
      <c r="P4294" s="37">
        <v>10.396800000000001</v>
      </c>
      <c r="Q4294" s="27" t="s">
        <v>9852</v>
      </c>
      <c r="R4294" s="27" t="s">
        <v>9853</v>
      </c>
      <c r="S4294" s="27">
        <v>7020012</v>
      </c>
    </row>
    <row r="4295" spans="1:19">
      <c r="A4295" s="27" t="s">
        <v>4120</v>
      </c>
      <c r="B4295" s="27" t="s">
        <v>4503</v>
      </c>
      <c r="C4295" s="27">
        <v>56153</v>
      </c>
      <c r="D4295" s="27" t="s">
        <v>60</v>
      </c>
      <c r="E4295" s="27" t="s">
        <v>207</v>
      </c>
      <c r="F4295" s="37">
        <v>688643621.75399983</v>
      </c>
      <c r="G4295" s="27">
        <v>43.983462000000003</v>
      </c>
      <c r="H4295" s="27">
        <v>-96.011809</v>
      </c>
      <c r="I4295" s="27" t="s">
        <v>114</v>
      </c>
      <c r="J4295" s="27" t="s">
        <v>115</v>
      </c>
      <c r="K4295" s="37">
        <v>33024</v>
      </c>
      <c r="L4295" s="37">
        <v>0</v>
      </c>
      <c r="M4295" s="40">
        <v>3.8E-3</v>
      </c>
      <c r="N4295" s="40">
        <f t="shared" si="134"/>
        <v>0</v>
      </c>
      <c r="O4295" s="42">
        <f t="shared" si="135"/>
        <v>4.7955138124835446E-5</v>
      </c>
      <c r="P4295" s="37">
        <v>125.49120000000001</v>
      </c>
      <c r="Q4295" s="27" t="s">
        <v>9960</v>
      </c>
      <c r="R4295" s="27" t="s">
        <v>9961</v>
      </c>
      <c r="S4295" s="27">
        <v>7100001</v>
      </c>
    </row>
    <row r="4296" spans="1:19">
      <c r="A4296" s="27" t="s">
        <v>4120</v>
      </c>
      <c r="B4296" s="27" t="s">
        <v>4504</v>
      </c>
      <c r="C4296" s="27">
        <v>2018</v>
      </c>
      <c r="D4296" s="27" t="s">
        <v>60</v>
      </c>
      <c r="E4296" s="27" t="s">
        <v>207</v>
      </c>
      <c r="F4296" s="37">
        <v>688643621.75399983</v>
      </c>
      <c r="G4296" s="27">
        <v>47.522427999999998</v>
      </c>
      <c r="H4296" s="27">
        <v>-92.540951000000007</v>
      </c>
      <c r="I4296" s="27" t="s">
        <v>112</v>
      </c>
      <c r="J4296" s="27" t="s">
        <v>113</v>
      </c>
      <c r="K4296" s="37">
        <v>79174</v>
      </c>
      <c r="L4296" s="37">
        <v>137673.66699999999</v>
      </c>
      <c r="M4296" s="40">
        <v>1.8472672479142009</v>
      </c>
      <c r="N4296" s="40">
        <f t="shared" si="134"/>
        <v>1.7388747189734002</v>
      </c>
      <c r="O4296" s="42">
        <f t="shared" si="135"/>
        <v>1.1497093343918732E-4</v>
      </c>
      <c r="P4296" s="37">
        <v>146255.53708635893</v>
      </c>
      <c r="Q4296" s="27" t="s">
        <v>9319</v>
      </c>
      <c r="R4296" s="27" t="s">
        <v>9320</v>
      </c>
      <c r="S4296" s="27">
        <v>4010201</v>
      </c>
    </row>
    <row r="4297" spans="1:19">
      <c r="A4297" s="27" t="s">
        <v>4120</v>
      </c>
      <c r="B4297" s="27" t="s">
        <v>4505</v>
      </c>
      <c r="C4297" s="27">
        <v>60838</v>
      </c>
      <c r="D4297" s="27" t="s">
        <v>60</v>
      </c>
      <c r="E4297" s="27" t="s">
        <v>207</v>
      </c>
      <c r="F4297" s="37">
        <v>688643621.75399983</v>
      </c>
      <c r="G4297" s="27">
        <v>44.367139999999999</v>
      </c>
      <c r="H4297" s="27">
        <v>-92.019279999999995</v>
      </c>
      <c r="I4297" s="27" t="s">
        <v>129</v>
      </c>
      <c r="J4297" s="27" t="s">
        <v>130</v>
      </c>
      <c r="K4297" s="37">
        <v>4775</v>
      </c>
      <c r="L4297" s="37">
        <v>0</v>
      </c>
      <c r="M4297" s="40">
        <v>7.6E-3</v>
      </c>
      <c r="N4297" s="40">
        <f t="shared" si="134"/>
        <v>0</v>
      </c>
      <c r="O4297" s="42">
        <f t="shared" si="135"/>
        <v>6.9339203169237303E-6</v>
      </c>
      <c r="P4297" s="37">
        <v>36.29</v>
      </c>
      <c r="Q4297" s="27" t="s">
        <v>9868</v>
      </c>
      <c r="R4297" s="27" t="s">
        <v>9869</v>
      </c>
      <c r="S4297" s="27">
        <v>7040003</v>
      </c>
    </row>
    <row r="4298" spans="1:19">
      <c r="A4298" s="27" t="s">
        <v>4120</v>
      </c>
      <c r="B4298" s="27" t="s">
        <v>4506</v>
      </c>
      <c r="C4298" s="27">
        <v>60694</v>
      </c>
      <c r="D4298" s="27" t="s">
        <v>60</v>
      </c>
      <c r="E4298" s="27" t="s">
        <v>207</v>
      </c>
      <c r="F4298" s="37">
        <v>688643621.75399983</v>
      </c>
      <c r="G4298" s="27">
        <v>45.472889000000002</v>
      </c>
      <c r="H4298" s="27">
        <v>-94.406417000000005</v>
      </c>
      <c r="I4298" s="27" t="s">
        <v>129</v>
      </c>
      <c r="J4298" s="27" t="s">
        <v>130</v>
      </c>
      <c r="K4298" s="37">
        <v>4901.0010000000002</v>
      </c>
      <c r="L4298" s="37">
        <v>0</v>
      </c>
      <c r="M4298" s="40">
        <v>7.6E-3</v>
      </c>
      <c r="N4298" s="40">
        <f t="shared" si="134"/>
        <v>0</v>
      </c>
      <c r="O4298" s="42">
        <f t="shared" si="135"/>
        <v>7.1168901376258681E-6</v>
      </c>
      <c r="P4298" s="37">
        <v>37.247607600000002</v>
      </c>
      <c r="Q4298" s="27" t="s">
        <v>9820</v>
      </c>
      <c r="R4298" s="27" t="s">
        <v>9821</v>
      </c>
      <c r="S4298" s="27">
        <v>7010202</v>
      </c>
    </row>
    <row r="4299" spans="1:19">
      <c r="A4299" s="27" t="s">
        <v>4120</v>
      </c>
      <c r="B4299" s="27" t="s">
        <v>4507</v>
      </c>
      <c r="C4299" s="27">
        <v>56585</v>
      </c>
      <c r="D4299" s="27" t="s">
        <v>60</v>
      </c>
      <c r="E4299" s="27" t="s">
        <v>207</v>
      </c>
      <c r="F4299" s="37">
        <v>688643621.75399983</v>
      </c>
      <c r="G4299" s="27">
        <v>44.2851</v>
      </c>
      <c r="H4299" s="27">
        <v>-96.433250000000001</v>
      </c>
      <c r="I4299" s="27" t="s">
        <v>114</v>
      </c>
      <c r="J4299" s="27" t="s">
        <v>115</v>
      </c>
      <c r="K4299" s="37">
        <v>2088</v>
      </c>
      <c r="L4299" s="37">
        <v>0</v>
      </c>
      <c r="M4299" s="40">
        <v>3.8E-3</v>
      </c>
      <c r="N4299" s="40">
        <f t="shared" si="134"/>
        <v>0</v>
      </c>
      <c r="O4299" s="42">
        <f t="shared" si="135"/>
        <v>3.032047250625497E-6</v>
      </c>
      <c r="P4299" s="37">
        <v>7.9344000000000001</v>
      </c>
      <c r="Q4299" s="27" t="s">
        <v>10589</v>
      </c>
      <c r="R4299" s="27" t="s">
        <v>10590</v>
      </c>
      <c r="S4299" s="27">
        <v>10170202</v>
      </c>
    </row>
    <row r="4300" spans="1:19">
      <c r="A4300" s="27" t="s">
        <v>4120</v>
      </c>
      <c r="B4300" s="27" t="s">
        <v>4508</v>
      </c>
      <c r="C4300" s="27">
        <v>56876</v>
      </c>
      <c r="D4300" s="27" t="s">
        <v>60</v>
      </c>
      <c r="E4300" s="27" t="s">
        <v>207</v>
      </c>
      <c r="F4300" s="37">
        <v>688643621.75399983</v>
      </c>
      <c r="G4300" s="27">
        <v>43.800600000000003</v>
      </c>
      <c r="H4300" s="27">
        <v>-92.682199999999995</v>
      </c>
      <c r="I4300" s="27" t="s">
        <v>114</v>
      </c>
      <c r="J4300" s="27" t="s">
        <v>115</v>
      </c>
      <c r="K4300" s="37">
        <v>272129</v>
      </c>
      <c r="L4300" s="37">
        <v>0</v>
      </c>
      <c r="M4300" s="40">
        <v>3.8E-3</v>
      </c>
      <c r="N4300" s="40">
        <f t="shared" si="134"/>
        <v>0</v>
      </c>
      <c r="O4300" s="42">
        <f t="shared" si="135"/>
        <v>3.9516666008882465E-4</v>
      </c>
      <c r="P4300" s="37">
        <v>1034.0902000000001</v>
      </c>
      <c r="Q4300" s="27" t="s">
        <v>9877</v>
      </c>
      <c r="R4300" s="27" t="s">
        <v>9878</v>
      </c>
      <c r="S4300" s="27">
        <v>7040008</v>
      </c>
    </row>
    <row r="4301" spans="1:19">
      <c r="A4301" s="27" t="s">
        <v>4120</v>
      </c>
      <c r="B4301" s="27" t="s">
        <v>4509</v>
      </c>
      <c r="C4301" s="27">
        <v>60532</v>
      </c>
      <c r="D4301" s="27" t="s">
        <v>60</v>
      </c>
      <c r="E4301" s="27" t="s">
        <v>207</v>
      </c>
      <c r="F4301" s="37">
        <v>688643621.75399983</v>
      </c>
      <c r="G4301" s="27">
        <v>44.092413999999998</v>
      </c>
      <c r="H4301" s="27">
        <v>-93.530984000000004</v>
      </c>
      <c r="I4301" s="27" t="s">
        <v>129</v>
      </c>
      <c r="J4301" s="27" t="s">
        <v>130</v>
      </c>
      <c r="K4301" s="37">
        <v>19882</v>
      </c>
      <c r="L4301" s="37">
        <v>0</v>
      </c>
      <c r="M4301" s="40">
        <v>7.6E-3</v>
      </c>
      <c r="N4301" s="40">
        <f t="shared" si="134"/>
        <v>0</v>
      </c>
      <c r="O4301" s="42">
        <f t="shared" si="135"/>
        <v>2.8871246856770179E-5</v>
      </c>
      <c r="P4301" s="37">
        <v>151.10319999999999</v>
      </c>
      <c r="Q4301" s="27" t="s">
        <v>9850</v>
      </c>
      <c r="R4301" s="27" t="s">
        <v>9851</v>
      </c>
      <c r="S4301" s="27">
        <v>7020011</v>
      </c>
    </row>
    <row r="4302" spans="1:19">
      <c r="A4302" s="27" t="s">
        <v>4120</v>
      </c>
      <c r="B4302" s="27" t="s">
        <v>4510</v>
      </c>
      <c r="C4302" s="27">
        <v>61142</v>
      </c>
      <c r="D4302" s="27" t="s">
        <v>60</v>
      </c>
      <c r="E4302" s="27" t="s">
        <v>207</v>
      </c>
      <c r="F4302" s="37">
        <v>688643621.75399983</v>
      </c>
      <c r="G4302" s="27">
        <v>44.051448000000001</v>
      </c>
      <c r="H4302" s="27">
        <v>-93.386458000000005</v>
      </c>
      <c r="I4302" s="27" t="s">
        <v>129</v>
      </c>
      <c r="J4302" s="27" t="s">
        <v>130</v>
      </c>
      <c r="K4302" s="37">
        <v>7666</v>
      </c>
      <c r="L4302" s="37">
        <v>0</v>
      </c>
      <c r="M4302" s="40">
        <v>7.6E-3</v>
      </c>
      <c r="N4302" s="40">
        <f t="shared" si="134"/>
        <v>0</v>
      </c>
      <c r="O4302" s="42">
        <f t="shared" si="135"/>
        <v>1.1132027884719857E-5</v>
      </c>
      <c r="P4302" s="37">
        <v>58.261600000000001</v>
      </c>
      <c r="Q4302" s="27" t="s">
        <v>9866</v>
      </c>
      <c r="R4302" s="27" t="s">
        <v>9867</v>
      </c>
      <c r="S4302" s="27">
        <v>7040002</v>
      </c>
    </row>
    <row r="4303" spans="1:19">
      <c r="A4303" s="27" t="s">
        <v>4120</v>
      </c>
      <c r="B4303" s="27" t="s">
        <v>4511</v>
      </c>
      <c r="C4303" s="27">
        <v>58617</v>
      </c>
      <c r="D4303" s="27" t="s">
        <v>60</v>
      </c>
      <c r="E4303" s="27" t="s">
        <v>207</v>
      </c>
      <c r="F4303" s="37">
        <v>688643621.75399983</v>
      </c>
      <c r="G4303" s="27">
        <v>44.064722000000003</v>
      </c>
      <c r="H4303" s="27">
        <v>-92.469166999999999</v>
      </c>
      <c r="I4303" s="27" t="s">
        <v>229</v>
      </c>
      <c r="J4303" s="27" t="s">
        <v>118</v>
      </c>
      <c r="K4303" s="37">
        <v>2850</v>
      </c>
      <c r="L4303" s="37">
        <v>4.2469999999999999</v>
      </c>
      <c r="M4303" s="40">
        <v>1.9375518961971701</v>
      </c>
      <c r="N4303" s="40">
        <f t="shared" si="134"/>
        <v>1.4901754385964912E-3</v>
      </c>
      <c r="O4303" s="42">
        <f t="shared" si="135"/>
        <v>4.1385702415146873E-6</v>
      </c>
      <c r="P4303" s="37">
        <v>5522.022904161935</v>
      </c>
      <c r="Q4303" s="27" t="s">
        <v>9870</v>
      </c>
      <c r="R4303" s="27" t="s">
        <v>9871</v>
      </c>
      <c r="S4303" s="27">
        <v>7040004</v>
      </c>
    </row>
    <row r="4304" spans="1:19">
      <c r="A4304" s="27" t="s">
        <v>4120</v>
      </c>
      <c r="B4304" s="27" t="s">
        <v>4512</v>
      </c>
      <c r="C4304" s="27">
        <v>61452</v>
      </c>
      <c r="D4304" s="27" t="s">
        <v>60</v>
      </c>
      <c r="E4304" s="27" t="s">
        <v>207</v>
      </c>
      <c r="F4304" s="37">
        <v>688643621.75399983</v>
      </c>
      <c r="G4304" s="27">
        <v>44.475467000000002</v>
      </c>
      <c r="H4304" s="27">
        <v>-93.198589999999996</v>
      </c>
      <c r="I4304" s="27" t="s">
        <v>129</v>
      </c>
      <c r="J4304" s="27" t="s">
        <v>130</v>
      </c>
      <c r="K4304" s="37">
        <v>4030</v>
      </c>
      <c r="L4304" s="37">
        <v>0</v>
      </c>
      <c r="M4304" s="40">
        <v>7.6E-3</v>
      </c>
      <c r="N4304" s="40">
        <f t="shared" si="134"/>
        <v>0</v>
      </c>
      <c r="O4304" s="42">
        <f t="shared" si="135"/>
        <v>5.8520835344926979E-6</v>
      </c>
      <c r="P4304" s="37">
        <v>30.628</v>
      </c>
      <c r="Q4304" s="27" t="s">
        <v>9866</v>
      </c>
      <c r="R4304" s="27" t="s">
        <v>9867</v>
      </c>
      <c r="S4304" s="27">
        <v>7040002</v>
      </c>
    </row>
    <row r="4305" spans="1:19">
      <c r="A4305" s="27" t="s">
        <v>4120</v>
      </c>
      <c r="B4305" s="27" t="s">
        <v>4513</v>
      </c>
      <c r="C4305" s="27">
        <v>61627</v>
      </c>
      <c r="D4305" s="27" t="s">
        <v>60</v>
      </c>
      <c r="E4305" s="27" t="s">
        <v>207</v>
      </c>
      <c r="F4305" s="37">
        <v>688643621.75399983</v>
      </c>
      <c r="G4305" s="27">
        <v>44.197102999999998</v>
      </c>
      <c r="H4305" s="27">
        <v>-93.571168999999998</v>
      </c>
      <c r="I4305" s="27" t="s">
        <v>129</v>
      </c>
      <c r="J4305" s="27" t="s">
        <v>130</v>
      </c>
      <c r="K4305" s="37">
        <v>6581</v>
      </c>
      <c r="L4305" s="37">
        <v>0</v>
      </c>
      <c r="M4305" s="40">
        <v>7.6E-3</v>
      </c>
      <c r="N4305" s="40">
        <f t="shared" si="134"/>
        <v>0</v>
      </c>
      <c r="O4305" s="42">
        <f t="shared" si="135"/>
        <v>9.5564669331256685E-6</v>
      </c>
      <c r="P4305" s="37">
        <v>50.015599999999999</v>
      </c>
      <c r="Q4305" s="27" t="s">
        <v>9866</v>
      </c>
      <c r="R4305" s="27" t="s">
        <v>9867</v>
      </c>
      <c r="S4305" s="27">
        <v>7040002</v>
      </c>
    </row>
    <row r="4306" spans="1:19">
      <c r="A4306" s="27" t="s">
        <v>4120</v>
      </c>
      <c r="B4306" s="27" t="s">
        <v>4514</v>
      </c>
      <c r="C4306" s="27">
        <v>61587</v>
      </c>
      <c r="D4306" s="27" t="s">
        <v>60</v>
      </c>
      <c r="E4306" s="27" t="s">
        <v>207</v>
      </c>
      <c r="F4306" s="37">
        <v>688643621.75399983</v>
      </c>
      <c r="G4306" s="27">
        <v>45.060844000000003</v>
      </c>
      <c r="H4306" s="27">
        <v>-93.980232999999998</v>
      </c>
      <c r="I4306" s="27" t="s">
        <v>129</v>
      </c>
      <c r="J4306" s="27" t="s">
        <v>130</v>
      </c>
      <c r="K4306" s="37">
        <v>8551</v>
      </c>
      <c r="L4306" s="37">
        <v>0</v>
      </c>
      <c r="M4306" s="40">
        <v>7.6E-3</v>
      </c>
      <c r="N4306" s="40">
        <f t="shared" si="134"/>
        <v>0</v>
      </c>
      <c r="O4306" s="42">
        <f t="shared" si="135"/>
        <v>1.2417162854453366E-5</v>
      </c>
      <c r="P4306" s="37">
        <v>64.9876</v>
      </c>
      <c r="Q4306" s="27" t="s">
        <v>9824</v>
      </c>
      <c r="R4306" s="27" t="s">
        <v>9825</v>
      </c>
      <c r="S4306" s="27">
        <v>7010204</v>
      </c>
    </row>
    <row r="4307" spans="1:19">
      <c r="A4307" s="27" t="s">
        <v>4120</v>
      </c>
      <c r="B4307" s="27" t="s">
        <v>4515</v>
      </c>
      <c r="C4307" s="27">
        <v>57823</v>
      </c>
      <c r="D4307" s="27" t="s">
        <v>60</v>
      </c>
      <c r="E4307" s="27" t="s">
        <v>207</v>
      </c>
      <c r="F4307" s="37">
        <v>688643621.75399983</v>
      </c>
      <c r="G4307" s="27">
        <v>45.589722000000002</v>
      </c>
      <c r="H4307" s="27">
        <v>-95.876943999999995</v>
      </c>
      <c r="I4307" s="27" t="s">
        <v>114</v>
      </c>
      <c r="J4307" s="27" t="s">
        <v>115</v>
      </c>
      <c r="K4307" s="37">
        <v>4301</v>
      </c>
      <c r="L4307" s="37">
        <v>0</v>
      </c>
      <c r="M4307" s="40">
        <v>3.8E-3</v>
      </c>
      <c r="N4307" s="40">
        <f t="shared" si="134"/>
        <v>0</v>
      </c>
      <c r="O4307" s="42">
        <f t="shared" si="135"/>
        <v>6.245610739913919E-6</v>
      </c>
      <c r="P4307" s="37">
        <v>16.343800000000002</v>
      </c>
      <c r="Q4307" s="27" t="s">
        <v>9834</v>
      </c>
      <c r="R4307" s="27" t="s">
        <v>9835</v>
      </c>
      <c r="S4307" s="27">
        <v>7020002</v>
      </c>
    </row>
    <row r="4308" spans="1:19">
      <c r="A4308" s="27" t="s">
        <v>4120</v>
      </c>
      <c r="B4308" s="27" t="s">
        <v>4516</v>
      </c>
      <c r="C4308" s="27">
        <v>60830</v>
      </c>
      <c r="D4308" s="27" t="s">
        <v>60</v>
      </c>
      <c r="E4308" s="27" t="s">
        <v>207</v>
      </c>
      <c r="F4308" s="37">
        <v>688643621.75399983</v>
      </c>
      <c r="G4308" s="27">
        <v>44.529702999999998</v>
      </c>
      <c r="H4308" s="27">
        <v>-93.410622000000004</v>
      </c>
      <c r="I4308" s="27" t="s">
        <v>129</v>
      </c>
      <c r="J4308" s="27" t="s">
        <v>130</v>
      </c>
      <c r="K4308" s="37">
        <v>7447</v>
      </c>
      <c r="L4308" s="37">
        <v>0</v>
      </c>
      <c r="M4308" s="40">
        <v>7.6E-3</v>
      </c>
      <c r="N4308" s="40">
        <f t="shared" si="134"/>
        <v>0</v>
      </c>
      <c r="O4308" s="42">
        <f t="shared" si="135"/>
        <v>1.0814011434582412E-5</v>
      </c>
      <c r="P4308" s="37">
        <v>56.597200000000001</v>
      </c>
      <c r="Q4308" s="27" t="s">
        <v>9852</v>
      </c>
      <c r="R4308" s="27" t="s">
        <v>9853</v>
      </c>
      <c r="S4308" s="27">
        <v>7020012</v>
      </c>
    </row>
    <row r="4309" spans="1:19">
      <c r="A4309" s="27" t="s">
        <v>4120</v>
      </c>
      <c r="B4309" s="27" t="s">
        <v>4517</v>
      </c>
      <c r="C4309" s="27">
        <v>57248</v>
      </c>
      <c r="D4309" s="27" t="s">
        <v>60</v>
      </c>
      <c r="E4309" s="27" t="s">
        <v>207</v>
      </c>
      <c r="F4309" s="37">
        <v>688643621.75399983</v>
      </c>
      <c r="G4309" s="27">
        <v>43.682499999999997</v>
      </c>
      <c r="H4309" s="27">
        <v>-94.589200000000005</v>
      </c>
      <c r="I4309" s="27" t="s">
        <v>114</v>
      </c>
      <c r="J4309" s="27" t="s">
        <v>115</v>
      </c>
      <c r="K4309" s="37">
        <v>6268</v>
      </c>
      <c r="L4309" s="37">
        <v>0</v>
      </c>
      <c r="M4309" s="40">
        <v>3.8E-3</v>
      </c>
      <c r="N4309" s="40">
        <f t="shared" si="134"/>
        <v>0</v>
      </c>
      <c r="O4309" s="42">
        <f t="shared" si="135"/>
        <v>9.1019502715137043E-6</v>
      </c>
      <c r="P4309" s="37">
        <v>23.8184</v>
      </c>
      <c r="Q4309" s="27" t="s">
        <v>4162</v>
      </c>
      <c r="R4309" s="27" t="s">
        <v>9847</v>
      </c>
      <c r="S4309" s="27">
        <v>7020009</v>
      </c>
    </row>
    <row r="4310" spans="1:19">
      <c r="A4310" s="27" t="s">
        <v>4120</v>
      </c>
      <c r="B4310" s="27" t="s">
        <v>4518</v>
      </c>
      <c r="C4310" s="27">
        <v>2020</v>
      </c>
      <c r="D4310" s="27" t="s">
        <v>60</v>
      </c>
      <c r="E4310" s="27" t="s">
        <v>207</v>
      </c>
      <c r="F4310" s="37">
        <v>688643621.75399983</v>
      </c>
      <c r="G4310" s="27">
        <v>43.744529999999997</v>
      </c>
      <c r="H4310" s="27">
        <v>-93.724129000000005</v>
      </c>
      <c r="I4310" s="27" t="s">
        <v>108</v>
      </c>
      <c r="J4310" s="27" t="s">
        <v>109</v>
      </c>
      <c r="K4310" s="37">
        <v>183.001</v>
      </c>
      <c r="L4310" s="37">
        <v>138.50800000000001</v>
      </c>
      <c r="M4310" s="40">
        <v>2.0626061603831798</v>
      </c>
      <c r="N4310" s="40">
        <f t="shared" si="134"/>
        <v>0.75687018103726211</v>
      </c>
      <c r="O4310" s="42">
        <f t="shared" si="135"/>
        <v>2.6574122553243135E-7</v>
      </c>
      <c r="P4310" s="37">
        <v>377.45898995628227</v>
      </c>
      <c r="Q4310" s="27" t="s">
        <v>9850</v>
      </c>
      <c r="R4310" s="27" t="s">
        <v>9851</v>
      </c>
      <c r="S4310" s="27">
        <v>7020011</v>
      </c>
    </row>
    <row r="4311" spans="1:19">
      <c r="A4311" s="27" t="s">
        <v>4120</v>
      </c>
      <c r="B4311" s="27" t="s">
        <v>4519</v>
      </c>
      <c r="C4311" s="27">
        <v>60533</v>
      </c>
      <c r="D4311" s="27" t="s">
        <v>60</v>
      </c>
      <c r="E4311" s="27" t="s">
        <v>207</v>
      </c>
      <c r="F4311" s="37">
        <v>688643621.75399983</v>
      </c>
      <c r="G4311" s="27">
        <v>44.274932</v>
      </c>
      <c r="H4311" s="27">
        <v>-93.310633999999993</v>
      </c>
      <c r="I4311" s="27" t="s">
        <v>129</v>
      </c>
      <c r="J4311" s="27" t="s">
        <v>130</v>
      </c>
      <c r="K4311" s="37">
        <v>9515</v>
      </c>
      <c r="L4311" s="37">
        <v>0</v>
      </c>
      <c r="M4311" s="40">
        <v>7.6E-3</v>
      </c>
      <c r="N4311" s="40">
        <f t="shared" si="134"/>
        <v>0</v>
      </c>
      <c r="O4311" s="42">
        <f t="shared" si="135"/>
        <v>1.3817016087021841E-5</v>
      </c>
      <c r="P4311" s="37">
        <v>72.313999999999993</v>
      </c>
      <c r="Q4311" s="27" t="s">
        <v>9866</v>
      </c>
      <c r="R4311" s="27" t="s">
        <v>9867</v>
      </c>
      <c r="S4311" s="27">
        <v>7040002</v>
      </c>
    </row>
    <row r="4312" spans="1:19">
      <c r="A4312" s="27" t="s">
        <v>4120</v>
      </c>
      <c r="B4312" s="27" t="s">
        <v>4520</v>
      </c>
      <c r="C4312" s="27">
        <v>54294</v>
      </c>
      <c r="D4312" s="27" t="s">
        <v>60</v>
      </c>
      <c r="E4312" s="27" t="s">
        <v>207</v>
      </c>
      <c r="F4312" s="37">
        <v>688643621.75399983</v>
      </c>
      <c r="G4312" s="27">
        <v>44.825600000000001</v>
      </c>
      <c r="H4312" s="27">
        <v>-93.113900000000001</v>
      </c>
      <c r="I4312" s="27" t="s">
        <v>108</v>
      </c>
      <c r="J4312" s="27" t="s">
        <v>109</v>
      </c>
      <c r="K4312" s="37">
        <v>272</v>
      </c>
      <c r="L4312" s="37">
        <v>190.59899999999999</v>
      </c>
      <c r="M4312" s="40">
        <v>2.0626061603831798</v>
      </c>
      <c r="N4312" s="40">
        <f t="shared" si="134"/>
        <v>0.70073161764705882</v>
      </c>
      <c r="O4312" s="42">
        <f t="shared" si="135"/>
        <v>3.9497933533052452E-7</v>
      </c>
      <c r="P4312" s="37">
        <v>561.02887562422495</v>
      </c>
      <c r="Q4312" s="27" t="s">
        <v>9852</v>
      </c>
      <c r="R4312" s="27" t="s">
        <v>9853</v>
      </c>
      <c r="S4312" s="27">
        <v>7020012</v>
      </c>
    </row>
    <row r="4313" spans="1:19">
      <c r="A4313" s="27" t="s">
        <v>4120</v>
      </c>
      <c r="B4313" s="27" t="s">
        <v>4521</v>
      </c>
      <c r="C4313" s="27">
        <v>56247</v>
      </c>
      <c r="D4313" s="27" t="s">
        <v>60</v>
      </c>
      <c r="E4313" s="27" t="s">
        <v>207</v>
      </c>
      <c r="F4313" s="37">
        <v>688643621.75399983</v>
      </c>
      <c r="G4313" s="27">
        <v>44.828299999999999</v>
      </c>
      <c r="H4313" s="27">
        <v>-93.116699999999994</v>
      </c>
      <c r="I4313" s="27" t="s">
        <v>108</v>
      </c>
      <c r="J4313" s="27" t="s">
        <v>109</v>
      </c>
      <c r="K4313" s="37">
        <v>137</v>
      </c>
      <c r="L4313" s="37">
        <v>119.063</v>
      </c>
      <c r="M4313" s="40">
        <v>2.0626061603831798</v>
      </c>
      <c r="N4313" s="40">
        <f t="shared" si="134"/>
        <v>0.86907299270072991</v>
      </c>
      <c r="O4313" s="42">
        <f t="shared" si="135"/>
        <v>1.9894179757456568E-7</v>
      </c>
      <c r="P4313" s="37">
        <v>282.57704397249563</v>
      </c>
      <c r="Q4313" s="27" t="s">
        <v>9852</v>
      </c>
      <c r="R4313" s="27" t="s">
        <v>9853</v>
      </c>
      <c r="S4313" s="27">
        <v>7020012</v>
      </c>
    </row>
    <row r="4314" spans="1:19">
      <c r="A4314" s="27" t="s">
        <v>4120</v>
      </c>
      <c r="B4314" s="27" t="s">
        <v>4522</v>
      </c>
      <c r="C4314" s="27">
        <v>60534</v>
      </c>
      <c r="D4314" s="27" t="s">
        <v>60</v>
      </c>
      <c r="E4314" s="27" t="s">
        <v>207</v>
      </c>
      <c r="F4314" s="37">
        <v>688643621.75399983</v>
      </c>
      <c r="G4314" s="27">
        <v>44.789893999999997</v>
      </c>
      <c r="H4314" s="27">
        <v>-93.901291999999998</v>
      </c>
      <c r="I4314" s="27" t="s">
        <v>129</v>
      </c>
      <c r="J4314" s="27" t="s">
        <v>130</v>
      </c>
      <c r="K4314" s="37">
        <v>14918</v>
      </c>
      <c r="L4314" s="37">
        <v>0</v>
      </c>
      <c r="M4314" s="40">
        <v>7.6E-3</v>
      </c>
      <c r="N4314" s="40">
        <f t="shared" si="134"/>
        <v>0</v>
      </c>
      <c r="O4314" s="42">
        <f t="shared" si="135"/>
        <v>2.1662873986988108E-5</v>
      </c>
      <c r="P4314" s="37">
        <v>113.3768</v>
      </c>
      <c r="Q4314" s="27" t="s">
        <v>9852</v>
      </c>
      <c r="R4314" s="27" t="s">
        <v>9853</v>
      </c>
      <c r="S4314" s="27">
        <v>7020012</v>
      </c>
    </row>
    <row r="4315" spans="1:19">
      <c r="A4315" s="27" t="s">
        <v>4120</v>
      </c>
      <c r="B4315" s="27" t="s">
        <v>4523</v>
      </c>
      <c r="C4315" s="27">
        <v>2021</v>
      </c>
      <c r="D4315" s="27" t="s">
        <v>60</v>
      </c>
      <c r="E4315" s="27" t="s">
        <v>207</v>
      </c>
      <c r="F4315" s="37">
        <v>688643621.75399983</v>
      </c>
      <c r="G4315" s="27">
        <v>44.039900000000003</v>
      </c>
      <c r="H4315" s="27">
        <v>-95.442899999999995</v>
      </c>
      <c r="I4315" s="27" t="s">
        <v>108</v>
      </c>
      <c r="J4315" s="27" t="s">
        <v>109</v>
      </c>
      <c r="K4315" s="37">
        <v>9</v>
      </c>
      <c r="L4315" s="37">
        <v>7.375</v>
      </c>
      <c r="M4315" s="40">
        <v>2.0626061603831798</v>
      </c>
      <c r="N4315" s="40">
        <f t="shared" si="134"/>
        <v>0.81944444444444442</v>
      </c>
      <c r="O4315" s="42">
        <f t="shared" si="135"/>
        <v>1.3069169183730592E-8</v>
      </c>
      <c r="P4315" s="37">
        <v>18.563455443448618</v>
      </c>
      <c r="Q4315" s="27" t="s">
        <v>681</v>
      </c>
      <c r="R4315" s="27" t="s">
        <v>9846</v>
      </c>
      <c r="S4315" s="27">
        <v>7020008</v>
      </c>
    </row>
    <row r="4316" spans="1:19">
      <c r="A4316" s="27" t="s">
        <v>4120</v>
      </c>
      <c r="B4316" s="27" t="s">
        <v>4524</v>
      </c>
      <c r="C4316" s="27">
        <v>56203</v>
      </c>
      <c r="D4316" s="27" t="s">
        <v>60</v>
      </c>
      <c r="E4316" s="27" t="s">
        <v>207</v>
      </c>
      <c r="F4316" s="37">
        <v>688643621.75399983</v>
      </c>
      <c r="G4316" s="27">
        <v>43.988610999999999</v>
      </c>
      <c r="H4316" s="27">
        <v>-96.215556000000007</v>
      </c>
      <c r="I4316" s="27" t="s">
        <v>114</v>
      </c>
      <c r="J4316" s="27" t="s">
        <v>115</v>
      </c>
      <c r="K4316" s="37">
        <v>2447</v>
      </c>
      <c r="L4316" s="37">
        <v>0</v>
      </c>
      <c r="M4316" s="40">
        <v>3.8E-3</v>
      </c>
      <c r="N4316" s="40">
        <f t="shared" si="134"/>
        <v>0</v>
      </c>
      <c r="O4316" s="42">
        <f t="shared" si="135"/>
        <v>3.5533618880654176E-6</v>
      </c>
      <c r="P4316" s="37">
        <v>9.2986000000000004</v>
      </c>
      <c r="Q4316" s="27" t="s">
        <v>10366</v>
      </c>
      <c r="R4316" s="27" t="s">
        <v>10593</v>
      </c>
      <c r="S4316" s="27">
        <v>10170204</v>
      </c>
    </row>
    <row r="4317" spans="1:19">
      <c r="A4317" s="27" t="s">
        <v>4120</v>
      </c>
      <c r="B4317" s="27" t="s">
        <v>4525</v>
      </c>
      <c r="C4317" s="27">
        <v>60564</v>
      </c>
      <c r="D4317" s="27" t="s">
        <v>60</v>
      </c>
      <c r="E4317" s="27" t="s">
        <v>207</v>
      </c>
      <c r="F4317" s="37">
        <v>688643621.75399983</v>
      </c>
      <c r="G4317" s="27">
        <v>44.039023</v>
      </c>
      <c r="H4317" s="27">
        <v>-92.551866000000004</v>
      </c>
      <c r="I4317" s="27" t="s">
        <v>110</v>
      </c>
      <c r="J4317" s="27" t="s">
        <v>111</v>
      </c>
      <c r="K4317" s="37">
        <v>60228</v>
      </c>
      <c r="L4317" s="37">
        <v>29666.451000000001</v>
      </c>
      <c r="M4317" s="40">
        <v>0.79702615261159604</v>
      </c>
      <c r="N4317" s="40">
        <f t="shared" si="134"/>
        <v>0.49256908746762307</v>
      </c>
      <c r="O4317" s="42">
        <f t="shared" si="135"/>
        <v>8.7458880177525118E-5</v>
      </c>
      <c r="P4317" s="37">
        <v>48003.291119491209</v>
      </c>
      <c r="Q4317" s="27" t="s">
        <v>9870</v>
      </c>
      <c r="R4317" s="27" t="s">
        <v>9871</v>
      </c>
      <c r="S4317" s="27">
        <v>7040004</v>
      </c>
    </row>
    <row r="4318" spans="1:19">
      <c r="A4318" s="27" t="s">
        <v>4120</v>
      </c>
      <c r="B4318" s="27" t="s">
        <v>4526</v>
      </c>
      <c r="C4318" s="27">
        <v>2022</v>
      </c>
      <c r="D4318" s="27" t="s">
        <v>60</v>
      </c>
      <c r="E4318" s="27" t="s">
        <v>207</v>
      </c>
      <c r="F4318" s="37">
        <v>688643621.75399983</v>
      </c>
      <c r="G4318" s="27">
        <v>45.121704999999999</v>
      </c>
      <c r="H4318" s="27">
        <v>-95.053235999999998</v>
      </c>
      <c r="I4318" s="27" t="s">
        <v>110</v>
      </c>
      <c r="J4318" s="27" t="s">
        <v>111</v>
      </c>
      <c r="K4318" s="37">
        <v>13552</v>
      </c>
      <c r="L4318" s="37">
        <v>4102.9639999999999</v>
      </c>
      <c r="M4318" s="40">
        <v>0.79702615261159604</v>
      </c>
      <c r="N4318" s="40">
        <f t="shared" si="134"/>
        <v>0.30275708382526562</v>
      </c>
      <c r="O4318" s="42">
        <f t="shared" si="135"/>
        <v>1.9679264530879663E-5</v>
      </c>
      <c r="P4318" s="37">
        <v>10801.29842019235</v>
      </c>
      <c r="Q4318" s="27" t="s">
        <v>9826</v>
      </c>
      <c r="R4318" s="27" t="s">
        <v>9827</v>
      </c>
      <c r="S4318" s="27">
        <v>7010205</v>
      </c>
    </row>
    <row r="4319" spans="1:19">
      <c r="A4319" s="27" t="s">
        <v>4120</v>
      </c>
      <c r="B4319" s="27" t="s">
        <v>4527</v>
      </c>
      <c r="C4319" s="27">
        <v>57034</v>
      </c>
      <c r="D4319" s="27" t="s">
        <v>60</v>
      </c>
      <c r="E4319" s="27" t="s">
        <v>207</v>
      </c>
      <c r="F4319" s="37">
        <v>688643621.75399983</v>
      </c>
      <c r="G4319" s="27">
        <v>45.127200000000002</v>
      </c>
      <c r="H4319" s="27">
        <v>-95.025000000000006</v>
      </c>
      <c r="I4319" s="27" t="s">
        <v>108</v>
      </c>
      <c r="J4319" s="27" t="s">
        <v>109</v>
      </c>
      <c r="K4319" s="37">
        <v>83.001000000000005</v>
      </c>
      <c r="L4319" s="37">
        <v>53.097999999999999</v>
      </c>
      <c r="M4319" s="40">
        <v>2.0626061603831798</v>
      </c>
      <c r="N4319" s="40">
        <f t="shared" si="134"/>
        <v>0.63972723220202166</v>
      </c>
      <c r="O4319" s="42">
        <f t="shared" si="135"/>
        <v>1.2052823460209143E-7</v>
      </c>
      <c r="P4319" s="37">
        <v>171.19837391796432</v>
      </c>
      <c r="Q4319" s="27" t="s">
        <v>9838</v>
      </c>
      <c r="R4319" s="27" t="s">
        <v>9839</v>
      </c>
      <c r="S4319" s="27">
        <v>7020004</v>
      </c>
    </row>
    <row r="4320" spans="1:19">
      <c r="A4320" s="27" t="s">
        <v>4120</v>
      </c>
      <c r="B4320" s="27" t="s">
        <v>4528</v>
      </c>
      <c r="C4320" s="27">
        <v>57035</v>
      </c>
      <c r="D4320" s="27" t="s">
        <v>60</v>
      </c>
      <c r="E4320" s="27" t="s">
        <v>207</v>
      </c>
      <c r="F4320" s="37">
        <v>688643621.75399983</v>
      </c>
      <c r="G4320" s="27">
        <v>45.104999999999997</v>
      </c>
      <c r="H4320" s="27">
        <v>-95.084400000000002</v>
      </c>
      <c r="I4320" s="27" t="s">
        <v>108</v>
      </c>
      <c r="J4320" s="27" t="s">
        <v>109</v>
      </c>
      <c r="K4320" s="37">
        <v>75.998999999999995</v>
      </c>
      <c r="L4320" s="37">
        <v>54.082999999999998</v>
      </c>
      <c r="M4320" s="40">
        <v>2.0626061603831798</v>
      </c>
      <c r="N4320" s="40">
        <f t="shared" si="134"/>
        <v>0.71162778457611287</v>
      </c>
      <c r="O4320" s="42">
        <f t="shared" si="135"/>
        <v>1.1036042097714902E-7</v>
      </c>
      <c r="P4320" s="37">
        <v>156.75600558296128</v>
      </c>
      <c r="Q4320" s="27" t="s">
        <v>9838</v>
      </c>
      <c r="R4320" s="27" t="s">
        <v>9839</v>
      </c>
      <c r="S4320" s="27">
        <v>7020004</v>
      </c>
    </row>
    <row r="4321" spans="1:19">
      <c r="A4321" s="27" t="s">
        <v>4120</v>
      </c>
      <c r="B4321" s="27" t="s">
        <v>4529</v>
      </c>
      <c r="C4321" s="27">
        <v>1934</v>
      </c>
      <c r="D4321" s="27" t="s">
        <v>60</v>
      </c>
      <c r="E4321" s="27" t="s">
        <v>207</v>
      </c>
      <c r="F4321" s="37">
        <v>688643621.75399983</v>
      </c>
      <c r="G4321" s="27">
        <v>44.1967</v>
      </c>
      <c r="H4321" s="27">
        <v>-94.000900000000001</v>
      </c>
      <c r="I4321" s="27" t="s">
        <v>659</v>
      </c>
      <c r="J4321" s="27" t="s">
        <v>118</v>
      </c>
      <c r="K4321" s="37">
        <v>100083</v>
      </c>
      <c r="L4321" s="37">
        <v>106837.163</v>
      </c>
      <c r="M4321" s="40">
        <v>1.9375518961971701</v>
      </c>
      <c r="N4321" s="40">
        <f t="shared" si="134"/>
        <v>1.0674856169379414</v>
      </c>
      <c r="O4321" s="42">
        <f t="shared" si="135"/>
        <v>1.4533351771281209E-4</v>
      </c>
      <c r="P4321" s="37">
        <v>193916.00642710138</v>
      </c>
      <c r="Q4321" s="27" t="s">
        <v>9844</v>
      </c>
      <c r="R4321" s="27" t="s">
        <v>9845</v>
      </c>
      <c r="S4321" s="27">
        <v>7020007</v>
      </c>
    </row>
    <row r="4322" spans="1:19">
      <c r="A4322" s="27" t="s">
        <v>4120</v>
      </c>
      <c r="B4322" s="27" t="s">
        <v>4530</v>
      </c>
      <c r="C4322" s="27">
        <v>56205</v>
      </c>
      <c r="D4322" s="27" t="s">
        <v>60</v>
      </c>
      <c r="E4322" s="27" t="s">
        <v>207</v>
      </c>
      <c r="F4322" s="37">
        <v>688643621.75399983</v>
      </c>
      <c r="G4322" s="27">
        <v>44.023600000000002</v>
      </c>
      <c r="H4322" s="27">
        <v>-96.078900000000004</v>
      </c>
      <c r="I4322" s="27" t="s">
        <v>114</v>
      </c>
      <c r="J4322" s="27" t="s">
        <v>115</v>
      </c>
      <c r="K4322" s="37">
        <v>2053</v>
      </c>
      <c r="L4322" s="37">
        <v>0</v>
      </c>
      <c r="M4322" s="40">
        <v>3.8E-3</v>
      </c>
      <c r="N4322" s="40">
        <f t="shared" si="134"/>
        <v>0</v>
      </c>
      <c r="O4322" s="42">
        <f t="shared" si="135"/>
        <v>2.981222703799878E-6</v>
      </c>
      <c r="P4322" s="37">
        <v>7.8014000000000001</v>
      </c>
      <c r="Q4322" s="27" t="s">
        <v>10366</v>
      </c>
      <c r="R4322" s="27" t="s">
        <v>10593</v>
      </c>
      <c r="S4322" s="27">
        <v>10170204</v>
      </c>
    </row>
    <row r="4323" spans="1:19">
      <c r="A4323" s="27" t="s">
        <v>4120</v>
      </c>
      <c r="B4323" s="27" t="s">
        <v>4531</v>
      </c>
      <c r="C4323" s="27">
        <v>2023</v>
      </c>
      <c r="D4323" s="27" t="s">
        <v>60</v>
      </c>
      <c r="E4323" s="27" t="s">
        <v>207</v>
      </c>
      <c r="F4323" s="37">
        <v>688643621.75399983</v>
      </c>
      <c r="G4323" s="27">
        <v>43.868110000000001</v>
      </c>
      <c r="H4323" s="27">
        <v>-95.114444000000006</v>
      </c>
      <c r="I4323" s="27" t="s">
        <v>108</v>
      </c>
      <c r="J4323" s="27" t="s">
        <v>109</v>
      </c>
      <c r="K4323" s="37">
        <v>85</v>
      </c>
      <c r="L4323" s="37">
        <v>88.745000000000005</v>
      </c>
      <c r="M4323" s="40">
        <v>2.0626061603831798</v>
      </c>
      <c r="N4323" s="40">
        <f t="shared" si="134"/>
        <v>1.0440588235294119</v>
      </c>
      <c r="O4323" s="42">
        <f t="shared" si="135"/>
        <v>1.2343104229078891E-7</v>
      </c>
      <c r="P4323" s="37">
        <v>175.32152363257029</v>
      </c>
      <c r="Q4323" s="27" t="s">
        <v>9960</v>
      </c>
      <c r="R4323" s="27" t="s">
        <v>9961</v>
      </c>
      <c r="S4323" s="27">
        <v>7100001</v>
      </c>
    </row>
    <row r="4324" spans="1:19">
      <c r="A4324" s="27" t="s">
        <v>4120</v>
      </c>
      <c r="B4324" s="27" t="s">
        <v>4532</v>
      </c>
      <c r="C4324" s="27">
        <v>56544</v>
      </c>
      <c r="D4324" s="27" t="s">
        <v>60</v>
      </c>
      <c r="E4324" s="27" t="s">
        <v>207</v>
      </c>
      <c r="F4324" s="37">
        <v>688643621.75399983</v>
      </c>
      <c r="G4324" s="27">
        <v>43.957799999999999</v>
      </c>
      <c r="H4324" s="27">
        <v>-95.130600000000001</v>
      </c>
      <c r="I4324" s="27" t="s">
        <v>114</v>
      </c>
      <c r="J4324" s="27" t="s">
        <v>115</v>
      </c>
      <c r="K4324" s="37">
        <v>37729</v>
      </c>
      <c r="L4324" s="37">
        <v>0</v>
      </c>
      <c r="M4324" s="40">
        <v>3.8E-3</v>
      </c>
      <c r="N4324" s="40">
        <f t="shared" si="134"/>
        <v>0</v>
      </c>
      <c r="O4324" s="42">
        <f t="shared" si="135"/>
        <v>5.4787409348107944E-5</v>
      </c>
      <c r="P4324" s="37">
        <v>143.37020000000001</v>
      </c>
      <c r="Q4324" s="27" t="s">
        <v>9960</v>
      </c>
      <c r="R4324" s="27" t="s">
        <v>9961</v>
      </c>
      <c r="S4324" s="27">
        <v>7100001</v>
      </c>
    </row>
    <row r="4325" spans="1:19">
      <c r="A4325" s="27" t="s">
        <v>4120</v>
      </c>
      <c r="B4325" s="27" t="s">
        <v>4533</v>
      </c>
      <c r="C4325" s="27">
        <v>56579</v>
      </c>
      <c r="D4325" s="27" t="s">
        <v>60</v>
      </c>
      <c r="E4325" s="27" t="s">
        <v>207</v>
      </c>
      <c r="F4325" s="37">
        <v>688643621.75399983</v>
      </c>
      <c r="G4325" s="27">
        <v>44.2851</v>
      </c>
      <c r="H4325" s="27">
        <v>-96.425700000000006</v>
      </c>
      <c r="I4325" s="27" t="s">
        <v>114</v>
      </c>
      <c r="J4325" s="27" t="s">
        <v>115</v>
      </c>
      <c r="K4325" s="37">
        <v>1880</v>
      </c>
      <c r="L4325" s="37">
        <v>0</v>
      </c>
      <c r="M4325" s="40">
        <v>3.8E-3</v>
      </c>
      <c r="N4325" s="40">
        <f t="shared" si="134"/>
        <v>0</v>
      </c>
      <c r="O4325" s="42">
        <f t="shared" si="135"/>
        <v>2.7300042294903903E-6</v>
      </c>
      <c r="P4325" s="37">
        <v>7.1440000000000001</v>
      </c>
      <c r="Q4325" s="27" t="s">
        <v>10589</v>
      </c>
      <c r="R4325" s="27" t="s">
        <v>10590</v>
      </c>
      <c r="S4325" s="27">
        <v>10170202</v>
      </c>
    </row>
    <row r="4326" spans="1:19">
      <c r="A4326" s="27" t="s">
        <v>4120</v>
      </c>
      <c r="B4326" s="27" t="s">
        <v>4534</v>
      </c>
      <c r="C4326" s="27">
        <v>62193</v>
      </c>
      <c r="D4326" s="27" t="s">
        <v>60</v>
      </c>
      <c r="E4326" s="27" t="s">
        <v>207</v>
      </c>
      <c r="F4326" s="37">
        <v>688643621.75399983</v>
      </c>
      <c r="G4326" s="27">
        <v>44.112830000000002</v>
      </c>
      <c r="H4326" s="27">
        <v>-93.507257999999993</v>
      </c>
      <c r="I4326" s="27" t="s">
        <v>129</v>
      </c>
      <c r="J4326" s="27" t="s">
        <v>130</v>
      </c>
      <c r="K4326" s="37">
        <v>123</v>
      </c>
      <c r="L4326" s="37">
        <v>0</v>
      </c>
      <c r="M4326" s="40">
        <v>7.6E-3</v>
      </c>
      <c r="N4326" s="40">
        <f t="shared" si="134"/>
        <v>0</v>
      </c>
      <c r="O4326" s="42">
        <f t="shared" si="135"/>
        <v>1.7861197884431809E-7</v>
      </c>
      <c r="P4326" s="37">
        <v>0.93479999999999996</v>
      </c>
      <c r="Q4326" s="27" t="s">
        <v>9866</v>
      </c>
      <c r="R4326" s="27" t="s">
        <v>9867</v>
      </c>
      <c r="S4326" s="27">
        <v>7040002</v>
      </c>
    </row>
    <row r="4327" spans="1:19">
      <c r="A4327" s="27" t="s">
        <v>4120</v>
      </c>
      <c r="B4327" s="27" t="s">
        <v>4535</v>
      </c>
      <c r="C4327" s="27">
        <v>55567</v>
      </c>
      <c r="D4327" s="27" t="s">
        <v>60</v>
      </c>
      <c r="E4327" s="27" t="s">
        <v>207</v>
      </c>
      <c r="F4327" s="37">
        <v>688643621.75399983</v>
      </c>
      <c r="G4327" s="27">
        <v>44.208100000000002</v>
      </c>
      <c r="H4327" s="27">
        <v>-96.198899999999995</v>
      </c>
      <c r="I4327" s="27" t="s">
        <v>114</v>
      </c>
      <c r="J4327" s="27" t="s">
        <v>115</v>
      </c>
      <c r="K4327" s="37">
        <v>5156</v>
      </c>
      <c r="L4327" s="37">
        <v>0</v>
      </c>
      <c r="M4327" s="40">
        <v>3.8E-3</v>
      </c>
      <c r="N4327" s="40">
        <f t="shared" si="134"/>
        <v>0</v>
      </c>
      <c r="O4327" s="42">
        <f t="shared" si="135"/>
        <v>7.4871818123683252E-6</v>
      </c>
      <c r="P4327" s="37">
        <v>19.5928</v>
      </c>
      <c r="Q4327" s="27" t="s">
        <v>9842</v>
      </c>
      <c r="R4327" s="27" t="s">
        <v>9843</v>
      </c>
      <c r="S4327" s="27">
        <v>7020006</v>
      </c>
    </row>
    <row r="4328" spans="1:19">
      <c r="A4328" s="27" t="s">
        <v>4120</v>
      </c>
      <c r="B4328" s="27" t="s">
        <v>4536</v>
      </c>
      <c r="C4328" s="27">
        <v>1902</v>
      </c>
      <c r="D4328" s="27" t="s">
        <v>60</v>
      </c>
      <c r="E4328" s="27" t="s">
        <v>207</v>
      </c>
      <c r="F4328" s="37">
        <v>688643621.75399983</v>
      </c>
      <c r="G4328" s="27">
        <v>47.934399999999997</v>
      </c>
      <c r="H4328" s="27">
        <v>-91.763900000000007</v>
      </c>
      <c r="I4328" s="27" t="s">
        <v>106</v>
      </c>
      <c r="J4328" s="27" t="s">
        <v>107</v>
      </c>
      <c r="K4328" s="37">
        <v>21726</v>
      </c>
      <c r="L4328" s="37">
        <v>0</v>
      </c>
      <c r="M4328" s="40">
        <v>313.79716871663959</v>
      </c>
      <c r="N4328" s="40">
        <f t="shared" si="134"/>
        <v>0</v>
      </c>
      <c r="O4328" s="42">
        <f t="shared" si="135"/>
        <v>3.1548974409525645E-5</v>
      </c>
      <c r="P4328" s="37">
        <v>6817557.2875377117</v>
      </c>
      <c r="Q4328" s="27" t="s">
        <v>10269</v>
      </c>
      <c r="R4328" s="27" t="s">
        <v>10270</v>
      </c>
      <c r="S4328" s="27">
        <v>9030001</v>
      </c>
    </row>
    <row r="4329" spans="1:19">
      <c r="A4329" s="27" t="s">
        <v>4120</v>
      </c>
      <c r="B4329" s="27" t="s">
        <v>4537</v>
      </c>
      <c r="C4329" s="27">
        <v>56589</v>
      </c>
      <c r="D4329" s="27" t="s">
        <v>60</v>
      </c>
      <c r="E4329" s="27" t="s">
        <v>207</v>
      </c>
      <c r="F4329" s="37">
        <v>688643621.75399983</v>
      </c>
      <c r="G4329" s="27">
        <v>43.581111</v>
      </c>
      <c r="H4329" s="27">
        <v>-95.775833000000006</v>
      </c>
      <c r="I4329" s="27" t="s">
        <v>114</v>
      </c>
      <c r="J4329" s="27" t="s">
        <v>115</v>
      </c>
      <c r="K4329" s="37">
        <v>2892</v>
      </c>
      <c r="L4329" s="37">
        <v>0</v>
      </c>
      <c r="M4329" s="40">
        <v>3.8E-3</v>
      </c>
      <c r="N4329" s="40">
        <f t="shared" si="134"/>
        <v>0</v>
      </c>
      <c r="O4329" s="42">
        <f t="shared" si="135"/>
        <v>4.1995596977054296E-6</v>
      </c>
      <c r="P4329" s="37">
        <v>10.989599999999999</v>
      </c>
      <c r="Q4329" s="27" t="s">
        <v>10366</v>
      </c>
      <c r="R4329" s="27" t="s">
        <v>10593</v>
      </c>
      <c r="S4329" s="27">
        <v>10170204</v>
      </c>
    </row>
    <row r="4330" spans="1:19">
      <c r="A4330" s="27" t="s">
        <v>4120</v>
      </c>
      <c r="B4330" s="27" t="s">
        <v>4538</v>
      </c>
      <c r="C4330" s="27">
        <v>55342</v>
      </c>
      <c r="D4330" s="27" t="s">
        <v>60</v>
      </c>
      <c r="E4330" s="27" t="s">
        <v>207</v>
      </c>
      <c r="F4330" s="37">
        <v>688643621.75399983</v>
      </c>
      <c r="G4330" s="27">
        <v>43.985833</v>
      </c>
      <c r="H4330" s="27">
        <v>-96.078610999999995</v>
      </c>
      <c r="I4330" s="27" t="s">
        <v>114</v>
      </c>
      <c r="J4330" s="27" t="s">
        <v>115</v>
      </c>
      <c r="K4330" s="37">
        <v>6848</v>
      </c>
      <c r="L4330" s="37">
        <v>0</v>
      </c>
      <c r="M4330" s="40">
        <v>3.8E-3</v>
      </c>
      <c r="N4330" s="40">
        <f t="shared" si="134"/>
        <v>0</v>
      </c>
      <c r="O4330" s="42">
        <f t="shared" si="135"/>
        <v>9.9441856189096758E-6</v>
      </c>
      <c r="P4330" s="37">
        <v>26.022400000000001</v>
      </c>
      <c r="Q4330" s="27" t="s">
        <v>10366</v>
      </c>
      <c r="R4330" s="27" t="s">
        <v>10593</v>
      </c>
      <c r="S4330" s="27">
        <v>10170204</v>
      </c>
    </row>
    <row r="4331" spans="1:19">
      <c r="A4331" s="27" t="s">
        <v>4120</v>
      </c>
      <c r="B4331" s="27" t="s">
        <v>4539</v>
      </c>
      <c r="C4331" s="27">
        <v>2024</v>
      </c>
      <c r="D4331" s="27" t="s">
        <v>60</v>
      </c>
      <c r="E4331" s="27" t="s">
        <v>207</v>
      </c>
      <c r="F4331" s="37">
        <v>688643621.75399983</v>
      </c>
      <c r="G4331" s="27">
        <v>43.633490000000002</v>
      </c>
      <c r="H4331" s="27">
        <v>-95.609234000000001</v>
      </c>
      <c r="I4331" s="27" t="s">
        <v>114</v>
      </c>
      <c r="J4331" s="27" t="s">
        <v>115</v>
      </c>
      <c r="K4331" s="37">
        <v>13333.002</v>
      </c>
      <c r="L4331" s="37">
        <v>104.559</v>
      </c>
      <c r="M4331" s="40">
        <v>3.8E-3</v>
      </c>
      <c r="N4331" s="40">
        <f t="shared" si="134"/>
        <v>7.8421198766789359E-3</v>
      </c>
      <c r="O4331" s="42">
        <f t="shared" si="135"/>
        <v>1.9361250985002038E-5</v>
      </c>
      <c r="P4331" s="37">
        <v>50.665407600000002</v>
      </c>
      <c r="Q4331" s="27" t="s">
        <v>9960</v>
      </c>
      <c r="R4331" s="27" t="s">
        <v>9961</v>
      </c>
      <c r="S4331" s="27">
        <v>7100001</v>
      </c>
    </row>
    <row r="4332" spans="1:19">
      <c r="A4332" s="27" t="s">
        <v>4120</v>
      </c>
      <c r="B4332" s="27" t="s">
        <v>4540</v>
      </c>
      <c r="C4332" s="27">
        <v>61494</v>
      </c>
      <c r="D4332" s="27" t="s">
        <v>60</v>
      </c>
      <c r="E4332" s="27" t="s">
        <v>207</v>
      </c>
      <c r="F4332" s="37">
        <v>688643621.75399983</v>
      </c>
      <c r="G4332" s="27">
        <v>45.183100000000003</v>
      </c>
      <c r="H4332" s="27">
        <v>-93.734099999999998</v>
      </c>
      <c r="I4332" s="27" t="s">
        <v>129</v>
      </c>
      <c r="J4332" s="27" t="s">
        <v>130</v>
      </c>
      <c r="K4332" s="37">
        <v>608</v>
      </c>
      <c r="L4332" s="37">
        <v>0</v>
      </c>
      <c r="M4332" s="40">
        <v>7.6E-3</v>
      </c>
      <c r="N4332" s="40">
        <f t="shared" si="134"/>
        <v>0</v>
      </c>
      <c r="O4332" s="42">
        <f t="shared" si="135"/>
        <v>8.8289498485646663E-7</v>
      </c>
      <c r="P4332" s="37">
        <v>4.6208</v>
      </c>
      <c r="Q4332" s="27" t="s">
        <v>9824</v>
      </c>
      <c r="R4332" s="27" t="s">
        <v>9825</v>
      </c>
      <c r="S4332" s="27">
        <v>7010204</v>
      </c>
    </row>
    <row r="4333" spans="1:19">
      <c r="A4333" s="27" t="s">
        <v>4120</v>
      </c>
      <c r="B4333" s="27" t="s">
        <v>4541</v>
      </c>
      <c r="C4333" s="27">
        <v>61547</v>
      </c>
      <c r="D4333" s="27" t="s">
        <v>60</v>
      </c>
      <c r="E4333" s="27" t="s">
        <v>207</v>
      </c>
      <c r="F4333" s="37">
        <v>688643621.75399983</v>
      </c>
      <c r="G4333" s="27">
        <v>45.216430000000003</v>
      </c>
      <c r="H4333" s="27">
        <v>-93.718376000000006</v>
      </c>
      <c r="I4333" s="27" t="s">
        <v>129</v>
      </c>
      <c r="J4333" s="27" t="s">
        <v>130</v>
      </c>
      <c r="K4333" s="37">
        <v>427</v>
      </c>
      <c r="L4333" s="37">
        <v>0</v>
      </c>
      <c r="M4333" s="40">
        <v>7.6E-3</v>
      </c>
      <c r="N4333" s="40">
        <f t="shared" si="134"/>
        <v>0</v>
      </c>
      <c r="O4333" s="42">
        <f t="shared" si="135"/>
        <v>6.2005947127255143E-7</v>
      </c>
      <c r="P4333" s="37">
        <v>3.2452000000000001</v>
      </c>
      <c r="Q4333" s="27" t="s">
        <v>9824</v>
      </c>
      <c r="R4333" s="27" t="s">
        <v>9825</v>
      </c>
      <c r="S4333" s="27">
        <v>7010204</v>
      </c>
    </row>
    <row r="4334" spans="1:19">
      <c r="A4334" s="27" t="s">
        <v>4120</v>
      </c>
      <c r="B4334" s="27" t="s">
        <v>4542</v>
      </c>
      <c r="C4334" s="27">
        <v>61486</v>
      </c>
      <c r="D4334" s="27" t="s">
        <v>60</v>
      </c>
      <c r="E4334" s="27" t="s">
        <v>207</v>
      </c>
      <c r="F4334" s="37">
        <v>688643621.75399983</v>
      </c>
      <c r="G4334" s="27">
        <v>45.35</v>
      </c>
      <c r="H4334" s="27">
        <v>-92.95</v>
      </c>
      <c r="I4334" s="27" t="s">
        <v>129</v>
      </c>
      <c r="J4334" s="27" t="s">
        <v>130</v>
      </c>
      <c r="K4334" s="37">
        <v>5344</v>
      </c>
      <c r="L4334" s="37">
        <v>0</v>
      </c>
      <c r="M4334" s="40">
        <v>7.6E-3</v>
      </c>
      <c r="N4334" s="40">
        <f t="shared" si="134"/>
        <v>0</v>
      </c>
      <c r="O4334" s="42">
        <f t="shared" si="135"/>
        <v>7.7601822353173636E-6</v>
      </c>
      <c r="P4334" s="37">
        <v>40.614400000000003</v>
      </c>
      <c r="Q4334" s="27" t="s">
        <v>9862</v>
      </c>
      <c r="R4334" s="27" t="s">
        <v>9863</v>
      </c>
      <c r="S4334" s="27">
        <v>7030005</v>
      </c>
    </row>
    <row r="4335" spans="1:19">
      <c r="A4335" s="27" t="s">
        <v>4120</v>
      </c>
      <c r="B4335" s="27" t="s">
        <v>4543</v>
      </c>
      <c r="C4335" s="27">
        <v>61574</v>
      </c>
      <c r="D4335" s="27" t="s">
        <v>60</v>
      </c>
      <c r="E4335" s="27" t="s">
        <v>207</v>
      </c>
      <c r="F4335" s="37">
        <v>688643621.75399983</v>
      </c>
      <c r="G4335" s="27">
        <v>44.319477999999997</v>
      </c>
      <c r="H4335" s="27">
        <v>-92.670338999999998</v>
      </c>
      <c r="I4335" s="27" t="s">
        <v>129</v>
      </c>
      <c r="J4335" s="27" t="s">
        <v>130</v>
      </c>
      <c r="K4335" s="37">
        <v>1161</v>
      </c>
      <c r="L4335" s="37">
        <v>0</v>
      </c>
      <c r="M4335" s="40">
        <v>7.6E-3</v>
      </c>
      <c r="N4335" s="40">
        <f t="shared" si="134"/>
        <v>0</v>
      </c>
      <c r="O4335" s="42">
        <f t="shared" si="135"/>
        <v>1.6859228247012463E-6</v>
      </c>
      <c r="P4335" s="37">
        <v>8.8236000000000008</v>
      </c>
      <c r="Q4335" s="27" t="s">
        <v>9870</v>
      </c>
      <c r="R4335" s="27" t="s">
        <v>9871</v>
      </c>
      <c r="S4335" s="27">
        <v>7040004</v>
      </c>
    </row>
    <row r="4336" spans="1:19">
      <c r="A4336" s="27" t="s">
        <v>4544</v>
      </c>
      <c r="B4336" s="27" t="s">
        <v>4545</v>
      </c>
      <c r="C4336" s="27">
        <v>56896</v>
      </c>
      <c r="D4336" s="27" t="s">
        <v>60</v>
      </c>
      <c r="E4336" s="27" t="s">
        <v>207</v>
      </c>
      <c r="F4336" s="37">
        <v>688643621.75399983</v>
      </c>
      <c r="G4336" s="27">
        <v>38.552371000000001</v>
      </c>
      <c r="H4336" s="27">
        <v>-92.044929999999994</v>
      </c>
      <c r="I4336" s="27" t="s">
        <v>117</v>
      </c>
      <c r="J4336" s="27" t="s">
        <v>118</v>
      </c>
      <c r="K4336" s="37">
        <v>23460</v>
      </c>
      <c r="L4336" s="37">
        <v>0</v>
      </c>
      <c r="M4336" s="40">
        <v>1.9375518961971701</v>
      </c>
      <c r="N4336" s="40">
        <f t="shared" si="134"/>
        <v>0</v>
      </c>
      <c r="O4336" s="42">
        <f t="shared" si="135"/>
        <v>3.4066967672257742E-5</v>
      </c>
      <c r="P4336" s="37">
        <v>45454.967484785608</v>
      </c>
      <c r="Q4336" s="27" t="s">
        <v>10834</v>
      </c>
      <c r="R4336" s="27" t="s">
        <v>10835</v>
      </c>
      <c r="S4336" s="27">
        <v>10290111</v>
      </c>
    </row>
    <row r="4337" spans="1:19">
      <c r="A4337" s="27" t="s">
        <v>4544</v>
      </c>
      <c r="B4337" s="27" t="s">
        <v>4546</v>
      </c>
      <c r="C4337" s="27">
        <v>10430</v>
      </c>
      <c r="D4337" s="27" t="s">
        <v>60</v>
      </c>
      <c r="E4337" s="27" t="s">
        <v>207</v>
      </c>
      <c r="F4337" s="37">
        <v>688643621.75399983</v>
      </c>
      <c r="G4337" s="27">
        <v>38.597754999999999</v>
      </c>
      <c r="H4337" s="27">
        <v>-90.210671000000005</v>
      </c>
      <c r="I4337" s="27" t="s">
        <v>110</v>
      </c>
      <c r="J4337" s="27" t="s">
        <v>111</v>
      </c>
      <c r="K4337" s="37">
        <v>42676</v>
      </c>
      <c r="L4337" s="37">
        <v>12644.722</v>
      </c>
      <c r="M4337" s="40">
        <v>0.79702615261159604</v>
      </c>
      <c r="N4337" s="40">
        <f t="shared" si="134"/>
        <v>0.29629585715624707</v>
      </c>
      <c r="O4337" s="42">
        <f t="shared" si="135"/>
        <v>6.1971096009431857E-5</v>
      </c>
      <c r="P4337" s="37">
        <v>34013.888088852473</v>
      </c>
      <c r="Q4337" s="27" t="s">
        <v>10029</v>
      </c>
      <c r="R4337" s="27" t="s">
        <v>10030</v>
      </c>
      <c r="S4337" s="27">
        <v>7140101</v>
      </c>
    </row>
    <row r="4338" spans="1:19">
      <c r="A4338" s="27" t="s">
        <v>4544</v>
      </c>
      <c r="B4338" s="27" t="s">
        <v>4547</v>
      </c>
      <c r="C4338" s="27">
        <v>2076</v>
      </c>
      <c r="D4338" s="27" t="s">
        <v>88</v>
      </c>
      <c r="E4338" s="27" t="s">
        <v>209</v>
      </c>
      <c r="F4338" s="37">
        <v>272470849.68899995</v>
      </c>
      <c r="G4338" s="27">
        <v>37.361314999999998</v>
      </c>
      <c r="H4338" s="27">
        <v>-94.589259999999996</v>
      </c>
      <c r="I4338" s="27" t="s">
        <v>112</v>
      </c>
      <c r="J4338" s="27" t="s">
        <v>113</v>
      </c>
      <c r="K4338" s="37">
        <v>842928</v>
      </c>
      <c r="L4338" s="37">
        <v>1000946.726</v>
      </c>
      <c r="M4338" s="40">
        <v>0.85871030332365272</v>
      </c>
      <c r="N4338" s="40">
        <f t="shared" si="134"/>
        <v>1.1874640847142341</v>
      </c>
      <c r="O4338" s="42">
        <f t="shared" si="135"/>
        <v>3.0936446998353169E-3</v>
      </c>
      <c r="P4338" s="37">
        <v>723830.95855999994</v>
      </c>
      <c r="Q4338" s="27" t="s">
        <v>9192</v>
      </c>
      <c r="R4338" s="27" t="s">
        <v>10992</v>
      </c>
      <c r="S4338" s="27">
        <v>11070207</v>
      </c>
    </row>
    <row r="4339" spans="1:19">
      <c r="A4339" s="27" t="s">
        <v>4544</v>
      </c>
      <c r="B4339" s="27" t="s">
        <v>4548</v>
      </c>
      <c r="C4339" s="27">
        <v>55234</v>
      </c>
      <c r="D4339" s="27" t="s">
        <v>60</v>
      </c>
      <c r="E4339" s="27" t="s">
        <v>207</v>
      </c>
      <c r="F4339" s="37">
        <v>688643621.75399983</v>
      </c>
      <c r="G4339" s="27">
        <v>39.309199999999997</v>
      </c>
      <c r="H4339" s="27">
        <v>-91.536900000000003</v>
      </c>
      <c r="I4339" s="27" t="s">
        <v>110</v>
      </c>
      <c r="J4339" s="27" t="s">
        <v>111</v>
      </c>
      <c r="K4339" s="37">
        <v>50473</v>
      </c>
      <c r="L4339" s="37">
        <v>35567.328000000001</v>
      </c>
      <c r="M4339" s="40">
        <v>0.79702615261159604</v>
      </c>
      <c r="N4339" s="40">
        <f t="shared" si="134"/>
        <v>0.70468028450854914</v>
      </c>
      <c r="O4339" s="42">
        <f t="shared" si="135"/>
        <v>7.3293352912270457E-5</v>
      </c>
      <c r="P4339" s="37">
        <v>40228.301000765088</v>
      </c>
      <c r="Q4339" s="27" t="s">
        <v>9723</v>
      </c>
      <c r="R4339" s="27" t="s">
        <v>9990</v>
      </c>
      <c r="S4339" s="27">
        <v>7110007</v>
      </c>
    </row>
    <row r="4340" spans="1:19">
      <c r="A4340" s="27" t="s">
        <v>4544</v>
      </c>
      <c r="B4340" s="27" t="s">
        <v>4549</v>
      </c>
      <c r="C4340" s="27">
        <v>59310</v>
      </c>
      <c r="D4340" s="27" t="s">
        <v>29</v>
      </c>
      <c r="E4340" s="27" t="s">
        <v>223</v>
      </c>
      <c r="F4340" s="37">
        <v>25827820.006000001</v>
      </c>
      <c r="G4340" s="27">
        <v>37.231943999999999</v>
      </c>
      <c r="H4340" s="27">
        <v>-92.453889000000004</v>
      </c>
      <c r="I4340" s="27" t="s">
        <v>117</v>
      </c>
      <c r="J4340" s="27" t="s">
        <v>118</v>
      </c>
      <c r="K4340" s="37">
        <v>15627</v>
      </c>
      <c r="L4340" s="37">
        <v>0</v>
      </c>
      <c r="M4340" s="40">
        <v>1.9375518961971701</v>
      </c>
      <c r="N4340" s="40">
        <f t="shared" si="134"/>
        <v>0</v>
      </c>
      <c r="O4340" s="42">
        <f t="shared" si="135"/>
        <v>6.0504525726018409E-4</v>
      </c>
      <c r="P4340" s="37">
        <v>30278.123481873175</v>
      </c>
      <c r="Q4340" s="27" t="s">
        <v>10836</v>
      </c>
      <c r="R4340" s="27" t="s">
        <v>10837</v>
      </c>
      <c r="S4340" s="27">
        <v>10290201</v>
      </c>
    </row>
    <row r="4341" spans="1:19">
      <c r="A4341" s="27" t="s">
        <v>4544</v>
      </c>
      <c r="B4341" s="27" t="s">
        <v>4550</v>
      </c>
      <c r="C4341" s="27">
        <v>2132</v>
      </c>
      <c r="D4341" s="27" t="s">
        <v>88</v>
      </c>
      <c r="E4341" s="27" t="s">
        <v>209</v>
      </c>
      <c r="F4341" s="37">
        <v>272470849.68899995</v>
      </c>
      <c r="G4341" s="27">
        <v>39.091900000000003</v>
      </c>
      <c r="H4341" s="27">
        <v>-94.326099999999997</v>
      </c>
      <c r="I4341" s="27" t="s">
        <v>110</v>
      </c>
      <c r="J4341" s="27" t="s">
        <v>111</v>
      </c>
      <c r="K4341" s="37">
        <v>19429</v>
      </c>
      <c r="L4341" s="37">
        <v>10898.216</v>
      </c>
      <c r="M4341" s="40">
        <v>28.869182219362809</v>
      </c>
      <c r="N4341" s="40">
        <f t="shared" si="134"/>
        <v>0.56092521488496583</v>
      </c>
      <c r="O4341" s="42">
        <f t="shared" si="135"/>
        <v>7.1306710505642681E-5</v>
      </c>
      <c r="P4341" s="37">
        <v>560899.34134000004</v>
      </c>
      <c r="Q4341" s="27" t="s">
        <v>10842</v>
      </c>
      <c r="R4341" s="27" t="s">
        <v>10843</v>
      </c>
      <c r="S4341" s="27">
        <v>10300101</v>
      </c>
    </row>
    <row r="4342" spans="1:19">
      <c r="A4342" s="27" t="s">
        <v>4544</v>
      </c>
      <c r="B4342" s="27" t="s">
        <v>4551</v>
      </c>
      <c r="C4342" s="27">
        <v>56555</v>
      </c>
      <c r="D4342" s="27" t="s">
        <v>29</v>
      </c>
      <c r="E4342" s="27" t="s">
        <v>223</v>
      </c>
      <c r="F4342" s="37">
        <v>25827820.006000001</v>
      </c>
      <c r="G4342" s="27">
        <v>40.1006</v>
      </c>
      <c r="H4342" s="27">
        <v>-94.486900000000006</v>
      </c>
      <c r="I4342" s="27" t="s">
        <v>114</v>
      </c>
      <c r="J4342" s="27" t="s">
        <v>115</v>
      </c>
      <c r="K4342" s="37">
        <v>114043</v>
      </c>
      <c r="L4342" s="37">
        <v>0</v>
      </c>
      <c r="M4342" s="40">
        <v>3.8E-3</v>
      </c>
      <c r="N4342" s="40">
        <f t="shared" si="134"/>
        <v>0</v>
      </c>
      <c r="O4342" s="42">
        <f t="shared" si="135"/>
        <v>4.4155100962259665E-3</v>
      </c>
      <c r="P4342" s="37">
        <v>433.36340000000001</v>
      </c>
      <c r="Q4342" s="27" t="s">
        <v>9385</v>
      </c>
      <c r="R4342" s="27" t="s">
        <v>10806</v>
      </c>
      <c r="S4342" s="27">
        <v>10280101</v>
      </c>
    </row>
    <row r="4343" spans="1:19">
      <c r="A4343" s="27" t="s">
        <v>4544</v>
      </c>
      <c r="B4343" s="27" t="s">
        <v>4552</v>
      </c>
      <c r="C4343" s="27">
        <v>2115</v>
      </c>
      <c r="D4343" s="27" t="s">
        <v>88</v>
      </c>
      <c r="E4343" s="27" t="s">
        <v>209</v>
      </c>
      <c r="F4343" s="37">
        <v>272470849.68899995</v>
      </c>
      <c r="G4343" s="27">
        <v>38.264408000000003</v>
      </c>
      <c r="H4343" s="27">
        <v>-94.344385000000003</v>
      </c>
      <c r="I4343" s="27" t="s">
        <v>108</v>
      </c>
      <c r="J4343" s="27" t="s">
        <v>109</v>
      </c>
      <c r="K4343" s="37">
        <v>51.942</v>
      </c>
      <c r="L4343" s="37">
        <v>82.106999999999999</v>
      </c>
      <c r="M4343" s="40">
        <v>2.0626061603831798</v>
      </c>
      <c r="N4343" s="40">
        <f t="shared" si="134"/>
        <v>1.5807439066651265</v>
      </c>
      <c r="O4343" s="42">
        <f t="shared" si="135"/>
        <v>1.9063323676381142E-7</v>
      </c>
      <c r="P4343" s="37">
        <v>107.13588918262313</v>
      </c>
      <c r="Q4343" s="27" t="s">
        <v>10818</v>
      </c>
      <c r="R4343" s="27" t="s">
        <v>10819</v>
      </c>
      <c r="S4343" s="27">
        <v>10290102</v>
      </c>
    </row>
    <row r="4344" spans="1:19">
      <c r="A4344" s="27" t="s">
        <v>4544</v>
      </c>
      <c r="B4344" s="27" t="s">
        <v>4553</v>
      </c>
      <c r="C4344" s="27">
        <v>58959</v>
      </c>
      <c r="D4344" s="27" t="s">
        <v>88</v>
      </c>
      <c r="E4344" s="27" t="s">
        <v>209</v>
      </c>
      <c r="F4344" s="37">
        <v>272470849.68899995</v>
      </c>
      <c r="G4344" s="27">
        <v>38.270000000000003</v>
      </c>
      <c r="H4344" s="27">
        <v>-94.35</v>
      </c>
      <c r="I4344" s="27" t="s">
        <v>129</v>
      </c>
      <c r="J4344" s="27" t="s">
        <v>130</v>
      </c>
      <c r="K4344" s="37">
        <v>4086</v>
      </c>
      <c r="L4344" s="37">
        <v>0</v>
      </c>
      <c r="M4344" s="40">
        <v>7.6E-3</v>
      </c>
      <c r="N4344" s="40">
        <f t="shared" si="134"/>
        <v>0</v>
      </c>
      <c r="O4344" s="42">
        <f t="shared" si="135"/>
        <v>1.4996099599879354E-5</v>
      </c>
      <c r="P4344" s="37">
        <v>31.053599999999999</v>
      </c>
      <c r="Q4344" s="27" t="s">
        <v>10818</v>
      </c>
      <c r="R4344" s="27" t="s">
        <v>10819</v>
      </c>
      <c r="S4344" s="27">
        <v>10290102</v>
      </c>
    </row>
    <row r="4345" spans="1:19">
      <c r="A4345" s="27" t="s">
        <v>4544</v>
      </c>
      <c r="B4345" s="27" t="s">
        <v>4554</v>
      </c>
      <c r="C4345" s="27">
        <v>6153</v>
      </c>
      <c r="D4345" s="27" t="s">
        <v>60</v>
      </c>
      <c r="E4345" s="27" t="s">
        <v>207</v>
      </c>
      <c r="F4345" s="37">
        <v>688643621.75399983</v>
      </c>
      <c r="G4345" s="27">
        <v>38.758918999999999</v>
      </c>
      <c r="H4345" s="27">
        <v>-91.778841</v>
      </c>
      <c r="I4345" s="27" t="s">
        <v>137</v>
      </c>
      <c r="J4345" s="27" t="s">
        <v>138</v>
      </c>
      <c r="K4345" s="37">
        <v>10655279</v>
      </c>
      <c r="L4345" s="37">
        <v>0</v>
      </c>
      <c r="M4345" s="40">
        <v>2.5187995053982162</v>
      </c>
      <c r="N4345" s="40">
        <f t="shared" si="134"/>
        <v>0</v>
      </c>
      <c r="O4345" s="42">
        <f t="shared" si="135"/>
        <v>1.5472849327872412E-2</v>
      </c>
      <c r="P4345" s="37">
        <v>26838511.475079998</v>
      </c>
      <c r="Q4345" s="27" t="s">
        <v>10844</v>
      </c>
      <c r="R4345" s="27" t="s">
        <v>10845</v>
      </c>
      <c r="S4345" s="27">
        <v>10300102</v>
      </c>
    </row>
    <row r="4346" spans="1:19">
      <c r="A4346" s="27" t="s">
        <v>4544</v>
      </c>
      <c r="B4346" s="27" t="s">
        <v>4555</v>
      </c>
      <c r="C4346" s="27">
        <v>2122</v>
      </c>
      <c r="D4346" s="27" t="s">
        <v>88</v>
      </c>
      <c r="E4346" s="27" t="s">
        <v>209</v>
      </c>
      <c r="F4346" s="37">
        <v>272470849.68899995</v>
      </c>
      <c r="G4346" s="27">
        <v>39.783388000000002</v>
      </c>
      <c r="H4346" s="27">
        <v>-93.564111999999994</v>
      </c>
      <c r="I4346" s="27" t="s">
        <v>110</v>
      </c>
      <c r="J4346" s="27" t="s">
        <v>111</v>
      </c>
      <c r="K4346" s="37">
        <v>3020</v>
      </c>
      <c r="L4346" s="37">
        <v>2820.4780000000001</v>
      </c>
      <c r="M4346" s="40">
        <v>0.79702615261159604</v>
      </c>
      <c r="N4346" s="40">
        <f t="shared" si="134"/>
        <v>0.93393311258278144</v>
      </c>
      <c r="O4346" s="42">
        <f t="shared" si="135"/>
        <v>1.1083754476660708E-5</v>
      </c>
      <c r="P4346" s="37">
        <v>2407.01898088702</v>
      </c>
      <c r="Q4346" s="27" t="s">
        <v>9385</v>
      </c>
      <c r="R4346" s="27" t="s">
        <v>10806</v>
      </c>
      <c r="S4346" s="27">
        <v>10280101</v>
      </c>
    </row>
    <row r="4347" spans="1:19">
      <c r="A4347" s="27" t="s">
        <v>4544</v>
      </c>
      <c r="B4347" s="27" t="s">
        <v>4556</v>
      </c>
      <c r="C4347" s="27">
        <v>61223</v>
      </c>
      <c r="D4347" s="27" t="s">
        <v>88</v>
      </c>
      <c r="E4347" s="27" t="s">
        <v>209</v>
      </c>
      <c r="F4347" s="37">
        <v>272470849.68899995</v>
      </c>
      <c r="G4347" s="27">
        <v>39.788769000000002</v>
      </c>
      <c r="H4347" s="27">
        <v>-93.536833000000001</v>
      </c>
      <c r="I4347" s="27" t="s">
        <v>129</v>
      </c>
      <c r="J4347" s="27" t="s">
        <v>130</v>
      </c>
      <c r="K4347" s="37">
        <v>4534</v>
      </c>
      <c r="L4347" s="37">
        <v>0</v>
      </c>
      <c r="M4347" s="40">
        <v>7.6E-3</v>
      </c>
      <c r="N4347" s="40">
        <f t="shared" si="134"/>
        <v>0</v>
      </c>
      <c r="O4347" s="42">
        <f t="shared" si="135"/>
        <v>1.6640312184496573E-5</v>
      </c>
      <c r="P4347" s="37">
        <v>34.458399999999997</v>
      </c>
      <c r="Q4347" s="27" t="s">
        <v>9385</v>
      </c>
      <c r="R4347" s="27" t="s">
        <v>10806</v>
      </c>
      <c r="S4347" s="27">
        <v>10280101</v>
      </c>
    </row>
    <row r="4348" spans="1:19">
      <c r="A4348" s="27" t="s">
        <v>4544</v>
      </c>
      <c r="B4348" s="27" t="s">
        <v>4557</v>
      </c>
      <c r="C4348" s="27">
        <v>59664</v>
      </c>
      <c r="D4348" s="27" t="s">
        <v>88</v>
      </c>
      <c r="E4348" s="27" t="s">
        <v>209</v>
      </c>
      <c r="F4348" s="37">
        <v>272470849.68899995</v>
      </c>
      <c r="G4348" s="27">
        <v>36.748610999999997</v>
      </c>
      <c r="H4348" s="27">
        <v>-91.868611000000001</v>
      </c>
      <c r="I4348" s="27" t="s">
        <v>110</v>
      </c>
      <c r="J4348" s="27" t="s">
        <v>111</v>
      </c>
      <c r="K4348" s="37">
        <v>477</v>
      </c>
      <c r="L4348" s="37">
        <v>424.65899999999999</v>
      </c>
      <c r="M4348" s="40">
        <v>0.79702615261159604</v>
      </c>
      <c r="N4348" s="40">
        <f t="shared" si="134"/>
        <v>0.89027044025157231</v>
      </c>
      <c r="O4348" s="42">
        <f t="shared" si="135"/>
        <v>1.7506459885321713E-6</v>
      </c>
      <c r="P4348" s="37">
        <v>380.18147479573133</v>
      </c>
      <c r="Q4348" s="27" t="s">
        <v>9192</v>
      </c>
      <c r="R4348" s="27" t="s">
        <v>10867</v>
      </c>
      <c r="S4348" s="27">
        <v>11010010</v>
      </c>
    </row>
    <row r="4349" spans="1:19">
      <c r="A4349" s="27" t="s">
        <v>4544</v>
      </c>
      <c r="B4349" s="27" t="s">
        <v>4558</v>
      </c>
      <c r="C4349" s="27">
        <v>6140</v>
      </c>
      <c r="D4349" s="27" t="s">
        <v>29</v>
      </c>
      <c r="E4349" s="27" t="s">
        <v>223</v>
      </c>
      <c r="F4349" s="37">
        <v>25827820.006000001</v>
      </c>
      <c r="G4349" s="27">
        <v>39.524791</v>
      </c>
      <c r="H4349" s="27">
        <v>-91.643968999999998</v>
      </c>
      <c r="I4349" s="27" t="s">
        <v>106</v>
      </c>
      <c r="J4349" s="27" t="s">
        <v>107</v>
      </c>
      <c r="K4349" s="37">
        <v>47860</v>
      </c>
      <c r="L4349" s="37">
        <v>0</v>
      </c>
      <c r="M4349" s="40">
        <v>0</v>
      </c>
      <c r="N4349" s="40">
        <f t="shared" si="134"/>
        <v>0</v>
      </c>
      <c r="O4349" s="42">
        <f t="shared" si="135"/>
        <v>1.8530406355968779E-3</v>
      </c>
      <c r="P4349" s="37">
        <v>0</v>
      </c>
      <c r="Q4349" s="27" t="s">
        <v>9723</v>
      </c>
      <c r="R4349" s="27" t="s">
        <v>9990</v>
      </c>
      <c r="S4349" s="27">
        <v>7110007</v>
      </c>
    </row>
    <row r="4350" spans="1:19">
      <c r="A4350" s="27" t="s">
        <v>4544</v>
      </c>
      <c r="B4350" s="27" t="s">
        <v>4559</v>
      </c>
      <c r="C4350" s="27">
        <v>2123</v>
      </c>
      <c r="D4350" s="27" t="s">
        <v>60</v>
      </c>
      <c r="E4350" s="27" t="s">
        <v>207</v>
      </c>
      <c r="F4350" s="37">
        <v>688643621.75399983</v>
      </c>
      <c r="G4350" s="27">
        <v>38.964646000000002</v>
      </c>
      <c r="H4350" s="27">
        <v>-92.316767999999996</v>
      </c>
      <c r="I4350" s="27" t="s">
        <v>110</v>
      </c>
      <c r="J4350" s="27" t="s">
        <v>111</v>
      </c>
      <c r="K4350" s="37">
        <v>39851.998</v>
      </c>
      <c r="L4350" s="37">
        <v>4809.1469999999999</v>
      </c>
      <c r="M4350" s="40">
        <v>0.79702615261159604</v>
      </c>
      <c r="N4350" s="40">
        <f t="shared" si="134"/>
        <v>0.12067517919678707</v>
      </c>
      <c r="O4350" s="42">
        <f t="shared" si="135"/>
        <v>5.7870278241299236E-5</v>
      </c>
      <c r="P4350" s="37">
        <v>31763.084639825021</v>
      </c>
      <c r="Q4350" s="27" t="s">
        <v>10844</v>
      </c>
      <c r="R4350" s="27" t="s">
        <v>10845</v>
      </c>
      <c r="S4350" s="27">
        <v>10300102</v>
      </c>
    </row>
    <row r="4351" spans="1:19">
      <c r="A4351" s="27" t="s">
        <v>4544</v>
      </c>
      <c r="B4351" s="27" t="s">
        <v>4560</v>
      </c>
      <c r="C4351" s="27">
        <v>55447</v>
      </c>
      <c r="D4351" s="27" t="s">
        <v>60</v>
      </c>
      <c r="E4351" s="27" t="s">
        <v>207</v>
      </c>
      <c r="F4351" s="37">
        <v>688643621.75399983</v>
      </c>
      <c r="G4351" s="27">
        <v>39.019199999999998</v>
      </c>
      <c r="H4351" s="27">
        <v>-92.262900000000002</v>
      </c>
      <c r="I4351" s="27" t="s">
        <v>110</v>
      </c>
      <c r="J4351" s="27" t="s">
        <v>111</v>
      </c>
      <c r="K4351" s="37">
        <v>7817</v>
      </c>
      <c r="L4351" s="37">
        <v>5449.1080000000002</v>
      </c>
      <c r="M4351" s="40">
        <v>0.79702615261159604</v>
      </c>
      <c r="N4351" s="40">
        <f t="shared" si="134"/>
        <v>0.69708430344121786</v>
      </c>
      <c r="O4351" s="42">
        <f t="shared" si="135"/>
        <v>1.1351299501024671E-5</v>
      </c>
      <c r="P4351" s="37">
        <v>6230.3534349648462</v>
      </c>
      <c r="Q4351" s="27" t="s">
        <v>10844</v>
      </c>
      <c r="R4351" s="27" t="s">
        <v>10845</v>
      </c>
      <c r="S4351" s="27">
        <v>10300102</v>
      </c>
    </row>
    <row r="4352" spans="1:19">
      <c r="A4352" s="27" t="s">
        <v>4544</v>
      </c>
      <c r="B4352" s="27" t="s">
        <v>4561</v>
      </c>
      <c r="C4352" s="27">
        <v>56537</v>
      </c>
      <c r="D4352" s="27" t="s">
        <v>29</v>
      </c>
      <c r="E4352" s="27" t="s">
        <v>223</v>
      </c>
      <c r="F4352" s="37">
        <v>25827820.006000001</v>
      </c>
      <c r="G4352" s="27">
        <v>40.257199999999997</v>
      </c>
      <c r="H4352" s="27">
        <v>-94.672200000000004</v>
      </c>
      <c r="I4352" s="27" t="s">
        <v>114</v>
      </c>
      <c r="J4352" s="27" t="s">
        <v>115</v>
      </c>
      <c r="K4352" s="37">
        <v>106037</v>
      </c>
      <c r="L4352" s="37">
        <v>0</v>
      </c>
      <c r="M4352" s="40">
        <v>3.8E-3</v>
      </c>
      <c r="N4352" s="40">
        <f t="shared" si="134"/>
        <v>0</v>
      </c>
      <c r="O4352" s="42">
        <f t="shared" si="135"/>
        <v>4.1055342640364846E-3</v>
      </c>
      <c r="P4352" s="37">
        <v>402.94060000000002</v>
      </c>
      <c r="Q4352" s="27" t="s">
        <v>9385</v>
      </c>
      <c r="R4352" s="27" t="s">
        <v>10806</v>
      </c>
      <c r="S4352" s="27">
        <v>10280101</v>
      </c>
    </row>
    <row r="4353" spans="1:19">
      <c r="A4353" s="27" t="s">
        <v>4544</v>
      </c>
      <c r="B4353" s="27" t="s">
        <v>4562</v>
      </c>
      <c r="C4353" s="27">
        <v>56536</v>
      </c>
      <c r="D4353" s="27" t="s">
        <v>29</v>
      </c>
      <c r="E4353" s="27" t="s">
        <v>223</v>
      </c>
      <c r="F4353" s="37">
        <v>25827820.006000001</v>
      </c>
      <c r="G4353" s="27">
        <v>40.453499999999998</v>
      </c>
      <c r="H4353" s="27">
        <v>-95.468299999999999</v>
      </c>
      <c r="I4353" s="27" t="s">
        <v>114</v>
      </c>
      <c r="J4353" s="27" t="s">
        <v>115</v>
      </c>
      <c r="K4353" s="37">
        <v>103828</v>
      </c>
      <c r="L4353" s="37">
        <v>0</v>
      </c>
      <c r="M4353" s="40">
        <v>3.8E-3</v>
      </c>
      <c r="N4353" s="40">
        <f t="shared" si="134"/>
        <v>0</v>
      </c>
      <c r="O4353" s="42">
        <f t="shared" si="135"/>
        <v>4.0200063333212001E-3</v>
      </c>
      <c r="P4353" s="37">
        <v>394.54640000000001</v>
      </c>
      <c r="Q4353" s="27" t="s">
        <v>10710</v>
      </c>
      <c r="R4353" s="27" t="s">
        <v>10711</v>
      </c>
      <c r="S4353" s="27">
        <v>10240005</v>
      </c>
    </row>
    <row r="4354" spans="1:19">
      <c r="A4354" s="27" t="s">
        <v>4544</v>
      </c>
      <c r="B4354" s="27" t="s">
        <v>4563</v>
      </c>
      <c r="C4354" s="27">
        <v>61679</v>
      </c>
      <c r="D4354" s="27" t="s">
        <v>88</v>
      </c>
      <c r="E4354" s="27" t="s">
        <v>209</v>
      </c>
      <c r="F4354" s="37">
        <v>272470849.68899995</v>
      </c>
      <c r="G4354" s="27">
        <v>37.135021999999999</v>
      </c>
      <c r="H4354" s="27">
        <v>-93.324363000000005</v>
      </c>
      <c r="I4354" s="27" t="s">
        <v>864</v>
      </c>
      <c r="J4354" s="27" t="s">
        <v>540</v>
      </c>
      <c r="K4354" s="37">
        <v>244</v>
      </c>
      <c r="L4354" s="37">
        <v>0</v>
      </c>
      <c r="M4354" s="40">
        <v>1.61</v>
      </c>
      <c r="N4354" s="40">
        <f t="shared" si="134"/>
        <v>0</v>
      </c>
      <c r="O4354" s="42">
        <f t="shared" si="135"/>
        <v>8.9550863983616312E-7</v>
      </c>
      <c r="P4354" s="37">
        <v>392.84000000000003</v>
      </c>
      <c r="Q4354" s="27" t="s">
        <v>10853</v>
      </c>
      <c r="R4354" s="27" t="s">
        <v>10854</v>
      </c>
      <c r="S4354" s="27">
        <v>11010002</v>
      </c>
    </row>
    <row r="4355" spans="1:19">
      <c r="A4355" s="27" t="s">
        <v>4544</v>
      </c>
      <c r="B4355" s="27" t="s">
        <v>4564</v>
      </c>
      <c r="C4355" s="27">
        <v>55178</v>
      </c>
      <c r="D4355" s="27" t="s">
        <v>88</v>
      </c>
      <c r="E4355" s="27" t="s">
        <v>209</v>
      </c>
      <c r="F4355" s="37">
        <v>272470849.68899995</v>
      </c>
      <c r="G4355" s="27">
        <v>38.793100000000003</v>
      </c>
      <c r="H4355" s="27">
        <v>-94.300600000000003</v>
      </c>
      <c r="I4355" s="27" t="s">
        <v>110</v>
      </c>
      <c r="J4355" s="27" t="s">
        <v>111</v>
      </c>
      <c r="K4355" s="37">
        <v>2047145</v>
      </c>
      <c r="L4355" s="37">
        <v>896968.05200000003</v>
      </c>
      <c r="M4355" s="40">
        <v>0.73117402596298742</v>
      </c>
      <c r="N4355" s="40">
        <f t="shared" si="134"/>
        <v>0.43815560304717061</v>
      </c>
      <c r="O4355" s="42">
        <f t="shared" si="135"/>
        <v>7.5132624364647634E-3</v>
      </c>
      <c r="P4355" s="37">
        <v>1496819.2513799998</v>
      </c>
      <c r="Q4355" s="27" t="s">
        <v>10829</v>
      </c>
      <c r="R4355" s="27" t="s">
        <v>10830</v>
      </c>
      <c r="S4355" s="27">
        <v>10290108</v>
      </c>
    </row>
    <row r="4356" spans="1:19">
      <c r="A4356" s="27" t="s">
        <v>4544</v>
      </c>
      <c r="B4356" s="27" t="s">
        <v>4565</v>
      </c>
      <c r="C4356" s="27">
        <v>61566</v>
      </c>
      <c r="D4356" s="27" t="s">
        <v>29</v>
      </c>
      <c r="E4356" s="27" t="s">
        <v>223</v>
      </c>
      <c r="F4356" s="37">
        <v>25827820.006000001</v>
      </c>
      <c r="G4356" s="27">
        <v>37.858705999999998</v>
      </c>
      <c r="H4356" s="27">
        <v>-94.002630999999994</v>
      </c>
      <c r="I4356" s="27" t="s">
        <v>129</v>
      </c>
      <c r="J4356" s="27" t="s">
        <v>130</v>
      </c>
      <c r="K4356" s="37">
        <v>2857</v>
      </c>
      <c r="L4356" s="37">
        <v>0</v>
      </c>
      <c r="M4356" s="40">
        <v>7.6E-3</v>
      </c>
      <c r="N4356" s="40">
        <f t="shared" si="134"/>
        <v>0</v>
      </c>
      <c r="O4356" s="42">
        <f t="shared" si="135"/>
        <v>1.1061715620351609E-4</v>
      </c>
      <c r="P4356" s="37">
        <v>21.713200000000001</v>
      </c>
      <c r="Q4356" s="27" t="s">
        <v>10824</v>
      </c>
      <c r="R4356" s="27" t="s">
        <v>10825</v>
      </c>
      <c r="S4356" s="27">
        <v>10290105</v>
      </c>
    </row>
    <row r="4357" spans="1:19">
      <c r="A4357" s="27" t="s">
        <v>4544</v>
      </c>
      <c r="B4357" s="27" t="s">
        <v>4566</v>
      </c>
      <c r="C4357" s="27">
        <v>56597</v>
      </c>
      <c r="D4357" s="27" t="s">
        <v>60</v>
      </c>
      <c r="E4357" s="27" t="s">
        <v>207</v>
      </c>
      <c r="F4357" s="37">
        <v>688643621.75399983</v>
      </c>
      <c r="G4357" s="27">
        <v>37.781399999999998</v>
      </c>
      <c r="H4357" s="27">
        <v>-90.415599999999998</v>
      </c>
      <c r="I4357" s="27" t="s">
        <v>108</v>
      </c>
      <c r="J4357" s="27" t="s">
        <v>109</v>
      </c>
      <c r="K4357" s="37">
        <v>19</v>
      </c>
      <c r="L4357" s="37">
        <v>26.466000000000001</v>
      </c>
      <c r="M4357" s="40">
        <v>2.0626061603831798</v>
      </c>
      <c r="N4357" s="40">
        <f t="shared" ref="N4357:N4420" si="136">L4357/K4357</f>
        <v>1.3929473684210527</v>
      </c>
      <c r="O4357" s="42">
        <f t="shared" ref="O4357:O4420" si="137">K4357/F4357</f>
        <v>2.7590468276764582E-8</v>
      </c>
      <c r="P4357" s="37">
        <v>39.189517047280418</v>
      </c>
      <c r="Q4357" s="27" t="s">
        <v>10079</v>
      </c>
      <c r="R4357" s="27" t="s">
        <v>10080</v>
      </c>
      <c r="S4357" s="27">
        <v>8020202</v>
      </c>
    </row>
    <row r="4358" spans="1:19">
      <c r="A4358" s="27" t="s">
        <v>4544</v>
      </c>
      <c r="B4358" s="27" t="s">
        <v>4567</v>
      </c>
      <c r="C4358" s="27">
        <v>6223</v>
      </c>
      <c r="D4358" s="27" t="s">
        <v>88</v>
      </c>
      <c r="E4358" s="27" t="s">
        <v>209</v>
      </c>
      <c r="F4358" s="37">
        <v>272470849.68899995</v>
      </c>
      <c r="G4358" s="27">
        <v>37.138500000000001</v>
      </c>
      <c r="H4358" s="27">
        <v>-94.104100000000003</v>
      </c>
      <c r="I4358" s="27" t="s">
        <v>110</v>
      </c>
      <c r="J4358" s="27" t="s">
        <v>111</v>
      </c>
      <c r="K4358" s="37">
        <v>117952</v>
      </c>
      <c r="L4358" s="37">
        <v>95417.278999999995</v>
      </c>
      <c r="M4358" s="40">
        <v>0.79702615261159604</v>
      </c>
      <c r="N4358" s="40">
        <f t="shared" si="136"/>
        <v>0.80895007291101462</v>
      </c>
      <c r="O4358" s="42">
        <f t="shared" si="137"/>
        <v>4.3289768477850458E-4</v>
      </c>
      <c r="P4358" s="37">
        <v>94010.828752842979</v>
      </c>
      <c r="Q4358" s="27" t="s">
        <v>9192</v>
      </c>
      <c r="R4358" s="27" t="s">
        <v>10992</v>
      </c>
      <c r="S4358" s="27">
        <v>11070207</v>
      </c>
    </row>
    <row r="4359" spans="1:19">
      <c r="A4359" s="27" t="s">
        <v>4544</v>
      </c>
      <c r="B4359" s="27" t="s">
        <v>4568</v>
      </c>
      <c r="C4359" s="27">
        <v>7749</v>
      </c>
      <c r="D4359" s="27" t="s">
        <v>29</v>
      </c>
      <c r="E4359" s="27" t="s">
        <v>223</v>
      </c>
      <c r="F4359" s="37">
        <v>25827820.006000001</v>
      </c>
      <c r="G4359" s="27">
        <v>36.868206000000001</v>
      </c>
      <c r="H4359" s="27">
        <v>-89.840172999999993</v>
      </c>
      <c r="I4359" s="27" t="s">
        <v>110</v>
      </c>
      <c r="J4359" s="27" t="s">
        <v>111</v>
      </c>
      <c r="K4359" s="37">
        <v>33318</v>
      </c>
      <c r="L4359" s="37">
        <v>24129.43</v>
      </c>
      <c r="M4359" s="40">
        <v>0.79702615261159604</v>
      </c>
      <c r="N4359" s="40">
        <f t="shared" si="136"/>
        <v>0.72421603937811396</v>
      </c>
      <c r="O4359" s="42">
        <f t="shared" si="137"/>
        <v>1.2900043438532549E-3</v>
      </c>
      <c r="P4359" s="37">
        <v>26555.317352713158</v>
      </c>
      <c r="Q4359" s="27" t="s">
        <v>10083</v>
      </c>
      <c r="R4359" s="27" t="s">
        <v>10084</v>
      </c>
      <c r="S4359" s="27">
        <v>8020204</v>
      </c>
    </row>
    <row r="4360" spans="1:19">
      <c r="A4360" s="27" t="s">
        <v>4544</v>
      </c>
      <c r="B4360" s="27" t="s">
        <v>4569</v>
      </c>
      <c r="C4360" s="27">
        <v>2082</v>
      </c>
      <c r="D4360" s="27" t="s">
        <v>60</v>
      </c>
      <c r="E4360" s="27" t="s">
        <v>207</v>
      </c>
      <c r="F4360" s="37">
        <v>688643621.75399983</v>
      </c>
      <c r="G4360" s="27">
        <v>38.593499999999999</v>
      </c>
      <c r="H4360" s="27">
        <v>-92.220600000000005</v>
      </c>
      <c r="I4360" s="27" t="s">
        <v>108</v>
      </c>
      <c r="J4360" s="27" t="s">
        <v>109</v>
      </c>
      <c r="K4360" s="37">
        <v>459</v>
      </c>
      <c r="L4360" s="37">
        <v>1658.3119999999999</v>
      </c>
      <c r="M4360" s="40">
        <v>2.0626061603831798</v>
      </c>
      <c r="N4360" s="40">
        <f t="shared" si="136"/>
        <v>3.6128801742919388</v>
      </c>
      <c r="O4360" s="42">
        <f t="shared" si="137"/>
        <v>6.6652762837026018E-7</v>
      </c>
      <c r="P4360" s="37">
        <v>946.73622761587956</v>
      </c>
      <c r="Q4360" s="27" t="s">
        <v>10844</v>
      </c>
      <c r="R4360" s="27" t="s">
        <v>10845</v>
      </c>
      <c r="S4360" s="27">
        <v>10300102</v>
      </c>
    </row>
    <row r="4361" spans="1:19">
      <c r="A4361" s="27" t="s">
        <v>4544</v>
      </c>
      <c r="B4361" s="27" t="s">
        <v>4570</v>
      </c>
      <c r="C4361" s="27">
        <v>56767</v>
      </c>
      <c r="D4361" s="27" t="s">
        <v>60</v>
      </c>
      <c r="E4361" s="27" t="s">
        <v>207</v>
      </c>
      <c r="F4361" s="37">
        <v>688643621.75399983</v>
      </c>
      <c r="G4361" s="27">
        <v>40.575000000000003</v>
      </c>
      <c r="H4361" s="27">
        <v>-95.522800000000004</v>
      </c>
      <c r="I4361" s="27" t="s">
        <v>114</v>
      </c>
      <c r="J4361" s="27" t="s">
        <v>115</v>
      </c>
      <c r="K4361" s="37">
        <v>311424</v>
      </c>
      <c r="L4361" s="37">
        <v>0</v>
      </c>
      <c r="M4361" s="40">
        <v>3.8E-3</v>
      </c>
      <c r="N4361" s="40">
        <f t="shared" si="136"/>
        <v>0</v>
      </c>
      <c r="O4361" s="42">
        <f t="shared" si="137"/>
        <v>4.5222810487490173E-4</v>
      </c>
      <c r="P4361" s="37">
        <v>1183.4112</v>
      </c>
      <c r="Q4361" s="27" t="s">
        <v>10708</v>
      </c>
      <c r="R4361" s="27" t="s">
        <v>10709</v>
      </c>
      <c r="S4361" s="27">
        <v>10240004</v>
      </c>
    </row>
    <row r="4362" spans="1:19">
      <c r="A4362" s="27" t="s">
        <v>4544</v>
      </c>
      <c r="B4362" s="27" t="s">
        <v>4571</v>
      </c>
      <c r="C4362" s="27">
        <v>61450</v>
      </c>
      <c r="D4362" s="27" t="s">
        <v>60</v>
      </c>
      <c r="E4362" s="27" t="s">
        <v>207</v>
      </c>
      <c r="F4362" s="37">
        <v>688643621.75399983</v>
      </c>
      <c r="G4362" s="27">
        <v>37.755333</v>
      </c>
      <c r="H4362" s="27">
        <v>-90.427735999999996</v>
      </c>
      <c r="I4362" s="27" t="s">
        <v>129</v>
      </c>
      <c r="J4362" s="27" t="s">
        <v>130</v>
      </c>
      <c r="K4362" s="37">
        <v>1145</v>
      </c>
      <c r="L4362" s="37">
        <v>0</v>
      </c>
      <c r="M4362" s="40">
        <v>7.6E-3</v>
      </c>
      <c r="N4362" s="40">
        <f t="shared" si="136"/>
        <v>0</v>
      </c>
      <c r="O4362" s="42">
        <f t="shared" si="137"/>
        <v>1.6626887461523918E-6</v>
      </c>
      <c r="P4362" s="37">
        <v>8.702</v>
      </c>
      <c r="Q4362" s="27" t="s">
        <v>10079</v>
      </c>
      <c r="R4362" s="27" t="s">
        <v>10080</v>
      </c>
      <c r="S4362" s="27">
        <v>8020202</v>
      </c>
    </row>
    <row r="4363" spans="1:19">
      <c r="A4363" s="27" t="s">
        <v>4544</v>
      </c>
      <c r="B4363" s="27" t="s">
        <v>4572</v>
      </c>
      <c r="C4363" s="27">
        <v>57946</v>
      </c>
      <c r="D4363" s="27" t="s">
        <v>88</v>
      </c>
      <c r="E4363" s="27" t="s">
        <v>209</v>
      </c>
      <c r="F4363" s="37">
        <v>272470849.68899995</v>
      </c>
      <c r="G4363" s="27">
        <v>37.571672</v>
      </c>
      <c r="H4363" s="27">
        <v>-90.317250999999999</v>
      </c>
      <c r="I4363" s="27" t="s">
        <v>110</v>
      </c>
      <c r="J4363" s="27" t="s">
        <v>111</v>
      </c>
      <c r="K4363" s="37">
        <v>13002</v>
      </c>
      <c r="L4363" s="37">
        <v>9228.2180000000008</v>
      </c>
      <c r="M4363" s="40">
        <v>0.79702615261159604</v>
      </c>
      <c r="N4363" s="40">
        <f t="shared" si="136"/>
        <v>0.70975373019535459</v>
      </c>
      <c r="O4363" s="42">
        <f t="shared" si="137"/>
        <v>4.7718866127663086E-5</v>
      </c>
      <c r="P4363" s="37">
        <v>10362.934036255972</v>
      </c>
      <c r="Q4363" s="27" t="s">
        <v>10079</v>
      </c>
      <c r="R4363" s="27" t="s">
        <v>10080</v>
      </c>
      <c r="S4363" s="27">
        <v>8020202</v>
      </c>
    </row>
    <row r="4364" spans="1:19">
      <c r="A4364" s="27" t="s">
        <v>4544</v>
      </c>
      <c r="B4364" s="27" t="s">
        <v>4573</v>
      </c>
      <c r="C4364" s="27">
        <v>2126</v>
      </c>
      <c r="D4364" s="27" t="s">
        <v>29</v>
      </c>
      <c r="E4364" s="27" t="s">
        <v>223</v>
      </c>
      <c r="F4364" s="37">
        <v>25827820.006000001</v>
      </c>
      <c r="G4364" s="27">
        <v>38.868094999999997</v>
      </c>
      <c r="H4364" s="27">
        <v>-91.947779999999995</v>
      </c>
      <c r="I4364" s="27" t="s">
        <v>110</v>
      </c>
      <c r="J4364" s="27" t="s">
        <v>111</v>
      </c>
      <c r="K4364" s="37">
        <v>1000</v>
      </c>
      <c r="L4364" s="37">
        <v>1527.425</v>
      </c>
      <c r="M4364" s="40">
        <v>0.79702615261159604</v>
      </c>
      <c r="N4364" s="40">
        <f t="shared" si="136"/>
        <v>1.527425</v>
      </c>
      <c r="O4364" s="42">
        <f t="shared" si="137"/>
        <v>3.8717940568259043E-5</v>
      </c>
      <c r="P4364" s="37">
        <v>797.02615261159599</v>
      </c>
      <c r="Q4364" s="27" t="s">
        <v>10844</v>
      </c>
      <c r="R4364" s="27" t="s">
        <v>10845</v>
      </c>
      <c r="S4364" s="27">
        <v>10300102</v>
      </c>
    </row>
    <row r="4365" spans="1:19">
      <c r="A4365" s="27" t="s">
        <v>4544</v>
      </c>
      <c r="B4365" s="27" t="s">
        <v>4574</v>
      </c>
      <c r="C4365" s="27">
        <v>58205</v>
      </c>
      <c r="D4365" s="27" t="s">
        <v>88</v>
      </c>
      <c r="E4365" s="27" t="s">
        <v>209</v>
      </c>
      <c r="F4365" s="37">
        <v>272470849.68899995</v>
      </c>
      <c r="G4365" s="27">
        <v>39.111944000000001</v>
      </c>
      <c r="H4365" s="27">
        <v>-94.581111000000007</v>
      </c>
      <c r="I4365" s="27" t="s">
        <v>110</v>
      </c>
      <c r="J4365" s="27" t="s">
        <v>111</v>
      </c>
      <c r="K4365" s="37">
        <v>33502</v>
      </c>
      <c r="L4365" s="37">
        <v>11023.197</v>
      </c>
      <c r="M4365" s="40">
        <v>0.79702615261159604</v>
      </c>
      <c r="N4365" s="40">
        <f t="shared" si="136"/>
        <v>0.32903101307384636</v>
      </c>
      <c r="O4365" s="42">
        <f t="shared" si="137"/>
        <v>1.2295627234340631E-4</v>
      </c>
      <c r="P4365" s="37">
        <v>26701.970164793689</v>
      </c>
      <c r="Q4365" s="27" t="s">
        <v>10842</v>
      </c>
      <c r="R4365" s="27" t="s">
        <v>10843</v>
      </c>
      <c r="S4365" s="27">
        <v>10300101</v>
      </c>
    </row>
    <row r="4366" spans="1:19">
      <c r="A4366" s="27" t="s">
        <v>4544</v>
      </c>
      <c r="B4366" s="27" t="s">
        <v>4575</v>
      </c>
      <c r="C4366" s="27">
        <v>6074</v>
      </c>
      <c r="D4366" s="27" t="s">
        <v>88</v>
      </c>
      <c r="E4366" s="27" t="s">
        <v>209</v>
      </c>
      <c r="F4366" s="37">
        <v>272470849.68899995</v>
      </c>
      <c r="G4366" s="27">
        <v>38.861499999999999</v>
      </c>
      <c r="H4366" s="27">
        <v>-94.298199999999994</v>
      </c>
      <c r="I4366" s="27" t="s">
        <v>110</v>
      </c>
      <c r="J4366" s="27" t="s">
        <v>111</v>
      </c>
      <c r="K4366" s="37">
        <v>14661</v>
      </c>
      <c r="L4366" s="37">
        <v>20660.004000000001</v>
      </c>
      <c r="M4366" s="40">
        <v>0.79702615261159604</v>
      </c>
      <c r="N4366" s="40">
        <f t="shared" si="136"/>
        <v>1.4091810926949049</v>
      </c>
      <c r="O4366" s="42">
        <f t="shared" si="137"/>
        <v>5.3807590855073718E-5</v>
      </c>
      <c r="P4366" s="37">
        <v>11685.20042343861</v>
      </c>
      <c r="Q4366" s="27" t="s">
        <v>10829</v>
      </c>
      <c r="R4366" s="27" t="s">
        <v>10830</v>
      </c>
      <c r="S4366" s="27">
        <v>10290108</v>
      </c>
    </row>
    <row r="4367" spans="1:19">
      <c r="A4367" s="27" t="s">
        <v>4544</v>
      </c>
      <c r="B4367" s="27" t="s">
        <v>4576</v>
      </c>
      <c r="C4367" s="27">
        <v>6141</v>
      </c>
      <c r="D4367" s="27" t="s">
        <v>89</v>
      </c>
      <c r="E4367" s="27" t="s">
        <v>211</v>
      </c>
      <c r="F4367" s="37">
        <v>7169460.9989999998</v>
      </c>
      <c r="G4367" s="27">
        <v>38.262300000000003</v>
      </c>
      <c r="H4367" s="27">
        <v>-93.406199999999998</v>
      </c>
      <c r="I4367" s="27" t="s">
        <v>106</v>
      </c>
      <c r="J4367" s="27" t="s">
        <v>107</v>
      </c>
      <c r="K4367" s="37">
        <v>140110.99799999999</v>
      </c>
      <c r="L4367" s="37">
        <v>0</v>
      </c>
      <c r="M4367" s="40">
        <v>0</v>
      </c>
      <c r="N4367" s="40">
        <f t="shared" si="136"/>
        <v>0</v>
      </c>
      <c r="O4367" s="42">
        <f t="shared" si="137"/>
        <v>1.9542751961345875E-2</v>
      </c>
      <c r="P4367" s="37">
        <v>0</v>
      </c>
      <c r="Q4367" s="27" t="s">
        <v>10831</v>
      </c>
      <c r="R4367" s="27" t="s">
        <v>10832</v>
      </c>
      <c r="S4367" s="27">
        <v>10290109</v>
      </c>
    </row>
    <row r="4368" spans="1:19">
      <c r="A4368" s="27" t="s">
        <v>4544</v>
      </c>
      <c r="B4368" s="27" t="s">
        <v>4577</v>
      </c>
      <c r="C4368" s="27">
        <v>2079</v>
      </c>
      <c r="D4368" s="27" t="s">
        <v>88</v>
      </c>
      <c r="E4368" s="27" t="s">
        <v>209</v>
      </c>
      <c r="F4368" s="37">
        <v>272470849.68899995</v>
      </c>
      <c r="G4368" s="27">
        <v>39.130600000000001</v>
      </c>
      <c r="H4368" s="27">
        <v>-94.477800000000002</v>
      </c>
      <c r="I4368" s="27" t="s">
        <v>112</v>
      </c>
      <c r="J4368" s="27" t="s">
        <v>113</v>
      </c>
      <c r="K4368" s="37">
        <v>2980606</v>
      </c>
      <c r="L4368" s="37">
        <v>2895908.909</v>
      </c>
      <c r="M4368" s="40">
        <v>1.8472672479142009</v>
      </c>
      <c r="N4368" s="40">
        <f t="shared" si="136"/>
        <v>0.97158393595127968</v>
      </c>
      <c r="O4368" s="42">
        <f t="shared" si="137"/>
        <v>1.0939173872735684E-2</v>
      </c>
      <c r="P4368" s="37">
        <v>5505975.8427365553</v>
      </c>
      <c r="Q4368" s="27" t="s">
        <v>10842</v>
      </c>
      <c r="R4368" s="27" t="s">
        <v>10843</v>
      </c>
      <c r="S4368" s="27">
        <v>10300101</v>
      </c>
    </row>
    <row r="4369" spans="1:19">
      <c r="A4369" s="27" t="s">
        <v>4544</v>
      </c>
      <c r="B4369" s="27" t="s">
        <v>4578</v>
      </c>
      <c r="C4369" s="27">
        <v>2131</v>
      </c>
      <c r="D4369" s="27" t="s">
        <v>88</v>
      </c>
      <c r="E4369" s="27" t="s">
        <v>209</v>
      </c>
      <c r="F4369" s="37">
        <v>272470849.68899995</v>
      </c>
      <c r="G4369" s="27">
        <v>39.073315000000001</v>
      </c>
      <c r="H4369" s="27">
        <v>-93.714748</v>
      </c>
      <c r="I4369" s="27" t="s">
        <v>110</v>
      </c>
      <c r="J4369" s="27" t="s">
        <v>111</v>
      </c>
      <c r="K4369" s="37">
        <v>6642</v>
      </c>
      <c r="L4369" s="37">
        <v>6072.0230000000001</v>
      </c>
      <c r="M4369" s="40">
        <v>0.79702615261159604</v>
      </c>
      <c r="N4369" s="40">
        <f t="shared" si="136"/>
        <v>0.91418593797049086</v>
      </c>
      <c r="O4369" s="42">
        <f t="shared" si="137"/>
        <v>2.4376919613900802E-5</v>
      </c>
      <c r="P4369" s="37">
        <v>5293.8477056462207</v>
      </c>
      <c r="Q4369" s="27" t="s">
        <v>8952</v>
      </c>
      <c r="R4369" s="27" t="s">
        <v>10848</v>
      </c>
      <c r="S4369" s="27">
        <v>10300104</v>
      </c>
    </row>
    <row r="4370" spans="1:19">
      <c r="A4370" s="27" t="s">
        <v>4544</v>
      </c>
      <c r="B4370" s="27" t="s">
        <v>4579</v>
      </c>
      <c r="C4370" s="27">
        <v>61316</v>
      </c>
      <c r="D4370" s="27" t="s">
        <v>88</v>
      </c>
      <c r="E4370" s="27" t="s">
        <v>209</v>
      </c>
      <c r="F4370" s="37">
        <v>272470849.68899995</v>
      </c>
      <c r="G4370" s="27">
        <v>39.002139</v>
      </c>
      <c r="H4370" s="27">
        <v>-93.726825000000005</v>
      </c>
      <c r="I4370" s="27" t="s">
        <v>129</v>
      </c>
      <c r="J4370" s="27" t="s">
        <v>130</v>
      </c>
      <c r="K4370" s="37">
        <v>4301</v>
      </c>
      <c r="L4370" s="37">
        <v>0</v>
      </c>
      <c r="M4370" s="40">
        <v>7.6E-3</v>
      </c>
      <c r="N4370" s="40">
        <f t="shared" si="136"/>
        <v>0</v>
      </c>
      <c r="O4370" s="42">
        <f t="shared" si="137"/>
        <v>1.5785174835800563E-5</v>
      </c>
      <c r="P4370" s="37">
        <v>32.687600000000003</v>
      </c>
      <c r="Q4370" s="27" t="s">
        <v>8952</v>
      </c>
      <c r="R4370" s="27" t="s">
        <v>10848</v>
      </c>
      <c r="S4370" s="27">
        <v>10300104</v>
      </c>
    </row>
    <row r="4371" spans="1:19">
      <c r="A4371" s="27" t="s">
        <v>4544</v>
      </c>
      <c r="B4371" s="27" t="s">
        <v>4580</v>
      </c>
      <c r="C4371" s="27">
        <v>7848</v>
      </c>
      <c r="D4371" s="27" t="s">
        <v>29</v>
      </c>
      <c r="E4371" s="27" t="s">
        <v>223</v>
      </c>
      <c r="F4371" s="37">
        <v>25827820.006000001</v>
      </c>
      <c r="G4371" s="27">
        <v>38.753799999999998</v>
      </c>
      <c r="H4371" s="27">
        <v>-93.9983</v>
      </c>
      <c r="I4371" s="27" t="s">
        <v>110</v>
      </c>
      <c r="J4371" s="27" t="s">
        <v>111</v>
      </c>
      <c r="K4371" s="37">
        <v>149091</v>
      </c>
      <c r="L4371" s="37">
        <v>108744.561</v>
      </c>
      <c r="M4371" s="40">
        <v>0.79702615261159604</v>
      </c>
      <c r="N4371" s="40">
        <f t="shared" si="136"/>
        <v>0.72938380586353302</v>
      </c>
      <c r="O4371" s="42">
        <f t="shared" si="137"/>
        <v>5.7724964772623089E-3</v>
      </c>
      <c r="P4371" s="37">
        <v>118829.42611901546</v>
      </c>
      <c r="Q4371" s="27" t="s">
        <v>8952</v>
      </c>
      <c r="R4371" s="27" t="s">
        <v>10848</v>
      </c>
      <c r="S4371" s="27">
        <v>10300104</v>
      </c>
    </row>
    <row r="4372" spans="1:19">
      <c r="A4372" s="27" t="s">
        <v>4544</v>
      </c>
      <c r="B4372" s="27" t="s">
        <v>4581</v>
      </c>
      <c r="C4372" s="27">
        <v>6065</v>
      </c>
      <c r="D4372" s="27" t="s">
        <v>88</v>
      </c>
      <c r="E4372" s="27" t="s">
        <v>209</v>
      </c>
      <c r="F4372" s="37">
        <v>272470849.68899995</v>
      </c>
      <c r="G4372" s="27">
        <v>39.447200000000002</v>
      </c>
      <c r="H4372" s="27">
        <v>-94.98</v>
      </c>
      <c r="I4372" s="27" t="s">
        <v>112</v>
      </c>
      <c r="J4372" s="27" t="s">
        <v>113</v>
      </c>
      <c r="K4372" s="37">
        <v>7824589</v>
      </c>
      <c r="L4372" s="37">
        <v>7856040.7970000003</v>
      </c>
      <c r="M4372" s="40">
        <v>3.1032362433294089</v>
      </c>
      <c r="N4372" s="40">
        <f t="shared" si="136"/>
        <v>1.0040196101034828</v>
      </c>
      <c r="O4372" s="42">
        <f t="shared" si="137"/>
        <v>2.8717160051913951E-2</v>
      </c>
      <c r="P4372" s="37">
        <v>24281548.173956618</v>
      </c>
      <c r="Q4372" s="27" t="s">
        <v>10722</v>
      </c>
      <c r="R4372" s="27" t="s">
        <v>10723</v>
      </c>
      <c r="S4372" s="27">
        <v>10240011</v>
      </c>
    </row>
    <row r="4373" spans="1:19">
      <c r="A4373" s="27" t="s">
        <v>4544</v>
      </c>
      <c r="B4373" s="27" t="s">
        <v>4582</v>
      </c>
      <c r="C4373" s="27">
        <v>59714</v>
      </c>
      <c r="D4373" s="27" t="s">
        <v>60</v>
      </c>
      <c r="E4373" s="27" t="s">
        <v>207</v>
      </c>
      <c r="F4373" s="37">
        <v>688643621.75399983</v>
      </c>
      <c r="G4373" s="27">
        <v>38.634995000000004</v>
      </c>
      <c r="H4373" s="27">
        <v>-90.245548999999997</v>
      </c>
      <c r="I4373" s="27" t="s">
        <v>129</v>
      </c>
      <c r="J4373" s="27" t="s">
        <v>130</v>
      </c>
      <c r="K4373" s="37">
        <v>1552</v>
      </c>
      <c r="L4373" s="37">
        <v>0</v>
      </c>
      <c r="M4373" s="40">
        <v>7.6E-3</v>
      </c>
      <c r="N4373" s="40">
        <f t="shared" si="136"/>
        <v>0</v>
      </c>
      <c r="O4373" s="42">
        <f t="shared" si="137"/>
        <v>2.2537056192388754E-6</v>
      </c>
      <c r="P4373" s="37">
        <v>11.795199999999999</v>
      </c>
      <c r="Q4373" s="27" t="s">
        <v>10029</v>
      </c>
      <c r="R4373" s="27" t="s">
        <v>10030</v>
      </c>
      <c r="S4373" s="27">
        <v>7140101</v>
      </c>
    </row>
    <row r="4374" spans="1:19">
      <c r="A4374" s="27" t="s">
        <v>4544</v>
      </c>
      <c r="B4374" s="27" t="s">
        <v>4583</v>
      </c>
      <c r="C4374" s="27">
        <v>61588</v>
      </c>
      <c r="D4374" s="27" t="s">
        <v>88</v>
      </c>
      <c r="E4374" s="27" t="s">
        <v>209</v>
      </c>
      <c r="F4374" s="37">
        <v>272470849.68899995</v>
      </c>
      <c r="G4374" s="27">
        <v>39.04</v>
      </c>
      <c r="H4374" s="27">
        <v>-94.27</v>
      </c>
      <c r="I4374" s="27" t="s">
        <v>129</v>
      </c>
      <c r="J4374" s="27" t="s">
        <v>130</v>
      </c>
      <c r="K4374" s="37">
        <v>7654</v>
      </c>
      <c r="L4374" s="37">
        <v>0</v>
      </c>
      <c r="M4374" s="40">
        <v>7.6E-3</v>
      </c>
      <c r="N4374" s="40">
        <f t="shared" si="136"/>
        <v>0</v>
      </c>
      <c r="O4374" s="42">
        <f t="shared" si="137"/>
        <v>2.8091078398795051E-5</v>
      </c>
      <c r="P4374" s="37">
        <v>58.170400000000001</v>
      </c>
      <c r="Q4374" s="27" t="s">
        <v>10842</v>
      </c>
      <c r="R4374" s="27" t="s">
        <v>10843</v>
      </c>
      <c r="S4374" s="27">
        <v>10300101</v>
      </c>
    </row>
    <row r="4375" spans="1:19">
      <c r="A4375" s="27" t="s">
        <v>4544</v>
      </c>
      <c r="B4375" s="27" t="s">
        <v>4584</v>
      </c>
      <c r="C4375" s="27">
        <v>61092</v>
      </c>
      <c r="D4375" s="27" t="s">
        <v>88</v>
      </c>
      <c r="E4375" s="27" t="s">
        <v>209</v>
      </c>
      <c r="F4375" s="37">
        <v>272470849.68899995</v>
      </c>
      <c r="G4375" s="27">
        <v>39.117142000000001</v>
      </c>
      <c r="H4375" s="27">
        <v>-94.288161000000002</v>
      </c>
      <c r="I4375" s="27" t="s">
        <v>129</v>
      </c>
      <c r="J4375" s="27" t="s">
        <v>130</v>
      </c>
      <c r="K4375" s="37">
        <v>5103</v>
      </c>
      <c r="L4375" s="37">
        <v>0</v>
      </c>
      <c r="M4375" s="40">
        <v>7.6E-3</v>
      </c>
      <c r="N4375" s="40">
        <f t="shared" si="136"/>
        <v>0</v>
      </c>
      <c r="O4375" s="42">
        <f t="shared" si="137"/>
        <v>1.8728608971655493E-5</v>
      </c>
      <c r="P4375" s="37">
        <v>38.782800000000002</v>
      </c>
      <c r="Q4375" s="27" t="s">
        <v>10842</v>
      </c>
      <c r="R4375" s="27" t="s">
        <v>10843</v>
      </c>
      <c r="S4375" s="27">
        <v>10300101</v>
      </c>
    </row>
    <row r="4376" spans="1:19">
      <c r="A4376" s="27" t="s">
        <v>4544</v>
      </c>
      <c r="B4376" s="27" t="s">
        <v>4585</v>
      </c>
      <c r="C4376" s="27">
        <v>2137</v>
      </c>
      <c r="D4376" s="27" t="s">
        <v>60</v>
      </c>
      <c r="E4376" s="27" t="s">
        <v>207</v>
      </c>
      <c r="F4376" s="37">
        <v>688643621.75399983</v>
      </c>
      <c r="G4376" s="27">
        <v>37.384700000000002</v>
      </c>
      <c r="H4376" s="27">
        <v>-89.660600000000002</v>
      </c>
      <c r="I4376" s="27" t="s">
        <v>108</v>
      </c>
      <c r="J4376" s="27" t="s">
        <v>109</v>
      </c>
      <c r="K4376" s="37">
        <v>147.001</v>
      </c>
      <c r="L4376" s="37">
        <v>233.73099999999999</v>
      </c>
      <c r="M4376" s="40">
        <v>2.0626061603831798</v>
      </c>
      <c r="N4376" s="40">
        <f t="shared" si="136"/>
        <v>1.5899959864218609</v>
      </c>
      <c r="O4376" s="42">
        <f t="shared" si="137"/>
        <v>2.1346454879750896E-7</v>
      </c>
      <c r="P4376" s="37">
        <v>303.2051681824878</v>
      </c>
      <c r="Q4376" s="27" t="s">
        <v>9605</v>
      </c>
      <c r="R4376" s="27" t="s">
        <v>10041</v>
      </c>
      <c r="S4376" s="27">
        <v>7140107</v>
      </c>
    </row>
    <row r="4377" spans="1:19">
      <c r="A4377" s="27" t="s">
        <v>4544</v>
      </c>
      <c r="B4377" s="27" t="s">
        <v>4586</v>
      </c>
      <c r="C4377" s="27">
        <v>2134</v>
      </c>
      <c r="D4377" s="27" t="s">
        <v>88</v>
      </c>
      <c r="E4377" s="27" t="s">
        <v>209</v>
      </c>
      <c r="F4377" s="37">
        <v>272470849.68899995</v>
      </c>
      <c r="G4377" s="27">
        <v>39.094574000000001</v>
      </c>
      <c r="H4377" s="27">
        <v>-94.411522000000005</v>
      </c>
      <c r="I4377" s="27" t="s">
        <v>108</v>
      </c>
      <c r="J4377" s="27" t="s">
        <v>109</v>
      </c>
      <c r="K4377" s="37">
        <v>635</v>
      </c>
      <c r="L4377" s="37">
        <v>1211.8489999999999</v>
      </c>
      <c r="M4377" s="40">
        <v>2.0626061603831798</v>
      </c>
      <c r="N4377" s="40">
        <f t="shared" si="136"/>
        <v>1.9084236220472439</v>
      </c>
      <c r="O4377" s="42">
        <f t="shared" si="137"/>
        <v>2.3305245339998507E-6</v>
      </c>
      <c r="P4377" s="37">
        <v>1309.7549118433192</v>
      </c>
      <c r="Q4377" s="27" t="s">
        <v>10842</v>
      </c>
      <c r="R4377" s="27" t="s">
        <v>10843</v>
      </c>
      <c r="S4377" s="27">
        <v>10300101</v>
      </c>
    </row>
    <row r="4378" spans="1:19">
      <c r="A4378" s="27" t="s">
        <v>4544</v>
      </c>
      <c r="B4378" s="27" t="s">
        <v>4587</v>
      </c>
      <c r="C4378" s="27">
        <v>2161</v>
      </c>
      <c r="D4378" s="27" t="s">
        <v>88</v>
      </c>
      <c r="E4378" s="27" t="s">
        <v>209</v>
      </c>
      <c r="F4378" s="37">
        <v>272470849.68899995</v>
      </c>
      <c r="G4378" s="27">
        <v>37.108611000000003</v>
      </c>
      <c r="H4378" s="27">
        <v>-93.261944</v>
      </c>
      <c r="I4378" s="27" t="s">
        <v>110</v>
      </c>
      <c r="J4378" s="27" t="s">
        <v>111</v>
      </c>
      <c r="K4378" s="37">
        <v>117980</v>
      </c>
      <c r="L4378" s="37">
        <v>100541.784</v>
      </c>
      <c r="M4378" s="40">
        <v>0.79702615261159604</v>
      </c>
      <c r="N4378" s="40">
        <f t="shared" si="136"/>
        <v>0.85219345651805389</v>
      </c>
      <c r="O4378" s="42">
        <f t="shared" si="137"/>
        <v>4.3300044806504314E-4</v>
      </c>
      <c r="P4378" s="37">
        <v>94033.145485116096</v>
      </c>
      <c r="Q4378" s="27" t="s">
        <v>10853</v>
      </c>
      <c r="R4378" s="27" t="s">
        <v>10854</v>
      </c>
      <c r="S4378" s="27">
        <v>11010002</v>
      </c>
    </row>
    <row r="4379" spans="1:19">
      <c r="A4379" s="27" t="s">
        <v>4544</v>
      </c>
      <c r="B4379" s="27" t="s">
        <v>4588</v>
      </c>
      <c r="C4379" s="27">
        <v>6195</v>
      </c>
      <c r="D4379" s="27" t="s">
        <v>88</v>
      </c>
      <c r="E4379" s="27" t="s">
        <v>209</v>
      </c>
      <c r="F4379" s="37">
        <v>272470849.68899995</v>
      </c>
      <c r="G4379" s="27">
        <v>37.151705999999997</v>
      </c>
      <c r="H4379" s="27">
        <v>-93.388040000000004</v>
      </c>
      <c r="I4379" s="27" t="s">
        <v>112</v>
      </c>
      <c r="J4379" s="27" t="s">
        <v>113</v>
      </c>
      <c r="K4379" s="37">
        <v>2572824</v>
      </c>
      <c r="L4379" s="37">
        <v>3050478.9449999998</v>
      </c>
      <c r="M4379" s="40">
        <v>1.695777670755489</v>
      </c>
      <c r="N4379" s="40">
        <f t="shared" si="136"/>
        <v>1.1856539526217105</v>
      </c>
      <c r="O4379" s="42">
        <f t="shared" si="137"/>
        <v>9.4425660687616261E-3</v>
      </c>
      <c r="P4379" s="37">
        <v>4362937.4899838204</v>
      </c>
      <c r="Q4379" s="27" t="s">
        <v>10853</v>
      </c>
      <c r="R4379" s="27" t="s">
        <v>10854</v>
      </c>
      <c r="S4379" s="27">
        <v>11010002</v>
      </c>
    </row>
    <row r="4380" spans="1:19">
      <c r="A4380" s="27" t="s">
        <v>4544</v>
      </c>
      <c r="B4380" s="27" t="s">
        <v>4589</v>
      </c>
      <c r="C4380" s="27">
        <v>2138</v>
      </c>
      <c r="D4380" s="27" t="s">
        <v>60</v>
      </c>
      <c r="E4380" s="27" t="s">
        <v>207</v>
      </c>
      <c r="F4380" s="37">
        <v>688643621.75399983</v>
      </c>
      <c r="G4380" s="27">
        <v>40.422499999999999</v>
      </c>
      <c r="H4380" s="27">
        <v>-91.720600000000005</v>
      </c>
      <c r="I4380" s="27" t="s">
        <v>110</v>
      </c>
      <c r="J4380" s="27" t="s">
        <v>111</v>
      </c>
      <c r="K4380" s="37">
        <v>1.002</v>
      </c>
      <c r="L4380" s="37">
        <v>2.1560000000000001</v>
      </c>
      <c r="M4380" s="40">
        <v>0.79702615261159604</v>
      </c>
      <c r="N4380" s="40">
        <f t="shared" si="136"/>
        <v>2.1516966067864272</v>
      </c>
      <c r="O4380" s="42">
        <f t="shared" si="137"/>
        <v>1.4550341691220057E-9</v>
      </c>
      <c r="P4380" s="37">
        <v>0.79862020491681929</v>
      </c>
      <c r="Q4380" s="27" t="s">
        <v>9978</v>
      </c>
      <c r="R4380" s="27" t="s">
        <v>9979</v>
      </c>
      <c r="S4380" s="27">
        <v>7110001</v>
      </c>
    </row>
    <row r="4381" spans="1:19">
      <c r="A4381" s="27" t="s">
        <v>4544</v>
      </c>
      <c r="B4381" s="27" t="s">
        <v>4590</v>
      </c>
      <c r="C4381" s="27">
        <v>2139</v>
      </c>
      <c r="D4381" s="27" t="s">
        <v>88</v>
      </c>
      <c r="E4381" s="27" t="s">
        <v>209</v>
      </c>
      <c r="F4381" s="37">
        <v>272470849.68899995</v>
      </c>
      <c r="G4381" s="27">
        <v>36.233800000000002</v>
      </c>
      <c r="H4381" s="27">
        <v>-90.052099999999996</v>
      </c>
      <c r="I4381" s="27" t="s">
        <v>110</v>
      </c>
      <c r="J4381" s="27" t="s">
        <v>111</v>
      </c>
      <c r="K4381" s="37">
        <v>2555.9989999999998</v>
      </c>
      <c r="L4381" s="37">
        <v>1664.09</v>
      </c>
      <c r="M4381" s="40">
        <v>0.79702615261159604</v>
      </c>
      <c r="N4381" s="40">
        <f t="shared" si="136"/>
        <v>0.65105268038054787</v>
      </c>
      <c r="O4381" s="42">
        <f t="shared" si="137"/>
        <v>9.3808163439040693E-6</v>
      </c>
      <c r="P4381" s="37">
        <v>2037.1980490490866</v>
      </c>
      <c r="Q4381" s="27" t="s">
        <v>10083</v>
      </c>
      <c r="R4381" s="27" t="s">
        <v>10084</v>
      </c>
      <c r="S4381" s="27">
        <v>8020204</v>
      </c>
    </row>
    <row r="4382" spans="1:19">
      <c r="A4382" s="27" t="s">
        <v>4544</v>
      </c>
      <c r="B4382" s="27" t="s">
        <v>4591</v>
      </c>
      <c r="C4382" s="27">
        <v>2140</v>
      </c>
      <c r="D4382" s="27" t="s">
        <v>88</v>
      </c>
      <c r="E4382" s="27" t="s">
        <v>209</v>
      </c>
      <c r="F4382" s="37">
        <v>272470849.68899995</v>
      </c>
      <c r="G4382" s="27">
        <v>40.0244</v>
      </c>
      <c r="H4382" s="27">
        <v>-92.489599999999996</v>
      </c>
      <c r="I4382" s="27" t="s">
        <v>108</v>
      </c>
      <c r="J4382" s="27" t="s">
        <v>109</v>
      </c>
      <c r="K4382" s="37">
        <v>12</v>
      </c>
      <c r="L4382" s="37">
        <v>7.375</v>
      </c>
      <c r="M4382" s="40">
        <v>2.0626061603831798</v>
      </c>
      <c r="N4382" s="40">
        <f t="shared" si="136"/>
        <v>0.61458333333333337</v>
      </c>
      <c r="O4382" s="42">
        <f t="shared" si="137"/>
        <v>4.4041408516532611E-8</v>
      </c>
      <c r="P4382" s="37">
        <v>24.751273924598159</v>
      </c>
      <c r="Q4382" s="27" t="s">
        <v>10814</v>
      </c>
      <c r="R4382" s="27" t="s">
        <v>10815</v>
      </c>
      <c r="S4382" s="27">
        <v>10280203</v>
      </c>
    </row>
    <row r="4383" spans="1:19">
      <c r="A4383" s="27" t="s">
        <v>4544</v>
      </c>
      <c r="B4383" s="27" t="s">
        <v>4592</v>
      </c>
      <c r="C4383" s="27">
        <v>2103</v>
      </c>
      <c r="D4383" s="27" t="s">
        <v>60</v>
      </c>
      <c r="E4383" s="27" t="s">
        <v>207</v>
      </c>
      <c r="F4383" s="37">
        <v>688643621.75399983</v>
      </c>
      <c r="G4383" s="27">
        <v>38.562244</v>
      </c>
      <c r="H4383" s="27">
        <v>-90.837686000000005</v>
      </c>
      <c r="I4383" s="27" t="s">
        <v>112</v>
      </c>
      <c r="J4383" s="27" t="s">
        <v>113</v>
      </c>
      <c r="K4383" s="37">
        <v>15765699</v>
      </c>
      <c r="L4383" s="37">
        <v>16372401.788000001</v>
      </c>
      <c r="M4383" s="40">
        <v>1.8472672479142009</v>
      </c>
      <c r="N4383" s="40">
        <f t="shared" si="136"/>
        <v>1.038482454092267</v>
      </c>
      <c r="O4383" s="42">
        <f t="shared" si="137"/>
        <v>2.289384305897469E-2</v>
      </c>
      <c r="P4383" s="37">
        <v>29123459.40317367</v>
      </c>
      <c r="Q4383" s="27" t="s">
        <v>10849</v>
      </c>
      <c r="R4383" s="27" t="s">
        <v>10850</v>
      </c>
      <c r="S4383" s="27">
        <v>10300200</v>
      </c>
    </row>
    <row r="4384" spans="1:19">
      <c r="A4384" s="27" t="s">
        <v>4544</v>
      </c>
      <c r="B4384" s="27" t="s">
        <v>4593</v>
      </c>
      <c r="C4384" s="27">
        <v>61135</v>
      </c>
      <c r="D4384" s="27" t="s">
        <v>88</v>
      </c>
      <c r="E4384" s="27" t="s">
        <v>209</v>
      </c>
      <c r="F4384" s="37">
        <v>272470849.68899995</v>
      </c>
      <c r="G4384" s="27">
        <v>37.667831</v>
      </c>
      <c r="H4384" s="27">
        <v>-92.670627999999994</v>
      </c>
      <c r="I4384" s="27" t="s">
        <v>129</v>
      </c>
      <c r="J4384" s="27" t="s">
        <v>130</v>
      </c>
      <c r="K4384" s="37">
        <v>4329</v>
      </c>
      <c r="L4384" s="37">
        <v>0</v>
      </c>
      <c r="M4384" s="40">
        <v>7.6E-3</v>
      </c>
      <c r="N4384" s="40">
        <f t="shared" si="136"/>
        <v>0</v>
      </c>
      <c r="O4384" s="42">
        <f t="shared" si="137"/>
        <v>1.5887938122339142E-5</v>
      </c>
      <c r="P4384" s="37">
        <v>32.900399999999998</v>
      </c>
      <c r="Q4384" s="27" t="s">
        <v>10831</v>
      </c>
      <c r="R4384" s="27" t="s">
        <v>10832</v>
      </c>
      <c r="S4384" s="27">
        <v>10290109</v>
      </c>
    </row>
    <row r="4385" spans="1:19">
      <c r="A4385" s="27" t="s">
        <v>4544</v>
      </c>
      <c r="B4385" s="27" t="s">
        <v>4594</v>
      </c>
      <c r="C4385" s="27">
        <v>56538</v>
      </c>
      <c r="D4385" s="27" t="s">
        <v>29</v>
      </c>
      <c r="E4385" s="27" t="s">
        <v>223</v>
      </c>
      <c r="F4385" s="37">
        <v>25827820.006000001</v>
      </c>
      <c r="G4385" s="27">
        <v>40.414400000000001</v>
      </c>
      <c r="H4385" s="27">
        <v>-95.54</v>
      </c>
      <c r="I4385" s="27" t="s">
        <v>114</v>
      </c>
      <c r="J4385" s="27" t="s">
        <v>115</v>
      </c>
      <c r="K4385" s="37">
        <v>8563</v>
      </c>
      <c r="L4385" s="37">
        <v>0</v>
      </c>
      <c r="M4385" s="40">
        <v>3.8E-3</v>
      </c>
      <c r="N4385" s="40">
        <f t="shared" si="136"/>
        <v>0</v>
      </c>
      <c r="O4385" s="42">
        <f t="shared" si="137"/>
        <v>3.3154172508600217E-4</v>
      </c>
      <c r="P4385" s="37">
        <v>32.539400000000001</v>
      </c>
      <c r="Q4385" s="27" t="s">
        <v>10710</v>
      </c>
      <c r="R4385" s="27" t="s">
        <v>10711</v>
      </c>
      <c r="S4385" s="27">
        <v>10240005</v>
      </c>
    </row>
    <row r="4386" spans="1:19">
      <c r="A4386" s="27" t="s">
        <v>4544</v>
      </c>
      <c r="B4386" s="27" t="s">
        <v>4595</v>
      </c>
      <c r="C4386" s="27">
        <v>57189</v>
      </c>
      <c r="D4386" s="27" t="s">
        <v>29</v>
      </c>
      <c r="E4386" s="27" t="s">
        <v>223</v>
      </c>
      <c r="F4386" s="37">
        <v>25827820.006000001</v>
      </c>
      <c r="G4386" s="27">
        <v>39.981389</v>
      </c>
      <c r="H4386" s="27">
        <v>-94.518056000000001</v>
      </c>
      <c r="I4386" s="27" t="s">
        <v>114</v>
      </c>
      <c r="J4386" s="27" t="s">
        <v>115</v>
      </c>
      <c r="K4386" s="37">
        <v>392757</v>
      </c>
      <c r="L4386" s="37">
        <v>0</v>
      </c>
      <c r="M4386" s="40">
        <v>3.8E-3</v>
      </c>
      <c r="N4386" s="40">
        <f t="shared" si="136"/>
        <v>0</v>
      </c>
      <c r="O4386" s="42">
        <f t="shared" si="137"/>
        <v>1.5206742183767717E-2</v>
      </c>
      <c r="P4386" s="37">
        <v>1492.4766</v>
      </c>
      <c r="Q4386" s="27" t="s">
        <v>5528</v>
      </c>
      <c r="R4386" s="27" t="s">
        <v>10724</v>
      </c>
      <c r="S4386" s="27">
        <v>10240012</v>
      </c>
    </row>
    <row r="4387" spans="1:19">
      <c r="A4387" s="27" t="s">
        <v>4544</v>
      </c>
      <c r="B4387" s="27" t="s">
        <v>4596</v>
      </c>
      <c r="C4387" s="27">
        <v>56127</v>
      </c>
      <c r="D4387" s="27" t="s">
        <v>29</v>
      </c>
      <c r="E4387" s="27" t="s">
        <v>223</v>
      </c>
      <c r="F4387" s="37">
        <v>25827820.006000001</v>
      </c>
      <c r="G4387" s="27">
        <v>39.748975000000002</v>
      </c>
      <c r="H4387" s="27">
        <v>-92.384476000000006</v>
      </c>
      <c r="I4387" s="27" t="s">
        <v>110</v>
      </c>
      <c r="J4387" s="27" t="s">
        <v>111</v>
      </c>
      <c r="K4387" s="37">
        <v>86948</v>
      </c>
      <c r="L4387" s="37">
        <v>27788.833999999999</v>
      </c>
      <c r="M4387" s="40">
        <v>0.79702615261159604</v>
      </c>
      <c r="N4387" s="40">
        <f t="shared" si="136"/>
        <v>0.31960291208538438</v>
      </c>
      <c r="O4387" s="42">
        <f t="shared" si="137"/>
        <v>3.3664474965289875E-3</v>
      </c>
      <c r="P4387" s="37">
        <v>69299.829917273048</v>
      </c>
      <c r="Q4387" s="27" t="s">
        <v>9988</v>
      </c>
      <c r="R4387" s="27" t="s">
        <v>9989</v>
      </c>
      <c r="S4387" s="27">
        <v>7110006</v>
      </c>
    </row>
    <row r="4388" spans="1:19">
      <c r="A4388" s="27" t="s">
        <v>4544</v>
      </c>
      <c r="B4388" s="27" t="s">
        <v>4597</v>
      </c>
      <c r="C4388" s="27">
        <v>59729</v>
      </c>
      <c r="D4388" s="27" t="s">
        <v>88</v>
      </c>
      <c r="E4388" s="27" t="s">
        <v>209</v>
      </c>
      <c r="F4388" s="37">
        <v>272470849.68899995</v>
      </c>
      <c r="G4388" s="27">
        <v>39.76</v>
      </c>
      <c r="H4388" s="27">
        <v>-92.46</v>
      </c>
      <c r="I4388" s="27" t="s">
        <v>129</v>
      </c>
      <c r="J4388" s="27" t="s">
        <v>130</v>
      </c>
      <c r="K4388" s="37">
        <v>4097</v>
      </c>
      <c r="L4388" s="37">
        <v>0</v>
      </c>
      <c r="M4388" s="40">
        <v>7.6E-3</v>
      </c>
      <c r="N4388" s="40">
        <f t="shared" si="136"/>
        <v>0</v>
      </c>
      <c r="O4388" s="42">
        <f t="shared" si="137"/>
        <v>1.5036470891019509E-5</v>
      </c>
      <c r="P4388" s="37">
        <v>31.1372</v>
      </c>
      <c r="Q4388" s="27" t="s">
        <v>9988</v>
      </c>
      <c r="R4388" s="27" t="s">
        <v>9989</v>
      </c>
      <c r="S4388" s="27">
        <v>7110006</v>
      </c>
    </row>
    <row r="4389" spans="1:19">
      <c r="A4389" s="27" t="s">
        <v>4544</v>
      </c>
      <c r="B4389" s="27" t="s">
        <v>4598</v>
      </c>
      <c r="C4389" s="27">
        <v>2142</v>
      </c>
      <c r="D4389" s="27" t="s">
        <v>88</v>
      </c>
      <c r="E4389" s="27" t="s">
        <v>209</v>
      </c>
      <c r="F4389" s="37">
        <v>272470849.68899995</v>
      </c>
      <c r="G4389" s="27">
        <v>36.553100000000001</v>
      </c>
      <c r="H4389" s="27">
        <v>-89.968199999999996</v>
      </c>
      <c r="I4389" s="27" t="s">
        <v>108</v>
      </c>
      <c r="J4389" s="27" t="s">
        <v>109</v>
      </c>
      <c r="K4389" s="37">
        <v>35</v>
      </c>
      <c r="L4389" s="37">
        <v>30.32</v>
      </c>
      <c r="M4389" s="40">
        <v>2.0626061603831798</v>
      </c>
      <c r="N4389" s="40">
        <f t="shared" si="136"/>
        <v>0.86628571428571433</v>
      </c>
      <c r="O4389" s="42">
        <f t="shared" si="137"/>
        <v>1.2845410817322013E-7</v>
      </c>
      <c r="P4389" s="37">
        <v>72.191215613411288</v>
      </c>
      <c r="Q4389" s="27" t="s">
        <v>10083</v>
      </c>
      <c r="R4389" s="27" t="s">
        <v>10084</v>
      </c>
      <c r="S4389" s="27">
        <v>8020204</v>
      </c>
    </row>
    <row r="4390" spans="1:19">
      <c r="A4390" s="27" t="s">
        <v>4544</v>
      </c>
      <c r="B4390" s="27" t="s">
        <v>4599</v>
      </c>
      <c r="C4390" s="27">
        <v>7470</v>
      </c>
      <c r="D4390" s="27" t="s">
        <v>60</v>
      </c>
      <c r="E4390" s="27" t="s">
        <v>207</v>
      </c>
      <c r="F4390" s="37">
        <v>688643621.75399983</v>
      </c>
      <c r="G4390" s="27">
        <v>39.716943999999998</v>
      </c>
      <c r="H4390" s="27">
        <v>-92.945832999999993</v>
      </c>
      <c r="I4390" s="27" t="s">
        <v>108</v>
      </c>
      <c r="J4390" s="27" t="s">
        <v>109</v>
      </c>
      <c r="K4390" s="37">
        <v>8.82</v>
      </c>
      <c r="L4390" s="37">
        <v>8.7669999999999995</v>
      </c>
      <c r="M4390" s="40">
        <v>2.0626061603831798</v>
      </c>
      <c r="N4390" s="40">
        <f t="shared" si="136"/>
        <v>0.9939909297052153</v>
      </c>
      <c r="O4390" s="42">
        <f t="shared" si="137"/>
        <v>1.2807785800055979E-8</v>
      </c>
      <c r="P4390" s="37">
        <v>18.192186334579645</v>
      </c>
      <c r="Q4390" s="27" t="s">
        <v>10812</v>
      </c>
      <c r="R4390" s="27" t="s">
        <v>10813</v>
      </c>
      <c r="S4390" s="27">
        <v>10280202</v>
      </c>
    </row>
    <row r="4391" spans="1:19">
      <c r="A4391" s="27" t="s">
        <v>4544</v>
      </c>
      <c r="B4391" s="27" t="s">
        <v>4600</v>
      </c>
      <c r="C4391" s="27">
        <v>2144</v>
      </c>
      <c r="D4391" s="27" t="s">
        <v>88</v>
      </c>
      <c r="E4391" s="27" t="s">
        <v>209</v>
      </c>
      <c r="F4391" s="37">
        <v>272470849.68899995</v>
      </c>
      <c r="G4391" s="27">
        <v>39.122799999999998</v>
      </c>
      <c r="H4391" s="27">
        <v>-93.206400000000002</v>
      </c>
      <c r="I4391" s="27" t="s">
        <v>110</v>
      </c>
      <c r="J4391" s="27" t="s">
        <v>111</v>
      </c>
      <c r="K4391" s="37">
        <v>684.99900000000002</v>
      </c>
      <c r="L4391" s="37">
        <v>593.726</v>
      </c>
      <c r="M4391" s="40">
        <v>0.79702615261159604</v>
      </c>
      <c r="N4391" s="40">
        <f t="shared" si="136"/>
        <v>0.86675455000664237</v>
      </c>
      <c r="O4391" s="42">
        <f t="shared" si="137"/>
        <v>2.5140267327013602E-6</v>
      </c>
      <c r="P4391" s="37">
        <v>545.96211751279066</v>
      </c>
      <c r="Q4391" s="27" t="s">
        <v>8952</v>
      </c>
      <c r="R4391" s="27" t="s">
        <v>10848</v>
      </c>
      <c r="S4391" s="27">
        <v>10300104</v>
      </c>
    </row>
    <row r="4392" spans="1:19">
      <c r="A4392" s="27" t="s">
        <v>4544</v>
      </c>
      <c r="B4392" s="27" t="s">
        <v>4601</v>
      </c>
      <c r="C4392" s="27">
        <v>60707</v>
      </c>
      <c r="D4392" s="27" t="s">
        <v>88</v>
      </c>
      <c r="E4392" s="27" t="s">
        <v>209</v>
      </c>
      <c r="F4392" s="37">
        <v>272470849.68899995</v>
      </c>
      <c r="G4392" s="27">
        <v>39.094799999999999</v>
      </c>
      <c r="H4392" s="27">
        <v>-93.210400000000007</v>
      </c>
      <c r="I4392" s="27" t="s">
        <v>129</v>
      </c>
      <c r="J4392" s="27" t="s">
        <v>130</v>
      </c>
      <c r="K4392" s="37">
        <v>4259</v>
      </c>
      <c r="L4392" s="37">
        <v>0</v>
      </c>
      <c r="M4392" s="40">
        <v>7.6E-3</v>
      </c>
      <c r="N4392" s="40">
        <f t="shared" si="136"/>
        <v>0</v>
      </c>
      <c r="O4392" s="42">
        <f t="shared" si="137"/>
        <v>1.5631029905992701E-5</v>
      </c>
      <c r="P4392" s="37">
        <v>32.368400000000001</v>
      </c>
      <c r="Q4392" s="27" t="s">
        <v>8952</v>
      </c>
      <c r="R4392" s="27" t="s">
        <v>10848</v>
      </c>
      <c r="S4392" s="27">
        <v>10300104</v>
      </c>
    </row>
    <row r="4393" spans="1:19">
      <c r="A4393" s="27" t="s">
        <v>4544</v>
      </c>
      <c r="B4393" s="27" t="s">
        <v>4602</v>
      </c>
      <c r="C4393" s="27">
        <v>7903</v>
      </c>
      <c r="D4393" s="27" t="s">
        <v>88</v>
      </c>
      <c r="E4393" s="27" t="s">
        <v>209</v>
      </c>
      <c r="F4393" s="37">
        <v>272470849.68899995</v>
      </c>
      <c r="G4393" s="27">
        <v>37.248430999999997</v>
      </c>
      <c r="H4393" s="27">
        <v>-93.170839000000001</v>
      </c>
      <c r="I4393" s="27" t="s">
        <v>110</v>
      </c>
      <c r="J4393" s="27" t="s">
        <v>111</v>
      </c>
      <c r="K4393" s="37">
        <v>69310</v>
      </c>
      <c r="L4393" s="37">
        <v>48127.430999999997</v>
      </c>
      <c r="M4393" s="40">
        <v>0.79702615261159604</v>
      </c>
      <c r="N4393" s="40">
        <f t="shared" si="136"/>
        <v>0.69437932477275999</v>
      </c>
      <c r="O4393" s="42">
        <f t="shared" si="137"/>
        <v>2.5437583535673961E-4</v>
      </c>
      <c r="P4393" s="37">
        <v>55241.88263750972</v>
      </c>
      <c r="Q4393" s="27" t="s">
        <v>10826</v>
      </c>
      <c r="R4393" s="27" t="s">
        <v>10827</v>
      </c>
      <c r="S4393" s="27">
        <v>10290106</v>
      </c>
    </row>
    <row r="4394" spans="1:19">
      <c r="A4394" s="27" t="s">
        <v>4544</v>
      </c>
      <c r="B4394" s="27" t="s">
        <v>4603</v>
      </c>
      <c r="C4394" s="27">
        <v>6650</v>
      </c>
      <c r="D4394" s="27" t="s">
        <v>60</v>
      </c>
      <c r="E4394" s="27" t="s">
        <v>207</v>
      </c>
      <c r="F4394" s="37">
        <v>688643621.75399983</v>
      </c>
      <c r="G4394" s="27">
        <v>39.148099999999999</v>
      </c>
      <c r="H4394" s="27">
        <v>-91.830600000000004</v>
      </c>
      <c r="I4394" s="27" t="s">
        <v>108</v>
      </c>
      <c r="J4394" s="27" t="s">
        <v>109</v>
      </c>
      <c r="K4394" s="37">
        <v>312</v>
      </c>
      <c r="L4394" s="37">
        <v>1096.1310000000001</v>
      </c>
      <c r="M4394" s="40">
        <v>2.0626061603831798</v>
      </c>
      <c r="N4394" s="40">
        <f t="shared" si="136"/>
        <v>3.513240384615385</v>
      </c>
      <c r="O4394" s="42">
        <f t="shared" si="137"/>
        <v>4.530645317026605E-7</v>
      </c>
      <c r="P4394" s="37">
        <v>643.53312203955204</v>
      </c>
      <c r="Q4394" s="27" t="s">
        <v>9988</v>
      </c>
      <c r="R4394" s="27" t="s">
        <v>9989</v>
      </c>
      <c r="S4394" s="27">
        <v>7110006</v>
      </c>
    </row>
    <row r="4395" spans="1:19">
      <c r="A4395" s="27" t="s">
        <v>4544</v>
      </c>
      <c r="B4395" s="27" t="s">
        <v>4604</v>
      </c>
      <c r="C4395" s="27">
        <v>58421</v>
      </c>
      <c r="D4395" s="27" t="s">
        <v>88</v>
      </c>
      <c r="E4395" s="27" t="s">
        <v>209</v>
      </c>
      <c r="F4395" s="37">
        <v>272470849.68899995</v>
      </c>
      <c r="G4395" s="27">
        <v>38.724722</v>
      </c>
      <c r="H4395" s="27">
        <v>-93.278889000000007</v>
      </c>
      <c r="I4395" s="27" t="s">
        <v>117</v>
      </c>
      <c r="J4395" s="27" t="s">
        <v>118</v>
      </c>
      <c r="K4395" s="37">
        <v>7829</v>
      </c>
      <c r="L4395" s="37">
        <v>1E-3</v>
      </c>
      <c r="M4395" s="40">
        <v>1.9375518961971701</v>
      </c>
      <c r="N4395" s="40">
        <f t="shared" si="136"/>
        <v>1.2773023374632776E-7</v>
      </c>
      <c r="O4395" s="42">
        <f t="shared" si="137"/>
        <v>2.8733348939661153E-5</v>
      </c>
      <c r="P4395" s="37">
        <v>15169.093795327644</v>
      </c>
      <c r="Q4395" s="27" t="s">
        <v>10846</v>
      </c>
      <c r="R4395" s="27" t="s">
        <v>10847</v>
      </c>
      <c r="S4395" s="27">
        <v>10300103</v>
      </c>
    </row>
    <row r="4396" spans="1:19">
      <c r="A4396" s="27" t="s">
        <v>4544</v>
      </c>
      <c r="B4396" s="27" t="s">
        <v>4605</v>
      </c>
      <c r="C4396" s="27">
        <v>56478</v>
      </c>
      <c r="D4396" s="27" t="s">
        <v>60</v>
      </c>
      <c r="E4396" s="27" t="s">
        <v>207</v>
      </c>
      <c r="F4396" s="37">
        <v>688643621.75399983</v>
      </c>
      <c r="G4396" s="27">
        <v>39.251075999999998</v>
      </c>
      <c r="H4396" s="27">
        <v>-91.640071000000006</v>
      </c>
      <c r="I4396" s="27" t="s">
        <v>110</v>
      </c>
      <c r="J4396" s="27" t="s">
        <v>111</v>
      </c>
      <c r="K4396" s="37">
        <v>112522</v>
      </c>
      <c r="L4396" s="37">
        <v>33228.228000000003</v>
      </c>
      <c r="M4396" s="40">
        <v>0.79702615261159604</v>
      </c>
      <c r="N4396" s="40">
        <f t="shared" si="136"/>
        <v>0.29530427827447081</v>
      </c>
      <c r="O4396" s="42">
        <f t="shared" si="137"/>
        <v>1.6339656165463706E-4</v>
      </c>
      <c r="P4396" s="37">
        <v>89682.976744162006</v>
      </c>
      <c r="Q4396" s="27" t="s">
        <v>9723</v>
      </c>
      <c r="R4396" s="27" t="s">
        <v>9990</v>
      </c>
      <c r="S4396" s="27">
        <v>7110007</v>
      </c>
    </row>
    <row r="4397" spans="1:19">
      <c r="A4397" s="27" t="s">
        <v>4544</v>
      </c>
      <c r="B4397" s="27" t="s">
        <v>4606</v>
      </c>
      <c r="C4397" s="27">
        <v>6651</v>
      </c>
      <c r="D4397" s="27" t="s">
        <v>60</v>
      </c>
      <c r="E4397" s="27" t="s">
        <v>207</v>
      </c>
      <c r="F4397" s="37">
        <v>688643621.75399983</v>
      </c>
      <c r="G4397" s="27">
        <v>39.424399999999999</v>
      </c>
      <c r="H4397" s="27">
        <v>-92.483699999999999</v>
      </c>
      <c r="I4397" s="27" t="s">
        <v>108</v>
      </c>
      <c r="J4397" s="27" t="s">
        <v>109</v>
      </c>
      <c r="K4397" s="37">
        <v>279</v>
      </c>
      <c r="L4397" s="37">
        <v>1220.1089999999999</v>
      </c>
      <c r="M4397" s="40">
        <v>2.0626061603831798</v>
      </c>
      <c r="N4397" s="40">
        <f t="shared" si="136"/>
        <v>4.373150537634408</v>
      </c>
      <c r="O4397" s="42">
        <f t="shared" si="137"/>
        <v>4.0514424469564834E-7</v>
      </c>
      <c r="P4397" s="37">
        <v>575.4671187469072</v>
      </c>
      <c r="Q4397" s="27" t="s">
        <v>10814</v>
      </c>
      <c r="R4397" s="27" t="s">
        <v>10815</v>
      </c>
      <c r="S4397" s="27">
        <v>10280203</v>
      </c>
    </row>
    <row r="4398" spans="1:19">
      <c r="A4398" s="27" t="s">
        <v>4544</v>
      </c>
      <c r="B4398" s="27" t="s">
        <v>4607</v>
      </c>
      <c r="C4398" s="27">
        <v>2080</v>
      </c>
      <c r="D4398" s="27" t="s">
        <v>88</v>
      </c>
      <c r="E4398" s="27" t="s">
        <v>209</v>
      </c>
      <c r="F4398" s="37">
        <v>272470849.68899995</v>
      </c>
      <c r="G4398" s="27">
        <v>38.311399999999999</v>
      </c>
      <c r="H4398" s="27">
        <v>-93.934799999999996</v>
      </c>
      <c r="I4398" s="27" t="s">
        <v>112</v>
      </c>
      <c r="J4398" s="27" t="s">
        <v>113</v>
      </c>
      <c r="K4398" s="37">
        <v>418074</v>
      </c>
      <c r="L4398" s="37">
        <v>541233.80599999998</v>
      </c>
      <c r="M4398" s="40">
        <v>1.8472672479142009</v>
      </c>
      <c r="N4398" s="40">
        <f t="shared" si="136"/>
        <v>1.29458853217373</v>
      </c>
      <c r="O4398" s="42">
        <f t="shared" si="137"/>
        <v>1.5343806520117379E-3</v>
      </c>
      <c r="P4398" s="37">
        <v>772294.40740448167</v>
      </c>
      <c r="Q4398" s="27" t="s">
        <v>10829</v>
      </c>
      <c r="R4398" s="27" t="s">
        <v>10830</v>
      </c>
      <c r="S4398" s="27">
        <v>10290108</v>
      </c>
    </row>
    <row r="4399" spans="1:19">
      <c r="A4399" s="27" t="s">
        <v>4544</v>
      </c>
      <c r="B4399" s="27" t="s">
        <v>4608</v>
      </c>
      <c r="C4399" s="27">
        <v>6652</v>
      </c>
      <c r="D4399" s="27" t="s">
        <v>60</v>
      </c>
      <c r="E4399" s="27" t="s">
        <v>207</v>
      </c>
      <c r="F4399" s="37">
        <v>688643621.75399983</v>
      </c>
      <c r="G4399" s="27">
        <v>38.555712999999997</v>
      </c>
      <c r="H4399" s="27">
        <v>-92.102316000000002</v>
      </c>
      <c r="I4399" s="27" t="s">
        <v>108</v>
      </c>
      <c r="J4399" s="27" t="s">
        <v>109</v>
      </c>
      <c r="K4399" s="37">
        <v>279</v>
      </c>
      <c r="L4399" s="37">
        <v>1128.116</v>
      </c>
      <c r="M4399" s="40">
        <v>2.0626061603831798</v>
      </c>
      <c r="N4399" s="40">
        <f t="shared" si="136"/>
        <v>4.0434265232974909</v>
      </c>
      <c r="O4399" s="42">
        <f t="shared" si="137"/>
        <v>4.0514424469564834E-7</v>
      </c>
      <c r="P4399" s="37">
        <v>575.4671187469072</v>
      </c>
      <c r="Q4399" s="27" t="s">
        <v>10844</v>
      </c>
      <c r="R4399" s="27" t="s">
        <v>10845</v>
      </c>
      <c r="S4399" s="27">
        <v>10300102</v>
      </c>
    </row>
    <row r="4400" spans="1:19">
      <c r="A4400" s="27" t="s">
        <v>4544</v>
      </c>
      <c r="B4400" s="27" t="s">
        <v>4609</v>
      </c>
      <c r="C4400" s="27">
        <v>50969</v>
      </c>
      <c r="D4400" s="27" t="s">
        <v>60</v>
      </c>
      <c r="E4400" s="27" t="s">
        <v>207</v>
      </c>
      <c r="F4400" s="37">
        <v>688643621.75399983</v>
      </c>
      <c r="G4400" s="27">
        <v>38.946100000000001</v>
      </c>
      <c r="H4400" s="27">
        <v>-92.332800000000006</v>
      </c>
      <c r="I4400" s="27" t="s">
        <v>199</v>
      </c>
      <c r="J4400" s="27" t="s">
        <v>118</v>
      </c>
      <c r="K4400" s="37">
        <v>172925</v>
      </c>
      <c r="L4400" s="37">
        <v>40533.953999999998</v>
      </c>
      <c r="M4400" s="40">
        <v>1.9375518961971701</v>
      </c>
      <c r="N4400" s="40">
        <f t="shared" si="136"/>
        <v>0.234401931473182</v>
      </c>
      <c r="O4400" s="42">
        <f t="shared" si="137"/>
        <v>2.5110956456629027E-4</v>
      </c>
      <c r="P4400" s="37">
        <v>335051.16164989566</v>
      </c>
      <c r="Q4400" s="27" t="s">
        <v>10844</v>
      </c>
      <c r="R4400" s="27" t="s">
        <v>10845</v>
      </c>
      <c r="S4400" s="27">
        <v>10300102</v>
      </c>
    </row>
    <row r="4401" spans="1:19">
      <c r="A4401" s="27" t="s">
        <v>4544</v>
      </c>
      <c r="B4401" s="27" t="s">
        <v>4610</v>
      </c>
      <c r="C4401" s="27">
        <v>2167</v>
      </c>
      <c r="D4401" s="27" t="s">
        <v>29</v>
      </c>
      <c r="E4401" s="27" t="s">
        <v>223</v>
      </c>
      <c r="F4401" s="37">
        <v>25827820.006000001</v>
      </c>
      <c r="G4401" s="27">
        <v>36.514699999999998</v>
      </c>
      <c r="H4401" s="27">
        <v>-89.561700000000002</v>
      </c>
      <c r="I4401" s="27" t="s">
        <v>304</v>
      </c>
      <c r="J4401" s="27" t="s">
        <v>113</v>
      </c>
      <c r="K4401" s="37">
        <v>7902543</v>
      </c>
      <c r="L4401" s="37">
        <v>7634643.7850000001</v>
      </c>
      <c r="M4401" s="40">
        <v>1.8472672479142009</v>
      </c>
      <c r="N4401" s="40">
        <f t="shared" si="136"/>
        <v>0.96609961945161194</v>
      </c>
      <c r="O4401" s="42">
        <f t="shared" si="137"/>
        <v>0.30597019021211153</v>
      </c>
      <c r="P4401" s="37">
        <v>14598108.859133633</v>
      </c>
      <c r="Q4401" s="27" t="s">
        <v>10083</v>
      </c>
      <c r="R4401" s="27" t="s">
        <v>10084</v>
      </c>
      <c r="S4401" s="27">
        <v>8020204</v>
      </c>
    </row>
    <row r="4402" spans="1:19">
      <c r="A4402" s="27" t="s">
        <v>4544</v>
      </c>
      <c r="B4402" s="27" t="s">
        <v>4611</v>
      </c>
      <c r="C4402" s="27">
        <v>2099</v>
      </c>
      <c r="D4402" s="27" t="s">
        <v>29</v>
      </c>
      <c r="E4402" s="27" t="s">
        <v>223</v>
      </c>
      <c r="F4402" s="37">
        <v>25827820.006000001</v>
      </c>
      <c r="G4402" s="27">
        <v>37.938499999999998</v>
      </c>
      <c r="H4402" s="27">
        <v>-92.847701000000001</v>
      </c>
      <c r="I4402" s="27" t="s">
        <v>106</v>
      </c>
      <c r="J4402" s="27" t="s">
        <v>107</v>
      </c>
      <c r="K4402" s="37">
        <v>657</v>
      </c>
      <c r="L4402" s="37">
        <v>0</v>
      </c>
      <c r="M4402" s="40">
        <v>12142.843373493981</v>
      </c>
      <c r="N4402" s="40">
        <f t="shared" si="136"/>
        <v>0</v>
      </c>
      <c r="O4402" s="42">
        <f t="shared" si="137"/>
        <v>2.5437686953346191E-5</v>
      </c>
      <c r="P4402" s="37">
        <v>7977848.0963855451</v>
      </c>
      <c r="Q4402" s="27" t="s">
        <v>4611</v>
      </c>
      <c r="R4402" s="27" t="s">
        <v>10833</v>
      </c>
      <c r="S4402" s="27">
        <v>10290110</v>
      </c>
    </row>
    <row r="4403" spans="1:19">
      <c r="A4403" s="27" t="s">
        <v>4544</v>
      </c>
      <c r="B4403" s="27" t="s">
        <v>4612</v>
      </c>
      <c r="C4403" s="27">
        <v>60673</v>
      </c>
      <c r="D4403" s="27" t="s">
        <v>88</v>
      </c>
      <c r="E4403" s="27" t="s">
        <v>209</v>
      </c>
      <c r="F4403" s="37">
        <v>272470849.68899995</v>
      </c>
      <c r="G4403" s="27">
        <v>37.043903</v>
      </c>
      <c r="H4403" s="27">
        <v>-93.338969000000006</v>
      </c>
      <c r="I4403" s="27" t="s">
        <v>129</v>
      </c>
      <c r="J4403" s="27" t="s">
        <v>130</v>
      </c>
      <c r="K4403" s="37">
        <v>15036</v>
      </c>
      <c r="L4403" s="37">
        <v>0</v>
      </c>
      <c r="M4403" s="40">
        <v>7.6E-3</v>
      </c>
      <c r="N4403" s="40">
        <f t="shared" si="136"/>
        <v>0</v>
      </c>
      <c r="O4403" s="42">
        <f t="shared" si="137"/>
        <v>5.5183884871215367E-5</v>
      </c>
      <c r="P4403" s="37">
        <v>114.2736</v>
      </c>
      <c r="Q4403" s="27" t="s">
        <v>10853</v>
      </c>
      <c r="R4403" s="27" t="s">
        <v>10854</v>
      </c>
      <c r="S4403" s="27">
        <v>11010002</v>
      </c>
    </row>
    <row r="4404" spans="1:19">
      <c r="A4404" s="27" t="s">
        <v>4544</v>
      </c>
      <c r="B4404" s="27" t="s">
        <v>4613</v>
      </c>
      <c r="C4404" s="27">
        <v>56404</v>
      </c>
      <c r="D4404" s="27" t="s">
        <v>88</v>
      </c>
      <c r="E4404" s="27" t="s">
        <v>209</v>
      </c>
      <c r="F4404" s="37">
        <v>272470849.68899995</v>
      </c>
      <c r="G4404" s="27">
        <v>37.381100000000004</v>
      </c>
      <c r="H4404" s="27">
        <v>-93.351399999999998</v>
      </c>
      <c r="I4404" s="27" t="s">
        <v>117</v>
      </c>
      <c r="J4404" s="27" t="s">
        <v>118</v>
      </c>
      <c r="K4404" s="37">
        <v>11250</v>
      </c>
      <c r="L4404" s="37">
        <v>0</v>
      </c>
      <c r="M4404" s="40">
        <v>1.9375518961971701</v>
      </c>
      <c r="N4404" s="40">
        <f t="shared" si="136"/>
        <v>0</v>
      </c>
      <c r="O4404" s="42">
        <f t="shared" si="137"/>
        <v>4.1288820484249324E-5</v>
      </c>
      <c r="P4404" s="37">
        <v>21797.458832218163</v>
      </c>
      <c r="Q4404" s="27" t="s">
        <v>10826</v>
      </c>
      <c r="R4404" s="27" t="s">
        <v>10827</v>
      </c>
      <c r="S4404" s="27">
        <v>10290106</v>
      </c>
    </row>
    <row r="4405" spans="1:19">
      <c r="A4405" s="27" t="s">
        <v>4544</v>
      </c>
      <c r="B4405" s="27" t="s">
        <v>4614</v>
      </c>
      <c r="C4405" s="27">
        <v>7754</v>
      </c>
      <c r="D4405" s="27" t="s">
        <v>29</v>
      </c>
      <c r="E4405" s="27" t="s">
        <v>223</v>
      </c>
      <c r="F4405" s="37">
        <v>25827820.006000001</v>
      </c>
      <c r="G4405" s="27">
        <v>40.287700000000001</v>
      </c>
      <c r="H4405" s="27">
        <v>-94.791300000000007</v>
      </c>
      <c r="I4405" s="27" t="s">
        <v>110</v>
      </c>
      <c r="J4405" s="27" t="s">
        <v>111</v>
      </c>
      <c r="K4405" s="37">
        <v>10988</v>
      </c>
      <c r="L4405" s="37">
        <v>7703.6959999999999</v>
      </c>
      <c r="M4405" s="40">
        <v>0.79702615261159604</v>
      </c>
      <c r="N4405" s="40">
        <f t="shared" si="136"/>
        <v>0.70110083727702943</v>
      </c>
      <c r="O4405" s="42">
        <f t="shared" si="137"/>
        <v>4.2543273096403041E-4</v>
      </c>
      <c r="P4405" s="37">
        <v>8757.7233648962174</v>
      </c>
      <c r="Q4405" s="27" t="s">
        <v>10725</v>
      </c>
      <c r="R4405" s="27" t="s">
        <v>10726</v>
      </c>
      <c r="S4405" s="27">
        <v>10240013</v>
      </c>
    </row>
    <row r="4406" spans="1:19">
      <c r="A4406" s="27" t="s">
        <v>4544</v>
      </c>
      <c r="B4406" s="27" t="s">
        <v>4615</v>
      </c>
      <c r="C4406" s="27">
        <v>2081</v>
      </c>
      <c r="D4406" s="27" t="s">
        <v>88</v>
      </c>
      <c r="E4406" s="27" t="s">
        <v>209</v>
      </c>
      <c r="F4406" s="37">
        <v>272470849.68899995</v>
      </c>
      <c r="G4406" s="27">
        <v>39.122799999999998</v>
      </c>
      <c r="H4406" s="27">
        <v>-94.560599999999994</v>
      </c>
      <c r="I4406" s="27" t="s">
        <v>108</v>
      </c>
      <c r="J4406" s="27" t="s">
        <v>109</v>
      </c>
      <c r="K4406" s="37">
        <v>1584.002</v>
      </c>
      <c r="L4406" s="37">
        <v>9199.9259999999995</v>
      </c>
      <c r="M4406" s="40">
        <v>2.0626061603831798</v>
      </c>
      <c r="N4406" s="40">
        <f t="shared" si="136"/>
        <v>5.8080267575419731</v>
      </c>
      <c r="O4406" s="42">
        <f t="shared" si="137"/>
        <v>5.8134732644170578E-6</v>
      </c>
      <c r="P4406" s="37">
        <v>3267.1722832592773</v>
      </c>
      <c r="Q4406" s="27" t="s">
        <v>10842</v>
      </c>
      <c r="R4406" s="27" t="s">
        <v>10843</v>
      </c>
      <c r="S4406" s="27">
        <v>10300101</v>
      </c>
    </row>
    <row r="4407" spans="1:19">
      <c r="A4407" s="27" t="s">
        <v>4544</v>
      </c>
      <c r="B4407" s="27" t="s">
        <v>4616</v>
      </c>
      <c r="C4407" s="27">
        <v>61826</v>
      </c>
      <c r="D4407" s="27" t="s">
        <v>60</v>
      </c>
      <c r="E4407" s="27" t="s">
        <v>207</v>
      </c>
      <c r="F4407" s="37">
        <v>688643621.75399983</v>
      </c>
      <c r="G4407" s="27">
        <v>38.826647999999999</v>
      </c>
      <c r="H4407" s="27">
        <v>-90.678123999999997</v>
      </c>
      <c r="I4407" s="27" t="s">
        <v>129</v>
      </c>
      <c r="J4407" s="27" t="s">
        <v>130</v>
      </c>
      <c r="K4407" s="37">
        <v>6148</v>
      </c>
      <c r="L4407" s="37">
        <v>0</v>
      </c>
      <c r="M4407" s="40">
        <v>7.6E-3</v>
      </c>
      <c r="N4407" s="40">
        <f t="shared" si="136"/>
        <v>0</v>
      </c>
      <c r="O4407" s="42">
        <f t="shared" si="137"/>
        <v>8.9276946823972975E-6</v>
      </c>
      <c r="P4407" s="37">
        <v>46.724800000000002</v>
      </c>
      <c r="Q4407" s="27" t="s">
        <v>9993</v>
      </c>
      <c r="R4407" s="27" t="s">
        <v>9994</v>
      </c>
      <c r="S4407" s="27">
        <v>7110009</v>
      </c>
    </row>
    <row r="4408" spans="1:19">
      <c r="A4408" s="27" t="s">
        <v>4544</v>
      </c>
      <c r="B4408" s="27" t="s">
        <v>4617</v>
      </c>
      <c r="C4408" s="27">
        <v>2106</v>
      </c>
      <c r="D4408" s="27" t="s">
        <v>60</v>
      </c>
      <c r="E4408" s="27" t="s">
        <v>207</v>
      </c>
      <c r="F4408" s="37">
        <v>688643621.75399983</v>
      </c>
      <c r="G4408" s="27">
        <v>38.2044</v>
      </c>
      <c r="H4408" s="27">
        <v>-92.623900000000006</v>
      </c>
      <c r="I4408" s="27" t="s">
        <v>106</v>
      </c>
      <c r="J4408" s="27" t="s">
        <v>107</v>
      </c>
      <c r="K4408" s="37">
        <v>340041.00199999998</v>
      </c>
      <c r="L4408" s="37">
        <v>0</v>
      </c>
      <c r="M4408" s="40">
        <v>0</v>
      </c>
      <c r="N4408" s="40">
        <f t="shared" si="136"/>
        <v>0</v>
      </c>
      <c r="O4408" s="42">
        <f t="shared" si="137"/>
        <v>4.9378370939369691E-4</v>
      </c>
      <c r="P4408" s="37">
        <v>0</v>
      </c>
      <c r="Q4408" s="27" t="s">
        <v>10831</v>
      </c>
      <c r="R4408" s="27" t="s">
        <v>10832</v>
      </c>
      <c r="S4408" s="27">
        <v>10290109</v>
      </c>
    </row>
    <row r="4409" spans="1:19">
      <c r="A4409" s="27" t="s">
        <v>4544</v>
      </c>
      <c r="B4409" s="27" t="s">
        <v>4618</v>
      </c>
      <c r="C4409" s="27">
        <v>60672</v>
      </c>
      <c r="D4409" s="27" t="s">
        <v>88</v>
      </c>
      <c r="E4409" s="27" t="s">
        <v>209</v>
      </c>
      <c r="F4409" s="37">
        <v>272470849.68899995</v>
      </c>
      <c r="G4409" s="27">
        <v>39.747698999999997</v>
      </c>
      <c r="H4409" s="27">
        <v>-94.473482000000004</v>
      </c>
      <c r="I4409" s="27" t="s">
        <v>114</v>
      </c>
      <c r="J4409" s="27" t="s">
        <v>115</v>
      </c>
      <c r="K4409" s="37">
        <v>717352</v>
      </c>
      <c r="L4409" s="37">
        <v>0</v>
      </c>
      <c r="M4409" s="40">
        <v>3.8E-3</v>
      </c>
      <c r="N4409" s="40">
        <f t="shared" si="136"/>
        <v>0</v>
      </c>
      <c r="O4409" s="42">
        <f t="shared" si="137"/>
        <v>2.6327660401793086E-3</v>
      </c>
      <c r="P4409" s="37">
        <v>2725.9376000000002</v>
      </c>
      <c r="Q4409" s="27" t="s">
        <v>5528</v>
      </c>
      <c r="R4409" s="27" t="s">
        <v>10724</v>
      </c>
      <c r="S4409" s="27">
        <v>10240012</v>
      </c>
    </row>
    <row r="4410" spans="1:19">
      <c r="A4410" s="27" t="s">
        <v>4544</v>
      </c>
      <c r="B4410" s="27" t="s">
        <v>4619</v>
      </c>
      <c r="C4410" s="27">
        <v>56600</v>
      </c>
      <c r="D4410" s="27" t="s">
        <v>60</v>
      </c>
      <c r="E4410" s="27" t="s">
        <v>207</v>
      </c>
      <c r="F4410" s="37">
        <v>688643621.75399983</v>
      </c>
      <c r="G4410" s="27">
        <v>37.760800000000003</v>
      </c>
      <c r="H4410" s="27">
        <v>-90.452600000000004</v>
      </c>
      <c r="I4410" s="27" t="s">
        <v>108</v>
      </c>
      <c r="J4410" s="27" t="s">
        <v>109</v>
      </c>
      <c r="K4410" s="37">
        <v>24</v>
      </c>
      <c r="L4410" s="37">
        <v>35.072000000000003</v>
      </c>
      <c r="M4410" s="40">
        <v>2.0626061603831798</v>
      </c>
      <c r="N4410" s="40">
        <f t="shared" si="136"/>
        <v>1.4613333333333334</v>
      </c>
      <c r="O4410" s="42">
        <f t="shared" si="137"/>
        <v>3.4851117823281574E-8</v>
      </c>
      <c r="P4410" s="37">
        <v>49.502547849196318</v>
      </c>
      <c r="Q4410" s="27" t="s">
        <v>10079</v>
      </c>
      <c r="R4410" s="27" t="s">
        <v>10080</v>
      </c>
      <c r="S4410" s="27">
        <v>8020202</v>
      </c>
    </row>
    <row r="4411" spans="1:19">
      <c r="A4411" s="27" t="s">
        <v>4544</v>
      </c>
      <c r="B4411" s="27" t="s">
        <v>4620</v>
      </c>
      <c r="C4411" s="27">
        <v>6280</v>
      </c>
      <c r="D4411" s="27" t="s">
        <v>88</v>
      </c>
      <c r="E4411" s="27" t="s">
        <v>209</v>
      </c>
      <c r="F4411" s="37">
        <v>272470849.68899995</v>
      </c>
      <c r="G4411" s="27">
        <v>36.658994999999997</v>
      </c>
      <c r="H4411" s="27">
        <v>-93.123500000000007</v>
      </c>
      <c r="I4411" s="27" t="s">
        <v>106</v>
      </c>
      <c r="J4411" s="27" t="s">
        <v>107</v>
      </c>
      <c r="K4411" s="37">
        <v>49345</v>
      </c>
      <c r="L4411" s="37">
        <v>0</v>
      </c>
      <c r="M4411" s="40">
        <v>366.79381869755349</v>
      </c>
      <c r="N4411" s="40">
        <f t="shared" si="136"/>
        <v>0</v>
      </c>
      <c r="O4411" s="42">
        <f t="shared" si="137"/>
        <v>1.8110194193735849E-4</v>
      </c>
      <c r="P4411" s="37">
        <v>18099440.983630776</v>
      </c>
      <c r="Q4411" s="27" t="s">
        <v>10855</v>
      </c>
      <c r="R4411" s="27" t="s">
        <v>10856</v>
      </c>
      <c r="S4411" s="27">
        <v>11010003</v>
      </c>
    </row>
    <row r="4412" spans="1:19">
      <c r="A4412" s="27" t="s">
        <v>4544</v>
      </c>
      <c r="B4412" s="27" t="s">
        <v>4621</v>
      </c>
      <c r="C4412" s="27">
        <v>7964</v>
      </c>
      <c r="D4412" s="27" t="s">
        <v>60</v>
      </c>
      <c r="E4412" s="27" t="s">
        <v>207</v>
      </c>
      <c r="F4412" s="37">
        <v>688643621.75399983</v>
      </c>
      <c r="G4412" s="27">
        <v>39.353099999999998</v>
      </c>
      <c r="H4412" s="27">
        <v>-91.229500000000002</v>
      </c>
      <c r="I4412" s="27" t="s">
        <v>110</v>
      </c>
      <c r="J4412" s="27" t="s">
        <v>111</v>
      </c>
      <c r="K4412" s="37">
        <v>92471</v>
      </c>
      <c r="L4412" s="37">
        <v>60823.178</v>
      </c>
      <c r="M4412" s="40">
        <v>0.79702615261159604</v>
      </c>
      <c r="N4412" s="40">
        <f t="shared" si="136"/>
        <v>0.65775408506450672</v>
      </c>
      <c r="O4412" s="42">
        <f t="shared" si="137"/>
        <v>1.342799048431946E-4</v>
      </c>
      <c r="P4412" s="37">
        <v>73701.805358146899</v>
      </c>
      <c r="Q4412" s="27" t="s">
        <v>9723</v>
      </c>
      <c r="R4412" s="27" t="s">
        <v>9990</v>
      </c>
      <c r="S4412" s="27">
        <v>7110007</v>
      </c>
    </row>
    <row r="4413" spans="1:19">
      <c r="A4413" s="27" t="s">
        <v>4544</v>
      </c>
      <c r="B4413" s="27" t="s">
        <v>4622</v>
      </c>
      <c r="C4413" s="27">
        <v>7392</v>
      </c>
      <c r="D4413" s="27" t="s">
        <v>88</v>
      </c>
      <c r="E4413" s="27" t="s">
        <v>209</v>
      </c>
      <c r="F4413" s="37">
        <v>272470849.68899995</v>
      </c>
      <c r="G4413" s="27">
        <v>36.759700000000002</v>
      </c>
      <c r="H4413" s="27">
        <v>-90.390299999999996</v>
      </c>
      <c r="I4413" s="27" t="s">
        <v>108</v>
      </c>
      <c r="J4413" s="27" t="s">
        <v>109</v>
      </c>
      <c r="K4413" s="37">
        <v>1811.999</v>
      </c>
      <c r="L4413" s="37">
        <v>1373.559</v>
      </c>
      <c r="M4413" s="40">
        <v>2.0626061603831798</v>
      </c>
      <c r="N4413" s="40">
        <f t="shared" si="136"/>
        <v>0.75803518655363489</v>
      </c>
      <c r="O4413" s="42">
        <f t="shared" si="137"/>
        <v>6.6502490158790482E-6</v>
      </c>
      <c r="P4413" s="37">
        <v>3737.4403000081616</v>
      </c>
      <c r="Q4413" s="27" t="s">
        <v>10861</v>
      </c>
      <c r="R4413" s="27" t="s">
        <v>10862</v>
      </c>
      <c r="S4413" s="27">
        <v>11010007</v>
      </c>
    </row>
    <row r="4414" spans="1:19">
      <c r="A4414" s="27" t="s">
        <v>4544</v>
      </c>
      <c r="B4414" s="27" t="s">
        <v>4623</v>
      </c>
      <c r="C4414" s="27">
        <v>2092</v>
      </c>
      <c r="D4414" s="27" t="s">
        <v>88</v>
      </c>
      <c r="E4414" s="27" t="s">
        <v>209</v>
      </c>
      <c r="F4414" s="37">
        <v>272470849.68899995</v>
      </c>
      <c r="G4414" s="27">
        <v>38.787579999999998</v>
      </c>
      <c r="H4414" s="27">
        <v>-94.277688999999995</v>
      </c>
      <c r="I4414" s="27" t="s">
        <v>110</v>
      </c>
      <c r="J4414" s="27" t="s">
        <v>111</v>
      </c>
      <c r="K4414" s="37">
        <v>6509</v>
      </c>
      <c r="L4414" s="37">
        <v>10945.924000000001</v>
      </c>
      <c r="M4414" s="40">
        <v>0.79702615261159604</v>
      </c>
      <c r="N4414" s="40">
        <f t="shared" si="136"/>
        <v>1.6816598555845754</v>
      </c>
      <c r="O4414" s="42">
        <f t="shared" si="137"/>
        <v>2.3888794002842566E-5</v>
      </c>
      <c r="P4414" s="37">
        <v>5187.8432273488788</v>
      </c>
      <c r="Q4414" s="27" t="s">
        <v>10829</v>
      </c>
      <c r="R4414" s="27" t="s">
        <v>10830</v>
      </c>
      <c r="S4414" s="27">
        <v>10290108</v>
      </c>
    </row>
    <row r="4415" spans="1:19">
      <c r="A4415" s="27" t="s">
        <v>4544</v>
      </c>
      <c r="B4415" s="27" t="s">
        <v>4624</v>
      </c>
      <c r="C4415" s="27">
        <v>60655</v>
      </c>
      <c r="D4415" s="27" t="s">
        <v>88</v>
      </c>
      <c r="E4415" s="27" t="s">
        <v>209</v>
      </c>
      <c r="F4415" s="37">
        <v>272470849.68899995</v>
      </c>
      <c r="G4415" s="27">
        <v>40.4</v>
      </c>
      <c r="H4415" s="27">
        <v>-95.2</v>
      </c>
      <c r="I4415" s="27" t="s">
        <v>114</v>
      </c>
      <c r="J4415" s="27" t="s">
        <v>115</v>
      </c>
      <c r="K4415" s="37">
        <v>1080673</v>
      </c>
      <c r="L4415" s="37">
        <v>0</v>
      </c>
      <c r="M4415" s="40">
        <v>3.8E-3</v>
      </c>
      <c r="N4415" s="40">
        <f t="shared" si="136"/>
        <v>0</v>
      </c>
      <c r="O4415" s="42">
        <f t="shared" si="137"/>
        <v>3.9661967554822375E-3</v>
      </c>
      <c r="P4415" s="37">
        <v>4106.5573999999997</v>
      </c>
      <c r="Q4415" s="27" t="s">
        <v>10710</v>
      </c>
      <c r="R4415" s="27" t="s">
        <v>10711</v>
      </c>
      <c r="S4415" s="27">
        <v>10240005</v>
      </c>
    </row>
    <row r="4416" spans="1:19">
      <c r="A4416" s="27" t="s">
        <v>4544</v>
      </c>
      <c r="B4416" s="27" t="s">
        <v>4625</v>
      </c>
      <c r="C4416" s="27">
        <v>60705</v>
      </c>
      <c r="D4416" s="27" t="s">
        <v>88</v>
      </c>
      <c r="E4416" s="27" t="s">
        <v>209</v>
      </c>
      <c r="F4416" s="37">
        <v>272470849.68899995</v>
      </c>
      <c r="G4416" s="27">
        <v>37.985300000000002</v>
      </c>
      <c r="H4416" s="27">
        <v>-91.716899999999995</v>
      </c>
      <c r="I4416" s="27" t="s">
        <v>129</v>
      </c>
      <c r="J4416" s="27" t="s">
        <v>130</v>
      </c>
      <c r="K4416" s="37">
        <v>4234</v>
      </c>
      <c r="L4416" s="37">
        <v>0</v>
      </c>
      <c r="M4416" s="40">
        <v>7.6E-3</v>
      </c>
      <c r="N4416" s="40">
        <f t="shared" si="136"/>
        <v>0</v>
      </c>
      <c r="O4416" s="42">
        <f t="shared" si="137"/>
        <v>1.5539276971583257E-5</v>
      </c>
      <c r="P4416" s="37">
        <v>32.178400000000003</v>
      </c>
      <c r="Q4416" s="27" t="s">
        <v>10033</v>
      </c>
      <c r="R4416" s="27" t="s">
        <v>10034</v>
      </c>
      <c r="S4416" s="27">
        <v>7140103</v>
      </c>
    </row>
    <row r="4417" spans="1:19">
      <c r="A4417" s="27" t="s">
        <v>4544</v>
      </c>
      <c r="B4417" s="27" t="s">
        <v>4626</v>
      </c>
      <c r="C4417" s="27">
        <v>6155</v>
      </c>
      <c r="D4417" s="27" t="s">
        <v>60</v>
      </c>
      <c r="E4417" s="27" t="s">
        <v>207</v>
      </c>
      <c r="F4417" s="37">
        <v>688643621.75399983</v>
      </c>
      <c r="G4417" s="27">
        <v>38.131247999999999</v>
      </c>
      <c r="H4417" s="27">
        <v>-90.263157000000007</v>
      </c>
      <c r="I4417" s="27" t="s">
        <v>304</v>
      </c>
      <c r="J4417" s="27" t="s">
        <v>113</v>
      </c>
      <c r="K4417" s="37">
        <v>7766228</v>
      </c>
      <c r="L4417" s="37">
        <v>7807011.3109999998</v>
      </c>
      <c r="M4417" s="40">
        <v>1.8472672479142009</v>
      </c>
      <c r="N4417" s="40">
        <f t="shared" si="136"/>
        <v>1.0052513666866334</v>
      </c>
      <c r="O4417" s="42">
        <f t="shared" si="137"/>
        <v>1.1277571961269517E-2</v>
      </c>
      <c r="P4417" s="37">
        <v>14346298.624234209</v>
      </c>
      <c r="Q4417" s="27" t="s">
        <v>10029</v>
      </c>
      <c r="R4417" s="27" t="s">
        <v>10030</v>
      </c>
      <c r="S4417" s="27">
        <v>7140101</v>
      </c>
    </row>
    <row r="4418" spans="1:19">
      <c r="A4418" s="27" t="s">
        <v>4544</v>
      </c>
      <c r="B4418" s="27" t="s">
        <v>4627</v>
      </c>
      <c r="C4418" s="27">
        <v>7405</v>
      </c>
      <c r="D4418" s="27" t="s">
        <v>29</v>
      </c>
      <c r="E4418" s="27" t="s">
        <v>223</v>
      </c>
      <c r="F4418" s="37">
        <v>25827820.006000001</v>
      </c>
      <c r="G4418" s="27">
        <v>39.694755000000001</v>
      </c>
      <c r="H4418" s="27">
        <v>-92.047014000000004</v>
      </c>
      <c r="I4418" s="27" t="s">
        <v>108</v>
      </c>
      <c r="J4418" s="27" t="s">
        <v>109</v>
      </c>
      <c r="K4418" s="37">
        <v>8</v>
      </c>
      <c r="L4418" s="37">
        <v>7.7850000000000001</v>
      </c>
      <c r="M4418" s="40">
        <v>2.0626061603831798</v>
      </c>
      <c r="N4418" s="40">
        <f t="shared" si="136"/>
        <v>0.97312500000000002</v>
      </c>
      <c r="O4418" s="42">
        <f t="shared" si="137"/>
        <v>3.0974352454607234E-7</v>
      </c>
      <c r="P4418" s="37">
        <v>16.500849283065438</v>
      </c>
      <c r="Q4418" s="27" t="s">
        <v>9986</v>
      </c>
      <c r="R4418" s="27" t="s">
        <v>9987</v>
      </c>
      <c r="S4418" s="27">
        <v>7110005</v>
      </c>
    </row>
    <row r="4419" spans="1:19">
      <c r="A4419" s="27" t="s">
        <v>4544</v>
      </c>
      <c r="B4419" s="27" t="s">
        <v>4628</v>
      </c>
      <c r="C4419" s="27">
        <v>7406</v>
      </c>
      <c r="D4419" s="27" t="s">
        <v>29</v>
      </c>
      <c r="E4419" s="27" t="s">
        <v>223</v>
      </c>
      <c r="F4419" s="37">
        <v>25827820.006000001</v>
      </c>
      <c r="G4419" s="27">
        <v>39.694783999999999</v>
      </c>
      <c r="H4419" s="27">
        <v>-92.04674</v>
      </c>
      <c r="I4419" s="27" t="s">
        <v>108</v>
      </c>
      <c r="J4419" s="27" t="s">
        <v>109</v>
      </c>
      <c r="K4419" s="37">
        <v>38</v>
      </c>
      <c r="L4419" s="37">
        <v>33.514000000000003</v>
      </c>
      <c r="M4419" s="40">
        <v>2.0626061603831798</v>
      </c>
      <c r="N4419" s="40">
        <f t="shared" si="136"/>
        <v>0.8819473684210527</v>
      </c>
      <c r="O4419" s="42">
        <f t="shared" si="137"/>
        <v>1.4712817415938437E-6</v>
      </c>
      <c r="P4419" s="37">
        <v>78.379034094560836</v>
      </c>
      <c r="Q4419" s="27" t="s">
        <v>9986</v>
      </c>
      <c r="R4419" s="27" t="s">
        <v>9987</v>
      </c>
      <c r="S4419" s="27">
        <v>7110005</v>
      </c>
    </row>
    <row r="4420" spans="1:19">
      <c r="A4420" s="27" t="s">
        <v>4544</v>
      </c>
      <c r="B4420" s="27" t="s">
        <v>4629</v>
      </c>
      <c r="C4420" s="27">
        <v>7860</v>
      </c>
      <c r="D4420" s="27" t="s">
        <v>29</v>
      </c>
      <c r="E4420" s="27" t="s">
        <v>223</v>
      </c>
      <c r="F4420" s="37">
        <v>25827820.006000001</v>
      </c>
      <c r="G4420" s="27">
        <v>39.69755</v>
      </c>
      <c r="H4420" s="27">
        <v>-92.053455999999997</v>
      </c>
      <c r="I4420" s="27" t="s">
        <v>108</v>
      </c>
      <c r="J4420" s="27" t="s">
        <v>109</v>
      </c>
      <c r="K4420" s="37">
        <v>22</v>
      </c>
      <c r="L4420" s="37">
        <v>25.893999999999998</v>
      </c>
      <c r="M4420" s="40">
        <v>2.0626061603831798</v>
      </c>
      <c r="N4420" s="40">
        <f t="shared" si="136"/>
        <v>1.1769999999999998</v>
      </c>
      <c r="O4420" s="42">
        <f t="shared" si="137"/>
        <v>8.5179469250169894E-7</v>
      </c>
      <c r="P4420" s="37">
        <v>45.377335528429953</v>
      </c>
      <c r="Q4420" s="27" t="s">
        <v>9986</v>
      </c>
      <c r="R4420" s="27" t="s">
        <v>9987</v>
      </c>
      <c r="S4420" s="27">
        <v>7110005</v>
      </c>
    </row>
    <row r="4421" spans="1:19">
      <c r="A4421" s="27" t="s">
        <v>4544</v>
      </c>
      <c r="B4421" s="27" t="s">
        <v>4630</v>
      </c>
      <c r="C4421" s="27">
        <v>2094</v>
      </c>
      <c r="D4421" s="27" t="s">
        <v>88</v>
      </c>
      <c r="E4421" s="27" t="s">
        <v>209</v>
      </c>
      <c r="F4421" s="37">
        <v>272470849.68899995</v>
      </c>
      <c r="G4421" s="27">
        <v>39.178319000000002</v>
      </c>
      <c r="H4421" s="27">
        <v>-94.184444999999997</v>
      </c>
      <c r="I4421" s="27" t="s">
        <v>112</v>
      </c>
      <c r="J4421" s="27" t="s">
        <v>113</v>
      </c>
      <c r="K4421" s="37">
        <v>966327</v>
      </c>
      <c r="L4421" s="37">
        <v>1069532.3430000001</v>
      </c>
      <c r="M4421" s="40">
        <v>1.8472672479142009</v>
      </c>
      <c r="N4421" s="40">
        <f t="shared" ref="N4421:N4484" si="138">L4421/K4421</f>
        <v>1.1068016758302315</v>
      </c>
      <c r="O4421" s="42">
        <f t="shared" ref="O4421:O4484" si="139">K4421/F4421</f>
        <v>3.5465335139629509E-3</v>
      </c>
      <c r="P4421" s="37">
        <v>1785064.2178751861</v>
      </c>
      <c r="Q4421" s="27" t="s">
        <v>10842</v>
      </c>
      <c r="R4421" s="27" t="s">
        <v>10843</v>
      </c>
      <c r="S4421" s="27">
        <v>10300101</v>
      </c>
    </row>
    <row r="4422" spans="1:19">
      <c r="A4422" s="27" t="s">
        <v>4544</v>
      </c>
      <c r="B4422" s="27" t="s">
        <v>4631</v>
      </c>
      <c r="C4422" s="27">
        <v>6768</v>
      </c>
      <c r="D4422" s="27" t="s">
        <v>89</v>
      </c>
      <c r="E4422" s="27" t="s">
        <v>211</v>
      </c>
      <c r="F4422" s="37">
        <v>7169460.9989999998</v>
      </c>
      <c r="G4422" s="27">
        <v>36.879100000000001</v>
      </c>
      <c r="H4422" s="27">
        <v>-89.620900000000006</v>
      </c>
      <c r="I4422" s="27" t="s">
        <v>112</v>
      </c>
      <c r="J4422" s="27" t="s">
        <v>113</v>
      </c>
      <c r="K4422" s="37">
        <v>1796819</v>
      </c>
      <c r="L4422" s="37">
        <v>1881802.422</v>
      </c>
      <c r="M4422" s="40">
        <v>2.4366212467143331</v>
      </c>
      <c r="N4422" s="40">
        <f t="shared" si="138"/>
        <v>1.0472965958173861</v>
      </c>
      <c r="O4422" s="42">
        <f t="shared" si="139"/>
        <v>0.25062121130871917</v>
      </c>
      <c r="P4422" s="37">
        <v>4378167.3519000011</v>
      </c>
      <c r="Q4422" s="27" t="s">
        <v>10083</v>
      </c>
      <c r="R4422" s="27" t="s">
        <v>10084</v>
      </c>
      <c r="S4422" s="27">
        <v>8020204</v>
      </c>
    </row>
    <row r="4423" spans="1:19">
      <c r="A4423" s="27" t="s">
        <v>4544</v>
      </c>
      <c r="B4423" s="27" t="s">
        <v>4632</v>
      </c>
      <c r="C4423" s="27">
        <v>2107</v>
      </c>
      <c r="D4423" s="27" t="s">
        <v>60</v>
      </c>
      <c r="E4423" s="27" t="s">
        <v>207</v>
      </c>
      <c r="F4423" s="37">
        <v>688643621.75399983</v>
      </c>
      <c r="G4423" s="27">
        <v>38.915478999999998</v>
      </c>
      <c r="H4423" s="27">
        <v>-90.290246999999994</v>
      </c>
      <c r="I4423" s="27" t="s">
        <v>304</v>
      </c>
      <c r="J4423" s="27" t="s">
        <v>113</v>
      </c>
      <c r="K4423" s="37">
        <v>5664891</v>
      </c>
      <c r="L4423" s="37">
        <v>6295440.2719999999</v>
      </c>
      <c r="M4423" s="40">
        <v>1.8472672479142009</v>
      </c>
      <c r="N4423" s="40">
        <f t="shared" si="138"/>
        <v>1.1113082797180034</v>
      </c>
      <c r="O4423" s="42">
        <f t="shared" si="139"/>
        <v>8.2261576540436417E-3</v>
      </c>
      <c r="P4423" s="37">
        <v>10464567.607303925</v>
      </c>
      <c r="Q4423" s="27" t="s">
        <v>9993</v>
      </c>
      <c r="R4423" s="27" t="s">
        <v>9994</v>
      </c>
      <c r="S4423" s="27">
        <v>7110009</v>
      </c>
    </row>
    <row r="4424" spans="1:19">
      <c r="A4424" s="27" t="s">
        <v>4544</v>
      </c>
      <c r="B4424" s="27" t="s">
        <v>4633</v>
      </c>
      <c r="C4424" s="27">
        <v>56151</v>
      </c>
      <c r="D4424" s="27" t="s">
        <v>88</v>
      </c>
      <c r="E4424" s="27" t="s">
        <v>209</v>
      </c>
      <c r="F4424" s="37">
        <v>272470849.68899995</v>
      </c>
      <c r="G4424" s="27">
        <v>38.680300000000003</v>
      </c>
      <c r="H4424" s="27">
        <v>-94.482399999999998</v>
      </c>
      <c r="I4424" s="27" t="s">
        <v>110</v>
      </c>
      <c r="J4424" s="27" t="s">
        <v>111</v>
      </c>
      <c r="K4424" s="37">
        <v>38763.999000000003</v>
      </c>
      <c r="L4424" s="37">
        <v>30218.710999999999</v>
      </c>
      <c r="M4424" s="40">
        <v>0.79702615261159604</v>
      </c>
      <c r="N4424" s="40">
        <f t="shared" si="138"/>
        <v>0.77955607727675358</v>
      </c>
      <c r="O4424" s="42">
        <f t="shared" si="139"/>
        <v>1.422684263077885E-4</v>
      </c>
      <c r="P4424" s="37">
        <v>30895.920982809759</v>
      </c>
      <c r="Q4424" s="27" t="s">
        <v>10829</v>
      </c>
      <c r="R4424" s="27" t="s">
        <v>10830</v>
      </c>
      <c r="S4424" s="27">
        <v>10290108</v>
      </c>
    </row>
    <row r="4425" spans="1:19">
      <c r="A4425" s="27" t="s">
        <v>4544</v>
      </c>
      <c r="B4425" s="27" t="s">
        <v>4634</v>
      </c>
      <c r="C4425" s="27">
        <v>54858</v>
      </c>
      <c r="D4425" s="27" t="s">
        <v>60</v>
      </c>
      <c r="E4425" s="27" t="s">
        <v>207</v>
      </c>
      <c r="F4425" s="37">
        <v>688643621.75399983</v>
      </c>
      <c r="G4425" s="27">
        <v>38.627566000000002</v>
      </c>
      <c r="H4425" s="27">
        <v>-90.193376999999998</v>
      </c>
      <c r="I4425" s="27" t="s">
        <v>108</v>
      </c>
      <c r="J4425" s="27" t="s">
        <v>109</v>
      </c>
      <c r="K4425" s="37">
        <v>24.001000000000001</v>
      </c>
      <c r="L4425" s="37">
        <v>23.436</v>
      </c>
      <c r="M4425" s="40">
        <v>2.0626061603831798</v>
      </c>
      <c r="N4425" s="40">
        <f t="shared" si="138"/>
        <v>0.97645931419524179</v>
      </c>
      <c r="O4425" s="42">
        <f t="shared" si="139"/>
        <v>3.4852569953190884E-8</v>
      </c>
      <c r="P4425" s="37">
        <v>49.504610455356698</v>
      </c>
      <c r="Q4425" s="27" t="s">
        <v>10029</v>
      </c>
      <c r="R4425" s="27" t="s">
        <v>10030</v>
      </c>
      <c r="S4425" s="27">
        <v>7140101</v>
      </c>
    </row>
    <row r="4426" spans="1:19">
      <c r="A4426" s="27" t="s">
        <v>4544</v>
      </c>
      <c r="B4426" s="27" t="s">
        <v>4635</v>
      </c>
      <c r="C4426" s="27">
        <v>59110</v>
      </c>
      <c r="D4426" s="27" t="s">
        <v>88</v>
      </c>
      <c r="E4426" s="27" t="s">
        <v>209</v>
      </c>
      <c r="F4426" s="37">
        <v>272470849.68899995</v>
      </c>
      <c r="G4426" s="27">
        <v>37.246389000000001</v>
      </c>
      <c r="H4426" s="27">
        <v>-93.166388999999995</v>
      </c>
      <c r="I4426" s="27" t="s">
        <v>129</v>
      </c>
      <c r="J4426" s="27" t="s">
        <v>130</v>
      </c>
      <c r="K4426" s="37">
        <v>8404</v>
      </c>
      <c r="L4426" s="37">
        <v>0</v>
      </c>
      <c r="M4426" s="40">
        <v>7.6E-3</v>
      </c>
      <c r="N4426" s="40">
        <f t="shared" si="138"/>
        <v>0</v>
      </c>
      <c r="O4426" s="42">
        <f t="shared" si="139"/>
        <v>3.0843666431078341E-5</v>
      </c>
      <c r="P4426" s="37">
        <v>63.870399999999997</v>
      </c>
      <c r="Q4426" s="27" t="s">
        <v>10853</v>
      </c>
      <c r="R4426" s="27" t="s">
        <v>10854</v>
      </c>
      <c r="S4426" s="27">
        <v>11010002</v>
      </c>
    </row>
    <row r="4427" spans="1:19">
      <c r="A4427" s="27" t="s">
        <v>4544</v>
      </c>
      <c r="B4427" s="27" t="s">
        <v>4636</v>
      </c>
      <c r="C4427" s="27">
        <v>58024</v>
      </c>
      <c r="D4427" s="27" t="s">
        <v>88</v>
      </c>
      <c r="E4427" s="27" t="s">
        <v>209</v>
      </c>
      <c r="F4427" s="37">
        <v>272470849.68899995</v>
      </c>
      <c r="G4427" s="27">
        <v>39.674444000000001</v>
      </c>
      <c r="H4427" s="27">
        <v>-94.776111</v>
      </c>
      <c r="I4427" s="27" t="s">
        <v>117</v>
      </c>
      <c r="J4427" s="27" t="s">
        <v>118</v>
      </c>
      <c r="K4427" s="37">
        <v>5253</v>
      </c>
      <c r="L4427" s="37">
        <v>0</v>
      </c>
      <c r="M4427" s="40">
        <v>1.9375518961971701</v>
      </c>
      <c r="N4427" s="40">
        <f t="shared" si="138"/>
        <v>0</v>
      </c>
      <c r="O4427" s="42">
        <f t="shared" si="139"/>
        <v>1.9279126578112151E-5</v>
      </c>
      <c r="P4427" s="37">
        <v>10177.960110723734</v>
      </c>
      <c r="Q4427" s="27" t="s">
        <v>5528</v>
      </c>
      <c r="R4427" s="27" t="s">
        <v>10724</v>
      </c>
      <c r="S4427" s="27">
        <v>10240012</v>
      </c>
    </row>
    <row r="4428" spans="1:19">
      <c r="A4428" s="27" t="s">
        <v>4544</v>
      </c>
      <c r="B4428" s="27" t="s">
        <v>4637</v>
      </c>
      <c r="C4428" s="27">
        <v>7604</v>
      </c>
      <c r="D4428" s="27" t="s">
        <v>29</v>
      </c>
      <c r="E4428" s="27" t="s">
        <v>223</v>
      </c>
      <c r="F4428" s="37">
        <v>25827820.006000001</v>
      </c>
      <c r="G4428" s="27">
        <v>36.5852</v>
      </c>
      <c r="H4428" s="27">
        <v>-90.177899999999994</v>
      </c>
      <c r="I4428" s="27" t="s">
        <v>110</v>
      </c>
      <c r="J4428" s="27" t="s">
        <v>111</v>
      </c>
      <c r="K4428" s="37">
        <v>778242</v>
      </c>
      <c r="L4428" s="37">
        <v>355179.68099999998</v>
      </c>
      <c r="M4428" s="40">
        <v>0.94622360260690119</v>
      </c>
      <c r="N4428" s="40">
        <f t="shared" si="138"/>
        <v>0.45638719190174776</v>
      </c>
      <c r="O4428" s="42">
        <f t="shared" si="139"/>
        <v>3.0131927503723056E-2</v>
      </c>
      <c r="P4428" s="37">
        <v>736390.94894000003</v>
      </c>
      <c r="Q4428" s="27" t="s">
        <v>10081</v>
      </c>
      <c r="R4428" s="27" t="s">
        <v>10082</v>
      </c>
      <c r="S4428" s="27">
        <v>8020203</v>
      </c>
    </row>
    <row r="4429" spans="1:19">
      <c r="A4429" s="27" t="s">
        <v>4544</v>
      </c>
      <c r="B4429" s="27" t="s">
        <v>4638</v>
      </c>
      <c r="C4429" s="27">
        <v>7296</v>
      </c>
      <c r="D4429" s="27" t="s">
        <v>88</v>
      </c>
      <c r="E4429" s="27" t="s">
        <v>209</v>
      </c>
      <c r="F4429" s="37">
        <v>272470849.68899995</v>
      </c>
      <c r="G4429" s="27">
        <v>37.065899999999999</v>
      </c>
      <c r="H4429" s="27">
        <v>-94.614000000000004</v>
      </c>
      <c r="I4429" s="27" t="s">
        <v>110</v>
      </c>
      <c r="J4429" s="27" t="s">
        <v>111</v>
      </c>
      <c r="K4429" s="37">
        <v>2676937</v>
      </c>
      <c r="L4429" s="37">
        <v>1149111.94</v>
      </c>
      <c r="M4429" s="40">
        <v>0.98377940185266588</v>
      </c>
      <c r="N4429" s="40">
        <f t="shared" si="138"/>
        <v>0.42926372193294049</v>
      </c>
      <c r="O4429" s="42">
        <f t="shared" si="139"/>
        <v>9.8246729991684385E-3</v>
      </c>
      <c r="P4429" s="37">
        <v>2633515.4806572697</v>
      </c>
      <c r="Q4429" s="27" t="s">
        <v>9192</v>
      </c>
      <c r="R4429" s="27" t="s">
        <v>10992</v>
      </c>
      <c r="S4429" s="27">
        <v>11070207</v>
      </c>
    </row>
    <row r="4430" spans="1:19">
      <c r="A4430" s="27" t="s">
        <v>4544</v>
      </c>
      <c r="B4430" s="27" t="s">
        <v>4639</v>
      </c>
      <c r="C4430" s="27">
        <v>2135</v>
      </c>
      <c r="D4430" s="27" t="s">
        <v>88</v>
      </c>
      <c r="E4430" s="27" t="s">
        <v>209</v>
      </c>
      <c r="F4430" s="37">
        <v>272470849.68899995</v>
      </c>
      <c r="G4430" s="27">
        <v>39.106699999999996</v>
      </c>
      <c r="H4430" s="27">
        <v>-94.380399999999995</v>
      </c>
      <c r="I4430" s="27" t="s">
        <v>110</v>
      </c>
      <c r="J4430" s="27" t="s">
        <v>111</v>
      </c>
      <c r="K4430" s="37">
        <v>9799</v>
      </c>
      <c r="L4430" s="37">
        <v>15422.214</v>
      </c>
      <c r="M4430" s="40">
        <v>0.79702615261159604</v>
      </c>
      <c r="N4430" s="40">
        <f t="shared" si="138"/>
        <v>1.573855903663639</v>
      </c>
      <c r="O4430" s="42">
        <f t="shared" si="139"/>
        <v>3.5963480171125254E-5</v>
      </c>
      <c r="P4430" s="37">
        <v>7810.0592694410298</v>
      </c>
      <c r="Q4430" s="27" t="s">
        <v>10842</v>
      </c>
      <c r="R4430" s="27" t="s">
        <v>10843</v>
      </c>
      <c r="S4430" s="27">
        <v>10300101</v>
      </c>
    </row>
    <row r="4431" spans="1:19">
      <c r="A4431" s="27" t="s">
        <v>4544</v>
      </c>
      <c r="B4431" s="27" t="s">
        <v>4640</v>
      </c>
      <c r="C4431" s="27">
        <v>2136</v>
      </c>
      <c r="D4431" s="27" t="s">
        <v>88</v>
      </c>
      <c r="E4431" s="27" t="s">
        <v>209</v>
      </c>
      <c r="F4431" s="37">
        <v>272470849.68899995</v>
      </c>
      <c r="G4431" s="27">
        <v>39.055954</v>
      </c>
      <c r="H4431" s="27">
        <v>-94.392956999999996</v>
      </c>
      <c r="I4431" s="27" t="s">
        <v>108</v>
      </c>
      <c r="J4431" s="27" t="s">
        <v>109</v>
      </c>
      <c r="K4431" s="37">
        <v>157</v>
      </c>
      <c r="L4431" s="37">
        <v>335.22699999999998</v>
      </c>
      <c r="M4431" s="40">
        <v>2.0626061603831798</v>
      </c>
      <c r="N4431" s="40">
        <f t="shared" si="138"/>
        <v>2.1352038216560509</v>
      </c>
      <c r="O4431" s="42">
        <f t="shared" si="139"/>
        <v>5.7620842809130164E-7</v>
      </c>
      <c r="P4431" s="37">
        <v>323.82916718015923</v>
      </c>
      <c r="Q4431" s="27" t="s">
        <v>10842</v>
      </c>
      <c r="R4431" s="27" t="s">
        <v>10843</v>
      </c>
      <c r="S4431" s="27">
        <v>10300101</v>
      </c>
    </row>
    <row r="4432" spans="1:19">
      <c r="A4432" s="27" t="s">
        <v>4544</v>
      </c>
      <c r="B4432" s="27" t="s">
        <v>4641</v>
      </c>
      <c r="C4432" s="27">
        <v>2124</v>
      </c>
      <c r="D4432" s="27" t="s">
        <v>89</v>
      </c>
      <c r="E4432" s="27" t="s">
        <v>211</v>
      </c>
      <c r="F4432" s="37">
        <v>7169460.9989999998</v>
      </c>
      <c r="G4432" s="27">
        <v>37.693600000000004</v>
      </c>
      <c r="H4432" s="27">
        <v>-93.769099999999995</v>
      </c>
      <c r="I4432" s="27" t="s">
        <v>106</v>
      </c>
      <c r="J4432" s="27" t="s">
        <v>107</v>
      </c>
      <c r="K4432" s="37">
        <v>33084</v>
      </c>
      <c r="L4432" s="37">
        <v>0</v>
      </c>
      <c r="M4432" s="40">
        <v>0</v>
      </c>
      <c r="N4432" s="40">
        <f t="shared" si="138"/>
        <v>0</v>
      </c>
      <c r="O4432" s="42">
        <f t="shared" si="139"/>
        <v>4.6145728395223257E-3</v>
      </c>
      <c r="P4432" s="37">
        <v>0</v>
      </c>
      <c r="Q4432" s="27" t="s">
        <v>10826</v>
      </c>
      <c r="R4432" s="27" t="s">
        <v>10827</v>
      </c>
      <c r="S4432" s="27">
        <v>10290106</v>
      </c>
    </row>
    <row r="4433" spans="1:19">
      <c r="A4433" s="27" t="s">
        <v>4544</v>
      </c>
      <c r="B4433" s="27" t="s">
        <v>4642</v>
      </c>
      <c r="C4433" s="27">
        <v>2166</v>
      </c>
      <c r="D4433" s="27" t="s">
        <v>89</v>
      </c>
      <c r="E4433" s="27" t="s">
        <v>211</v>
      </c>
      <c r="F4433" s="37">
        <v>7169460.9989999998</v>
      </c>
      <c r="G4433" s="27">
        <v>36.597000000000001</v>
      </c>
      <c r="H4433" s="27">
        <v>-93.308599999999998</v>
      </c>
      <c r="I4433" s="27" t="s">
        <v>106</v>
      </c>
      <c r="J4433" s="27" t="s">
        <v>107</v>
      </c>
      <c r="K4433" s="37">
        <v>385536</v>
      </c>
      <c r="L4433" s="37">
        <v>0</v>
      </c>
      <c r="M4433" s="40">
        <v>0</v>
      </c>
      <c r="N4433" s="40">
        <f t="shared" si="138"/>
        <v>0</v>
      </c>
      <c r="O4433" s="42">
        <f t="shared" si="139"/>
        <v>5.3774753786062127E-2</v>
      </c>
      <c r="P4433" s="37">
        <v>0</v>
      </c>
      <c r="Q4433" s="27" t="s">
        <v>10855</v>
      </c>
      <c r="R4433" s="27" t="s">
        <v>10856</v>
      </c>
      <c r="S4433" s="27">
        <v>11010003</v>
      </c>
    </row>
    <row r="4434" spans="1:19">
      <c r="A4434" s="27" t="s">
        <v>4544</v>
      </c>
      <c r="B4434" s="27" t="s">
        <v>4643</v>
      </c>
      <c r="C4434" s="27">
        <v>2168</v>
      </c>
      <c r="D4434" s="27" t="s">
        <v>29</v>
      </c>
      <c r="E4434" s="27" t="s">
        <v>223</v>
      </c>
      <c r="F4434" s="37">
        <v>25827820.006000001</v>
      </c>
      <c r="G4434" s="27">
        <v>39.552199999999999</v>
      </c>
      <c r="H4434" s="27">
        <v>-92.638099999999994</v>
      </c>
      <c r="I4434" s="27" t="s">
        <v>304</v>
      </c>
      <c r="J4434" s="27" t="s">
        <v>113</v>
      </c>
      <c r="K4434" s="37">
        <v>7799634</v>
      </c>
      <c r="L4434" s="37">
        <v>8470228.398</v>
      </c>
      <c r="M4434" s="40">
        <v>0.13016063606189721</v>
      </c>
      <c r="N4434" s="40">
        <f t="shared" si="138"/>
        <v>1.0859776751062935</v>
      </c>
      <c r="O4434" s="42">
        <f t="shared" si="139"/>
        <v>0.30198576566617258</v>
      </c>
      <c r="P4434" s="37">
        <v>1015205.3224899996</v>
      </c>
      <c r="Q4434" s="27" t="s">
        <v>10814</v>
      </c>
      <c r="R4434" s="27" t="s">
        <v>10815</v>
      </c>
      <c r="S4434" s="27">
        <v>10280203</v>
      </c>
    </row>
    <row r="4435" spans="1:19">
      <c r="A4435" s="27" t="s">
        <v>4544</v>
      </c>
      <c r="B4435" s="27" t="s">
        <v>4644</v>
      </c>
      <c r="C4435" s="27">
        <v>698</v>
      </c>
      <c r="D4435" s="27" t="s">
        <v>88</v>
      </c>
      <c r="E4435" s="27" t="s">
        <v>209</v>
      </c>
      <c r="F4435" s="37">
        <v>272470849.68899995</v>
      </c>
      <c r="G4435" s="27">
        <v>40.078600000000002</v>
      </c>
      <c r="H4435" s="27">
        <v>-93.635000000000005</v>
      </c>
      <c r="I4435" s="27" t="s">
        <v>108</v>
      </c>
      <c r="J4435" s="27" t="s">
        <v>109</v>
      </c>
      <c r="K4435" s="37">
        <v>68</v>
      </c>
      <c r="L4435" s="37">
        <v>59.488</v>
      </c>
      <c r="M4435" s="40">
        <v>2.0626061603831798</v>
      </c>
      <c r="N4435" s="40">
        <f t="shared" si="138"/>
        <v>0.87482352941176467</v>
      </c>
      <c r="O4435" s="42">
        <f t="shared" si="139"/>
        <v>2.4956798159368482E-7</v>
      </c>
      <c r="P4435" s="37">
        <v>140.25721890605624</v>
      </c>
      <c r="Q4435" s="27" t="s">
        <v>10807</v>
      </c>
      <c r="R4435" s="27" t="s">
        <v>10808</v>
      </c>
      <c r="S4435" s="27">
        <v>10280102</v>
      </c>
    </row>
    <row r="4436" spans="1:19">
      <c r="A4436" s="27" t="s">
        <v>4544</v>
      </c>
      <c r="B4436" s="27" t="s">
        <v>4645</v>
      </c>
      <c r="C4436" s="27">
        <v>60704</v>
      </c>
      <c r="D4436" s="27" t="s">
        <v>88</v>
      </c>
      <c r="E4436" s="27" t="s">
        <v>209</v>
      </c>
      <c r="F4436" s="37">
        <v>272470849.68899995</v>
      </c>
      <c r="G4436" s="27">
        <v>40.115499999999997</v>
      </c>
      <c r="H4436" s="27">
        <v>-93.612200000000001</v>
      </c>
      <c r="I4436" s="27" t="s">
        <v>129</v>
      </c>
      <c r="J4436" s="27" t="s">
        <v>130</v>
      </c>
      <c r="K4436" s="37">
        <v>4429</v>
      </c>
      <c r="L4436" s="37">
        <v>0</v>
      </c>
      <c r="M4436" s="40">
        <v>7.6E-3</v>
      </c>
      <c r="N4436" s="40">
        <f t="shared" si="138"/>
        <v>0</v>
      </c>
      <c r="O4436" s="42">
        <f t="shared" si="139"/>
        <v>1.6254949859976912E-5</v>
      </c>
      <c r="P4436" s="37">
        <v>33.660400000000003</v>
      </c>
      <c r="Q4436" s="27" t="s">
        <v>10807</v>
      </c>
      <c r="R4436" s="27" t="s">
        <v>10808</v>
      </c>
      <c r="S4436" s="27">
        <v>10280102</v>
      </c>
    </row>
    <row r="4437" spans="1:19">
      <c r="A4437" s="27" t="s">
        <v>4544</v>
      </c>
      <c r="B4437" s="27" t="s">
        <v>4646</v>
      </c>
      <c r="C4437" s="27">
        <v>7935</v>
      </c>
      <c r="D4437" s="27" t="s">
        <v>88</v>
      </c>
      <c r="E4437" s="27" t="s">
        <v>209</v>
      </c>
      <c r="F4437" s="37">
        <v>272470849.68899995</v>
      </c>
      <c r="G4437" s="27">
        <v>40.067217999999997</v>
      </c>
      <c r="H4437" s="27">
        <v>-93.604363000000006</v>
      </c>
      <c r="I4437" s="27" t="s">
        <v>108</v>
      </c>
      <c r="J4437" s="27" t="s">
        <v>109</v>
      </c>
      <c r="K4437" s="37">
        <v>72.001999999999995</v>
      </c>
      <c r="L4437" s="37">
        <v>63.75</v>
      </c>
      <c r="M4437" s="40">
        <v>2.0626061603831798</v>
      </c>
      <c r="N4437" s="40">
        <f t="shared" si="138"/>
        <v>0.88539207244243223</v>
      </c>
      <c r="O4437" s="42">
        <f t="shared" si="139"/>
        <v>2.6425579133394839E-7</v>
      </c>
      <c r="P4437" s="37">
        <v>148.5117687599097</v>
      </c>
      <c r="Q4437" s="27" t="s">
        <v>10807</v>
      </c>
      <c r="R4437" s="27" t="s">
        <v>10808</v>
      </c>
      <c r="S4437" s="27">
        <v>10280102</v>
      </c>
    </row>
    <row r="4438" spans="1:19">
      <c r="A4438" s="27" t="s">
        <v>4544</v>
      </c>
      <c r="B4438" s="27" t="s">
        <v>4647</v>
      </c>
      <c r="C4438" s="27">
        <v>56309</v>
      </c>
      <c r="D4438" s="27" t="s">
        <v>60</v>
      </c>
      <c r="E4438" s="27" t="s">
        <v>207</v>
      </c>
      <c r="F4438" s="37">
        <v>688643621.75399983</v>
      </c>
      <c r="G4438" s="27">
        <v>38.635899999999999</v>
      </c>
      <c r="H4438" s="27">
        <v>-90.180899999999994</v>
      </c>
      <c r="I4438" s="27" t="s">
        <v>110</v>
      </c>
      <c r="J4438" s="27" t="s">
        <v>111</v>
      </c>
      <c r="K4438" s="37">
        <v>50605</v>
      </c>
      <c r="L4438" s="37">
        <v>15518.344999999999</v>
      </c>
      <c r="M4438" s="40">
        <v>0.79702615261159604</v>
      </c>
      <c r="N4438" s="40">
        <f t="shared" si="138"/>
        <v>0.30665635806738462</v>
      </c>
      <c r="O4438" s="42">
        <f t="shared" si="139"/>
        <v>7.3485034060298505E-5</v>
      </c>
      <c r="P4438" s="37">
        <v>40333.508452909817</v>
      </c>
      <c r="Q4438" s="27" t="s">
        <v>10029</v>
      </c>
      <c r="R4438" s="27" t="s">
        <v>10030</v>
      </c>
      <c r="S4438" s="27">
        <v>7140101</v>
      </c>
    </row>
    <row r="4439" spans="1:19">
      <c r="A4439" s="27" t="s">
        <v>4544</v>
      </c>
      <c r="B4439" s="27" t="s">
        <v>4648</v>
      </c>
      <c r="C4439" s="27">
        <v>2164</v>
      </c>
      <c r="D4439" s="27" t="s">
        <v>29</v>
      </c>
      <c r="E4439" s="27" t="s">
        <v>223</v>
      </c>
      <c r="F4439" s="37">
        <v>25827820.006000001</v>
      </c>
      <c r="G4439" s="27">
        <v>40.476742000000002</v>
      </c>
      <c r="H4439" s="27">
        <v>-93.010018000000002</v>
      </c>
      <c r="I4439" s="27" t="s">
        <v>108</v>
      </c>
      <c r="J4439" s="27" t="s">
        <v>109</v>
      </c>
      <c r="K4439" s="37">
        <v>14</v>
      </c>
      <c r="L4439" s="37">
        <v>22.04</v>
      </c>
      <c r="M4439" s="40">
        <v>2.0626061603831798</v>
      </c>
      <c r="N4439" s="40">
        <f t="shared" si="138"/>
        <v>1.5742857142857143</v>
      </c>
      <c r="O4439" s="42">
        <f t="shared" si="139"/>
        <v>5.4205116795562666E-7</v>
      </c>
      <c r="P4439" s="37">
        <v>28.876486245364518</v>
      </c>
      <c r="Q4439" s="27" t="s">
        <v>10810</v>
      </c>
      <c r="R4439" s="27" t="s">
        <v>10811</v>
      </c>
      <c r="S4439" s="27">
        <v>10280201</v>
      </c>
    </row>
    <row r="4440" spans="1:19">
      <c r="A4440" s="27" t="s">
        <v>4544</v>
      </c>
      <c r="B4440" s="27" t="s">
        <v>4649</v>
      </c>
      <c r="C4440" s="27">
        <v>56598</v>
      </c>
      <c r="D4440" s="27" t="s">
        <v>60</v>
      </c>
      <c r="E4440" s="27" t="s">
        <v>207</v>
      </c>
      <c r="F4440" s="37">
        <v>688643621.75399983</v>
      </c>
      <c r="G4440" s="27">
        <v>37.7881</v>
      </c>
      <c r="H4440" s="27">
        <v>-90.433599999999998</v>
      </c>
      <c r="I4440" s="27" t="s">
        <v>108</v>
      </c>
      <c r="J4440" s="27" t="s">
        <v>109</v>
      </c>
      <c r="K4440" s="37">
        <v>5.0010000000000003</v>
      </c>
      <c r="L4440" s="37">
        <v>8.85</v>
      </c>
      <c r="M4440" s="40">
        <v>2.0626061603831798</v>
      </c>
      <c r="N4440" s="40">
        <f t="shared" si="138"/>
        <v>1.7696460707858426</v>
      </c>
      <c r="O4440" s="42">
        <f t="shared" si="139"/>
        <v>7.2621016764262989E-9</v>
      </c>
      <c r="P4440" s="37">
        <v>10.315093408076283</v>
      </c>
      <c r="Q4440" s="27" t="s">
        <v>10079</v>
      </c>
      <c r="R4440" s="27" t="s">
        <v>10080</v>
      </c>
      <c r="S4440" s="27">
        <v>8020202</v>
      </c>
    </row>
    <row r="4441" spans="1:19">
      <c r="A4441" s="27" t="s">
        <v>4544</v>
      </c>
      <c r="B4441" s="27" t="s">
        <v>4650</v>
      </c>
      <c r="C4441" s="27">
        <v>60706</v>
      </c>
      <c r="D4441" s="27" t="s">
        <v>88</v>
      </c>
      <c r="E4441" s="27" t="s">
        <v>209</v>
      </c>
      <c r="F4441" s="37">
        <v>272470849.68899995</v>
      </c>
      <c r="G4441" s="27">
        <v>37.804099999999998</v>
      </c>
      <c r="H4441" s="27">
        <v>-92.253500000000003</v>
      </c>
      <c r="I4441" s="27" t="s">
        <v>129</v>
      </c>
      <c r="J4441" s="27" t="s">
        <v>130</v>
      </c>
      <c r="K4441" s="37">
        <v>4379</v>
      </c>
      <c r="L4441" s="37">
        <v>0</v>
      </c>
      <c r="M4441" s="40">
        <v>7.6E-3</v>
      </c>
      <c r="N4441" s="40">
        <f t="shared" si="138"/>
        <v>0</v>
      </c>
      <c r="O4441" s="42">
        <f t="shared" si="139"/>
        <v>1.6071443991158027E-5</v>
      </c>
      <c r="P4441" s="37">
        <v>33.2804</v>
      </c>
      <c r="Q4441" s="27" t="s">
        <v>10836</v>
      </c>
      <c r="R4441" s="27" t="s">
        <v>10837</v>
      </c>
      <c r="S4441" s="27">
        <v>10290201</v>
      </c>
    </row>
    <row r="4442" spans="1:19">
      <c r="A4442" s="27" t="s">
        <v>4651</v>
      </c>
      <c r="B4442" s="27" t="s">
        <v>4652</v>
      </c>
      <c r="C4442" s="27">
        <v>55694</v>
      </c>
      <c r="D4442" s="27" t="s">
        <v>91</v>
      </c>
      <c r="E4442" s="27" t="s">
        <v>136</v>
      </c>
      <c r="F4442" s="37">
        <v>169996778.65999997</v>
      </c>
      <c r="G4442" s="27">
        <v>33.379199999999997</v>
      </c>
      <c r="H4442" s="27">
        <v>-89.2089</v>
      </c>
      <c r="I4442" s="27" t="s">
        <v>110</v>
      </c>
      <c r="J4442" s="27" t="s">
        <v>111</v>
      </c>
      <c r="K4442" s="37">
        <v>3116556</v>
      </c>
      <c r="L4442" s="37">
        <v>1364606.541</v>
      </c>
      <c r="M4442" s="40">
        <v>0.79314240783736922</v>
      </c>
      <c r="N4442" s="40">
        <f t="shared" si="138"/>
        <v>0.43785721835256608</v>
      </c>
      <c r="O4442" s="42">
        <f t="shared" si="139"/>
        <v>1.8333029746600261E-2</v>
      </c>
      <c r="P4442" s="37">
        <v>2471872.73</v>
      </c>
      <c r="Q4442" s="27" t="s">
        <v>9305</v>
      </c>
      <c r="R4442" s="27" t="s">
        <v>9306</v>
      </c>
      <c r="S4442" s="27">
        <v>3180001</v>
      </c>
    </row>
    <row r="4443" spans="1:19">
      <c r="A4443" s="27" t="s">
        <v>4651</v>
      </c>
      <c r="B4443" s="27" t="s">
        <v>4653</v>
      </c>
      <c r="C4443" s="27">
        <v>55220</v>
      </c>
      <c r="D4443" s="27" t="s">
        <v>60</v>
      </c>
      <c r="E4443" s="27" t="s">
        <v>207</v>
      </c>
      <c r="F4443" s="37">
        <v>688643621.75399983</v>
      </c>
      <c r="G4443" s="27">
        <v>33.014699999999998</v>
      </c>
      <c r="H4443" s="27">
        <v>-89.675299999999993</v>
      </c>
      <c r="I4443" s="27" t="s">
        <v>110</v>
      </c>
      <c r="J4443" s="27" t="s">
        <v>111</v>
      </c>
      <c r="K4443" s="37">
        <v>2204188</v>
      </c>
      <c r="L4443" s="37">
        <v>986248.64599999995</v>
      </c>
      <c r="M4443" s="40">
        <v>0.90931738019624464</v>
      </c>
      <c r="N4443" s="40">
        <f t="shared" si="138"/>
        <v>0.44744307019183477</v>
      </c>
      <c r="O4443" s="42">
        <f t="shared" si="139"/>
        <v>3.2007673205276406E-3</v>
      </c>
      <c r="P4443" s="37">
        <v>2004306.45762</v>
      </c>
      <c r="Q4443" s="27" t="s">
        <v>10154</v>
      </c>
      <c r="R4443" s="27" t="s">
        <v>10155</v>
      </c>
      <c r="S4443" s="27">
        <v>8060201</v>
      </c>
    </row>
    <row r="4444" spans="1:19">
      <c r="A4444" s="27" t="s">
        <v>4651</v>
      </c>
      <c r="B4444" s="27" t="s">
        <v>4654</v>
      </c>
      <c r="C4444" s="27">
        <v>55063</v>
      </c>
      <c r="D4444" s="27" t="s">
        <v>91</v>
      </c>
      <c r="E4444" s="27" t="s">
        <v>136</v>
      </c>
      <c r="F4444" s="37">
        <v>169996778.65999997</v>
      </c>
      <c r="G4444" s="27">
        <v>34.335599999999999</v>
      </c>
      <c r="H4444" s="27">
        <v>-89.927499999999995</v>
      </c>
      <c r="I4444" s="27" t="s">
        <v>110</v>
      </c>
      <c r="J4444" s="27" t="s">
        <v>111</v>
      </c>
      <c r="K4444" s="37">
        <v>3662717</v>
      </c>
      <c r="L4444" s="37">
        <v>1652877.077</v>
      </c>
      <c r="M4444" s="40">
        <v>0.1453656010387917</v>
      </c>
      <c r="N4444" s="40">
        <f t="shared" si="138"/>
        <v>0.45127075801925182</v>
      </c>
      <c r="O4444" s="42">
        <f t="shared" si="139"/>
        <v>2.1545802390323956E-2</v>
      </c>
      <c r="P4444" s="37">
        <v>532433.05813999998</v>
      </c>
      <c r="Q4444" s="27" t="s">
        <v>10098</v>
      </c>
      <c r="R4444" s="27" t="s">
        <v>10099</v>
      </c>
      <c r="S4444" s="27">
        <v>8030201</v>
      </c>
    </row>
    <row r="4445" spans="1:19">
      <c r="A4445" s="27" t="s">
        <v>4651</v>
      </c>
      <c r="B4445" s="27" t="s">
        <v>4655</v>
      </c>
      <c r="C4445" s="27">
        <v>2050</v>
      </c>
      <c r="D4445" s="27" t="s">
        <v>60</v>
      </c>
      <c r="E4445" s="27" t="s">
        <v>207</v>
      </c>
      <c r="F4445" s="37">
        <v>688643621.75399983</v>
      </c>
      <c r="G4445" s="27">
        <v>32.283099999999997</v>
      </c>
      <c r="H4445" s="27">
        <v>-90.930599999999998</v>
      </c>
      <c r="I4445" s="27" t="s">
        <v>110</v>
      </c>
      <c r="J4445" s="27" t="s">
        <v>111</v>
      </c>
      <c r="K4445" s="37">
        <v>946919</v>
      </c>
      <c r="L4445" s="37">
        <v>573872.20600000001</v>
      </c>
      <c r="M4445" s="40">
        <v>0.79702615261159604</v>
      </c>
      <c r="N4445" s="40">
        <f t="shared" si="138"/>
        <v>0.60604149457345347</v>
      </c>
      <c r="O4445" s="42">
        <f t="shared" si="139"/>
        <v>1.3750494015876654E-3</v>
      </c>
      <c r="P4445" s="37">
        <v>754719.2074048199</v>
      </c>
      <c r="Q4445" s="27" t="s">
        <v>10152</v>
      </c>
      <c r="R4445" s="27" t="s">
        <v>10153</v>
      </c>
      <c r="S4445" s="27">
        <v>8060100</v>
      </c>
    </row>
    <row r="4446" spans="1:19">
      <c r="A4446" s="27" t="s">
        <v>4651</v>
      </c>
      <c r="B4446" s="27" t="s">
        <v>4656</v>
      </c>
      <c r="C4446" s="27">
        <v>55197</v>
      </c>
      <c r="D4446" s="27" t="s">
        <v>91</v>
      </c>
      <c r="E4446" s="27" t="s">
        <v>136</v>
      </c>
      <c r="F4446" s="37">
        <v>169996778.65999997</v>
      </c>
      <c r="G4446" s="27">
        <v>33.6464</v>
      </c>
      <c r="H4446" s="27">
        <v>-88.271699999999996</v>
      </c>
      <c r="I4446" s="27" t="s">
        <v>110</v>
      </c>
      <c r="J4446" s="27" t="s">
        <v>111</v>
      </c>
      <c r="K4446" s="37">
        <v>4064345</v>
      </c>
      <c r="L4446" s="37">
        <v>1650322.8319999999</v>
      </c>
      <c r="M4446" s="40">
        <v>0.25798955797305589</v>
      </c>
      <c r="N4446" s="40">
        <f t="shared" si="138"/>
        <v>0.40604890382091086</v>
      </c>
      <c r="O4446" s="42">
        <f t="shared" si="139"/>
        <v>2.3908364805716963E-2</v>
      </c>
      <c r="P4446" s="37">
        <v>1048558.5699999998</v>
      </c>
      <c r="Q4446" s="27" t="s">
        <v>9262</v>
      </c>
      <c r="R4446" s="27" t="s">
        <v>9263</v>
      </c>
      <c r="S4446" s="27">
        <v>3160105</v>
      </c>
    </row>
    <row r="4447" spans="1:19">
      <c r="A4447" s="27" t="s">
        <v>4651</v>
      </c>
      <c r="B4447" s="27" t="s">
        <v>4657</v>
      </c>
      <c r="C4447" s="27">
        <v>10195</v>
      </c>
      <c r="D4447" s="27" t="s">
        <v>60</v>
      </c>
      <c r="E4447" s="27" t="s">
        <v>207</v>
      </c>
      <c r="F4447" s="37">
        <v>688643621.75399983</v>
      </c>
      <c r="G4447" s="27">
        <v>32.904110000000003</v>
      </c>
      <c r="H4447" s="27">
        <v>-90.378100000000003</v>
      </c>
      <c r="I4447" s="27" t="s">
        <v>110</v>
      </c>
      <c r="J4447" s="27" t="s">
        <v>111</v>
      </c>
      <c r="K4447" s="37">
        <v>154926</v>
      </c>
      <c r="L4447" s="37">
        <v>51551.720999999998</v>
      </c>
      <c r="M4447" s="40">
        <v>0.79702615261159604</v>
      </c>
      <c r="N4447" s="40">
        <f t="shared" si="138"/>
        <v>0.33275060996863015</v>
      </c>
      <c r="O4447" s="42">
        <f t="shared" si="139"/>
        <v>2.2497267832873841E-4</v>
      </c>
      <c r="P4447" s="37">
        <v>123480.07371950413</v>
      </c>
      <c r="Q4447" s="27" t="s">
        <v>10108</v>
      </c>
      <c r="R4447" s="27" t="s">
        <v>10109</v>
      </c>
      <c r="S4447" s="27">
        <v>8030206</v>
      </c>
    </row>
    <row r="4448" spans="1:19">
      <c r="A4448" s="27" t="s">
        <v>4651</v>
      </c>
      <c r="B4448" s="27" t="s">
        <v>4658</v>
      </c>
      <c r="C4448" s="27">
        <v>2047</v>
      </c>
      <c r="D4448" s="27" t="s">
        <v>87</v>
      </c>
      <c r="E4448" s="27" t="s">
        <v>122</v>
      </c>
      <c r="F4448" s="37">
        <v>255414543.49699989</v>
      </c>
      <c r="G4448" s="27">
        <v>30.34</v>
      </c>
      <c r="H4448" s="27">
        <v>-88.491900000000001</v>
      </c>
      <c r="I4448" s="27" t="s">
        <v>110</v>
      </c>
      <c r="J4448" s="27" t="s">
        <v>111</v>
      </c>
      <c r="K4448" s="37">
        <v>1045740</v>
      </c>
      <c r="L4448" s="37">
        <v>298910.88299999997</v>
      </c>
      <c r="M4448" s="40">
        <v>0.79702615261159604</v>
      </c>
      <c r="N4448" s="40">
        <f t="shared" si="138"/>
        <v>0.2858367118021688</v>
      </c>
      <c r="O4448" s="42">
        <f t="shared" si="139"/>
        <v>4.0942852575357883E-3</v>
      </c>
      <c r="P4448" s="37">
        <v>833482.12883205048</v>
      </c>
      <c r="Q4448" s="27" t="s">
        <v>9303</v>
      </c>
      <c r="R4448" s="27" t="s">
        <v>9304</v>
      </c>
      <c r="S4448" s="27">
        <v>3170009</v>
      </c>
    </row>
    <row r="4449" spans="1:19">
      <c r="A4449" s="27" t="s">
        <v>4651</v>
      </c>
      <c r="B4449" s="27" t="s">
        <v>4659</v>
      </c>
      <c r="C4449" s="27">
        <v>55706</v>
      </c>
      <c r="D4449" s="27" t="s">
        <v>91</v>
      </c>
      <c r="E4449" s="27" t="s">
        <v>136</v>
      </c>
      <c r="F4449" s="37">
        <v>169996778.65999997</v>
      </c>
      <c r="G4449" s="27">
        <v>33.2881</v>
      </c>
      <c r="H4449" s="27">
        <v>-89.420100000000005</v>
      </c>
      <c r="I4449" s="27" t="s">
        <v>110</v>
      </c>
      <c r="J4449" s="27" t="s">
        <v>111</v>
      </c>
      <c r="K4449" s="37">
        <v>5070830</v>
      </c>
      <c r="L4449" s="37">
        <v>2142858.432</v>
      </c>
      <c r="M4449" s="40">
        <v>0.79702615261159604</v>
      </c>
      <c r="N4449" s="40">
        <f t="shared" si="138"/>
        <v>0.42258534243900903</v>
      </c>
      <c r="O4449" s="42">
        <f t="shared" si="139"/>
        <v>2.9828976995745625E-2</v>
      </c>
      <c r="P4449" s="37">
        <v>4041584.1254474595</v>
      </c>
      <c r="Q4449" s="27" t="s">
        <v>10154</v>
      </c>
      <c r="R4449" s="27" t="s">
        <v>10155</v>
      </c>
      <c r="S4449" s="27">
        <v>8060201</v>
      </c>
    </row>
    <row r="4450" spans="1:19">
      <c r="A4450" s="27" t="s">
        <v>4651</v>
      </c>
      <c r="B4450" s="27" t="s">
        <v>4660</v>
      </c>
      <c r="C4450" s="27">
        <v>50184</v>
      </c>
      <c r="D4450" s="27" t="s">
        <v>91</v>
      </c>
      <c r="E4450" s="27" t="s">
        <v>136</v>
      </c>
      <c r="F4450" s="37">
        <v>169996778.65999997</v>
      </c>
      <c r="G4450" s="27">
        <v>33.360199999999999</v>
      </c>
      <c r="H4450" s="27">
        <v>-88.46</v>
      </c>
      <c r="I4450" s="27" t="s">
        <v>125</v>
      </c>
      <c r="J4450" s="27" t="s">
        <v>118</v>
      </c>
      <c r="K4450" s="37">
        <v>546682</v>
      </c>
      <c r="L4450" s="37">
        <v>11227.504999999999</v>
      </c>
      <c r="M4450" s="40">
        <v>3.393935724717478</v>
      </c>
      <c r="N4450" s="40">
        <f t="shared" si="138"/>
        <v>2.053754284940788E-2</v>
      </c>
      <c r="O4450" s="42">
        <f t="shared" si="139"/>
        <v>3.2158374076804411E-3</v>
      </c>
      <c r="P4450" s="37">
        <v>1855403.5698600004</v>
      </c>
      <c r="Q4450" s="27" t="s">
        <v>9264</v>
      </c>
      <c r="R4450" s="27" t="s">
        <v>9265</v>
      </c>
      <c r="S4450" s="27">
        <v>3160106</v>
      </c>
    </row>
    <row r="4451" spans="1:19">
      <c r="A4451" s="27" t="s">
        <v>4651</v>
      </c>
      <c r="B4451" s="27" t="s">
        <v>4661</v>
      </c>
      <c r="C4451" s="27">
        <v>55395</v>
      </c>
      <c r="D4451" s="27" t="s">
        <v>60</v>
      </c>
      <c r="E4451" s="27" t="s">
        <v>207</v>
      </c>
      <c r="F4451" s="37">
        <v>688643621.75399983</v>
      </c>
      <c r="G4451" s="27">
        <v>34.183</v>
      </c>
      <c r="H4451" s="27">
        <v>-90.562100000000001</v>
      </c>
      <c r="I4451" s="27" t="s">
        <v>110</v>
      </c>
      <c r="J4451" s="27" t="s">
        <v>111</v>
      </c>
      <c r="K4451" s="37">
        <v>64074</v>
      </c>
      <c r="L4451" s="37">
        <v>49890.275999999998</v>
      </c>
      <c r="M4451" s="40">
        <v>0.79702615261159604</v>
      </c>
      <c r="N4451" s="40">
        <f t="shared" si="138"/>
        <v>0.77863526547429529</v>
      </c>
      <c r="O4451" s="42">
        <f t="shared" si="139"/>
        <v>9.3043771808705986E-5</v>
      </c>
      <c r="P4451" s="37">
        <v>51068.653702435404</v>
      </c>
      <c r="Q4451" s="27" t="s">
        <v>10110</v>
      </c>
      <c r="R4451" s="27" t="s">
        <v>10111</v>
      </c>
      <c r="S4451" s="27">
        <v>8030207</v>
      </c>
    </row>
    <row r="4452" spans="1:19">
      <c r="A4452" s="27" t="s">
        <v>4651</v>
      </c>
      <c r="B4452" s="27" t="s">
        <v>4662</v>
      </c>
      <c r="C4452" s="27">
        <v>6073</v>
      </c>
      <c r="D4452" s="27" t="s">
        <v>87</v>
      </c>
      <c r="E4452" s="27" t="s">
        <v>122</v>
      </c>
      <c r="F4452" s="37">
        <v>255414543.49699989</v>
      </c>
      <c r="G4452" s="27">
        <v>30.5322</v>
      </c>
      <c r="H4452" s="27">
        <v>-88.555300000000003</v>
      </c>
      <c r="I4452" s="27" t="s">
        <v>112</v>
      </c>
      <c r="J4452" s="27" t="s">
        <v>113</v>
      </c>
      <c r="K4452" s="37">
        <v>10735190</v>
      </c>
      <c r="L4452" s="37">
        <v>6433128.2479999997</v>
      </c>
      <c r="M4452" s="40">
        <v>1.0169954589760939</v>
      </c>
      <c r="N4452" s="40">
        <f t="shared" si="138"/>
        <v>0.59925611451683669</v>
      </c>
      <c r="O4452" s="42">
        <f t="shared" si="139"/>
        <v>4.2030457048449536E-2</v>
      </c>
      <c r="P4452" s="37">
        <v>10917639.481245574</v>
      </c>
      <c r="Q4452" s="27" t="s">
        <v>9298</v>
      </c>
      <c r="R4452" s="27" t="s">
        <v>9299</v>
      </c>
      <c r="S4452" s="27">
        <v>3170006</v>
      </c>
    </row>
    <row r="4453" spans="1:19">
      <c r="A4453" s="27" t="s">
        <v>4651</v>
      </c>
      <c r="B4453" s="27" t="s">
        <v>4663</v>
      </c>
      <c r="C4453" s="27">
        <v>57037</v>
      </c>
      <c r="D4453" s="27" t="s">
        <v>87</v>
      </c>
      <c r="E4453" s="27" t="s">
        <v>122</v>
      </c>
      <c r="F4453" s="37">
        <v>255414543.49699989</v>
      </c>
      <c r="G4453" s="27">
        <v>32.654722</v>
      </c>
      <c r="H4453" s="27">
        <v>-88.762221999999994</v>
      </c>
      <c r="I4453" s="27" t="s">
        <v>110</v>
      </c>
      <c r="J4453" s="27" t="s">
        <v>111</v>
      </c>
      <c r="K4453" s="37">
        <v>3547541</v>
      </c>
      <c r="L4453" s="37">
        <v>1586606.97</v>
      </c>
      <c r="M4453" s="40">
        <v>0.7620459299749176</v>
      </c>
      <c r="N4453" s="40">
        <f t="shared" si="138"/>
        <v>0.44724133420868145</v>
      </c>
      <c r="O4453" s="42">
        <f t="shared" si="139"/>
        <v>1.3889346125044244E-2</v>
      </c>
      <c r="P4453" s="37">
        <v>2703389.1804691493</v>
      </c>
      <c r="Q4453" s="27" t="s">
        <v>9288</v>
      </c>
      <c r="R4453" s="27" t="s">
        <v>9289</v>
      </c>
      <c r="S4453" s="27">
        <v>3170001</v>
      </c>
    </row>
    <row r="4454" spans="1:19">
      <c r="A4454" s="27" t="s">
        <v>4651</v>
      </c>
      <c r="B4454" s="27" t="s">
        <v>4664</v>
      </c>
      <c r="C4454" s="27">
        <v>54918</v>
      </c>
      <c r="D4454" s="27" t="s">
        <v>60</v>
      </c>
      <c r="E4454" s="27" t="s">
        <v>207</v>
      </c>
      <c r="F4454" s="37">
        <v>688643621.75399983</v>
      </c>
      <c r="G4454" s="27">
        <v>32.388271000000003</v>
      </c>
      <c r="H4454" s="27">
        <v>-90.908344</v>
      </c>
      <c r="I4454" s="27" t="s">
        <v>110</v>
      </c>
      <c r="J4454" s="27" t="s">
        <v>111</v>
      </c>
      <c r="K4454" s="37">
        <v>40000</v>
      </c>
      <c r="L4454" s="37">
        <v>12264.789000000001</v>
      </c>
      <c r="M4454" s="40">
        <v>0.79702615261159604</v>
      </c>
      <c r="N4454" s="40">
        <f t="shared" si="138"/>
        <v>0.30661972500000001</v>
      </c>
      <c r="O4454" s="42">
        <f t="shared" si="139"/>
        <v>5.8085196372135963E-5</v>
      </c>
      <c r="P4454" s="37">
        <v>31881.046104463843</v>
      </c>
      <c r="Q4454" s="27" t="s">
        <v>10112</v>
      </c>
      <c r="R4454" s="27" t="s">
        <v>10113</v>
      </c>
      <c r="S4454" s="27">
        <v>8030208</v>
      </c>
    </row>
    <row r="4455" spans="1:19">
      <c r="A4455" s="27" t="s">
        <v>4651</v>
      </c>
      <c r="B4455" s="27" t="s">
        <v>4665</v>
      </c>
      <c r="C4455" s="27">
        <v>10610</v>
      </c>
      <c r="D4455" s="27" t="s">
        <v>60</v>
      </c>
      <c r="E4455" s="27" t="s">
        <v>207</v>
      </c>
      <c r="F4455" s="37">
        <v>688643621.75399983</v>
      </c>
      <c r="G4455" s="27">
        <v>31.628499999999999</v>
      </c>
      <c r="H4455" s="27">
        <v>-90.0809</v>
      </c>
      <c r="I4455" s="27" t="s">
        <v>199</v>
      </c>
      <c r="J4455" s="27" t="s">
        <v>118</v>
      </c>
      <c r="K4455" s="37">
        <v>504768</v>
      </c>
      <c r="L4455" s="37">
        <v>53399.940999999999</v>
      </c>
      <c r="M4455" s="40">
        <v>1.9375518961971701</v>
      </c>
      <c r="N4455" s="40">
        <f t="shared" si="138"/>
        <v>0.10579105846646381</v>
      </c>
      <c r="O4455" s="42">
        <f t="shared" si="139"/>
        <v>7.3298871005925809E-4</v>
      </c>
      <c r="P4455" s="37">
        <v>978014.19553965318</v>
      </c>
      <c r="Q4455" s="27" t="s">
        <v>9309</v>
      </c>
      <c r="R4455" s="27" t="s">
        <v>9310</v>
      </c>
      <c r="S4455" s="27">
        <v>3180003</v>
      </c>
    </row>
    <row r="4456" spans="1:19">
      <c r="A4456" s="27" t="s">
        <v>4651</v>
      </c>
      <c r="B4456" s="27" t="s">
        <v>4666</v>
      </c>
      <c r="C4456" s="27">
        <v>61927</v>
      </c>
      <c r="D4456" s="27" t="s">
        <v>87</v>
      </c>
      <c r="E4456" s="27" t="s">
        <v>122</v>
      </c>
      <c r="F4456" s="37">
        <v>255414543.49699989</v>
      </c>
      <c r="G4456" s="27">
        <v>31.837173</v>
      </c>
      <c r="H4456" s="27">
        <v>-89.463499999999996</v>
      </c>
      <c r="I4456" s="27" t="s">
        <v>110</v>
      </c>
      <c r="J4456" s="27" t="s">
        <v>111</v>
      </c>
      <c r="K4456" s="37">
        <v>44973</v>
      </c>
      <c r="L4456" s="37">
        <v>30983.296999999999</v>
      </c>
      <c r="M4456" s="40">
        <v>0.79702615261159604</v>
      </c>
      <c r="N4456" s="40">
        <f t="shared" si="138"/>
        <v>0.68893106975296281</v>
      </c>
      <c r="O4456" s="42">
        <f t="shared" si="139"/>
        <v>1.76078462033734E-4</v>
      </c>
      <c r="P4456" s="37">
        <v>35844.657161401308</v>
      </c>
      <c r="Q4456" s="27" t="s">
        <v>9294</v>
      </c>
      <c r="R4456" s="27" t="s">
        <v>9295</v>
      </c>
      <c r="S4456" s="27">
        <v>3170004</v>
      </c>
    </row>
    <row r="4457" spans="1:19">
      <c r="A4457" s="27" t="s">
        <v>4651</v>
      </c>
      <c r="B4457" s="27" t="s">
        <v>4667</v>
      </c>
      <c r="C4457" s="27">
        <v>8054</v>
      </c>
      <c r="D4457" s="27" t="s">
        <v>60</v>
      </c>
      <c r="E4457" s="27" t="s">
        <v>207</v>
      </c>
      <c r="F4457" s="37">
        <v>688643621.75399983</v>
      </c>
      <c r="G4457" s="27">
        <v>33.35</v>
      </c>
      <c r="H4457" s="27">
        <v>-91.116699999999994</v>
      </c>
      <c r="I4457" s="27" t="s">
        <v>110</v>
      </c>
      <c r="J4457" s="27" t="s">
        <v>111</v>
      </c>
      <c r="K4457" s="37">
        <v>854270</v>
      </c>
      <c r="L4457" s="37">
        <v>605422.01199999999</v>
      </c>
      <c r="M4457" s="40">
        <v>0.79702615261159604</v>
      </c>
      <c r="N4457" s="40">
        <f t="shared" si="138"/>
        <v>0.70870101021925147</v>
      </c>
      <c r="O4457" s="42">
        <f t="shared" si="139"/>
        <v>1.2405110176206147E-3</v>
      </c>
      <c r="P4457" s="37">
        <v>680875.53139150818</v>
      </c>
      <c r="Q4457" s="27" t="s">
        <v>10096</v>
      </c>
      <c r="R4457" s="27" t="s">
        <v>10097</v>
      </c>
      <c r="S4457" s="27">
        <v>8030100</v>
      </c>
    </row>
    <row r="4458" spans="1:19">
      <c r="A4458" s="27" t="s">
        <v>4651</v>
      </c>
      <c r="B4458" s="27" t="s">
        <v>4668</v>
      </c>
      <c r="C4458" s="27">
        <v>6072</v>
      </c>
      <c r="D4458" s="27" t="s">
        <v>60</v>
      </c>
      <c r="E4458" s="27" t="s">
        <v>207</v>
      </c>
      <c r="F4458" s="37">
        <v>688643621.75399983</v>
      </c>
      <c r="G4458" s="27">
        <v>32.008099999999999</v>
      </c>
      <c r="H4458" s="27">
        <v>-91.047799999999995</v>
      </c>
      <c r="I4458" s="27" t="s">
        <v>137</v>
      </c>
      <c r="J4458" s="27" t="s">
        <v>138</v>
      </c>
      <c r="K4458" s="37">
        <v>6919470</v>
      </c>
      <c r="L4458" s="37">
        <v>0</v>
      </c>
      <c r="M4458" s="40">
        <v>3.4332903813774061</v>
      </c>
      <c r="N4458" s="40">
        <f t="shared" si="138"/>
        <v>0</v>
      </c>
      <c r="O4458" s="42">
        <f t="shared" si="139"/>
        <v>1.004796934352759E-2</v>
      </c>
      <c r="P4458" s="37">
        <v>23756549.795229521</v>
      </c>
      <c r="Q4458" s="27" t="s">
        <v>10152</v>
      </c>
      <c r="R4458" s="27" t="s">
        <v>10153</v>
      </c>
      <c r="S4458" s="27">
        <v>8060100</v>
      </c>
    </row>
    <row r="4459" spans="1:19">
      <c r="A4459" s="27" t="s">
        <v>4651</v>
      </c>
      <c r="B4459" s="27" t="s">
        <v>4669</v>
      </c>
      <c r="C4459" s="27">
        <v>61208</v>
      </c>
      <c r="D4459" s="27" t="s">
        <v>87</v>
      </c>
      <c r="E4459" s="27" t="s">
        <v>122</v>
      </c>
      <c r="F4459" s="37">
        <v>255414543.49699989</v>
      </c>
      <c r="G4459" s="27">
        <v>30.379866</v>
      </c>
      <c r="H4459" s="27">
        <v>-89.119232999999994</v>
      </c>
      <c r="I4459" s="27" t="s">
        <v>129</v>
      </c>
      <c r="J4459" s="27" t="s">
        <v>130</v>
      </c>
      <c r="K4459" s="37">
        <v>6128</v>
      </c>
      <c r="L4459" s="37">
        <v>0</v>
      </c>
      <c r="M4459" s="40">
        <v>7.6E-3</v>
      </c>
      <c r="N4459" s="40">
        <f t="shared" si="138"/>
        <v>0</v>
      </c>
      <c r="O4459" s="42">
        <f t="shared" si="139"/>
        <v>2.3992369095740157E-5</v>
      </c>
      <c r="P4459" s="37">
        <v>46.572800000000001</v>
      </c>
      <c r="Q4459" s="27" t="s">
        <v>9303</v>
      </c>
      <c r="R4459" s="27" t="s">
        <v>9304</v>
      </c>
      <c r="S4459" s="27">
        <v>3170009</v>
      </c>
    </row>
    <row r="4460" spans="1:19">
      <c r="A4460" s="27" t="s">
        <v>4651</v>
      </c>
      <c r="B4460" s="27" t="s">
        <v>4670</v>
      </c>
      <c r="C4460" s="27">
        <v>60552</v>
      </c>
      <c r="D4460" s="27" t="s">
        <v>87</v>
      </c>
      <c r="E4460" s="27" t="s">
        <v>122</v>
      </c>
      <c r="F4460" s="37">
        <v>255414543.49699989</v>
      </c>
      <c r="G4460" s="27">
        <v>31.275828000000001</v>
      </c>
      <c r="H4460" s="27">
        <v>-89.301156000000006</v>
      </c>
      <c r="I4460" s="27" t="s">
        <v>129</v>
      </c>
      <c r="J4460" s="27" t="s">
        <v>130</v>
      </c>
      <c r="K4460" s="37">
        <v>90294</v>
      </c>
      <c r="L4460" s="37">
        <v>0</v>
      </c>
      <c r="M4460" s="40">
        <v>7.6E-3</v>
      </c>
      <c r="N4460" s="40">
        <f t="shared" si="138"/>
        <v>0</v>
      </c>
      <c r="O4460" s="42">
        <f t="shared" si="139"/>
        <v>3.5351941500175616E-4</v>
      </c>
      <c r="P4460" s="37">
        <v>686.23440000000005</v>
      </c>
      <c r="Q4460" s="27" t="s">
        <v>9296</v>
      </c>
      <c r="R4460" s="27" t="s">
        <v>9297</v>
      </c>
      <c r="S4460" s="27">
        <v>3170005</v>
      </c>
    </row>
    <row r="4461" spans="1:19">
      <c r="A4461" s="27" t="s">
        <v>4651</v>
      </c>
      <c r="B4461" s="27" t="s">
        <v>4671</v>
      </c>
      <c r="C4461" s="27">
        <v>2062</v>
      </c>
      <c r="D4461" s="27" t="s">
        <v>60</v>
      </c>
      <c r="E4461" s="27" t="s">
        <v>207</v>
      </c>
      <c r="F4461" s="37">
        <v>688643621.75399983</v>
      </c>
      <c r="G4461" s="27">
        <v>33.517315000000004</v>
      </c>
      <c r="H4461" s="27">
        <v>-90.209660999999997</v>
      </c>
      <c r="I4461" s="27" t="s">
        <v>110</v>
      </c>
      <c r="J4461" s="27" t="s">
        <v>111</v>
      </c>
      <c r="K4461" s="37">
        <v>2606</v>
      </c>
      <c r="L4461" s="37">
        <v>2812.2359999999999</v>
      </c>
      <c r="M4461" s="40">
        <v>0.79702615261159604</v>
      </c>
      <c r="N4461" s="40">
        <f t="shared" si="138"/>
        <v>1.079138910207214</v>
      </c>
      <c r="O4461" s="42">
        <f t="shared" si="139"/>
        <v>3.7842505436446579E-6</v>
      </c>
      <c r="P4461" s="37">
        <v>2077.0501537058194</v>
      </c>
      <c r="Q4461" s="27" t="s">
        <v>10108</v>
      </c>
      <c r="R4461" s="27" t="s">
        <v>10109</v>
      </c>
      <c r="S4461" s="27">
        <v>8030206</v>
      </c>
    </row>
    <row r="4462" spans="1:19">
      <c r="A4462" s="27" t="s">
        <v>4651</v>
      </c>
      <c r="B4462" s="27" t="s">
        <v>4672</v>
      </c>
      <c r="C4462" s="27">
        <v>55218</v>
      </c>
      <c r="D4462" s="27" t="s">
        <v>60</v>
      </c>
      <c r="E4462" s="27" t="s">
        <v>207</v>
      </c>
      <c r="F4462" s="37">
        <v>688643621.75399983</v>
      </c>
      <c r="G4462" s="27">
        <v>32.378968999999998</v>
      </c>
      <c r="H4462" s="27">
        <v>-90.219905999999995</v>
      </c>
      <c r="I4462" s="27" t="s">
        <v>110</v>
      </c>
      <c r="J4462" s="27" t="s">
        <v>111</v>
      </c>
      <c r="K4462" s="37">
        <v>3154896</v>
      </c>
      <c r="L4462" s="37">
        <v>1295236.7139999999</v>
      </c>
      <c r="M4462" s="40">
        <v>0.91171875624109333</v>
      </c>
      <c r="N4462" s="40">
        <f t="shared" si="138"/>
        <v>0.41054814928923172</v>
      </c>
      <c r="O4462" s="42">
        <f t="shared" si="139"/>
        <v>4.5813188423416565E-3</v>
      </c>
      <c r="P4462" s="37">
        <v>2876377.8571900004</v>
      </c>
      <c r="Q4462" s="27" t="s">
        <v>9307</v>
      </c>
      <c r="R4462" s="27" t="s">
        <v>9308</v>
      </c>
      <c r="S4462" s="27">
        <v>3180002</v>
      </c>
    </row>
    <row r="4463" spans="1:19">
      <c r="A4463" s="27" t="s">
        <v>4651</v>
      </c>
      <c r="B4463" s="27" t="s">
        <v>4673</v>
      </c>
      <c r="C4463" s="27">
        <v>54100</v>
      </c>
      <c r="D4463" s="27" t="s">
        <v>60</v>
      </c>
      <c r="E4463" s="27" t="s">
        <v>207</v>
      </c>
      <c r="F4463" s="37">
        <v>688643621.75399983</v>
      </c>
      <c r="G4463" s="27">
        <v>32.529200000000003</v>
      </c>
      <c r="H4463" s="27">
        <v>-90.774199999999993</v>
      </c>
      <c r="I4463" s="27" t="s">
        <v>125</v>
      </c>
      <c r="J4463" s="27" t="s">
        <v>118</v>
      </c>
      <c r="K4463" s="37">
        <v>239885.23</v>
      </c>
      <c r="L4463" s="37">
        <v>15669.071</v>
      </c>
      <c r="M4463" s="40">
        <v>1.9375518961971701</v>
      </c>
      <c r="N4463" s="40">
        <f t="shared" si="138"/>
        <v>6.5319031938731703E-2</v>
      </c>
      <c r="O4463" s="42">
        <f t="shared" si="139"/>
        <v>3.4834451728312502E-4</v>
      </c>
      <c r="P4463" s="37">
        <v>464790.08225619426</v>
      </c>
      <c r="Q4463" s="27" t="s">
        <v>10112</v>
      </c>
      <c r="R4463" s="27" t="s">
        <v>10113</v>
      </c>
      <c r="S4463" s="27">
        <v>8030208</v>
      </c>
    </row>
    <row r="4464" spans="1:19">
      <c r="A4464" s="27" t="s">
        <v>4651</v>
      </c>
      <c r="B4464" s="27" t="s">
        <v>4674</v>
      </c>
      <c r="C4464" s="27">
        <v>7960</v>
      </c>
      <c r="D4464" s="27" t="s">
        <v>91</v>
      </c>
      <c r="E4464" s="27" t="s">
        <v>136</v>
      </c>
      <c r="F4464" s="37">
        <v>169996778.65999997</v>
      </c>
      <c r="G4464" s="27">
        <v>32.797600000000003</v>
      </c>
      <c r="H4464" s="27">
        <v>-88.605999999999995</v>
      </c>
      <c r="I4464" s="27" t="s">
        <v>108</v>
      </c>
      <c r="J4464" s="27" t="s">
        <v>109</v>
      </c>
      <c r="K4464" s="37">
        <v>427454</v>
      </c>
      <c r="L4464" s="37">
        <v>299052.07699999999</v>
      </c>
      <c r="M4464" s="40">
        <v>2.0626061603831798</v>
      </c>
      <c r="N4464" s="40">
        <f t="shared" si="138"/>
        <v>0.69961230214245274</v>
      </c>
      <c r="O4464" s="42">
        <f t="shared" si="139"/>
        <v>2.5144829412028112E-3</v>
      </c>
      <c r="P4464" s="37">
        <v>881669.25368043175</v>
      </c>
      <c r="Q4464" s="27" t="s">
        <v>9282</v>
      </c>
      <c r="R4464" s="27" t="s">
        <v>9283</v>
      </c>
      <c r="S4464" s="27">
        <v>3160202</v>
      </c>
    </row>
    <row r="4465" spans="1:19">
      <c r="A4465" s="27" t="s">
        <v>4651</v>
      </c>
      <c r="B4465" s="27" t="s">
        <v>4675</v>
      </c>
      <c r="C4465" s="27">
        <v>2059</v>
      </c>
      <c r="D4465" s="27" t="s">
        <v>60</v>
      </c>
      <c r="E4465" s="27" t="s">
        <v>207</v>
      </c>
      <c r="F4465" s="37">
        <v>688643621.75399983</v>
      </c>
      <c r="G4465" s="27">
        <v>34.1845</v>
      </c>
      <c r="H4465" s="27">
        <v>-90.562662000000003</v>
      </c>
      <c r="I4465" s="27" t="s">
        <v>110</v>
      </c>
      <c r="J4465" s="27" t="s">
        <v>111</v>
      </c>
      <c r="K4465" s="37">
        <v>226</v>
      </c>
      <c r="L4465" s="37">
        <v>426.69900000000001</v>
      </c>
      <c r="M4465" s="40">
        <v>0.79702615261159604</v>
      </c>
      <c r="N4465" s="40">
        <f t="shared" si="138"/>
        <v>1.8880486725663717</v>
      </c>
      <c r="O4465" s="42">
        <f t="shared" si="139"/>
        <v>3.2818135950256818E-7</v>
      </c>
      <c r="P4465" s="37">
        <v>180.1279104902207</v>
      </c>
      <c r="Q4465" s="27" t="s">
        <v>10110</v>
      </c>
      <c r="R4465" s="27" t="s">
        <v>10111</v>
      </c>
      <c r="S4465" s="27">
        <v>8030207</v>
      </c>
    </row>
    <row r="4466" spans="1:19">
      <c r="A4466" s="27" t="s">
        <v>4651</v>
      </c>
      <c r="B4466" s="27" t="s">
        <v>4676</v>
      </c>
      <c r="C4466" s="27">
        <v>10233</v>
      </c>
      <c r="D4466" s="27" t="s">
        <v>87</v>
      </c>
      <c r="E4466" s="27" t="s">
        <v>122</v>
      </c>
      <c r="F4466" s="37">
        <v>255414543.49699989</v>
      </c>
      <c r="G4466" s="27">
        <v>31.243400000000001</v>
      </c>
      <c r="H4466" s="27">
        <v>-89.045599999999993</v>
      </c>
      <c r="I4466" s="27" t="s">
        <v>125</v>
      </c>
      <c r="J4466" s="27" t="s">
        <v>118</v>
      </c>
      <c r="K4466" s="37">
        <v>383534.21</v>
      </c>
      <c r="L4466" s="37">
        <v>5734.5469999999996</v>
      </c>
      <c r="M4466" s="40">
        <v>1.9375518961971701</v>
      </c>
      <c r="N4466" s="40">
        <f t="shared" si="138"/>
        <v>1.4951852665242037E-2</v>
      </c>
      <c r="O4466" s="42">
        <f t="shared" si="139"/>
        <v>1.5016146095240071E-3</v>
      </c>
      <c r="P4466" s="37">
        <v>743117.43584198365</v>
      </c>
      <c r="Q4466" s="27" t="s">
        <v>9296</v>
      </c>
      <c r="R4466" s="27" t="s">
        <v>9297</v>
      </c>
      <c r="S4466" s="27">
        <v>3170005</v>
      </c>
    </row>
    <row r="4467" spans="1:19">
      <c r="A4467" s="27" t="s">
        <v>4651</v>
      </c>
      <c r="B4467" s="27" t="s">
        <v>4677</v>
      </c>
      <c r="C4467" s="27">
        <v>55451</v>
      </c>
      <c r="D4467" s="27" t="s">
        <v>91</v>
      </c>
      <c r="E4467" s="27" t="s">
        <v>136</v>
      </c>
      <c r="F4467" s="37">
        <v>169996778.65999997</v>
      </c>
      <c r="G4467" s="27">
        <v>34.835000000000001</v>
      </c>
      <c r="H4467" s="27">
        <v>-89.202600000000004</v>
      </c>
      <c r="I4467" s="27" t="s">
        <v>110</v>
      </c>
      <c r="J4467" s="27" t="s">
        <v>111</v>
      </c>
      <c r="K4467" s="37">
        <v>5554670</v>
      </c>
      <c r="L4467" s="37">
        <v>2479914.7259999998</v>
      </c>
      <c r="M4467" s="40">
        <v>0.87161602579451181</v>
      </c>
      <c r="N4467" s="40">
        <f t="shared" si="138"/>
        <v>0.44645581573702847</v>
      </c>
      <c r="O4467" s="42">
        <f t="shared" si="139"/>
        <v>3.2675148575077126E-2</v>
      </c>
      <c r="P4467" s="37">
        <v>4841539.3900000006</v>
      </c>
      <c r="Q4467" s="27" t="s">
        <v>10098</v>
      </c>
      <c r="R4467" s="27" t="s">
        <v>10099</v>
      </c>
      <c r="S4467" s="27">
        <v>8030201</v>
      </c>
    </row>
    <row r="4468" spans="1:19">
      <c r="A4468" s="27" t="s">
        <v>4651</v>
      </c>
      <c r="B4468" s="27" t="s">
        <v>4678</v>
      </c>
      <c r="C4468" s="27">
        <v>7719</v>
      </c>
      <c r="D4468" s="27" t="s">
        <v>91</v>
      </c>
      <c r="E4468" s="27" t="s">
        <v>136</v>
      </c>
      <c r="F4468" s="37">
        <v>169996778.65999997</v>
      </c>
      <c r="G4468" s="27">
        <v>32.550780000000003</v>
      </c>
      <c r="H4468" s="27">
        <v>-88.60669</v>
      </c>
      <c r="I4468" s="27" t="s">
        <v>108</v>
      </c>
      <c r="J4468" s="27" t="s">
        <v>109</v>
      </c>
      <c r="K4468" s="37">
        <v>39</v>
      </c>
      <c r="L4468" s="37">
        <v>59.408000000000001</v>
      </c>
      <c r="M4468" s="40">
        <v>2.0626061603831798</v>
      </c>
      <c r="N4468" s="40">
        <f t="shared" si="138"/>
        <v>1.5232820512820513</v>
      </c>
      <c r="O4468" s="42">
        <f t="shared" si="139"/>
        <v>2.2941611192528233E-7</v>
      </c>
      <c r="P4468" s="37">
        <v>80.441640254944005</v>
      </c>
      <c r="Q4468" s="27" t="s">
        <v>9282</v>
      </c>
      <c r="R4468" s="27" t="s">
        <v>9283</v>
      </c>
      <c r="S4468" s="27">
        <v>3160202</v>
      </c>
    </row>
    <row r="4469" spans="1:19">
      <c r="A4469" s="27" t="s">
        <v>4651</v>
      </c>
      <c r="B4469" s="27" t="s">
        <v>4679</v>
      </c>
      <c r="C4469" s="27">
        <v>2070</v>
      </c>
      <c r="D4469" s="27" t="s">
        <v>60</v>
      </c>
      <c r="E4469" s="27" t="s">
        <v>207</v>
      </c>
      <c r="F4469" s="37">
        <v>688643621.75399983</v>
      </c>
      <c r="G4469" s="27">
        <v>31.527999999999999</v>
      </c>
      <c r="H4469" s="27">
        <v>-89.300399999999996</v>
      </c>
      <c r="I4469" s="27" t="s">
        <v>110</v>
      </c>
      <c r="J4469" s="27" t="s">
        <v>111</v>
      </c>
      <c r="K4469" s="37">
        <v>968548</v>
      </c>
      <c r="L4469" s="37">
        <v>538559.37199999997</v>
      </c>
      <c r="M4469" s="40">
        <v>0.69450302947805498</v>
      </c>
      <c r="N4469" s="40">
        <f t="shared" si="138"/>
        <v>0.55604819998595834</v>
      </c>
      <c r="O4469" s="42">
        <f t="shared" si="139"/>
        <v>1.4064575193959885E-3</v>
      </c>
      <c r="P4469" s="37">
        <v>672659.52019491117</v>
      </c>
      <c r="Q4469" s="27" t="s">
        <v>9294</v>
      </c>
      <c r="R4469" s="27" t="s">
        <v>9295</v>
      </c>
      <c r="S4469" s="27">
        <v>3170004</v>
      </c>
    </row>
    <row r="4470" spans="1:19">
      <c r="A4470" s="27" t="s">
        <v>4651</v>
      </c>
      <c r="B4470" s="27" t="s">
        <v>4680</v>
      </c>
      <c r="C4470" s="27">
        <v>57408</v>
      </c>
      <c r="D4470" s="27" t="s">
        <v>87</v>
      </c>
      <c r="E4470" s="27" t="s">
        <v>122</v>
      </c>
      <c r="F4470" s="37">
        <v>255414543.49699989</v>
      </c>
      <c r="G4470" s="27">
        <v>33.954444000000002</v>
      </c>
      <c r="H4470" s="27">
        <v>-88.992500000000007</v>
      </c>
      <c r="I4470" s="27" t="s">
        <v>117</v>
      </c>
      <c r="J4470" s="27" t="s">
        <v>118</v>
      </c>
      <c r="K4470" s="37">
        <v>12589</v>
      </c>
      <c r="L4470" s="37">
        <v>0</v>
      </c>
      <c r="M4470" s="40">
        <v>1.9375518961971701</v>
      </c>
      <c r="N4470" s="40">
        <f t="shared" si="138"/>
        <v>0</v>
      </c>
      <c r="O4470" s="42">
        <f t="shared" si="139"/>
        <v>4.9288501068256012E-5</v>
      </c>
      <c r="P4470" s="37">
        <v>24391.840821226175</v>
      </c>
      <c r="Q4470" s="27" t="s">
        <v>9260</v>
      </c>
      <c r="R4470" s="27" t="s">
        <v>9261</v>
      </c>
      <c r="S4470" s="27">
        <v>3160104</v>
      </c>
    </row>
    <row r="4471" spans="1:19">
      <c r="A4471" s="27" t="s">
        <v>4651</v>
      </c>
      <c r="B4471" s="27" t="s">
        <v>4681</v>
      </c>
      <c r="C4471" s="27">
        <v>6061</v>
      </c>
      <c r="D4471" s="27" t="s">
        <v>60</v>
      </c>
      <c r="E4471" s="27" t="s">
        <v>207</v>
      </c>
      <c r="F4471" s="37">
        <v>688643621.75399983</v>
      </c>
      <c r="G4471" s="27">
        <v>31.218599999999999</v>
      </c>
      <c r="H4471" s="27">
        <v>-89.394000000000005</v>
      </c>
      <c r="I4471" s="27" t="s">
        <v>132</v>
      </c>
      <c r="J4471" s="27" t="s">
        <v>113</v>
      </c>
      <c r="K4471" s="37">
        <v>119330</v>
      </c>
      <c r="L4471" s="37">
        <v>156158.69500000001</v>
      </c>
      <c r="M4471" s="40">
        <v>11.61514658778178</v>
      </c>
      <c r="N4471" s="40">
        <f t="shared" si="138"/>
        <v>1.3086289700829632</v>
      </c>
      <c r="O4471" s="42">
        <f t="shared" si="139"/>
        <v>1.732826620771746E-4</v>
      </c>
      <c r="P4471" s="37">
        <v>1386035.4423199997</v>
      </c>
      <c r="Q4471" s="27" t="s">
        <v>8987</v>
      </c>
      <c r="R4471" s="27" t="s">
        <v>9300</v>
      </c>
      <c r="S4471" s="27">
        <v>3170007</v>
      </c>
    </row>
    <row r="4472" spans="1:19">
      <c r="A4472" s="27" t="s">
        <v>4651</v>
      </c>
      <c r="B4472" s="27" t="s">
        <v>4682</v>
      </c>
      <c r="C4472" s="27">
        <v>55076</v>
      </c>
      <c r="D4472" s="27" t="s">
        <v>91</v>
      </c>
      <c r="E4472" s="27" t="s">
        <v>136</v>
      </c>
      <c r="F4472" s="37">
        <v>169996778.65999997</v>
      </c>
      <c r="G4472" s="27">
        <v>33.376100000000001</v>
      </c>
      <c r="H4472" s="27">
        <v>-89.218299999999999</v>
      </c>
      <c r="I4472" s="27" t="s">
        <v>304</v>
      </c>
      <c r="J4472" s="27" t="s">
        <v>113</v>
      </c>
      <c r="K4472" s="37">
        <v>2838854</v>
      </c>
      <c r="L4472" s="37">
        <v>3863711.2409999999</v>
      </c>
      <c r="M4472" s="40">
        <v>1.7062182995391799</v>
      </c>
      <c r="N4472" s="40">
        <f t="shared" si="138"/>
        <v>1.3610109012298623</v>
      </c>
      <c r="O4472" s="42">
        <f t="shared" si="139"/>
        <v>1.6699457615475269E-2</v>
      </c>
      <c r="P4472" s="37">
        <v>4843704.6445199987</v>
      </c>
      <c r="Q4472" s="27" t="s">
        <v>9305</v>
      </c>
      <c r="R4472" s="27" t="s">
        <v>9306</v>
      </c>
      <c r="S4472" s="27">
        <v>3180001</v>
      </c>
    </row>
    <row r="4473" spans="1:19">
      <c r="A4473" s="27" t="s">
        <v>4651</v>
      </c>
      <c r="B4473" s="27" t="s">
        <v>4683</v>
      </c>
      <c r="C4473" s="27">
        <v>2053</v>
      </c>
      <c r="D4473" s="27" t="s">
        <v>60</v>
      </c>
      <c r="E4473" s="27" t="s">
        <v>207</v>
      </c>
      <c r="F4473" s="37">
        <v>688643621.75399983</v>
      </c>
      <c r="G4473" s="27">
        <v>32.356954000000002</v>
      </c>
      <c r="H4473" s="27">
        <v>-90.212969999999999</v>
      </c>
      <c r="I4473" s="27" t="s">
        <v>110</v>
      </c>
      <c r="J4473" s="27" t="s">
        <v>111</v>
      </c>
      <c r="K4473" s="37">
        <v>158221</v>
      </c>
      <c r="L4473" s="37">
        <v>152196.63</v>
      </c>
      <c r="M4473" s="40">
        <v>215.03404202618449</v>
      </c>
      <c r="N4473" s="40">
        <f t="shared" si="138"/>
        <v>0.96192433368516195</v>
      </c>
      <c r="O4473" s="42">
        <f t="shared" si="139"/>
        <v>2.2975744637989309E-4</v>
      </c>
      <c r="P4473" s="37">
        <v>34022901.163424939</v>
      </c>
      <c r="Q4473" s="27" t="s">
        <v>9307</v>
      </c>
      <c r="R4473" s="27" t="s">
        <v>9308</v>
      </c>
      <c r="S4473" s="27">
        <v>3180002</v>
      </c>
    </row>
    <row r="4474" spans="1:19">
      <c r="A4474" s="27" t="s">
        <v>4651</v>
      </c>
      <c r="B4474" s="27" t="s">
        <v>4684</v>
      </c>
      <c r="C4474" s="27">
        <v>7988</v>
      </c>
      <c r="D4474" s="27" t="s">
        <v>60</v>
      </c>
      <c r="E4474" s="27" t="s">
        <v>207</v>
      </c>
      <c r="F4474" s="37">
        <v>688643621.75399983</v>
      </c>
      <c r="G4474" s="27">
        <v>31.6004</v>
      </c>
      <c r="H4474" s="27">
        <v>-89.946799999999996</v>
      </c>
      <c r="I4474" s="27" t="s">
        <v>110</v>
      </c>
      <c r="J4474" s="27" t="s">
        <v>111</v>
      </c>
      <c r="K4474" s="37">
        <v>132411.99900000001</v>
      </c>
      <c r="L4474" s="37">
        <v>102026.71</v>
      </c>
      <c r="M4474" s="40">
        <v>0.79702615261159604</v>
      </c>
      <c r="N4474" s="40">
        <f t="shared" si="138"/>
        <v>0.77052465615295185</v>
      </c>
      <c r="O4474" s="42">
        <f t="shared" si="139"/>
        <v>1.9227942409855178E-4</v>
      </c>
      <c r="P4474" s="37">
        <v>105535.8261225805</v>
      </c>
      <c r="Q4474" s="27" t="s">
        <v>9309</v>
      </c>
      <c r="R4474" s="27" t="s">
        <v>9310</v>
      </c>
      <c r="S4474" s="27">
        <v>3180003</v>
      </c>
    </row>
    <row r="4475" spans="1:19">
      <c r="A4475" s="27" t="s">
        <v>4651</v>
      </c>
      <c r="B4475" s="27" t="s">
        <v>4685</v>
      </c>
      <c r="C4475" s="27">
        <v>55269</v>
      </c>
      <c r="D4475" s="27" t="s">
        <v>91</v>
      </c>
      <c r="E4475" s="27" t="s">
        <v>136</v>
      </c>
      <c r="F4475" s="37">
        <v>169996778.65999997</v>
      </c>
      <c r="G4475" s="27">
        <v>34.993899999999996</v>
      </c>
      <c r="H4475" s="27">
        <v>-90.037800000000004</v>
      </c>
      <c r="I4475" s="27" t="s">
        <v>110</v>
      </c>
      <c r="J4475" s="27" t="s">
        <v>111</v>
      </c>
      <c r="K4475" s="37">
        <v>4013086</v>
      </c>
      <c r="L4475" s="37">
        <v>1690913.301</v>
      </c>
      <c r="M4475" s="40">
        <v>0.78857088036488621</v>
      </c>
      <c r="N4475" s="40">
        <f t="shared" si="138"/>
        <v>0.4213498791204574</v>
      </c>
      <c r="O4475" s="42">
        <f t="shared" si="139"/>
        <v>2.3606835562609837E-2</v>
      </c>
      <c r="P4475" s="37">
        <v>3164602.76</v>
      </c>
      <c r="Q4475" s="27" t="s">
        <v>10073</v>
      </c>
      <c r="R4475" s="27" t="s">
        <v>10074</v>
      </c>
      <c r="S4475" s="27">
        <v>8010211</v>
      </c>
    </row>
    <row r="4476" spans="1:19">
      <c r="A4476" s="27" t="s">
        <v>4651</v>
      </c>
      <c r="B4476" s="27" t="s">
        <v>4686</v>
      </c>
      <c r="C4476" s="27">
        <v>60853</v>
      </c>
      <c r="D4476" s="27" t="s">
        <v>91</v>
      </c>
      <c r="E4476" s="27" t="s">
        <v>136</v>
      </c>
      <c r="F4476" s="37">
        <v>169996778.65999997</v>
      </c>
      <c r="G4476" s="27">
        <v>33.926665999999997</v>
      </c>
      <c r="H4476" s="27">
        <v>-88.997563</v>
      </c>
      <c r="I4476" s="27" t="s">
        <v>129</v>
      </c>
      <c r="J4476" s="27" t="s">
        <v>130</v>
      </c>
      <c r="K4476" s="37">
        <v>4526</v>
      </c>
      <c r="L4476" s="37">
        <v>0</v>
      </c>
      <c r="M4476" s="40">
        <v>7.6E-3</v>
      </c>
      <c r="N4476" s="40">
        <f t="shared" si="138"/>
        <v>0</v>
      </c>
      <c r="O4476" s="42">
        <f t="shared" si="139"/>
        <v>2.6624033912149433E-5</v>
      </c>
      <c r="P4476" s="37">
        <v>34.397599999999997</v>
      </c>
      <c r="Q4476" s="27" t="s">
        <v>9260</v>
      </c>
      <c r="R4476" s="27" t="s">
        <v>9261</v>
      </c>
      <c r="S4476" s="27">
        <v>3160104</v>
      </c>
    </row>
    <row r="4477" spans="1:19">
      <c r="A4477" s="27" t="s">
        <v>4651</v>
      </c>
      <c r="B4477" s="27" t="s">
        <v>4687</v>
      </c>
      <c r="C4477" s="27">
        <v>60306</v>
      </c>
      <c r="D4477" s="27" t="s">
        <v>87</v>
      </c>
      <c r="E4477" s="27" t="s">
        <v>122</v>
      </c>
      <c r="F4477" s="37">
        <v>255414543.49699989</v>
      </c>
      <c r="G4477" s="27">
        <v>31.403531000000001</v>
      </c>
      <c r="H4477" s="27">
        <v>-89.497640000000004</v>
      </c>
      <c r="I4477" s="27" t="s">
        <v>129</v>
      </c>
      <c r="J4477" s="27" t="s">
        <v>130</v>
      </c>
      <c r="K4477" s="37">
        <v>116156</v>
      </c>
      <c r="L4477" s="37">
        <v>0</v>
      </c>
      <c r="M4477" s="40">
        <v>7.6E-3</v>
      </c>
      <c r="N4477" s="40">
        <f t="shared" si="138"/>
        <v>0</v>
      </c>
      <c r="O4477" s="42">
        <f t="shared" si="139"/>
        <v>4.5477441656083446E-4</v>
      </c>
      <c r="P4477" s="37">
        <v>882.78560000000004</v>
      </c>
      <c r="Q4477" s="27" t="s">
        <v>9294</v>
      </c>
      <c r="R4477" s="27" t="s">
        <v>9295</v>
      </c>
      <c r="S4477" s="27">
        <v>3170004</v>
      </c>
    </row>
    <row r="4478" spans="1:19">
      <c r="A4478" s="27" t="s">
        <v>4651</v>
      </c>
      <c r="B4478" s="27" t="s">
        <v>4688</v>
      </c>
      <c r="C4478" s="27">
        <v>60303</v>
      </c>
      <c r="D4478" s="27" t="s">
        <v>60</v>
      </c>
      <c r="E4478" s="27" t="s">
        <v>207</v>
      </c>
      <c r="F4478" s="37">
        <v>688643621.75399983</v>
      </c>
      <c r="G4478" s="27">
        <v>31.397089000000001</v>
      </c>
      <c r="H4478" s="27">
        <v>-89.485883999999999</v>
      </c>
      <c r="I4478" s="27" t="s">
        <v>129</v>
      </c>
      <c r="J4478" s="27" t="s">
        <v>130</v>
      </c>
      <c r="K4478" s="37">
        <v>108749</v>
      </c>
      <c r="L4478" s="37">
        <v>0</v>
      </c>
      <c r="M4478" s="40">
        <v>7.6E-3</v>
      </c>
      <c r="N4478" s="40">
        <f t="shared" si="138"/>
        <v>0</v>
      </c>
      <c r="O4478" s="42">
        <f t="shared" si="139"/>
        <v>1.5791767550683535E-4</v>
      </c>
      <c r="P4478" s="37">
        <v>826.49239999999998</v>
      </c>
      <c r="Q4478" s="27" t="s">
        <v>9294</v>
      </c>
      <c r="R4478" s="27" t="s">
        <v>9295</v>
      </c>
      <c r="S4478" s="27">
        <v>3170004</v>
      </c>
    </row>
    <row r="4479" spans="1:19">
      <c r="A4479" s="27" t="s">
        <v>4651</v>
      </c>
      <c r="B4479" s="27" t="s">
        <v>4689</v>
      </c>
      <c r="C4479" s="27">
        <v>2048</v>
      </c>
      <c r="D4479" s="27" t="s">
        <v>87</v>
      </c>
      <c r="E4479" s="27" t="s">
        <v>122</v>
      </c>
      <c r="F4479" s="37">
        <v>255414543.49699989</v>
      </c>
      <c r="G4479" s="27">
        <v>32.292499999999997</v>
      </c>
      <c r="H4479" s="27">
        <v>-88.746099999999998</v>
      </c>
      <c r="I4479" s="27" t="s">
        <v>110</v>
      </c>
      <c r="J4479" s="27" t="s">
        <v>111</v>
      </c>
      <c r="K4479" s="37">
        <v>5128</v>
      </c>
      <c r="L4479" s="37">
        <v>5280.9120000000003</v>
      </c>
      <c r="M4479" s="40">
        <v>0.79702615261159604</v>
      </c>
      <c r="N4479" s="40">
        <f t="shared" si="138"/>
        <v>1.0298190327613106</v>
      </c>
      <c r="O4479" s="42">
        <f t="shared" si="139"/>
        <v>2.0077165261578905E-5</v>
      </c>
      <c r="P4479" s="37">
        <v>4087.1501105922644</v>
      </c>
      <c r="Q4479" s="27" t="s">
        <v>9288</v>
      </c>
      <c r="R4479" s="27" t="s">
        <v>9289</v>
      </c>
      <c r="S4479" s="27">
        <v>3170001</v>
      </c>
    </row>
    <row r="4480" spans="1:19">
      <c r="A4480" s="27" t="s">
        <v>4651</v>
      </c>
      <c r="B4480" s="27" t="s">
        <v>4690</v>
      </c>
      <c r="C4480" s="27">
        <v>7989</v>
      </c>
      <c r="D4480" s="27" t="s">
        <v>60</v>
      </c>
      <c r="E4480" s="27" t="s">
        <v>207</v>
      </c>
      <c r="F4480" s="37">
        <v>688643621.75399983</v>
      </c>
      <c r="G4480" s="27">
        <v>31.982075999999999</v>
      </c>
      <c r="H4480" s="27">
        <v>-89.412713999999994</v>
      </c>
      <c r="I4480" s="27" t="s">
        <v>110</v>
      </c>
      <c r="J4480" s="27" t="s">
        <v>111</v>
      </c>
      <c r="K4480" s="37">
        <v>253034.00099999999</v>
      </c>
      <c r="L4480" s="37">
        <v>152475.85800000001</v>
      </c>
      <c r="M4480" s="40">
        <v>0.79702615261159604</v>
      </c>
      <c r="N4480" s="40">
        <f t="shared" si="138"/>
        <v>0.60259039258522418</v>
      </c>
      <c r="O4480" s="42">
        <f t="shared" si="139"/>
        <v>3.6743824092280616E-4</v>
      </c>
      <c r="P4480" s="37">
        <v>201674.71629694873</v>
      </c>
      <c r="Q4480" s="27" t="s">
        <v>9294</v>
      </c>
      <c r="R4480" s="27" t="s">
        <v>9295</v>
      </c>
      <c r="S4480" s="27">
        <v>3170004</v>
      </c>
    </row>
    <row r="4481" spans="1:19">
      <c r="A4481" s="27" t="s">
        <v>4651</v>
      </c>
      <c r="B4481" s="27" t="s">
        <v>4691</v>
      </c>
      <c r="C4481" s="27">
        <v>2049</v>
      </c>
      <c r="D4481" s="27" t="s">
        <v>87</v>
      </c>
      <c r="E4481" s="27" t="s">
        <v>122</v>
      </c>
      <c r="F4481" s="37">
        <v>255414543.49699989</v>
      </c>
      <c r="G4481" s="27">
        <v>30.4392</v>
      </c>
      <c r="H4481" s="27">
        <v>-89.028599999999997</v>
      </c>
      <c r="I4481" s="27" t="s">
        <v>110</v>
      </c>
      <c r="J4481" s="27" t="s">
        <v>111</v>
      </c>
      <c r="K4481" s="37">
        <v>1360217</v>
      </c>
      <c r="L4481" s="37">
        <v>918036.92299999995</v>
      </c>
      <c r="M4481" s="40">
        <v>7.2842719897855908</v>
      </c>
      <c r="N4481" s="40">
        <f t="shared" si="138"/>
        <v>0.67491945990970559</v>
      </c>
      <c r="O4481" s="42">
        <f t="shared" si="139"/>
        <v>5.3255268136913163E-3</v>
      </c>
      <c r="P4481" s="37">
        <v>9908190.5931301862</v>
      </c>
      <c r="Q4481" s="27" t="s">
        <v>9303</v>
      </c>
      <c r="R4481" s="27" t="s">
        <v>9304</v>
      </c>
      <c r="S4481" s="27">
        <v>3170009</v>
      </c>
    </row>
    <row r="4482" spans="1:19">
      <c r="A4482" s="27" t="s">
        <v>4692</v>
      </c>
      <c r="B4482" s="27" t="s">
        <v>4693</v>
      </c>
      <c r="C4482" s="27">
        <v>55866</v>
      </c>
      <c r="D4482" s="27" t="s">
        <v>68</v>
      </c>
      <c r="E4482" s="27" t="s">
        <v>4694</v>
      </c>
      <c r="F4482" s="37">
        <v>18647814.998999998</v>
      </c>
      <c r="G4482" s="27">
        <v>45.929299999999998</v>
      </c>
      <c r="H4482" s="27">
        <v>-112.5194</v>
      </c>
      <c r="I4482" s="27" t="s">
        <v>110</v>
      </c>
      <c r="J4482" s="27" t="s">
        <v>111</v>
      </c>
      <c r="K4482" s="37">
        <v>129764.997</v>
      </c>
      <c r="L4482" s="37">
        <v>70755.05</v>
      </c>
      <c r="M4482" s="40">
        <v>0.79702615261159604</v>
      </c>
      <c r="N4482" s="40">
        <f t="shared" si="138"/>
        <v>0.54525528174597038</v>
      </c>
      <c r="O4482" s="42">
        <f t="shared" si="139"/>
        <v>6.9587239581129874E-3</v>
      </c>
      <c r="P4482" s="37">
        <v>103426.0963025653</v>
      </c>
      <c r="Q4482" s="27" t="s">
        <v>11959</v>
      </c>
      <c r="R4482" s="27" t="s">
        <v>11960</v>
      </c>
      <c r="S4482" s="27">
        <v>17010201</v>
      </c>
    </row>
    <row r="4483" spans="1:19">
      <c r="A4483" s="27" t="s">
        <v>4692</v>
      </c>
      <c r="B4483" s="27" t="s">
        <v>4695</v>
      </c>
      <c r="C4483" s="27">
        <v>6459</v>
      </c>
      <c r="D4483" s="27" t="s">
        <v>70</v>
      </c>
      <c r="E4483" s="27" t="s">
        <v>2610</v>
      </c>
      <c r="F4483" s="37">
        <v>59310290.848000005</v>
      </c>
      <c r="G4483" s="27">
        <v>48.059199999999997</v>
      </c>
      <c r="H4483" s="27">
        <v>-114.07080000000001</v>
      </c>
      <c r="I4483" s="27" t="s">
        <v>106</v>
      </c>
      <c r="J4483" s="27" t="s">
        <v>107</v>
      </c>
      <c r="K4483" s="37">
        <v>26132.001</v>
      </c>
      <c r="L4483" s="37">
        <v>0</v>
      </c>
      <c r="M4483" s="40">
        <v>0</v>
      </c>
      <c r="N4483" s="40">
        <f t="shared" si="138"/>
        <v>0</v>
      </c>
      <c r="O4483" s="42">
        <f t="shared" si="139"/>
        <v>4.4059809227661533E-4</v>
      </c>
      <c r="P4483" s="37">
        <v>0</v>
      </c>
      <c r="Q4483" s="27" t="s">
        <v>11978</v>
      </c>
      <c r="R4483" s="27" t="s">
        <v>11979</v>
      </c>
      <c r="S4483" s="27">
        <v>17010211</v>
      </c>
    </row>
    <row r="4484" spans="1:19">
      <c r="A4484" s="27" t="s">
        <v>4692</v>
      </c>
      <c r="B4484" s="27" t="s">
        <v>4696</v>
      </c>
      <c r="C4484" s="27">
        <v>61155</v>
      </c>
      <c r="D4484" s="27" t="s">
        <v>68</v>
      </c>
      <c r="E4484" s="27" t="s">
        <v>4694</v>
      </c>
      <c r="F4484" s="37">
        <v>18647814.998999998</v>
      </c>
      <c r="G4484" s="27">
        <v>45.855428000000003</v>
      </c>
      <c r="H4484" s="27">
        <v>-109.64916700000001</v>
      </c>
      <c r="I4484" s="27" t="s">
        <v>114</v>
      </c>
      <c r="J4484" s="27" t="s">
        <v>115</v>
      </c>
      <c r="K4484" s="37">
        <v>65813</v>
      </c>
      <c r="L4484" s="37">
        <v>0</v>
      </c>
      <c r="M4484" s="40">
        <v>3.8E-3</v>
      </c>
      <c r="N4484" s="40">
        <f t="shared" si="138"/>
        <v>0</v>
      </c>
      <c r="O4484" s="42">
        <f t="shared" si="139"/>
        <v>3.5292606669215278E-3</v>
      </c>
      <c r="P4484" s="37">
        <v>250.08940000000001</v>
      </c>
      <c r="Q4484" s="27" t="s">
        <v>10389</v>
      </c>
      <c r="R4484" s="27" t="s">
        <v>10390</v>
      </c>
      <c r="S4484" s="27">
        <v>10070004</v>
      </c>
    </row>
    <row r="4485" spans="1:19">
      <c r="A4485" s="27" t="s">
        <v>4692</v>
      </c>
      <c r="B4485" s="27" t="s">
        <v>4697</v>
      </c>
      <c r="C4485" s="27">
        <v>2181</v>
      </c>
      <c r="D4485" s="27" t="s">
        <v>68</v>
      </c>
      <c r="E4485" s="27" t="s">
        <v>4694</v>
      </c>
      <c r="F4485" s="37">
        <v>18647814.998999998</v>
      </c>
      <c r="G4485" s="27">
        <v>47.521331000000004</v>
      </c>
      <c r="H4485" s="27">
        <v>-111.261442</v>
      </c>
      <c r="I4485" s="27" t="s">
        <v>106</v>
      </c>
      <c r="J4485" s="27" t="s">
        <v>107</v>
      </c>
      <c r="K4485" s="37">
        <v>138717</v>
      </c>
      <c r="L4485" s="37">
        <v>0</v>
      </c>
      <c r="M4485" s="40">
        <v>16.74165387111583</v>
      </c>
      <c r="N4485" s="40">
        <f t="shared" ref="N4485:N4548" si="140">L4485/K4485</f>
        <v>0</v>
      </c>
      <c r="O4485" s="42">
        <f t="shared" ref="O4485:O4548" si="141">K4485/F4485</f>
        <v>7.4387803615296906E-3</v>
      </c>
      <c r="P4485" s="37">
        <v>2322352.0000395747</v>
      </c>
      <c r="Q4485" s="27" t="s">
        <v>10303</v>
      </c>
      <c r="R4485" s="27" t="s">
        <v>10304</v>
      </c>
      <c r="S4485" s="27">
        <v>10030102</v>
      </c>
    </row>
    <row r="4486" spans="1:19">
      <c r="A4486" s="27" t="s">
        <v>4692</v>
      </c>
      <c r="B4486" s="27" t="s">
        <v>4698</v>
      </c>
      <c r="C4486" s="27">
        <v>61336</v>
      </c>
      <c r="D4486" s="27" t="s">
        <v>68</v>
      </c>
      <c r="E4486" s="27" t="s">
        <v>4694</v>
      </c>
      <c r="F4486" s="37">
        <v>18647814.998999998</v>
      </c>
      <c r="G4486" s="27">
        <v>47.547466</v>
      </c>
      <c r="H4486" s="27">
        <v>-111.253974</v>
      </c>
      <c r="I4486" s="27" t="s">
        <v>129</v>
      </c>
      <c r="J4486" s="27" t="s">
        <v>130</v>
      </c>
      <c r="K4486" s="37">
        <v>6105</v>
      </c>
      <c r="L4486" s="37">
        <v>0</v>
      </c>
      <c r="M4486" s="40">
        <v>7.6E-3</v>
      </c>
      <c r="N4486" s="40">
        <f t="shared" si="140"/>
        <v>0</v>
      </c>
      <c r="O4486" s="42">
        <f t="shared" si="141"/>
        <v>3.2738420025763795E-4</v>
      </c>
      <c r="P4486" s="37">
        <v>46.398000000000003</v>
      </c>
      <c r="Q4486" s="27" t="s">
        <v>10303</v>
      </c>
      <c r="R4486" s="27" t="s">
        <v>10304</v>
      </c>
      <c r="S4486" s="27">
        <v>10030102</v>
      </c>
    </row>
    <row r="4487" spans="1:19">
      <c r="A4487" s="27" t="s">
        <v>4692</v>
      </c>
      <c r="B4487" s="27" t="s">
        <v>4699</v>
      </c>
      <c r="C4487" s="27">
        <v>54006</v>
      </c>
      <c r="D4487" s="27" t="s">
        <v>68</v>
      </c>
      <c r="E4487" s="27" t="s">
        <v>4694</v>
      </c>
      <c r="F4487" s="37">
        <v>18647814.998999998</v>
      </c>
      <c r="G4487" s="27">
        <v>46.120609999999999</v>
      </c>
      <c r="H4487" s="27">
        <v>-111.407656</v>
      </c>
      <c r="I4487" s="27" t="s">
        <v>106</v>
      </c>
      <c r="J4487" s="27" t="s">
        <v>107</v>
      </c>
      <c r="K4487" s="37">
        <v>29691</v>
      </c>
      <c r="L4487" s="37">
        <v>0</v>
      </c>
      <c r="M4487" s="40">
        <v>25.041532761162991</v>
      </c>
      <c r="N4487" s="40">
        <f t="shared" si="140"/>
        <v>0</v>
      </c>
      <c r="O4487" s="42">
        <f t="shared" si="141"/>
        <v>1.5921972628746156E-3</v>
      </c>
      <c r="P4487" s="37">
        <v>743508.1492116903</v>
      </c>
      <c r="Q4487" s="27" t="s">
        <v>10301</v>
      </c>
      <c r="R4487" s="27" t="s">
        <v>10302</v>
      </c>
      <c r="S4487" s="27">
        <v>10030101</v>
      </c>
    </row>
    <row r="4488" spans="1:19">
      <c r="A4488" s="27" t="s">
        <v>4692</v>
      </c>
      <c r="B4488" s="27" t="s">
        <v>4700</v>
      </c>
      <c r="C4488" s="27">
        <v>6400</v>
      </c>
      <c r="D4488" s="27" t="s">
        <v>96</v>
      </c>
      <c r="E4488" s="27" t="s">
        <v>4701</v>
      </c>
      <c r="F4488" s="37">
        <v>4542817</v>
      </c>
      <c r="G4488" s="27">
        <v>46.649025999999999</v>
      </c>
      <c r="H4488" s="27">
        <v>-111.727874</v>
      </c>
      <c r="I4488" s="27" t="s">
        <v>106</v>
      </c>
      <c r="J4488" s="27" t="s">
        <v>107</v>
      </c>
      <c r="K4488" s="37">
        <v>369392.00099999999</v>
      </c>
      <c r="L4488" s="37">
        <v>0</v>
      </c>
      <c r="M4488" s="40">
        <v>0</v>
      </c>
      <c r="N4488" s="40">
        <f t="shared" si="140"/>
        <v>0</v>
      </c>
      <c r="O4488" s="42">
        <f t="shared" si="141"/>
        <v>8.1313423146915226E-2</v>
      </c>
      <c r="P4488" s="37">
        <v>0</v>
      </c>
      <c r="Q4488" s="27" t="s">
        <v>10301</v>
      </c>
      <c r="R4488" s="27" t="s">
        <v>10302</v>
      </c>
      <c r="S4488" s="27">
        <v>10030101</v>
      </c>
    </row>
    <row r="4489" spans="1:19">
      <c r="A4489" s="27" t="s">
        <v>4692</v>
      </c>
      <c r="B4489" s="27" t="s">
        <v>4702</v>
      </c>
      <c r="C4489" s="27">
        <v>2182</v>
      </c>
      <c r="D4489" s="27" t="s">
        <v>68</v>
      </c>
      <c r="E4489" s="27" t="s">
        <v>4694</v>
      </c>
      <c r="F4489" s="37">
        <v>18647814.998999998</v>
      </c>
      <c r="G4489" s="27">
        <v>47.537500000000001</v>
      </c>
      <c r="H4489" s="27">
        <v>-111.194969</v>
      </c>
      <c r="I4489" s="27" t="s">
        <v>106</v>
      </c>
      <c r="J4489" s="27" t="s">
        <v>107</v>
      </c>
      <c r="K4489" s="37">
        <v>326280</v>
      </c>
      <c r="L4489" s="37">
        <v>0</v>
      </c>
      <c r="M4489" s="40">
        <v>4.5386892368340694</v>
      </c>
      <c r="N4489" s="40">
        <f t="shared" si="140"/>
        <v>0</v>
      </c>
      <c r="O4489" s="42">
        <f t="shared" si="141"/>
        <v>1.7496956078634253E-2</v>
      </c>
      <c r="P4489" s="37">
        <v>1480883.5241942201</v>
      </c>
      <c r="Q4489" s="27" t="s">
        <v>10303</v>
      </c>
      <c r="R4489" s="27" t="s">
        <v>10304</v>
      </c>
      <c r="S4489" s="27">
        <v>10030102</v>
      </c>
    </row>
    <row r="4490" spans="1:19">
      <c r="A4490" s="27" t="s">
        <v>4692</v>
      </c>
      <c r="B4490" s="27" t="s">
        <v>4703</v>
      </c>
      <c r="C4490" s="27">
        <v>6076</v>
      </c>
      <c r="D4490" s="27" t="s">
        <v>68</v>
      </c>
      <c r="E4490" s="27" t="s">
        <v>4694</v>
      </c>
      <c r="F4490" s="37">
        <v>18647814.998999998</v>
      </c>
      <c r="G4490" s="27">
        <v>45.883099999999999</v>
      </c>
      <c r="H4490" s="27">
        <v>-106.614</v>
      </c>
      <c r="I4490" s="27" t="s">
        <v>112</v>
      </c>
      <c r="J4490" s="27" t="s">
        <v>113</v>
      </c>
      <c r="K4490" s="37">
        <v>12656682</v>
      </c>
      <c r="L4490" s="37">
        <v>14678006.721999999</v>
      </c>
      <c r="M4490" s="40">
        <v>1.9457038660250769</v>
      </c>
      <c r="N4490" s="40">
        <f t="shared" si="140"/>
        <v>1.1597041564289914</v>
      </c>
      <c r="O4490" s="42">
        <f t="shared" si="141"/>
        <v>0.67872198435466691</v>
      </c>
      <c r="P4490" s="37">
        <v>24626155.098450001</v>
      </c>
      <c r="Q4490" s="27" t="s">
        <v>10454</v>
      </c>
      <c r="R4490" s="27" t="s">
        <v>10455</v>
      </c>
      <c r="S4490" s="27">
        <v>10100001</v>
      </c>
    </row>
    <row r="4491" spans="1:19">
      <c r="A4491" s="27" t="s">
        <v>4692</v>
      </c>
      <c r="B4491" s="27" t="s">
        <v>4704</v>
      </c>
      <c r="C4491" s="27">
        <v>10784</v>
      </c>
      <c r="D4491" s="27" t="s">
        <v>68</v>
      </c>
      <c r="E4491" s="27" t="s">
        <v>4694</v>
      </c>
      <c r="F4491" s="37">
        <v>18647814.998999998</v>
      </c>
      <c r="G4491" s="27">
        <v>45.975200000000001</v>
      </c>
      <c r="H4491" s="27">
        <v>-106.65470000000001</v>
      </c>
      <c r="I4491" s="27" t="s">
        <v>4705</v>
      </c>
      <c r="J4491" s="27" t="s">
        <v>113</v>
      </c>
      <c r="K4491" s="37">
        <v>327552</v>
      </c>
      <c r="L4491" s="37">
        <v>478090.80099999998</v>
      </c>
      <c r="M4491" s="40">
        <v>1.8472672479142009</v>
      </c>
      <c r="N4491" s="40">
        <f t="shared" si="140"/>
        <v>1.4595874883987885</v>
      </c>
      <c r="O4491" s="42">
        <f t="shared" si="141"/>
        <v>1.7565167823552798E-2</v>
      </c>
      <c r="P4491" s="37">
        <v>605076.08158879238</v>
      </c>
      <c r="Q4491" s="27" t="s">
        <v>10454</v>
      </c>
      <c r="R4491" s="27" t="s">
        <v>10455</v>
      </c>
      <c r="S4491" s="27">
        <v>10100001</v>
      </c>
    </row>
    <row r="4492" spans="1:19">
      <c r="A4492" s="27" t="s">
        <v>4692</v>
      </c>
      <c r="B4492" s="27" t="s">
        <v>4706</v>
      </c>
      <c r="C4492" s="27">
        <v>56606</v>
      </c>
      <c r="D4492" s="27" t="s">
        <v>88</v>
      </c>
      <c r="E4492" s="27" t="s">
        <v>209</v>
      </c>
      <c r="F4492" s="37">
        <v>272470849.68899995</v>
      </c>
      <c r="G4492" s="27">
        <v>48.21</v>
      </c>
      <c r="H4492" s="27">
        <v>-104.391667</v>
      </c>
      <c r="I4492" s="27" t="s">
        <v>110</v>
      </c>
      <c r="J4492" s="27" t="s">
        <v>111</v>
      </c>
      <c r="K4492" s="37">
        <v>110554</v>
      </c>
      <c r="L4492" s="37">
        <v>65643.384999999995</v>
      </c>
      <c r="M4492" s="40">
        <v>0.79702615261159604</v>
      </c>
      <c r="N4492" s="40">
        <f t="shared" si="140"/>
        <v>0.59376761582575022</v>
      </c>
      <c r="O4492" s="42">
        <f t="shared" si="141"/>
        <v>4.057461564280622E-4</v>
      </c>
      <c r="P4492" s="37">
        <v>88114.429275822389</v>
      </c>
      <c r="Q4492" s="27" t="s">
        <v>10378</v>
      </c>
      <c r="R4492" s="27" t="s">
        <v>10379</v>
      </c>
      <c r="S4492" s="27">
        <v>10060005</v>
      </c>
    </row>
    <row r="4493" spans="1:19">
      <c r="A4493" s="27" t="s">
        <v>4692</v>
      </c>
      <c r="B4493" s="27" t="s">
        <v>4707</v>
      </c>
      <c r="C4493" s="27">
        <v>56782</v>
      </c>
      <c r="D4493" s="27" t="s">
        <v>60</v>
      </c>
      <c r="E4493" s="27" t="s">
        <v>207</v>
      </c>
      <c r="F4493" s="37">
        <v>688643621.75399983</v>
      </c>
      <c r="G4493" s="27">
        <v>46.275300000000001</v>
      </c>
      <c r="H4493" s="27">
        <v>-104.1836</v>
      </c>
      <c r="I4493" s="27" t="s">
        <v>114</v>
      </c>
      <c r="J4493" s="27" t="s">
        <v>115</v>
      </c>
      <c r="K4493" s="37">
        <v>85815</v>
      </c>
      <c r="L4493" s="37">
        <v>0</v>
      </c>
      <c r="M4493" s="40">
        <v>3.8E-3</v>
      </c>
      <c r="N4493" s="40">
        <f t="shared" si="140"/>
        <v>0</v>
      </c>
      <c r="O4493" s="42">
        <f t="shared" si="141"/>
        <v>1.2461452816687118E-4</v>
      </c>
      <c r="P4493" s="37">
        <v>326.09699999999998</v>
      </c>
      <c r="Q4493" s="27" t="s">
        <v>10468</v>
      </c>
      <c r="R4493" s="27" t="s">
        <v>10469</v>
      </c>
      <c r="S4493" s="27">
        <v>10110201</v>
      </c>
    </row>
    <row r="4494" spans="1:19">
      <c r="A4494" s="27" t="s">
        <v>4692</v>
      </c>
      <c r="B4494" s="27" t="s">
        <v>4708</v>
      </c>
      <c r="C4494" s="27">
        <v>58966</v>
      </c>
      <c r="D4494" s="27" t="s">
        <v>68</v>
      </c>
      <c r="E4494" s="27" t="s">
        <v>4694</v>
      </c>
      <c r="F4494" s="37">
        <v>18647814.998999998</v>
      </c>
      <c r="G4494" s="27">
        <v>47.723332999999997</v>
      </c>
      <c r="H4494" s="27">
        <v>-111.965278</v>
      </c>
      <c r="I4494" s="27" t="s">
        <v>114</v>
      </c>
      <c r="J4494" s="27" t="s">
        <v>115</v>
      </c>
      <c r="K4494" s="37">
        <v>27581</v>
      </c>
      <c r="L4494" s="37">
        <v>0</v>
      </c>
      <c r="M4494" s="40">
        <v>3.8E-3</v>
      </c>
      <c r="N4494" s="40">
        <f t="shared" si="140"/>
        <v>0</v>
      </c>
      <c r="O4494" s="42">
        <f t="shared" si="141"/>
        <v>1.4790472771999857E-3</v>
      </c>
      <c r="P4494" s="37">
        <v>104.8078</v>
      </c>
      <c r="Q4494" s="27" t="s">
        <v>10318</v>
      </c>
      <c r="R4494" s="27" t="s">
        <v>10319</v>
      </c>
      <c r="S4494" s="27">
        <v>10030205</v>
      </c>
    </row>
    <row r="4495" spans="1:19">
      <c r="A4495" s="27" t="s">
        <v>4692</v>
      </c>
      <c r="B4495" s="27" t="s">
        <v>4709</v>
      </c>
      <c r="C4495" s="27">
        <v>58392</v>
      </c>
      <c r="D4495" s="27" t="s">
        <v>68</v>
      </c>
      <c r="E4495" s="27" t="s">
        <v>4694</v>
      </c>
      <c r="F4495" s="37">
        <v>18647814.998999998</v>
      </c>
      <c r="G4495" s="27">
        <v>46.227499999999999</v>
      </c>
      <c r="H4495" s="27">
        <v>-113.29472199999999</v>
      </c>
      <c r="I4495" s="27" t="s">
        <v>106</v>
      </c>
      <c r="J4495" s="27" t="s">
        <v>107</v>
      </c>
      <c r="K4495" s="37">
        <v>15210</v>
      </c>
      <c r="L4495" s="37">
        <v>0</v>
      </c>
      <c r="M4495" s="40">
        <v>0</v>
      </c>
      <c r="N4495" s="40">
        <f t="shared" si="140"/>
        <v>0</v>
      </c>
      <c r="O4495" s="42">
        <f t="shared" si="141"/>
        <v>8.1564515739863605E-4</v>
      </c>
      <c r="P4495" s="37">
        <v>0</v>
      </c>
      <c r="Q4495" s="27" t="s">
        <v>11961</v>
      </c>
      <c r="R4495" s="27" t="s">
        <v>11962</v>
      </c>
      <c r="S4495" s="27">
        <v>17010202</v>
      </c>
    </row>
    <row r="4496" spans="1:19">
      <c r="A4496" s="27" t="s">
        <v>4692</v>
      </c>
      <c r="B4496" s="27" t="s">
        <v>4710</v>
      </c>
      <c r="C4496" s="27">
        <v>6623</v>
      </c>
      <c r="D4496" s="27" t="s">
        <v>96</v>
      </c>
      <c r="E4496" s="27" t="s">
        <v>4701</v>
      </c>
      <c r="F4496" s="37">
        <v>4542817</v>
      </c>
      <c r="G4496" s="27">
        <v>48.0122</v>
      </c>
      <c r="H4496" s="27">
        <v>-106.4123</v>
      </c>
      <c r="I4496" s="27" t="s">
        <v>106</v>
      </c>
      <c r="J4496" s="27" t="s">
        <v>107</v>
      </c>
      <c r="K4496" s="37">
        <v>1239865</v>
      </c>
      <c r="L4496" s="37">
        <v>0</v>
      </c>
      <c r="M4496" s="40">
        <v>0</v>
      </c>
      <c r="N4496" s="40">
        <f t="shared" si="140"/>
        <v>0</v>
      </c>
      <c r="O4496" s="42">
        <f t="shared" si="141"/>
        <v>0.27292866958981621</v>
      </c>
      <c r="P4496" s="37">
        <v>0</v>
      </c>
      <c r="Q4496" s="27" t="s">
        <v>10370</v>
      </c>
      <c r="R4496" s="27" t="s">
        <v>10371</v>
      </c>
      <c r="S4496" s="27">
        <v>10060001</v>
      </c>
    </row>
    <row r="4497" spans="1:19">
      <c r="A4497" s="27" t="s">
        <v>4692</v>
      </c>
      <c r="B4497" s="27" t="s">
        <v>4711</v>
      </c>
      <c r="C4497" s="27">
        <v>2176</v>
      </c>
      <c r="D4497" s="27" t="s">
        <v>60</v>
      </c>
      <c r="E4497" s="27" t="s">
        <v>207</v>
      </c>
      <c r="F4497" s="37">
        <v>688643621.75399983</v>
      </c>
      <c r="G4497" s="27">
        <v>47.053899999999999</v>
      </c>
      <c r="H4497" s="27">
        <v>-104.74</v>
      </c>
      <c r="I4497" s="27" t="s">
        <v>110</v>
      </c>
      <c r="J4497" s="27" t="s">
        <v>111</v>
      </c>
      <c r="K4497" s="37">
        <v>1814</v>
      </c>
      <c r="L4497" s="37">
        <v>1393.4739999999999</v>
      </c>
      <c r="M4497" s="40">
        <v>0.79702615261159604</v>
      </c>
      <c r="N4497" s="40">
        <f t="shared" si="140"/>
        <v>0.76817750826901876</v>
      </c>
      <c r="O4497" s="42">
        <f t="shared" si="141"/>
        <v>2.6341636554763659E-6</v>
      </c>
      <c r="P4497" s="37">
        <v>1445.8054408374353</v>
      </c>
      <c r="Q4497" s="27" t="s">
        <v>10460</v>
      </c>
      <c r="R4497" s="27" t="s">
        <v>10461</v>
      </c>
      <c r="S4497" s="27">
        <v>10100004</v>
      </c>
    </row>
    <row r="4498" spans="1:19">
      <c r="A4498" s="27" t="s">
        <v>4692</v>
      </c>
      <c r="B4498" s="27" t="s">
        <v>4712</v>
      </c>
      <c r="C4498" s="27">
        <v>57748</v>
      </c>
      <c r="D4498" s="27" t="s">
        <v>68</v>
      </c>
      <c r="E4498" s="27" t="s">
        <v>4694</v>
      </c>
      <c r="F4498" s="37">
        <v>18647814.998999998</v>
      </c>
      <c r="G4498" s="27">
        <v>46.411943999999998</v>
      </c>
      <c r="H4498" s="27">
        <v>-110.337777</v>
      </c>
      <c r="I4498" s="27" t="s">
        <v>114</v>
      </c>
      <c r="J4498" s="27" t="s">
        <v>115</v>
      </c>
      <c r="K4498" s="37">
        <v>38720</v>
      </c>
      <c r="L4498" s="37">
        <v>0</v>
      </c>
      <c r="M4498" s="40">
        <v>3.8E-3</v>
      </c>
      <c r="N4498" s="40">
        <f t="shared" si="140"/>
        <v>0</v>
      </c>
      <c r="O4498" s="42">
        <f t="shared" si="141"/>
        <v>2.0763826755079021E-3</v>
      </c>
      <c r="P4498" s="37">
        <v>147.136</v>
      </c>
      <c r="Q4498" s="27" t="s">
        <v>10332</v>
      </c>
      <c r="R4498" s="27" t="s">
        <v>10333</v>
      </c>
      <c r="S4498" s="27">
        <v>10040201</v>
      </c>
    </row>
    <row r="4499" spans="1:19">
      <c r="A4499" s="27" t="s">
        <v>4692</v>
      </c>
      <c r="B4499" s="27" t="s">
        <v>4713</v>
      </c>
      <c r="C4499" s="27">
        <v>61335</v>
      </c>
      <c r="D4499" s="27" t="s">
        <v>68</v>
      </c>
      <c r="E4499" s="27" t="s">
        <v>4694</v>
      </c>
      <c r="F4499" s="37">
        <v>18647814.998999998</v>
      </c>
      <c r="G4499" s="27">
        <v>46.805739000000003</v>
      </c>
      <c r="H4499" s="27">
        <v>-112.249048</v>
      </c>
      <c r="I4499" s="27" t="s">
        <v>129</v>
      </c>
      <c r="J4499" s="27" t="s">
        <v>130</v>
      </c>
      <c r="K4499" s="37">
        <v>6149</v>
      </c>
      <c r="L4499" s="37">
        <v>0</v>
      </c>
      <c r="M4499" s="40">
        <v>7.6E-3</v>
      </c>
      <c r="N4499" s="40">
        <f t="shared" si="140"/>
        <v>0</v>
      </c>
      <c r="O4499" s="42">
        <f t="shared" si="141"/>
        <v>3.2974372602526054E-4</v>
      </c>
      <c r="P4499" s="37">
        <v>46.732399999999998</v>
      </c>
      <c r="Q4499" s="27" t="s">
        <v>10301</v>
      </c>
      <c r="R4499" s="27" t="s">
        <v>10302</v>
      </c>
      <c r="S4499" s="27">
        <v>10030101</v>
      </c>
    </row>
    <row r="4500" spans="1:19">
      <c r="A4500" s="27" t="s">
        <v>4692</v>
      </c>
      <c r="B4500" s="27" t="s">
        <v>4714</v>
      </c>
      <c r="C4500" s="27">
        <v>61291</v>
      </c>
      <c r="D4500" s="27" t="s">
        <v>68</v>
      </c>
      <c r="E4500" s="27" t="s">
        <v>4694</v>
      </c>
      <c r="F4500" s="37">
        <v>18647814.998999998</v>
      </c>
      <c r="G4500" s="27">
        <v>46.694488</v>
      </c>
      <c r="H4500" s="27">
        <v>-112.06362300000001</v>
      </c>
      <c r="I4500" s="27" t="s">
        <v>129</v>
      </c>
      <c r="J4500" s="27" t="s">
        <v>130</v>
      </c>
      <c r="K4500" s="37">
        <v>6157</v>
      </c>
      <c r="L4500" s="37">
        <v>0</v>
      </c>
      <c r="M4500" s="40">
        <v>7.6E-3</v>
      </c>
      <c r="N4500" s="40">
        <f t="shared" si="140"/>
        <v>0</v>
      </c>
      <c r="O4500" s="42">
        <f t="shared" si="141"/>
        <v>3.3017273071028286E-4</v>
      </c>
      <c r="P4500" s="37">
        <v>46.793199999999999</v>
      </c>
      <c r="Q4500" s="27" t="s">
        <v>10301</v>
      </c>
      <c r="R4500" s="27" t="s">
        <v>10302</v>
      </c>
      <c r="S4500" s="27">
        <v>10030101</v>
      </c>
    </row>
    <row r="4501" spans="1:19">
      <c r="A4501" s="27" t="s">
        <v>4692</v>
      </c>
      <c r="B4501" s="27" t="s">
        <v>4715</v>
      </c>
      <c r="C4501" s="27">
        <v>60486</v>
      </c>
      <c r="D4501" s="27" t="s">
        <v>68</v>
      </c>
      <c r="E4501" s="27" t="s">
        <v>4694</v>
      </c>
      <c r="F4501" s="37">
        <v>18647814.998999998</v>
      </c>
      <c r="G4501" s="27">
        <v>47.722999999999999</v>
      </c>
      <c r="H4501" s="27">
        <v>-111.96299999999999</v>
      </c>
      <c r="I4501" s="27" t="s">
        <v>114</v>
      </c>
      <c r="J4501" s="27" t="s">
        <v>115</v>
      </c>
      <c r="K4501" s="37">
        <v>79995</v>
      </c>
      <c r="L4501" s="37">
        <v>0</v>
      </c>
      <c r="M4501" s="40">
        <v>3.8E-3</v>
      </c>
      <c r="N4501" s="40">
        <f t="shared" si="140"/>
        <v>0</v>
      </c>
      <c r="O4501" s="42">
        <f t="shared" si="141"/>
        <v>4.2897787222947988E-3</v>
      </c>
      <c r="P4501" s="37">
        <v>303.98099999999999</v>
      </c>
      <c r="Q4501" s="27" t="s">
        <v>10318</v>
      </c>
      <c r="R4501" s="27" t="s">
        <v>10319</v>
      </c>
      <c r="S4501" s="27">
        <v>10030205</v>
      </c>
    </row>
    <row r="4502" spans="1:19">
      <c r="A4502" s="27" t="s">
        <v>4692</v>
      </c>
      <c r="B4502" s="27" t="s">
        <v>4716</v>
      </c>
      <c r="C4502" s="27">
        <v>55749</v>
      </c>
      <c r="D4502" s="27" t="s">
        <v>68</v>
      </c>
      <c r="E4502" s="27" t="s">
        <v>4694</v>
      </c>
      <c r="F4502" s="37">
        <v>18647814.998999998</v>
      </c>
      <c r="G4502" s="27">
        <v>45.757800000000003</v>
      </c>
      <c r="H4502" s="27">
        <v>-107.6</v>
      </c>
      <c r="I4502" s="27" t="s">
        <v>112</v>
      </c>
      <c r="J4502" s="27" t="s">
        <v>113</v>
      </c>
      <c r="K4502" s="37">
        <v>147378</v>
      </c>
      <c r="L4502" s="37">
        <v>229032.05499999999</v>
      </c>
      <c r="M4502" s="40">
        <v>1.893038905535426</v>
      </c>
      <c r="N4502" s="40">
        <f t="shared" si="140"/>
        <v>1.5540450745701528</v>
      </c>
      <c r="O4502" s="42">
        <f t="shared" si="141"/>
        <v>7.9032315586519512E-3</v>
      </c>
      <c r="P4502" s="37">
        <v>278992.28782000003</v>
      </c>
      <c r="Q4502" s="27" t="s">
        <v>10427</v>
      </c>
      <c r="R4502" s="27" t="s">
        <v>10428</v>
      </c>
      <c r="S4502" s="27">
        <v>10080015</v>
      </c>
    </row>
    <row r="4503" spans="1:19">
      <c r="A4503" s="27" t="s">
        <v>4692</v>
      </c>
      <c r="B4503" s="27" t="s">
        <v>4717</v>
      </c>
      <c r="C4503" s="27">
        <v>2185</v>
      </c>
      <c r="D4503" s="27" t="s">
        <v>68</v>
      </c>
      <c r="E4503" s="27" t="s">
        <v>4694</v>
      </c>
      <c r="F4503" s="37">
        <v>18647814.998999998</v>
      </c>
      <c r="G4503" s="27">
        <v>46.765940999999998</v>
      </c>
      <c r="H4503" s="27">
        <v>-111.88734100000001</v>
      </c>
      <c r="I4503" s="27" t="s">
        <v>106</v>
      </c>
      <c r="J4503" s="27" t="s">
        <v>107</v>
      </c>
      <c r="K4503" s="37">
        <v>118094.001</v>
      </c>
      <c r="L4503" s="37">
        <v>0</v>
      </c>
      <c r="M4503" s="40">
        <v>0</v>
      </c>
      <c r="N4503" s="40">
        <f t="shared" si="140"/>
        <v>0</v>
      </c>
      <c r="O4503" s="42">
        <f t="shared" si="141"/>
        <v>6.3328599627534314E-3</v>
      </c>
      <c r="P4503" s="37">
        <v>0</v>
      </c>
      <c r="Q4503" s="27" t="s">
        <v>10301</v>
      </c>
      <c r="R4503" s="27" t="s">
        <v>10302</v>
      </c>
      <c r="S4503" s="27">
        <v>10030101</v>
      </c>
    </row>
    <row r="4504" spans="1:19">
      <c r="A4504" s="27" t="s">
        <v>4692</v>
      </c>
      <c r="B4504" s="27" t="s">
        <v>4718</v>
      </c>
      <c r="C4504" s="27">
        <v>2186</v>
      </c>
      <c r="D4504" s="27" t="s">
        <v>68</v>
      </c>
      <c r="E4504" s="27" t="s">
        <v>4694</v>
      </c>
      <c r="F4504" s="37">
        <v>18647814.998999998</v>
      </c>
      <c r="G4504" s="27">
        <v>46.991500000000002</v>
      </c>
      <c r="H4504" s="27">
        <v>-112.0047</v>
      </c>
      <c r="I4504" s="27" t="s">
        <v>106</v>
      </c>
      <c r="J4504" s="27" t="s">
        <v>107</v>
      </c>
      <c r="K4504" s="37">
        <v>341811</v>
      </c>
      <c r="L4504" s="37">
        <v>0</v>
      </c>
      <c r="M4504" s="40">
        <v>0</v>
      </c>
      <c r="N4504" s="40">
        <f t="shared" si="140"/>
        <v>0</v>
      </c>
      <c r="O4504" s="42">
        <f t="shared" si="141"/>
        <v>1.8329815049019409E-2</v>
      </c>
      <c r="P4504" s="37">
        <v>0</v>
      </c>
      <c r="Q4504" s="27" t="s">
        <v>10301</v>
      </c>
      <c r="R4504" s="27" t="s">
        <v>10302</v>
      </c>
      <c r="S4504" s="27">
        <v>10030101</v>
      </c>
    </row>
    <row r="4505" spans="1:19">
      <c r="A4505" s="27" t="s">
        <v>4692</v>
      </c>
      <c r="B4505" s="27" t="s">
        <v>4719</v>
      </c>
      <c r="C4505" s="27">
        <v>56591</v>
      </c>
      <c r="D4505" s="27" t="s">
        <v>68</v>
      </c>
      <c r="E4505" s="27" t="s">
        <v>4694</v>
      </c>
      <c r="F4505" s="37">
        <v>18647814.998999998</v>
      </c>
      <c r="G4505" s="27">
        <v>47.4983</v>
      </c>
      <c r="H4505" s="27">
        <v>-111.4392</v>
      </c>
      <c r="I4505" s="27" t="s">
        <v>114</v>
      </c>
      <c r="J4505" s="27" t="s">
        <v>115</v>
      </c>
      <c r="K4505" s="37">
        <v>22191</v>
      </c>
      <c r="L4505" s="37">
        <v>0</v>
      </c>
      <c r="M4505" s="40">
        <v>3.8E-3</v>
      </c>
      <c r="N4505" s="40">
        <f t="shared" si="140"/>
        <v>0</v>
      </c>
      <c r="O4505" s="42">
        <f t="shared" si="141"/>
        <v>1.1900053706662152E-3</v>
      </c>
      <c r="P4505" s="37">
        <v>84.325800000000001</v>
      </c>
      <c r="Q4505" s="27" t="s">
        <v>10307</v>
      </c>
      <c r="R4505" s="27" t="s">
        <v>10308</v>
      </c>
      <c r="S4505" s="27">
        <v>10030104</v>
      </c>
    </row>
    <row r="4506" spans="1:19">
      <c r="A4506" s="27" t="s">
        <v>4692</v>
      </c>
      <c r="B4506" s="27" t="s">
        <v>4720</v>
      </c>
      <c r="C4506" s="27">
        <v>2203</v>
      </c>
      <c r="D4506" s="27" t="s">
        <v>33</v>
      </c>
      <c r="E4506" s="27" t="s">
        <v>2600</v>
      </c>
      <c r="F4506" s="37">
        <v>114851343.73399998</v>
      </c>
      <c r="G4506" s="27">
        <v>48.341521</v>
      </c>
      <c r="H4506" s="27">
        <v>-114.01443</v>
      </c>
      <c r="I4506" s="27" t="s">
        <v>106</v>
      </c>
      <c r="J4506" s="27" t="s">
        <v>107</v>
      </c>
      <c r="K4506" s="37">
        <v>998990</v>
      </c>
      <c r="L4506" s="37">
        <v>0</v>
      </c>
      <c r="M4506" s="40">
        <v>0</v>
      </c>
      <c r="N4506" s="40">
        <f t="shared" si="140"/>
        <v>0</v>
      </c>
      <c r="O4506" s="42">
        <f t="shared" si="141"/>
        <v>8.6981132960333336E-3</v>
      </c>
      <c r="P4506" s="37">
        <v>0</v>
      </c>
      <c r="Q4506" s="27" t="s">
        <v>11975</v>
      </c>
      <c r="R4506" s="27" t="s">
        <v>11976</v>
      </c>
      <c r="S4506" s="27">
        <v>17010209</v>
      </c>
    </row>
    <row r="4507" spans="1:19">
      <c r="A4507" s="27" t="s">
        <v>4692</v>
      </c>
      <c r="B4507" s="27" t="s">
        <v>4721</v>
      </c>
      <c r="C4507" s="27">
        <v>56377</v>
      </c>
      <c r="D4507" s="27" t="s">
        <v>68</v>
      </c>
      <c r="E4507" s="27" t="s">
        <v>4694</v>
      </c>
      <c r="F4507" s="37">
        <v>18647814.998999998</v>
      </c>
      <c r="G4507" s="27">
        <v>46.572499999999998</v>
      </c>
      <c r="H4507" s="27">
        <v>-109.7531</v>
      </c>
      <c r="I4507" s="27" t="s">
        <v>114</v>
      </c>
      <c r="J4507" s="27" t="s">
        <v>115</v>
      </c>
      <c r="K4507" s="37">
        <v>429673</v>
      </c>
      <c r="L4507" s="37">
        <v>0</v>
      </c>
      <c r="M4507" s="40">
        <v>3.8E-3</v>
      </c>
      <c r="N4507" s="40">
        <f t="shared" si="140"/>
        <v>0</v>
      </c>
      <c r="O4507" s="42">
        <f t="shared" si="141"/>
        <v>2.3041466253448006E-2</v>
      </c>
      <c r="P4507" s="37">
        <v>1632.7574</v>
      </c>
      <c r="Q4507" s="27" t="s">
        <v>10332</v>
      </c>
      <c r="R4507" s="27" t="s">
        <v>10333</v>
      </c>
      <c r="S4507" s="27">
        <v>10040201</v>
      </c>
    </row>
    <row r="4508" spans="1:19">
      <c r="A4508" s="27" t="s">
        <v>4692</v>
      </c>
      <c r="B4508" s="27" t="s">
        <v>4722</v>
      </c>
      <c r="C4508" s="27">
        <v>6089</v>
      </c>
      <c r="D4508" s="27" t="s">
        <v>60</v>
      </c>
      <c r="E4508" s="27" t="s">
        <v>207</v>
      </c>
      <c r="F4508" s="37">
        <v>688643621.75399983</v>
      </c>
      <c r="G4508" s="27">
        <v>47.6785</v>
      </c>
      <c r="H4508" s="27">
        <v>-104.15665</v>
      </c>
      <c r="I4508" s="27" t="s">
        <v>116</v>
      </c>
      <c r="J4508" s="27" t="s">
        <v>113</v>
      </c>
      <c r="K4508" s="37">
        <v>242808</v>
      </c>
      <c r="L4508" s="37">
        <v>350206.86599999998</v>
      </c>
      <c r="M4508" s="40">
        <v>1.8472672479142009</v>
      </c>
      <c r="N4508" s="40">
        <f t="shared" si="140"/>
        <v>1.4423201294850252</v>
      </c>
      <c r="O4508" s="42">
        <f t="shared" si="141"/>
        <v>3.5258875901813971E-4</v>
      </c>
      <c r="P4508" s="37">
        <v>448531.26593155129</v>
      </c>
      <c r="Q4508" s="27" t="s">
        <v>10460</v>
      </c>
      <c r="R4508" s="27" t="s">
        <v>10461</v>
      </c>
      <c r="S4508" s="27">
        <v>10100004</v>
      </c>
    </row>
    <row r="4509" spans="1:19">
      <c r="A4509" s="27" t="s">
        <v>4692</v>
      </c>
      <c r="B4509" s="27" t="s">
        <v>4723</v>
      </c>
      <c r="C4509" s="27">
        <v>6172</v>
      </c>
      <c r="D4509" s="27" t="s">
        <v>33</v>
      </c>
      <c r="E4509" s="27" t="s">
        <v>2600</v>
      </c>
      <c r="F4509" s="37">
        <v>114851343.73399998</v>
      </c>
      <c r="G4509" s="27">
        <v>48.409799999999997</v>
      </c>
      <c r="H4509" s="27">
        <v>-115.3143</v>
      </c>
      <c r="I4509" s="27" t="s">
        <v>106</v>
      </c>
      <c r="J4509" s="27" t="s">
        <v>107</v>
      </c>
      <c r="K4509" s="37">
        <v>2056393</v>
      </c>
      <c r="L4509" s="37">
        <v>0</v>
      </c>
      <c r="M4509" s="40">
        <v>87.467386730256692</v>
      </c>
      <c r="N4509" s="40">
        <f t="shared" si="140"/>
        <v>0</v>
      </c>
      <c r="O4509" s="42">
        <f t="shared" si="141"/>
        <v>1.790482316656811E-2</v>
      </c>
      <c r="P4509" s="37">
        <v>179867321.80039275</v>
      </c>
      <c r="Q4509" s="27" t="s">
        <v>11949</v>
      </c>
      <c r="R4509" s="27" t="s">
        <v>11950</v>
      </c>
      <c r="S4509" s="27">
        <v>17010101</v>
      </c>
    </row>
    <row r="4510" spans="1:19">
      <c r="A4510" s="27" t="s">
        <v>4692</v>
      </c>
      <c r="B4510" s="27" t="s">
        <v>4724</v>
      </c>
      <c r="C4510" s="27">
        <v>6422</v>
      </c>
      <c r="D4510" s="27" t="s">
        <v>68</v>
      </c>
      <c r="E4510" s="27" t="s">
        <v>4694</v>
      </c>
      <c r="F4510" s="37">
        <v>18647814.998999998</v>
      </c>
      <c r="G4510" s="27">
        <v>45.487869000000003</v>
      </c>
      <c r="H4510" s="27">
        <v>-111.633807</v>
      </c>
      <c r="I4510" s="27" t="s">
        <v>106</v>
      </c>
      <c r="J4510" s="27" t="s">
        <v>107</v>
      </c>
      <c r="K4510" s="37">
        <v>62610</v>
      </c>
      <c r="L4510" s="37">
        <v>0</v>
      </c>
      <c r="M4510" s="40">
        <v>0</v>
      </c>
      <c r="N4510" s="40">
        <f t="shared" si="140"/>
        <v>0</v>
      </c>
      <c r="O4510" s="42">
        <f t="shared" si="141"/>
        <v>3.3574979161557269E-3</v>
      </c>
      <c r="P4510" s="37">
        <v>0</v>
      </c>
      <c r="Q4510" s="27" t="s">
        <v>10298</v>
      </c>
      <c r="R4510" s="27" t="s">
        <v>10299</v>
      </c>
      <c r="S4510" s="27">
        <v>10020007</v>
      </c>
    </row>
    <row r="4511" spans="1:19">
      <c r="A4511" s="27" t="s">
        <v>4692</v>
      </c>
      <c r="B4511" s="27" t="s">
        <v>4725</v>
      </c>
      <c r="C4511" s="27">
        <v>61337</v>
      </c>
      <c r="D4511" s="27" t="s">
        <v>68</v>
      </c>
      <c r="E4511" s="27" t="s">
        <v>4694</v>
      </c>
      <c r="F4511" s="37">
        <v>18647814.998999998</v>
      </c>
      <c r="G4511" s="27">
        <v>46.291438999999997</v>
      </c>
      <c r="H4511" s="27">
        <v>-108.937935</v>
      </c>
      <c r="I4511" s="27" t="s">
        <v>129</v>
      </c>
      <c r="J4511" s="27" t="s">
        <v>130</v>
      </c>
      <c r="K4511" s="37">
        <v>5885</v>
      </c>
      <c r="L4511" s="37">
        <v>0</v>
      </c>
      <c r="M4511" s="40">
        <v>7.6E-3</v>
      </c>
      <c r="N4511" s="40">
        <f t="shared" si="140"/>
        <v>0</v>
      </c>
      <c r="O4511" s="42">
        <f t="shared" si="141"/>
        <v>3.1558657141952489E-4</v>
      </c>
      <c r="P4511" s="37">
        <v>44.725999999999999</v>
      </c>
      <c r="Q4511" s="27" t="s">
        <v>10332</v>
      </c>
      <c r="R4511" s="27" t="s">
        <v>10333</v>
      </c>
      <c r="S4511" s="27">
        <v>10040201</v>
      </c>
    </row>
    <row r="4512" spans="1:19">
      <c r="A4512" s="27" t="s">
        <v>4692</v>
      </c>
      <c r="B4512" s="27" t="s">
        <v>4726</v>
      </c>
      <c r="C4512" s="27">
        <v>2177</v>
      </c>
      <c r="D4512" s="27" t="s">
        <v>60</v>
      </c>
      <c r="E4512" s="27" t="s">
        <v>207</v>
      </c>
      <c r="F4512" s="37">
        <v>688643621.75399983</v>
      </c>
      <c r="G4512" s="27">
        <v>46.411200000000001</v>
      </c>
      <c r="H4512" s="27">
        <v>-105.7953</v>
      </c>
      <c r="I4512" s="27" t="s">
        <v>110</v>
      </c>
      <c r="J4512" s="27" t="s">
        <v>111</v>
      </c>
      <c r="K4512" s="37">
        <v>150</v>
      </c>
      <c r="L4512" s="37">
        <v>260.33600000000001</v>
      </c>
      <c r="M4512" s="40">
        <v>0.79702615261159604</v>
      </c>
      <c r="N4512" s="40">
        <f t="shared" si="140"/>
        <v>1.7355733333333334</v>
      </c>
      <c r="O4512" s="42">
        <f t="shared" si="141"/>
        <v>2.1781948639550985E-7</v>
      </c>
      <c r="P4512" s="37">
        <v>119.5539228917394</v>
      </c>
      <c r="Q4512" s="27" t="s">
        <v>10454</v>
      </c>
      <c r="R4512" s="27" t="s">
        <v>10455</v>
      </c>
      <c r="S4512" s="27">
        <v>10100001</v>
      </c>
    </row>
    <row r="4513" spans="1:19">
      <c r="A4513" s="27" t="s">
        <v>4692</v>
      </c>
      <c r="B4513" s="27" t="s">
        <v>4727</v>
      </c>
      <c r="C4513" s="27">
        <v>56908</v>
      </c>
      <c r="D4513" s="27" t="s">
        <v>68</v>
      </c>
      <c r="E4513" s="27" t="s">
        <v>4694</v>
      </c>
      <c r="F4513" s="37">
        <v>18647814.998999998</v>
      </c>
      <c r="G4513" s="27">
        <v>46.104712999999997</v>
      </c>
      <c r="H4513" s="27">
        <v>-112.876605</v>
      </c>
      <c r="I4513" s="27" t="s">
        <v>110</v>
      </c>
      <c r="J4513" s="27" t="s">
        <v>111</v>
      </c>
      <c r="K4513" s="37">
        <v>220857</v>
      </c>
      <c r="L4513" s="37">
        <v>164286.016</v>
      </c>
      <c r="M4513" s="40">
        <v>0.79702615261159604</v>
      </c>
      <c r="N4513" s="40">
        <f t="shared" si="140"/>
        <v>0.74385695721666056</v>
      </c>
      <c r="O4513" s="42">
        <f t="shared" si="141"/>
        <v>1.1843585964996092E-2</v>
      </c>
      <c r="P4513" s="37">
        <v>176028.80498733927</v>
      </c>
      <c r="Q4513" s="27" t="s">
        <v>11959</v>
      </c>
      <c r="R4513" s="27" t="s">
        <v>11960</v>
      </c>
      <c r="S4513" s="27">
        <v>17010201</v>
      </c>
    </row>
    <row r="4514" spans="1:19">
      <c r="A4514" s="27" t="s">
        <v>4692</v>
      </c>
      <c r="B4514" s="27" t="s">
        <v>4728</v>
      </c>
      <c r="C4514" s="27">
        <v>2191</v>
      </c>
      <c r="D4514" s="27" t="s">
        <v>68</v>
      </c>
      <c r="E4514" s="27" t="s">
        <v>4694</v>
      </c>
      <c r="F4514" s="37">
        <v>18647814.998999998</v>
      </c>
      <c r="G4514" s="27">
        <v>47.581736999999997</v>
      </c>
      <c r="H4514" s="27">
        <v>-111.06089799999999</v>
      </c>
      <c r="I4514" s="27" t="s">
        <v>106</v>
      </c>
      <c r="J4514" s="27" t="s">
        <v>107</v>
      </c>
      <c r="K4514" s="37">
        <v>323972</v>
      </c>
      <c r="L4514" s="37">
        <v>0</v>
      </c>
      <c r="M4514" s="40">
        <v>5.7365667469613424</v>
      </c>
      <c r="N4514" s="40">
        <f t="shared" si="140"/>
        <v>0</v>
      </c>
      <c r="O4514" s="42">
        <f t="shared" si="141"/>
        <v>1.7373188227005322E-2</v>
      </c>
      <c r="P4514" s="37">
        <v>1858487.00214656</v>
      </c>
      <c r="Q4514" s="27" t="s">
        <v>10303</v>
      </c>
      <c r="R4514" s="27" t="s">
        <v>10304</v>
      </c>
      <c r="S4514" s="27">
        <v>10030102</v>
      </c>
    </row>
    <row r="4515" spans="1:19">
      <c r="A4515" s="27" t="s">
        <v>4692</v>
      </c>
      <c r="B4515" s="27" t="s">
        <v>4729</v>
      </c>
      <c r="C4515" s="27">
        <v>57963</v>
      </c>
      <c r="D4515" s="27" t="s">
        <v>68</v>
      </c>
      <c r="E4515" s="27" t="s">
        <v>4694</v>
      </c>
      <c r="F4515" s="37">
        <v>18647814.998999998</v>
      </c>
      <c r="G4515" s="27">
        <v>46.275278</v>
      </c>
      <c r="H4515" s="27">
        <v>-109.482778</v>
      </c>
      <c r="I4515" s="27" t="s">
        <v>114</v>
      </c>
      <c r="J4515" s="27" t="s">
        <v>115</v>
      </c>
      <c r="K4515" s="37">
        <v>18209</v>
      </c>
      <c r="L4515" s="37">
        <v>0</v>
      </c>
      <c r="M4515" s="40">
        <v>3.8E-3</v>
      </c>
      <c r="N4515" s="40">
        <f t="shared" si="140"/>
        <v>0</v>
      </c>
      <c r="O4515" s="42">
        <f t="shared" si="141"/>
        <v>9.7646828869636844E-4</v>
      </c>
      <c r="P4515" s="37">
        <v>69.194199999999995</v>
      </c>
      <c r="Q4515" s="27" t="s">
        <v>10332</v>
      </c>
      <c r="R4515" s="27" t="s">
        <v>10333</v>
      </c>
      <c r="S4515" s="27">
        <v>10040201</v>
      </c>
    </row>
    <row r="4516" spans="1:19">
      <c r="A4516" s="27" t="s">
        <v>4692</v>
      </c>
      <c r="B4516" s="27" t="s">
        <v>4730</v>
      </c>
      <c r="C4516" s="27">
        <v>57965</v>
      </c>
      <c r="D4516" s="27" t="s">
        <v>68</v>
      </c>
      <c r="E4516" s="27" t="s">
        <v>4694</v>
      </c>
      <c r="F4516" s="37">
        <v>18647814.998999998</v>
      </c>
      <c r="G4516" s="27">
        <v>46.275278</v>
      </c>
      <c r="H4516" s="27">
        <v>-109.482778</v>
      </c>
      <c r="I4516" s="27" t="s">
        <v>114</v>
      </c>
      <c r="J4516" s="27" t="s">
        <v>115</v>
      </c>
      <c r="K4516" s="37">
        <v>22400</v>
      </c>
      <c r="L4516" s="37">
        <v>0</v>
      </c>
      <c r="M4516" s="40">
        <v>3.8E-3</v>
      </c>
      <c r="N4516" s="40">
        <f t="shared" si="140"/>
        <v>0</v>
      </c>
      <c r="O4516" s="42">
        <f t="shared" si="141"/>
        <v>1.2012131180624227E-3</v>
      </c>
      <c r="P4516" s="37">
        <v>85.12</v>
      </c>
      <c r="Q4516" s="27" t="s">
        <v>10332</v>
      </c>
      <c r="R4516" s="27" t="s">
        <v>10333</v>
      </c>
      <c r="S4516" s="27">
        <v>10040201</v>
      </c>
    </row>
    <row r="4517" spans="1:19">
      <c r="A4517" s="27" t="s">
        <v>4692</v>
      </c>
      <c r="B4517" s="27" t="s">
        <v>3544</v>
      </c>
      <c r="C4517" s="27">
        <v>2192</v>
      </c>
      <c r="D4517" s="27" t="s">
        <v>68</v>
      </c>
      <c r="E4517" s="27" t="s">
        <v>4694</v>
      </c>
      <c r="F4517" s="37">
        <v>18647814.998999998</v>
      </c>
      <c r="G4517" s="27">
        <v>45.225740999999999</v>
      </c>
      <c r="H4517" s="27">
        <v>-109.762489</v>
      </c>
      <c r="I4517" s="27" t="s">
        <v>106</v>
      </c>
      <c r="J4517" s="27" t="s">
        <v>107</v>
      </c>
      <c r="K4517" s="37">
        <v>61328</v>
      </c>
      <c r="L4517" s="37">
        <v>0</v>
      </c>
      <c r="M4517" s="40">
        <v>26.18160960398119</v>
      </c>
      <c r="N4517" s="40">
        <f t="shared" si="140"/>
        <v>0</v>
      </c>
      <c r="O4517" s="42">
        <f t="shared" si="141"/>
        <v>3.2887499153809044E-3</v>
      </c>
      <c r="P4517" s="37">
        <v>1605665.7537929583</v>
      </c>
      <c r="Q4517" s="27" t="s">
        <v>10391</v>
      </c>
      <c r="R4517" s="27" t="s">
        <v>10392</v>
      </c>
      <c r="S4517" s="27">
        <v>10070005</v>
      </c>
    </row>
    <row r="4518" spans="1:19">
      <c r="A4518" s="27" t="s">
        <v>4692</v>
      </c>
      <c r="B4518" s="27" t="s">
        <v>4731</v>
      </c>
      <c r="C4518" s="27">
        <v>57049</v>
      </c>
      <c r="D4518" s="27" t="s">
        <v>61</v>
      </c>
      <c r="E4518" s="27" t="s">
        <v>4732</v>
      </c>
      <c r="F4518" s="37">
        <v>508339</v>
      </c>
      <c r="G4518" s="27">
        <v>48.51</v>
      </c>
      <c r="H4518" s="27">
        <v>-112.1097</v>
      </c>
      <c r="I4518" s="27" t="s">
        <v>114</v>
      </c>
      <c r="J4518" s="27" t="s">
        <v>115</v>
      </c>
      <c r="K4518" s="37">
        <v>260131</v>
      </c>
      <c r="L4518" s="37">
        <v>0</v>
      </c>
      <c r="M4518" s="40">
        <v>3.8E-3</v>
      </c>
      <c r="N4518" s="40">
        <f t="shared" si="140"/>
        <v>0</v>
      </c>
      <c r="O4518" s="42">
        <f t="shared" si="141"/>
        <v>0.51172741025182011</v>
      </c>
      <c r="P4518" s="37">
        <v>988.49779999999998</v>
      </c>
      <c r="Q4518" s="27" t="s">
        <v>10315</v>
      </c>
      <c r="R4518" s="27" t="s">
        <v>10316</v>
      </c>
      <c r="S4518" s="27">
        <v>10030203</v>
      </c>
    </row>
    <row r="4519" spans="1:19">
      <c r="A4519" s="27" t="s">
        <v>4692</v>
      </c>
      <c r="B4519" s="27" t="s">
        <v>4733</v>
      </c>
      <c r="C4519" s="27">
        <v>57050</v>
      </c>
      <c r="D4519" s="27" t="s">
        <v>61</v>
      </c>
      <c r="E4519" s="27" t="s">
        <v>4732</v>
      </c>
      <c r="F4519" s="37">
        <v>508339</v>
      </c>
      <c r="G4519" s="27">
        <v>48.533299999999997</v>
      </c>
      <c r="H4519" s="27">
        <v>-112.18470000000001</v>
      </c>
      <c r="I4519" s="27" t="s">
        <v>114</v>
      </c>
      <c r="J4519" s="27" t="s">
        <v>115</v>
      </c>
      <c r="K4519" s="37">
        <v>248208</v>
      </c>
      <c r="L4519" s="37">
        <v>0</v>
      </c>
      <c r="M4519" s="40">
        <v>3.8E-3</v>
      </c>
      <c r="N4519" s="40">
        <f t="shared" si="140"/>
        <v>0</v>
      </c>
      <c r="O4519" s="42">
        <f t="shared" si="141"/>
        <v>0.48827258974817983</v>
      </c>
      <c r="P4519" s="37">
        <v>943.19039999999995</v>
      </c>
      <c r="Q4519" s="27" t="s">
        <v>10315</v>
      </c>
      <c r="R4519" s="27" t="s">
        <v>10316</v>
      </c>
      <c r="S4519" s="27">
        <v>10030203</v>
      </c>
    </row>
    <row r="4520" spans="1:19">
      <c r="A4520" s="27" t="s">
        <v>4692</v>
      </c>
      <c r="B4520" s="27" t="s">
        <v>4734</v>
      </c>
      <c r="C4520" s="27">
        <v>57995</v>
      </c>
      <c r="D4520" s="27" t="s">
        <v>62</v>
      </c>
      <c r="E4520" s="27" t="s">
        <v>4735</v>
      </c>
      <c r="F4520" s="37">
        <v>628130</v>
      </c>
      <c r="G4520" s="27">
        <v>48.820278000000002</v>
      </c>
      <c r="H4520" s="27">
        <v>-112.10333300000001</v>
      </c>
      <c r="I4520" s="27" t="s">
        <v>114</v>
      </c>
      <c r="J4520" s="27" t="s">
        <v>115</v>
      </c>
      <c r="K4520" s="37">
        <v>628130</v>
      </c>
      <c r="L4520" s="37">
        <v>0</v>
      </c>
      <c r="M4520" s="40">
        <v>3.8E-3</v>
      </c>
      <c r="N4520" s="40">
        <f t="shared" si="140"/>
        <v>0</v>
      </c>
      <c r="O4520" s="42">
        <f t="shared" si="141"/>
        <v>1</v>
      </c>
      <c r="P4520" s="37">
        <v>2386.8939999999998</v>
      </c>
      <c r="Q4520" s="27" t="s">
        <v>10344</v>
      </c>
      <c r="R4520" s="27" t="s">
        <v>10345</v>
      </c>
      <c r="S4520" s="27">
        <v>10050002</v>
      </c>
    </row>
    <row r="4521" spans="1:19">
      <c r="A4521" s="27" t="s">
        <v>4692</v>
      </c>
      <c r="B4521" s="27" t="s">
        <v>4736</v>
      </c>
      <c r="C4521" s="27">
        <v>2199</v>
      </c>
      <c r="D4521" s="27" t="s">
        <v>31</v>
      </c>
      <c r="E4521" s="27" t="s">
        <v>2627</v>
      </c>
      <c r="F4521" s="37">
        <v>8004745.9979999997</v>
      </c>
      <c r="G4521" s="27">
        <v>47.960479999999997</v>
      </c>
      <c r="H4521" s="27">
        <v>-115.73361</v>
      </c>
      <c r="I4521" s="27" t="s">
        <v>106</v>
      </c>
      <c r="J4521" s="27" t="s">
        <v>107</v>
      </c>
      <c r="K4521" s="37">
        <v>1840622</v>
      </c>
      <c r="L4521" s="37">
        <v>0</v>
      </c>
      <c r="M4521" s="40">
        <v>0</v>
      </c>
      <c r="N4521" s="40">
        <f t="shared" si="140"/>
        <v>0</v>
      </c>
      <c r="O4521" s="42">
        <f t="shared" si="141"/>
        <v>0.22994133735909705</v>
      </c>
      <c r="P4521" s="37">
        <v>0</v>
      </c>
      <c r="Q4521" s="27" t="s">
        <v>11982</v>
      </c>
      <c r="R4521" s="27" t="s">
        <v>11983</v>
      </c>
      <c r="S4521" s="27">
        <v>17010213</v>
      </c>
    </row>
    <row r="4522" spans="1:19">
      <c r="A4522" s="27" t="s">
        <v>4692</v>
      </c>
      <c r="B4522" s="27" t="s">
        <v>4737</v>
      </c>
      <c r="C4522" s="27">
        <v>56833</v>
      </c>
      <c r="D4522" s="27" t="s">
        <v>88</v>
      </c>
      <c r="E4522" s="27" t="s">
        <v>209</v>
      </c>
      <c r="F4522" s="37">
        <v>272470849.68899995</v>
      </c>
      <c r="G4522" s="27">
        <v>48.213900000000002</v>
      </c>
      <c r="H4522" s="27">
        <v>-104.39749999999999</v>
      </c>
      <c r="I4522" s="27" t="s">
        <v>743</v>
      </c>
      <c r="J4522" s="27" t="s">
        <v>540</v>
      </c>
      <c r="K4522" s="37">
        <v>164341</v>
      </c>
      <c r="L4522" s="37">
        <v>0</v>
      </c>
      <c r="M4522" s="40">
        <v>1.61</v>
      </c>
      <c r="N4522" s="40">
        <f t="shared" si="140"/>
        <v>0</v>
      </c>
      <c r="O4522" s="42">
        <f t="shared" si="141"/>
        <v>6.0315075975129052E-4</v>
      </c>
      <c r="P4522" s="37">
        <v>264589.01</v>
      </c>
      <c r="Q4522" s="27" t="s">
        <v>10039</v>
      </c>
      <c r="R4522" s="27" t="s">
        <v>10380</v>
      </c>
      <c r="S4522" s="27">
        <v>10060006</v>
      </c>
    </row>
    <row r="4523" spans="1:19">
      <c r="A4523" s="27" t="s">
        <v>4692</v>
      </c>
      <c r="B4523" s="27" t="s">
        <v>4738</v>
      </c>
      <c r="C4523" s="27">
        <v>56880</v>
      </c>
      <c r="D4523" s="27" t="s">
        <v>88</v>
      </c>
      <c r="E4523" s="27" t="s">
        <v>209</v>
      </c>
      <c r="F4523" s="37">
        <v>272470849.68899995</v>
      </c>
      <c r="G4523" s="27">
        <v>48.214199999999998</v>
      </c>
      <c r="H4523" s="27">
        <v>-104.39749999999999</v>
      </c>
      <c r="I4523" s="27" t="s">
        <v>743</v>
      </c>
      <c r="J4523" s="27" t="s">
        <v>540</v>
      </c>
      <c r="K4523" s="37">
        <v>140331</v>
      </c>
      <c r="L4523" s="37">
        <v>0</v>
      </c>
      <c r="M4523" s="40">
        <v>1.61</v>
      </c>
      <c r="N4523" s="40">
        <f t="shared" si="140"/>
        <v>0</v>
      </c>
      <c r="O4523" s="42">
        <f t="shared" si="141"/>
        <v>5.1503124154446151E-4</v>
      </c>
      <c r="P4523" s="37">
        <v>225932.91</v>
      </c>
      <c r="Q4523" s="27" t="s">
        <v>10039</v>
      </c>
      <c r="R4523" s="27" t="s">
        <v>10380</v>
      </c>
      <c r="S4523" s="27">
        <v>10060006</v>
      </c>
    </row>
    <row r="4524" spans="1:19">
      <c r="A4524" s="27" t="s">
        <v>4692</v>
      </c>
      <c r="B4524" s="27" t="s">
        <v>4739</v>
      </c>
      <c r="C4524" s="27">
        <v>2193</v>
      </c>
      <c r="D4524" s="27" t="s">
        <v>68</v>
      </c>
      <c r="E4524" s="27" t="s">
        <v>4694</v>
      </c>
      <c r="F4524" s="37">
        <v>18647814.998999998</v>
      </c>
      <c r="G4524" s="27">
        <v>47.534399999999998</v>
      </c>
      <c r="H4524" s="27">
        <v>-111.2045</v>
      </c>
      <c r="I4524" s="27" t="s">
        <v>106</v>
      </c>
      <c r="J4524" s="27" t="s">
        <v>107</v>
      </c>
      <c r="K4524" s="37">
        <v>398801</v>
      </c>
      <c r="L4524" s="37">
        <v>0</v>
      </c>
      <c r="M4524" s="40">
        <v>1.762634357847934</v>
      </c>
      <c r="N4524" s="40">
        <f t="shared" si="140"/>
        <v>0</v>
      </c>
      <c r="O4524" s="42">
        <f t="shared" si="141"/>
        <v>2.1385937173946972E-2</v>
      </c>
      <c r="P4524" s="37">
        <v>702940.34454411396</v>
      </c>
      <c r="Q4524" s="27" t="s">
        <v>10303</v>
      </c>
      <c r="R4524" s="27" t="s">
        <v>10304</v>
      </c>
      <c r="S4524" s="27">
        <v>10030102</v>
      </c>
    </row>
    <row r="4525" spans="1:19">
      <c r="A4525" s="27" t="s">
        <v>4692</v>
      </c>
      <c r="B4525" s="27" t="s">
        <v>185</v>
      </c>
      <c r="C4525" s="27">
        <v>61289</v>
      </c>
      <c r="D4525" s="27" t="s">
        <v>68</v>
      </c>
      <c r="E4525" s="27" t="s">
        <v>4694</v>
      </c>
      <c r="F4525" s="37">
        <v>18647814.998999998</v>
      </c>
      <c r="G4525" s="27">
        <v>45.703778999999997</v>
      </c>
      <c r="H4525" s="27">
        <v>-109.565219</v>
      </c>
      <c r="I4525" s="27" t="s">
        <v>129</v>
      </c>
      <c r="J4525" s="27" t="s">
        <v>130</v>
      </c>
      <c r="K4525" s="37">
        <v>3916</v>
      </c>
      <c r="L4525" s="37">
        <v>0</v>
      </c>
      <c r="M4525" s="40">
        <v>7.6E-3</v>
      </c>
      <c r="N4525" s="40">
        <f t="shared" si="140"/>
        <v>0</v>
      </c>
      <c r="O4525" s="42">
        <f t="shared" si="141"/>
        <v>2.0999779331841282E-4</v>
      </c>
      <c r="P4525" s="37">
        <v>29.761600000000001</v>
      </c>
      <c r="Q4525" s="27" t="s">
        <v>10389</v>
      </c>
      <c r="R4525" s="27" t="s">
        <v>10390</v>
      </c>
      <c r="S4525" s="27">
        <v>10070004</v>
      </c>
    </row>
    <row r="4526" spans="1:19">
      <c r="A4526" s="27" t="s">
        <v>4692</v>
      </c>
      <c r="B4526" s="27" t="s">
        <v>4740</v>
      </c>
      <c r="C4526" s="27">
        <v>2194</v>
      </c>
      <c r="D4526" s="27" t="s">
        <v>68</v>
      </c>
      <c r="E4526" s="27" t="s">
        <v>4694</v>
      </c>
      <c r="F4526" s="37">
        <v>18647814.998999998</v>
      </c>
      <c r="G4526" s="27">
        <v>47.569938999999998</v>
      </c>
      <c r="H4526" s="27">
        <v>-111.122546</v>
      </c>
      <c r="I4526" s="27" t="s">
        <v>106</v>
      </c>
      <c r="J4526" s="27" t="s">
        <v>107</v>
      </c>
      <c r="K4526" s="37">
        <v>470678</v>
      </c>
      <c r="L4526" s="37">
        <v>0</v>
      </c>
      <c r="M4526" s="40">
        <v>2.1217786139311099</v>
      </c>
      <c r="N4526" s="40">
        <f t="shared" si="140"/>
        <v>0</v>
      </c>
      <c r="O4526" s="42">
        <f t="shared" si="141"/>
        <v>2.5240383392115401E-2</v>
      </c>
      <c r="P4526" s="37">
        <v>998674.51444786694</v>
      </c>
      <c r="Q4526" s="27" t="s">
        <v>10303</v>
      </c>
      <c r="R4526" s="27" t="s">
        <v>10304</v>
      </c>
      <c r="S4526" s="27">
        <v>10030102</v>
      </c>
    </row>
    <row r="4527" spans="1:19">
      <c r="A4527" s="27" t="s">
        <v>4692</v>
      </c>
      <c r="B4527" s="27" t="s">
        <v>4741</v>
      </c>
      <c r="C4527" s="27">
        <v>2188</v>
      </c>
      <c r="D4527" s="27" t="s">
        <v>68</v>
      </c>
      <c r="E4527" s="27" t="s">
        <v>4694</v>
      </c>
      <c r="F4527" s="37">
        <v>18647814.998999998</v>
      </c>
      <c r="G4527" s="27">
        <v>47.677700000000002</v>
      </c>
      <c r="H4527" s="27">
        <v>-114.23390000000001</v>
      </c>
      <c r="I4527" s="27" t="s">
        <v>106</v>
      </c>
      <c r="J4527" s="27" t="s">
        <v>107</v>
      </c>
      <c r="K4527" s="37">
        <v>975718</v>
      </c>
      <c r="L4527" s="37">
        <v>0</v>
      </c>
      <c r="M4527" s="40">
        <v>632.23796560864434</v>
      </c>
      <c r="N4527" s="40">
        <f t="shared" si="140"/>
        <v>0</v>
      </c>
      <c r="O4527" s="42">
        <f t="shared" si="141"/>
        <v>5.232344915757281E-2</v>
      </c>
      <c r="P4527" s="37">
        <v>616885963.32773519</v>
      </c>
      <c r="Q4527" s="27" t="s">
        <v>11980</v>
      </c>
      <c r="R4527" s="27" t="s">
        <v>11981</v>
      </c>
      <c r="S4527" s="27">
        <v>17010212</v>
      </c>
    </row>
    <row r="4528" spans="1:19">
      <c r="A4528" s="27" t="s">
        <v>4692</v>
      </c>
      <c r="B4528" s="27" t="s">
        <v>4742</v>
      </c>
      <c r="C4528" s="27">
        <v>57914</v>
      </c>
      <c r="D4528" s="27" t="s">
        <v>68</v>
      </c>
      <c r="E4528" s="27" t="s">
        <v>4694</v>
      </c>
      <c r="F4528" s="37">
        <v>18647814.998999998</v>
      </c>
      <c r="G4528" s="27">
        <v>47.717222</v>
      </c>
      <c r="H4528" s="27">
        <v>-104.13555599999999</v>
      </c>
      <c r="I4528" s="27" t="s">
        <v>116</v>
      </c>
      <c r="J4528" s="27" t="s">
        <v>113</v>
      </c>
      <c r="K4528" s="37">
        <v>8902</v>
      </c>
      <c r="L4528" s="37">
        <v>4440.3370000000004</v>
      </c>
      <c r="M4528" s="40">
        <v>1.8472672479142009</v>
      </c>
      <c r="N4528" s="40">
        <f t="shared" si="140"/>
        <v>0.49880217928555387</v>
      </c>
      <c r="O4528" s="42">
        <f t="shared" si="141"/>
        <v>4.7737496325855742E-4</v>
      </c>
      <c r="P4528" s="37">
        <v>16444.373040932216</v>
      </c>
      <c r="Q4528" s="27" t="s">
        <v>10460</v>
      </c>
      <c r="R4528" s="27" t="s">
        <v>10461</v>
      </c>
      <c r="S4528" s="27">
        <v>10100004</v>
      </c>
    </row>
    <row r="4529" spans="1:19">
      <c r="A4529" s="27" t="s">
        <v>4692</v>
      </c>
      <c r="B4529" s="27" t="s">
        <v>4743</v>
      </c>
      <c r="C4529" s="27">
        <v>10138</v>
      </c>
      <c r="D4529" s="27" t="s">
        <v>68</v>
      </c>
      <c r="E4529" s="27" t="s">
        <v>4694</v>
      </c>
      <c r="F4529" s="37">
        <v>18647814.998999998</v>
      </c>
      <c r="G4529" s="27">
        <v>45.206341000000002</v>
      </c>
      <c r="H4529" s="27">
        <v>-109.1652</v>
      </c>
      <c r="I4529" s="27" t="s">
        <v>106</v>
      </c>
      <c r="J4529" s="27" t="s">
        <v>107</v>
      </c>
      <c r="K4529" s="37">
        <v>5321</v>
      </c>
      <c r="L4529" s="37">
        <v>0</v>
      </c>
      <c r="M4529" s="40">
        <v>0</v>
      </c>
      <c r="N4529" s="40">
        <f t="shared" si="140"/>
        <v>0</v>
      </c>
      <c r="O4529" s="42">
        <f t="shared" si="141"/>
        <v>2.8534174112545315E-4</v>
      </c>
      <c r="P4529" s="37">
        <v>0</v>
      </c>
      <c r="Q4529" s="27" t="s">
        <v>10393</v>
      </c>
      <c r="R4529" s="27" t="s">
        <v>10394</v>
      </c>
      <c r="S4529" s="27">
        <v>10070006</v>
      </c>
    </row>
    <row r="4530" spans="1:19">
      <c r="A4530" s="27" t="s">
        <v>4692</v>
      </c>
      <c r="B4530" s="27" t="s">
        <v>4744</v>
      </c>
      <c r="C4530" s="27">
        <v>61290</v>
      </c>
      <c r="D4530" s="27" t="s">
        <v>68</v>
      </c>
      <c r="E4530" s="27" t="s">
        <v>4694</v>
      </c>
      <c r="F4530" s="37">
        <v>18647814.998999998</v>
      </c>
      <c r="G4530" s="27">
        <v>45.730113000000003</v>
      </c>
      <c r="H4530" s="27">
        <v>-107.63262400000001</v>
      </c>
      <c r="I4530" s="27" t="s">
        <v>129</v>
      </c>
      <c r="J4530" s="27" t="s">
        <v>130</v>
      </c>
      <c r="K4530" s="37">
        <v>5800</v>
      </c>
      <c r="L4530" s="37">
        <v>0</v>
      </c>
      <c r="M4530" s="40">
        <v>7.6E-3</v>
      </c>
      <c r="N4530" s="40">
        <f t="shared" si="140"/>
        <v>0</v>
      </c>
      <c r="O4530" s="42">
        <f t="shared" si="141"/>
        <v>3.1102839664116298E-4</v>
      </c>
      <c r="P4530" s="37">
        <v>44.08</v>
      </c>
      <c r="Q4530" s="27" t="s">
        <v>10427</v>
      </c>
      <c r="R4530" s="27" t="s">
        <v>10428</v>
      </c>
      <c r="S4530" s="27">
        <v>10080015</v>
      </c>
    </row>
    <row r="4531" spans="1:19">
      <c r="A4531" s="27" t="s">
        <v>4692</v>
      </c>
      <c r="B4531" s="27" t="s">
        <v>4745</v>
      </c>
      <c r="C4531" s="27">
        <v>58218</v>
      </c>
      <c r="D4531" s="27" t="s">
        <v>68</v>
      </c>
      <c r="E4531" s="27" t="s">
        <v>4694</v>
      </c>
      <c r="F4531" s="37">
        <v>18647814.998999998</v>
      </c>
      <c r="G4531" s="27">
        <v>47.333333000000003</v>
      </c>
      <c r="H4531" s="27">
        <v>-110.639167</v>
      </c>
      <c r="I4531" s="27" t="s">
        <v>114</v>
      </c>
      <c r="J4531" s="27" t="s">
        <v>115</v>
      </c>
      <c r="K4531" s="37">
        <v>124402</v>
      </c>
      <c r="L4531" s="37">
        <v>0</v>
      </c>
      <c r="M4531" s="40">
        <v>3.8E-3</v>
      </c>
      <c r="N4531" s="40">
        <f t="shared" si="140"/>
        <v>0</v>
      </c>
      <c r="O4531" s="42">
        <f t="shared" si="141"/>
        <v>6.6711301032679237E-3</v>
      </c>
      <c r="P4531" s="37">
        <v>472.7276</v>
      </c>
      <c r="Q4531" s="27" t="s">
        <v>10309</v>
      </c>
      <c r="R4531" s="27" t="s">
        <v>10310</v>
      </c>
      <c r="S4531" s="27">
        <v>10030105</v>
      </c>
    </row>
    <row r="4532" spans="1:19">
      <c r="A4532" s="27" t="s">
        <v>4692</v>
      </c>
      <c r="B4532" s="27" t="s">
        <v>4746</v>
      </c>
      <c r="C4532" s="27">
        <v>61858</v>
      </c>
      <c r="D4532" s="27" t="s">
        <v>68</v>
      </c>
      <c r="E4532" s="27" t="s">
        <v>4694</v>
      </c>
      <c r="F4532" s="37">
        <v>18647814.998999998</v>
      </c>
      <c r="G4532" s="27">
        <v>45.865839999999999</v>
      </c>
      <c r="H4532" s="27">
        <v>-109.476647</v>
      </c>
      <c r="I4532" s="27" t="s">
        <v>114</v>
      </c>
      <c r="J4532" s="27" t="s">
        <v>115</v>
      </c>
      <c r="K4532" s="37">
        <v>70093</v>
      </c>
      <c r="L4532" s="37">
        <v>0</v>
      </c>
      <c r="M4532" s="40">
        <v>3.8E-3</v>
      </c>
      <c r="N4532" s="40">
        <f t="shared" si="140"/>
        <v>0</v>
      </c>
      <c r="O4532" s="42">
        <f t="shared" si="141"/>
        <v>3.7587781734084551E-3</v>
      </c>
      <c r="P4532" s="37">
        <v>266.35340000000002</v>
      </c>
      <c r="Q4532" s="27" t="s">
        <v>10389</v>
      </c>
      <c r="R4532" s="27" t="s">
        <v>10390</v>
      </c>
      <c r="S4532" s="27">
        <v>10070004</v>
      </c>
    </row>
    <row r="4533" spans="1:19">
      <c r="A4533" s="27" t="s">
        <v>4692</v>
      </c>
      <c r="B4533" s="27" t="s">
        <v>4747</v>
      </c>
      <c r="C4533" s="27">
        <v>58523</v>
      </c>
      <c r="D4533" s="27" t="s">
        <v>33</v>
      </c>
      <c r="E4533" s="27" t="s">
        <v>2600</v>
      </c>
      <c r="F4533" s="37">
        <v>114851343.73399998</v>
      </c>
      <c r="G4533" s="27">
        <v>48.387700000000002</v>
      </c>
      <c r="H4533" s="27">
        <v>-114.2409</v>
      </c>
      <c r="I4533" s="27" t="s">
        <v>199</v>
      </c>
      <c r="J4533" s="27" t="s">
        <v>118</v>
      </c>
      <c r="K4533" s="37">
        <v>21331</v>
      </c>
      <c r="L4533" s="37">
        <v>355.42700000000002</v>
      </c>
      <c r="M4533" s="40">
        <v>1.9375518961971701</v>
      </c>
      <c r="N4533" s="40">
        <f t="shared" si="140"/>
        <v>1.6662463081899583E-2</v>
      </c>
      <c r="O4533" s="42">
        <f t="shared" si="141"/>
        <v>1.8572703902710442E-4</v>
      </c>
      <c r="P4533" s="37">
        <v>41329.919497781833</v>
      </c>
      <c r="Q4533" s="27" t="s">
        <v>11973</v>
      </c>
      <c r="R4533" s="27" t="s">
        <v>11974</v>
      </c>
      <c r="S4533" s="27">
        <v>17010208</v>
      </c>
    </row>
    <row r="4534" spans="1:19">
      <c r="A4534" s="27" t="s">
        <v>4692</v>
      </c>
      <c r="B4534" s="27" t="s">
        <v>4748</v>
      </c>
      <c r="C4534" s="27">
        <v>2195</v>
      </c>
      <c r="D4534" s="27" t="s">
        <v>68</v>
      </c>
      <c r="E4534" s="27" t="s">
        <v>4694</v>
      </c>
      <c r="F4534" s="37">
        <v>18647814.998999998</v>
      </c>
      <c r="G4534" s="27">
        <v>47.593155000000003</v>
      </c>
      <c r="H4534" s="27">
        <v>-115.358237</v>
      </c>
      <c r="I4534" s="27" t="s">
        <v>106</v>
      </c>
      <c r="J4534" s="27" t="s">
        <v>107</v>
      </c>
      <c r="K4534" s="37">
        <v>460628.00099999999</v>
      </c>
      <c r="L4534" s="37">
        <v>0</v>
      </c>
      <c r="M4534" s="40">
        <v>14.79993017040028</v>
      </c>
      <c r="N4534" s="40">
        <f t="shared" si="140"/>
        <v>0</v>
      </c>
      <c r="O4534" s="42">
        <f t="shared" si="141"/>
        <v>2.4701446310181729E-2</v>
      </c>
      <c r="P4534" s="37">
        <v>6817262.2493310701</v>
      </c>
      <c r="Q4534" s="27" t="s">
        <v>11982</v>
      </c>
      <c r="R4534" s="27" t="s">
        <v>11983</v>
      </c>
      <c r="S4534" s="27">
        <v>17010213</v>
      </c>
    </row>
    <row r="4535" spans="1:19">
      <c r="A4535" s="27" t="s">
        <v>4692</v>
      </c>
      <c r="B4535" s="27" t="s">
        <v>4749</v>
      </c>
      <c r="C4535" s="27">
        <v>56499</v>
      </c>
      <c r="D4535" s="27" t="s">
        <v>96</v>
      </c>
      <c r="E4535" s="27" t="s">
        <v>4701</v>
      </c>
      <c r="F4535" s="37">
        <v>4542817</v>
      </c>
      <c r="G4535" s="27">
        <v>48.317999999999998</v>
      </c>
      <c r="H4535" s="27">
        <v>-111.1018</v>
      </c>
      <c r="I4535" s="27" t="s">
        <v>106</v>
      </c>
      <c r="J4535" s="27" t="s">
        <v>107</v>
      </c>
      <c r="K4535" s="37">
        <v>53530</v>
      </c>
      <c r="L4535" s="37">
        <v>0</v>
      </c>
      <c r="M4535" s="40">
        <v>0</v>
      </c>
      <c r="N4535" s="40">
        <f t="shared" si="140"/>
        <v>0</v>
      </c>
      <c r="O4535" s="42">
        <f t="shared" si="141"/>
        <v>1.1783437457419043E-2</v>
      </c>
      <c r="P4535" s="37">
        <v>0</v>
      </c>
      <c r="Q4535" s="27" t="s">
        <v>10315</v>
      </c>
      <c r="R4535" s="27" t="s">
        <v>10316</v>
      </c>
      <c r="S4535" s="27">
        <v>10030203</v>
      </c>
    </row>
    <row r="4536" spans="1:19">
      <c r="A4536" s="27" t="s">
        <v>4692</v>
      </c>
      <c r="B4536" s="27" t="s">
        <v>4750</v>
      </c>
      <c r="C4536" s="27">
        <v>57690</v>
      </c>
      <c r="D4536" s="27" t="s">
        <v>68</v>
      </c>
      <c r="E4536" s="27" t="s">
        <v>4694</v>
      </c>
      <c r="F4536" s="37">
        <v>18647814.998999998</v>
      </c>
      <c r="G4536" s="27">
        <v>47.605277999999998</v>
      </c>
      <c r="H4536" s="27">
        <v>-112.09694399999999</v>
      </c>
      <c r="I4536" s="27" t="s">
        <v>106</v>
      </c>
      <c r="J4536" s="27" t="s">
        <v>107</v>
      </c>
      <c r="K4536" s="37">
        <v>31807</v>
      </c>
      <c r="L4536" s="37">
        <v>0</v>
      </c>
      <c r="M4536" s="40">
        <v>0</v>
      </c>
      <c r="N4536" s="40">
        <f t="shared" si="140"/>
        <v>0</v>
      </c>
      <c r="O4536" s="42">
        <f t="shared" si="141"/>
        <v>1.7056690020630122E-3</v>
      </c>
      <c r="P4536" s="37">
        <v>0</v>
      </c>
      <c r="Q4536" s="27" t="s">
        <v>10307</v>
      </c>
      <c r="R4536" s="27" t="s">
        <v>10308</v>
      </c>
      <c r="S4536" s="27">
        <v>10030104</v>
      </c>
    </row>
    <row r="4537" spans="1:19">
      <c r="A4537" s="27" t="s">
        <v>4692</v>
      </c>
      <c r="B4537" s="27" t="s">
        <v>4751</v>
      </c>
      <c r="C4537" s="27">
        <v>59003</v>
      </c>
      <c r="D4537" s="27" t="s">
        <v>68</v>
      </c>
      <c r="E4537" s="27" t="s">
        <v>4694</v>
      </c>
      <c r="F4537" s="37">
        <v>18647814.998999998</v>
      </c>
      <c r="G4537" s="27">
        <v>46.449444</v>
      </c>
      <c r="H4537" s="27">
        <v>-110.087222</v>
      </c>
      <c r="I4537" s="27" t="s">
        <v>114</v>
      </c>
      <c r="J4537" s="27" t="s">
        <v>115</v>
      </c>
      <c r="K4537" s="37">
        <v>14374</v>
      </c>
      <c r="L4537" s="37">
        <v>0</v>
      </c>
      <c r="M4537" s="40">
        <v>3.8E-3</v>
      </c>
      <c r="N4537" s="40">
        <f t="shared" si="140"/>
        <v>0</v>
      </c>
      <c r="O4537" s="42">
        <f t="shared" si="141"/>
        <v>7.7081416781380634E-4</v>
      </c>
      <c r="P4537" s="37">
        <v>54.621200000000002</v>
      </c>
      <c r="Q4537" s="27" t="s">
        <v>10332</v>
      </c>
      <c r="R4537" s="27" t="s">
        <v>10333</v>
      </c>
      <c r="S4537" s="27">
        <v>10040201</v>
      </c>
    </row>
    <row r="4538" spans="1:19">
      <c r="A4538" s="27" t="s">
        <v>4692</v>
      </c>
      <c r="B4538" s="27" t="s">
        <v>4752</v>
      </c>
      <c r="C4538" s="27">
        <v>62319</v>
      </c>
      <c r="D4538" s="27" t="s">
        <v>68</v>
      </c>
      <c r="E4538" s="27" t="s">
        <v>4694</v>
      </c>
      <c r="F4538" s="37">
        <v>18647814.998999998</v>
      </c>
      <c r="G4538" s="27">
        <v>45.765346000000001</v>
      </c>
      <c r="H4538" s="27">
        <v>-108.49923200000001</v>
      </c>
      <c r="I4538" s="27" t="s">
        <v>132</v>
      </c>
      <c r="J4538" s="27" t="s">
        <v>113</v>
      </c>
      <c r="K4538" s="37">
        <v>5443</v>
      </c>
      <c r="L4538" s="37">
        <v>3283.826</v>
      </c>
      <c r="M4538" s="40">
        <v>1.8472672479142009</v>
      </c>
      <c r="N4538" s="40">
        <f t="shared" si="140"/>
        <v>0.60331177659379021</v>
      </c>
      <c r="O4538" s="42">
        <f t="shared" si="141"/>
        <v>2.9188406257204315E-4</v>
      </c>
      <c r="P4538" s="37">
        <v>10054.675630396996</v>
      </c>
      <c r="Q4538" s="27" t="s">
        <v>10389</v>
      </c>
      <c r="R4538" s="27" t="s">
        <v>10390</v>
      </c>
      <c r="S4538" s="27">
        <v>10070004</v>
      </c>
    </row>
    <row r="4539" spans="1:19">
      <c r="A4539" s="27" t="s">
        <v>4692</v>
      </c>
      <c r="B4539" s="27" t="s">
        <v>4753</v>
      </c>
      <c r="C4539" s="27">
        <v>50931</v>
      </c>
      <c r="D4539" s="27" t="s">
        <v>68</v>
      </c>
      <c r="E4539" s="27" t="s">
        <v>4694</v>
      </c>
      <c r="F4539" s="37">
        <v>18647814.998999998</v>
      </c>
      <c r="G4539" s="27">
        <v>45.811700000000002</v>
      </c>
      <c r="H4539" s="27">
        <v>-108.4278</v>
      </c>
      <c r="I4539" s="27" t="s">
        <v>1229</v>
      </c>
      <c r="J4539" s="27" t="s">
        <v>109</v>
      </c>
      <c r="K4539" s="37">
        <v>442910</v>
      </c>
      <c r="L4539" s="37">
        <v>391065.51299999998</v>
      </c>
      <c r="M4539" s="40">
        <v>2.0626061603831798</v>
      </c>
      <c r="N4539" s="40">
        <f t="shared" si="140"/>
        <v>0.88294577453658751</v>
      </c>
      <c r="O4539" s="42">
        <f t="shared" si="141"/>
        <v>2.3751308130403017E-2</v>
      </c>
      <c r="P4539" s="37">
        <v>913548.8944953141</v>
      </c>
      <c r="Q4539" s="27" t="s">
        <v>10395</v>
      </c>
      <c r="R4539" s="27" t="s">
        <v>10396</v>
      </c>
      <c r="S4539" s="27">
        <v>10070007</v>
      </c>
    </row>
    <row r="4540" spans="1:19">
      <c r="A4540" s="27" t="s">
        <v>4692</v>
      </c>
      <c r="B4540" s="27" t="s">
        <v>4754</v>
      </c>
      <c r="C4540" s="27">
        <v>2204</v>
      </c>
      <c r="D4540" s="27" t="s">
        <v>96</v>
      </c>
      <c r="E4540" s="27" t="s">
        <v>4701</v>
      </c>
      <c r="F4540" s="37">
        <v>4542817</v>
      </c>
      <c r="G4540" s="27">
        <v>45.307406</v>
      </c>
      <c r="H4540" s="27">
        <v>-107.957515</v>
      </c>
      <c r="I4540" s="27" t="s">
        <v>106</v>
      </c>
      <c r="J4540" s="27" t="s">
        <v>107</v>
      </c>
      <c r="K4540" s="37">
        <v>1059019</v>
      </c>
      <c r="L4540" s="37">
        <v>0</v>
      </c>
      <c r="M4540" s="40">
        <v>0.8504239453230269</v>
      </c>
      <c r="N4540" s="40">
        <f t="shared" si="140"/>
        <v>0</v>
      </c>
      <c r="O4540" s="42">
        <f t="shared" si="141"/>
        <v>0.23311944989199432</v>
      </c>
      <c r="P4540" s="37">
        <v>900615.1161520466</v>
      </c>
      <c r="Q4540" s="27" t="s">
        <v>10427</v>
      </c>
      <c r="R4540" s="27" t="s">
        <v>10428</v>
      </c>
      <c r="S4540" s="27">
        <v>10080015</v>
      </c>
    </row>
    <row r="4541" spans="1:19">
      <c r="A4541" s="27" t="s">
        <v>4755</v>
      </c>
      <c r="B4541" s="27" t="s">
        <v>4756</v>
      </c>
      <c r="C4541" s="27">
        <v>61195</v>
      </c>
      <c r="D4541" s="27" t="s">
        <v>41</v>
      </c>
      <c r="E4541" s="27" t="s">
        <v>4757</v>
      </c>
      <c r="F4541" s="37">
        <v>59574368.343999997</v>
      </c>
      <c r="G4541" s="27">
        <v>35.244124999999997</v>
      </c>
      <c r="H4541" s="27">
        <v>-81.430385000000001</v>
      </c>
      <c r="I4541" s="27" t="s">
        <v>129</v>
      </c>
      <c r="J4541" s="27" t="s">
        <v>130</v>
      </c>
      <c r="K4541" s="37">
        <v>3972</v>
      </c>
      <c r="L4541" s="37">
        <v>0</v>
      </c>
      <c r="M4541" s="40">
        <v>7.6E-3</v>
      </c>
      <c r="N4541" s="40">
        <f t="shared" si="140"/>
        <v>0</v>
      </c>
      <c r="O4541" s="42">
        <f t="shared" si="141"/>
        <v>6.6672968768455906E-5</v>
      </c>
      <c r="P4541" s="37">
        <v>30.187200000000001</v>
      </c>
      <c r="Q4541" s="27" t="s">
        <v>9021</v>
      </c>
      <c r="R4541" s="27" t="s">
        <v>9022</v>
      </c>
      <c r="S4541" s="27">
        <v>3050105</v>
      </c>
    </row>
    <row r="4542" spans="1:19">
      <c r="A4542" s="27" t="s">
        <v>4755</v>
      </c>
      <c r="B4542" s="27" t="s">
        <v>4758</v>
      </c>
      <c r="C4542" s="27">
        <v>59534</v>
      </c>
      <c r="D4542" s="27" t="s">
        <v>41</v>
      </c>
      <c r="E4542" s="27" t="s">
        <v>4757</v>
      </c>
      <c r="F4542" s="37">
        <v>59574368.343999997</v>
      </c>
      <c r="G4542" s="27">
        <v>35.432499999999997</v>
      </c>
      <c r="H4542" s="27">
        <v>-78.411666999999994</v>
      </c>
      <c r="I4542" s="27" t="s">
        <v>129</v>
      </c>
      <c r="J4542" s="27" t="s">
        <v>130</v>
      </c>
      <c r="K4542" s="37">
        <v>7837</v>
      </c>
      <c r="L4542" s="37">
        <v>0</v>
      </c>
      <c r="M4542" s="40">
        <v>7.6E-3</v>
      </c>
      <c r="N4542" s="40">
        <f t="shared" si="140"/>
        <v>0</v>
      </c>
      <c r="O4542" s="42">
        <f t="shared" si="141"/>
        <v>1.3154986310130639E-4</v>
      </c>
      <c r="P4542" s="37">
        <v>59.561199999999999</v>
      </c>
      <c r="Q4542" s="27" t="s">
        <v>8968</v>
      </c>
      <c r="R4542" s="27" t="s">
        <v>8969</v>
      </c>
      <c r="S4542" s="27">
        <v>3020201</v>
      </c>
    </row>
    <row r="4543" spans="1:19">
      <c r="A4543" s="27" t="s">
        <v>4755</v>
      </c>
      <c r="B4543" s="27" t="s">
        <v>4759</v>
      </c>
      <c r="C4543" s="27">
        <v>57363</v>
      </c>
      <c r="D4543" s="27" t="s">
        <v>72</v>
      </c>
      <c r="E4543" s="27" t="s">
        <v>2010</v>
      </c>
      <c r="F4543" s="37">
        <v>814823215.17599976</v>
      </c>
      <c r="G4543" s="27">
        <v>36.497199999999999</v>
      </c>
      <c r="H4543" s="27">
        <v>-77.605800000000002</v>
      </c>
      <c r="I4543" s="27" t="s">
        <v>129</v>
      </c>
      <c r="J4543" s="27" t="s">
        <v>130</v>
      </c>
      <c r="K4543" s="37">
        <v>1882</v>
      </c>
      <c r="L4543" s="37">
        <v>0</v>
      </c>
      <c r="M4543" s="40">
        <v>7.6E-3</v>
      </c>
      <c r="N4543" s="40">
        <f t="shared" si="140"/>
        <v>0</v>
      </c>
      <c r="O4543" s="42">
        <f t="shared" si="141"/>
        <v>2.3097034607604949E-6</v>
      </c>
      <c r="P4543" s="37">
        <v>14.3032</v>
      </c>
      <c r="Q4543" s="27" t="s">
        <v>8948</v>
      </c>
      <c r="R4543" s="27" t="s">
        <v>8949</v>
      </c>
      <c r="S4543" s="27">
        <v>3010107</v>
      </c>
    </row>
    <row r="4544" spans="1:19">
      <c r="A4544" s="27" t="s">
        <v>4755</v>
      </c>
      <c r="B4544" s="27" t="s">
        <v>4760</v>
      </c>
      <c r="C4544" s="27">
        <v>61525</v>
      </c>
      <c r="D4544" s="27" t="s">
        <v>41</v>
      </c>
      <c r="E4544" s="27" t="s">
        <v>4757</v>
      </c>
      <c r="F4544" s="37">
        <v>59574368.343999997</v>
      </c>
      <c r="G4544" s="27">
        <v>35.728738</v>
      </c>
      <c r="H4544" s="27">
        <v>-79.748272999999998</v>
      </c>
      <c r="I4544" s="27" t="s">
        <v>129</v>
      </c>
      <c r="J4544" s="27" t="s">
        <v>130</v>
      </c>
      <c r="K4544" s="37">
        <v>8650</v>
      </c>
      <c r="L4544" s="37">
        <v>0</v>
      </c>
      <c r="M4544" s="40">
        <v>7.6E-3</v>
      </c>
      <c r="N4544" s="40">
        <f t="shared" si="140"/>
        <v>0</v>
      </c>
      <c r="O4544" s="42">
        <f t="shared" si="141"/>
        <v>1.451966716634299E-4</v>
      </c>
      <c r="P4544" s="37">
        <v>65.739999999999995</v>
      </c>
      <c r="Q4544" s="27" t="s">
        <v>8981</v>
      </c>
      <c r="R4544" s="27" t="s">
        <v>8982</v>
      </c>
      <c r="S4544" s="27">
        <v>3030003</v>
      </c>
    </row>
    <row r="4545" spans="1:19">
      <c r="A4545" s="27" t="s">
        <v>4755</v>
      </c>
      <c r="B4545" s="27" t="s">
        <v>4761</v>
      </c>
      <c r="C4545" s="27">
        <v>59795</v>
      </c>
      <c r="D4545" s="27" t="s">
        <v>72</v>
      </c>
      <c r="E4545" s="27" t="s">
        <v>2010</v>
      </c>
      <c r="F4545" s="37">
        <v>814823215.17599976</v>
      </c>
      <c r="G4545" s="27">
        <v>36.306368999999997</v>
      </c>
      <c r="H4545" s="27">
        <v>-76.993138000000002</v>
      </c>
      <c r="I4545" s="27" t="s">
        <v>129</v>
      </c>
      <c r="J4545" s="27" t="s">
        <v>130</v>
      </c>
      <c r="K4545" s="37">
        <v>7324</v>
      </c>
      <c r="L4545" s="37">
        <v>0</v>
      </c>
      <c r="M4545" s="40">
        <v>7.6E-3</v>
      </c>
      <c r="N4545" s="40">
        <f t="shared" si="140"/>
        <v>0</v>
      </c>
      <c r="O4545" s="42">
        <f t="shared" si="141"/>
        <v>8.9884527877841996E-6</v>
      </c>
      <c r="P4545" s="37">
        <v>55.662399999999998</v>
      </c>
      <c r="Q4545" s="27" t="s">
        <v>8954</v>
      </c>
      <c r="R4545" s="27" t="s">
        <v>8955</v>
      </c>
      <c r="S4545" s="27">
        <v>3010203</v>
      </c>
    </row>
    <row r="4546" spans="1:19">
      <c r="A4546" s="27" t="s">
        <v>4755</v>
      </c>
      <c r="B4546" s="27" t="s">
        <v>4762</v>
      </c>
      <c r="C4546" s="27">
        <v>60288</v>
      </c>
      <c r="D4546" s="27" t="s">
        <v>39</v>
      </c>
      <c r="E4546" s="27" t="s">
        <v>4763</v>
      </c>
      <c r="F4546" s="37">
        <v>122195328.089</v>
      </c>
      <c r="G4546" s="27">
        <v>34.830910000000003</v>
      </c>
      <c r="H4546" s="27">
        <v>-79.119399999999999</v>
      </c>
      <c r="I4546" s="27" t="s">
        <v>129</v>
      </c>
      <c r="J4546" s="27" t="s">
        <v>130</v>
      </c>
      <c r="K4546" s="37">
        <v>3947</v>
      </c>
      <c r="L4546" s="37">
        <v>0</v>
      </c>
      <c r="M4546" s="40">
        <v>7.6E-3</v>
      </c>
      <c r="N4546" s="40">
        <f t="shared" si="140"/>
        <v>0</v>
      </c>
      <c r="O4546" s="42">
        <f t="shared" si="141"/>
        <v>3.2300743913263475E-5</v>
      </c>
      <c r="P4546" s="37">
        <v>29.997199999999999</v>
      </c>
      <c r="Q4546" s="27" t="s">
        <v>9005</v>
      </c>
      <c r="R4546" s="27" t="s">
        <v>9006</v>
      </c>
      <c r="S4546" s="27">
        <v>3040203</v>
      </c>
    </row>
    <row r="4547" spans="1:19">
      <c r="A4547" s="27" t="s">
        <v>4755</v>
      </c>
      <c r="B4547" s="27" t="s">
        <v>4764</v>
      </c>
      <c r="C4547" s="27">
        <v>56339</v>
      </c>
      <c r="D4547" s="27" t="s">
        <v>39</v>
      </c>
      <c r="E4547" s="27" t="s">
        <v>4763</v>
      </c>
      <c r="F4547" s="37">
        <v>122195328.089</v>
      </c>
      <c r="G4547" s="27">
        <v>35.363599999999998</v>
      </c>
      <c r="H4547" s="27">
        <v>-80.193899999999999</v>
      </c>
      <c r="I4547" s="27" t="s">
        <v>108</v>
      </c>
      <c r="J4547" s="27" t="s">
        <v>109</v>
      </c>
      <c r="K4547" s="37">
        <v>66</v>
      </c>
      <c r="L4547" s="37">
        <v>67.192999999999998</v>
      </c>
      <c r="M4547" s="40">
        <v>2.0626061603831798</v>
      </c>
      <c r="N4547" s="40">
        <f t="shared" si="140"/>
        <v>1.0180757575757575</v>
      </c>
      <c r="O4547" s="42">
        <f t="shared" si="141"/>
        <v>5.4011884932236867E-7</v>
      </c>
      <c r="P4547" s="37">
        <v>136.13200658528987</v>
      </c>
      <c r="Q4547" s="27" t="s">
        <v>8999</v>
      </c>
      <c r="R4547" s="27" t="s">
        <v>9000</v>
      </c>
      <c r="S4547" s="27">
        <v>3040105</v>
      </c>
    </row>
    <row r="4548" spans="1:19">
      <c r="A4548" s="27" t="s">
        <v>4755</v>
      </c>
      <c r="B4548" s="27" t="s">
        <v>4765</v>
      </c>
      <c r="C4548" s="27">
        <v>56263</v>
      </c>
      <c r="D4548" s="27" t="s">
        <v>39</v>
      </c>
      <c r="E4548" s="27" t="s">
        <v>4763</v>
      </c>
      <c r="F4548" s="37">
        <v>122195328.089</v>
      </c>
      <c r="G4548" s="27">
        <v>35.407207999999997</v>
      </c>
      <c r="H4548" s="27">
        <v>-80.151848999999999</v>
      </c>
      <c r="I4548" s="27" t="s">
        <v>108</v>
      </c>
      <c r="J4548" s="27" t="s">
        <v>109</v>
      </c>
      <c r="K4548" s="37">
        <v>78</v>
      </c>
      <c r="L4548" s="37">
        <v>125.45399999999999</v>
      </c>
      <c r="M4548" s="40">
        <v>2.0626061603831798</v>
      </c>
      <c r="N4548" s="40">
        <f t="shared" si="140"/>
        <v>1.6083846153846153</v>
      </c>
      <c r="O4548" s="42">
        <f t="shared" si="141"/>
        <v>6.3832227647189033E-7</v>
      </c>
      <c r="P4548" s="37">
        <v>160.88328050988801</v>
      </c>
      <c r="Q4548" s="27" t="s">
        <v>8997</v>
      </c>
      <c r="R4548" s="27" t="s">
        <v>8998</v>
      </c>
      <c r="S4548" s="27">
        <v>3040104</v>
      </c>
    </row>
    <row r="4549" spans="1:19">
      <c r="A4549" s="27" t="s">
        <v>4755</v>
      </c>
      <c r="B4549" s="27" t="s">
        <v>4766</v>
      </c>
      <c r="C4549" s="27">
        <v>58806</v>
      </c>
      <c r="D4549" s="27" t="s">
        <v>41</v>
      </c>
      <c r="E4549" s="27" t="s">
        <v>4757</v>
      </c>
      <c r="F4549" s="37">
        <v>59574368.343999997</v>
      </c>
      <c r="G4549" s="27">
        <v>35.293056</v>
      </c>
      <c r="H4549" s="27">
        <v>-77.556944000000001</v>
      </c>
      <c r="I4549" s="27" t="s">
        <v>129</v>
      </c>
      <c r="J4549" s="27" t="s">
        <v>130</v>
      </c>
      <c r="K4549" s="37">
        <v>9157</v>
      </c>
      <c r="L4549" s="37">
        <v>0</v>
      </c>
      <c r="M4549" s="40">
        <v>7.6E-3</v>
      </c>
      <c r="N4549" s="40">
        <f t="shared" ref="N4549:N4612" si="142">L4549/K4549</f>
        <v>0</v>
      </c>
      <c r="O4549" s="42">
        <f t="shared" ref="O4549:O4612" si="143">K4549/F4549</f>
        <v>1.5370704305456967E-4</v>
      </c>
      <c r="P4549" s="37">
        <v>69.593199999999996</v>
      </c>
      <c r="Q4549" s="27" t="s">
        <v>8970</v>
      </c>
      <c r="R4549" s="27" t="s">
        <v>8971</v>
      </c>
      <c r="S4549" s="27">
        <v>3020202</v>
      </c>
    </row>
    <row r="4550" spans="1:19">
      <c r="A4550" s="27" t="s">
        <v>4755</v>
      </c>
      <c r="B4550" s="27" t="s">
        <v>4767</v>
      </c>
      <c r="C4550" s="27">
        <v>59901</v>
      </c>
      <c r="D4550" s="27" t="s">
        <v>41</v>
      </c>
      <c r="E4550" s="27" t="s">
        <v>4757</v>
      </c>
      <c r="F4550" s="37">
        <v>59574368.343999997</v>
      </c>
      <c r="G4550" s="27">
        <v>35.093021</v>
      </c>
      <c r="H4550" s="27">
        <v>-77.812667000000005</v>
      </c>
      <c r="I4550" s="27" t="s">
        <v>129</v>
      </c>
      <c r="J4550" s="27" t="s">
        <v>130</v>
      </c>
      <c r="K4550" s="37">
        <v>10788</v>
      </c>
      <c r="L4550" s="37">
        <v>0</v>
      </c>
      <c r="M4550" s="40">
        <v>7.6E-3</v>
      </c>
      <c r="N4550" s="40">
        <f t="shared" si="142"/>
        <v>0</v>
      </c>
      <c r="O4550" s="42">
        <f t="shared" si="143"/>
        <v>1.8108458889076089E-4</v>
      </c>
      <c r="P4550" s="37">
        <v>81.988799999999998</v>
      </c>
      <c r="Q4550" s="27" t="s">
        <v>8989</v>
      </c>
      <c r="R4550" s="27" t="s">
        <v>8990</v>
      </c>
      <c r="S4550" s="27">
        <v>3030007</v>
      </c>
    </row>
    <row r="4551" spans="1:19">
      <c r="A4551" s="27" t="s">
        <v>4755</v>
      </c>
      <c r="B4551" s="27" t="s">
        <v>4768</v>
      </c>
      <c r="C4551" s="27">
        <v>58344</v>
      </c>
      <c r="D4551" s="27" t="s">
        <v>41</v>
      </c>
      <c r="E4551" s="27" t="s">
        <v>4757</v>
      </c>
      <c r="F4551" s="37">
        <v>59574368.343999997</v>
      </c>
      <c r="G4551" s="27">
        <v>35.418889</v>
      </c>
      <c r="H4551" s="27">
        <v>-77.985556000000003</v>
      </c>
      <c r="I4551" s="27" t="s">
        <v>129</v>
      </c>
      <c r="J4551" s="27" t="s">
        <v>130</v>
      </c>
      <c r="K4551" s="37">
        <v>8253</v>
      </c>
      <c r="L4551" s="37">
        <v>0</v>
      </c>
      <c r="M4551" s="40">
        <v>7.6E-3</v>
      </c>
      <c r="N4551" s="40">
        <f t="shared" si="142"/>
        <v>0</v>
      </c>
      <c r="O4551" s="42">
        <f t="shared" si="143"/>
        <v>1.3853273193506209E-4</v>
      </c>
      <c r="P4551" s="37">
        <v>62.722799999999999</v>
      </c>
      <c r="Q4551" s="27" t="s">
        <v>8970</v>
      </c>
      <c r="R4551" s="27" t="s">
        <v>8971</v>
      </c>
      <c r="S4551" s="27">
        <v>3020202</v>
      </c>
    </row>
    <row r="4552" spans="1:19">
      <c r="A4552" s="27" t="s">
        <v>4755</v>
      </c>
      <c r="B4552" s="27" t="s">
        <v>4769</v>
      </c>
      <c r="C4552" s="27">
        <v>59516</v>
      </c>
      <c r="D4552" s="27" t="s">
        <v>72</v>
      </c>
      <c r="E4552" s="27" t="s">
        <v>2010</v>
      </c>
      <c r="F4552" s="37">
        <v>814823215.17599976</v>
      </c>
      <c r="G4552" s="27">
        <v>36.418332999999997</v>
      </c>
      <c r="H4552" s="27">
        <v>-77.655833000000001</v>
      </c>
      <c r="I4552" s="27" t="s">
        <v>129</v>
      </c>
      <c r="J4552" s="27" t="s">
        <v>130</v>
      </c>
      <c r="K4552" s="37">
        <v>23009</v>
      </c>
      <c r="L4552" s="37">
        <v>0</v>
      </c>
      <c r="M4552" s="40">
        <v>7.6E-3</v>
      </c>
      <c r="N4552" s="40">
        <f t="shared" si="142"/>
        <v>0</v>
      </c>
      <c r="O4552" s="42">
        <f t="shared" si="143"/>
        <v>2.8238027060912979E-5</v>
      </c>
      <c r="P4552" s="37">
        <v>174.86840000000001</v>
      </c>
      <c r="Q4552" s="27" t="s">
        <v>8948</v>
      </c>
      <c r="R4552" s="27" t="s">
        <v>8949</v>
      </c>
      <c r="S4552" s="27">
        <v>3010107</v>
      </c>
    </row>
    <row r="4553" spans="1:19">
      <c r="A4553" s="27" t="s">
        <v>4755</v>
      </c>
      <c r="B4553" s="27" t="s">
        <v>4770</v>
      </c>
      <c r="C4553" s="27">
        <v>58730</v>
      </c>
      <c r="D4553" s="27" t="s">
        <v>39</v>
      </c>
      <c r="E4553" s="27" t="s">
        <v>4763</v>
      </c>
      <c r="F4553" s="37">
        <v>122195328.089</v>
      </c>
      <c r="G4553" s="27">
        <v>35.316943999999999</v>
      </c>
      <c r="H4553" s="27">
        <v>-81.926389</v>
      </c>
      <c r="I4553" s="27" t="s">
        <v>129</v>
      </c>
      <c r="J4553" s="27" t="s">
        <v>130</v>
      </c>
      <c r="K4553" s="37">
        <v>5839</v>
      </c>
      <c r="L4553" s="37">
        <v>0</v>
      </c>
      <c r="M4553" s="40">
        <v>7.6E-3</v>
      </c>
      <c r="N4553" s="40">
        <f t="shared" si="142"/>
        <v>0</v>
      </c>
      <c r="O4553" s="42">
        <f t="shared" si="143"/>
        <v>4.7784150927171377E-5</v>
      </c>
      <c r="P4553" s="37">
        <v>44.376399999999997</v>
      </c>
      <c r="Q4553" s="27" t="s">
        <v>9021</v>
      </c>
      <c r="R4553" s="27" t="s">
        <v>9022</v>
      </c>
      <c r="S4553" s="27">
        <v>3050105</v>
      </c>
    </row>
    <row r="4554" spans="1:19">
      <c r="A4554" s="27" t="s">
        <v>4755</v>
      </c>
      <c r="B4554" s="27" t="s">
        <v>4771</v>
      </c>
      <c r="C4554" s="27">
        <v>59115</v>
      </c>
      <c r="D4554" s="27" t="s">
        <v>41</v>
      </c>
      <c r="E4554" s="27" t="s">
        <v>4757</v>
      </c>
      <c r="F4554" s="37">
        <v>59574368.343999997</v>
      </c>
      <c r="G4554" s="27">
        <v>34.975555999999997</v>
      </c>
      <c r="H4554" s="27">
        <v>-78.516666999999998</v>
      </c>
      <c r="I4554" s="27" t="s">
        <v>129</v>
      </c>
      <c r="J4554" s="27" t="s">
        <v>130</v>
      </c>
      <c r="K4554" s="37">
        <v>3952</v>
      </c>
      <c r="L4554" s="37">
        <v>0</v>
      </c>
      <c r="M4554" s="40">
        <v>7.6E-3</v>
      </c>
      <c r="N4554" s="40">
        <f t="shared" si="142"/>
        <v>0</v>
      </c>
      <c r="O4554" s="42">
        <f t="shared" si="143"/>
        <v>6.6337253920679186E-5</v>
      </c>
      <c r="P4554" s="37">
        <v>30.0352</v>
      </c>
      <c r="Q4554" s="27" t="s">
        <v>8987</v>
      </c>
      <c r="R4554" s="27" t="s">
        <v>8988</v>
      </c>
      <c r="S4554" s="27">
        <v>3030006</v>
      </c>
    </row>
    <row r="4555" spans="1:19">
      <c r="A4555" s="27" t="s">
        <v>4755</v>
      </c>
      <c r="B4555" s="27" t="s">
        <v>4772</v>
      </c>
      <c r="C4555" s="27">
        <v>59497</v>
      </c>
      <c r="D4555" s="27" t="s">
        <v>39</v>
      </c>
      <c r="E4555" s="27" t="s">
        <v>4763</v>
      </c>
      <c r="F4555" s="37">
        <v>122195328.089</v>
      </c>
      <c r="G4555" s="27">
        <v>35.160800000000002</v>
      </c>
      <c r="H4555" s="27">
        <v>-77.109899999999996</v>
      </c>
      <c r="I4555" s="27" t="s">
        <v>129</v>
      </c>
      <c r="J4555" s="27" t="s">
        <v>130</v>
      </c>
      <c r="K4555" s="37">
        <v>9388</v>
      </c>
      <c r="L4555" s="37">
        <v>0</v>
      </c>
      <c r="M4555" s="40">
        <v>7.6E-3</v>
      </c>
      <c r="N4555" s="40">
        <f t="shared" si="142"/>
        <v>0</v>
      </c>
      <c r="O4555" s="42">
        <f t="shared" si="143"/>
        <v>7.6827814506642391E-5</v>
      </c>
      <c r="P4555" s="37">
        <v>71.348799999999997</v>
      </c>
      <c r="Q4555" s="27" t="s">
        <v>8970</v>
      </c>
      <c r="R4555" s="27" t="s">
        <v>8971</v>
      </c>
      <c r="S4555" s="27">
        <v>3020202</v>
      </c>
    </row>
    <row r="4556" spans="1:19">
      <c r="A4556" s="27" t="s">
        <v>4755</v>
      </c>
      <c r="B4556" s="27" t="s">
        <v>4773</v>
      </c>
      <c r="C4556" s="27">
        <v>58731</v>
      </c>
      <c r="D4556" s="27" t="s">
        <v>39</v>
      </c>
      <c r="E4556" s="27" t="s">
        <v>4763</v>
      </c>
      <c r="F4556" s="37">
        <v>122195328.089</v>
      </c>
      <c r="G4556" s="27">
        <v>35.651111</v>
      </c>
      <c r="H4556" s="27">
        <v>-81.208611000000005</v>
      </c>
      <c r="I4556" s="27" t="s">
        <v>129</v>
      </c>
      <c r="J4556" s="27" t="s">
        <v>130</v>
      </c>
      <c r="K4556" s="37">
        <v>9198</v>
      </c>
      <c r="L4556" s="37">
        <v>0</v>
      </c>
      <c r="M4556" s="40">
        <v>7.6E-3</v>
      </c>
      <c r="N4556" s="40">
        <f t="shared" si="142"/>
        <v>0</v>
      </c>
      <c r="O4556" s="42">
        <f t="shared" si="143"/>
        <v>7.5272926910108299E-5</v>
      </c>
      <c r="P4556" s="37">
        <v>69.904799999999994</v>
      </c>
      <c r="Q4556" s="27" t="s">
        <v>9016</v>
      </c>
      <c r="R4556" s="27" t="s">
        <v>9017</v>
      </c>
      <c r="S4556" s="27">
        <v>3050102</v>
      </c>
    </row>
    <row r="4557" spans="1:19">
      <c r="A4557" s="27" t="s">
        <v>4755</v>
      </c>
      <c r="B4557" s="27" t="s">
        <v>4774</v>
      </c>
      <c r="C4557" s="27">
        <v>58867</v>
      </c>
      <c r="D4557" s="27" t="s">
        <v>41</v>
      </c>
      <c r="E4557" s="27" t="s">
        <v>4757</v>
      </c>
      <c r="F4557" s="37">
        <v>59574368.343999997</v>
      </c>
      <c r="G4557" s="27">
        <v>35.516388999999997</v>
      </c>
      <c r="H4557" s="27">
        <v>-78.75</v>
      </c>
      <c r="I4557" s="27" t="s">
        <v>129</v>
      </c>
      <c r="J4557" s="27" t="s">
        <v>130</v>
      </c>
      <c r="K4557" s="37">
        <v>7463</v>
      </c>
      <c r="L4557" s="37">
        <v>0</v>
      </c>
      <c r="M4557" s="40">
        <v>7.6E-3</v>
      </c>
      <c r="N4557" s="40">
        <f t="shared" si="142"/>
        <v>0</v>
      </c>
      <c r="O4557" s="42">
        <f t="shared" si="143"/>
        <v>1.2527199544788177E-4</v>
      </c>
      <c r="P4557" s="37">
        <v>56.718800000000002</v>
      </c>
      <c r="Q4557" s="27" t="s">
        <v>8983</v>
      </c>
      <c r="R4557" s="27" t="s">
        <v>8984</v>
      </c>
      <c r="S4557" s="27">
        <v>3030004</v>
      </c>
    </row>
    <row r="4558" spans="1:19">
      <c r="A4558" s="27" t="s">
        <v>4755</v>
      </c>
      <c r="B4558" s="27" t="s">
        <v>4775</v>
      </c>
      <c r="C4558" s="27">
        <v>58264</v>
      </c>
      <c r="D4558" s="27" t="s">
        <v>39</v>
      </c>
      <c r="E4558" s="27" t="s">
        <v>4763</v>
      </c>
      <c r="F4558" s="37">
        <v>122195328.089</v>
      </c>
      <c r="G4558" s="27">
        <v>35.588332999999999</v>
      </c>
      <c r="H4558" s="27">
        <v>-81.266666999999998</v>
      </c>
      <c r="I4558" s="27" t="s">
        <v>117</v>
      </c>
      <c r="J4558" s="27" t="s">
        <v>118</v>
      </c>
      <c r="K4558" s="37">
        <v>69052</v>
      </c>
      <c r="L4558" s="37">
        <v>0</v>
      </c>
      <c r="M4558" s="40">
        <v>1.9375518961971701</v>
      </c>
      <c r="N4558" s="40">
        <f t="shared" si="142"/>
        <v>0</v>
      </c>
      <c r="O4558" s="42">
        <f t="shared" si="143"/>
        <v>5.6509525429406372E-4</v>
      </c>
      <c r="P4558" s="37">
        <v>133791.83353620698</v>
      </c>
      <c r="Q4558" s="27" t="s">
        <v>9016</v>
      </c>
      <c r="R4558" s="27" t="s">
        <v>9017</v>
      </c>
      <c r="S4558" s="27">
        <v>3050102</v>
      </c>
    </row>
    <row r="4559" spans="1:19">
      <c r="A4559" s="27" t="s">
        <v>4755</v>
      </c>
      <c r="B4559" s="27" t="s">
        <v>4776</v>
      </c>
      <c r="C4559" s="27">
        <v>58701</v>
      </c>
      <c r="D4559" s="27" t="s">
        <v>39</v>
      </c>
      <c r="E4559" s="27" t="s">
        <v>4763</v>
      </c>
      <c r="F4559" s="37">
        <v>122195328.089</v>
      </c>
      <c r="G4559" s="27">
        <v>35.738889</v>
      </c>
      <c r="H4559" s="27">
        <v>-81.207778000000005</v>
      </c>
      <c r="I4559" s="27" t="s">
        <v>129</v>
      </c>
      <c r="J4559" s="27" t="s">
        <v>130</v>
      </c>
      <c r="K4559" s="37">
        <v>37236</v>
      </c>
      <c r="L4559" s="37">
        <v>0</v>
      </c>
      <c r="M4559" s="40">
        <v>7.6E-3</v>
      </c>
      <c r="N4559" s="40">
        <f t="shared" si="142"/>
        <v>0</v>
      </c>
      <c r="O4559" s="42">
        <f t="shared" si="143"/>
        <v>3.047252344449655E-4</v>
      </c>
      <c r="P4559" s="37">
        <v>282.99360000000001</v>
      </c>
      <c r="Q4559" s="27" t="s">
        <v>9014</v>
      </c>
      <c r="R4559" s="27" t="s">
        <v>9015</v>
      </c>
      <c r="S4559" s="27">
        <v>3050101</v>
      </c>
    </row>
    <row r="4560" spans="1:19">
      <c r="A4560" s="27" t="s">
        <v>4755</v>
      </c>
      <c r="B4560" s="27" t="s">
        <v>4777</v>
      </c>
      <c r="C4560" s="27">
        <v>57994</v>
      </c>
      <c r="D4560" s="27" t="s">
        <v>39</v>
      </c>
      <c r="E4560" s="27" t="s">
        <v>4763</v>
      </c>
      <c r="F4560" s="37">
        <v>122195328.089</v>
      </c>
      <c r="G4560" s="27">
        <v>35.588135000000001</v>
      </c>
      <c r="H4560" s="27">
        <v>-81.251980000000003</v>
      </c>
      <c r="I4560" s="27" t="s">
        <v>129</v>
      </c>
      <c r="J4560" s="27" t="s">
        <v>130</v>
      </c>
      <c r="K4560" s="37">
        <v>37908</v>
      </c>
      <c r="L4560" s="37">
        <v>0</v>
      </c>
      <c r="M4560" s="40">
        <v>7.6E-3</v>
      </c>
      <c r="N4560" s="40">
        <f t="shared" si="142"/>
        <v>0</v>
      </c>
      <c r="O4560" s="42">
        <f t="shared" si="143"/>
        <v>3.1022462636533867E-4</v>
      </c>
      <c r="P4560" s="37">
        <v>288.10079999999999</v>
      </c>
      <c r="Q4560" s="27" t="s">
        <v>9016</v>
      </c>
      <c r="R4560" s="27" t="s">
        <v>9017</v>
      </c>
      <c r="S4560" s="27">
        <v>3050102</v>
      </c>
    </row>
    <row r="4561" spans="1:19">
      <c r="A4561" s="27" t="s">
        <v>4755</v>
      </c>
      <c r="B4561" s="27" t="s">
        <v>4778</v>
      </c>
      <c r="C4561" s="27">
        <v>59474</v>
      </c>
      <c r="D4561" s="27" t="s">
        <v>39</v>
      </c>
      <c r="E4561" s="27" t="s">
        <v>4763</v>
      </c>
      <c r="F4561" s="37">
        <v>122195328.089</v>
      </c>
      <c r="G4561" s="27">
        <v>35.715000000000003</v>
      </c>
      <c r="H4561" s="27">
        <v>-81.150000000000006</v>
      </c>
      <c r="I4561" s="27" t="s">
        <v>129</v>
      </c>
      <c r="J4561" s="27" t="s">
        <v>130</v>
      </c>
      <c r="K4561" s="37">
        <v>35442</v>
      </c>
      <c r="L4561" s="37">
        <v>0</v>
      </c>
      <c r="M4561" s="40">
        <v>7.6E-3</v>
      </c>
      <c r="N4561" s="40">
        <f t="shared" si="142"/>
        <v>0</v>
      </c>
      <c r="O4561" s="42">
        <f t="shared" si="143"/>
        <v>2.9004382208611199E-4</v>
      </c>
      <c r="P4561" s="37">
        <v>269.35919999999999</v>
      </c>
      <c r="Q4561" s="27" t="s">
        <v>9014</v>
      </c>
      <c r="R4561" s="27" t="s">
        <v>9015</v>
      </c>
      <c r="S4561" s="27">
        <v>3050101</v>
      </c>
    </row>
    <row r="4562" spans="1:19">
      <c r="A4562" s="27" t="s">
        <v>4755</v>
      </c>
      <c r="B4562" s="27" t="s">
        <v>4779</v>
      </c>
      <c r="C4562" s="27">
        <v>58828</v>
      </c>
      <c r="D4562" s="27" t="s">
        <v>39</v>
      </c>
      <c r="E4562" s="27" t="s">
        <v>4763</v>
      </c>
      <c r="F4562" s="37">
        <v>122195328.089</v>
      </c>
      <c r="G4562" s="27">
        <v>35.629443999999999</v>
      </c>
      <c r="H4562" s="27">
        <v>-81.156943999999996</v>
      </c>
      <c r="I4562" s="27" t="s">
        <v>129</v>
      </c>
      <c r="J4562" s="27" t="s">
        <v>130</v>
      </c>
      <c r="K4562" s="37">
        <v>9361</v>
      </c>
      <c r="L4562" s="37">
        <v>0</v>
      </c>
      <c r="M4562" s="40">
        <v>7.6E-3</v>
      </c>
      <c r="N4562" s="40">
        <f t="shared" si="142"/>
        <v>0</v>
      </c>
      <c r="O4562" s="42">
        <f t="shared" si="143"/>
        <v>7.6606856795555963E-5</v>
      </c>
      <c r="P4562" s="37">
        <v>71.143600000000006</v>
      </c>
      <c r="Q4562" s="27" t="s">
        <v>9016</v>
      </c>
      <c r="R4562" s="27" t="s">
        <v>9017</v>
      </c>
      <c r="S4562" s="27">
        <v>3050102</v>
      </c>
    </row>
    <row r="4563" spans="1:19">
      <c r="A4563" s="27" t="s">
        <v>4755</v>
      </c>
      <c r="B4563" s="27" t="s">
        <v>4780</v>
      </c>
      <c r="C4563" s="27">
        <v>58492</v>
      </c>
      <c r="D4563" s="27" t="s">
        <v>39</v>
      </c>
      <c r="E4563" s="27" t="s">
        <v>4763</v>
      </c>
      <c r="F4563" s="37">
        <v>122195328.089</v>
      </c>
      <c r="G4563" s="27">
        <v>36.461111000000002</v>
      </c>
      <c r="H4563" s="27">
        <v>-80.600555999999997</v>
      </c>
      <c r="I4563" s="27" t="s">
        <v>129</v>
      </c>
      <c r="J4563" s="27" t="s">
        <v>130</v>
      </c>
      <c r="K4563" s="37">
        <v>5614</v>
      </c>
      <c r="L4563" s="37">
        <v>0</v>
      </c>
      <c r="M4563" s="40">
        <v>7.6E-3</v>
      </c>
      <c r="N4563" s="40">
        <f t="shared" si="142"/>
        <v>0</v>
      </c>
      <c r="O4563" s="42">
        <f t="shared" si="143"/>
        <v>4.5942836668117846E-5</v>
      </c>
      <c r="P4563" s="37">
        <v>42.666400000000003</v>
      </c>
      <c r="Q4563" s="27" t="s">
        <v>8991</v>
      </c>
      <c r="R4563" s="27" t="s">
        <v>8992</v>
      </c>
      <c r="S4563" s="27">
        <v>3040101</v>
      </c>
    </row>
    <row r="4564" spans="1:19">
      <c r="A4564" s="27" t="s">
        <v>4755</v>
      </c>
      <c r="B4564" s="27" t="s">
        <v>4781</v>
      </c>
      <c r="C4564" s="27">
        <v>58801</v>
      </c>
      <c r="D4564" s="27" t="s">
        <v>39</v>
      </c>
      <c r="E4564" s="27" t="s">
        <v>4763</v>
      </c>
      <c r="F4564" s="37">
        <v>122195328.089</v>
      </c>
      <c r="G4564" s="27">
        <v>35.396388999999999</v>
      </c>
      <c r="H4564" s="27">
        <v>-77.703610999999995</v>
      </c>
      <c r="I4564" s="27" t="s">
        <v>129</v>
      </c>
      <c r="J4564" s="27" t="s">
        <v>130</v>
      </c>
      <c r="K4564" s="37">
        <v>3164</v>
      </c>
      <c r="L4564" s="37">
        <v>0</v>
      </c>
      <c r="M4564" s="40">
        <v>7.6E-3</v>
      </c>
      <c r="N4564" s="40">
        <f t="shared" si="142"/>
        <v>0</v>
      </c>
      <c r="O4564" s="42">
        <f t="shared" si="143"/>
        <v>2.5892970291757191E-5</v>
      </c>
      <c r="P4564" s="37">
        <v>24.046399999999998</v>
      </c>
      <c r="Q4564" s="27" t="s">
        <v>8972</v>
      </c>
      <c r="R4564" s="27" t="s">
        <v>8973</v>
      </c>
      <c r="S4564" s="27">
        <v>3020203</v>
      </c>
    </row>
    <row r="4565" spans="1:19">
      <c r="A4565" s="27" t="s">
        <v>4755</v>
      </c>
      <c r="B4565" s="27" t="s">
        <v>4782</v>
      </c>
      <c r="C4565" s="27">
        <v>54316</v>
      </c>
      <c r="D4565" s="27" t="s">
        <v>41</v>
      </c>
      <c r="E4565" s="27" t="s">
        <v>4757</v>
      </c>
      <c r="F4565" s="37">
        <v>59574368.343999997</v>
      </c>
      <c r="G4565" s="27">
        <v>33.939700000000002</v>
      </c>
      <c r="H4565" s="27">
        <v>-77.990499999999997</v>
      </c>
      <c r="I4565" s="27" t="s">
        <v>110</v>
      </c>
      <c r="J4565" s="27" t="s">
        <v>111</v>
      </c>
      <c r="K4565" s="37">
        <v>2747.0010000000002</v>
      </c>
      <c r="L4565" s="37">
        <v>2411.442</v>
      </c>
      <c r="M4565" s="40">
        <v>0.79702615261159604</v>
      </c>
      <c r="N4565" s="40">
        <f t="shared" si="142"/>
        <v>0.87784533023468136</v>
      </c>
      <c r="O4565" s="42">
        <f t="shared" si="143"/>
        <v>4.6110451127874407E-5</v>
      </c>
      <c r="P4565" s="37">
        <v>2189.431638250207</v>
      </c>
      <c r="Q4565" s="27" t="s">
        <v>8985</v>
      </c>
      <c r="R4565" s="27" t="s">
        <v>8986</v>
      </c>
      <c r="S4565" s="27">
        <v>3030005</v>
      </c>
    </row>
    <row r="4566" spans="1:19">
      <c r="A4566" s="27" t="s">
        <v>4755</v>
      </c>
      <c r="B4566" s="27" t="s">
        <v>4783</v>
      </c>
      <c r="C4566" s="27">
        <v>58315</v>
      </c>
      <c r="D4566" s="27" t="s">
        <v>39</v>
      </c>
      <c r="E4566" s="27" t="s">
        <v>4763</v>
      </c>
      <c r="F4566" s="37">
        <v>122195328.089</v>
      </c>
      <c r="G4566" s="27">
        <v>35.779167000000001</v>
      </c>
      <c r="H4566" s="27">
        <v>-81.175556</v>
      </c>
      <c r="I4566" s="27" t="s">
        <v>129</v>
      </c>
      <c r="J4566" s="27" t="s">
        <v>130</v>
      </c>
      <c r="K4566" s="37">
        <v>8549</v>
      </c>
      <c r="L4566" s="37">
        <v>0</v>
      </c>
      <c r="M4566" s="40">
        <v>7.6E-3</v>
      </c>
      <c r="N4566" s="40">
        <f t="shared" si="142"/>
        <v>0</v>
      </c>
      <c r="O4566" s="42">
        <f t="shared" si="143"/>
        <v>6.9961758225105006E-5</v>
      </c>
      <c r="P4566" s="37">
        <v>64.972399999999993</v>
      </c>
      <c r="Q4566" s="27" t="s">
        <v>9014</v>
      </c>
      <c r="R4566" s="27" t="s">
        <v>9015</v>
      </c>
      <c r="S4566" s="27">
        <v>3050101</v>
      </c>
    </row>
    <row r="4567" spans="1:19">
      <c r="A4567" s="27" t="s">
        <v>4755</v>
      </c>
      <c r="B4567" s="27" t="s">
        <v>4784</v>
      </c>
      <c r="C4567" s="27">
        <v>62136</v>
      </c>
      <c r="D4567" s="27" t="s">
        <v>39</v>
      </c>
      <c r="E4567" s="27" t="s">
        <v>4763</v>
      </c>
      <c r="F4567" s="37">
        <v>122195328.089</v>
      </c>
      <c r="G4567" s="27">
        <v>34.160870000000003</v>
      </c>
      <c r="H4567" s="27">
        <v>-78.846630000000005</v>
      </c>
      <c r="I4567" s="27" t="s">
        <v>129</v>
      </c>
      <c r="J4567" s="27" t="s">
        <v>130</v>
      </c>
      <c r="K4567" s="37">
        <v>3421</v>
      </c>
      <c r="L4567" s="37">
        <v>0</v>
      </c>
      <c r="M4567" s="40">
        <v>7.6E-3</v>
      </c>
      <c r="N4567" s="40">
        <f t="shared" si="142"/>
        <v>0</v>
      </c>
      <c r="O4567" s="42">
        <f t="shared" si="143"/>
        <v>2.7996160356542777E-5</v>
      </c>
      <c r="P4567" s="37">
        <v>25.999600000000001</v>
      </c>
      <c r="Q4567" s="27" t="s">
        <v>9010</v>
      </c>
      <c r="R4567" s="27" t="s">
        <v>9011</v>
      </c>
      <c r="S4567" s="27">
        <v>3040206</v>
      </c>
    </row>
    <row r="4568" spans="1:19">
      <c r="A4568" s="27" t="s">
        <v>4755</v>
      </c>
      <c r="B4568" s="27" t="s">
        <v>4785</v>
      </c>
      <c r="C4568" s="27">
        <v>2706</v>
      </c>
      <c r="D4568" s="27" t="s">
        <v>41</v>
      </c>
      <c r="E4568" s="27" t="s">
        <v>4757</v>
      </c>
      <c r="F4568" s="37">
        <v>59574368.343999997</v>
      </c>
      <c r="G4568" s="27">
        <v>35.473100000000002</v>
      </c>
      <c r="H4568" s="27">
        <v>-82.541700000000006</v>
      </c>
      <c r="I4568" s="27" t="s">
        <v>132</v>
      </c>
      <c r="J4568" s="27" t="s">
        <v>113</v>
      </c>
      <c r="K4568" s="37">
        <v>1744768</v>
      </c>
      <c r="L4568" s="37">
        <v>1807206.4410000001</v>
      </c>
      <c r="M4568" s="40">
        <v>0.64606233101462718</v>
      </c>
      <c r="N4568" s="40">
        <f t="shared" si="142"/>
        <v>1.0357860993553298</v>
      </c>
      <c r="O4568" s="42">
        <f t="shared" si="143"/>
        <v>2.928722617628431E-2</v>
      </c>
      <c r="P4568" s="37">
        <v>1127228.8811597291</v>
      </c>
      <c r="Q4568" s="27" t="s">
        <v>9749</v>
      </c>
      <c r="R4568" s="27" t="s">
        <v>9750</v>
      </c>
      <c r="S4568" s="27">
        <v>6010105</v>
      </c>
    </row>
    <row r="4569" spans="1:19">
      <c r="A4569" s="27" t="s">
        <v>4755</v>
      </c>
      <c r="B4569" s="27" t="s">
        <v>4786</v>
      </c>
      <c r="C4569" s="27">
        <v>59566</v>
      </c>
      <c r="D4569" s="27" t="s">
        <v>39</v>
      </c>
      <c r="E4569" s="27" t="s">
        <v>4763</v>
      </c>
      <c r="F4569" s="37">
        <v>122195328.089</v>
      </c>
      <c r="G4569" s="27">
        <v>36.126111000000002</v>
      </c>
      <c r="H4569" s="27">
        <v>-80.798889000000003</v>
      </c>
      <c r="I4569" s="27" t="s">
        <v>129</v>
      </c>
      <c r="J4569" s="27" t="s">
        <v>130</v>
      </c>
      <c r="K4569" s="37">
        <v>6954</v>
      </c>
      <c r="L4569" s="37">
        <v>0</v>
      </c>
      <c r="M4569" s="40">
        <v>7.6E-3</v>
      </c>
      <c r="N4569" s="40">
        <f t="shared" si="142"/>
        <v>0</v>
      </c>
      <c r="O4569" s="42">
        <f t="shared" si="143"/>
        <v>5.6908886033147755E-5</v>
      </c>
      <c r="P4569" s="37">
        <v>52.8504</v>
      </c>
      <c r="Q4569" s="27" t="s">
        <v>8991</v>
      </c>
      <c r="R4569" s="27" t="s">
        <v>8992</v>
      </c>
      <c r="S4569" s="27">
        <v>3040101</v>
      </c>
    </row>
    <row r="4570" spans="1:19">
      <c r="A4570" s="27" t="s">
        <v>4755</v>
      </c>
      <c r="B4570" s="27" t="s">
        <v>4787</v>
      </c>
      <c r="C4570" s="27">
        <v>59694</v>
      </c>
      <c r="D4570" s="27" t="s">
        <v>39</v>
      </c>
      <c r="E4570" s="27" t="s">
        <v>4763</v>
      </c>
      <c r="F4570" s="37">
        <v>122195328.089</v>
      </c>
      <c r="G4570" s="27">
        <v>34.791162999999997</v>
      </c>
      <c r="H4570" s="27">
        <v>-78.012122000000005</v>
      </c>
      <c r="I4570" s="27" t="s">
        <v>129</v>
      </c>
      <c r="J4570" s="27" t="s">
        <v>130</v>
      </c>
      <c r="K4570" s="37">
        <v>8890</v>
      </c>
      <c r="L4570" s="37">
        <v>0</v>
      </c>
      <c r="M4570" s="40">
        <v>7.6E-3</v>
      </c>
      <c r="N4570" s="40">
        <f t="shared" si="142"/>
        <v>0</v>
      </c>
      <c r="O4570" s="42">
        <f t="shared" si="143"/>
        <v>7.2752372279937235E-5</v>
      </c>
      <c r="P4570" s="37">
        <v>67.563999999999993</v>
      </c>
      <c r="Q4570" s="27" t="s">
        <v>8989</v>
      </c>
      <c r="R4570" s="27" t="s">
        <v>8990</v>
      </c>
      <c r="S4570" s="27">
        <v>3030007</v>
      </c>
    </row>
    <row r="4571" spans="1:19">
      <c r="A4571" s="27" t="s">
        <v>4755</v>
      </c>
      <c r="B4571" s="27" t="s">
        <v>4788</v>
      </c>
      <c r="C4571" s="27">
        <v>60982</v>
      </c>
      <c r="D4571" s="27" t="s">
        <v>41</v>
      </c>
      <c r="E4571" s="27" t="s">
        <v>4757</v>
      </c>
      <c r="F4571" s="37">
        <v>59574368.343999997</v>
      </c>
      <c r="G4571" s="27">
        <v>34.896953000000003</v>
      </c>
      <c r="H4571" s="27">
        <v>-77.795169000000001</v>
      </c>
      <c r="I4571" s="27" t="s">
        <v>129</v>
      </c>
      <c r="J4571" s="27" t="s">
        <v>130</v>
      </c>
      <c r="K4571" s="37">
        <v>8257</v>
      </c>
      <c r="L4571" s="37">
        <v>0</v>
      </c>
      <c r="M4571" s="40">
        <v>7.6E-3</v>
      </c>
      <c r="N4571" s="40">
        <f t="shared" si="142"/>
        <v>0</v>
      </c>
      <c r="O4571" s="42">
        <f t="shared" si="143"/>
        <v>1.3859987490461741E-4</v>
      </c>
      <c r="P4571" s="37">
        <v>62.7532</v>
      </c>
      <c r="Q4571" s="27" t="s">
        <v>8989</v>
      </c>
      <c r="R4571" s="27" t="s">
        <v>8990</v>
      </c>
      <c r="S4571" s="27">
        <v>3030007</v>
      </c>
    </row>
    <row r="4572" spans="1:19">
      <c r="A4572" s="27" t="s">
        <v>4755</v>
      </c>
      <c r="B4572" s="27" t="s">
        <v>4789</v>
      </c>
      <c r="C4572" s="27">
        <v>62096</v>
      </c>
      <c r="D4572" s="27" t="s">
        <v>41</v>
      </c>
      <c r="E4572" s="27" t="s">
        <v>4757</v>
      </c>
      <c r="F4572" s="37">
        <v>59574368.343999997</v>
      </c>
      <c r="G4572" s="27">
        <v>34.896999999999998</v>
      </c>
      <c r="H4572" s="27">
        <v>-77.792000000000002</v>
      </c>
      <c r="I4572" s="27" t="s">
        <v>129</v>
      </c>
      <c r="J4572" s="27" t="s">
        <v>130</v>
      </c>
      <c r="K4572" s="37">
        <v>830</v>
      </c>
      <c r="L4572" s="37">
        <v>0</v>
      </c>
      <c r="M4572" s="40">
        <v>7.6E-3</v>
      </c>
      <c r="N4572" s="40">
        <f t="shared" si="142"/>
        <v>0</v>
      </c>
      <c r="O4572" s="42">
        <f t="shared" si="143"/>
        <v>1.3932166182733737E-5</v>
      </c>
      <c r="P4572" s="37">
        <v>6.3079999999999998</v>
      </c>
      <c r="Q4572" s="27" t="s">
        <v>8989</v>
      </c>
      <c r="R4572" s="27" t="s">
        <v>8990</v>
      </c>
      <c r="S4572" s="27">
        <v>3030007</v>
      </c>
    </row>
    <row r="4573" spans="1:19">
      <c r="A4573" s="27" t="s">
        <v>4755</v>
      </c>
      <c r="B4573" s="27" t="s">
        <v>4790</v>
      </c>
      <c r="C4573" s="27">
        <v>58732</v>
      </c>
      <c r="D4573" s="27" t="s">
        <v>39</v>
      </c>
      <c r="E4573" s="27" t="s">
        <v>4763</v>
      </c>
      <c r="F4573" s="37">
        <v>122195328.089</v>
      </c>
      <c r="G4573" s="27">
        <v>35.328055999999997</v>
      </c>
      <c r="H4573" s="27">
        <v>-81.621943999999999</v>
      </c>
      <c r="I4573" s="27" t="s">
        <v>129</v>
      </c>
      <c r="J4573" s="27" t="s">
        <v>130</v>
      </c>
      <c r="K4573" s="37">
        <v>4890</v>
      </c>
      <c r="L4573" s="37">
        <v>0</v>
      </c>
      <c r="M4573" s="40">
        <v>7.6E-3</v>
      </c>
      <c r="N4573" s="40">
        <f t="shared" si="142"/>
        <v>0</v>
      </c>
      <c r="O4573" s="42">
        <f t="shared" si="143"/>
        <v>4.0017896563430044E-5</v>
      </c>
      <c r="P4573" s="37">
        <v>37.164000000000001</v>
      </c>
      <c r="Q4573" s="27" t="s">
        <v>9021</v>
      </c>
      <c r="R4573" s="27" t="s">
        <v>9022</v>
      </c>
      <c r="S4573" s="27">
        <v>3050105</v>
      </c>
    </row>
    <row r="4574" spans="1:19">
      <c r="A4574" s="27" t="s">
        <v>4755</v>
      </c>
      <c r="B4574" s="27" t="s">
        <v>4791</v>
      </c>
      <c r="C4574" s="27">
        <v>60313</v>
      </c>
      <c r="D4574" s="27" t="s">
        <v>39</v>
      </c>
      <c r="E4574" s="27" t="s">
        <v>4763</v>
      </c>
      <c r="F4574" s="37">
        <v>122195328.089</v>
      </c>
      <c r="G4574" s="27">
        <v>35.599685000000001</v>
      </c>
      <c r="H4574" s="27">
        <v>-77.639109000000005</v>
      </c>
      <c r="I4574" s="27" t="s">
        <v>129</v>
      </c>
      <c r="J4574" s="27" t="s">
        <v>130</v>
      </c>
      <c r="K4574" s="37">
        <v>9903</v>
      </c>
      <c r="L4574" s="37">
        <v>0</v>
      </c>
      <c r="M4574" s="40">
        <v>7.6E-3</v>
      </c>
      <c r="N4574" s="40">
        <f t="shared" si="142"/>
        <v>0</v>
      </c>
      <c r="O4574" s="42">
        <f t="shared" si="143"/>
        <v>8.104237825514269E-5</v>
      </c>
      <c r="P4574" s="37">
        <v>75.262799999999999</v>
      </c>
      <c r="Q4574" s="27" t="s">
        <v>8972</v>
      </c>
      <c r="R4574" s="27" t="s">
        <v>8973</v>
      </c>
      <c r="S4574" s="27">
        <v>3020203</v>
      </c>
    </row>
    <row r="4575" spans="1:19">
      <c r="A4575" s="27" t="s">
        <v>4755</v>
      </c>
      <c r="B4575" s="27" t="s">
        <v>4792</v>
      </c>
      <c r="C4575" s="27">
        <v>62340</v>
      </c>
      <c r="D4575" s="27" t="s">
        <v>72</v>
      </c>
      <c r="E4575" s="27" t="s">
        <v>2010</v>
      </c>
      <c r="F4575" s="37">
        <v>814823215.17599976</v>
      </c>
      <c r="G4575" s="27">
        <v>36.291159999999998</v>
      </c>
      <c r="H4575" s="27">
        <v>-77.066560999999993</v>
      </c>
      <c r="I4575" s="27" t="s">
        <v>129</v>
      </c>
      <c r="J4575" s="27" t="s">
        <v>130</v>
      </c>
      <c r="K4575" s="37">
        <v>38.61</v>
      </c>
      <c r="L4575" s="37">
        <v>0</v>
      </c>
      <c r="M4575" s="40">
        <v>7.6E-3</v>
      </c>
      <c r="N4575" s="40">
        <f t="shared" si="142"/>
        <v>0</v>
      </c>
      <c r="O4575" s="42">
        <f t="shared" si="143"/>
        <v>4.7384511487759142E-8</v>
      </c>
      <c r="P4575" s="37">
        <v>0.29343599999999997</v>
      </c>
      <c r="Q4575" s="27" t="s">
        <v>8954</v>
      </c>
      <c r="R4575" s="27" t="s">
        <v>8955</v>
      </c>
      <c r="S4575" s="27">
        <v>3010203</v>
      </c>
    </row>
    <row r="4576" spans="1:19">
      <c r="A4576" s="27" t="s">
        <v>4755</v>
      </c>
      <c r="B4576" s="27" t="s">
        <v>4793</v>
      </c>
      <c r="C4576" s="27">
        <v>60634</v>
      </c>
      <c r="D4576" s="27" t="s">
        <v>39</v>
      </c>
      <c r="E4576" s="27" t="s">
        <v>4763</v>
      </c>
      <c r="F4576" s="37">
        <v>122195328.089</v>
      </c>
      <c r="G4576" s="27">
        <v>35.30498</v>
      </c>
      <c r="H4576" s="27">
        <v>-81.137349999999998</v>
      </c>
      <c r="I4576" s="27" t="s">
        <v>129</v>
      </c>
      <c r="J4576" s="27" t="s">
        <v>130</v>
      </c>
      <c r="K4576" s="37">
        <v>7566</v>
      </c>
      <c r="L4576" s="37">
        <v>0</v>
      </c>
      <c r="M4576" s="40">
        <v>7.6E-3</v>
      </c>
      <c r="N4576" s="40">
        <f t="shared" si="142"/>
        <v>0</v>
      </c>
      <c r="O4576" s="42">
        <f t="shared" si="143"/>
        <v>6.1917260817773354E-5</v>
      </c>
      <c r="P4576" s="37">
        <v>57.501600000000003</v>
      </c>
      <c r="Q4576" s="27" t="s">
        <v>9016</v>
      </c>
      <c r="R4576" s="27" t="s">
        <v>9017</v>
      </c>
      <c r="S4576" s="27">
        <v>3050102</v>
      </c>
    </row>
    <row r="4577" spans="1:19">
      <c r="A4577" s="27" t="s">
        <v>4755</v>
      </c>
      <c r="B4577" s="27" t="s">
        <v>4794</v>
      </c>
      <c r="C4577" s="27">
        <v>54801</v>
      </c>
      <c r="D4577" s="27" t="s">
        <v>39</v>
      </c>
      <c r="E4577" s="27" t="s">
        <v>4763</v>
      </c>
      <c r="F4577" s="37">
        <v>122195328.089</v>
      </c>
      <c r="G4577" s="27">
        <v>36.423715000000001</v>
      </c>
      <c r="H4577" s="27">
        <v>-79.952494000000002</v>
      </c>
      <c r="I4577" s="27" t="s">
        <v>106</v>
      </c>
      <c r="J4577" s="27" t="s">
        <v>107</v>
      </c>
      <c r="K4577" s="37">
        <v>4858</v>
      </c>
      <c r="L4577" s="37">
        <v>0</v>
      </c>
      <c r="M4577" s="40">
        <v>13.27097507108042</v>
      </c>
      <c r="N4577" s="40">
        <f t="shared" si="142"/>
        <v>0</v>
      </c>
      <c r="O4577" s="42">
        <f t="shared" si="143"/>
        <v>3.9756020757697986E-5</v>
      </c>
      <c r="P4577" s="37">
        <v>64470.396895308681</v>
      </c>
      <c r="Q4577" s="27" t="s">
        <v>8941</v>
      </c>
      <c r="R4577" s="27" t="s">
        <v>8942</v>
      </c>
      <c r="S4577" s="27">
        <v>3010103</v>
      </c>
    </row>
    <row r="4578" spans="1:19">
      <c r="A4578" s="27" t="s">
        <v>4755</v>
      </c>
      <c r="B4578" s="27" t="s">
        <v>4795</v>
      </c>
      <c r="C4578" s="27">
        <v>58792</v>
      </c>
      <c r="D4578" s="27" t="s">
        <v>39</v>
      </c>
      <c r="E4578" s="27" t="s">
        <v>4763</v>
      </c>
      <c r="F4578" s="37">
        <v>122195328.089</v>
      </c>
      <c r="G4578" s="27">
        <v>35.283056000000002</v>
      </c>
      <c r="H4578" s="27">
        <v>-81.615278000000004</v>
      </c>
      <c r="I4578" s="27" t="s">
        <v>129</v>
      </c>
      <c r="J4578" s="27" t="s">
        <v>130</v>
      </c>
      <c r="K4578" s="37">
        <v>35331</v>
      </c>
      <c r="L4578" s="37">
        <v>0</v>
      </c>
      <c r="M4578" s="40">
        <v>7.6E-3</v>
      </c>
      <c r="N4578" s="40">
        <f t="shared" si="142"/>
        <v>0</v>
      </c>
      <c r="O4578" s="42">
        <f t="shared" si="143"/>
        <v>2.8913544038497891E-4</v>
      </c>
      <c r="P4578" s="37">
        <v>268.51560000000001</v>
      </c>
      <c r="Q4578" s="27" t="s">
        <v>9021</v>
      </c>
      <c r="R4578" s="27" t="s">
        <v>9022</v>
      </c>
      <c r="S4578" s="27">
        <v>3050105</v>
      </c>
    </row>
    <row r="4579" spans="1:19">
      <c r="A4579" s="27" t="s">
        <v>4755</v>
      </c>
      <c r="B4579" s="27" t="s">
        <v>4796</v>
      </c>
      <c r="C4579" s="27">
        <v>59127</v>
      </c>
      <c r="D4579" s="27" t="s">
        <v>41</v>
      </c>
      <c r="E4579" s="27" t="s">
        <v>4757</v>
      </c>
      <c r="F4579" s="37">
        <v>59574368.343999997</v>
      </c>
      <c r="G4579" s="27">
        <v>35.787500000000001</v>
      </c>
      <c r="H4579" s="27">
        <v>-78.139722000000006</v>
      </c>
      <c r="I4579" s="27" t="s">
        <v>129</v>
      </c>
      <c r="J4579" s="27" t="s">
        <v>130</v>
      </c>
      <c r="K4579" s="37">
        <v>8998</v>
      </c>
      <c r="L4579" s="37">
        <v>0</v>
      </c>
      <c r="M4579" s="40">
        <v>7.6E-3</v>
      </c>
      <c r="N4579" s="40">
        <f t="shared" si="142"/>
        <v>0</v>
      </c>
      <c r="O4579" s="42">
        <f t="shared" si="143"/>
        <v>1.5103811001474478E-4</v>
      </c>
      <c r="P4579" s="37">
        <v>68.384799999999998</v>
      </c>
      <c r="Q4579" s="27" t="s">
        <v>8972</v>
      </c>
      <c r="R4579" s="27" t="s">
        <v>8973</v>
      </c>
      <c r="S4579" s="27">
        <v>3020203</v>
      </c>
    </row>
    <row r="4580" spans="1:19">
      <c r="A4580" s="27" t="s">
        <v>4755</v>
      </c>
      <c r="B4580" s="27" t="s">
        <v>4797</v>
      </c>
      <c r="C4580" s="27">
        <v>61527</v>
      </c>
      <c r="D4580" s="27" t="s">
        <v>39</v>
      </c>
      <c r="E4580" s="27" t="s">
        <v>4763</v>
      </c>
      <c r="F4580" s="37">
        <v>122195328.089</v>
      </c>
      <c r="G4580" s="27">
        <v>36.072358999999999</v>
      </c>
      <c r="H4580" s="27">
        <v>-79.347470999999999</v>
      </c>
      <c r="I4580" s="27" t="s">
        <v>129</v>
      </c>
      <c r="J4580" s="27" t="s">
        <v>130</v>
      </c>
      <c r="K4580" s="37">
        <v>6929</v>
      </c>
      <c r="L4580" s="37">
        <v>0</v>
      </c>
      <c r="M4580" s="40">
        <v>7.6E-3</v>
      </c>
      <c r="N4580" s="40">
        <f t="shared" si="142"/>
        <v>0</v>
      </c>
      <c r="O4580" s="42">
        <f t="shared" si="143"/>
        <v>5.6704295559919588E-5</v>
      </c>
      <c r="P4580" s="37">
        <v>52.660400000000003</v>
      </c>
      <c r="Q4580" s="27" t="s">
        <v>8979</v>
      </c>
      <c r="R4580" s="27" t="s">
        <v>8980</v>
      </c>
      <c r="S4580" s="27">
        <v>3030002</v>
      </c>
    </row>
    <row r="4581" spans="1:19">
      <c r="A4581" s="27" t="s">
        <v>4755</v>
      </c>
      <c r="B4581" s="27" t="s">
        <v>4798</v>
      </c>
      <c r="C4581" s="27">
        <v>59517</v>
      </c>
      <c r="D4581" s="27" t="s">
        <v>72</v>
      </c>
      <c r="E4581" s="27" t="s">
        <v>2010</v>
      </c>
      <c r="F4581" s="37">
        <v>814823215.17599976</v>
      </c>
      <c r="G4581" s="27">
        <v>36.270277999999998</v>
      </c>
      <c r="H4581" s="27">
        <v>-77.060277999999997</v>
      </c>
      <c r="I4581" s="27" t="s">
        <v>129</v>
      </c>
      <c r="J4581" s="27" t="s">
        <v>130</v>
      </c>
      <c r="K4581" s="37">
        <v>7817</v>
      </c>
      <c r="L4581" s="37">
        <v>0</v>
      </c>
      <c r="M4581" s="40">
        <v>7.6E-3</v>
      </c>
      <c r="N4581" s="40">
        <f t="shared" si="142"/>
        <v>0</v>
      </c>
      <c r="O4581" s="42">
        <f t="shared" si="143"/>
        <v>9.5934920046571671E-6</v>
      </c>
      <c r="P4581" s="37">
        <v>59.409199999999998</v>
      </c>
      <c r="Q4581" s="27" t="s">
        <v>8954</v>
      </c>
      <c r="R4581" s="27" t="s">
        <v>8955</v>
      </c>
      <c r="S4581" s="27">
        <v>3010203</v>
      </c>
    </row>
    <row r="4582" spans="1:19">
      <c r="A4582" s="27" t="s">
        <v>4755</v>
      </c>
      <c r="B4582" s="27" t="s">
        <v>4799</v>
      </c>
      <c r="C4582" s="27">
        <v>59828</v>
      </c>
      <c r="D4582" s="27" t="s">
        <v>41</v>
      </c>
      <c r="E4582" s="27" t="s">
        <v>4757</v>
      </c>
      <c r="F4582" s="37">
        <v>59574368.343999997</v>
      </c>
      <c r="G4582" s="27">
        <v>35.458888999999999</v>
      </c>
      <c r="H4582" s="27">
        <v>-79.173889000000003</v>
      </c>
      <c r="I4582" s="27" t="s">
        <v>129</v>
      </c>
      <c r="J4582" s="27" t="s">
        <v>130</v>
      </c>
      <c r="K4582" s="37">
        <v>9024</v>
      </c>
      <c r="L4582" s="37">
        <v>0</v>
      </c>
      <c r="M4582" s="40">
        <v>7.6E-3</v>
      </c>
      <c r="N4582" s="40">
        <f t="shared" si="142"/>
        <v>0</v>
      </c>
      <c r="O4582" s="42">
        <f t="shared" si="143"/>
        <v>1.5147453931685452E-4</v>
      </c>
      <c r="P4582" s="37">
        <v>68.582400000000007</v>
      </c>
      <c r="Q4582" s="27" t="s">
        <v>8981</v>
      </c>
      <c r="R4582" s="27" t="s">
        <v>8982</v>
      </c>
      <c r="S4582" s="27">
        <v>3030003</v>
      </c>
    </row>
    <row r="4583" spans="1:19">
      <c r="A4583" s="27" t="s">
        <v>4755</v>
      </c>
      <c r="B4583" s="27" t="s">
        <v>4800</v>
      </c>
      <c r="C4583" s="27">
        <v>60144</v>
      </c>
      <c r="D4583" s="27" t="s">
        <v>39</v>
      </c>
      <c r="E4583" s="27" t="s">
        <v>4763</v>
      </c>
      <c r="F4583" s="37">
        <v>122195328.089</v>
      </c>
      <c r="G4583" s="27">
        <v>34.466687999999998</v>
      </c>
      <c r="H4583" s="27">
        <v>-79.152443000000005</v>
      </c>
      <c r="I4583" s="27" t="s">
        <v>129</v>
      </c>
      <c r="J4583" s="27" t="s">
        <v>130</v>
      </c>
      <c r="K4583" s="37">
        <v>7830</v>
      </c>
      <c r="L4583" s="37">
        <v>0</v>
      </c>
      <c r="M4583" s="40">
        <v>7.6E-3</v>
      </c>
      <c r="N4583" s="40">
        <f t="shared" si="142"/>
        <v>0</v>
      </c>
      <c r="O4583" s="42">
        <f t="shared" si="143"/>
        <v>6.4077736215062834E-5</v>
      </c>
      <c r="P4583" s="37">
        <v>59.508000000000003</v>
      </c>
      <c r="Q4583" s="27" t="s">
        <v>9005</v>
      </c>
      <c r="R4583" s="27" t="s">
        <v>9006</v>
      </c>
      <c r="S4583" s="27">
        <v>3040203</v>
      </c>
    </row>
    <row r="4584" spans="1:19">
      <c r="A4584" s="27" t="s">
        <v>4755</v>
      </c>
      <c r="B4584" s="27" t="s">
        <v>4801</v>
      </c>
      <c r="C4584" s="27">
        <v>61194</v>
      </c>
      <c r="D4584" s="27" t="s">
        <v>41</v>
      </c>
      <c r="E4584" s="27" t="s">
        <v>4757</v>
      </c>
      <c r="F4584" s="37">
        <v>59574368.343999997</v>
      </c>
      <c r="G4584" s="27">
        <v>34.635598999999999</v>
      </c>
      <c r="H4584" s="27">
        <v>-78.928657000000001</v>
      </c>
      <c r="I4584" s="27" t="s">
        <v>129</v>
      </c>
      <c r="J4584" s="27" t="s">
        <v>130</v>
      </c>
      <c r="K4584" s="37">
        <v>9185</v>
      </c>
      <c r="L4584" s="37">
        <v>0</v>
      </c>
      <c r="M4584" s="40">
        <v>7.6E-3</v>
      </c>
      <c r="N4584" s="40">
        <f t="shared" si="142"/>
        <v>0</v>
      </c>
      <c r="O4584" s="42">
        <f t="shared" si="143"/>
        <v>1.5417704384145707E-4</v>
      </c>
      <c r="P4584" s="37">
        <v>69.805999999999997</v>
      </c>
      <c r="Q4584" s="27" t="s">
        <v>9005</v>
      </c>
      <c r="R4584" s="27" t="s">
        <v>9006</v>
      </c>
      <c r="S4584" s="27">
        <v>3040203</v>
      </c>
    </row>
    <row r="4585" spans="1:19">
      <c r="A4585" s="27" t="s">
        <v>4755</v>
      </c>
      <c r="B4585" s="27" t="s">
        <v>4802</v>
      </c>
      <c r="C4585" s="27">
        <v>60782</v>
      </c>
      <c r="D4585" s="27" t="s">
        <v>72</v>
      </c>
      <c r="E4585" s="27" t="s">
        <v>2010</v>
      </c>
      <c r="F4585" s="37">
        <v>814823215.17599976</v>
      </c>
      <c r="G4585" s="27">
        <v>36.269174999999997</v>
      </c>
      <c r="H4585" s="27">
        <v>-76.299469000000002</v>
      </c>
      <c r="I4585" s="27" t="s">
        <v>129</v>
      </c>
      <c r="J4585" s="27" t="s">
        <v>130</v>
      </c>
      <c r="K4585" s="37">
        <v>5704</v>
      </c>
      <c r="L4585" s="37">
        <v>0</v>
      </c>
      <c r="M4585" s="40">
        <v>7.6E-3</v>
      </c>
      <c r="N4585" s="40">
        <f t="shared" si="142"/>
        <v>0</v>
      </c>
      <c r="O4585" s="42">
        <f t="shared" si="143"/>
        <v>7.0002914666194808E-6</v>
      </c>
      <c r="P4585" s="37">
        <v>43.3504</v>
      </c>
      <c r="Q4585" s="27" t="s">
        <v>8958</v>
      </c>
      <c r="R4585" s="27" t="s">
        <v>8959</v>
      </c>
      <c r="S4585" s="27">
        <v>3010205</v>
      </c>
    </row>
    <row r="4586" spans="1:19">
      <c r="A4586" s="27" t="s">
        <v>4755</v>
      </c>
      <c r="B4586" s="27" t="s">
        <v>4803</v>
      </c>
      <c r="C4586" s="27">
        <v>60369</v>
      </c>
      <c r="D4586" s="27" t="s">
        <v>72</v>
      </c>
      <c r="E4586" s="27" t="s">
        <v>2010</v>
      </c>
      <c r="F4586" s="37">
        <v>814823215.17599976</v>
      </c>
      <c r="G4586" s="27">
        <v>36.058639999999997</v>
      </c>
      <c r="H4586" s="27">
        <v>-77.760769999999994</v>
      </c>
      <c r="I4586" s="27" t="s">
        <v>129</v>
      </c>
      <c r="J4586" s="27" t="s">
        <v>130</v>
      </c>
      <c r="K4586" s="37">
        <v>7967</v>
      </c>
      <c r="L4586" s="37">
        <v>0</v>
      </c>
      <c r="M4586" s="40">
        <v>7.6E-3</v>
      </c>
      <c r="N4586" s="40">
        <f t="shared" si="142"/>
        <v>0</v>
      </c>
      <c r="O4586" s="42">
        <f t="shared" si="143"/>
        <v>9.7775810158761222E-6</v>
      </c>
      <c r="P4586" s="37">
        <v>60.549199999999999</v>
      </c>
      <c r="Q4586" s="27" t="s">
        <v>8960</v>
      </c>
      <c r="R4586" s="27" t="s">
        <v>8961</v>
      </c>
      <c r="S4586" s="27">
        <v>3020101</v>
      </c>
    </row>
    <row r="4587" spans="1:19">
      <c r="A4587" s="27" t="s">
        <v>4755</v>
      </c>
      <c r="B4587" s="27" t="s">
        <v>4804</v>
      </c>
      <c r="C4587" s="27">
        <v>59038</v>
      </c>
      <c r="D4587" s="27" t="s">
        <v>39</v>
      </c>
      <c r="E4587" s="27" t="s">
        <v>4763</v>
      </c>
      <c r="F4587" s="37">
        <v>122195328.089</v>
      </c>
      <c r="G4587" s="27">
        <v>35.22</v>
      </c>
      <c r="H4587" s="27">
        <v>-81.33</v>
      </c>
      <c r="I4587" s="27" t="s">
        <v>129</v>
      </c>
      <c r="J4587" s="27" t="s">
        <v>130</v>
      </c>
      <c r="K4587" s="37">
        <v>5615</v>
      </c>
      <c r="L4587" s="37">
        <v>0</v>
      </c>
      <c r="M4587" s="40">
        <v>7.6E-3</v>
      </c>
      <c r="N4587" s="40">
        <f t="shared" si="142"/>
        <v>0</v>
      </c>
      <c r="O4587" s="42">
        <f t="shared" si="143"/>
        <v>4.5951020287046973E-5</v>
      </c>
      <c r="P4587" s="37">
        <v>42.673999999999999</v>
      </c>
      <c r="Q4587" s="27" t="s">
        <v>9014</v>
      </c>
      <c r="R4587" s="27" t="s">
        <v>9015</v>
      </c>
      <c r="S4587" s="27">
        <v>3050101</v>
      </c>
    </row>
    <row r="4588" spans="1:19">
      <c r="A4588" s="27" t="s">
        <v>4755</v>
      </c>
      <c r="B4588" s="27" t="s">
        <v>4805</v>
      </c>
      <c r="C4588" s="27">
        <v>60601</v>
      </c>
      <c r="D4588" s="27" t="s">
        <v>41</v>
      </c>
      <c r="E4588" s="27" t="s">
        <v>4757</v>
      </c>
      <c r="F4588" s="37">
        <v>59574368.343999997</v>
      </c>
      <c r="G4588" s="27">
        <v>35.474499999999999</v>
      </c>
      <c r="H4588" s="27">
        <v>-77.119100000000003</v>
      </c>
      <c r="I4588" s="27" t="s">
        <v>129</v>
      </c>
      <c r="J4588" s="27" t="s">
        <v>130</v>
      </c>
      <c r="K4588" s="37">
        <v>5</v>
      </c>
      <c r="L4588" s="37">
        <v>0</v>
      </c>
      <c r="M4588" s="40">
        <v>7.6E-3</v>
      </c>
      <c r="N4588" s="40">
        <f t="shared" si="142"/>
        <v>0</v>
      </c>
      <c r="O4588" s="42">
        <f t="shared" si="143"/>
        <v>8.3928711944179137E-8</v>
      </c>
      <c r="P4588" s="37">
        <v>3.7999999999999999E-2</v>
      </c>
      <c r="Q4588" s="27" t="s">
        <v>8964</v>
      </c>
      <c r="R4588" s="27" t="s">
        <v>8965</v>
      </c>
      <c r="S4588" s="27">
        <v>3020103</v>
      </c>
    </row>
    <row r="4589" spans="1:19">
      <c r="A4589" s="27" t="s">
        <v>4755</v>
      </c>
      <c r="B4589" s="27" t="s">
        <v>4806</v>
      </c>
      <c r="C4589" s="27">
        <v>61528</v>
      </c>
      <c r="D4589" s="27" t="s">
        <v>41</v>
      </c>
      <c r="E4589" s="27" t="s">
        <v>4757</v>
      </c>
      <c r="F4589" s="37">
        <v>59574368.343999997</v>
      </c>
      <c r="G4589" s="27">
        <v>35.148339</v>
      </c>
      <c r="H4589" s="27">
        <v>-76.810226</v>
      </c>
      <c r="I4589" s="27" t="s">
        <v>129</v>
      </c>
      <c r="J4589" s="27" t="s">
        <v>130</v>
      </c>
      <c r="K4589" s="37">
        <v>5680</v>
      </c>
      <c r="L4589" s="37">
        <v>0</v>
      </c>
      <c r="M4589" s="40">
        <v>7.6E-3</v>
      </c>
      <c r="N4589" s="40">
        <f t="shared" si="142"/>
        <v>0</v>
      </c>
      <c r="O4589" s="42">
        <f t="shared" si="143"/>
        <v>9.5343016768587494E-5</v>
      </c>
      <c r="P4589" s="37">
        <v>43.167999999999999</v>
      </c>
      <c r="Q4589" s="27" t="s">
        <v>8974</v>
      </c>
      <c r="R4589" s="27" t="s">
        <v>8975</v>
      </c>
      <c r="S4589" s="27">
        <v>3020204</v>
      </c>
    </row>
    <row r="4590" spans="1:19">
      <c r="A4590" s="27" t="s">
        <v>4755</v>
      </c>
      <c r="B4590" s="27" t="s">
        <v>4807</v>
      </c>
      <c r="C4590" s="27">
        <v>2741</v>
      </c>
      <c r="D4590" s="27" t="s">
        <v>39</v>
      </c>
      <c r="E4590" s="27" t="s">
        <v>4763</v>
      </c>
      <c r="F4590" s="37">
        <v>122195328.089</v>
      </c>
      <c r="G4590" s="27">
        <v>35.242677</v>
      </c>
      <c r="H4590" s="27">
        <v>-83.072006999999999</v>
      </c>
      <c r="I4590" s="27" t="s">
        <v>106</v>
      </c>
      <c r="J4590" s="27" t="s">
        <v>107</v>
      </c>
      <c r="K4590" s="37">
        <v>37232</v>
      </c>
      <c r="L4590" s="37">
        <v>0</v>
      </c>
      <c r="M4590" s="40">
        <v>1716.791700569569</v>
      </c>
      <c r="N4590" s="40">
        <f t="shared" si="142"/>
        <v>0</v>
      </c>
      <c r="O4590" s="42">
        <f t="shared" si="143"/>
        <v>3.0469249996924896E-4</v>
      </c>
      <c r="P4590" s="37">
        <v>63919588.595606193</v>
      </c>
      <c r="Q4590" s="27" t="s">
        <v>5321</v>
      </c>
      <c r="R4590" s="27" t="s">
        <v>9761</v>
      </c>
      <c r="S4590" s="27">
        <v>6010203</v>
      </c>
    </row>
    <row r="4591" spans="1:19">
      <c r="A4591" s="27" t="s">
        <v>4755</v>
      </c>
      <c r="B4591" s="27" t="s">
        <v>511</v>
      </c>
      <c r="C4591" s="27">
        <v>61351</v>
      </c>
      <c r="D4591" s="27" t="s">
        <v>41</v>
      </c>
      <c r="E4591" s="27" t="s">
        <v>4757</v>
      </c>
      <c r="F4591" s="37">
        <v>59574368.343999997</v>
      </c>
      <c r="G4591" s="27">
        <v>35.540343999999997</v>
      </c>
      <c r="H4591" s="27">
        <v>-79.449053000000006</v>
      </c>
      <c r="I4591" s="27" t="s">
        <v>129</v>
      </c>
      <c r="J4591" s="27" t="s">
        <v>130</v>
      </c>
      <c r="K4591" s="37">
        <v>3918</v>
      </c>
      <c r="L4591" s="37">
        <v>0</v>
      </c>
      <c r="M4591" s="40">
        <v>7.6E-3</v>
      </c>
      <c r="N4591" s="40">
        <f t="shared" si="142"/>
        <v>0</v>
      </c>
      <c r="O4591" s="42">
        <f t="shared" si="143"/>
        <v>6.5766538679458766E-5</v>
      </c>
      <c r="P4591" s="37">
        <v>29.776800000000001</v>
      </c>
      <c r="Q4591" s="27" t="s">
        <v>8981</v>
      </c>
      <c r="R4591" s="27" t="s">
        <v>8982</v>
      </c>
      <c r="S4591" s="27">
        <v>3030003</v>
      </c>
    </row>
    <row r="4592" spans="1:19">
      <c r="A4592" s="27" t="s">
        <v>4755</v>
      </c>
      <c r="B4592" s="27" t="s">
        <v>4808</v>
      </c>
      <c r="C4592" s="27">
        <v>59567</v>
      </c>
      <c r="D4592" s="27" t="s">
        <v>41</v>
      </c>
      <c r="E4592" s="27" t="s">
        <v>4757</v>
      </c>
      <c r="F4592" s="37">
        <v>59574368.343999997</v>
      </c>
      <c r="G4592" s="27">
        <v>34.61</v>
      </c>
      <c r="H4592" s="27">
        <v>-77.924166999999997</v>
      </c>
      <c r="I4592" s="27" t="s">
        <v>129</v>
      </c>
      <c r="J4592" s="27" t="s">
        <v>130</v>
      </c>
      <c r="K4592" s="37">
        <v>9102</v>
      </c>
      <c r="L4592" s="37">
        <v>0</v>
      </c>
      <c r="M4592" s="40">
        <v>7.6E-3</v>
      </c>
      <c r="N4592" s="40">
        <f t="shared" si="142"/>
        <v>0</v>
      </c>
      <c r="O4592" s="42">
        <f t="shared" si="143"/>
        <v>1.527838272231837E-4</v>
      </c>
      <c r="P4592" s="37">
        <v>69.175200000000004</v>
      </c>
      <c r="Q4592" s="27" t="s">
        <v>8989</v>
      </c>
      <c r="R4592" s="27" t="s">
        <v>8990</v>
      </c>
      <c r="S4592" s="27">
        <v>3030007</v>
      </c>
    </row>
    <row r="4593" spans="1:19">
      <c r="A4593" s="27" t="s">
        <v>4755</v>
      </c>
      <c r="B4593" s="27" t="s">
        <v>4809</v>
      </c>
      <c r="C4593" s="27">
        <v>59488</v>
      </c>
      <c r="D4593" s="27" t="s">
        <v>39</v>
      </c>
      <c r="E4593" s="27" t="s">
        <v>4763</v>
      </c>
      <c r="F4593" s="37">
        <v>122195328.089</v>
      </c>
      <c r="G4593" s="27">
        <v>34.611944000000001</v>
      </c>
      <c r="H4593" s="27">
        <v>-77.928888999999998</v>
      </c>
      <c r="I4593" s="27" t="s">
        <v>129</v>
      </c>
      <c r="J4593" s="27" t="s">
        <v>130</v>
      </c>
      <c r="K4593" s="37">
        <v>7365</v>
      </c>
      <c r="L4593" s="37">
        <v>0</v>
      </c>
      <c r="M4593" s="40">
        <v>7.6E-3</v>
      </c>
      <c r="N4593" s="40">
        <f t="shared" si="142"/>
        <v>0</v>
      </c>
      <c r="O4593" s="42">
        <f t="shared" si="143"/>
        <v>6.027235341301887E-5</v>
      </c>
      <c r="P4593" s="37">
        <v>55.973999999999997</v>
      </c>
      <c r="Q4593" s="27" t="s">
        <v>8989</v>
      </c>
      <c r="R4593" s="27" t="s">
        <v>8990</v>
      </c>
      <c r="S4593" s="27">
        <v>3030007</v>
      </c>
    </row>
    <row r="4594" spans="1:19">
      <c r="A4594" s="27" t="s">
        <v>4755</v>
      </c>
      <c r="B4594" s="27" t="s">
        <v>4810</v>
      </c>
      <c r="C4594" s="27">
        <v>58955</v>
      </c>
      <c r="D4594" s="27" t="s">
        <v>41</v>
      </c>
      <c r="E4594" s="27" t="s">
        <v>4757</v>
      </c>
      <c r="F4594" s="37">
        <v>59574368.343999997</v>
      </c>
      <c r="G4594" s="27">
        <v>36.276111</v>
      </c>
      <c r="H4594" s="27">
        <v>-78.377222000000003</v>
      </c>
      <c r="I4594" s="27" t="s">
        <v>129</v>
      </c>
      <c r="J4594" s="27" t="s">
        <v>130</v>
      </c>
      <c r="K4594" s="37">
        <v>8874</v>
      </c>
      <c r="L4594" s="37">
        <v>0</v>
      </c>
      <c r="M4594" s="40">
        <v>7.6E-3</v>
      </c>
      <c r="N4594" s="40">
        <f t="shared" si="142"/>
        <v>0</v>
      </c>
      <c r="O4594" s="42">
        <f t="shared" si="143"/>
        <v>1.4895667795852913E-4</v>
      </c>
      <c r="P4594" s="37">
        <v>67.442400000000006</v>
      </c>
      <c r="Q4594" s="27" t="s">
        <v>8960</v>
      </c>
      <c r="R4594" s="27" t="s">
        <v>8961</v>
      </c>
      <c r="S4594" s="27">
        <v>3020101</v>
      </c>
    </row>
    <row r="4595" spans="1:19">
      <c r="A4595" s="27" t="s">
        <v>4755</v>
      </c>
      <c r="B4595" s="27" t="s">
        <v>4811</v>
      </c>
      <c r="C4595" s="27">
        <v>59887</v>
      </c>
      <c r="D4595" s="27" t="s">
        <v>41</v>
      </c>
      <c r="E4595" s="27" t="s">
        <v>4757</v>
      </c>
      <c r="F4595" s="37">
        <v>59574368.343999997</v>
      </c>
      <c r="G4595" s="27">
        <v>35.456000000000003</v>
      </c>
      <c r="H4595" s="27">
        <v>-77.134</v>
      </c>
      <c r="I4595" s="27" t="s">
        <v>129</v>
      </c>
      <c r="J4595" s="27" t="s">
        <v>130</v>
      </c>
      <c r="K4595" s="37">
        <v>27039</v>
      </c>
      <c r="L4595" s="37">
        <v>0</v>
      </c>
      <c r="M4595" s="40">
        <v>7.6E-3</v>
      </c>
      <c r="N4595" s="40">
        <f t="shared" si="142"/>
        <v>0</v>
      </c>
      <c r="O4595" s="42">
        <f t="shared" si="143"/>
        <v>4.5386968845173196E-4</v>
      </c>
      <c r="P4595" s="37">
        <v>205.49639999999999</v>
      </c>
      <c r="Q4595" s="27" t="s">
        <v>8964</v>
      </c>
      <c r="R4595" s="27" t="s">
        <v>8965</v>
      </c>
      <c r="S4595" s="27">
        <v>3020103</v>
      </c>
    </row>
    <row r="4596" spans="1:19">
      <c r="A4596" s="27" t="s">
        <v>4755</v>
      </c>
      <c r="B4596" s="27" t="s">
        <v>4812</v>
      </c>
      <c r="C4596" s="27">
        <v>59511</v>
      </c>
      <c r="D4596" s="27" t="s">
        <v>39</v>
      </c>
      <c r="E4596" s="27" t="s">
        <v>4763</v>
      </c>
      <c r="F4596" s="37">
        <v>122195328.089</v>
      </c>
      <c r="G4596" s="27">
        <v>35.1785</v>
      </c>
      <c r="H4596" s="27">
        <v>-81.665000000000006</v>
      </c>
      <c r="I4596" s="27" t="s">
        <v>129</v>
      </c>
      <c r="J4596" s="27" t="s">
        <v>130</v>
      </c>
      <c r="K4596" s="37">
        <v>6778</v>
      </c>
      <c r="L4596" s="37">
        <v>0</v>
      </c>
      <c r="M4596" s="40">
        <v>7.6E-3</v>
      </c>
      <c r="N4596" s="40">
        <f t="shared" si="142"/>
        <v>0</v>
      </c>
      <c r="O4596" s="42">
        <f t="shared" si="143"/>
        <v>5.5468569101621438E-5</v>
      </c>
      <c r="P4596" s="37">
        <v>51.512799999999999</v>
      </c>
      <c r="Q4596" s="27" t="s">
        <v>9021</v>
      </c>
      <c r="R4596" s="27" t="s">
        <v>9022</v>
      </c>
      <c r="S4596" s="27">
        <v>3050105</v>
      </c>
    </row>
    <row r="4597" spans="1:19">
      <c r="A4597" s="27" t="s">
        <v>4755</v>
      </c>
      <c r="B4597" s="27" t="s">
        <v>4813</v>
      </c>
      <c r="C4597" s="27">
        <v>8042</v>
      </c>
      <c r="D4597" s="27" t="s">
        <v>39</v>
      </c>
      <c r="E4597" s="27" t="s">
        <v>4763</v>
      </c>
      <c r="F4597" s="37">
        <v>122195328.089</v>
      </c>
      <c r="G4597" s="27">
        <v>36.281100000000002</v>
      </c>
      <c r="H4597" s="27">
        <v>-80.060299999999998</v>
      </c>
      <c r="I4597" s="27" t="s">
        <v>132</v>
      </c>
      <c r="J4597" s="27" t="s">
        <v>113</v>
      </c>
      <c r="K4597" s="37">
        <v>8021417</v>
      </c>
      <c r="L4597" s="37">
        <v>7777318.057</v>
      </c>
      <c r="M4597" s="40">
        <v>0.54285279855385737</v>
      </c>
      <c r="N4597" s="40">
        <f t="shared" si="142"/>
        <v>0.96956909944963587</v>
      </c>
      <c r="O4597" s="42">
        <f t="shared" si="143"/>
        <v>6.5644219999619502E-2</v>
      </c>
      <c r="P4597" s="37">
        <v>4354448.6668174872</v>
      </c>
      <c r="Q4597" s="27" t="s">
        <v>8941</v>
      </c>
      <c r="R4597" s="27" t="s">
        <v>8942</v>
      </c>
      <c r="S4597" s="27">
        <v>3010103</v>
      </c>
    </row>
    <row r="4598" spans="1:19">
      <c r="A4598" s="27" t="s">
        <v>4755</v>
      </c>
      <c r="B4598" s="27" t="s">
        <v>4814</v>
      </c>
      <c r="C4598" s="27">
        <v>58314</v>
      </c>
      <c r="D4598" s="27" t="s">
        <v>41</v>
      </c>
      <c r="E4598" s="27" t="s">
        <v>4757</v>
      </c>
      <c r="F4598" s="37">
        <v>59574368.343999997</v>
      </c>
      <c r="G4598" s="27">
        <v>35.47</v>
      </c>
      <c r="H4598" s="27">
        <v>-81.508332999999993</v>
      </c>
      <c r="I4598" s="27" t="s">
        <v>129</v>
      </c>
      <c r="J4598" s="27" t="s">
        <v>130</v>
      </c>
      <c r="K4598" s="37">
        <v>7184</v>
      </c>
      <c r="L4598" s="37">
        <v>0</v>
      </c>
      <c r="M4598" s="40">
        <v>7.6E-3</v>
      </c>
      <c r="N4598" s="40">
        <f t="shared" si="142"/>
        <v>0</v>
      </c>
      <c r="O4598" s="42">
        <f t="shared" si="143"/>
        <v>1.2058877332139659E-4</v>
      </c>
      <c r="P4598" s="37">
        <v>54.598399999999998</v>
      </c>
      <c r="Q4598" s="27" t="s">
        <v>9021</v>
      </c>
      <c r="R4598" s="27" t="s">
        <v>9022</v>
      </c>
      <c r="S4598" s="27">
        <v>3050105</v>
      </c>
    </row>
    <row r="4599" spans="1:19">
      <c r="A4599" s="27" t="s">
        <v>4755</v>
      </c>
      <c r="B4599" s="27" t="s">
        <v>4815</v>
      </c>
      <c r="C4599" s="27">
        <v>59515</v>
      </c>
      <c r="D4599" s="27" t="s">
        <v>72</v>
      </c>
      <c r="E4599" s="27" t="s">
        <v>2010</v>
      </c>
      <c r="F4599" s="37">
        <v>814823215.17599976</v>
      </c>
      <c r="G4599" s="27">
        <v>36.42</v>
      </c>
      <c r="H4599" s="27">
        <v>-77.100278000000003</v>
      </c>
      <c r="I4599" s="27" t="s">
        <v>129</v>
      </c>
      <c r="J4599" s="27" t="s">
        <v>130</v>
      </c>
      <c r="K4599" s="37">
        <v>8418</v>
      </c>
      <c r="L4599" s="37">
        <v>0</v>
      </c>
      <c r="M4599" s="40">
        <v>7.6E-3</v>
      </c>
      <c r="N4599" s="40">
        <f t="shared" si="142"/>
        <v>0</v>
      </c>
      <c r="O4599" s="42">
        <f t="shared" si="143"/>
        <v>1.0331075309607781E-5</v>
      </c>
      <c r="P4599" s="37">
        <v>63.976799999999997</v>
      </c>
      <c r="Q4599" s="27" t="s">
        <v>8956</v>
      </c>
      <c r="R4599" s="27" t="s">
        <v>8957</v>
      </c>
      <c r="S4599" s="27">
        <v>3010204</v>
      </c>
    </row>
    <row r="4600" spans="1:19">
      <c r="A4600" s="27" t="s">
        <v>4755</v>
      </c>
      <c r="B4600" s="27" t="s">
        <v>4816</v>
      </c>
      <c r="C4600" s="27">
        <v>60881</v>
      </c>
      <c r="D4600" s="27" t="s">
        <v>39</v>
      </c>
      <c r="E4600" s="27" t="s">
        <v>4763</v>
      </c>
      <c r="F4600" s="37">
        <v>122195328.089</v>
      </c>
      <c r="G4600" s="27">
        <v>35.84995</v>
      </c>
      <c r="H4600" s="27">
        <v>-81.540861000000007</v>
      </c>
      <c r="I4600" s="27" t="s">
        <v>129</v>
      </c>
      <c r="J4600" s="27" t="s">
        <v>130</v>
      </c>
      <c r="K4600" s="37">
        <v>648</v>
      </c>
      <c r="L4600" s="37">
        <v>0</v>
      </c>
      <c r="M4600" s="40">
        <v>7.6E-3</v>
      </c>
      <c r="N4600" s="40">
        <f t="shared" si="142"/>
        <v>0</v>
      </c>
      <c r="O4600" s="42">
        <f t="shared" si="143"/>
        <v>5.3029850660741651E-6</v>
      </c>
      <c r="P4600" s="37">
        <v>4.9248000000000003</v>
      </c>
      <c r="Q4600" s="27" t="s">
        <v>9014</v>
      </c>
      <c r="R4600" s="27" t="s">
        <v>9015</v>
      </c>
      <c r="S4600" s="27">
        <v>3050101</v>
      </c>
    </row>
    <row r="4601" spans="1:19">
      <c r="A4601" s="27" t="s">
        <v>4755</v>
      </c>
      <c r="B4601" s="27" t="s">
        <v>4817</v>
      </c>
      <c r="C4601" s="27">
        <v>58843</v>
      </c>
      <c r="D4601" s="27" t="s">
        <v>72</v>
      </c>
      <c r="E4601" s="27" t="s">
        <v>2010</v>
      </c>
      <c r="F4601" s="37">
        <v>814823215.17599976</v>
      </c>
      <c r="G4601" s="27">
        <v>35.794722</v>
      </c>
      <c r="H4601" s="27">
        <v>-77.381111000000004</v>
      </c>
      <c r="I4601" s="27" t="s">
        <v>129</v>
      </c>
      <c r="J4601" s="27" t="s">
        <v>130</v>
      </c>
      <c r="K4601" s="37">
        <v>7009</v>
      </c>
      <c r="L4601" s="37">
        <v>0</v>
      </c>
      <c r="M4601" s="40">
        <v>7.6E-3</v>
      </c>
      <c r="N4601" s="40">
        <f t="shared" si="142"/>
        <v>0</v>
      </c>
      <c r="O4601" s="42">
        <f t="shared" si="143"/>
        <v>8.601865864224393E-6</v>
      </c>
      <c r="P4601" s="37">
        <v>53.2684</v>
      </c>
      <c r="Q4601" s="27" t="s">
        <v>8964</v>
      </c>
      <c r="R4601" s="27" t="s">
        <v>8965</v>
      </c>
      <c r="S4601" s="27">
        <v>3020103</v>
      </c>
    </row>
    <row r="4602" spans="1:19">
      <c r="A4602" s="27" t="s">
        <v>4755</v>
      </c>
      <c r="B4602" s="27" t="s">
        <v>4818</v>
      </c>
      <c r="C4602" s="27">
        <v>59173</v>
      </c>
      <c r="D4602" s="27" t="s">
        <v>72</v>
      </c>
      <c r="E4602" s="27" t="s">
        <v>2010</v>
      </c>
      <c r="F4602" s="37">
        <v>814823215.17599976</v>
      </c>
      <c r="G4602" s="27">
        <v>35.75</v>
      </c>
      <c r="H4602" s="27">
        <v>-77.385000000000005</v>
      </c>
      <c r="I4602" s="27" t="s">
        <v>129</v>
      </c>
      <c r="J4602" s="27" t="s">
        <v>130</v>
      </c>
      <c r="K4602" s="37">
        <v>7543</v>
      </c>
      <c r="L4602" s="37">
        <v>0</v>
      </c>
      <c r="M4602" s="40">
        <v>7.6E-3</v>
      </c>
      <c r="N4602" s="40">
        <f t="shared" si="142"/>
        <v>0</v>
      </c>
      <c r="O4602" s="42">
        <f t="shared" si="143"/>
        <v>9.2572227441638742E-6</v>
      </c>
      <c r="P4602" s="37">
        <v>57.326799999999999</v>
      </c>
      <c r="Q4602" s="27" t="s">
        <v>8964</v>
      </c>
      <c r="R4602" s="27" t="s">
        <v>8965</v>
      </c>
      <c r="S4602" s="27">
        <v>3020103</v>
      </c>
    </row>
    <row r="4603" spans="1:19">
      <c r="A4603" s="27" t="s">
        <v>4755</v>
      </c>
      <c r="B4603" s="27" t="s">
        <v>4819</v>
      </c>
      <c r="C4603" s="27">
        <v>59039</v>
      </c>
      <c r="D4603" s="27" t="s">
        <v>39</v>
      </c>
      <c r="E4603" s="27" t="s">
        <v>4763</v>
      </c>
      <c r="F4603" s="37">
        <v>122195328.089</v>
      </c>
      <c r="G4603" s="27">
        <v>34.9</v>
      </c>
      <c r="H4603" s="27">
        <v>-77.78</v>
      </c>
      <c r="I4603" s="27" t="s">
        <v>129</v>
      </c>
      <c r="J4603" s="27" t="s">
        <v>130</v>
      </c>
      <c r="K4603" s="37">
        <v>3374</v>
      </c>
      <c r="L4603" s="37">
        <v>0</v>
      </c>
      <c r="M4603" s="40">
        <v>7.6E-3</v>
      </c>
      <c r="N4603" s="40">
        <f t="shared" si="142"/>
        <v>0</v>
      </c>
      <c r="O4603" s="42">
        <f t="shared" si="143"/>
        <v>2.7611530266873817E-5</v>
      </c>
      <c r="P4603" s="37">
        <v>25.642399999999999</v>
      </c>
      <c r="Q4603" s="27" t="s">
        <v>8989</v>
      </c>
      <c r="R4603" s="27" t="s">
        <v>8990</v>
      </c>
      <c r="S4603" s="27">
        <v>3030007</v>
      </c>
    </row>
    <row r="4604" spans="1:19">
      <c r="A4604" s="27" t="s">
        <v>4755</v>
      </c>
      <c r="B4604" s="27" t="s">
        <v>4820</v>
      </c>
      <c r="C4604" s="27">
        <v>59930</v>
      </c>
      <c r="D4604" s="27" t="s">
        <v>39</v>
      </c>
      <c r="E4604" s="27" t="s">
        <v>4763</v>
      </c>
      <c r="F4604" s="37">
        <v>122195328.089</v>
      </c>
      <c r="G4604" s="27">
        <v>34.970486000000001</v>
      </c>
      <c r="H4604" s="27">
        <v>-80.389622000000003</v>
      </c>
      <c r="I4604" s="27" t="s">
        <v>129</v>
      </c>
      <c r="J4604" s="27" t="s">
        <v>130</v>
      </c>
      <c r="K4604" s="37">
        <v>9027</v>
      </c>
      <c r="L4604" s="37">
        <v>0</v>
      </c>
      <c r="M4604" s="40">
        <v>7.6E-3</v>
      </c>
      <c r="N4604" s="40">
        <f t="shared" si="142"/>
        <v>0</v>
      </c>
      <c r="O4604" s="42">
        <f t="shared" si="143"/>
        <v>7.3873528073227604E-5</v>
      </c>
      <c r="P4604" s="37">
        <v>68.605199999999996</v>
      </c>
      <c r="Q4604" s="27" t="s">
        <v>8999</v>
      </c>
      <c r="R4604" s="27" t="s">
        <v>9000</v>
      </c>
      <c r="S4604" s="27">
        <v>3040105</v>
      </c>
    </row>
    <row r="4605" spans="1:19">
      <c r="A4605" s="27" t="s">
        <v>4755</v>
      </c>
      <c r="B4605" s="27" t="s">
        <v>4821</v>
      </c>
      <c r="C4605" s="27">
        <v>61271</v>
      </c>
      <c r="D4605" s="27" t="s">
        <v>42</v>
      </c>
      <c r="E4605" s="27" t="s">
        <v>4822</v>
      </c>
      <c r="F4605" s="37">
        <v>1959</v>
      </c>
      <c r="G4605" s="27">
        <v>35.561155999999997</v>
      </c>
      <c r="H4605" s="27">
        <v>-82.588440000000006</v>
      </c>
      <c r="I4605" s="27" t="s">
        <v>129</v>
      </c>
      <c r="J4605" s="27" t="s">
        <v>130</v>
      </c>
      <c r="K4605" s="37">
        <v>1959</v>
      </c>
      <c r="L4605" s="37">
        <v>0</v>
      </c>
      <c r="M4605" s="40">
        <v>7.6E-3</v>
      </c>
      <c r="N4605" s="40">
        <f t="shared" si="142"/>
        <v>0</v>
      </c>
      <c r="O4605" s="42">
        <f t="shared" si="143"/>
        <v>1</v>
      </c>
      <c r="P4605" s="37">
        <v>14.888400000000001</v>
      </c>
      <c r="Q4605" s="27" t="s">
        <v>9749</v>
      </c>
      <c r="R4605" s="27" t="s">
        <v>9750</v>
      </c>
      <c r="S4605" s="27">
        <v>6010105</v>
      </c>
    </row>
    <row r="4606" spans="1:19">
      <c r="A4606" s="27" t="s">
        <v>4755</v>
      </c>
      <c r="B4606" s="27" t="s">
        <v>4823</v>
      </c>
      <c r="C4606" s="27">
        <v>58667</v>
      </c>
      <c r="D4606" s="27" t="s">
        <v>39</v>
      </c>
      <c r="E4606" s="27" t="s">
        <v>4763</v>
      </c>
      <c r="F4606" s="37">
        <v>122195328.089</v>
      </c>
      <c r="G4606" s="27">
        <v>35.383889000000003</v>
      </c>
      <c r="H4606" s="27">
        <v>-79.770278000000005</v>
      </c>
      <c r="I4606" s="27" t="s">
        <v>129</v>
      </c>
      <c r="J4606" s="27" t="s">
        <v>130</v>
      </c>
      <c r="K4606" s="37">
        <v>9011</v>
      </c>
      <c r="L4606" s="37">
        <v>0</v>
      </c>
      <c r="M4606" s="40">
        <v>7.6E-3</v>
      </c>
      <c r="N4606" s="40">
        <f t="shared" si="142"/>
        <v>0</v>
      </c>
      <c r="O4606" s="42">
        <f t="shared" si="143"/>
        <v>7.3742590170361582E-5</v>
      </c>
      <c r="P4606" s="37">
        <v>68.483599999999996</v>
      </c>
      <c r="Q4606" s="27" t="s">
        <v>8981</v>
      </c>
      <c r="R4606" s="27" t="s">
        <v>8982</v>
      </c>
      <c r="S4606" s="27">
        <v>3030003</v>
      </c>
    </row>
    <row r="4607" spans="1:19">
      <c r="A4607" s="27" t="s">
        <v>4755</v>
      </c>
      <c r="B4607" s="27" t="s">
        <v>4824</v>
      </c>
      <c r="C4607" s="27">
        <v>60401</v>
      </c>
      <c r="D4607" s="27" t="s">
        <v>39</v>
      </c>
      <c r="E4607" s="27" t="s">
        <v>4763</v>
      </c>
      <c r="F4607" s="37">
        <v>122195328.089</v>
      </c>
      <c r="G4607" s="27">
        <v>35.549401000000003</v>
      </c>
      <c r="H4607" s="27">
        <v>-78.179858999999993</v>
      </c>
      <c r="I4607" s="27" t="s">
        <v>129</v>
      </c>
      <c r="J4607" s="27" t="s">
        <v>130</v>
      </c>
      <c r="K4607" s="37">
        <v>9423</v>
      </c>
      <c r="L4607" s="37">
        <v>0</v>
      </c>
      <c r="M4607" s="40">
        <v>7.6E-3</v>
      </c>
      <c r="N4607" s="40">
        <f t="shared" si="142"/>
        <v>0</v>
      </c>
      <c r="O4607" s="42">
        <f t="shared" si="143"/>
        <v>7.7114241169161824E-5</v>
      </c>
      <c r="P4607" s="37">
        <v>71.614800000000002</v>
      </c>
      <c r="Q4607" s="27" t="s">
        <v>8968</v>
      </c>
      <c r="R4607" s="27" t="s">
        <v>8969</v>
      </c>
      <c r="S4607" s="27">
        <v>3020201</v>
      </c>
    </row>
    <row r="4608" spans="1:19">
      <c r="A4608" s="27" t="s">
        <v>4755</v>
      </c>
      <c r="B4608" s="27" t="s">
        <v>4825</v>
      </c>
      <c r="C4608" s="27">
        <v>61158</v>
      </c>
      <c r="D4608" s="27" t="s">
        <v>39</v>
      </c>
      <c r="E4608" s="27" t="s">
        <v>4763</v>
      </c>
      <c r="F4608" s="37">
        <v>122195328.089</v>
      </c>
      <c r="G4608" s="27">
        <v>35.544404999999998</v>
      </c>
      <c r="H4608" s="27">
        <v>-78.177204000000003</v>
      </c>
      <c r="I4608" s="27" t="s">
        <v>129</v>
      </c>
      <c r="J4608" s="27" t="s">
        <v>130</v>
      </c>
      <c r="K4608" s="37">
        <v>9245</v>
      </c>
      <c r="L4608" s="37">
        <v>0</v>
      </c>
      <c r="M4608" s="40">
        <v>7.6E-3</v>
      </c>
      <c r="N4608" s="40">
        <f t="shared" si="142"/>
        <v>0</v>
      </c>
      <c r="O4608" s="42">
        <f t="shared" si="143"/>
        <v>7.5657556999777259E-5</v>
      </c>
      <c r="P4608" s="37">
        <v>70.262</v>
      </c>
      <c r="Q4608" s="27" t="s">
        <v>8968</v>
      </c>
      <c r="R4608" s="27" t="s">
        <v>8969</v>
      </c>
      <c r="S4608" s="27">
        <v>3020201</v>
      </c>
    </row>
    <row r="4609" spans="1:19">
      <c r="A4609" s="27" t="s">
        <v>4755</v>
      </c>
      <c r="B4609" s="27" t="s">
        <v>4826</v>
      </c>
      <c r="C4609" s="27">
        <v>55488</v>
      </c>
      <c r="D4609" s="27" t="s">
        <v>39</v>
      </c>
      <c r="E4609" s="27" t="s">
        <v>4763</v>
      </c>
      <c r="F4609" s="37">
        <v>122195328.089</v>
      </c>
      <c r="G4609" s="27">
        <v>35.606699999999996</v>
      </c>
      <c r="H4609" s="27">
        <v>-81.300600000000003</v>
      </c>
      <c r="I4609" s="27" t="s">
        <v>117</v>
      </c>
      <c r="J4609" s="27" t="s">
        <v>118</v>
      </c>
      <c r="K4609" s="37">
        <v>15659</v>
      </c>
      <c r="L4609" s="37">
        <v>0</v>
      </c>
      <c r="M4609" s="40">
        <v>1.9375518961971701</v>
      </c>
      <c r="N4609" s="40">
        <f t="shared" si="142"/>
        <v>0</v>
      </c>
      <c r="O4609" s="42">
        <f t="shared" si="143"/>
        <v>1.2814728881119653E-4</v>
      </c>
      <c r="P4609" s="37">
        <v>30340.125142551486</v>
      </c>
      <c r="Q4609" s="27" t="s">
        <v>9016</v>
      </c>
      <c r="R4609" s="27" t="s">
        <v>9017</v>
      </c>
      <c r="S4609" s="27">
        <v>3050102</v>
      </c>
    </row>
    <row r="4610" spans="1:19">
      <c r="A4610" s="27" t="s">
        <v>4755</v>
      </c>
      <c r="B4610" s="27" t="s">
        <v>4827</v>
      </c>
      <c r="C4610" s="27">
        <v>61561</v>
      </c>
      <c r="D4610" s="27" t="s">
        <v>41</v>
      </c>
      <c r="E4610" s="27" t="s">
        <v>4757</v>
      </c>
      <c r="F4610" s="37">
        <v>59574368.343999997</v>
      </c>
      <c r="G4610" s="27">
        <v>34.823521999999997</v>
      </c>
      <c r="H4610" s="27">
        <v>-78.623450000000005</v>
      </c>
      <c r="I4610" s="27" t="s">
        <v>129</v>
      </c>
      <c r="J4610" s="27" t="s">
        <v>130</v>
      </c>
      <c r="K4610" s="37">
        <v>103952</v>
      </c>
      <c r="L4610" s="37">
        <v>0</v>
      </c>
      <c r="M4610" s="40">
        <v>7.6E-3</v>
      </c>
      <c r="N4610" s="40">
        <f t="shared" si="142"/>
        <v>0</v>
      </c>
      <c r="O4610" s="42">
        <f t="shared" si="143"/>
        <v>1.7449114928042618E-3</v>
      </c>
      <c r="P4610" s="37">
        <v>790.03520000000003</v>
      </c>
      <c r="Q4610" s="27" t="s">
        <v>8985</v>
      </c>
      <c r="R4610" s="27" t="s">
        <v>8986</v>
      </c>
      <c r="S4610" s="27">
        <v>3030005</v>
      </c>
    </row>
    <row r="4611" spans="1:19">
      <c r="A4611" s="27" t="s">
        <v>4755</v>
      </c>
      <c r="B4611" s="27" t="s">
        <v>4828</v>
      </c>
      <c r="C4611" s="27">
        <v>58868</v>
      </c>
      <c r="D4611" s="27" t="s">
        <v>41</v>
      </c>
      <c r="E4611" s="27" t="s">
        <v>4757</v>
      </c>
      <c r="F4611" s="37">
        <v>59574368.343999997</v>
      </c>
      <c r="G4611" s="27">
        <v>34.534999999999997</v>
      </c>
      <c r="H4611" s="27">
        <v>-78.813056000000003</v>
      </c>
      <c r="I4611" s="27" t="s">
        <v>129</v>
      </c>
      <c r="J4611" s="27" t="s">
        <v>130</v>
      </c>
      <c r="K4611" s="37">
        <v>8326</v>
      </c>
      <c r="L4611" s="37">
        <v>0</v>
      </c>
      <c r="M4611" s="40">
        <v>7.6E-3</v>
      </c>
      <c r="N4611" s="40">
        <f t="shared" si="142"/>
        <v>0</v>
      </c>
      <c r="O4611" s="42">
        <f t="shared" si="143"/>
        <v>1.3975809112944709E-4</v>
      </c>
      <c r="P4611" s="37">
        <v>63.2776</v>
      </c>
      <c r="Q4611" s="27" t="s">
        <v>9005</v>
      </c>
      <c r="R4611" s="27" t="s">
        <v>9006</v>
      </c>
      <c r="S4611" s="27">
        <v>3040203</v>
      </c>
    </row>
    <row r="4612" spans="1:19">
      <c r="A4612" s="27" t="s">
        <v>4755</v>
      </c>
      <c r="B4612" s="27" t="s">
        <v>4829</v>
      </c>
      <c r="C4612" s="27">
        <v>62101</v>
      </c>
      <c r="D4612" s="27" t="s">
        <v>41</v>
      </c>
      <c r="E4612" s="27" t="s">
        <v>4757</v>
      </c>
      <c r="F4612" s="37">
        <v>59574368.343999997</v>
      </c>
      <c r="G4612" s="27">
        <v>34.536000000000001</v>
      </c>
      <c r="H4612" s="27">
        <v>-78.799000000000007</v>
      </c>
      <c r="I4612" s="27" t="s">
        <v>129</v>
      </c>
      <c r="J4612" s="27" t="s">
        <v>130</v>
      </c>
      <c r="K4612" s="37">
        <v>2315</v>
      </c>
      <c r="L4612" s="37">
        <v>0</v>
      </c>
      <c r="M4612" s="40">
        <v>7.6E-3</v>
      </c>
      <c r="N4612" s="40">
        <f t="shared" si="142"/>
        <v>0</v>
      </c>
      <c r="O4612" s="42">
        <f t="shared" si="143"/>
        <v>3.8858993630154941E-5</v>
      </c>
      <c r="P4612" s="37">
        <v>17.594000000000001</v>
      </c>
      <c r="Q4612" s="27" t="s">
        <v>9005</v>
      </c>
      <c r="R4612" s="27" t="s">
        <v>9006</v>
      </c>
      <c r="S4612" s="27">
        <v>3040203</v>
      </c>
    </row>
    <row r="4613" spans="1:19">
      <c r="A4613" s="27" t="s">
        <v>4755</v>
      </c>
      <c r="B4613" s="27" t="s">
        <v>4830</v>
      </c>
      <c r="C4613" s="27">
        <v>61283</v>
      </c>
      <c r="D4613" s="27" t="s">
        <v>41</v>
      </c>
      <c r="E4613" s="27" t="s">
        <v>4757</v>
      </c>
      <c r="F4613" s="37">
        <v>59574368.343999997</v>
      </c>
      <c r="G4613" s="27">
        <v>34.547761000000001</v>
      </c>
      <c r="H4613" s="27">
        <v>-78.817651999999995</v>
      </c>
      <c r="I4613" s="27" t="s">
        <v>129</v>
      </c>
      <c r="J4613" s="27" t="s">
        <v>130</v>
      </c>
      <c r="K4613" s="37">
        <v>9510</v>
      </c>
      <c r="L4613" s="37">
        <v>0</v>
      </c>
      <c r="M4613" s="40">
        <v>7.6E-3</v>
      </c>
      <c r="N4613" s="40">
        <f t="shared" ref="N4613:N4676" si="144">L4613/K4613</f>
        <v>0</v>
      </c>
      <c r="O4613" s="42">
        <f t="shared" ref="O4613:O4676" si="145">K4613/F4613</f>
        <v>1.5963241011782871E-4</v>
      </c>
      <c r="P4613" s="37">
        <v>72.275999999999996</v>
      </c>
      <c r="Q4613" s="27" t="s">
        <v>9005</v>
      </c>
      <c r="R4613" s="27" t="s">
        <v>9006</v>
      </c>
      <c r="S4613" s="27">
        <v>3040203</v>
      </c>
    </row>
    <row r="4614" spans="1:19">
      <c r="A4614" s="27" t="s">
        <v>4755</v>
      </c>
      <c r="B4614" s="27" t="s">
        <v>4831</v>
      </c>
      <c r="C4614" s="27">
        <v>2707</v>
      </c>
      <c r="D4614" s="27" t="s">
        <v>41</v>
      </c>
      <c r="E4614" s="27" t="s">
        <v>4757</v>
      </c>
      <c r="F4614" s="37">
        <v>59574368.343999997</v>
      </c>
      <c r="G4614" s="27">
        <v>34.9833</v>
      </c>
      <c r="H4614" s="27">
        <v>-79.877499999999998</v>
      </c>
      <c r="I4614" s="27" t="s">
        <v>106</v>
      </c>
      <c r="J4614" s="27" t="s">
        <v>107</v>
      </c>
      <c r="K4614" s="37">
        <v>88565.998000000007</v>
      </c>
      <c r="L4614" s="37">
        <v>1403.165</v>
      </c>
      <c r="M4614" s="40">
        <v>172.79947157325969</v>
      </c>
      <c r="N4614" s="40">
        <f t="shared" si="144"/>
        <v>1.5843156873815163E-2</v>
      </c>
      <c r="O4614" s="42">
        <f t="shared" si="145"/>
        <v>1.4866460268381492E-3</v>
      </c>
      <c r="P4614" s="37">
        <v>15304157.653758377</v>
      </c>
      <c r="Q4614" s="27" t="s">
        <v>9001</v>
      </c>
      <c r="R4614" s="27" t="s">
        <v>9002</v>
      </c>
      <c r="S4614" s="27">
        <v>3040201</v>
      </c>
    </row>
    <row r="4615" spans="1:19">
      <c r="A4615" s="27" t="s">
        <v>4755</v>
      </c>
      <c r="B4615" s="27" t="s">
        <v>4832</v>
      </c>
      <c r="C4615" s="27">
        <v>58605</v>
      </c>
      <c r="D4615" s="27" t="s">
        <v>39</v>
      </c>
      <c r="E4615" s="27" t="s">
        <v>4763</v>
      </c>
      <c r="F4615" s="37">
        <v>122195328.089</v>
      </c>
      <c r="G4615" s="27">
        <v>35.313889000000003</v>
      </c>
      <c r="H4615" s="27">
        <v>-78.154167000000001</v>
      </c>
      <c r="I4615" s="27" t="s">
        <v>129</v>
      </c>
      <c r="J4615" s="27" t="s">
        <v>130</v>
      </c>
      <c r="K4615" s="37">
        <v>9499</v>
      </c>
      <c r="L4615" s="37">
        <v>0</v>
      </c>
      <c r="M4615" s="40">
        <v>7.6E-3</v>
      </c>
      <c r="N4615" s="40">
        <f t="shared" si="144"/>
        <v>0</v>
      </c>
      <c r="O4615" s="42">
        <f t="shared" si="145"/>
        <v>7.7736196207775466E-5</v>
      </c>
      <c r="P4615" s="37">
        <v>72.192400000000006</v>
      </c>
      <c r="Q4615" s="27" t="s">
        <v>8968</v>
      </c>
      <c r="R4615" s="27" t="s">
        <v>8969</v>
      </c>
      <c r="S4615" s="27">
        <v>3020201</v>
      </c>
    </row>
    <row r="4616" spans="1:19">
      <c r="A4616" s="27" t="s">
        <v>4755</v>
      </c>
      <c r="B4616" s="27" t="s">
        <v>4833</v>
      </c>
      <c r="C4616" s="27">
        <v>61157</v>
      </c>
      <c r="D4616" s="27" t="s">
        <v>39</v>
      </c>
      <c r="E4616" s="27" t="s">
        <v>4763</v>
      </c>
      <c r="F4616" s="37">
        <v>122195328.089</v>
      </c>
      <c r="G4616" s="27">
        <v>35.467770000000002</v>
      </c>
      <c r="H4616" s="27">
        <v>-79.134439999999998</v>
      </c>
      <c r="I4616" s="27" t="s">
        <v>129</v>
      </c>
      <c r="J4616" s="27" t="s">
        <v>130</v>
      </c>
      <c r="K4616" s="37">
        <v>9124</v>
      </c>
      <c r="L4616" s="37">
        <v>0</v>
      </c>
      <c r="M4616" s="40">
        <v>7.6E-3</v>
      </c>
      <c r="N4616" s="40">
        <f t="shared" si="144"/>
        <v>0</v>
      </c>
      <c r="O4616" s="42">
        <f t="shared" si="145"/>
        <v>7.4667339109352911E-5</v>
      </c>
      <c r="P4616" s="37">
        <v>69.342399999999998</v>
      </c>
      <c r="Q4616" s="27" t="s">
        <v>8983</v>
      </c>
      <c r="R4616" s="27" t="s">
        <v>8984</v>
      </c>
      <c r="S4616" s="27">
        <v>3030004</v>
      </c>
    </row>
    <row r="4617" spans="1:19">
      <c r="A4617" s="27" t="s">
        <v>4755</v>
      </c>
      <c r="B4617" s="27" t="s">
        <v>4834</v>
      </c>
      <c r="C4617" s="27">
        <v>58349</v>
      </c>
      <c r="D4617" s="27" t="s">
        <v>41</v>
      </c>
      <c r="E4617" s="27" t="s">
        <v>4757</v>
      </c>
      <c r="F4617" s="37">
        <v>59574368.343999997</v>
      </c>
      <c r="G4617" s="27">
        <v>36.421616999999998</v>
      </c>
      <c r="H4617" s="27">
        <v>-78.132311000000001</v>
      </c>
      <c r="I4617" s="27" t="s">
        <v>129</v>
      </c>
      <c r="J4617" s="27" t="s">
        <v>130</v>
      </c>
      <c r="K4617" s="37">
        <v>8736</v>
      </c>
      <c r="L4617" s="37">
        <v>0</v>
      </c>
      <c r="M4617" s="40">
        <v>7.6E-3</v>
      </c>
      <c r="N4617" s="40">
        <f t="shared" si="144"/>
        <v>0</v>
      </c>
      <c r="O4617" s="42">
        <f t="shared" si="145"/>
        <v>1.4664024550886979E-4</v>
      </c>
      <c r="P4617" s="37">
        <v>66.393600000000006</v>
      </c>
      <c r="Q4617" s="27" t="s">
        <v>8962</v>
      </c>
      <c r="R4617" s="27" t="s">
        <v>8963</v>
      </c>
      <c r="S4617" s="27">
        <v>3020102</v>
      </c>
    </row>
    <row r="4618" spans="1:19">
      <c r="A4618" s="27" t="s">
        <v>4755</v>
      </c>
      <c r="B4618" s="27" t="s">
        <v>4835</v>
      </c>
      <c r="C4618" s="27">
        <v>61352</v>
      </c>
      <c r="D4618" s="27" t="s">
        <v>41</v>
      </c>
      <c r="E4618" s="27" t="s">
        <v>4757</v>
      </c>
      <c r="F4618" s="37">
        <v>59574368.343999997</v>
      </c>
      <c r="G4618" s="27">
        <v>35.134053999999999</v>
      </c>
      <c r="H4618" s="27">
        <v>-77.538489999999996</v>
      </c>
      <c r="I4618" s="27" t="s">
        <v>129</v>
      </c>
      <c r="J4618" s="27" t="s">
        <v>130</v>
      </c>
      <c r="K4618" s="37">
        <v>6739</v>
      </c>
      <c r="L4618" s="37">
        <v>0</v>
      </c>
      <c r="M4618" s="40">
        <v>7.6E-3</v>
      </c>
      <c r="N4618" s="40">
        <f t="shared" si="144"/>
        <v>0</v>
      </c>
      <c r="O4618" s="42">
        <f t="shared" si="145"/>
        <v>1.1311911795836465E-4</v>
      </c>
      <c r="P4618" s="37">
        <v>51.2164</v>
      </c>
      <c r="Q4618" s="27" t="s">
        <v>8974</v>
      </c>
      <c r="R4618" s="27" t="s">
        <v>8975</v>
      </c>
      <c r="S4618" s="27">
        <v>3020204</v>
      </c>
    </row>
    <row r="4619" spans="1:19">
      <c r="A4619" s="27" t="s">
        <v>4755</v>
      </c>
      <c r="B4619" s="27" t="s">
        <v>4836</v>
      </c>
      <c r="C4619" s="27">
        <v>58807</v>
      </c>
      <c r="D4619" s="27" t="s">
        <v>41</v>
      </c>
      <c r="E4619" s="27" t="s">
        <v>4757</v>
      </c>
      <c r="F4619" s="37">
        <v>59574368.343999997</v>
      </c>
      <c r="G4619" s="27">
        <v>36.008056000000003</v>
      </c>
      <c r="H4619" s="27">
        <v>-77.81</v>
      </c>
      <c r="I4619" s="27" t="s">
        <v>129</v>
      </c>
      <c r="J4619" s="27" t="s">
        <v>130</v>
      </c>
      <c r="K4619" s="37">
        <v>8495</v>
      </c>
      <c r="L4619" s="37">
        <v>0</v>
      </c>
      <c r="M4619" s="40">
        <v>7.6E-3</v>
      </c>
      <c r="N4619" s="40">
        <f t="shared" si="144"/>
        <v>0</v>
      </c>
      <c r="O4619" s="42">
        <f t="shared" si="145"/>
        <v>1.4259488159316035E-4</v>
      </c>
      <c r="P4619" s="37">
        <v>64.561999999999998</v>
      </c>
      <c r="Q4619" s="27" t="s">
        <v>8960</v>
      </c>
      <c r="R4619" s="27" t="s">
        <v>8961</v>
      </c>
      <c r="S4619" s="27">
        <v>3020101</v>
      </c>
    </row>
    <row r="4620" spans="1:19">
      <c r="A4620" s="27" t="s">
        <v>4755</v>
      </c>
      <c r="B4620" s="27" t="s">
        <v>4837</v>
      </c>
      <c r="C4620" s="27">
        <v>59154</v>
      </c>
      <c r="D4620" s="27" t="s">
        <v>72</v>
      </c>
      <c r="E4620" s="27" t="s">
        <v>2010</v>
      </c>
      <c r="F4620" s="37">
        <v>814823215.17599976</v>
      </c>
      <c r="G4620" s="27">
        <v>36.260556000000001</v>
      </c>
      <c r="H4620" s="27">
        <v>-77.076389000000006</v>
      </c>
      <c r="I4620" s="27" t="s">
        <v>129</v>
      </c>
      <c r="J4620" s="27" t="s">
        <v>130</v>
      </c>
      <c r="K4620" s="37">
        <v>7835</v>
      </c>
      <c r="L4620" s="37">
        <v>0</v>
      </c>
      <c r="M4620" s="40">
        <v>7.6E-3</v>
      </c>
      <c r="N4620" s="40">
        <f t="shared" si="144"/>
        <v>0</v>
      </c>
      <c r="O4620" s="42">
        <f t="shared" si="145"/>
        <v>9.6155826860034415E-6</v>
      </c>
      <c r="P4620" s="37">
        <v>59.545999999999999</v>
      </c>
      <c r="Q4620" s="27" t="s">
        <v>8954</v>
      </c>
      <c r="R4620" s="27" t="s">
        <v>8955</v>
      </c>
      <c r="S4620" s="27">
        <v>3010203</v>
      </c>
    </row>
    <row r="4621" spans="1:19">
      <c r="A4621" s="27" t="s">
        <v>4755</v>
      </c>
      <c r="B4621" s="27" t="s">
        <v>4838</v>
      </c>
      <c r="C4621" s="27">
        <v>60623</v>
      </c>
      <c r="D4621" s="27" t="s">
        <v>39</v>
      </c>
      <c r="E4621" s="27" t="s">
        <v>4763</v>
      </c>
      <c r="F4621" s="37">
        <v>122195328.089</v>
      </c>
      <c r="G4621" s="27">
        <v>35.890484999999998</v>
      </c>
      <c r="H4621" s="27">
        <v>-78.155152999999999</v>
      </c>
      <c r="I4621" s="27" t="s">
        <v>129</v>
      </c>
      <c r="J4621" s="27" t="s">
        <v>130</v>
      </c>
      <c r="K4621" s="37">
        <v>15225</v>
      </c>
      <c r="L4621" s="37">
        <v>0</v>
      </c>
      <c r="M4621" s="40">
        <v>7.6E-3</v>
      </c>
      <c r="N4621" s="40">
        <f t="shared" si="144"/>
        <v>0</v>
      </c>
      <c r="O4621" s="42">
        <f t="shared" si="145"/>
        <v>1.2459559819595552E-4</v>
      </c>
      <c r="P4621" s="37">
        <v>115.71</v>
      </c>
      <c r="Q4621" s="27" t="s">
        <v>8972</v>
      </c>
      <c r="R4621" s="27" t="s">
        <v>8973</v>
      </c>
      <c r="S4621" s="27">
        <v>3020203</v>
      </c>
    </row>
    <row r="4622" spans="1:19">
      <c r="A4622" s="27" t="s">
        <v>4755</v>
      </c>
      <c r="B4622" s="27" t="s">
        <v>4839</v>
      </c>
      <c r="C4622" s="27">
        <v>59706</v>
      </c>
      <c r="D4622" s="27" t="s">
        <v>39</v>
      </c>
      <c r="E4622" s="27" t="s">
        <v>4763</v>
      </c>
      <c r="F4622" s="37">
        <v>122195328.089</v>
      </c>
      <c r="G4622" s="27">
        <v>36.372546</v>
      </c>
      <c r="H4622" s="27">
        <v>-78.598506999999998</v>
      </c>
      <c r="I4622" s="27" t="s">
        <v>129</v>
      </c>
      <c r="J4622" s="27" t="s">
        <v>130</v>
      </c>
      <c r="K4622" s="37">
        <v>8478</v>
      </c>
      <c r="L4622" s="37">
        <v>0</v>
      </c>
      <c r="M4622" s="40">
        <v>7.6E-3</v>
      </c>
      <c r="N4622" s="40">
        <f t="shared" si="144"/>
        <v>0</v>
      </c>
      <c r="O4622" s="42">
        <f t="shared" si="145"/>
        <v>6.9380721281136993E-5</v>
      </c>
      <c r="P4622" s="37">
        <v>64.4328</v>
      </c>
      <c r="Q4622" s="27" t="s">
        <v>8960</v>
      </c>
      <c r="R4622" s="27" t="s">
        <v>8961</v>
      </c>
      <c r="S4622" s="27">
        <v>3020101</v>
      </c>
    </row>
    <row r="4623" spans="1:19">
      <c r="A4623" s="27" t="s">
        <v>4755</v>
      </c>
      <c r="B4623" s="27" t="s">
        <v>4840</v>
      </c>
      <c r="C4623" s="27">
        <v>2719</v>
      </c>
      <c r="D4623" s="27" t="s">
        <v>39</v>
      </c>
      <c r="E4623" s="27" t="s">
        <v>4763</v>
      </c>
      <c r="F4623" s="37">
        <v>122195328.089</v>
      </c>
      <c r="G4623" s="27">
        <v>35.742800000000003</v>
      </c>
      <c r="H4623" s="27">
        <v>-81.837199999999996</v>
      </c>
      <c r="I4623" s="27" t="s">
        <v>106</v>
      </c>
      <c r="J4623" s="27" t="s">
        <v>107</v>
      </c>
      <c r="K4623" s="37">
        <v>117680</v>
      </c>
      <c r="L4623" s="37">
        <v>0</v>
      </c>
      <c r="M4623" s="40">
        <v>698.4090164724015</v>
      </c>
      <c r="N4623" s="40">
        <f t="shared" si="144"/>
        <v>0</v>
      </c>
      <c r="O4623" s="42">
        <f t="shared" si="145"/>
        <v>9.6304827557964167E-4</v>
      </c>
      <c r="P4623" s="37">
        <v>82188773.058472216</v>
      </c>
      <c r="Q4623" s="27" t="s">
        <v>9014</v>
      </c>
      <c r="R4623" s="27" t="s">
        <v>9015</v>
      </c>
      <c r="S4623" s="27">
        <v>3050101</v>
      </c>
    </row>
    <row r="4624" spans="1:19">
      <c r="A4624" s="27" t="s">
        <v>4755</v>
      </c>
      <c r="B4624" s="27" t="s">
        <v>4841</v>
      </c>
      <c r="C4624" s="27">
        <v>61218</v>
      </c>
      <c r="D4624" s="27" t="s">
        <v>41</v>
      </c>
      <c r="E4624" s="27" t="s">
        <v>4757</v>
      </c>
      <c r="F4624" s="37">
        <v>59574368.343999997</v>
      </c>
      <c r="G4624" s="27">
        <v>34.522942</v>
      </c>
      <c r="H4624" s="27">
        <v>-78.957205999999999</v>
      </c>
      <c r="I4624" s="27" t="s">
        <v>129</v>
      </c>
      <c r="J4624" s="27" t="s">
        <v>130</v>
      </c>
      <c r="K4624" s="37">
        <v>9691</v>
      </c>
      <c r="L4624" s="37">
        <v>0</v>
      </c>
      <c r="M4624" s="40">
        <v>7.6E-3</v>
      </c>
      <c r="N4624" s="40">
        <f t="shared" si="144"/>
        <v>0</v>
      </c>
      <c r="O4624" s="42">
        <f t="shared" si="145"/>
        <v>1.6267062949020799E-4</v>
      </c>
      <c r="P4624" s="37">
        <v>73.651600000000002</v>
      </c>
      <c r="Q4624" s="27" t="s">
        <v>9005</v>
      </c>
      <c r="R4624" s="27" t="s">
        <v>9006</v>
      </c>
      <c r="S4624" s="27">
        <v>3040203</v>
      </c>
    </row>
    <row r="4625" spans="1:19">
      <c r="A4625" s="27" t="s">
        <v>4755</v>
      </c>
      <c r="B4625" s="27" t="s">
        <v>4842</v>
      </c>
      <c r="C4625" s="27">
        <v>59762</v>
      </c>
      <c r="D4625" s="27" t="s">
        <v>41</v>
      </c>
      <c r="E4625" s="27" t="s">
        <v>4757</v>
      </c>
      <c r="F4625" s="37">
        <v>59574368.343999997</v>
      </c>
      <c r="G4625" s="27">
        <v>34.309260999999999</v>
      </c>
      <c r="H4625" s="27">
        <v>-78.831433000000004</v>
      </c>
      <c r="I4625" s="27" t="s">
        <v>129</v>
      </c>
      <c r="J4625" s="27" t="s">
        <v>130</v>
      </c>
      <c r="K4625" s="37">
        <v>9114</v>
      </c>
      <c r="L4625" s="37">
        <v>0</v>
      </c>
      <c r="M4625" s="40">
        <v>7.6E-3</v>
      </c>
      <c r="N4625" s="40">
        <f t="shared" si="144"/>
        <v>0</v>
      </c>
      <c r="O4625" s="42">
        <f t="shared" si="145"/>
        <v>1.5298525613184974E-4</v>
      </c>
      <c r="P4625" s="37">
        <v>69.266400000000004</v>
      </c>
      <c r="Q4625" s="27" t="s">
        <v>9005</v>
      </c>
      <c r="R4625" s="27" t="s">
        <v>9006</v>
      </c>
      <c r="S4625" s="27">
        <v>3040203</v>
      </c>
    </row>
    <row r="4626" spans="1:19">
      <c r="A4626" s="27" t="s">
        <v>4755</v>
      </c>
      <c r="B4626" s="27" t="s">
        <v>4843</v>
      </c>
      <c r="C4626" s="27">
        <v>6014</v>
      </c>
      <c r="D4626" s="27" t="s">
        <v>41</v>
      </c>
      <c r="E4626" s="27" t="s">
        <v>4757</v>
      </c>
      <c r="F4626" s="37">
        <v>59574368.343999997</v>
      </c>
      <c r="G4626" s="27">
        <v>33.959699999999998</v>
      </c>
      <c r="H4626" s="27">
        <v>-78.011399999999995</v>
      </c>
      <c r="I4626" s="27" t="s">
        <v>137</v>
      </c>
      <c r="J4626" s="27" t="s">
        <v>138</v>
      </c>
      <c r="K4626" s="37">
        <v>14626967</v>
      </c>
      <c r="L4626" s="37">
        <v>0</v>
      </c>
      <c r="M4626" s="40">
        <v>2.3899157120762111</v>
      </c>
      <c r="N4626" s="40">
        <f t="shared" si="144"/>
        <v>0</v>
      </c>
      <c r="O4626" s="42">
        <f t="shared" si="145"/>
        <v>0.24552449999200282</v>
      </c>
      <c r="P4626" s="37">
        <v>34957218.253320239</v>
      </c>
      <c r="Q4626" s="27" t="s">
        <v>8985</v>
      </c>
      <c r="R4626" s="27" t="s">
        <v>8986</v>
      </c>
      <c r="S4626" s="27">
        <v>3030005</v>
      </c>
    </row>
    <row r="4627" spans="1:19">
      <c r="A4627" s="27" t="s">
        <v>4755</v>
      </c>
      <c r="B4627" s="27" t="s">
        <v>4844</v>
      </c>
      <c r="C4627" s="27">
        <v>2720</v>
      </c>
      <c r="D4627" s="27" t="s">
        <v>39</v>
      </c>
      <c r="E4627" s="27" t="s">
        <v>4763</v>
      </c>
      <c r="F4627" s="37">
        <v>122195328.089</v>
      </c>
      <c r="G4627" s="27">
        <v>35.713299999999997</v>
      </c>
      <c r="H4627" s="27">
        <v>-80.3767</v>
      </c>
      <c r="I4627" s="27" t="s">
        <v>110</v>
      </c>
      <c r="J4627" s="27" t="s">
        <v>111</v>
      </c>
      <c r="K4627" s="37">
        <v>5173061</v>
      </c>
      <c r="L4627" s="37">
        <v>2153309.83</v>
      </c>
      <c r="M4627" s="40">
        <v>0.76782693483800002</v>
      </c>
      <c r="N4627" s="40">
        <f t="shared" si="144"/>
        <v>0.41625448259744086</v>
      </c>
      <c r="O4627" s="42">
        <f t="shared" si="145"/>
        <v>4.2334359921127607E-2</v>
      </c>
      <c r="P4627" s="37">
        <v>3972015.571359999</v>
      </c>
      <c r="Q4627" s="27" t="s">
        <v>8995</v>
      </c>
      <c r="R4627" s="27" t="s">
        <v>8996</v>
      </c>
      <c r="S4627" s="27">
        <v>3040103</v>
      </c>
    </row>
    <row r="4628" spans="1:19">
      <c r="A4628" s="27" t="s">
        <v>4755</v>
      </c>
      <c r="B4628" s="27" t="s">
        <v>4845</v>
      </c>
      <c r="C4628" s="27">
        <v>61693</v>
      </c>
      <c r="D4628" s="27" t="s">
        <v>41</v>
      </c>
      <c r="E4628" s="27" t="s">
        <v>4757</v>
      </c>
      <c r="F4628" s="37">
        <v>59574368.343999997</v>
      </c>
      <c r="G4628" s="27">
        <v>35.380682999999998</v>
      </c>
      <c r="H4628" s="27">
        <v>-77.405991999999998</v>
      </c>
      <c r="I4628" s="27" t="s">
        <v>129</v>
      </c>
      <c r="J4628" s="27" t="s">
        <v>130</v>
      </c>
      <c r="K4628" s="37">
        <v>2086</v>
      </c>
      <c r="L4628" s="37">
        <v>0</v>
      </c>
      <c r="M4628" s="40">
        <v>7.6E-3</v>
      </c>
      <c r="N4628" s="40">
        <f t="shared" si="144"/>
        <v>0</v>
      </c>
      <c r="O4628" s="42">
        <f t="shared" si="145"/>
        <v>3.5015058623111536E-5</v>
      </c>
      <c r="P4628" s="37">
        <v>15.8536</v>
      </c>
      <c r="Q4628" s="27" t="s">
        <v>8970</v>
      </c>
      <c r="R4628" s="27" t="s">
        <v>8971</v>
      </c>
      <c r="S4628" s="27">
        <v>3020202</v>
      </c>
    </row>
    <row r="4629" spans="1:19">
      <c r="A4629" s="27" t="s">
        <v>4755</v>
      </c>
      <c r="B4629" s="27" t="s">
        <v>4846</v>
      </c>
      <c r="C4629" s="27">
        <v>58735</v>
      </c>
      <c r="D4629" s="27" t="s">
        <v>39</v>
      </c>
      <c r="E4629" s="27" t="s">
        <v>4763</v>
      </c>
      <c r="F4629" s="37">
        <v>122195328.089</v>
      </c>
      <c r="G4629" s="27">
        <v>35.541944000000001</v>
      </c>
      <c r="H4629" s="27">
        <v>-80.363332999999997</v>
      </c>
      <c r="I4629" s="27" t="s">
        <v>129</v>
      </c>
      <c r="J4629" s="27" t="s">
        <v>130</v>
      </c>
      <c r="K4629" s="37">
        <v>5897</v>
      </c>
      <c r="L4629" s="37">
        <v>0</v>
      </c>
      <c r="M4629" s="40">
        <v>7.6E-3</v>
      </c>
      <c r="N4629" s="40">
        <f t="shared" si="144"/>
        <v>0</v>
      </c>
      <c r="O4629" s="42">
        <f t="shared" si="145"/>
        <v>4.8258800825060729E-5</v>
      </c>
      <c r="P4629" s="37">
        <v>44.8172</v>
      </c>
      <c r="Q4629" s="27" t="s">
        <v>8995</v>
      </c>
      <c r="R4629" s="27" t="s">
        <v>8996</v>
      </c>
      <c r="S4629" s="27">
        <v>3040103</v>
      </c>
    </row>
    <row r="4630" spans="1:19">
      <c r="A4630" s="27" t="s">
        <v>4755</v>
      </c>
      <c r="B4630" s="27" t="s">
        <v>4847</v>
      </c>
      <c r="C4630" s="27">
        <v>61512</v>
      </c>
      <c r="D4630" s="27" t="s">
        <v>41</v>
      </c>
      <c r="E4630" s="27" t="s">
        <v>4757</v>
      </c>
      <c r="F4630" s="37">
        <v>59574368.343999997</v>
      </c>
      <c r="G4630" s="27">
        <v>36.475369000000001</v>
      </c>
      <c r="H4630" s="27">
        <v>-78.315078</v>
      </c>
      <c r="I4630" s="27" t="s">
        <v>129</v>
      </c>
      <c r="J4630" s="27" t="s">
        <v>130</v>
      </c>
      <c r="K4630" s="37">
        <v>98856</v>
      </c>
      <c r="L4630" s="37">
        <v>0</v>
      </c>
      <c r="M4630" s="40">
        <v>7.6E-3</v>
      </c>
      <c r="N4630" s="40">
        <f t="shared" si="144"/>
        <v>0</v>
      </c>
      <c r="O4630" s="42">
        <f t="shared" si="145"/>
        <v>1.6593713495907545E-3</v>
      </c>
      <c r="P4630" s="37">
        <v>751.30560000000003</v>
      </c>
      <c r="Q4630" s="27" t="s">
        <v>8939</v>
      </c>
      <c r="R4630" s="27" t="s">
        <v>8940</v>
      </c>
      <c r="S4630" s="27">
        <v>3010102</v>
      </c>
    </row>
    <row r="4631" spans="1:19">
      <c r="A4631" s="27" t="s">
        <v>4755</v>
      </c>
      <c r="B4631" s="27" t="s">
        <v>4848</v>
      </c>
      <c r="C4631" s="27">
        <v>60636</v>
      </c>
      <c r="D4631" s="27" t="s">
        <v>39</v>
      </c>
      <c r="E4631" s="27" t="s">
        <v>4763</v>
      </c>
      <c r="F4631" s="37">
        <v>122195328.089</v>
      </c>
      <c r="G4631" s="27">
        <v>35.308638999999999</v>
      </c>
      <c r="H4631" s="27">
        <v>-78.774331000000004</v>
      </c>
      <c r="I4631" s="27" t="s">
        <v>129</v>
      </c>
      <c r="J4631" s="27" t="s">
        <v>130</v>
      </c>
      <c r="K4631" s="37">
        <v>9503</v>
      </c>
      <c r="L4631" s="37">
        <v>0</v>
      </c>
      <c r="M4631" s="40">
        <v>7.6E-3</v>
      </c>
      <c r="N4631" s="40">
        <f t="shared" si="144"/>
        <v>0</v>
      </c>
      <c r="O4631" s="42">
        <f t="shared" si="145"/>
        <v>7.7768930683491961E-5</v>
      </c>
      <c r="P4631" s="37">
        <v>72.222800000000007</v>
      </c>
      <c r="Q4631" s="27" t="s">
        <v>8983</v>
      </c>
      <c r="R4631" s="27" t="s">
        <v>8984</v>
      </c>
      <c r="S4631" s="27">
        <v>3030004</v>
      </c>
    </row>
    <row r="4632" spans="1:19">
      <c r="A4632" s="27" t="s">
        <v>4755</v>
      </c>
      <c r="B4632" s="27" t="s">
        <v>4849</v>
      </c>
      <c r="C4632" s="27">
        <v>1016</v>
      </c>
      <c r="D4632" s="27" t="s">
        <v>41</v>
      </c>
      <c r="E4632" s="27" t="s">
        <v>4757</v>
      </c>
      <c r="F4632" s="37">
        <v>59574368.343999997</v>
      </c>
      <c r="G4632" s="27">
        <v>35.098599999999998</v>
      </c>
      <c r="H4632" s="27">
        <v>-78.829400000000007</v>
      </c>
      <c r="I4632" s="27" t="s">
        <v>110</v>
      </c>
      <c r="J4632" s="27" t="s">
        <v>111</v>
      </c>
      <c r="K4632" s="37">
        <v>67263</v>
      </c>
      <c r="L4632" s="37">
        <v>50712.478999999999</v>
      </c>
      <c r="M4632" s="40">
        <v>0.79702615261159604</v>
      </c>
      <c r="N4632" s="40">
        <f t="shared" si="144"/>
        <v>0.75394316340335699</v>
      </c>
      <c r="O4632" s="42">
        <f t="shared" si="145"/>
        <v>1.1290593903002643E-3</v>
      </c>
      <c r="P4632" s="37">
        <v>53610.370103113783</v>
      </c>
      <c r="Q4632" s="27" t="s">
        <v>8983</v>
      </c>
      <c r="R4632" s="27" t="s">
        <v>8984</v>
      </c>
      <c r="S4632" s="27">
        <v>3030004</v>
      </c>
    </row>
    <row r="4633" spans="1:19">
      <c r="A4633" s="27" t="s">
        <v>4755</v>
      </c>
      <c r="B4633" s="27" t="s">
        <v>4850</v>
      </c>
      <c r="C4633" s="27">
        <v>2783</v>
      </c>
      <c r="D4633" s="27" t="s">
        <v>72</v>
      </c>
      <c r="E4633" s="27" t="s">
        <v>2010</v>
      </c>
      <c r="F4633" s="37">
        <v>814823215.17599976</v>
      </c>
      <c r="G4633" s="27">
        <v>35.267221999999997</v>
      </c>
      <c r="H4633" s="27">
        <v>-75.534722000000002</v>
      </c>
      <c r="I4633" s="27" t="s">
        <v>108</v>
      </c>
      <c r="J4633" s="27" t="s">
        <v>109</v>
      </c>
      <c r="K4633" s="37">
        <v>192</v>
      </c>
      <c r="L4633" s="37">
        <v>485.673</v>
      </c>
      <c r="M4633" s="40">
        <v>2.0626061603831798</v>
      </c>
      <c r="N4633" s="40">
        <f t="shared" si="144"/>
        <v>2.5295468749999999</v>
      </c>
      <c r="O4633" s="42">
        <f t="shared" si="145"/>
        <v>2.3563393436026302E-7</v>
      </c>
      <c r="P4633" s="37">
        <v>396.02038279357055</v>
      </c>
      <c r="Q4633" s="27" t="s">
        <v>12625</v>
      </c>
      <c r="R4633" s="27" t="s">
        <v>12626</v>
      </c>
      <c r="S4633" s="27">
        <v>3020105</v>
      </c>
    </row>
    <row r="4634" spans="1:19">
      <c r="A4634" s="27" t="s">
        <v>4755</v>
      </c>
      <c r="B4634" s="27" t="s">
        <v>4851</v>
      </c>
      <c r="C4634" s="27">
        <v>59966</v>
      </c>
      <c r="D4634" s="27" t="s">
        <v>39</v>
      </c>
      <c r="E4634" s="27" t="s">
        <v>4763</v>
      </c>
      <c r="F4634" s="37">
        <v>122195328.089</v>
      </c>
      <c r="G4634" s="27">
        <v>34.725698999999999</v>
      </c>
      <c r="H4634" s="27">
        <v>-77.350273000000001</v>
      </c>
      <c r="I4634" s="27" t="s">
        <v>129</v>
      </c>
      <c r="J4634" s="27" t="s">
        <v>130</v>
      </c>
      <c r="K4634" s="37">
        <v>19769</v>
      </c>
      <c r="L4634" s="37">
        <v>0</v>
      </c>
      <c r="M4634" s="40">
        <v>7.6E-3</v>
      </c>
      <c r="N4634" s="40">
        <f t="shared" si="144"/>
        <v>0</v>
      </c>
      <c r="O4634" s="42">
        <f t="shared" si="145"/>
        <v>1.6178196260990769E-4</v>
      </c>
      <c r="P4634" s="37">
        <v>150.24440000000001</v>
      </c>
      <c r="Q4634" s="27" t="s">
        <v>8092</v>
      </c>
      <c r="R4634" s="27" t="s">
        <v>8978</v>
      </c>
      <c r="S4634" s="27">
        <v>3020302</v>
      </c>
    </row>
    <row r="4635" spans="1:19">
      <c r="A4635" s="27" t="s">
        <v>4755</v>
      </c>
      <c r="B4635" s="27" t="s">
        <v>4852</v>
      </c>
      <c r="C4635" s="27">
        <v>59499</v>
      </c>
      <c r="D4635" s="27" t="s">
        <v>41</v>
      </c>
      <c r="E4635" s="27" t="s">
        <v>4757</v>
      </c>
      <c r="F4635" s="37">
        <v>59574368.343999997</v>
      </c>
      <c r="G4635" s="27">
        <v>35.487000000000002</v>
      </c>
      <c r="H4635" s="27">
        <v>-78.1922</v>
      </c>
      <c r="I4635" s="27" t="s">
        <v>129</v>
      </c>
      <c r="J4635" s="27" t="s">
        <v>130</v>
      </c>
      <c r="K4635" s="37">
        <v>9060</v>
      </c>
      <c r="L4635" s="37">
        <v>0</v>
      </c>
      <c r="M4635" s="40">
        <v>7.6E-3</v>
      </c>
      <c r="N4635" s="40">
        <f t="shared" si="144"/>
        <v>0</v>
      </c>
      <c r="O4635" s="42">
        <f t="shared" si="145"/>
        <v>1.520788260428526E-4</v>
      </c>
      <c r="P4635" s="37">
        <v>68.855999999999995</v>
      </c>
      <c r="Q4635" s="27" t="s">
        <v>8968</v>
      </c>
      <c r="R4635" s="27" t="s">
        <v>8969</v>
      </c>
      <c r="S4635" s="27">
        <v>3020201</v>
      </c>
    </row>
    <row r="4636" spans="1:19">
      <c r="A4636" s="27" t="s">
        <v>4755</v>
      </c>
      <c r="B4636" s="27" t="s">
        <v>4853</v>
      </c>
      <c r="C4636" s="27">
        <v>50244</v>
      </c>
      <c r="D4636" s="27" t="s">
        <v>41</v>
      </c>
      <c r="E4636" s="27" t="s">
        <v>4757</v>
      </c>
      <c r="F4636" s="37">
        <v>59574368.343999997</v>
      </c>
      <c r="G4636" s="27">
        <v>35.534999999999997</v>
      </c>
      <c r="H4636" s="27">
        <v>-82.841099999999997</v>
      </c>
      <c r="I4636" s="27" t="s">
        <v>125</v>
      </c>
      <c r="J4636" s="27" t="s">
        <v>118</v>
      </c>
      <c r="K4636" s="37">
        <v>309736</v>
      </c>
      <c r="L4636" s="37">
        <v>80504.216</v>
      </c>
      <c r="M4636" s="40">
        <v>1.9375518961971701</v>
      </c>
      <c r="N4636" s="40">
        <f t="shared" si="144"/>
        <v>0.25991236407779528</v>
      </c>
      <c r="O4636" s="42">
        <f t="shared" si="145"/>
        <v>5.1991487045484541E-3</v>
      </c>
      <c r="P4636" s="37">
        <v>600129.57412052667</v>
      </c>
      <c r="Q4636" s="27" t="s">
        <v>9751</v>
      </c>
      <c r="R4636" s="27" t="s">
        <v>9752</v>
      </c>
      <c r="S4636" s="27">
        <v>6010106</v>
      </c>
    </row>
    <row r="4637" spans="1:19">
      <c r="A4637" s="27" t="s">
        <v>4755</v>
      </c>
      <c r="B4637" s="27" t="s">
        <v>4854</v>
      </c>
      <c r="C4637" s="27">
        <v>60882</v>
      </c>
      <c r="D4637" s="27" t="s">
        <v>72</v>
      </c>
      <c r="E4637" s="27" t="s">
        <v>2010</v>
      </c>
      <c r="F4637" s="37">
        <v>814823215.17599976</v>
      </c>
      <c r="G4637" s="27">
        <v>36.345841999999998</v>
      </c>
      <c r="H4637" s="27">
        <v>-77.633476999999999</v>
      </c>
      <c r="I4637" s="27" t="s">
        <v>129</v>
      </c>
      <c r="J4637" s="27" t="s">
        <v>130</v>
      </c>
      <c r="K4637" s="37">
        <v>612</v>
      </c>
      <c r="L4637" s="37">
        <v>0</v>
      </c>
      <c r="M4637" s="40">
        <v>7.6E-3</v>
      </c>
      <c r="N4637" s="40">
        <f t="shared" si="144"/>
        <v>0</v>
      </c>
      <c r="O4637" s="42">
        <f t="shared" si="145"/>
        <v>7.5108316577333835E-7</v>
      </c>
      <c r="P4637" s="37">
        <v>4.6512000000000002</v>
      </c>
      <c r="Q4637" s="27" t="s">
        <v>8948</v>
      </c>
      <c r="R4637" s="27" t="s">
        <v>8949</v>
      </c>
      <c r="S4637" s="27">
        <v>3010107</v>
      </c>
    </row>
    <row r="4638" spans="1:19">
      <c r="A4638" s="27" t="s">
        <v>4755</v>
      </c>
      <c r="B4638" s="27" t="s">
        <v>4855</v>
      </c>
      <c r="C4638" s="27">
        <v>59017</v>
      </c>
      <c r="D4638" s="27" t="s">
        <v>39</v>
      </c>
      <c r="E4638" s="27" t="s">
        <v>4763</v>
      </c>
      <c r="F4638" s="37">
        <v>122195328.089</v>
      </c>
      <c r="G4638" s="27">
        <v>36.316110999999999</v>
      </c>
      <c r="H4638" s="27">
        <v>-80.144443999999993</v>
      </c>
      <c r="I4638" s="27" t="s">
        <v>129</v>
      </c>
      <c r="J4638" s="27" t="s">
        <v>130</v>
      </c>
      <c r="K4638" s="37">
        <v>6605</v>
      </c>
      <c r="L4638" s="37">
        <v>0</v>
      </c>
      <c r="M4638" s="40">
        <v>7.6E-3</v>
      </c>
      <c r="N4638" s="40">
        <f t="shared" si="144"/>
        <v>0</v>
      </c>
      <c r="O4638" s="42">
        <f t="shared" si="145"/>
        <v>5.4052803026882502E-5</v>
      </c>
      <c r="P4638" s="37">
        <v>50.198</v>
      </c>
      <c r="Q4638" s="27" t="s">
        <v>8941</v>
      </c>
      <c r="R4638" s="27" t="s">
        <v>8942</v>
      </c>
      <c r="S4638" s="27">
        <v>3010103</v>
      </c>
    </row>
    <row r="4639" spans="1:19">
      <c r="A4639" s="27" t="s">
        <v>4755</v>
      </c>
      <c r="B4639" s="27" t="s">
        <v>4856</v>
      </c>
      <c r="C4639" s="27">
        <v>59156</v>
      </c>
      <c r="D4639" s="27" t="s">
        <v>41</v>
      </c>
      <c r="E4639" s="27" t="s">
        <v>4757</v>
      </c>
      <c r="F4639" s="37">
        <v>59574368.343999997</v>
      </c>
      <c r="G4639" s="27">
        <v>35.021110999999998</v>
      </c>
      <c r="H4639" s="27">
        <v>-78.787499999999994</v>
      </c>
      <c r="I4639" s="27" t="s">
        <v>129</v>
      </c>
      <c r="J4639" s="27" t="s">
        <v>130</v>
      </c>
      <c r="K4639" s="37">
        <v>8686</v>
      </c>
      <c r="L4639" s="37">
        <v>0</v>
      </c>
      <c r="M4639" s="40">
        <v>7.6E-3</v>
      </c>
      <c r="N4639" s="40">
        <f t="shared" si="144"/>
        <v>0</v>
      </c>
      <c r="O4639" s="42">
        <f t="shared" si="145"/>
        <v>1.4580095838942801E-4</v>
      </c>
      <c r="P4639" s="37">
        <v>66.013599999999997</v>
      </c>
      <c r="Q4639" s="27" t="s">
        <v>8983</v>
      </c>
      <c r="R4639" s="27" t="s">
        <v>8984</v>
      </c>
      <c r="S4639" s="27">
        <v>3030004</v>
      </c>
    </row>
    <row r="4640" spans="1:19">
      <c r="A4640" s="27" t="s">
        <v>4755</v>
      </c>
      <c r="B4640" s="27" t="s">
        <v>4857</v>
      </c>
      <c r="C4640" s="27">
        <v>58849</v>
      </c>
      <c r="D4640" s="27" t="s">
        <v>41</v>
      </c>
      <c r="E4640" s="27" t="s">
        <v>4757</v>
      </c>
      <c r="F4640" s="37">
        <v>59574368.343999997</v>
      </c>
      <c r="G4640" s="27">
        <v>36</v>
      </c>
      <c r="H4640" s="27">
        <v>-77.783332999999999</v>
      </c>
      <c r="I4640" s="27" t="s">
        <v>129</v>
      </c>
      <c r="J4640" s="27" t="s">
        <v>130</v>
      </c>
      <c r="K4640" s="37">
        <v>3579</v>
      </c>
      <c r="L4640" s="37">
        <v>0</v>
      </c>
      <c r="M4640" s="40">
        <v>7.6E-3</v>
      </c>
      <c r="N4640" s="40">
        <f t="shared" si="144"/>
        <v>0</v>
      </c>
      <c r="O4640" s="42">
        <f t="shared" si="145"/>
        <v>6.0076172009643425E-5</v>
      </c>
      <c r="P4640" s="37">
        <v>27.200399999999998</v>
      </c>
      <c r="Q4640" s="27" t="s">
        <v>8960</v>
      </c>
      <c r="R4640" s="27" t="s">
        <v>8961</v>
      </c>
      <c r="S4640" s="27">
        <v>3020101</v>
      </c>
    </row>
    <row r="4641" spans="1:19">
      <c r="A4641" s="27" t="s">
        <v>4755</v>
      </c>
      <c r="B4641" s="27" t="s">
        <v>4858</v>
      </c>
      <c r="C4641" s="27">
        <v>56553</v>
      </c>
      <c r="D4641" s="27" t="s">
        <v>39</v>
      </c>
      <c r="E4641" s="27" t="s">
        <v>4763</v>
      </c>
      <c r="F4641" s="37">
        <v>122195328.089</v>
      </c>
      <c r="G4641" s="27">
        <v>35.776600000000002</v>
      </c>
      <c r="H4641" s="27">
        <v>-81.664299999999997</v>
      </c>
      <c r="I4641" s="27" t="s">
        <v>108</v>
      </c>
      <c r="J4641" s="27" t="s">
        <v>109</v>
      </c>
      <c r="K4641" s="37">
        <v>4</v>
      </c>
      <c r="L4641" s="37">
        <v>39.168999999999997</v>
      </c>
      <c r="M4641" s="40">
        <v>2.0626061603831798</v>
      </c>
      <c r="N4641" s="40">
        <f t="shared" si="144"/>
        <v>9.7922499999999992</v>
      </c>
      <c r="O4641" s="42">
        <f t="shared" si="145"/>
        <v>3.2734475716507191E-8</v>
      </c>
      <c r="P4641" s="37">
        <v>8.2504246415327191</v>
      </c>
      <c r="Q4641" s="27" t="s">
        <v>9014</v>
      </c>
      <c r="R4641" s="27" t="s">
        <v>9015</v>
      </c>
      <c r="S4641" s="27">
        <v>3050101</v>
      </c>
    </row>
    <row r="4642" spans="1:19">
      <c r="A4642" s="27" t="s">
        <v>4755</v>
      </c>
      <c r="B4642" s="27" t="s">
        <v>4859</v>
      </c>
      <c r="C4642" s="27">
        <v>60800</v>
      </c>
      <c r="D4642" s="27" t="s">
        <v>39</v>
      </c>
      <c r="E4642" s="27" t="s">
        <v>4763</v>
      </c>
      <c r="F4642" s="37">
        <v>122195328.089</v>
      </c>
      <c r="G4642" s="27">
        <v>35.61</v>
      </c>
      <c r="H4642" s="27">
        <v>-80.53</v>
      </c>
      <c r="I4642" s="27" t="s">
        <v>129</v>
      </c>
      <c r="J4642" s="27" t="s">
        <v>130</v>
      </c>
      <c r="K4642" s="37">
        <v>3093</v>
      </c>
      <c r="L4642" s="37">
        <v>0</v>
      </c>
      <c r="M4642" s="40">
        <v>7.6E-3</v>
      </c>
      <c r="N4642" s="40">
        <f t="shared" si="144"/>
        <v>0</v>
      </c>
      <c r="O4642" s="42">
        <f t="shared" si="145"/>
        <v>2.5311933347789188E-5</v>
      </c>
      <c r="P4642" s="37">
        <v>23.506799999999998</v>
      </c>
      <c r="Q4642" s="27" t="s">
        <v>8995</v>
      </c>
      <c r="R4642" s="27" t="s">
        <v>8996</v>
      </c>
      <c r="S4642" s="27">
        <v>3040103</v>
      </c>
    </row>
    <row r="4643" spans="1:19">
      <c r="A4643" s="27" t="s">
        <v>4755</v>
      </c>
      <c r="B4643" s="27" t="s">
        <v>4860</v>
      </c>
      <c r="C4643" s="27">
        <v>60402</v>
      </c>
      <c r="D4643" s="27" t="s">
        <v>39</v>
      </c>
      <c r="E4643" s="27" t="s">
        <v>4763</v>
      </c>
      <c r="F4643" s="37">
        <v>122195328.089</v>
      </c>
      <c r="G4643" s="27">
        <v>34.822868999999997</v>
      </c>
      <c r="H4643" s="27">
        <v>-78.624278000000004</v>
      </c>
      <c r="I4643" s="27" t="s">
        <v>129</v>
      </c>
      <c r="J4643" s="27" t="s">
        <v>130</v>
      </c>
      <c r="K4643" s="37">
        <v>9364</v>
      </c>
      <c r="L4643" s="37">
        <v>0</v>
      </c>
      <c r="M4643" s="40">
        <v>7.6E-3</v>
      </c>
      <c r="N4643" s="40">
        <f t="shared" si="144"/>
        <v>0</v>
      </c>
      <c r="O4643" s="42">
        <f t="shared" si="145"/>
        <v>7.6631407652343338E-5</v>
      </c>
      <c r="P4643" s="37">
        <v>71.166399999999996</v>
      </c>
      <c r="Q4643" s="27" t="s">
        <v>8985</v>
      </c>
      <c r="R4643" s="27" t="s">
        <v>8986</v>
      </c>
      <c r="S4643" s="27">
        <v>3030005</v>
      </c>
    </row>
    <row r="4644" spans="1:19">
      <c r="A4644" s="27" t="s">
        <v>4755</v>
      </c>
      <c r="B4644" s="27" t="s">
        <v>4861</v>
      </c>
      <c r="C4644" s="27">
        <v>59451</v>
      </c>
      <c r="D4644" s="27" t="s">
        <v>41</v>
      </c>
      <c r="E4644" s="27" t="s">
        <v>4757</v>
      </c>
      <c r="F4644" s="37">
        <v>59574368.343999997</v>
      </c>
      <c r="G4644" s="27">
        <v>35.674444000000001</v>
      </c>
      <c r="H4644" s="27">
        <v>-78.526111</v>
      </c>
      <c r="I4644" s="27" t="s">
        <v>129</v>
      </c>
      <c r="J4644" s="27" t="s">
        <v>130</v>
      </c>
      <c r="K4644" s="37">
        <v>4120</v>
      </c>
      <c r="L4644" s="37">
        <v>0</v>
      </c>
      <c r="M4644" s="40">
        <v>7.6E-3</v>
      </c>
      <c r="N4644" s="40">
        <f t="shared" si="144"/>
        <v>0</v>
      </c>
      <c r="O4644" s="42">
        <f t="shared" si="145"/>
        <v>6.9157258642003609E-5</v>
      </c>
      <c r="P4644" s="37">
        <v>31.312000000000001</v>
      </c>
      <c r="Q4644" s="27" t="s">
        <v>8968</v>
      </c>
      <c r="R4644" s="27" t="s">
        <v>8969</v>
      </c>
      <c r="S4644" s="27">
        <v>3020201</v>
      </c>
    </row>
    <row r="4645" spans="1:19">
      <c r="A4645" s="27" t="s">
        <v>4755</v>
      </c>
      <c r="B4645" s="27" t="s">
        <v>4862</v>
      </c>
      <c r="C4645" s="27">
        <v>2743</v>
      </c>
      <c r="D4645" s="27" t="s">
        <v>39</v>
      </c>
      <c r="E4645" s="27" t="s">
        <v>4763</v>
      </c>
      <c r="F4645" s="37">
        <v>122195328.089</v>
      </c>
      <c r="G4645" s="27">
        <v>35.253100000000003</v>
      </c>
      <c r="H4645" s="27">
        <v>-83.098299999999995</v>
      </c>
      <c r="I4645" s="27" t="s">
        <v>106</v>
      </c>
      <c r="J4645" s="27" t="s">
        <v>107</v>
      </c>
      <c r="K4645" s="37">
        <v>27610</v>
      </c>
      <c r="L4645" s="37">
        <v>0</v>
      </c>
      <c r="M4645" s="40">
        <v>35.93878641415138</v>
      </c>
      <c r="N4645" s="40">
        <f t="shared" si="144"/>
        <v>0</v>
      </c>
      <c r="O4645" s="42">
        <f t="shared" si="145"/>
        <v>2.2594971863319091E-4</v>
      </c>
      <c r="P4645" s="37">
        <v>992269.89289471961</v>
      </c>
      <c r="Q4645" s="27" t="s">
        <v>5321</v>
      </c>
      <c r="R4645" s="27" t="s">
        <v>9761</v>
      </c>
      <c r="S4645" s="27">
        <v>6010203</v>
      </c>
    </row>
    <row r="4646" spans="1:19">
      <c r="A4646" s="27" t="s">
        <v>4755</v>
      </c>
      <c r="B4646" s="27" t="s">
        <v>4863</v>
      </c>
      <c r="C4646" s="27">
        <v>60135</v>
      </c>
      <c r="D4646" s="27" t="s">
        <v>39</v>
      </c>
      <c r="E4646" s="27" t="s">
        <v>4763</v>
      </c>
      <c r="F4646" s="37">
        <v>122195328.089</v>
      </c>
      <c r="G4646" s="27">
        <v>34.915767000000002</v>
      </c>
      <c r="H4646" s="27">
        <v>-77.775743000000006</v>
      </c>
      <c r="I4646" s="27" t="s">
        <v>129</v>
      </c>
      <c r="J4646" s="27" t="s">
        <v>130</v>
      </c>
      <c r="K4646" s="37">
        <v>9034</v>
      </c>
      <c r="L4646" s="37">
        <v>0</v>
      </c>
      <c r="M4646" s="40">
        <v>7.6E-3</v>
      </c>
      <c r="N4646" s="40">
        <f t="shared" si="144"/>
        <v>0</v>
      </c>
      <c r="O4646" s="42">
        <f t="shared" si="145"/>
        <v>7.3930813405731502E-5</v>
      </c>
      <c r="P4646" s="37">
        <v>68.6584</v>
      </c>
      <c r="Q4646" s="27" t="s">
        <v>8989</v>
      </c>
      <c r="R4646" s="27" t="s">
        <v>8990</v>
      </c>
      <c r="S4646" s="27">
        <v>3030007</v>
      </c>
    </row>
    <row r="4647" spans="1:19">
      <c r="A4647" s="27" t="s">
        <v>4755</v>
      </c>
      <c r="B4647" s="27" t="s">
        <v>4864</v>
      </c>
      <c r="C4647" s="27">
        <v>61187</v>
      </c>
      <c r="D4647" s="27" t="s">
        <v>41</v>
      </c>
      <c r="E4647" s="27" t="s">
        <v>4757</v>
      </c>
      <c r="F4647" s="37">
        <v>59574368.343999997</v>
      </c>
      <c r="G4647" s="27">
        <v>35.837840999999997</v>
      </c>
      <c r="H4647" s="27">
        <v>-78.668899999999994</v>
      </c>
      <c r="I4647" s="27" t="s">
        <v>129</v>
      </c>
      <c r="J4647" s="27" t="s">
        <v>130</v>
      </c>
      <c r="K4647" s="37">
        <v>1601</v>
      </c>
      <c r="L4647" s="37">
        <v>0</v>
      </c>
      <c r="M4647" s="40">
        <v>7.6E-3</v>
      </c>
      <c r="N4647" s="40">
        <f t="shared" si="144"/>
        <v>0</v>
      </c>
      <c r="O4647" s="42">
        <f t="shared" si="145"/>
        <v>2.6873973564526158E-5</v>
      </c>
      <c r="P4647" s="37">
        <v>12.1676</v>
      </c>
      <c r="Q4647" s="27" t="s">
        <v>8968</v>
      </c>
      <c r="R4647" s="27" t="s">
        <v>8969</v>
      </c>
      <c r="S4647" s="27">
        <v>3020201</v>
      </c>
    </row>
    <row r="4648" spans="1:19">
      <c r="A4648" s="27" t="s">
        <v>4755</v>
      </c>
      <c r="B4648" s="27" t="s">
        <v>4865</v>
      </c>
      <c r="C4648" s="27">
        <v>58311</v>
      </c>
      <c r="D4648" s="27" t="s">
        <v>41</v>
      </c>
      <c r="E4648" s="27" t="s">
        <v>4757</v>
      </c>
      <c r="F4648" s="37">
        <v>59574368.343999997</v>
      </c>
      <c r="G4648" s="27">
        <v>34.324655999999997</v>
      </c>
      <c r="H4648" s="27">
        <v>-78.764900999999995</v>
      </c>
      <c r="I4648" s="27" t="s">
        <v>129</v>
      </c>
      <c r="J4648" s="27" t="s">
        <v>130</v>
      </c>
      <c r="K4648" s="37">
        <v>9304</v>
      </c>
      <c r="L4648" s="37">
        <v>0</v>
      </c>
      <c r="M4648" s="40">
        <v>7.6E-3</v>
      </c>
      <c r="N4648" s="40">
        <f t="shared" si="144"/>
        <v>0</v>
      </c>
      <c r="O4648" s="42">
        <f t="shared" si="145"/>
        <v>1.5617454718572853E-4</v>
      </c>
      <c r="P4648" s="37">
        <v>70.710399999999993</v>
      </c>
      <c r="Q4648" s="27" t="s">
        <v>9010</v>
      </c>
      <c r="R4648" s="27" t="s">
        <v>9011</v>
      </c>
      <c r="S4648" s="27">
        <v>3040206</v>
      </c>
    </row>
    <row r="4649" spans="1:19">
      <c r="A4649" s="27" t="s">
        <v>4755</v>
      </c>
      <c r="B4649" s="27" t="s">
        <v>4866</v>
      </c>
      <c r="C4649" s="27">
        <v>58722</v>
      </c>
      <c r="D4649" s="27" t="s">
        <v>39</v>
      </c>
      <c r="E4649" s="27" t="s">
        <v>4763</v>
      </c>
      <c r="F4649" s="37">
        <v>122195328.089</v>
      </c>
      <c r="G4649" s="27">
        <v>35.261944</v>
      </c>
      <c r="H4649" s="27">
        <v>-81.821667000000005</v>
      </c>
      <c r="I4649" s="27" t="s">
        <v>129</v>
      </c>
      <c r="J4649" s="27" t="s">
        <v>130</v>
      </c>
      <c r="K4649" s="37">
        <v>9284</v>
      </c>
      <c r="L4649" s="37">
        <v>0</v>
      </c>
      <c r="M4649" s="40">
        <v>7.6E-3</v>
      </c>
      <c r="N4649" s="40">
        <f t="shared" si="144"/>
        <v>0</v>
      </c>
      <c r="O4649" s="42">
        <f t="shared" si="145"/>
        <v>7.59767181380132E-5</v>
      </c>
      <c r="P4649" s="37">
        <v>70.558400000000006</v>
      </c>
      <c r="Q4649" s="27" t="s">
        <v>9021</v>
      </c>
      <c r="R4649" s="27" t="s">
        <v>9022</v>
      </c>
      <c r="S4649" s="27">
        <v>3050105</v>
      </c>
    </row>
    <row r="4650" spans="1:19">
      <c r="A4650" s="27" t="s">
        <v>4755</v>
      </c>
      <c r="B4650" s="27" t="s">
        <v>4867</v>
      </c>
      <c r="C4650" s="27">
        <v>2778</v>
      </c>
      <c r="D4650" s="27" t="s">
        <v>91</v>
      </c>
      <c r="E4650" s="27" t="s">
        <v>136</v>
      </c>
      <c r="F4650" s="37">
        <v>169996778.65999997</v>
      </c>
      <c r="G4650" s="27">
        <v>35.019131000000002</v>
      </c>
      <c r="H4650" s="27">
        <v>-83.791437999999999</v>
      </c>
      <c r="I4650" s="27" t="s">
        <v>106</v>
      </c>
      <c r="J4650" s="27" t="s">
        <v>107</v>
      </c>
      <c r="K4650" s="37">
        <v>36086</v>
      </c>
      <c r="L4650" s="37">
        <v>0</v>
      </c>
      <c r="M4650" s="40">
        <v>0</v>
      </c>
      <c r="N4650" s="40">
        <f t="shared" si="144"/>
        <v>0</v>
      </c>
      <c r="O4650" s="42">
        <f t="shared" si="145"/>
        <v>2.1227461063937791E-4</v>
      </c>
      <c r="P4650" s="37">
        <v>0</v>
      </c>
      <c r="Q4650" s="27" t="s">
        <v>9773</v>
      </c>
      <c r="R4650" s="27" t="s">
        <v>9774</v>
      </c>
      <c r="S4650" s="27">
        <v>6020002</v>
      </c>
    </row>
    <row r="4651" spans="1:19">
      <c r="A4651" s="27" t="s">
        <v>4755</v>
      </c>
      <c r="B4651" s="27" t="s">
        <v>4868</v>
      </c>
      <c r="C4651" s="27">
        <v>59100</v>
      </c>
      <c r="D4651" s="27" t="s">
        <v>41</v>
      </c>
      <c r="E4651" s="27" t="s">
        <v>4757</v>
      </c>
      <c r="F4651" s="37">
        <v>59574368.343999997</v>
      </c>
      <c r="G4651" s="27">
        <v>34.337499999999999</v>
      </c>
      <c r="H4651" s="27">
        <v>-78.521944000000005</v>
      </c>
      <c r="I4651" s="27" t="s">
        <v>129</v>
      </c>
      <c r="J4651" s="27" t="s">
        <v>130</v>
      </c>
      <c r="K4651" s="37">
        <v>8349</v>
      </c>
      <c r="L4651" s="37">
        <v>0</v>
      </c>
      <c r="M4651" s="40">
        <v>7.6E-3</v>
      </c>
      <c r="N4651" s="40">
        <f t="shared" si="144"/>
        <v>0</v>
      </c>
      <c r="O4651" s="42">
        <f t="shared" si="145"/>
        <v>1.4014416320439033E-4</v>
      </c>
      <c r="P4651" s="37">
        <v>63.452399999999997</v>
      </c>
      <c r="Q4651" s="27" t="s">
        <v>9010</v>
      </c>
      <c r="R4651" s="27" t="s">
        <v>9011</v>
      </c>
      <c r="S4651" s="27">
        <v>3040206</v>
      </c>
    </row>
    <row r="4652" spans="1:19">
      <c r="A4652" s="27" t="s">
        <v>4755</v>
      </c>
      <c r="B4652" s="27" t="s">
        <v>4869</v>
      </c>
      <c r="C4652" s="27">
        <v>59508</v>
      </c>
      <c r="D4652" s="27" t="s">
        <v>41</v>
      </c>
      <c r="E4652" s="27" t="s">
        <v>4757</v>
      </c>
      <c r="F4652" s="37">
        <v>59574368.343999997</v>
      </c>
      <c r="G4652" s="27">
        <v>35.891800000000003</v>
      </c>
      <c r="H4652" s="27">
        <v>-78.182299999999998</v>
      </c>
      <c r="I4652" s="27" t="s">
        <v>129</v>
      </c>
      <c r="J4652" s="27" t="s">
        <v>130</v>
      </c>
      <c r="K4652" s="37">
        <v>8858</v>
      </c>
      <c r="L4652" s="37">
        <v>0</v>
      </c>
      <c r="M4652" s="40">
        <v>7.6E-3</v>
      </c>
      <c r="N4652" s="40">
        <f t="shared" si="144"/>
        <v>0</v>
      </c>
      <c r="O4652" s="42">
        <f t="shared" si="145"/>
        <v>1.4868810608030777E-4</v>
      </c>
      <c r="P4652" s="37">
        <v>67.320800000000006</v>
      </c>
      <c r="Q4652" s="27" t="s">
        <v>8972</v>
      </c>
      <c r="R4652" s="27" t="s">
        <v>8973</v>
      </c>
      <c r="S4652" s="27">
        <v>3020203</v>
      </c>
    </row>
    <row r="4653" spans="1:19">
      <c r="A4653" s="27" t="s">
        <v>4755</v>
      </c>
      <c r="B4653" s="27" t="s">
        <v>4870</v>
      </c>
      <c r="C4653" s="27">
        <v>54899</v>
      </c>
      <c r="D4653" s="27" t="s">
        <v>91</v>
      </c>
      <c r="E4653" s="27" t="s">
        <v>136</v>
      </c>
      <c r="F4653" s="37">
        <v>169996778.65999997</v>
      </c>
      <c r="G4653" s="27">
        <v>35.447800000000001</v>
      </c>
      <c r="H4653" s="27">
        <v>-83.938299999999998</v>
      </c>
      <c r="I4653" s="27" t="s">
        <v>106</v>
      </c>
      <c r="J4653" s="27" t="s">
        <v>107</v>
      </c>
      <c r="K4653" s="37">
        <v>575896.00199999998</v>
      </c>
      <c r="L4653" s="37">
        <v>0</v>
      </c>
      <c r="M4653" s="40">
        <v>25.094244918752938</v>
      </c>
      <c r="N4653" s="40">
        <f t="shared" si="144"/>
        <v>0</v>
      </c>
      <c r="O4653" s="42">
        <f t="shared" si="145"/>
        <v>3.3876877346706311E-3</v>
      </c>
      <c r="P4653" s="37">
        <v>14451675.321918631</v>
      </c>
      <c r="Q4653" s="27" t="s">
        <v>9762</v>
      </c>
      <c r="R4653" s="27" t="s">
        <v>9763</v>
      </c>
      <c r="S4653" s="27">
        <v>6010204</v>
      </c>
    </row>
    <row r="4654" spans="1:19">
      <c r="A4654" s="27" t="s">
        <v>4755</v>
      </c>
      <c r="B4654" s="27" t="s">
        <v>4871</v>
      </c>
      <c r="C4654" s="27">
        <v>56340</v>
      </c>
      <c r="D4654" s="27" t="s">
        <v>39</v>
      </c>
      <c r="E4654" s="27" t="s">
        <v>4763</v>
      </c>
      <c r="F4654" s="37">
        <v>122195328.089</v>
      </c>
      <c r="G4654" s="27">
        <v>35.377800000000001</v>
      </c>
      <c r="H4654" s="27">
        <v>-81.38</v>
      </c>
      <c r="I4654" s="27" t="s">
        <v>108</v>
      </c>
      <c r="J4654" s="27" t="s">
        <v>109</v>
      </c>
      <c r="K4654" s="37">
        <v>34</v>
      </c>
      <c r="L4654" s="37">
        <v>55.884999999999998</v>
      </c>
      <c r="M4654" s="40">
        <v>2.0626061603831798</v>
      </c>
      <c r="N4654" s="40">
        <f t="shared" si="144"/>
        <v>1.6436764705882352</v>
      </c>
      <c r="O4654" s="42">
        <f t="shared" si="145"/>
        <v>2.7824304359031114E-7</v>
      </c>
      <c r="P4654" s="37">
        <v>70.128609453028119</v>
      </c>
      <c r="Q4654" s="27" t="s">
        <v>9016</v>
      </c>
      <c r="R4654" s="27" t="s">
        <v>9017</v>
      </c>
      <c r="S4654" s="27">
        <v>3050102</v>
      </c>
    </row>
    <row r="4655" spans="1:19">
      <c r="A4655" s="27" t="s">
        <v>4755</v>
      </c>
      <c r="B4655" s="27" t="s">
        <v>4872</v>
      </c>
      <c r="C4655" s="27">
        <v>59899</v>
      </c>
      <c r="D4655" s="27" t="s">
        <v>41</v>
      </c>
      <c r="E4655" s="27" t="s">
        <v>4757</v>
      </c>
      <c r="F4655" s="37">
        <v>59574368.343999997</v>
      </c>
      <c r="G4655" s="27">
        <v>35.482031999999997</v>
      </c>
      <c r="H4655" s="27">
        <v>-77.113067000000001</v>
      </c>
      <c r="I4655" s="27" t="s">
        <v>129</v>
      </c>
      <c r="J4655" s="27" t="s">
        <v>130</v>
      </c>
      <c r="K4655" s="37">
        <v>10384</v>
      </c>
      <c r="L4655" s="37">
        <v>0</v>
      </c>
      <c r="M4655" s="40">
        <v>7.6E-3</v>
      </c>
      <c r="N4655" s="40">
        <f t="shared" si="144"/>
        <v>0</v>
      </c>
      <c r="O4655" s="42">
        <f t="shared" si="145"/>
        <v>1.7430314896567123E-4</v>
      </c>
      <c r="P4655" s="37">
        <v>78.918400000000005</v>
      </c>
      <c r="Q4655" s="27" t="s">
        <v>8966</v>
      </c>
      <c r="R4655" s="27" t="s">
        <v>8967</v>
      </c>
      <c r="S4655" s="27">
        <v>3020104</v>
      </c>
    </row>
    <row r="4656" spans="1:19">
      <c r="A4656" s="27" t="s">
        <v>4755</v>
      </c>
      <c r="B4656" s="27" t="s">
        <v>4873</v>
      </c>
      <c r="C4656" s="27">
        <v>58675</v>
      </c>
      <c r="D4656" s="27" t="s">
        <v>39</v>
      </c>
      <c r="E4656" s="27" t="s">
        <v>4763</v>
      </c>
      <c r="F4656" s="37">
        <v>122195328.089</v>
      </c>
      <c r="G4656" s="27">
        <v>35.515000000000001</v>
      </c>
      <c r="H4656" s="27">
        <v>-77.09</v>
      </c>
      <c r="I4656" s="27" t="s">
        <v>129</v>
      </c>
      <c r="J4656" s="27" t="s">
        <v>130</v>
      </c>
      <c r="K4656" s="37">
        <v>8695</v>
      </c>
      <c r="L4656" s="37">
        <v>0</v>
      </c>
      <c r="M4656" s="40">
        <v>7.6E-3</v>
      </c>
      <c r="N4656" s="40">
        <f t="shared" si="144"/>
        <v>0</v>
      </c>
      <c r="O4656" s="42">
        <f t="shared" si="145"/>
        <v>7.1156566588757514E-5</v>
      </c>
      <c r="P4656" s="37">
        <v>66.081999999999994</v>
      </c>
      <c r="Q4656" s="27" t="s">
        <v>8966</v>
      </c>
      <c r="R4656" s="27" t="s">
        <v>8967</v>
      </c>
      <c r="S4656" s="27">
        <v>3020104</v>
      </c>
    </row>
    <row r="4657" spans="1:19">
      <c r="A4657" s="27" t="s">
        <v>4755</v>
      </c>
      <c r="B4657" s="27" t="s">
        <v>4874</v>
      </c>
      <c r="C4657" s="27">
        <v>62693</v>
      </c>
      <c r="D4657" s="27" t="s">
        <v>72</v>
      </c>
      <c r="E4657" s="27" t="s">
        <v>2010</v>
      </c>
      <c r="F4657" s="37">
        <v>814823215.17599976</v>
      </c>
      <c r="G4657" s="27">
        <v>36.283777999999998</v>
      </c>
      <c r="H4657" s="27">
        <v>-76.602304000000004</v>
      </c>
      <c r="I4657" s="27" t="s">
        <v>129</v>
      </c>
      <c r="J4657" s="27" t="s">
        <v>130</v>
      </c>
      <c r="K4657" s="37">
        <v>8055</v>
      </c>
      <c r="L4657" s="37">
        <v>0</v>
      </c>
      <c r="M4657" s="40">
        <v>7.6E-3</v>
      </c>
      <c r="N4657" s="40">
        <f t="shared" si="144"/>
        <v>0</v>
      </c>
      <c r="O4657" s="42">
        <f t="shared" si="145"/>
        <v>9.8855799024579094E-6</v>
      </c>
      <c r="P4657" s="37">
        <v>61.217999999999996</v>
      </c>
      <c r="Q4657" s="27" t="s">
        <v>8954</v>
      </c>
      <c r="R4657" s="27" t="s">
        <v>8955</v>
      </c>
      <c r="S4657" s="27">
        <v>3010203</v>
      </c>
    </row>
    <row r="4658" spans="1:19">
      <c r="A4658" s="27" t="s">
        <v>4755</v>
      </c>
      <c r="B4658" s="27" t="s">
        <v>4875</v>
      </c>
      <c r="C4658" s="27">
        <v>62168</v>
      </c>
      <c r="D4658" s="27" t="s">
        <v>41</v>
      </c>
      <c r="E4658" s="27" t="s">
        <v>4757</v>
      </c>
      <c r="F4658" s="37">
        <v>59574368.343999997</v>
      </c>
      <c r="G4658" s="27">
        <v>35.523662999999999</v>
      </c>
      <c r="H4658" s="27">
        <v>-78.625352000000007</v>
      </c>
      <c r="I4658" s="27" t="s">
        <v>129</v>
      </c>
      <c r="J4658" s="27" t="s">
        <v>130</v>
      </c>
      <c r="K4658" s="37">
        <v>2148</v>
      </c>
      <c r="L4658" s="37">
        <v>0</v>
      </c>
      <c r="M4658" s="40">
        <v>7.6E-3</v>
      </c>
      <c r="N4658" s="40">
        <f t="shared" si="144"/>
        <v>0</v>
      </c>
      <c r="O4658" s="42">
        <f t="shared" si="145"/>
        <v>3.6055774651219357E-5</v>
      </c>
      <c r="P4658" s="37">
        <v>16.3248</v>
      </c>
      <c r="Q4658" s="27" t="s">
        <v>8968</v>
      </c>
      <c r="R4658" s="27" t="s">
        <v>8969</v>
      </c>
      <c r="S4658" s="27">
        <v>3020201</v>
      </c>
    </row>
    <row r="4659" spans="1:19">
      <c r="A4659" s="27" t="s">
        <v>4755</v>
      </c>
      <c r="B4659" s="27" t="s">
        <v>4876</v>
      </c>
      <c r="C4659" s="27">
        <v>59711</v>
      </c>
      <c r="D4659" s="27" t="s">
        <v>41</v>
      </c>
      <c r="E4659" s="27" t="s">
        <v>4757</v>
      </c>
      <c r="F4659" s="37">
        <v>59574368.343999997</v>
      </c>
      <c r="G4659" s="27">
        <v>35.511902999999997</v>
      </c>
      <c r="H4659" s="27">
        <v>-78.433794000000006</v>
      </c>
      <c r="I4659" s="27" t="s">
        <v>117</v>
      </c>
      <c r="J4659" s="27" t="s">
        <v>118</v>
      </c>
      <c r="K4659" s="37">
        <v>10850</v>
      </c>
      <c r="L4659" s="37">
        <v>0</v>
      </c>
      <c r="M4659" s="40">
        <v>1.9375518961971701</v>
      </c>
      <c r="N4659" s="40">
        <f t="shared" si="144"/>
        <v>0</v>
      </c>
      <c r="O4659" s="42">
        <f t="shared" si="145"/>
        <v>1.8212530491886871E-4</v>
      </c>
      <c r="P4659" s="37">
        <v>21022.438073739297</v>
      </c>
      <c r="Q4659" s="27" t="s">
        <v>8968</v>
      </c>
      <c r="R4659" s="27" t="s">
        <v>8969</v>
      </c>
      <c r="S4659" s="27">
        <v>3020201</v>
      </c>
    </row>
    <row r="4660" spans="1:19">
      <c r="A4660" s="27" t="s">
        <v>4755</v>
      </c>
      <c r="B4660" s="27" t="s">
        <v>4877</v>
      </c>
      <c r="C4660" s="27">
        <v>58674</v>
      </c>
      <c r="D4660" s="27" t="s">
        <v>39</v>
      </c>
      <c r="E4660" s="27" t="s">
        <v>4763</v>
      </c>
      <c r="F4660" s="37">
        <v>122195328.089</v>
      </c>
      <c r="G4660" s="27">
        <v>35.969444000000003</v>
      </c>
      <c r="H4660" s="27">
        <v>-78.265000000000001</v>
      </c>
      <c r="I4660" s="27" t="s">
        <v>129</v>
      </c>
      <c r="J4660" s="27" t="s">
        <v>130</v>
      </c>
      <c r="K4660" s="37">
        <v>8763</v>
      </c>
      <c r="L4660" s="37">
        <v>0</v>
      </c>
      <c r="M4660" s="40">
        <v>7.6E-3</v>
      </c>
      <c r="N4660" s="40">
        <f t="shared" si="144"/>
        <v>0</v>
      </c>
      <c r="O4660" s="42">
        <f t="shared" si="145"/>
        <v>7.1713052675938138E-5</v>
      </c>
      <c r="P4660" s="37">
        <v>66.598799999999997</v>
      </c>
      <c r="Q4660" s="27" t="s">
        <v>8960</v>
      </c>
      <c r="R4660" s="27" t="s">
        <v>8961</v>
      </c>
      <c r="S4660" s="27">
        <v>3020101</v>
      </c>
    </row>
    <row r="4661" spans="1:19">
      <c r="A4661" s="27" t="s">
        <v>4755</v>
      </c>
      <c r="B4661" s="27" t="s">
        <v>4878</v>
      </c>
      <c r="C4661" s="27">
        <v>57029</v>
      </c>
      <c r="D4661" s="27" t="s">
        <v>39</v>
      </c>
      <c r="E4661" s="27" t="s">
        <v>4763</v>
      </c>
      <c r="F4661" s="37">
        <v>122195328.089</v>
      </c>
      <c r="G4661" s="27">
        <v>35.170546999999999</v>
      </c>
      <c r="H4661" s="27">
        <v>-81.416647999999995</v>
      </c>
      <c r="I4661" s="27" t="s">
        <v>110</v>
      </c>
      <c r="J4661" s="27" t="s">
        <v>111</v>
      </c>
      <c r="K4661" s="37">
        <v>771683</v>
      </c>
      <c r="L4661" s="37">
        <v>477987.201</v>
      </c>
      <c r="M4661" s="40">
        <v>0.79702615261159604</v>
      </c>
      <c r="N4661" s="40">
        <f t="shared" si="144"/>
        <v>0.61940874815176694</v>
      </c>
      <c r="O4661" s="42">
        <f t="shared" si="145"/>
        <v>6.3151596060853554E-3</v>
      </c>
      <c r="P4661" s="37">
        <v>615051.53252577432</v>
      </c>
      <c r="Q4661" s="27" t="s">
        <v>9021</v>
      </c>
      <c r="R4661" s="27" t="s">
        <v>9022</v>
      </c>
      <c r="S4661" s="27">
        <v>3050105</v>
      </c>
    </row>
    <row r="4662" spans="1:19">
      <c r="A4662" s="27" t="s">
        <v>4755</v>
      </c>
      <c r="B4662" s="27" t="s">
        <v>4879</v>
      </c>
      <c r="C4662" s="27">
        <v>2721</v>
      </c>
      <c r="D4662" s="27" t="s">
        <v>39</v>
      </c>
      <c r="E4662" s="27" t="s">
        <v>4763</v>
      </c>
      <c r="F4662" s="37">
        <v>122195328.089</v>
      </c>
      <c r="G4662" s="27">
        <v>35.22</v>
      </c>
      <c r="H4662" s="27">
        <v>-81.759399999999999</v>
      </c>
      <c r="I4662" s="27" t="s">
        <v>132</v>
      </c>
      <c r="J4662" s="27" t="s">
        <v>113</v>
      </c>
      <c r="K4662" s="37">
        <v>5554473</v>
      </c>
      <c r="L4662" s="37">
        <v>5399591.6940000001</v>
      </c>
      <c r="M4662" s="40">
        <v>1.2345521719150729</v>
      </c>
      <c r="N4662" s="40">
        <f t="shared" si="144"/>
        <v>0.97211593143039854</v>
      </c>
      <c r="O4662" s="42">
        <f t="shared" si="145"/>
        <v>4.5455690384123719E-2</v>
      </c>
      <c r="P4662" s="37">
        <v>6857286.7059936309</v>
      </c>
      <c r="Q4662" s="27" t="s">
        <v>9021</v>
      </c>
      <c r="R4662" s="27" t="s">
        <v>9022</v>
      </c>
      <c r="S4662" s="27">
        <v>3050105</v>
      </c>
    </row>
    <row r="4663" spans="1:19">
      <c r="A4663" s="27" t="s">
        <v>4755</v>
      </c>
      <c r="B4663" s="27" t="s">
        <v>4880</v>
      </c>
      <c r="C4663" s="27">
        <v>59929</v>
      </c>
      <c r="D4663" s="27" t="s">
        <v>39</v>
      </c>
      <c r="E4663" s="27" t="s">
        <v>4763</v>
      </c>
      <c r="F4663" s="37">
        <v>122195328.089</v>
      </c>
      <c r="G4663" s="27">
        <v>35.72</v>
      </c>
      <c r="H4663" s="27">
        <v>-81.417000000000002</v>
      </c>
      <c r="I4663" s="27" t="s">
        <v>129</v>
      </c>
      <c r="J4663" s="27" t="s">
        <v>130</v>
      </c>
      <c r="K4663" s="37">
        <v>8338</v>
      </c>
      <c r="L4663" s="37">
        <v>0</v>
      </c>
      <c r="M4663" s="40">
        <v>7.6E-3</v>
      </c>
      <c r="N4663" s="40">
        <f t="shared" si="144"/>
        <v>0</v>
      </c>
      <c r="O4663" s="42">
        <f t="shared" si="145"/>
        <v>6.8235014631059249E-5</v>
      </c>
      <c r="P4663" s="37">
        <v>63.3688</v>
      </c>
      <c r="Q4663" s="27" t="s">
        <v>9014</v>
      </c>
      <c r="R4663" s="27" t="s">
        <v>9015</v>
      </c>
      <c r="S4663" s="27">
        <v>3050101</v>
      </c>
    </row>
    <row r="4664" spans="1:19">
      <c r="A4664" s="27" t="s">
        <v>4755</v>
      </c>
      <c r="B4664" s="27" t="s">
        <v>4881</v>
      </c>
      <c r="C4664" s="27">
        <v>59213</v>
      </c>
      <c r="D4664" s="27" t="s">
        <v>41</v>
      </c>
      <c r="E4664" s="27" t="s">
        <v>4757</v>
      </c>
      <c r="F4664" s="37">
        <v>59574368.343999997</v>
      </c>
      <c r="G4664" s="27">
        <v>34.966943999999998</v>
      </c>
      <c r="H4664" s="27">
        <v>-78.354444000000001</v>
      </c>
      <c r="I4664" s="27" t="s">
        <v>129</v>
      </c>
      <c r="J4664" s="27" t="s">
        <v>130</v>
      </c>
      <c r="K4664" s="37">
        <v>9450</v>
      </c>
      <c r="L4664" s="37">
        <v>0</v>
      </c>
      <c r="M4664" s="40">
        <v>7.6E-3</v>
      </c>
      <c r="N4664" s="40">
        <f t="shared" si="144"/>
        <v>0</v>
      </c>
      <c r="O4664" s="42">
        <f t="shared" si="145"/>
        <v>1.5862526557449856E-4</v>
      </c>
      <c r="P4664" s="37">
        <v>71.819999999999993</v>
      </c>
      <c r="Q4664" s="27" t="s">
        <v>8987</v>
      </c>
      <c r="R4664" s="27" t="s">
        <v>8988</v>
      </c>
      <c r="S4664" s="27">
        <v>3030006</v>
      </c>
    </row>
    <row r="4665" spans="1:19">
      <c r="A4665" s="27" t="s">
        <v>4755</v>
      </c>
      <c r="B4665" s="27" t="s">
        <v>4882</v>
      </c>
      <c r="C4665" s="27">
        <v>59937</v>
      </c>
      <c r="D4665" s="27" t="s">
        <v>39</v>
      </c>
      <c r="E4665" s="27" t="s">
        <v>4763</v>
      </c>
      <c r="F4665" s="37">
        <v>122195328.089</v>
      </c>
      <c r="G4665" s="27">
        <v>35.414507</v>
      </c>
      <c r="H4665" s="27">
        <v>-78.690575999999993</v>
      </c>
      <c r="I4665" s="27" t="s">
        <v>129</v>
      </c>
      <c r="J4665" s="27" t="s">
        <v>130</v>
      </c>
      <c r="K4665" s="37">
        <v>9644</v>
      </c>
      <c r="L4665" s="37">
        <v>0</v>
      </c>
      <c r="M4665" s="40">
        <v>7.6E-3</v>
      </c>
      <c r="N4665" s="40">
        <f t="shared" si="144"/>
        <v>0</v>
      </c>
      <c r="O4665" s="42">
        <f t="shared" si="145"/>
        <v>7.892282095249884E-5</v>
      </c>
      <c r="P4665" s="37">
        <v>73.294399999999996</v>
      </c>
      <c r="Q4665" s="27" t="s">
        <v>8983</v>
      </c>
      <c r="R4665" s="27" t="s">
        <v>8984</v>
      </c>
      <c r="S4665" s="27">
        <v>3030004</v>
      </c>
    </row>
    <row r="4666" spans="1:19">
      <c r="A4666" s="27" t="s">
        <v>4755</v>
      </c>
      <c r="B4666" s="27" t="s">
        <v>4883</v>
      </c>
      <c r="C4666" s="27">
        <v>59439</v>
      </c>
      <c r="D4666" s="27" t="s">
        <v>39</v>
      </c>
      <c r="E4666" s="27" t="s">
        <v>4763</v>
      </c>
      <c r="F4666" s="37">
        <v>122195328.089</v>
      </c>
      <c r="G4666" s="27">
        <v>36.438611000000002</v>
      </c>
      <c r="H4666" s="27">
        <v>-80.568332999999996</v>
      </c>
      <c r="I4666" s="27" t="s">
        <v>117</v>
      </c>
      <c r="J4666" s="27" t="s">
        <v>118</v>
      </c>
      <c r="K4666" s="37">
        <v>6771</v>
      </c>
      <c r="L4666" s="37">
        <v>0</v>
      </c>
      <c r="M4666" s="40">
        <v>1.9375518961971701</v>
      </c>
      <c r="N4666" s="40">
        <f t="shared" si="144"/>
        <v>0</v>
      </c>
      <c r="O4666" s="42">
        <f t="shared" si="145"/>
        <v>5.5411283769117554E-5</v>
      </c>
      <c r="P4666" s="37">
        <v>13119.163889151039</v>
      </c>
      <c r="Q4666" s="27" t="s">
        <v>8991</v>
      </c>
      <c r="R4666" s="27" t="s">
        <v>8992</v>
      </c>
      <c r="S4666" s="27">
        <v>3040101</v>
      </c>
    </row>
    <row r="4667" spans="1:19">
      <c r="A4667" s="27" t="s">
        <v>4755</v>
      </c>
      <c r="B4667" s="27" t="s">
        <v>4884</v>
      </c>
      <c r="C4667" s="27">
        <v>60146</v>
      </c>
      <c r="D4667" s="27" t="s">
        <v>39</v>
      </c>
      <c r="E4667" s="27" t="s">
        <v>4763</v>
      </c>
      <c r="F4667" s="37">
        <v>122195328.089</v>
      </c>
      <c r="G4667" s="27">
        <v>35.557223999999998</v>
      </c>
      <c r="H4667" s="27">
        <v>-79.195789000000005</v>
      </c>
      <c r="I4667" s="27" t="s">
        <v>129</v>
      </c>
      <c r="J4667" s="27" t="s">
        <v>130</v>
      </c>
      <c r="K4667" s="37">
        <v>9519</v>
      </c>
      <c r="L4667" s="37">
        <v>0</v>
      </c>
      <c r="M4667" s="40">
        <v>7.6E-3</v>
      </c>
      <c r="N4667" s="40">
        <f t="shared" si="144"/>
        <v>0</v>
      </c>
      <c r="O4667" s="42">
        <f t="shared" si="145"/>
        <v>7.7899868586357997E-5</v>
      </c>
      <c r="P4667" s="37">
        <v>72.344399999999993</v>
      </c>
      <c r="Q4667" s="27" t="s">
        <v>8981</v>
      </c>
      <c r="R4667" s="27" t="s">
        <v>8982</v>
      </c>
      <c r="S4667" s="27">
        <v>3030003</v>
      </c>
    </row>
    <row r="4668" spans="1:19">
      <c r="A4668" s="27" t="s">
        <v>4755</v>
      </c>
      <c r="B4668" s="27" t="s">
        <v>4885</v>
      </c>
      <c r="C4668" s="27">
        <v>57896</v>
      </c>
      <c r="D4668" s="27" t="s">
        <v>39</v>
      </c>
      <c r="E4668" s="27" t="s">
        <v>4763</v>
      </c>
      <c r="F4668" s="37">
        <v>122195328.089</v>
      </c>
      <c r="G4668" s="27">
        <v>35.345979999999997</v>
      </c>
      <c r="H4668" s="27">
        <v>-80.670384999999996</v>
      </c>
      <c r="I4668" s="27" t="s">
        <v>117</v>
      </c>
      <c r="J4668" s="27" t="s">
        <v>118</v>
      </c>
      <c r="K4668" s="37">
        <v>60431</v>
      </c>
      <c r="L4668" s="37">
        <v>0</v>
      </c>
      <c r="M4668" s="40">
        <v>1.9375518961971701</v>
      </c>
      <c r="N4668" s="40">
        <f t="shared" si="144"/>
        <v>0</v>
      </c>
      <c r="O4668" s="42">
        <f t="shared" si="145"/>
        <v>4.9454427550606151E-4</v>
      </c>
      <c r="P4668" s="37">
        <v>117088.19863909118</v>
      </c>
      <c r="Q4668" s="27" t="s">
        <v>8999</v>
      </c>
      <c r="R4668" s="27" t="s">
        <v>9000</v>
      </c>
      <c r="S4668" s="27">
        <v>3040105</v>
      </c>
    </row>
    <row r="4669" spans="1:19">
      <c r="A4669" s="27" t="s">
        <v>4755</v>
      </c>
      <c r="B4669" s="27" t="s">
        <v>4886</v>
      </c>
      <c r="C4669" s="27">
        <v>59818</v>
      </c>
      <c r="D4669" s="27" t="s">
        <v>39</v>
      </c>
      <c r="E4669" s="27" t="s">
        <v>4763</v>
      </c>
      <c r="F4669" s="37">
        <v>122195328.089</v>
      </c>
      <c r="G4669" s="27">
        <v>35.444234999999999</v>
      </c>
      <c r="H4669" s="27">
        <v>-80.663640999999998</v>
      </c>
      <c r="I4669" s="27" t="s">
        <v>129</v>
      </c>
      <c r="J4669" s="27" t="s">
        <v>130</v>
      </c>
      <c r="K4669" s="37">
        <v>4770</v>
      </c>
      <c r="L4669" s="37">
        <v>0</v>
      </c>
      <c r="M4669" s="40">
        <v>7.6E-3</v>
      </c>
      <c r="N4669" s="40">
        <f t="shared" si="144"/>
        <v>0</v>
      </c>
      <c r="O4669" s="42">
        <f t="shared" si="145"/>
        <v>3.9035862291934831E-5</v>
      </c>
      <c r="P4669" s="37">
        <v>36.252000000000002</v>
      </c>
      <c r="Q4669" s="27" t="s">
        <v>8999</v>
      </c>
      <c r="R4669" s="27" t="s">
        <v>9000</v>
      </c>
      <c r="S4669" s="27">
        <v>3040105</v>
      </c>
    </row>
    <row r="4670" spans="1:19">
      <c r="A4670" s="27" t="s">
        <v>4755</v>
      </c>
      <c r="B4670" s="27" t="s">
        <v>4887</v>
      </c>
      <c r="C4670" s="27">
        <v>59944</v>
      </c>
      <c r="D4670" s="27" t="s">
        <v>72</v>
      </c>
      <c r="E4670" s="27" t="s">
        <v>2010</v>
      </c>
      <c r="F4670" s="37">
        <v>814823215.17599976</v>
      </c>
      <c r="G4670" s="27">
        <v>35.822000000000003</v>
      </c>
      <c r="H4670" s="27">
        <v>-77.480999999999995</v>
      </c>
      <c r="I4670" s="27" t="s">
        <v>129</v>
      </c>
      <c r="J4670" s="27" t="s">
        <v>130</v>
      </c>
      <c r="K4670" s="37">
        <v>156127</v>
      </c>
      <c r="L4670" s="37">
        <v>0</v>
      </c>
      <c r="M4670" s="40">
        <v>7.6E-3</v>
      </c>
      <c r="N4670" s="40">
        <f t="shared" si="144"/>
        <v>0</v>
      </c>
      <c r="O4670" s="42">
        <f t="shared" si="145"/>
        <v>1.9160843369721243E-4</v>
      </c>
      <c r="P4670" s="37">
        <v>1186.5652</v>
      </c>
      <c r="Q4670" s="27" t="s">
        <v>8964</v>
      </c>
      <c r="R4670" s="27" t="s">
        <v>8965</v>
      </c>
      <c r="S4670" s="27">
        <v>3020103</v>
      </c>
    </row>
    <row r="4671" spans="1:19">
      <c r="A4671" s="27" t="s">
        <v>4755</v>
      </c>
      <c r="B4671" s="27" t="s">
        <v>4888</v>
      </c>
      <c r="C4671" s="27">
        <v>60188</v>
      </c>
      <c r="D4671" s="27" t="s">
        <v>72</v>
      </c>
      <c r="E4671" s="27" t="s">
        <v>2010</v>
      </c>
      <c r="F4671" s="37">
        <v>814823215.17599976</v>
      </c>
      <c r="G4671" s="27">
        <v>35.825181999999998</v>
      </c>
      <c r="H4671" s="27">
        <v>-77.457772000000006</v>
      </c>
      <c r="I4671" s="27" t="s">
        <v>129</v>
      </c>
      <c r="J4671" s="27" t="s">
        <v>130</v>
      </c>
      <c r="K4671" s="37">
        <v>10224</v>
      </c>
      <c r="L4671" s="37">
        <v>0</v>
      </c>
      <c r="M4671" s="40">
        <v>7.6E-3</v>
      </c>
      <c r="N4671" s="40">
        <f t="shared" si="144"/>
        <v>0</v>
      </c>
      <c r="O4671" s="42">
        <f t="shared" si="145"/>
        <v>1.2547507004684006E-5</v>
      </c>
      <c r="P4671" s="37">
        <v>77.702399999999997</v>
      </c>
      <c r="Q4671" s="27" t="s">
        <v>8964</v>
      </c>
      <c r="R4671" s="27" t="s">
        <v>8965</v>
      </c>
      <c r="S4671" s="27">
        <v>3020103</v>
      </c>
    </row>
    <row r="4672" spans="1:19">
      <c r="A4672" s="27" t="s">
        <v>4755</v>
      </c>
      <c r="B4672" s="27" t="s">
        <v>4889</v>
      </c>
      <c r="C4672" s="27">
        <v>60637</v>
      </c>
      <c r="D4672" s="27" t="s">
        <v>72</v>
      </c>
      <c r="E4672" s="27" t="s">
        <v>2010</v>
      </c>
      <c r="F4672" s="37">
        <v>814823215.17599976</v>
      </c>
      <c r="G4672" s="27">
        <v>36.371000000000002</v>
      </c>
      <c r="H4672" s="27">
        <v>-77.570999999999998</v>
      </c>
      <c r="I4672" s="27" t="s">
        <v>129</v>
      </c>
      <c r="J4672" s="27" t="s">
        <v>130</v>
      </c>
      <c r="K4672" s="37">
        <v>33778</v>
      </c>
      <c r="L4672" s="37">
        <v>0</v>
      </c>
      <c r="M4672" s="40">
        <v>7.6E-3</v>
      </c>
      <c r="N4672" s="40">
        <f t="shared" si="144"/>
        <v>0</v>
      </c>
      <c r="O4672" s="42">
        <f t="shared" si="145"/>
        <v>4.1454390806359191E-5</v>
      </c>
      <c r="P4672" s="37">
        <v>256.71280000000002</v>
      </c>
      <c r="Q4672" s="27" t="s">
        <v>8948</v>
      </c>
      <c r="R4672" s="27" t="s">
        <v>8949</v>
      </c>
      <c r="S4672" s="27">
        <v>3010107</v>
      </c>
    </row>
    <row r="4673" spans="1:19">
      <c r="A4673" s="27" t="s">
        <v>4755</v>
      </c>
      <c r="B4673" s="27" t="s">
        <v>4890</v>
      </c>
      <c r="C4673" s="27">
        <v>59663</v>
      </c>
      <c r="D4673" s="27" t="s">
        <v>41</v>
      </c>
      <c r="E4673" s="27" t="s">
        <v>4757</v>
      </c>
      <c r="F4673" s="37">
        <v>59574368.343999997</v>
      </c>
      <c r="G4673" s="27">
        <v>36.366943999999997</v>
      </c>
      <c r="H4673" s="27">
        <v>-78.626110999999995</v>
      </c>
      <c r="I4673" s="27" t="s">
        <v>129</v>
      </c>
      <c r="J4673" s="27" t="s">
        <v>130</v>
      </c>
      <c r="K4673" s="37">
        <v>8809</v>
      </c>
      <c r="L4673" s="37">
        <v>0</v>
      </c>
      <c r="M4673" s="40">
        <v>7.6E-3</v>
      </c>
      <c r="N4673" s="40">
        <f t="shared" si="144"/>
        <v>0</v>
      </c>
      <c r="O4673" s="42">
        <f t="shared" si="145"/>
        <v>1.4786560470325479E-4</v>
      </c>
      <c r="P4673" s="37">
        <v>66.948400000000007</v>
      </c>
      <c r="Q4673" s="27" t="s">
        <v>8939</v>
      </c>
      <c r="R4673" s="27" t="s">
        <v>8940</v>
      </c>
      <c r="S4673" s="27">
        <v>3010102</v>
      </c>
    </row>
    <row r="4674" spans="1:19">
      <c r="A4674" s="27" t="s">
        <v>4755</v>
      </c>
      <c r="B4674" s="27" t="s">
        <v>4891</v>
      </c>
      <c r="C4674" s="27">
        <v>60965</v>
      </c>
      <c r="D4674" s="27" t="s">
        <v>41</v>
      </c>
      <c r="E4674" s="27" t="s">
        <v>4757</v>
      </c>
      <c r="F4674" s="37">
        <v>59574368.343999997</v>
      </c>
      <c r="G4674" s="27">
        <v>35.528489</v>
      </c>
      <c r="H4674" s="27">
        <v>-79.198481000000001</v>
      </c>
      <c r="I4674" s="27" t="s">
        <v>129</v>
      </c>
      <c r="J4674" s="27" t="s">
        <v>130</v>
      </c>
      <c r="K4674" s="37">
        <v>9547</v>
      </c>
      <c r="L4674" s="37">
        <v>0</v>
      </c>
      <c r="M4674" s="40">
        <v>7.6E-3</v>
      </c>
      <c r="N4674" s="40">
        <f t="shared" si="144"/>
        <v>0</v>
      </c>
      <c r="O4674" s="42">
        <f t="shared" si="145"/>
        <v>1.6025348258621566E-4</v>
      </c>
      <c r="P4674" s="37">
        <v>72.557199999999995</v>
      </c>
      <c r="Q4674" s="27" t="s">
        <v>8981</v>
      </c>
      <c r="R4674" s="27" t="s">
        <v>8982</v>
      </c>
      <c r="S4674" s="27">
        <v>3030003</v>
      </c>
    </row>
    <row r="4675" spans="1:19">
      <c r="A4675" s="27" t="s">
        <v>4755</v>
      </c>
      <c r="B4675" s="27" t="s">
        <v>4892</v>
      </c>
      <c r="C4675" s="27">
        <v>61658</v>
      </c>
      <c r="D4675" s="27" t="s">
        <v>41</v>
      </c>
      <c r="E4675" s="27" t="s">
        <v>4757</v>
      </c>
      <c r="F4675" s="37">
        <v>59574368.343999997</v>
      </c>
      <c r="G4675" s="27">
        <v>35.462404999999997</v>
      </c>
      <c r="H4675" s="27">
        <v>-79.180654000000004</v>
      </c>
      <c r="I4675" s="27" t="s">
        <v>129</v>
      </c>
      <c r="J4675" s="27" t="s">
        <v>130</v>
      </c>
      <c r="K4675" s="37">
        <v>3975</v>
      </c>
      <c r="L4675" s="37">
        <v>0</v>
      </c>
      <c r="M4675" s="40">
        <v>7.6E-3</v>
      </c>
      <c r="N4675" s="40">
        <f t="shared" si="144"/>
        <v>0</v>
      </c>
      <c r="O4675" s="42">
        <f t="shared" si="145"/>
        <v>6.6723325995622415E-5</v>
      </c>
      <c r="P4675" s="37">
        <v>30.21</v>
      </c>
      <c r="Q4675" s="27" t="s">
        <v>8981</v>
      </c>
      <c r="R4675" s="27" t="s">
        <v>8982</v>
      </c>
      <c r="S4675" s="27">
        <v>3030003</v>
      </c>
    </row>
    <row r="4676" spans="1:19">
      <c r="A4676" s="27" t="s">
        <v>4755</v>
      </c>
      <c r="B4676" s="27" t="s">
        <v>4893</v>
      </c>
      <c r="C4676" s="27">
        <v>60199</v>
      </c>
      <c r="D4676" s="27" t="s">
        <v>39</v>
      </c>
      <c r="E4676" s="27" t="s">
        <v>4763</v>
      </c>
      <c r="F4676" s="37">
        <v>122195328.089</v>
      </c>
      <c r="G4676" s="27">
        <v>35.263255000000001</v>
      </c>
      <c r="H4676" s="27">
        <v>-81.508684000000002</v>
      </c>
      <c r="I4676" s="27" t="s">
        <v>129</v>
      </c>
      <c r="J4676" s="27" t="s">
        <v>130</v>
      </c>
      <c r="K4676" s="37">
        <v>3629</v>
      </c>
      <c r="L4676" s="37">
        <v>0</v>
      </c>
      <c r="M4676" s="40">
        <v>7.6E-3</v>
      </c>
      <c r="N4676" s="40">
        <f t="shared" si="144"/>
        <v>0</v>
      </c>
      <c r="O4676" s="42">
        <f t="shared" si="145"/>
        <v>2.9698353093801152E-5</v>
      </c>
      <c r="P4676" s="37">
        <v>27.580400000000001</v>
      </c>
      <c r="Q4676" s="27" t="s">
        <v>9021</v>
      </c>
      <c r="R4676" s="27" t="s">
        <v>9022</v>
      </c>
      <c r="S4676" s="27">
        <v>3050105</v>
      </c>
    </row>
    <row r="4677" spans="1:19">
      <c r="A4677" s="27" t="s">
        <v>4755</v>
      </c>
      <c r="B4677" s="27" t="s">
        <v>4894</v>
      </c>
      <c r="C4677" s="27">
        <v>62167</v>
      </c>
      <c r="D4677" s="27" t="s">
        <v>41</v>
      </c>
      <c r="E4677" s="27" t="s">
        <v>4757</v>
      </c>
      <c r="F4677" s="37">
        <v>59574368.343999997</v>
      </c>
      <c r="G4677" s="27">
        <v>34.925452</v>
      </c>
      <c r="H4677" s="27">
        <v>-79.722852000000003</v>
      </c>
      <c r="I4677" s="27" t="s">
        <v>129</v>
      </c>
      <c r="J4677" s="27" t="s">
        <v>130</v>
      </c>
      <c r="K4677" s="37">
        <v>2242</v>
      </c>
      <c r="L4677" s="37">
        <v>0</v>
      </c>
      <c r="M4677" s="40">
        <v>7.6E-3</v>
      </c>
      <c r="N4677" s="40">
        <f t="shared" ref="N4677:N4740" si="146">L4677/K4677</f>
        <v>0</v>
      </c>
      <c r="O4677" s="42">
        <f t="shared" ref="O4677:O4740" si="147">K4677/F4677</f>
        <v>3.7633634435769928E-5</v>
      </c>
      <c r="P4677" s="37">
        <v>17.039200000000001</v>
      </c>
      <c r="Q4677" s="27" t="s">
        <v>9001</v>
      </c>
      <c r="R4677" s="27" t="s">
        <v>9002</v>
      </c>
      <c r="S4677" s="27">
        <v>3040201</v>
      </c>
    </row>
    <row r="4678" spans="1:19">
      <c r="A4678" s="27" t="s">
        <v>4755</v>
      </c>
      <c r="B4678" s="27" t="s">
        <v>4895</v>
      </c>
      <c r="C4678" s="27">
        <v>2722</v>
      </c>
      <c r="D4678" s="27" t="s">
        <v>39</v>
      </c>
      <c r="E4678" s="27" t="s">
        <v>4763</v>
      </c>
      <c r="F4678" s="37">
        <v>122195328.089</v>
      </c>
      <c r="G4678" s="27">
        <v>35.434600000000003</v>
      </c>
      <c r="H4678" s="27">
        <v>-80.958799999999997</v>
      </c>
      <c r="I4678" s="27" t="s">
        <v>106</v>
      </c>
      <c r="J4678" s="27" t="s">
        <v>107</v>
      </c>
      <c r="K4678" s="37">
        <v>311203</v>
      </c>
      <c r="L4678" s="37">
        <v>0</v>
      </c>
      <c r="M4678" s="40">
        <v>1465.4416773271751</v>
      </c>
      <c r="N4678" s="40">
        <f t="shared" si="146"/>
        <v>0</v>
      </c>
      <c r="O4678" s="42">
        <f t="shared" si="147"/>
        <v>2.5467667616010472E-3</v>
      </c>
      <c r="P4678" s="37">
        <v>456049846.30924886</v>
      </c>
      <c r="Q4678" s="27" t="s">
        <v>9014</v>
      </c>
      <c r="R4678" s="27" t="s">
        <v>9015</v>
      </c>
      <c r="S4678" s="27">
        <v>3050101</v>
      </c>
    </row>
    <row r="4679" spans="1:19">
      <c r="A4679" s="27" t="s">
        <v>4755</v>
      </c>
      <c r="B4679" s="27" t="s">
        <v>4896</v>
      </c>
      <c r="C4679" s="27">
        <v>10379</v>
      </c>
      <c r="D4679" s="27" t="s">
        <v>41</v>
      </c>
      <c r="E4679" s="27" t="s">
        <v>4757</v>
      </c>
      <c r="F4679" s="37">
        <v>59574368.343999997</v>
      </c>
      <c r="G4679" s="27">
        <v>36.435000000000002</v>
      </c>
      <c r="H4679" s="27">
        <v>-78.9619</v>
      </c>
      <c r="I4679" s="27" t="s">
        <v>199</v>
      </c>
      <c r="J4679" s="27" t="s">
        <v>118</v>
      </c>
      <c r="K4679" s="37">
        <v>327747</v>
      </c>
      <c r="L4679" s="37">
        <v>231442.28099999999</v>
      </c>
      <c r="M4679" s="40">
        <v>1.9375518961971701</v>
      </c>
      <c r="N4679" s="40">
        <f t="shared" si="146"/>
        <v>0.70616140193502908</v>
      </c>
      <c r="O4679" s="42">
        <f t="shared" si="147"/>
        <v>5.501476710713776E-3</v>
      </c>
      <c r="P4679" s="37">
        <v>635026.82132293389</v>
      </c>
      <c r="Q4679" s="27" t="s">
        <v>8943</v>
      </c>
      <c r="R4679" s="27" t="s">
        <v>8944</v>
      </c>
      <c r="S4679" s="27">
        <v>3010104</v>
      </c>
    </row>
    <row r="4680" spans="1:19">
      <c r="A4680" s="27" t="s">
        <v>4755</v>
      </c>
      <c r="B4680" s="27" t="s">
        <v>4897</v>
      </c>
      <c r="C4680" s="27">
        <v>10378</v>
      </c>
      <c r="D4680" s="27" t="s">
        <v>41</v>
      </c>
      <c r="E4680" s="27" t="s">
        <v>4757</v>
      </c>
      <c r="F4680" s="37">
        <v>59574368.343999997</v>
      </c>
      <c r="G4680" s="27">
        <v>33.944383999999999</v>
      </c>
      <c r="H4680" s="27">
        <v>-78.011824000000004</v>
      </c>
      <c r="I4680" s="27" t="s">
        <v>199</v>
      </c>
      <c r="J4680" s="27" t="s">
        <v>118</v>
      </c>
      <c r="K4680" s="37">
        <v>438543</v>
      </c>
      <c r="L4680" s="37">
        <v>102215.091</v>
      </c>
      <c r="M4680" s="40">
        <v>2.5484834783362178</v>
      </c>
      <c r="N4680" s="40">
        <f t="shared" si="146"/>
        <v>0.23307883377456715</v>
      </c>
      <c r="O4680" s="42">
        <f t="shared" si="147"/>
        <v>7.3612698244272306E-3</v>
      </c>
      <c r="P4680" s="37">
        <v>1117619.5900399999</v>
      </c>
      <c r="Q4680" s="27" t="s">
        <v>8985</v>
      </c>
      <c r="R4680" s="27" t="s">
        <v>8986</v>
      </c>
      <c r="S4680" s="27">
        <v>3030005</v>
      </c>
    </row>
    <row r="4681" spans="1:19">
      <c r="A4681" s="27" t="s">
        <v>4755</v>
      </c>
      <c r="B4681" s="27" t="s">
        <v>4898</v>
      </c>
      <c r="C4681" s="27">
        <v>10525</v>
      </c>
      <c r="D4681" s="27" t="s">
        <v>41</v>
      </c>
      <c r="E4681" s="27" t="s">
        <v>4757</v>
      </c>
      <c r="F4681" s="37">
        <v>59574368.343999997</v>
      </c>
      <c r="G4681" s="27">
        <v>35.130192999999998</v>
      </c>
      <c r="H4681" s="27">
        <v>-77.167883000000003</v>
      </c>
      <c r="I4681" s="27" t="s">
        <v>199</v>
      </c>
      <c r="J4681" s="27" t="s">
        <v>118</v>
      </c>
      <c r="K4681" s="37">
        <v>301405</v>
      </c>
      <c r="L4681" s="37">
        <v>233.839</v>
      </c>
      <c r="M4681" s="40">
        <v>1.9375518961971701</v>
      </c>
      <c r="N4681" s="40">
        <f t="shared" si="146"/>
        <v>7.7582986347273604E-4</v>
      </c>
      <c r="O4681" s="42">
        <f t="shared" si="147"/>
        <v>5.0593066847070623E-3</v>
      </c>
      <c r="P4681" s="37">
        <v>583987.82927330805</v>
      </c>
      <c r="Q4681" s="27" t="s">
        <v>8970</v>
      </c>
      <c r="R4681" s="27" t="s">
        <v>8971</v>
      </c>
      <c r="S4681" s="27">
        <v>3020202</v>
      </c>
    </row>
    <row r="4682" spans="1:19">
      <c r="A4682" s="27" t="s">
        <v>4755</v>
      </c>
      <c r="B4682" s="27" t="s">
        <v>4899</v>
      </c>
      <c r="C4682" s="27">
        <v>60635</v>
      </c>
      <c r="D4682" s="27" t="s">
        <v>39</v>
      </c>
      <c r="E4682" s="27" t="s">
        <v>4763</v>
      </c>
      <c r="F4682" s="37">
        <v>122195328.089</v>
      </c>
      <c r="G4682" s="27">
        <v>35.721960000000003</v>
      </c>
      <c r="H4682" s="27">
        <v>-78.604339999999993</v>
      </c>
      <c r="I4682" s="27" t="s">
        <v>129</v>
      </c>
      <c r="J4682" s="27" t="s">
        <v>130</v>
      </c>
      <c r="K4682" s="37">
        <v>9195</v>
      </c>
      <c r="L4682" s="37">
        <v>0</v>
      </c>
      <c r="M4682" s="40">
        <v>7.6E-3</v>
      </c>
      <c r="N4682" s="40">
        <f t="shared" si="146"/>
        <v>0</v>
      </c>
      <c r="O4682" s="42">
        <f t="shared" si="147"/>
        <v>7.5248376053320911E-5</v>
      </c>
      <c r="P4682" s="37">
        <v>69.882000000000005</v>
      </c>
      <c r="Q4682" s="27" t="s">
        <v>8968</v>
      </c>
      <c r="R4682" s="27" t="s">
        <v>8969</v>
      </c>
      <c r="S4682" s="27">
        <v>3020201</v>
      </c>
    </row>
    <row r="4683" spans="1:19">
      <c r="A4683" s="27" t="s">
        <v>4755</v>
      </c>
      <c r="B4683" s="27" t="s">
        <v>4900</v>
      </c>
      <c r="C4683" s="27">
        <v>59914</v>
      </c>
      <c r="D4683" s="27" t="s">
        <v>41</v>
      </c>
      <c r="E4683" s="27" t="s">
        <v>4757</v>
      </c>
      <c r="F4683" s="37">
        <v>59574368.343999997</v>
      </c>
      <c r="G4683" s="27">
        <v>36.353532999999999</v>
      </c>
      <c r="H4683" s="27">
        <v>-78.584211999999994</v>
      </c>
      <c r="I4683" s="27" t="s">
        <v>129</v>
      </c>
      <c r="J4683" s="27" t="s">
        <v>130</v>
      </c>
      <c r="K4683" s="37">
        <v>8679</v>
      </c>
      <c r="L4683" s="37">
        <v>0</v>
      </c>
      <c r="M4683" s="40">
        <v>7.6E-3</v>
      </c>
      <c r="N4683" s="40">
        <f t="shared" si="146"/>
        <v>0</v>
      </c>
      <c r="O4683" s="42">
        <f t="shared" si="147"/>
        <v>1.4568345819270616E-4</v>
      </c>
      <c r="P4683" s="37">
        <v>65.960399999999993</v>
      </c>
      <c r="Q4683" s="27" t="s">
        <v>8960</v>
      </c>
      <c r="R4683" s="27" t="s">
        <v>8961</v>
      </c>
      <c r="S4683" s="27">
        <v>3020101</v>
      </c>
    </row>
    <row r="4684" spans="1:19">
      <c r="A4684" s="27" t="s">
        <v>4755</v>
      </c>
      <c r="B4684" s="27" t="s">
        <v>4901</v>
      </c>
      <c r="C4684" s="27">
        <v>59548</v>
      </c>
      <c r="D4684" s="27" t="s">
        <v>72</v>
      </c>
      <c r="E4684" s="27" t="s">
        <v>2010</v>
      </c>
      <c r="F4684" s="37">
        <v>814823215.17599976</v>
      </c>
      <c r="G4684" s="27">
        <v>35.898888999999997</v>
      </c>
      <c r="H4684" s="27">
        <v>-76.379444000000007</v>
      </c>
      <c r="I4684" s="27" t="s">
        <v>129</v>
      </c>
      <c r="J4684" s="27" t="s">
        <v>130</v>
      </c>
      <c r="K4684" s="37">
        <v>30493</v>
      </c>
      <c r="L4684" s="37">
        <v>0</v>
      </c>
      <c r="M4684" s="40">
        <v>7.6E-3</v>
      </c>
      <c r="N4684" s="40">
        <f t="shared" si="146"/>
        <v>0</v>
      </c>
      <c r="O4684" s="42">
        <f t="shared" si="147"/>
        <v>3.7422841460664061E-5</v>
      </c>
      <c r="P4684" s="37">
        <v>231.74680000000001</v>
      </c>
      <c r="Q4684" s="27" t="s">
        <v>8958</v>
      </c>
      <c r="R4684" s="27" t="s">
        <v>8959</v>
      </c>
      <c r="S4684" s="27">
        <v>3010205</v>
      </c>
    </row>
    <row r="4685" spans="1:19">
      <c r="A4685" s="27" t="s">
        <v>4755</v>
      </c>
      <c r="B4685" s="27" t="s">
        <v>4902</v>
      </c>
      <c r="C4685" s="27">
        <v>59561</v>
      </c>
      <c r="D4685" s="27" t="s">
        <v>41</v>
      </c>
      <c r="E4685" s="27" t="s">
        <v>4757</v>
      </c>
      <c r="F4685" s="37">
        <v>59574368.343999997</v>
      </c>
      <c r="G4685" s="27">
        <v>35.230832999999997</v>
      </c>
      <c r="H4685" s="27">
        <v>-77.552499999999995</v>
      </c>
      <c r="I4685" s="27" t="s">
        <v>129</v>
      </c>
      <c r="J4685" s="27" t="s">
        <v>130</v>
      </c>
      <c r="K4685" s="37">
        <v>8956</v>
      </c>
      <c r="L4685" s="37">
        <v>0</v>
      </c>
      <c r="M4685" s="40">
        <v>7.6E-3</v>
      </c>
      <c r="N4685" s="40">
        <f t="shared" si="146"/>
        <v>0</v>
      </c>
      <c r="O4685" s="42">
        <f t="shared" si="147"/>
        <v>1.5033310883441368E-4</v>
      </c>
      <c r="P4685" s="37">
        <v>68.065600000000003</v>
      </c>
      <c r="Q4685" s="27" t="s">
        <v>8970</v>
      </c>
      <c r="R4685" s="27" t="s">
        <v>8971</v>
      </c>
      <c r="S4685" s="27">
        <v>3020202</v>
      </c>
    </row>
    <row r="4686" spans="1:19">
      <c r="A4686" s="27" t="s">
        <v>4755</v>
      </c>
      <c r="B4686" s="27" t="s">
        <v>4903</v>
      </c>
      <c r="C4686" s="27">
        <v>57687</v>
      </c>
      <c r="D4686" s="27" t="s">
        <v>39</v>
      </c>
      <c r="E4686" s="27" t="s">
        <v>4763</v>
      </c>
      <c r="F4686" s="37">
        <v>122195328.089</v>
      </c>
      <c r="G4686" s="27">
        <v>34.989539000000001</v>
      </c>
      <c r="H4686" s="27">
        <v>-84.166196999999997</v>
      </c>
      <c r="I4686" s="27" t="s">
        <v>129</v>
      </c>
      <c r="J4686" s="27" t="s">
        <v>130</v>
      </c>
      <c r="K4686" s="37">
        <v>1231</v>
      </c>
      <c r="L4686" s="37">
        <v>0</v>
      </c>
      <c r="M4686" s="40">
        <v>7.6E-3</v>
      </c>
      <c r="N4686" s="40">
        <f t="shared" si="146"/>
        <v>0</v>
      </c>
      <c r="O4686" s="42">
        <f t="shared" si="147"/>
        <v>1.0074034901755089E-5</v>
      </c>
      <c r="P4686" s="37">
        <v>9.3556000000000008</v>
      </c>
      <c r="Q4686" s="27" t="s">
        <v>9773</v>
      </c>
      <c r="R4686" s="27" t="s">
        <v>9774</v>
      </c>
      <c r="S4686" s="27">
        <v>6020002</v>
      </c>
    </row>
    <row r="4687" spans="1:19">
      <c r="A4687" s="27" t="s">
        <v>4755</v>
      </c>
      <c r="B4687" s="27" t="s">
        <v>4904</v>
      </c>
      <c r="C4687" s="27">
        <v>60403</v>
      </c>
      <c r="D4687" s="27" t="s">
        <v>39</v>
      </c>
      <c r="E4687" s="27" t="s">
        <v>4763</v>
      </c>
      <c r="F4687" s="37">
        <v>122195328.089</v>
      </c>
      <c r="G4687" s="27">
        <v>36.289625000000001</v>
      </c>
      <c r="H4687" s="27">
        <v>-78.633283000000006</v>
      </c>
      <c r="I4687" s="27" t="s">
        <v>129</v>
      </c>
      <c r="J4687" s="27" t="s">
        <v>130</v>
      </c>
      <c r="K4687" s="37">
        <v>8572</v>
      </c>
      <c r="L4687" s="37">
        <v>0</v>
      </c>
      <c r="M4687" s="40">
        <v>7.6E-3</v>
      </c>
      <c r="N4687" s="40">
        <f t="shared" si="146"/>
        <v>0</v>
      </c>
      <c r="O4687" s="42">
        <f t="shared" si="147"/>
        <v>7.0149981460474912E-5</v>
      </c>
      <c r="P4687" s="37">
        <v>65.147199999999998</v>
      </c>
      <c r="Q4687" s="27" t="s">
        <v>8960</v>
      </c>
      <c r="R4687" s="27" t="s">
        <v>8961</v>
      </c>
      <c r="S4687" s="27">
        <v>3020101</v>
      </c>
    </row>
    <row r="4688" spans="1:19">
      <c r="A4688" s="27" t="s">
        <v>4755</v>
      </c>
      <c r="B4688" s="27" t="s">
        <v>4905</v>
      </c>
      <c r="C4688" s="27">
        <v>2723</v>
      </c>
      <c r="D4688" s="27" t="s">
        <v>39</v>
      </c>
      <c r="E4688" s="27" t="s">
        <v>4763</v>
      </c>
      <c r="F4688" s="37">
        <v>122195328.089</v>
      </c>
      <c r="G4688" s="27">
        <v>36.486199999999997</v>
      </c>
      <c r="H4688" s="27">
        <v>-79.720799999999997</v>
      </c>
      <c r="I4688" s="27" t="s">
        <v>110</v>
      </c>
      <c r="J4688" s="27" t="s">
        <v>111</v>
      </c>
      <c r="K4688" s="37">
        <v>4962258</v>
      </c>
      <c r="L4688" s="37">
        <v>2116249.2039999999</v>
      </c>
      <c r="M4688" s="40">
        <v>0.84659855396071715</v>
      </c>
      <c r="N4688" s="40">
        <f t="shared" si="146"/>
        <v>0.42646899939503347</v>
      </c>
      <c r="O4688" s="42">
        <f t="shared" si="147"/>
        <v>4.0609228500010891E-2</v>
      </c>
      <c r="P4688" s="37">
        <v>4201040.4471800001</v>
      </c>
      <c r="Q4688" s="27" t="s">
        <v>8941</v>
      </c>
      <c r="R4688" s="27" t="s">
        <v>8942</v>
      </c>
      <c r="S4688" s="27">
        <v>3010103</v>
      </c>
    </row>
    <row r="4689" spans="1:19">
      <c r="A4689" s="27" t="s">
        <v>4755</v>
      </c>
      <c r="B4689" s="27" t="s">
        <v>4906</v>
      </c>
      <c r="C4689" s="27">
        <v>59126</v>
      </c>
      <c r="D4689" s="27" t="s">
        <v>39</v>
      </c>
      <c r="E4689" s="27" t="s">
        <v>4763</v>
      </c>
      <c r="F4689" s="37">
        <v>122195328.089</v>
      </c>
      <c r="G4689" s="27">
        <v>35.848889</v>
      </c>
      <c r="H4689" s="27">
        <v>-80.553611000000004</v>
      </c>
      <c r="I4689" s="27" t="s">
        <v>129</v>
      </c>
      <c r="J4689" s="27" t="s">
        <v>130</v>
      </c>
      <c r="K4689" s="37">
        <v>8605</v>
      </c>
      <c r="L4689" s="37">
        <v>0</v>
      </c>
      <c r="M4689" s="40">
        <v>7.6E-3</v>
      </c>
      <c r="N4689" s="40">
        <f t="shared" si="146"/>
        <v>0</v>
      </c>
      <c r="O4689" s="42">
        <f t="shared" si="147"/>
        <v>7.0420040885136104E-5</v>
      </c>
      <c r="P4689" s="37">
        <v>65.397999999999996</v>
      </c>
      <c r="Q4689" s="27" t="s">
        <v>8993</v>
      </c>
      <c r="R4689" s="27" t="s">
        <v>8994</v>
      </c>
      <c r="S4689" s="27">
        <v>3040102</v>
      </c>
    </row>
    <row r="4690" spans="1:19">
      <c r="A4690" s="27" t="s">
        <v>4755</v>
      </c>
      <c r="B4690" s="27" t="s">
        <v>4907</v>
      </c>
      <c r="C4690" s="27">
        <v>57436</v>
      </c>
      <c r="D4690" s="27" t="s">
        <v>39</v>
      </c>
      <c r="E4690" s="27" t="s">
        <v>4763</v>
      </c>
      <c r="F4690" s="37">
        <v>122195328.089</v>
      </c>
      <c r="G4690" s="27">
        <v>35.841298999999999</v>
      </c>
      <c r="H4690" s="27">
        <v>-80.183458000000002</v>
      </c>
      <c r="I4690" s="27" t="s">
        <v>117</v>
      </c>
      <c r="J4690" s="27" t="s">
        <v>118</v>
      </c>
      <c r="K4690" s="37">
        <v>12833</v>
      </c>
      <c r="L4690" s="37">
        <v>0</v>
      </c>
      <c r="M4690" s="40">
        <v>1.9375518961971701</v>
      </c>
      <c r="N4690" s="40">
        <f t="shared" si="146"/>
        <v>0</v>
      </c>
      <c r="O4690" s="42">
        <f t="shared" si="147"/>
        <v>1.0502038171748421E-4</v>
      </c>
      <c r="P4690" s="37">
        <v>24864.603483898285</v>
      </c>
      <c r="Q4690" s="27" t="s">
        <v>8995</v>
      </c>
      <c r="R4690" s="27" t="s">
        <v>8996</v>
      </c>
      <c r="S4690" s="27">
        <v>3040103</v>
      </c>
    </row>
    <row r="4691" spans="1:19">
      <c r="A4691" s="27" t="s">
        <v>4755</v>
      </c>
      <c r="B4691" s="27" t="s">
        <v>4908</v>
      </c>
      <c r="C4691" s="27">
        <v>61581</v>
      </c>
      <c r="D4691" s="27" t="s">
        <v>72</v>
      </c>
      <c r="E4691" s="27" t="s">
        <v>2010</v>
      </c>
      <c r="F4691" s="37">
        <v>814823215.17599976</v>
      </c>
      <c r="G4691" s="27">
        <v>36.107345000000002</v>
      </c>
      <c r="H4691" s="27">
        <v>-76.529240000000001</v>
      </c>
      <c r="I4691" s="27" t="s">
        <v>129</v>
      </c>
      <c r="J4691" s="27" t="s">
        <v>130</v>
      </c>
      <c r="K4691" s="37">
        <v>8889</v>
      </c>
      <c r="L4691" s="37">
        <v>0</v>
      </c>
      <c r="M4691" s="40">
        <v>7.6E-3</v>
      </c>
      <c r="N4691" s="40">
        <f t="shared" si="146"/>
        <v>0</v>
      </c>
      <c r="O4691" s="42">
        <f t="shared" si="147"/>
        <v>1.0909114804835303E-5</v>
      </c>
      <c r="P4691" s="37">
        <v>67.556399999999996</v>
      </c>
      <c r="Q4691" s="27" t="s">
        <v>8958</v>
      </c>
      <c r="R4691" s="27" t="s">
        <v>8959</v>
      </c>
      <c r="S4691" s="27">
        <v>3010205</v>
      </c>
    </row>
    <row r="4692" spans="1:19">
      <c r="A4692" s="27" t="s">
        <v>4755</v>
      </c>
      <c r="B4692" s="27" t="s">
        <v>4909</v>
      </c>
      <c r="C4692" s="27">
        <v>60179</v>
      </c>
      <c r="D4692" s="27" t="s">
        <v>39</v>
      </c>
      <c r="E4692" s="27" t="s">
        <v>4763</v>
      </c>
      <c r="F4692" s="37">
        <v>122195328.089</v>
      </c>
      <c r="G4692" s="27">
        <v>35.035589000000002</v>
      </c>
      <c r="H4692" s="27">
        <v>-77.202453000000006</v>
      </c>
      <c r="I4692" s="27" t="s">
        <v>129</v>
      </c>
      <c r="J4692" s="27" t="s">
        <v>130</v>
      </c>
      <c r="K4692" s="37">
        <v>9238</v>
      </c>
      <c r="L4692" s="37">
        <v>0</v>
      </c>
      <c r="M4692" s="40">
        <v>7.6E-3</v>
      </c>
      <c r="N4692" s="40">
        <f t="shared" si="146"/>
        <v>0</v>
      </c>
      <c r="O4692" s="42">
        <f t="shared" si="147"/>
        <v>7.5600271667273361E-5</v>
      </c>
      <c r="P4692" s="37">
        <v>70.208799999999997</v>
      </c>
      <c r="Q4692" s="27" t="s">
        <v>8974</v>
      </c>
      <c r="R4692" s="27" t="s">
        <v>8975</v>
      </c>
      <c r="S4692" s="27">
        <v>3020204</v>
      </c>
    </row>
    <row r="4693" spans="1:19">
      <c r="A4693" s="27" t="s">
        <v>4755</v>
      </c>
      <c r="B4693" s="27" t="s">
        <v>4910</v>
      </c>
      <c r="C4693" s="27">
        <v>59117</v>
      </c>
      <c r="D4693" s="27" t="s">
        <v>39</v>
      </c>
      <c r="E4693" s="27" t="s">
        <v>4763</v>
      </c>
      <c r="F4693" s="37">
        <v>122195328.089</v>
      </c>
      <c r="G4693" s="27">
        <v>34.834443999999998</v>
      </c>
      <c r="H4693" s="27">
        <v>-78.843610999999996</v>
      </c>
      <c r="I4693" s="27" t="s">
        <v>129</v>
      </c>
      <c r="J4693" s="27" t="s">
        <v>130</v>
      </c>
      <c r="K4693" s="37">
        <v>23122</v>
      </c>
      <c r="L4693" s="37">
        <v>0</v>
      </c>
      <c r="M4693" s="40">
        <v>7.6E-3</v>
      </c>
      <c r="N4693" s="40">
        <f t="shared" si="146"/>
        <v>0</v>
      </c>
      <c r="O4693" s="42">
        <f t="shared" si="147"/>
        <v>1.8922163687926983E-4</v>
      </c>
      <c r="P4693" s="37">
        <v>175.72720000000001</v>
      </c>
      <c r="Q4693" s="27" t="s">
        <v>8985</v>
      </c>
      <c r="R4693" s="27" t="s">
        <v>8986</v>
      </c>
      <c r="S4693" s="27">
        <v>3030005</v>
      </c>
    </row>
    <row r="4694" spans="1:19">
      <c r="A4694" s="27" t="s">
        <v>4755</v>
      </c>
      <c r="B4694" s="27" t="s">
        <v>4911</v>
      </c>
      <c r="C4694" s="27">
        <v>57334</v>
      </c>
      <c r="D4694" s="27" t="s">
        <v>39</v>
      </c>
      <c r="E4694" s="27" t="s">
        <v>4763</v>
      </c>
      <c r="F4694" s="37">
        <v>122195328.089</v>
      </c>
      <c r="G4694" s="27">
        <v>35.245800000000003</v>
      </c>
      <c r="H4694" s="27">
        <v>-80.996700000000004</v>
      </c>
      <c r="I4694" s="27" t="s">
        <v>129</v>
      </c>
      <c r="J4694" s="27" t="s">
        <v>130</v>
      </c>
      <c r="K4694" s="37">
        <v>1978</v>
      </c>
      <c r="L4694" s="37">
        <v>0</v>
      </c>
      <c r="M4694" s="40">
        <v>7.6E-3</v>
      </c>
      <c r="N4694" s="40">
        <f t="shared" si="146"/>
        <v>0</v>
      </c>
      <c r="O4694" s="42">
        <f t="shared" si="147"/>
        <v>1.6187198241812807E-5</v>
      </c>
      <c r="P4694" s="37">
        <v>15.0328</v>
      </c>
      <c r="Q4694" s="27" t="s">
        <v>9014</v>
      </c>
      <c r="R4694" s="27" t="s">
        <v>9015</v>
      </c>
      <c r="S4694" s="27">
        <v>3050101</v>
      </c>
    </row>
    <row r="4695" spans="1:19">
      <c r="A4695" s="27" t="s">
        <v>4755</v>
      </c>
      <c r="B4695" s="27" t="s">
        <v>4912</v>
      </c>
      <c r="C4695" s="27">
        <v>57336</v>
      </c>
      <c r="D4695" s="27" t="s">
        <v>39</v>
      </c>
      <c r="E4695" s="27" t="s">
        <v>4763</v>
      </c>
      <c r="F4695" s="37">
        <v>122195328.089</v>
      </c>
      <c r="G4695" s="27">
        <v>35.326099999999997</v>
      </c>
      <c r="H4695" s="27">
        <v>-80.996700000000004</v>
      </c>
      <c r="I4695" s="27" t="s">
        <v>129</v>
      </c>
      <c r="J4695" s="27" t="s">
        <v>130</v>
      </c>
      <c r="K4695" s="37">
        <v>1380</v>
      </c>
      <c r="L4695" s="37">
        <v>0</v>
      </c>
      <c r="M4695" s="40">
        <v>7.6E-3</v>
      </c>
      <c r="N4695" s="40">
        <f t="shared" si="146"/>
        <v>0</v>
      </c>
      <c r="O4695" s="42">
        <f t="shared" si="147"/>
        <v>1.1293394122194982E-5</v>
      </c>
      <c r="P4695" s="37">
        <v>10.488</v>
      </c>
      <c r="Q4695" s="27" t="s">
        <v>9014</v>
      </c>
      <c r="R4695" s="27" t="s">
        <v>9015</v>
      </c>
      <c r="S4695" s="27">
        <v>3050101</v>
      </c>
    </row>
    <row r="4696" spans="1:19">
      <c r="A4696" s="27" t="s">
        <v>4755</v>
      </c>
      <c r="B4696" s="27" t="s">
        <v>4913</v>
      </c>
      <c r="C4696" s="27">
        <v>57335</v>
      </c>
      <c r="D4696" s="27" t="s">
        <v>39</v>
      </c>
      <c r="E4696" s="27" t="s">
        <v>4763</v>
      </c>
      <c r="F4696" s="37">
        <v>122195328.089</v>
      </c>
      <c r="G4696" s="27">
        <v>36.1053</v>
      </c>
      <c r="H4696" s="27">
        <v>-79.969200000000001</v>
      </c>
      <c r="I4696" s="27" t="s">
        <v>129</v>
      </c>
      <c r="J4696" s="27" t="s">
        <v>130</v>
      </c>
      <c r="K4696" s="37">
        <v>2000</v>
      </c>
      <c r="L4696" s="37">
        <v>0</v>
      </c>
      <c r="M4696" s="40">
        <v>7.6E-3</v>
      </c>
      <c r="N4696" s="40">
        <f t="shared" si="146"/>
        <v>0</v>
      </c>
      <c r="O4696" s="42">
        <f t="shared" si="147"/>
        <v>1.6367237858253599E-5</v>
      </c>
      <c r="P4696" s="37">
        <v>15.2</v>
      </c>
      <c r="Q4696" s="27" t="s">
        <v>8981</v>
      </c>
      <c r="R4696" s="27" t="s">
        <v>8982</v>
      </c>
      <c r="S4696" s="27">
        <v>3030003</v>
      </c>
    </row>
    <row r="4697" spans="1:19">
      <c r="A4697" s="27" t="s">
        <v>4755</v>
      </c>
      <c r="B4697" s="27" t="s">
        <v>4914</v>
      </c>
      <c r="C4697" s="27">
        <v>61403</v>
      </c>
      <c r="D4697" s="27" t="s">
        <v>41</v>
      </c>
      <c r="E4697" s="27" t="s">
        <v>4757</v>
      </c>
      <c r="F4697" s="37">
        <v>59574368.343999997</v>
      </c>
      <c r="G4697" s="27">
        <v>34.670842</v>
      </c>
      <c r="H4697" s="27">
        <v>-79.199375000000003</v>
      </c>
      <c r="I4697" s="27" t="s">
        <v>129</v>
      </c>
      <c r="J4697" s="27" t="s">
        <v>130</v>
      </c>
      <c r="K4697" s="37">
        <v>8596</v>
      </c>
      <c r="L4697" s="37">
        <v>0</v>
      </c>
      <c r="M4697" s="40">
        <v>7.6E-3</v>
      </c>
      <c r="N4697" s="40">
        <f t="shared" si="146"/>
        <v>0</v>
      </c>
      <c r="O4697" s="42">
        <f t="shared" si="147"/>
        <v>1.4429024157443278E-4</v>
      </c>
      <c r="P4697" s="37">
        <v>65.329599999999999</v>
      </c>
      <c r="Q4697" s="27" t="s">
        <v>9005</v>
      </c>
      <c r="R4697" s="27" t="s">
        <v>9006</v>
      </c>
      <c r="S4697" s="27">
        <v>3040203</v>
      </c>
    </row>
    <row r="4698" spans="1:19">
      <c r="A4698" s="27" t="s">
        <v>4755</v>
      </c>
      <c r="B4698" s="27" t="s">
        <v>4915</v>
      </c>
      <c r="C4698" s="27">
        <v>61088</v>
      </c>
      <c r="D4698" s="27" t="s">
        <v>41</v>
      </c>
      <c r="E4698" s="27" t="s">
        <v>4757</v>
      </c>
      <c r="F4698" s="37">
        <v>59574368.343999997</v>
      </c>
      <c r="G4698" s="27">
        <v>34.318997000000003</v>
      </c>
      <c r="H4698" s="27">
        <v>-78.209050000000005</v>
      </c>
      <c r="I4698" s="27" t="s">
        <v>129</v>
      </c>
      <c r="J4698" s="27" t="s">
        <v>130</v>
      </c>
      <c r="K4698" s="37">
        <v>8286</v>
      </c>
      <c r="L4698" s="37">
        <v>0</v>
      </c>
      <c r="M4698" s="40">
        <v>7.6E-3</v>
      </c>
      <c r="N4698" s="40">
        <f t="shared" si="146"/>
        <v>0</v>
      </c>
      <c r="O4698" s="42">
        <f t="shared" si="147"/>
        <v>1.3908666143389368E-4</v>
      </c>
      <c r="P4698" s="37">
        <v>62.973599999999998</v>
      </c>
      <c r="Q4698" s="27" t="s">
        <v>8985</v>
      </c>
      <c r="R4698" s="27" t="s">
        <v>8986</v>
      </c>
      <c r="S4698" s="27">
        <v>3030005</v>
      </c>
    </row>
    <row r="4699" spans="1:19">
      <c r="A4699" s="27" t="s">
        <v>4755</v>
      </c>
      <c r="B4699" s="27" t="s">
        <v>4916</v>
      </c>
      <c r="C4699" s="27">
        <v>58874</v>
      </c>
      <c r="D4699" s="27" t="s">
        <v>41</v>
      </c>
      <c r="E4699" s="27" t="s">
        <v>4757</v>
      </c>
      <c r="F4699" s="37">
        <v>59574368.343999997</v>
      </c>
      <c r="G4699" s="27">
        <v>36.270000000000003</v>
      </c>
      <c r="H4699" s="27">
        <v>-78.348332999999997</v>
      </c>
      <c r="I4699" s="27" t="s">
        <v>129</v>
      </c>
      <c r="J4699" s="27" t="s">
        <v>130</v>
      </c>
      <c r="K4699" s="37">
        <v>8775</v>
      </c>
      <c r="L4699" s="37">
        <v>0</v>
      </c>
      <c r="M4699" s="40">
        <v>7.6E-3</v>
      </c>
      <c r="N4699" s="40">
        <f t="shared" si="146"/>
        <v>0</v>
      </c>
      <c r="O4699" s="42">
        <f t="shared" si="147"/>
        <v>1.472948894620344E-4</v>
      </c>
      <c r="P4699" s="37">
        <v>66.69</v>
      </c>
      <c r="Q4699" s="27" t="s">
        <v>8960</v>
      </c>
      <c r="R4699" s="27" t="s">
        <v>8961</v>
      </c>
      <c r="S4699" s="27">
        <v>3020101</v>
      </c>
    </row>
    <row r="4700" spans="1:19">
      <c r="A4700" s="27" t="s">
        <v>4755</v>
      </c>
      <c r="B4700" s="27" t="s">
        <v>4917</v>
      </c>
      <c r="C4700" s="27">
        <v>59968</v>
      </c>
      <c r="D4700" s="27" t="s">
        <v>72</v>
      </c>
      <c r="E4700" s="27" t="s">
        <v>2010</v>
      </c>
      <c r="F4700" s="37">
        <v>814823215.17599976</v>
      </c>
      <c r="G4700" s="27">
        <v>36.31</v>
      </c>
      <c r="H4700" s="27">
        <v>-76.42</v>
      </c>
      <c r="I4700" s="27" t="s">
        <v>114</v>
      </c>
      <c r="J4700" s="27" t="s">
        <v>115</v>
      </c>
      <c r="K4700" s="37">
        <v>542772</v>
      </c>
      <c r="L4700" s="37">
        <v>0</v>
      </c>
      <c r="M4700" s="40">
        <v>3.8E-3</v>
      </c>
      <c r="N4700" s="40">
        <f t="shared" si="146"/>
        <v>0</v>
      </c>
      <c r="O4700" s="42">
        <f t="shared" si="147"/>
        <v>6.6612240531556605E-4</v>
      </c>
      <c r="P4700" s="37">
        <v>2062.5336000000002</v>
      </c>
      <c r="Q4700" s="27" t="s">
        <v>8958</v>
      </c>
      <c r="R4700" s="27" t="s">
        <v>8959</v>
      </c>
      <c r="S4700" s="27">
        <v>3010205</v>
      </c>
    </row>
    <row r="4701" spans="1:19">
      <c r="A4701" s="27" t="s">
        <v>4755</v>
      </c>
      <c r="B4701" s="27" t="s">
        <v>4918</v>
      </c>
      <c r="C4701" s="27">
        <v>58952</v>
      </c>
      <c r="D4701" s="27" t="s">
        <v>41</v>
      </c>
      <c r="E4701" s="27" t="s">
        <v>4757</v>
      </c>
      <c r="F4701" s="37">
        <v>59574368.343999997</v>
      </c>
      <c r="G4701" s="27">
        <v>34.302778000000004</v>
      </c>
      <c r="H4701" s="27">
        <v>-78.835832999999994</v>
      </c>
      <c r="I4701" s="27" t="s">
        <v>129</v>
      </c>
      <c r="J4701" s="27" t="s">
        <v>130</v>
      </c>
      <c r="K4701" s="37">
        <v>8378</v>
      </c>
      <c r="L4701" s="37">
        <v>0</v>
      </c>
      <c r="M4701" s="40">
        <v>7.6E-3</v>
      </c>
      <c r="N4701" s="40">
        <f t="shared" si="146"/>
        <v>0</v>
      </c>
      <c r="O4701" s="42">
        <f t="shared" si="147"/>
        <v>1.4063094973366656E-4</v>
      </c>
      <c r="P4701" s="37">
        <v>63.672800000000002</v>
      </c>
      <c r="Q4701" s="27" t="s">
        <v>9005</v>
      </c>
      <c r="R4701" s="27" t="s">
        <v>9006</v>
      </c>
      <c r="S4701" s="27">
        <v>3040203</v>
      </c>
    </row>
    <row r="4702" spans="1:19">
      <c r="A4702" s="27" t="s">
        <v>4755</v>
      </c>
      <c r="B4702" s="27" t="s">
        <v>4919</v>
      </c>
      <c r="C4702" s="27">
        <v>58346</v>
      </c>
      <c r="D4702" s="27" t="s">
        <v>39</v>
      </c>
      <c r="E4702" s="27" t="s">
        <v>4763</v>
      </c>
      <c r="F4702" s="37">
        <v>122195328.089</v>
      </c>
      <c r="G4702" s="27">
        <v>36.471666999999997</v>
      </c>
      <c r="H4702" s="27">
        <v>-79.528056000000007</v>
      </c>
      <c r="I4702" s="27" t="s">
        <v>129</v>
      </c>
      <c r="J4702" s="27" t="s">
        <v>130</v>
      </c>
      <c r="K4702" s="37">
        <v>8478</v>
      </c>
      <c r="L4702" s="37">
        <v>0</v>
      </c>
      <c r="M4702" s="40">
        <v>7.6E-3</v>
      </c>
      <c r="N4702" s="40">
        <f t="shared" si="146"/>
        <v>0</v>
      </c>
      <c r="O4702" s="42">
        <f t="shared" si="147"/>
        <v>6.9380721281136993E-5</v>
      </c>
      <c r="P4702" s="37">
        <v>64.4328</v>
      </c>
      <c r="Q4702" s="27" t="s">
        <v>8941</v>
      </c>
      <c r="R4702" s="27" t="s">
        <v>8942</v>
      </c>
      <c r="S4702" s="27">
        <v>3010103</v>
      </c>
    </row>
    <row r="4703" spans="1:19">
      <c r="A4703" s="27" t="s">
        <v>4755</v>
      </c>
      <c r="B4703" s="27" t="s">
        <v>4920</v>
      </c>
      <c r="C4703" s="27">
        <v>58453</v>
      </c>
      <c r="D4703" s="27" t="s">
        <v>39</v>
      </c>
      <c r="E4703" s="27" t="s">
        <v>4763</v>
      </c>
      <c r="F4703" s="37">
        <v>122195328.089</v>
      </c>
      <c r="G4703" s="27">
        <v>35.199167000000003</v>
      </c>
      <c r="H4703" s="27">
        <v>-81.410832999999997</v>
      </c>
      <c r="I4703" s="27" t="s">
        <v>129</v>
      </c>
      <c r="J4703" s="27" t="s">
        <v>130</v>
      </c>
      <c r="K4703" s="37">
        <v>6784</v>
      </c>
      <c r="L4703" s="37">
        <v>0</v>
      </c>
      <c r="M4703" s="40">
        <v>7.6E-3</v>
      </c>
      <c r="N4703" s="40">
        <f t="shared" si="146"/>
        <v>0</v>
      </c>
      <c r="O4703" s="42">
        <f t="shared" si="147"/>
        <v>5.5517670815196201E-5</v>
      </c>
      <c r="P4703" s="37">
        <v>51.558399999999999</v>
      </c>
      <c r="Q4703" s="27" t="s">
        <v>9021</v>
      </c>
      <c r="R4703" s="27" t="s">
        <v>9022</v>
      </c>
      <c r="S4703" s="27">
        <v>3050105</v>
      </c>
    </row>
    <row r="4704" spans="1:19">
      <c r="A4704" s="27" t="s">
        <v>4755</v>
      </c>
      <c r="B4704" s="27" t="s">
        <v>4921</v>
      </c>
      <c r="C4704" s="27">
        <v>58844</v>
      </c>
      <c r="D4704" s="27" t="s">
        <v>72</v>
      </c>
      <c r="E4704" s="27" t="s">
        <v>2010</v>
      </c>
      <c r="F4704" s="37">
        <v>814823215.17599976</v>
      </c>
      <c r="G4704" s="27">
        <v>36.125</v>
      </c>
      <c r="H4704" s="27">
        <v>-77.409166999999997</v>
      </c>
      <c r="I4704" s="27" t="s">
        <v>129</v>
      </c>
      <c r="J4704" s="27" t="s">
        <v>130</v>
      </c>
      <c r="K4704" s="37">
        <v>35083</v>
      </c>
      <c r="L4704" s="37">
        <v>0</v>
      </c>
      <c r="M4704" s="40">
        <v>7.6E-3</v>
      </c>
      <c r="N4704" s="40">
        <f t="shared" si="146"/>
        <v>0</v>
      </c>
      <c r="O4704" s="42">
        <f t="shared" si="147"/>
        <v>4.3055965203964104E-5</v>
      </c>
      <c r="P4704" s="37">
        <v>266.63080000000002</v>
      </c>
      <c r="Q4704" s="27" t="s">
        <v>8962</v>
      </c>
      <c r="R4704" s="27" t="s">
        <v>8963</v>
      </c>
      <c r="S4704" s="27">
        <v>3020102</v>
      </c>
    </row>
    <row r="4705" spans="1:19">
      <c r="A4705" s="27" t="s">
        <v>4755</v>
      </c>
      <c r="B4705" s="27" t="s">
        <v>4922</v>
      </c>
      <c r="C4705" s="27">
        <v>50189</v>
      </c>
      <c r="D4705" s="27" t="s">
        <v>72</v>
      </c>
      <c r="E4705" s="27" t="s">
        <v>2010</v>
      </c>
      <c r="F4705" s="37">
        <v>814823215.17599976</v>
      </c>
      <c r="G4705" s="27">
        <v>35.8628</v>
      </c>
      <c r="H4705" s="27">
        <v>-76.783100000000005</v>
      </c>
      <c r="I4705" s="27" t="s">
        <v>125</v>
      </c>
      <c r="J4705" s="27" t="s">
        <v>118</v>
      </c>
      <c r="K4705" s="37">
        <v>403694.22</v>
      </c>
      <c r="L4705" s="37">
        <v>13342.156000000001</v>
      </c>
      <c r="M4705" s="40">
        <v>1.9375518961971701</v>
      </c>
      <c r="N4705" s="40">
        <f t="shared" si="146"/>
        <v>3.3050153653426104E-2</v>
      </c>
      <c r="O4705" s="42">
        <f t="shared" si="147"/>
        <v>4.9543779863071651E-4</v>
      </c>
      <c r="P4705" s="37">
        <v>782178.50144483743</v>
      </c>
      <c r="Q4705" s="27" t="s">
        <v>8948</v>
      </c>
      <c r="R4705" s="27" t="s">
        <v>8949</v>
      </c>
      <c r="S4705" s="27">
        <v>3010107</v>
      </c>
    </row>
    <row r="4706" spans="1:19">
      <c r="A4706" s="27" t="s">
        <v>4755</v>
      </c>
      <c r="B4706" s="27" t="s">
        <v>4923</v>
      </c>
      <c r="C4706" s="27">
        <v>59429</v>
      </c>
      <c r="D4706" s="27" t="s">
        <v>72</v>
      </c>
      <c r="E4706" s="27" t="s">
        <v>2010</v>
      </c>
      <c r="F4706" s="37">
        <v>814823215.17599976</v>
      </c>
      <c r="G4706" s="27">
        <v>36.361944000000001</v>
      </c>
      <c r="H4706" s="27">
        <v>-76.916944000000001</v>
      </c>
      <c r="I4706" s="27" t="s">
        <v>129</v>
      </c>
      <c r="J4706" s="27" t="s">
        <v>130</v>
      </c>
      <c r="K4706" s="37">
        <v>8605</v>
      </c>
      <c r="L4706" s="37">
        <v>0</v>
      </c>
      <c r="M4706" s="40">
        <v>7.6E-3</v>
      </c>
      <c r="N4706" s="40">
        <f t="shared" si="146"/>
        <v>0</v>
      </c>
      <c r="O4706" s="42">
        <f t="shared" si="147"/>
        <v>1.056057294359408E-5</v>
      </c>
      <c r="P4706" s="37">
        <v>65.397999999999996</v>
      </c>
      <c r="Q4706" s="27" t="s">
        <v>8954</v>
      </c>
      <c r="R4706" s="27" t="s">
        <v>8955</v>
      </c>
      <c r="S4706" s="27">
        <v>3010203</v>
      </c>
    </row>
    <row r="4707" spans="1:19">
      <c r="A4707" s="27" t="s">
        <v>4755</v>
      </c>
      <c r="B4707" s="27" t="s">
        <v>4924</v>
      </c>
      <c r="C4707" s="27">
        <v>59102</v>
      </c>
      <c r="D4707" s="27" t="s">
        <v>39</v>
      </c>
      <c r="E4707" s="27" t="s">
        <v>4763</v>
      </c>
      <c r="F4707" s="37">
        <v>122195328.089</v>
      </c>
      <c r="G4707" s="27">
        <v>35.758056000000003</v>
      </c>
      <c r="H4707" s="27">
        <v>-81.416111000000001</v>
      </c>
      <c r="I4707" s="27" t="s">
        <v>129</v>
      </c>
      <c r="J4707" s="27" t="s">
        <v>130</v>
      </c>
      <c r="K4707" s="37">
        <v>8898</v>
      </c>
      <c r="L4707" s="37">
        <v>0</v>
      </c>
      <c r="M4707" s="40">
        <v>7.6E-3</v>
      </c>
      <c r="N4707" s="40">
        <f t="shared" si="146"/>
        <v>0</v>
      </c>
      <c r="O4707" s="42">
        <f t="shared" si="147"/>
        <v>7.2817841231370253E-5</v>
      </c>
      <c r="P4707" s="37">
        <v>67.624799999999993</v>
      </c>
      <c r="Q4707" s="27" t="s">
        <v>9014</v>
      </c>
      <c r="R4707" s="27" t="s">
        <v>9015</v>
      </c>
      <c r="S4707" s="27">
        <v>3050101</v>
      </c>
    </row>
    <row r="4708" spans="1:19">
      <c r="A4708" s="27" t="s">
        <v>4755</v>
      </c>
      <c r="B4708" s="27" t="s">
        <v>4925</v>
      </c>
      <c r="C4708" s="27">
        <v>56548</v>
      </c>
      <c r="D4708" s="27" t="s">
        <v>39</v>
      </c>
      <c r="E4708" s="27" t="s">
        <v>4763</v>
      </c>
      <c r="F4708" s="37">
        <v>122195328.089</v>
      </c>
      <c r="G4708" s="27">
        <v>35.748100000000001</v>
      </c>
      <c r="H4708" s="27">
        <v>-81.607200000000006</v>
      </c>
      <c r="I4708" s="27" t="s">
        <v>108</v>
      </c>
      <c r="J4708" s="27" t="s">
        <v>109</v>
      </c>
      <c r="K4708" s="37">
        <v>21</v>
      </c>
      <c r="L4708" s="37">
        <v>56.375999999999998</v>
      </c>
      <c r="M4708" s="40">
        <v>2.0626061603831798</v>
      </c>
      <c r="N4708" s="40">
        <f t="shared" si="146"/>
        <v>2.6845714285714286</v>
      </c>
      <c r="O4708" s="42">
        <f t="shared" si="147"/>
        <v>1.7185599751166276E-7</v>
      </c>
      <c r="P4708" s="37">
        <v>43.314729368046777</v>
      </c>
      <c r="Q4708" s="27" t="s">
        <v>9014</v>
      </c>
      <c r="R4708" s="27" t="s">
        <v>9015</v>
      </c>
      <c r="S4708" s="27">
        <v>3050101</v>
      </c>
    </row>
    <row r="4709" spans="1:19">
      <c r="A4709" s="27" t="s">
        <v>4755</v>
      </c>
      <c r="B4709" s="27" t="s">
        <v>4926</v>
      </c>
      <c r="C4709" s="27">
        <v>54887</v>
      </c>
      <c r="D4709" s="27" t="s">
        <v>41</v>
      </c>
      <c r="E4709" s="27" t="s">
        <v>4757</v>
      </c>
      <c r="F4709" s="37">
        <v>59574368.343999997</v>
      </c>
      <c r="G4709" s="27">
        <v>35.665961000000003</v>
      </c>
      <c r="H4709" s="27">
        <v>-77.357439999999997</v>
      </c>
      <c r="I4709" s="27" t="s">
        <v>110</v>
      </c>
      <c r="J4709" s="27" t="s">
        <v>111</v>
      </c>
      <c r="K4709" s="37">
        <v>1081</v>
      </c>
      <c r="L4709" s="37">
        <v>531.64700000000005</v>
      </c>
      <c r="M4709" s="40">
        <v>0.79702615261159604</v>
      </c>
      <c r="N4709" s="40">
        <f t="shared" si="146"/>
        <v>0.49181036077705831</v>
      </c>
      <c r="O4709" s="42">
        <f t="shared" si="147"/>
        <v>1.8145387522331529E-5</v>
      </c>
      <c r="P4709" s="37">
        <v>861.58527097313527</v>
      </c>
      <c r="Q4709" s="27" t="s">
        <v>8964</v>
      </c>
      <c r="R4709" s="27" t="s">
        <v>8965</v>
      </c>
      <c r="S4709" s="27">
        <v>3020103</v>
      </c>
    </row>
    <row r="4710" spans="1:19">
      <c r="A4710" s="27" t="s">
        <v>4755</v>
      </c>
      <c r="B4710" s="27" t="s">
        <v>4927</v>
      </c>
      <c r="C4710" s="27">
        <v>59376</v>
      </c>
      <c r="D4710" s="27" t="s">
        <v>41</v>
      </c>
      <c r="E4710" s="27" t="s">
        <v>4757</v>
      </c>
      <c r="F4710" s="37">
        <v>59574368.343999997</v>
      </c>
      <c r="G4710" s="27">
        <v>35.475000000000001</v>
      </c>
      <c r="H4710" s="27">
        <v>-78.548610999999994</v>
      </c>
      <c r="I4710" s="27" t="s">
        <v>129</v>
      </c>
      <c r="J4710" s="27" t="s">
        <v>130</v>
      </c>
      <c r="K4710" s="37">
        <v>3565</v>
      </c>
      <c r="L4710" s="37">
        <v>0</v>
      </c>
      <c r="M4710" s="40">
        <v>7.6E-3</v>
      </c>
      <c r="N4710" s="40">
        <f t="shared" si="146"/>
        <v>0</v>
      </c>
      <c r="O4710" s="42">
        <f t="shared" si="147"/>
        <v>5.9841171616199725E-5</v>
      </c>
      <c r="P4710" s="37">
        <v>27.094000000000001</v>
      </c>
      <c r="Q4710" s="27" t="s">
        <v>8968</v>
      </c>
      <c r="R4710" s="27" t="s">
        <v>8969</v>
      </c>
      <c r="S4710" s="27">
        <v>3020201</v>
      </c>
    </row>
    <row r="4711" spans="1:19">
      <c r="A4711" s="27" t="s">
        <v>4755</v>
      </c>
      <c r="B4711" s="27" t="s">
        <v>4928</v>
      </c>
      <c r="C4711" s="27">
        <v>60599</v>
      </c>
      <c r="D4711" s="27" t="s">
        <v>39</v>
      </c>
      <c r="E4711" s="27" t="s">
        <v>4763</v>
      </c>
      <c r="F4711" s="37">
        <v>122195328.089</v>
      </c>
      <c r="G4711" s="27">
        <v>34.960082999999997</v>
      </c>
      <c r="H4711" s="27">
        <v>-77.980388000000005</v>
      </c>
      <c r="I4711" s="27" t="s">
        <v>129</v>
      </c>
      <c r="J4711" s="27" t="s">
        <v>130</v>
      </c>
      <c r="K4711" s="37">
        <v>8056</v>
      </c>
      <c r="L4711" s="37">
        <v>0</v>
      </c>
      <c r="M4711" s="40">
        <v>7.6E-3</v>
      </c>
      <c r="N4711" s="40">
        <f t="shared" si="146"/>
        <v>0</v>
      </c>
      <c r="O4711" s="42">
        <f t="shared" si="147"/>
        <v>6.5927234093045493E-5</v>
      </c>
      <c r="P4711" s="37">
        <v>61.2256</v>
      </c>
      <c r="Q4711" s="27" t="s">
        <v>8989</v>
      </c>
      <c r="R4711" s="27" t="s">
        <v>8990</v>
      </c>
      <c r="S4711" s="27">
        <v>3030007</v>
      </c>
    </row>
    <row r="4712" spans="1:19">
      <c r="A4712" s="27" t="s">
        <v>4755</v>
      </c>
      <c r="B4712" s="27" t="s">
        <v>4929</v>
      </c>
      <c r="C4712" s="27">
        <v>58879</v>
      </c>
      <c r="D4712" s="27" t="s">
        <v>39</v>
      </c>
      <c r="E4712" s="27" t="s">
        <v>4763</v>
      </c>
      <c r="F4712" s="37">
        <v>122195328.089</v>
      </c>
      <c r="G4712" s="27">
        <v>35.011944</v>
      </c>
      <c r="H4712" s="27">
        <v>-78.078333000000001</v>
      </c>
      <c r="I4712" s="27" t="s">
        <v>129</v>
      </c>
      <c r="J4712" s="27" t="s">
        <v>130</v>
      </c>
      <c r="K4712" s="37">
        <v>8870</v>
      </c>
      <c r="L4712" s="37">
        <v>0</v>
      </c>
      <c r="M4712" s="40">
        <v>7.6E-3</v>
      </c>
      <c r="N4712" s="40">
        <f t="shared" si="146"/>
        <v>0</v>
      </c>
      <c r="O4712" s="42">
        <f t="shared" si="147"/>
        <v>7.2588699901354704E-5</v>
      </c>
      <c r="P4712" s="37">
        <v>67.412000000000006</v>
      </c>
      <c r="Q4712" s="27" t="s">
        <v>8989</v>
      </c>
      <c r="R4712" s="27" t="s">
        <v>8990</v>
      </c>
      <c r="S4712" s="27">
        <v>3030007</v>
      </c>
    </row>
    <row r="4713" spans="1:19">
      <c r="A4713" s="27" t="s">
        <v>4755</v>
      </c>
      <c r="B4713" s="27" t="s">
        <v>4930</v>
      </c>
      <c r="C4713" s="27">
        <v>60131</v>
      </c>
      <c r="D4713" s="27" t="s">
        <v>39</v>
      </c>
      <c r="E4713" s="27" t="s">
        <v>4763</v>
      </c>
      <c r="F4713" s="37">
        <v>122195328.089</v>
      </c>
      <c r="G4713" s="27">
        <v>36.004941000000002</v>
      </c>
      <c r="H4713" s="27">
        <v>-78.848474999999993</v>
      </c>
      <c r="I4713" s="27" t="s">
        <v>129</v>
      </c>
      <c r="J4713" s="27" t="s">
        <v>130</v>
      </c>
      <c r="K4713" s="37">
        <v>5921</v>
      </c>
      <c r="L4713" s="37">
        <v>0</v>
      </c>
      <c r="M4713" s="40">
        <v>7.6E-3</v>
      </c>
      <c r="N4713" s="40">
        <f t="shared" si="146"/>
        <v>0</v>
      </c>
      <c r="O4713" s="42">
        <f t="shared" si="147"/>
        <v>4.8455207679359776E-5</v>
      </c>
      <c r="P4713" s="37">
        <v>44.999600000000001</v>
      </c>
      <c r="Q4713" s="27" t="s">
        <v>8968</v>
      </c>
      <c r="R4713" s="27" t="s">
        <v>8969</v>
      </c>
      <c r="S4713" s="27">
        <v>3020201</v>
      </c>
    </row>
    <row r="4714" spans="1:19">
      <c r="A4714" s="27" t="s">
        <v>4755</v>
      </c>
      <c r="B4714" s="27" t="s">
        <v>4931</v>
      </c>
      <c r="C4714" s="27">
        <v>59189</v>
      </c>
      <c r="D4714" s="27" t="s">
        <v>41</v>
      </c>
      <c r="E4714" s="27" t="s">
        <v>4757</v>
      </c>
      <c r="F4714" s="37">
        <v>59574368.343999997</v>
      </c>
      <c r="G4714" s="27">
        <v>35.441667000000002</v>
      </c>
      <c r="H4714" s="27">
        <v>-77.849999999999994</v>
      </c>
      <c r="I4714" s="27" t="s">
        <v>129</v>
      </c>
      <c r="J4714" s="27" t="s">
        <v>130</v>
      </c>
      <c r="K4714" s="37">
        <v>3669</v>
      </c>
      <c r="L4714" s="37">
        <v>0</v>
      </c>
      <c r="M4714" s="40">
        <v>7.6E-3</v>
      </c>
      <c r="N4714" s="40">
        <f t="shared" si="146"/>
        <v>0</v>
      </c>
      <c r="O4714" s="42">
        <f t="shared" si="147"/>
        <v>6.1586888824638648E-5</v>
      </c>
      <c r="P4714" s="37">
        <v>27.884399999999999</v>
      </c>
      <c r="Q4714" s="27" t="s">
        <v>8972</v>
      </c>
      <c r="R4714" s="27" t="s">
        <v>8973</v>
      </c>
      <c r="S4714" s="27">
        <v>3020203</v>
      </c>
    </row>
    <row r="4715" spans="1:19">
      <c r="A4715" s="27" t="s">
        <v>4755</v>
      </c>
      <c r="B4715" s="27" t="s">
        <v>4932</v>
      </c>
      <c r="C4715" s="27">
        <v>59562</v>
      </c>
      <c r="D4715" s="27" t="s">
        <v>41</v>
      </c>
      <c r="E4715" s="27" t="s">
        <v>4757</v>
      </c>
      <c r="F4715" s="37">
        <v>59574368.343999997</v>
      </c>
      <c r="G4715" s="27">
        <v>34.742221999999998</v>
      </c>
      <c r="H4715" s="27">
        <v>-79.463055999999995</v>
      </c>
      <c r="I4715" s="27" t="s">
        <v>129</v>
      </c>
      <c r="J4715" s="27" t="s">
        <v>130</v>
      </c>
      <c r="K4715" s="37">
        <v>8948</v>
      </c>
      <c r="L4715" s="37">
        <v>0</v>
      </c>
      <c r="M4715" s="40">
        <v>7.6E-3</v>
      </c>
      <c r="N4715" s="40">
        <f t="shared" si="146"/>
        <v>0</v>
      </c>
      <c r="O4715" s="42">
        <f t="shared" si="147"/>
        <v>1.5019882289530299E-4</v>
      </c>
      <c r="P4715" s="37">
        <v>68.004800000000003</v>
      </c>
      <c r="Q4715" s="27" t="s">
        <v>9007</v>
      </c>
      <c r="R4715" s="27" t="s">
        <v>9008</v>
      </c>
      <c r="S4715" s="27">
        <v>3040204</v>
      </c>
    </row>
    <row r="4716" spans="1:19">
      <c r="A4716" s="27" t="s">
        <v>4755</v>
      </c>
      <c r="B4716" s="27" t="s">
        <v>4933</v>
      </c>
      <c r="C4716" s="27">
        <v>57606</v>
      </c>
      <c r="D4716" s="27" t="s">
        <v>39</v>
      </c>
      <c r="E4716" s="27" t="s">
        <v>4763</v>
      </c>
      <c r="F4716" s="37">
        <v>122195328.089</v>
      </c>
      <c r="G4716" s="27">
        <v>35.942799999999998</v>
      </c>
      <c r="H4716" s="27">
        <v>-79.908900000000003</v>
      </c>
      <c r="I4716" s="27" t="s">
        <v>108</v>
      </c>
      <c r="J4716" s="27" t="s">
        <v>109</v>
      </c>
      <c r="K4716" s="37">
        <v>228</v>
      </c>
      <c r="L4716" s="37">
        <v>184.208</v>
      </c>
      <c r="M4716" s="40">
        <v>2.0626061603831798</v>
      </c>
      <c r="N4716" s="40">
        <f t="shared" si="146"/>
        <v>0.8079298245614035</v>
      </c>
      <c r="O4716" s="42">
        <f t="shared" si="147"/>
        <v>1.8658651158409101E-6</v>
      </c>
      <c r="P4716" s="37">
        <v>470.27420456736502</v>
      </c>
      <c r="Q4716" s="27" t="s">
        <v>8981</v>
      </c>
      <c r="R4716" s="27" t="s">
        <v>8982</v>
      </c>
      <c r="S4716" s="27">
        <v>3030003</v>
      </c>
    </row>
    <row r="4717" spans="1:19">
      <c r="A4717" s="27" t="s">
        <v>4755</v>
      </c>
      <c r="B4717" s="27" t="s">
        <v>4934</v>
      </c>
      <c r="C4717" s="27">
        <v>59778</v>
      </c>
      <c r="D4717" s="27" t="s">
        <v>39</v>
      </c>
      <c r="E4717" s="27" t="s">
        <v>4763</v>
      </c>
      <c r="F4717" s="37">
        <v>122195328.089</v>
      </c>
      <c r="G4717" s="27">
        <v>35.148502999999998</v>
      </c>
      <c r="H4717" s="27">
        <v>-79.636371999999994</v>
      </c>
      <c r="I4717" s="27" t="s">
        <v>129</v>
      </c>
      <c r="J4717" s="27" t="s">
        <v>130</v>
      </c>
      <c r="K4717" s="37">
        <v>85098</v>
      </c>
      <c r="L4717" s="37">
        <v>0</v>
      </c>
      <c r="M4717" s="40">
        <v>7.6E-3</v>
      </c>
      <c r="N4717" s="40">
        <f t="shared" si="146"/>
        <v>0</v>
      </c>
      <c r="O4717" s="42">
        <f t="shared" si="147"/>
        <v>6.9640960363083232E-4</v>
      </c>
      <c r="P4717" s="37">
        <v>646.74480000000005</v>
      </c>
      <c r="Q4717" s="27" t="s">
        <v>9005</v>
      </c>
      <c r="R4717" s="27" t="s">
        <v>9006</v>
      </c>
      <c r="S4717" s="27">
        <v>3040203</v>
      </c>
    </row>
    <row r="4718" spans="1:19">
      <c r="A4718" s="27" t="s">
        <v>4755</v>
      </c>
      <c r="B4718" s="27" t="s">
        <v>4935</v>
      </c>
      <c r="C4718" s="27">
        <v>7429</v>
      </c>
      <c r="D4718" s="27" t="s">
        <v>72</v>
      </c>
      <c r="E4718" s="27" t="s">
        <v>2010</v>
      </c>
      <c r="F4718" s="37">
        <v>814823215.17599976</v>
      </c>
      <c r="G4718" s="27">
        <v>36.028610999999998</v>
      </c>
      <c r="H4718" s="27">
        <v>-76.571944000000002</v>
      </c>
      <c r="I4718" s="27" t="s">
        <v>108</v>
      </c>
      <c r="J4718" s="27" t="s">
        <v>109</v>
      </c>
      <c r="K4718" s="37">
        <v>95</v>
      </c>
      <c r="L4718" s="37">
        <v>211.98599999999999</v>
      </c>
      <c r="M4718" s="40">
        <v>2.0626061603831798</v>
      </c>
      <c r="N4718" s="40">
        <f t="shared" si="146"/>
        <v>2.2314315789473684</v>
      </c>
      <c r="O4718" s="42">
        <f t="shared" si="147"/>
        <v>1.1658970710533847E-7</v>
      </c>
      <c r="P4718" s="37">
        <v>195.94758523640209</v>
      </c>
      <c r="Q4718" s="27" t="s">
        <v>8958</v>
      </c>
      <c r="R4718" s="27" t="s">
        <v>8959</v>
      </c>
      <c r="S4718" s="27">
        <v>3010205</v>
      </c>
    </row>
    <row r="4719" spans="1:19">
      <c r="A4719" s="27" t="s">
        <v>4755</v>
      </c>
      <c r="B4719" s="27" t="s">
        <v>4936</v>
      </c>
      <c r="C4719" s="27">
        <v>10384</v>
      </c>
      <c r="D4719" s="27" t="s">
        <v>72</v>
      </c>
      <c r="E4719" s="27" t="s">
        <v>2010</v>
      </c>
      <c r="F4719" s="37">
        <v>814823215.17599976</v>
      </c>
      <c r="G4719" s="27">
        <v>36.037317999999999</v>
      </c>
      <c r="H4719" s="27">
        <v>-77.753344999999996</v>
      </c>
      <c r="I4719" s="27" t="s">
        <v>132</v>
      </c>
      <c r="J4719" s="27" t="s">
        <v>113</v>
      </c>
      <c r="K4719" s="37">
        <v>9082</v>
      </c>
      <c r="L4719" s="37">
        <v>7170.4129999999996</v>
      </c>
      <c r="M4719" s="40">
        <v>15.268765088086321</v>
      </c>
      <c r="N4719" s="40">
        <f t="shared" si="146"/>
        <v>0.78951915877560008</v>
      </c>
      <c r="O4719" s="42">
        <f t="shared" si="147"/>
        <v>1.1145975999270358E-5</v>
      </c>
      <c r="P4719" s="37">
        <v>138670.92452999996</v>
      </c>
      <c r="Q4719" s="27" t="s">
        <v>8960</v>
      </c>
      <c r="R4719" s="27" t="s">
        <v>8961</v>
      </c>
      <c r="S4719" s="27">
        <v>3020101</v>
      </c>
    </row>
    <row r="4720" spans="1:19">
      <c r="A4720" s="27" t="s">
        <v>4755</v>
      </c>
      <c r="B4720" s="27" t="s">
        <v>4937</v>
      </c>
      <c r="C4720" s="27">
        <v>59042</v>
      </c>
      <c r="D4720" s="27" t="s">
        <v>39</v>
      </c>
      <c r="E4720" s="27" t="s">
        <v>4763</v>
      </c>
      <c r="F4720" s="37">
        <v>122195328.089</v>
      </c>
      <c r="G4720" s="27">
        <v>35.1</v>
      </c>
      <c r="H4720" s="27">
        <v>-79.73</v>
      </c>
      <c r="I4720" s="27" t="s">
        <v>129</v>
      </c>
      <c r="J4720" s="27" t="s">
        <v>130</v>
      </c>
      <c r="K4720" s="37">
        <v>3201</v>
      </c>
      <c r="L4720" s="37">
        <v>0</v>
      </c>
      <c r="M4720" s="40">
        <v>7.6E-3</v>
      </c>
      <c r="N4720" s="40">
        <f t="shared" si="146"/>
        <v>0</v>
      </c>
      <c r="O4720" s="42">
        <f t="shared" si="147"/>
        <v>2.6195764192134881E-5</v>
      </c>
      <c r="P4720" s="37">
        <v>24.3276</v>
      </c>
      <c r="Q4720" s="27" t="s">
        <v>8997</v>
      </c>
      <c r="R4720" s="27" t="s">
        <v>8998</v>
      </c>
      <c r="S4720" s="27">
        <v>3040104</v>
      </c>
    </row>
    <row r="4721" spans="1:19">
      <c r="A4721" s="27" t="s">
        <v>4755</v>
      </c>
      <c r="B4721" s="27" t="s">
        <v>4938</v>
      </c>
      <c r="C4721" s="27">
        <v>58725</v>
      </c>
      <c r="D4721" s="27" t="s">
        <v>39</v>
      </c>
      <c r="E4721" s="27" t="s">
        <v>4763</v>
      </c>
      <c r="F4721" s="37">
        <v>122195328.089</v>
      </c>
      <c r="G4721" s="27">
        <v>36.131110999999997</v>
      </c>
      <c r="H4721" s="27">
        <v>-79.332499999999996</v>
      </c>
      <c r="I4721" s="27" t="s">
        <v>129</v>
      </c>
      <c r="J4721" s="27" t="s">
        <v>130</v>
      </c>
      <c r="K4721" s="37">
        <v>8774</v>
      </c>
      <c r="L4721" s="37">
        <v>0</v>
      </c>
      <c r="M4721" s="40">
        <v>7.6E-3</v>
      </c>
      <c r="N4721" s="40">
        <f t="shared" si="146"/>
        <v>0</v>
      </c>
      <c r="O4721" s="42">
        <f t="shared" si="147"/>
        <v>7.1803072484158531E-5</v>
      </c>
      <c r="P4721" s="37">
        <v>66.682400000000001</v>
      </c>
      <c r="Q4721" s="27" t="s">
        <v>8979</v>
      </c>
      <c r="R4721" s="27" t="s">
        <v>8980</v>
      </c>
      <c r="S4721" s="27">
        <v>3030002</v>
      </c>
    </row>
    <row r="4722" spans="1:19">
      <c r="A4722" s="27" t="s">
        <v>4755</v>
      </c>
      <c r="B4722" s="27" t="s">
        <v>4939</v>
      </c>
      <c r="C4722" s="27">
        <v>59164</v>
      </c>
      <c r="D4722" s="27" t="s">
        <v>41</v>
      </c>
      <c r="E4722" s="27" t="s">
        <v>4757</v>
      </c>
      <c r="F4722" s="37">
        <v>59574368.343999997</v>
      </c>
      <c r="G4722" s="27">
        <v>35.781111000000003</v>
      </c>
      <c r="H4722" s="27">
        <v>-77.846943999999993</v>
      </c>
      <c r="I4722" s="27" t="s">
        <v>129</v>
      </c>
      <c r="J4722" s="27" t="s">
        <v>130</v>
      </c>
      <c r="K4722" s="37">
        <v>79375</v>
      </c>
      <c r="L4722" s="37">
        <v>0</v>
      </c>
      <c r="M4722" s="40">
        <v>7.6E-3</v>
      </c>
      <c r="N4722" s="40">
        <f t="shared" si="146"/>
        <v>0</v>
      </c>
      <c r="O4722" s="42">
        <f t="shared" si="147"/>
        <v>1.3323683021138437E-3</v>
      </c>
      <c r="P4722" s="37">
        <v>603.25</v>
      </c>
      <c r="Q4722" s="27" t="s">
        <v>8964</v>
      </c>
      <c r="R4722" s="27" t="s">
        <v>8965</v>
      </c>
      <c r="S4722" s="27">
        <v>3020103</v>
      </c>
    </row>
    <row r="4723" spans="1:19">
      <c r="A4723" s="27" t="s">
        <v>4755</v>
      </c>
      <c r="B4723" s="27" t="s">
        <v>4940</v>
      </c>
      <c r="C4723" s="27">
        <v>60136</v>
      </c>
      <c r="D4723" s="27" t="s">
        <v>39</v>
      </c>
      <c r="E4723" s="27" t="s">
        <v>4763</v>
      </c>
      <c r="F4723" s="37">
        <v>122195328.089</v>
      </c>
      <c r="G4723" s="27">
        <v>35.453828000000001</v>
      </c>
      <c r="H4723" s="27">
        <v>-79.189525000000003</v>
      </c>
      <c r="I4723" s="27" t="s">
        <v>129</v>
      </c>
      <c r="J4723" s="27" t="s">
        <v>130</v>
      </c>
      <c r="K4723" s="37">
        <v>9268</v>
      </c>
      <c r="L4723" s="37">
        <v>0</v>
      </c>
      <c r="M4723" s="40">
        <v>7.6E-3</v>
      </c>
      <c r="N4723" s="40">
        <f t="shared" si="146"/>
        <v>0</v>
      </c>
      <c r="O4723" s="42">
        <f t="shared" si="147"/>
        <v>7.5845780235147165E-5</v>
      </c>
      <c r="P4723" s="37">
        <v>70.436800000000005</v>
      </c>
      <c r="Q4723" s="27" t="s">
        <v>8981</v>
      </c>
      <c r="R4723" s="27" t="s">
        <v>8982</v>
      </c>
      <c r="S4723" s="27">
        <v>3030003</v>
      </c>
    </row>
    <row r="4724" spans="1:19">
      <c r="A4724" s="27" t="s">
        <v>4755</v>
      </c>
      <c r="B4724" s="27" t="s">
        <v>4941</v>
      </c>
      <c r="C4724" s="27">
        <v>58859</v>
      </c>
      <c r="D4724" s="27" t="s">
        <v>41</v>
      </c>
      <c r="E4724" s="27" t="s">
        <v>4757</v>
      </c>
      <c r="F4724" s="37">
        <v>59574368.343999997</v>
      </c>
      <c r="G4724" s="27">
        <v>35.333333000000003</v>
      </c>
      <c r="H4724" s="27">
        <v>-78.661389</v>
      </c>
      <c r="I4724" s="27" t="s">
        <v>129</v>
      </c>
      <c r="J4724" s="27" t="s">
        <v>130</v>
      </c>
      <c r="K4724" s="37">
        <v>6372</v>
      </c>
      <c r="L4724" s="37">
        <v>0</v>
      </c>
      <c r="M4724" s="40">
        <v>7.6E-3</v>
      </c>
      <c r="N4724" s="40">
        <f t="shared" si="146"/>
        <v>0</v>
      </c>
      <c r="O4724" s="42">
        <f t="shared" si="147"/>
        <v>1.0695875050166189E-4</v>
      </c>
      <c r="P4724" s="37">
        <v>48.427199999999999</v>
      </c>
      <c r="Q4724" s="27" t="s">
        <v>8983</v>
      </c>
      <c r="R4724" s="27" t="s">
        <v>8984</v>
      </c>
      <c r="S4724" s="27">
        <v>3030004</v>
      </c>
    </row>
    <row r="4725" spans="1:19">
      <c r="A4725" s="27" t="s">
        <v>4755</v>
      </c>
      <c r="B4725" s="27" t="s">
        <v>4942</v>
      </c>
      <c r="C4725" s="27">
        <v>59956</v>
      </c>
      <c r="D4725" s="27" t="s">
        <v>41</v>
      </c>
      <c r="E4725" s="27" t="s">
        <v>4757</v>
      </c>
      <c r="F4725" s="37">
        <v>59574368.343999997</v>
      </c>
      <c r="G4725" s="27">
        <v>35.526200000000003</v>
      </c>
      <c r="H4725" s="27">
        <v>-78.2898</v>
      </c>
      <c r="I4725" s="27" t="s">
        <v>129</v>
      </c>
      <c r="J4725" s="27" t="s">
        <v>130</v>
      </c>
      <c r="K4725" s="37">
        <v>3080</v>
      </c>
      <c r="L4725" s="37">
        <v>0</v>
      </c>
      <c r="M4725" s="40">
        <v>7.6E-3</v>
      </c>
      <c r="N4725" s="40">
        <f t="shared" si="146"/>
        <v>0</v>
      </c>
      <c r="O4725" s="42">
        <f t="shared" si="147"/>
        <v>5.1700086557614351E-5</v>
      </c>
      <c r="P4725" s="37">
        <v>23.408000000000001</v>
      </c>
      <c r="Q4725" s="27" t="s">
        <v>8968</v>
      </c>
      <c r="R4725" s="27" t="s">
        <v>8969</v>
      </c>
      <c r="S4725" s="27">
        <v>3020201</v>
      </c>
    </row>
    <row r="4726" spans="1:19">
      <c r="A4726" s="27" t="s">
        <v>4755</v>
      </c>
      <c r="B4726" s="27" t="s">
        <v>4943</v>
      </c>
      <c r="C4726" s="27">
        <v>59549</v>
      </c>
      <c r="D4726" s="27" t="s">
        <v>72</v>
      </c>
      <c r="E4726" s="27" t="s">
        <v>2010</v>
      </c>
      <c r="F4726" s="37">
        <v>814823215.17599976</v>
      </c>
      <c r="G4726" s="27">
        <v>35.847222000000002</v>
      </c>
      <c r="H4726" s="27">
        <v>-77.111389000000003</v>
      </c>
      <c r="I4726" s="27" t="s">
        <v>129</v>
      </c>
      <c r="J4726" s="27" t="s">
        <v>130</v>
      </c>
      <c r="K4726" s="37">
        <v>10651</v>
      </c>
      <c r="L4726" s="37">
        <v>0</v>
      </c>
      <c r="M4726" s="40">
        <v>7.6E-3</v>
      </c>
      <c r="N4726" s="40">
        <f t="shared" si="146"/>
        <v>0</v>
      </c>
      <c r="O4726" s="42">
        <f t="shared" si="147"/>
        <v>1.3071547056620633E-5</v>
      </c>
      <c r="P4726" s="37">
        <v>80.947599999999994</v>
      </c>
      <c r="Q4726" s="27" t="s">
        <v>8948</v>
      </c>
      <c r="R4726" s="27" t="s">
        <v>8949</v>
      </c>
      <c r="S4726" s="27">
        <v>3010107</v>
      </c>
    </row>
    <row r="4727" spans="1:19">
      <c r="A4727" s="27" t="s">
        <v>4755</v>
      </c>
      <c r="B4727" s="27" t="s">
        <v>4944</v>
      </c>
      <c r="C4727" s="27">
        <v>60400</v>
      </c>
      <c r="D4727" s="27" t="s">
        <v>39</v>
      </c>
      <c r="E4727" s="27" t="s">
        <v>4763</v>
      </c>
      <c r="F4727" s="37">
        <v>122195328.089</v>
      </c>
      <c r="G4727" s="27">
        <v>35.370441</v>
      </c>
      <c r="H4727" s="27">
        <v>-77.454899999999995</v>
      </c>
      <c r="I4727" s="27" t="s">
        <v>129</v>
      </c>
      <c r="J4727" s="27" t="s">
        <v>130</v>
      </c>
      <c r="K4727" s="37">
        <v>9148</v>
      </c>
      <c r="L4727" s="37">
        <v>0</v>
      </c>
      <c r="M4727" s="40">
        <v>7.6E-3</v>
      </c>
      <c r="N4727" s="40">
        <f t="shared" si="146"/>
        <v>0</v>
      </c>
      <c r="O4727" s="42">
        <f t="shared" si="147"/>
        <v>7.4863745963651951E-5</v>
      </c>
      <c r="P4727" s="37">
        <v>69.524799999999999</v>
      </c>
      <c r="Q4727" s="27" t="s">
        <v>8972</v>
      </c>
      <c r="R4727" s="27" t="s">
        <v>8973</v>
      </c>
      <c r="S4727" s="27">
        <v>3020203</v>
      </c>
    </row>
    <row r="4728" spans="1:19">
      <c r="A4728" s="27" t="s">
        <v>4755</v>
      </c>
      <c r="B4728" s="27" t="s">
        <v>4945</v>
      </c>
      <c r="C4728" s="27">
        <v>59406</v>
      </c>
      <c r="D4728" s="27" t="s">
        <v>39</v>
      </c>
      <c r="E4728" s="27" t="s">
        <v>4763</v>
      </c>
      <c r="F4728" s="37">
        <v>122195328.089</v>
      </c>
      <c r="G4728" s="27">
        <v>36.098889</v>
      </c>
      <c r="H4728" s="27">
        <v>-79.493888999999996</v>
      </c>
      <c r="I4728" s="27" t="s">
        <v>129</v>
      </c>
      <c r="J4728" s="27" t="s">
        <v>130</v>
      </c>
      <c r="K4728" s="37">
        <v>3196</v>
      </c>
      <c r="L4728" s="37">
        <v>0</v>
      </c>
      <c r="M4728" s="40">
        <v>7.6E-3</v>
      </c>
      <c r="N4728" s="40">
        <f t="shared" si="146"/>
        <v>0</v>
      </c>
      <c r="O4728" s="42">
        <f t="shared" si="147"/>
        <v>2.6154846097489248E-5</v>
      </c>
      <c r="P4728" s="37">
        <v>24.2896</v>
      </c>
      <c r="Q4728" s="27" t="s">
        <v>8979</v>
      </c>
      <c r="R4728" s="27" t="s">
        <v>8980</v>
      </c>
      <c r="S4728" s="27">
        <v>3030002</v>
      </c>
    </row>
    <row r="4729" spans="1:19">
      <c r="A4729" s="27" t="s">
        <v>4755</v>
      </c>
      <c r="B4729" s="27" t="s">
        <v>4946</v>
      </c>
      <c r="C4729" s="27">
        <v>59052</v>
      </c>
      <c r="D4729" s="27" t="s">
        <v>39</v>
      </c>
      <c r="E4729" s="27" t="s">
        <v>4763</v>
      </c>
      <c r="F4729" s="37">
        <v>122195328.089</v>
      </c>
      <c r="G4729" s="27">
        <v>34.520000000000003</v>
      </c>
      <c r="H4729" s="27">
        <v>-79.13</v>
      </c>
      <c r="I4729" s="27" t="s">
        <v>129</v>
      </c>
      <c r="J4729" s="27" t="s">
        <v>130</v>
      </c>
      <c r="K4729" s="37">
        <v>6505</v>
      </c>
      <c r="L4729" s="37">
        <v>0</v>
      </c>
      <c r="M4729" s="40">
        <v>7.6E-3</v>
      </c>
      <c r="N4729" s="40">
        <f t="shared" si="146"/>
        <v>0</v>
      </c>
      <c r="O4729" s="42">
        <f t="shared" si="147"/>
        <v>5.3234441133969826E-5</v>
      </c>
      <c r="P4729" s="37">
        <v>49.438000000000002</v>
      </c>
      <c r="Q4729" s="27" t="s">
        <v>9005</v>
      </c>
      <c r="R4729" s="27" t="s">
        <v>9006</v>
      </c>
      <c r="S4729" s="27">
        <v>3040203</v>
      </c>
    </row>
    <row r="4730" spans="1:19">
      <c r="A4730" s="27" t="s">
        <v>4755</v>
      </c>
      <c r="B4730" s="27" t="s">
        <v>4947</v>
      </c>
      <c r="C4730" s="27">
        <v>59333</v>
      </c>
      <c r="D4730" s="27" t="s">
        <v>41</v>
      </c>
      <c r="E4730" s="27" t="s">
        <v>4757</v>
      </c>
      <c r="F4730" s="37">
        <v>59574368.343999997</v>
      </c>
      <c r="G4730" s="27">
        <v>35.069721999999999</v>
      </c>
      <c r="H4730" s="27">
        <v>-78.116111000000004</v>
      </c>
      <c r="I4730" s="27" t="s">
        <v>129</v>
      </c>
      <c r="J4730" s="27" t="s">
        <v>130</v>
      </c>
      <c r="K4730" s="37">
        <v>2712</v>
      </c>
      <c r="L4730" s="37">
        <v>0</v>
      </c>
      <c r="M4730" s="40">
        <v>7.6E-3</v>
      </c>
      <c r="N4730" s="40">
        <f t="shared" si="146"/>
        <v>0</v>
      </c>
      <c r="O4730" s="42">
        <f t="shared" si="147"/>
        <v>4.5522933358522763E-5</v>
      </c>
      <c r="P4730" s="37">
        <v>20.6112</v>
      </c>
      <c r="Q4730" s="27" t="s">
        <v>8989</v>
      </c>
      <c r="R4730" s="27" t="s">
        <v>8990</v>
      </c>
      <c r="S4730" s="27">
        <v>3030007</v>
      </c>
    </row>
    <row r="4731" spans="1:19">
      <c r="A4731" s="27" t="s">
        <v>4755</v>
      </c>
      <c r="B4731" s="27" t="s">
        <v>4948</v>
      </c>
      <c r="C4731" s="27">
        <v>54895</v>
      </c>
      <c r="D4731" s="27" t="s">
        <v>25</v>
      </c>
      <c r="E4731" s="27" t="s">
        <v>4949</v>
      </c>
      <c r="F4731" s="37">
        <v>1069253.997</v>
      </c>
      <c r="G4731" s="27">
        <v>35.394399999999997</v>
      </c>
      <c r="H4731" s="27">
        <v>-80.075299999999999</v>
      </c>
      <c r="I4731" s="27" t="s">
        <v>106</v>
      </c>
      <c r="J4731" s="27" t="s">
        <v>107</v>
      </c>
      <c r="K4731" s="37">
        <v>159404.99900000001</v>
      </c>
      <c r="L4731" s="37">
        <v>0</v>
      </c>
      <c r="M4731" s="40">
        <v>12.161284620568511</v>
      </c>
      <c r="N4731" s="40">
        <f t="shared" si="146"/>
        <v>0</v>
      </c>
      <c r="O4731" s="42">
        <f t="shared" si="147"/>
        <v>0.1490805734158972</v>
      </c>
      <c r="P4731" s="37">
        <v>1938569.5627804389</v>
      </c>
      <c r="Q4731" s="27" t="s">
        <v>8995</v>
      </c>
      <c r="R4731" s="27" t="s">
        <v>8996</v>
      </c>
      <c r="S4731" s="27">
        <v>3040103</v>
      </c>
    </row>
    <row r="4732" spans="1:19">
      <c r="A4732" s="27" t="s">
        <v>4755</v>
      </c>
      <c r="B4732" s="27" t="s">
        <v>4950</v>
      </c>
      <c r="C4732" s="27">
        <v>58318</v>
      </c>
      <c r="D4732" s="27" t="s">
        <v>41</v>
      </c>
      <c r="E4732" s="27" t="s">
        <v>4757</v>
      </c>
      <c r="F4732" s="37">
        <v>59574368.343999997</v>
      </c>
      <c r="G4732" s="27">
        <v>35.832777999999998</v>
      </c>
      <c r="H4732" s="27">
        <v>-79.025000000000006</v>
      </c>
      <c r="I4732" s="27" t="s">
        <v>129</v>
      </c>
      <c r="J4732" s="27" t="s">
        <v>130</v>
      </c>
      <c r="K4732" s="37">
        <v>1239</v>
      </c>
      <c r="L4732" s="37">
        <v>0</v>
      </c>
      <c r="M4732" s="40">
        <v>7.6E-3</v>
      </c>
      <c r="N4732" s="40">
        <f t="shared" si="146"/>
        <v>0</v>
      </c>
      <c r="O4732" s="42">
        <f t="shared" si="147"/>
        <v>2.0797534819767589E-5</v>
      </c>
      <c r="P4732" s="37">
        <v>9.4163999999999994</v>
      </c>
      <c r="Q4732" s="27" t="s">
        <v>8979</v>
      </c>
      <c r="R4732" s="27" t="s">
        <v>8980</v>
      </c>
      <c r="S4732" s="27">
        <v>3030002</v>
      </c>
    </row>
    <row r="4733" spans="1:19">
      <c r="A4733" s="27" t="s">
        <v>4755</v>
      </c>
      <c r="B4733" s="27" t="s">
        <v>4951</v>
      </c>
      <c r="C4733" s="27">
        <v>61491</v>
      </c>
      <c r="D4733" s="27" t="s">
        <v>41</v>
      </c>
      <c r="E4733" s="27" t="s">
        <v>4757</v>
      </c>
      <c r="F4733" s="37">
        <v>59574368.343999997</v>
      </c>
      <c r="G4733" s="27">
        <v>35.728516999999997</v>
      </c>
      <c r="H4733" s="27">
        <v>-78.639206000000001</v>
      </c>
      <c r="I4733" s="27" t="s">
        <v>129</v>
      </c>
      <c r="J4733" s="27" t="s">
        <v>130</v>
      </c>
      <c r="K4733" s="37">
        <v>1158</v>
      </c>
      <c r="L4733" s="37">
        <v>0</v>
      </c>
      <c r="M4733" s="40">
        <v>7.6E-3</v>
      </c>
      <c r="N4733" s="40">
        <f t="shared" si="146"/>
        <v>0</v>
      </c>
      <c r="O4733" s="42">
        <f t="shared" si="147"/>
        <v>1.9437889686271886E-5</v>
      </c>
      <c r="P4733" s="37">
        <v>8.8008000000000006</v>
      </c>
      <c r="Q4733" s="27" t="s">
        <v>8968</v>
      </c>
      <c r="R4733" s="27" t="s">
        <v>8969</v>
      </c>
      <c r="S4733" s="27">
        <v>3020201</v>
      </c>
    </row>
    <row r="4734" spans="1:19">
      <c r="A4734" s="27" t="s">
        <v>4755</v>
      </c>
      <c r="B4734" s="27" t="s">
        <v>4952</v>
      </c>
      <c r="C4734" s="27">
        <v>61089</v>
      </c>
      <c r="D4734" s="27" t="s">
        <v>39</v>
      </c>
      <c r="E4734" s="27" t="s">
        <v>4763</v>
      </c>
      <c r="F4734" s="37">
        <v>122195328.089</v>
      </c>
      <c r="G4734" s="27">
        <v>35.241250000000001</v>
      </c>
      <c r="H4734" s="27">
        <v>-80.034649999999999</v>
      </c>
      <c r="I4734" s="27" t="s">
        <v>129</v>
      </c>
      <c r="J4734" s="27" t="s">
        <v>130</v>
      </c>
      <c r="K4734" s="37">
        <v>8907</v>
      </c>
      <c r="L4734" s="37">
        <v>0</v>
      </c>
      <c r="M4734" s="40">
        <v>7.6E-3</v>
      </c>
      <c r="N4734" s="40">
        <f t="shared" si="146"/>
        <v>0</v>
      </c>
      <c r="O4734" s="42">
        <f t="shared" si="147"/>
        <v>7.2891493801732391E-5</v>
      </c>
      <c r="P4734" s="37">
        <v>67.693200000000004</v>
      </c>
      <c r="Q4734" s="27" t="s">
        <v>8997</v>
      </c>
      <c r="R4734" s="27" t="s">
        <v>8998</v>
      </c>
      <c r="S4734" s="27">
        <v>3040104</v>
      </c>
    </row>
    <row r="4735" spans="1:19">
      <c r="A4735" s="27" t="s">
        <v>4755</v>
      </c>
      <c r="B4735" s="27" t="s">
        <v>4953</v>
      </c>
      <c r="C4735" s="27">
        <v>58726</v>
      </c>
      <c r="D4735" s="27" t="s">
        <v>39</v>
      </c>
      <c r="E4735" s="27" t="s">
        <v>4763</v>
      </c>
      <c r="F4735" s="37">
        <v>122195328.089</v>
      </c>
      <c r="G4735" s="27">
        <v>35.758056000000003</v>
      </c>
      <c r="H4735" s="27">
        <v>-81.229444000000001</v>
      </c>
      <c r="I4735" s="27" t="s">
        <v>129</v>
      </c>
      <c r="J4735" s="27" t="s">
        <v>130</v>
      </c>
      <c r="K4735" s="37">
        <v>8591</v>
      </c>
      <c r="L4735" s="37">
        <v>0</v>
      </c>
      <c r="M4735" s="40">
        <v>7.6E-3</v>
      </c>
      <c r="N4735" s="40">
        <f t="shared" si="146"/>
        <v>0</v>
      </c>
      <c r="O4735" s="42">
        <f t="shared" si="147"/>
        <v>7.0305470220128323E-5</v>
      </c>
      <c r="P4735" s="37">
        <v>65.291600000000003</v>
      </c>
      <c r="Q4735" s="27" t="s">
        <v>9014</v>
      </c>
      <c r="R4735" s="27" t="s">
        <v>9015</v>
      </c>
      <c r="S4735" s="27">
        <v>3050101</v>
      </c>
    </row>
    <row r="4736" spans="1:19">
      <c r="A4736" s="27" t="s">
        <v>4755</v>
      </c>
      <c r="B4736" s="27" t="s">
        <v>4954</v>
      </c>
      <c r="C4736" s="27">
        <v>59514</v>
      </c>
      <c r="D4736" s="27" t="s">
        <v>72</v>
      </c>
      <c r="E4736" s="27" t="s">
        <v>2010</v>
      </c>
      <c r="F4736" s="37">
        <v>814823215.17599976</v>
      </c>
      <c r="G4736" s="27">
        <v>35.806666999999997</v>
      </c>
      <c r="H4736" s="27">
        <v>-77.270555999999999</v>
      </c>
      <c r="I4736" s="27" t="s">
        <v>129</v>
      </c>
      <c r="J4736" s="27" t="s">
        <v>130</v>
      </c>
      <c r="K4736" s="37">
        <v>4302</v>
      </c>
      <c r="L4736" s="37">
        <v>0</v>
      </c>
      <c r="M4736" s="40">
        <v>7.6E-3</v>
      </c>
      <c r="N4736" s="40">
        <f t="shared" si="146"/>
        <v>0</v>
      </c>
      <c r="O4736" s="42">
        <f t="shared" si="147"/>
        <v>5.2796728417596434E-6</v>
      </c>
      <c r="P4736" s="37">
        <v>32.6952</v>
      </c>
      <c r="Q4736" s="27" t="s">
        <v>8964</v>
      </c>
      <c r="R4736" s="27" t="s">
        <v>8965</v>
      </c>
      <c r="S4736" s="27">
        <v>3020103</v>
      </c>
    </row>
    <row r="4737" spans="1:19">
      <c r="A4737" s="27" t="s">
        <v>4755</v>
      </c>
      <c r="B4737" s="27" t="s">
        <v>4955</v>
      </c>
      <c r="C4737" s="27">
        <v>58808</v>
      </c>
      <c r="D4737" s="27" t="s">
        <v>41</v>
      </c>
      <c r="E4737" s="27" t="s">
        <v>4757</v>
      </c>
      <c r="F4737" s="37">
        <v>59574368.343999997</v>
      </c>
      <c r="G4737" s="27">
        <v>35.668889</v>
      </c>
      <c r="H4737" s="27">
        <v>-77.383888999999996</v>
      </c>
      <c r="I4737" s="27" t="s">
        <v>129</v>
      </c>
      <c r="J4737" s="27" t="s">
        <v>130</v>
      </c>
      <c r="K4737" s="37">
        <v>8729</v>
      </c>
      <c r="L4737" s="37">
        <v>0</v>
      </c>
      <c r="M4737" s="40">
        <v>7.6E-3</v>
      </c>
      <c r="N4737" s="40">
        <f t="shared" si="146"/>
        <v>0</v>
      </c>
      <c r="O4737" s="42">
        <f t="shared" si="147"/>
        <v>1.4652274531214794E-4</v>
      </c>
      <c r="P4737" s="37">
        <v>66.340400000000002</v>
      </c>
      <c r="Q4737" s="27" t="s">
        <v>8964</v>
      </c>
      <c r="R4737" s="27" t="s">
        <v>8965</v>
      </c>
      <c r="S4737" s="27">
        <v>3020103</v>
      </c>
    </row>
    <row r="4738" spans="1:19">
      <c r="A4738" s="27" t="s">
        <v>4755</v>
      </c>
      <c r="B4738" s="27" t="s">
        <v>4956</v>
      </c>
      <c r="C4738" s="27">
        <v>60370</v>
      </c>
      <c r="D4738" s="27" t="s">
        <v>41</v>
      </c>
      <c r="E4738" s="27" t="s">
        <v>4757</v>
      </c>
      <c r="F4738" s="37">
        <v>59574368.343999997</v>
      </c>
      <c r="G4738" s="27">
        <v>35.402740000000001</v>
      </c>
      <c r="H4738" s="27">
        <v>-79.553079999999994</v>
      </c>
      <c r="I4738" s="27" t="s">
        <v>129</v>
      </c>
      <c r="J4738" s="27" t="s">
        <v>130</v>
      </c>
      <c r="K4738" s="37">
        <v>8981</v>
      </c>
      <c r="L4738" s="37">
        <v>0</v>
      </c>
      <c r="M4738" s="40">
        <v>7.6E-3</v>
      </c>
      <c r="N4738" s="40">
        <f t="shared" si="146"/>
        <v>0</v>
      </c>
      <c r="O4738" s="42">
        <f t="shared" si="147"/>
        <v>1.5075275239413455E-4</v>
      </c>
      <c r="P4738" s="37">
        <v>68.255600000000001</v>
      </c>
      <c r="Q4738" s="27" t="s">
        <v>8981</v>
      </c>
      <c r="R4738" s="27" t="s">
        <v>8982</v>
      </c>
      <c r="S4738" s="27">
        <v>3030003</v>
      </c>
    </row>
    <row r="4739" spans="1:19">
      <c r="A4739" s="27" t="s">
        <v>4755</v>
      </c>
      <c r="B4739" s="27" t="s">
        <v>4957</v>
      </c>
      <c r="C4739" s="27">
        <v>61031</v>
      </c>
      <c r="D4739" s="27" t="s">
        <v>72</v>
      </c>
      <c r="E4739" s="27" t="s">
        <v>2010</v>
      </c>
      <c r="F4739" s="37">
        <v>814823215.17599976</v>
      </c>
      <c r="G4739" s="27">
        <v>36.505920000000003</v>
      </c>
      <c r="H4739" s="27">
        <v>-77.677474000000004</v>
      </c>
      <c r="I4739" s="27" t="s">
        <v>129</v>
      </c>
      <c r="J4739" s="27" t="s">
        <v>130</v>
      </c>
      <c r="K4739" s="37">
        <v>9198</v>
      </c>
      <c r="L4739" s="37">
        <v>0</v>
      </c>
      <c r="M4739" s="40">
        <v>7.6E-3</v>
      </c>
      <c r="N4739" s="40">
        <f t="shared" si="146"/>
        <v>0</v>
      </c>
      <c r="O4739" s="42">
        <f t="shared" si="147"/>
        <v>1.1288338167946351E-5</v>
      </c>
      <c r="P4739" s="37">
        <v>69.904799999999994</v>
      </c>
      <c r="Q4739" s="27" t="s">
        <v>5223</v>
      </c>
      <c r="R4739" s="27" t="s">
        <v>8947</v>
      </c>
      <c r="S4739" s="27">
        <v>3010106</v>
      </c>
    </row>
    <row r="4740" spans="1:19">
      <c r="A4740" s="27" t="s">
        <v>4755</v>
      </c>
      <c r="B4740" s="27" t="s">
        <v>4958</v>
      </c>
      <c r="C4740" s="27">
        <v>60147</v>
      </c>
      <c r="D4740" s="27" t="s">
        <v>39</v>
      </c>
      <c r="E4740" s="27" t="s">
        <v>4763</v>
      </c>
      <c r="F4740" s="37">
        <v>122195328.089</v>
      </c>
      <c r="G4740" s="27">
        <v>34.509127999999997</v>
      </c>
      <c r="H4740" s="27">
        <v>-79.135874999999999</v>
      </c>
      <c r="I4740" s="27" t="s">
        <v>129</v>
      </c>
      <c r="J4740" s="27" t="s">
        <v>130</v>
      </c>
      <c r="K4740" s="37">
        <v>9174</v>
      </c>
      <c r="L4740" s="37">
        <v>0</v>
      </c>
      <c r="M4740" s="40">
        <v>7.6E-3</v>
      </c>
      <c r="N4740" s="40">
        <f t="shared" si="146"/>
        <v>0</v>
      </c>
      <c r="O4740" s="42">
        <f t="shared" si="147"/>
        <v>7.5076520055809246E-5</v>
      </c>
      <c r="P4740" s="37">
        <v>69.722399999999993</v>
      </c>
      <c r="Q4740" s="27" t="s">
        <v>9005</v>
      </c>
      <c r="R4740" s="27" t="s">
        <v>9006</v>
      </c>
      <c r="S4740" s="27">
        <v>3040203</v>
      </c>
    </row>
    <row r="4741" spans="1:19">
      <c r="A4741" s="27" t="s">
        <v>4755</v>
      </c>
      <c r="B4741" s="27" t="s">
        <v>4959</v>
      </c>
      <c r="C4741" s="27">
        <v>59552</v>
      </c>
      <c r="D4741" s="27" t="s">
        <v>41</v>
      </c>
      <c r="E4741" s="27" t="s">
        <v>4757</v>
      </c>
      <c r="F4741" s="37">
        <v>59574368.343999997</v>
      </c>
      <c r="G4741" s="27">
        <v>34.6</v>
      </c>
      <c r="H4741" s="27">
        <v>-78.97</v>
      </c>
      <c r="I4741" s="27" t="s">
        <v>129</v>
      </c>
      <c r="J4741" s="27" t="s">
        <v>130</v>
      </c>
      <c r="K4741" s="37">
        <v>3592</v>
      </c>
      <c r="L4741" s="37">
        <v>0</v>
      </c>
      <c r="M4741" s="40">
        <v>7.6E-3</v>
      </c>
      <c r="N4741" s="40">
        <f t="shared" ref="N4741:N4804" si="148">L4741/K4741</f>
        <v>0</v>
      </c>
      <c r="O4741" s="42">
        <f t="shared" ref="O4741:O4804" si="149">K4741/F4741</f>
        <v>6.0294386660698294E-5</v>
      </c>
      <c r="P4741" s="37">
        <v>27.299199999999999</v>
      </c>
      <c r="Q4741" s="27" t="s">
        <v>9005</v>
      </c>
      <c r="R4741" s="27" t="s">
        <v>9006</v>
      </c>
      <c r="S4741" s="27">
        <v>3040203</v>
      </c>
    </row>
    <row r="4742" spans="1:19">
      <c r="A4742" s="27" t="s">
        <v>4755</v>
      </c>
      <c r="B4742" s="27" t="s">
        <v>4960</v>
      </c>
      <c r="C4742" s="27">
        <v>59551</v>
      </c>
      <c r="D4742" s="27" t="s">
        <v>41</v>
      </c>
      <c r="E4742" s="27" t="s">
        <v>4757</v>
      </c>
      <c r="F4742" s="37">
        <v>59574368.343999997</v>
      </c>
      <c r="G4742" s="27">
        <v>34.581944</v>
      </c>
      <c r="H4742" s="27">
        <v>-78.94</v>
      </c>
      <c r="I4742" s="27" t="s">
        <v>129</v>
      </c>
      <c r="J4742" s="27" t="s">
        <v>130</v>
      </c>
      <c r="K4742" s="37">
        <v>6243</v>
      </c>
      <c r="L4742" s="37">
        <v>0</v>
      </c>
      <c r="M4742" s="40">
        <v>7.6E-3</v>
      </c>
      <c r="N4742" s="40">
        <f t="shared" si="148"/>
        <v>0</v>
      </c>
      <c r="O4742" s="42">
        <f t="shared" si="149"/>
        <v>1.0479338973350207E-4</v>
      </c>
      <c r="P4742" s="37">
        <v>47.446800000000003</v>
      </c>
      <c r="Q4742" s="27" t="s">
        <v>9005</v>
      </c>
      <c r="R4742" s="27" t="s">
        <v>9006</v>
      </c>
      <c r="S4742" s="27">
        <v>3040203</v>
      </c>
    </row>
    <row r="4743" spans="1:19">
      <c r="A4743" s="27" t="s">
        <v>4755</v>
      </c>
      <c r="B4743" s="27" t="s">
        <v>4961</v>
      </c>
      <c r="C4743" s="27">
        <v>59646</v>
      </c>
      <c r="D4743" s="27" t="s">
        <v>41</v>
      </c>
      <c r="E4743" s="27" t="s">
        <v>4757</v>
      </c>
      <c r="F4743" s="37">
        <v>59574368.343999997</v>
      </c>
      <c r="G4743" s="27">
        <v>35.016111000000002</v>
      </c>
      <c r="H4743" s="27">
        <v>-77.821944000000002</v>
      </c>
      <c r="I4743" s="27" t="s">
        <v>129</v>
      </c>
      <c r="J4743" s="27" t="s">
        <v>130</v>
      </c>
      <c r="K4743" s="37">
        <v>8587</v>
      </c>
      <c r="L4743" s="37">
        <v>0</v>
      </c>
      <c r="M4743" s="40">
        <v>7.6E-3</v>
      </c>
      <c r="N4743" s="40">
        <f t="shared" si="148"/>
        <v>0</v>
      </c>
      <c r="O4743" s="42">
        <f t="shared" si="149"/>
        <v>1.4413916989293324E-4</v>
      </c>
      <c r="P4743" s="37">
        <v>65.261200000000002</v>
      </c>
      <c r="Q4743" s="27" t="s">
        <v>8989</v>
      </c>
      <c r="R4743" s="27" t="s">
        <v>8990</v>
      </c>
      <c r="S4743" s="27">
        <v>3030007</v>
      </c>
    </row>
    <row r="4744" spans="1:19">
      <c r="A4744" s="27" t="s">
        <v>4755</v>
      </c>
      <c r="B4744" s="27" t="s">
        <v>4962</v>
      </c>
      <c r="C4744" s="27">
        <v>2779</v>
      </c>
      <c r="D4744" s="27" t="s">
        <v>91</v>
      </c>
      <c r="E4744" s="27" t="s">
        <v>136</v>
      </c>
      <c r="F4744" s="37">
        <v>169996778.65999997</v>
      </c>
      <c r="G4744" s="27">
        <v>35.450699999999998</v>
      </c>
      <c r="H4744" s="27">
        <v>-83.805000000000007</v>
      </c>
      <c r="I4744" s="27" t="s">
        <v>106</v>
      </c>
      <c r="J4744" s="27" t="s">
        <v>107</v>
      </c>
      <c r="K4744" s="37">
        <v>1150561.0009999999</v>
      </c>
      <c r="L4744" s="37">
        <v>0</v>
      </c>
      <c r="M4744" s="40">
        <v>0</v>
      </c>
      <c r="N4744" s="40">
        <f t="shared" si="148"/>
        <v>0</v>
      </c>
      <c r="O4744" s="42">
        <f t="shared" si="149"/>
        <v>6.7681341380072015E-3</v>
      </c>
      <c r="P4744" s="37">
        <v>0</v>
      </c>
      <c r="Q4744" s="27" t="s">
        <v>9762</v>
      </c>
      <c r="R4744" s="27" t="s">
        <v>9763</v>
      </c>
      <c r="S4744" s="27">
        <v>6010204</v>
      </c>
    </row>
    <row r="4745" spans="1:19">
      <c r="A4745" s="27" t="s">
        <v>4755</v>
      </c>
      <c r="B4745" s="27" t="s">
        <v>4963</v>
      </c>
      <c r="C4745" s="27">
        <v>60624</v>
      </c>
      <c r="D4745" s="27" t="s">
        <v>39</v>
      </c>
      <c r="E4745" s="27" t="s">
        <v>4763</v>
      </c>
      <c r="F4745" s="37">
        <v>122195328.089</v>
      </c>
      <c r="G4745" s="27">
        <v>36.126911999999997</v>
      </c>
      <c r="H4745" s="27">
        <v>-78.273105999999999</v>
      </c>
      <c r="I4745" s="27" t="s">
        <v>129</v>
      </c>
      <c r="J4745" s="27" t="s">
        <v>130</v>
      </c>
      <c r="K4745" s="37">
        <v>5665</v>
      </c>
      <c r="L4745" s="37">
        <v>0</v>
      </c>
      <c r="M4745" s="40">
        <v>7.6E-3</v>
      </c>
      <c r="N4745" s="40">
        <f t="shared" si="148"/>
        <v>0</v>
      </c>
      <c r="O4745" s="42">
        <f t="shared" si="149"/>
        <v>4.6360201233503314E-5</v>
      </c>
      <c r="P4745" s="37">
        <v>43.054000000000002</v>
      </c>
      <c r="Q4745" s="27" t="s">
        <v>8960</v>
      </c>
      <c r="R4745" s="27" t="s">
        <v>8961</v>
      </c>
      <c r="S4745" s="27">
        <v>3020101</v>
      </c>
    </row>
    <row r="4746" spans="1:19">
      <c r="A4746" s="27" t="s">
        <v>4755</v>
      </c>
      <c r="B4746" s="27" t="s">
        <v>4964</v>
      </c>
      <c r="C4746" s="27">
        <v>59563</v>
      </c>
      <c r="D4746" s="27" t="s">
        <v>41</v>
      </c>
      <c r="E4746" s="27" t="s">
        <v>4757</v>
      </c>
      <c r="F4746" s="37">
        <v>59574368.343999997</v>
      </c>
      <c r="G4746" s="27">
        <v>35.220556000000002</v>
      </c>
      <c r="H4746" s="27">
        <v>-79.551944000000006</v>
      </c>
      <c r="I4746" s="27" t="s">
        <v>129</v>
      </c>
      <c r="J4746" s="27" t="s">
        <v>130</v>
      </c>
      <c r="K4746" s="37">
        <v>9462</v>
      </c>
      <c r="L4746" s="37">
        <v>0</v>
      </c>
      <c r="M4746" s="40">
        <v>7.6E-3</v>
      </c>
      <c r="N4746" s="40">
        <f t="shared" si="148"/>
        <v>0</v>
      </c>
      <c r="O4746" s="42">
        <f t="shared" si="149"/>
        <v>1.5882669448316459E-4</v>
      </c>
      <c r="P4746" s="37">
        <v>71.911199999999994</v>
      </c>
      <c r="Q4746" s="27" t="s">
        <v>9005</v>
      </c>
      <c r="R4746" s="27" t="s">
        <v>9006</v>
      </c>
      <c r="S4746" s="27">
        <v>3040203</v>
      </c>
    </row>
    <row r="4747" spans="1:19">
      <c r="A4747" s="27" t="s">
        <v>4755</v>
      </c>
      <c r="B4747" s="27" t="s">
        <v>4965</v>
      </c>
      <c r="C4747" s="27">
        <v>2745</v>
      </c>
      <c r="D4747" s="27" t="s">
        <v>39</v>
      </c>
      <c r="E4747" s="27" t="s">
        <v>4763</v>
      </c>
      <c r="F4747" s="37">
        <v>122195328.089</v>
      </c>
      <c r="G4747" s="27">
        <v>35.2194</v>
      </c>
      <c r="H4747" s="27">
        <v>-83.370800000000003</v>
      </c>
      <c r="I4747" s="27" t="s">
        <v>106</v>
      </c>
      <c r="J4747" s="27" t="s">
        <v>107</v>
      </c>
      <c r="K4747" s="37">
        <v>3726</v>
      </c>
      <c r="L4747" s="37">
        <v>0</v>
      </c>
      <c r="M4747" s="40">
        <v>68.873424154073589</v>
      </c>
      <c r="N4747" s="40">
        <f t="shared" si="148"/>
        <v>0</v>
      </c>
      <c r="O4747" s="42">
        <f t="shared" si="149"/>
        <v>3.0492164129926452E-5</v>
      </c>
      <c r="P4747" s="37">
        <v>256622.3783980782</v>
      </c>
      <c r="Q4747" s="27" t="s">
        <v>9759</v>
      </c>
      <c r="R4747" s="27" t="s">
        <v>9760</v>
      </c>
      <c r="S4747" s="27">
        <v>6010202</v>
      </c>
    </row>
    <row r="4748" spans="1:19">
      <c r="A4748" s="27" t="s">
        <v>4755</v>
      </c>
      <c r="B4748" s="27" t="s">
        <v>4966</v>
      </c>
      <c r="C4748" s="27">
        <v>59579</v>
      </c>
      <c r="D4748" s="27" t="s">
        <v>41</v>
      </c>
      <c r="E4748" s="27" t="s">
        <v>4757</v>
      </c>
      <c r="F4748" s="37">
        <v>59574368.343999997</v>
      </c>
      <c r="G4748" s="27">
        <v>36.126944000000002</v>
      </c>
      <c r="H4748" s="27">
        <v>-78.152500000000003</v>
      </c>
      <c r="I4748" s="27" t="s">
        <v>129</v>
      </c>
      <c r="J4748" s="27" t="s">
        <v>130</v>
      </c>
      <c r="K4748" s="37">
        <v>3656</v>
      </c>
      <c r="L4748" s="37">
        <v>0</v>
      </c>
      <c r="M4748" s="40">
        <v>7.6E-3</v>
      </c>
      <c r="N4748" s="40">
        <f t="shared" si="148"/>
        <v>0</v>
      </c>
      <c r="O4748" s="42">
        <f t="shared" si="149"/>
        <v>6.136867417358378E-5</v>
      </c>
      <c r="P4748" s="37">
        <v>27.785599999999999</v>
      </c>
      <c r="Q4748" s="27" t="s">
        <v>8960</v>
      </c>
      <c r="R4748" s="27" t="s">
        <v>8961</v>
      </c>
      <c r="S4748" s="27">
        <v>3020101</v>
      </c>
    </row>
    <row r="4749" spans="1:19">
      <c r="A4749" s="27" t="s">
        <v>4755</v>
      </c>
      <c r="B4749" s="27" t="s">
        <v>4967</v>
      </c>
      <c r="C4749" s="27">
        <v>58802</v>
      </c>
      <c r="D4749" s="27" t="s">
        <v>41</v>
      </c>
      <c r="E4749" s="27" t="s">
        <v>4757</v>
      </c>
      <c r="F4749" s="37">
        <v>59574368.343999997</v>
      </c>
      <c r="G4749" s="27">
        <v>36.097499999999997</v>
      </c>
      <c r="H4749" s="27">
        <v>-78.167777999999998</v>
      </c>
      <c r="I4749" s="27" t="s">
        <v>129</v>
      </c>
      <c r="J4749" s="27" t="s">
        <v>130</v>
      </c>
      <c r="K4749" s="37">
        <v>3217</v>
      </c>
      <c r="L4749" s="37">
        <v>0</v>
      </c>
      <c r="M4749" s="40">
        <v>7.6E-3</v>
      </c>
      <c r="N4749" s="40">
        <f t="shared" si="148"/>
        <v>0</v>
      </c>
      <c r="O4749" s="42">
        <f t="shared" si="149"/>
        <v>5.3999733264884856E-5</v>
      </c>
      <c r="P4749" s="37">
        <v>24.449200000000001</v>
      </c>
      <c r="Q4749" s="27" t="s">
        <v>8960</v>
      </c>
      <c r="R4749" s="27" t="s">
        <v>8961</v>
      </c>
      <c r="S4749" s="27">
        <v>3020101</v>
      </c>
    </row>
    <row r="4750" spans="1:19">
      <c r="A4750" s="27" t="s">
        <v>4755</v>
      </c>
      <c r="B4750" s="27" t="s">
        <v>4968</v>
      </c>
      <c r="C4750" s="27">
        <v>59708</v>
      </c>
      <c r="D4750" s="27" t="s">
        <v>41</v>
      </c>
      <c r="E4750" s="27" t="s">
        <v>4757</v>
      </c>
      <c r="F4750" s="37">
        <v>59574368.343999997</v>
      </c>
      <c r="G4750" s="27">
        <v>36.08</v>
      </c>
      <c r="H4750" s="27">
        <v>-78.349999999999994</v>
      </c>
      <c r="I4750" s="27" t="s">
        <v>129</v>
      </c>
      <c r="J4750" s="27" t="s">
        <v>130</v>
      </c>
      <c r="K4750" s="37">
        <v>9337</v>
      </c>
      <c r="L4750" s="37">
        <v>0</v>
      </c>
      <c r="M4750" s="40">
        <v>7.6E-3</v>
      </c>
      <c r="N4750" s="40">
        <f t="shared" si="148"/>
        <v>0</v>
      </c>
      <c r="O4750" s="42">
        <f t="shared" si="149"/>
        <v>1.5672847668456012E-4</v>
      </c>
      <c r="P4750" s="37">
        <v>70.961200000000005</v>
      </c>
      <c r="Q4750" s="27" t="s">
        <v>8960</v>
      </c>
      <c r="R4750" s="27" t="s">
        <v>8961</v>
      </c>
      <c r="S4750" s="27">
        <v>3020101</v>
      </c>
    </row>
    <row r="4751" spans="1:19">
      <c r="A4751" s="27" t="s">
        <v>4755</v>
      </c>
      <c r="B4751" s="27" t="s">
        <v>4969</v>
      </c>
      <c r="C4751" s="27">
        <v>59912</v>
      </c>
      <c r="D4751" s="27" t="s">
        <v>39</v>
      </c>
      <c r="E4751" s="27" t="s">
        <v>4763</v>
      </c>
      <c r="F4751" s="37">
        <v>122195328.089</v>
      </c>
      <c r="G4751" s="27">
        <v>35.427587000000003</v>
      </c>
      <c r="H4751" s="27">
        <v>-80.997219000000001</v>
      </c>
      <c r="I4751" s="27" t="s">
        <v>129</v>
      </c>
      <c r="J4751" s="27" t="s">
        <v>130</v>
      </c>
      <c r="K4751" s="37">
        <v>9007</v>
      </c>
      <c r="L4751" s="37">
        <v>0</v>
      </c>
      <c r="M4751" s="40">
        <v>7.6E-3</v>
      </c>
      <c r="N4751" s="40">
        <f t="shared" si="148"/>
        <v>0</v>
      </c>
      <c r="O4751" s="42">
        <f t="shared" si="149"/>
        <v>7.3709855694645073E-5</v>
      </c>
      <c r="P4751" s="37">
        <v>68.453199999999995</v>
      </c>
      <c r="Q4751" s="27" t="s">
        <v>9014</v>
      </c>
      <c r="R4751" s="27" t="s">
        <v>9015</v>
      </c>
      <c r="S4751" s="27">
        <v>3050101</v>
      </c>
    </row>
    <row r="4752" spans="1:19">
      <c r="A4752" s="27" t="s">
        <v>4755</v>
      </c>
      <c r="B4752" s="27" t="s">
        <v>4970</v>
      </c>
      <c r="C4752" s="27">
        <v>59103</v>
      </c>
      <c r="D4752" s="27" t="s">
        <v>41</v>
      </c>
      <c r="E4752" s="27" t="s">
        <v>4757</v>
      </c>
      <c r="F4752" s="37">
        <v>59574368.343999997</v>
      </c>
      <c r="G4752" s="27">
        <v>35.531944000000003</v>
      </c>
      <c r="H4752" s="27">
        <v>-77.969166999999999</v>
      </c>
      <c r="I4752" s="27" t="s">
        <v>129</v>
      </c>
      <c r="J4752" s="27" t="s">
        <v>130</v>
      </c>
      <c r="K4752" s="37">
        <v>9737</v>
      </c>
      <c r="L4752" s="37">
        <v>0</v>
      </c>
      <c r="M4752" s="40">
        <v>7.6E-3</v>
      </c>
      <c r="N4752" s="40">
        <f t="shared" si="148"/>
        <v>0</v>
      </c>
      <c r="O4752" s="42">
        <f t="shared" si="149"/>
        <v>1.6344277364009445E-4</v>
      </c>
      <c r="P4752" s="37">
        <v>74.001199999999997</v>
      </c>
      <c r="Q4752" s="27" t="s">
        <v>8972</v>
      </c>
      <c r="R4752" s="27" t="s">
        <v>8973</v>
      </c>
      <c r="S4752" s="27">
        <v>3020203</v>
      </c>
    </row>
    <row r="4753" spans="1:19">
      <c r="A4753" s="27" t="s">
        <v>4755</v>
      </c>
      <c r="B4753" s="27" t="s">
        <v>4971</v>
      </c>
      <c r="C4753" s="27">
        <v>2718</v>
      </c>
      <c r="D4753" s="27" t="s">
        <v>39</v>
      </c>
      <c r="E4753" s="27" t="s">
        <v>4763</v>
      </c>
      <c r="F4753" s="37">
        <v>122195328.089</v>
      </c>
      <c r="G4753" s="27">
        <v>35.189700000000002</v>
      </c>
      <c r="H4753" s="27">
        <v>-81.012200000000007</v>
      </c>
      <c r="I4753" s="27" t="s">
        <v>132</v>
      </c>
      <c r="J4753" s="27" t="s">
        <v>113</v>
      </c>
      <c r="K4753" s="37">
        <v>819788</v>
      </c>
      <c r="L4753" s="37">
        <v>964442.30700000003</v>
      </c>
      <c r="M4753" s="40">
        <v>0.43770219195645937</v>
      </c>
      <c r="N4753" s="40">
        <f t="shared" si="148"/>
        <v>1.1764533110999429</v>
      </c>
      <c r="O4753" s="42">
        <f t="shared" si="149"/>
        <v>6.7088325946709996E-3</v>
      </c>
      <c r="P4753" s="37">
        <v>358823.00453960191</v>
      </c>
      <c r="Q4753" s="27" t="s">
        <v>9016</v>
      </c>
      <c r="R4753" s="27" t="s">
        <v>9017</v>
      </c>
      <c r="S4753" s="27">
        <v>3050102</v>
      </c>
    </row>
    <row r="4754" spans="1:19">
      <c r="A4754" s="27" t="s">
        <v>4755</v>
      </c>
      <c r="B4754" s="27" t="s">
        <v>4972</v>
      </c>
      <c r="C4754" s="27">
        <v>60633</v>
      </c>
      <c r="D4754" s="27" t="s">
        <v>39</v>
      </c>
      <c r="E4754" s="27" t="s">
        <v>4763</v>
      </c>
      <c r="F4754" s="37">
        <v>122195328.089</v>
      </c>
      <c r="G4754" s="27">
        <v>34.499000000000002</v>
      </c>
      <c r="H4754" s="27">
        <v>-78.653000000000006</v>
      </c>
      <c r="I4754" s="27" t="s">
        <v>129</v>
      </c>
      <c r="J4754" s="27" t="s">
        <v>130</v>
      </c>
      <c r="K4754" s="37">
        <v>3970</v>
      </c>
      <c r="L4754" s="37">
        <v>0</v>
      </c>
      <c r="M4754" s="40">
        <v>7.6E-3</v>
      </c>
      <c r="N4754" s="40">
        <f t="shared" si="148"/>
        <v>0</v>
      </c>
      <c r="O4754" s="42">
        <f t="shared" si="149"/>
        <v>3.2488967148633387E-5</v>
      </c>
      <c r="P4754" s="37">
        <v>30.172000000000001</v>
      </c>
      <c r="Q4754" s="27" t="s">
        <v>9010</v>
      </c>
      <c r="R4754" s="27" t="s">
        <v>9011</v>
      </c>
      <c r="S4754" s="27">
        <v>3040206</v>
      </c>
    </row>
    <row r="4755" spans="1:19">
      <c r="A4755" s="27" t="s">
        <v>4755</v>
      </c>
      <c r="B4755" s="27" t="s">
        <v>4973</v>
      </c>
      <c r="C4755" s="27">
        <v>58866</v>
      </c>
      <c r="D4755" s="27" t="s">
        <v>41</v>
      </c>
      <c r="E4755" s="27" t="s">
        <v>4757</v>
      </c>
      <c r="F4755" s="37">
        <v>59574368.343999997</v>
      </c>
      <c r="G4755" s="27">
        <v>34.325277999999997</v>
      </c>
      <c r="H4755" s="27">
        <v>-78.793056000000007</v>
      </c>
      <c r="I4755" s="27" t="s">
        <v>129</v>
      </c>
      <c r="J4755" s="27" t="s">
        <v>130</v>
      </c>
      <c r="K4755" s="37">
        <v>6836</v>
      </c>
      <c r="L4755" s="37">
        <v>0</v>
      </c>
      <c r="M4755" s="40">
        <v>7.6E-3</v>
      </c>
      <c r="N4755" s="40">
        <f t="shared" si="148"/>
        <v>0</v>
      </c>
      <c r="O4755" s="42">
        <f t="shared" si="149"/>
        <v>1.1474733497008172E-4</v>
      </c>
      <c r="P4755" s="37">
        <v>51.953600000000002</v>
      </c>
      <c r="Q4755" s="27" t="s">
        <v>9010</v>
      </c>
      <c r="R4755" s="27" t="s">
        <v>9011</v>
      </c>
      <c r="S4755" s="27">
        <v>3040206</v>
      </c>
    </row>
    <row r="4756" spans="1:19">
      <c r="A4756" s="27" t="s">
        <v>4755</v>
      </c>
      <c r="B4756" s="27" t="s">
        <v>4974</v>
      </c>
      <c r="C4756" s="27">
        <v>59641</v>
      </c>
      <c r="D4756" s="27" t="s">
        <v>72</v>
      </c>
      <c r="E4756" s="27" t="s">
        <v>2010</v>
      </c>
      <c r="F4756" s="37">
        <v>814823215.17599976</v>
      </c>
      <c r="G4756" s="27">
        <v>36.468000000000004</v>
      </c>
      <c r="H4756" s="27">
        <v>-77.591999999999999</v>
      </c>
      <c r="I4756" s="27" t="s">
        <v>129</v>
      </c>
      <c r="J4756" s="27" t="s">
        <v>130</v>
      </c>
      <c r="K4756" s="37">
        <v>8737</v>
      </c>
      <c r="L4756" s="37">
        <v>0</v>
      </c>
      <c r="M4756" s="40">
        <v>7.6E-3</v>
      </c>
      <c r="N4756" s="40">
        <f t="shared" si="148"/>
        <v>0</v>
      </c>
      <c r="O4756" s="42">
        <f t="shared" si="149"/>
        <v>1.0722571273466761E-5</v>
      </c>
      <c r="P4756" s="37">
        <v>66.401200000000003</v>
      </c>
      <c r="Q4756" s="27" t="s">
        <v>8948</v>
      </c>
      <c r="R4756" s="27" t="s">
        <v>8949</v>
      </c>
      <c r="S4756" s="27">
        <v>3010107</v>
      </c>
    </row>
    <row r="4757" spans="1:19">
      <c r="A4757" s="27" t="s">
        <v>4755</v>
      </c>
      <c r="B4757" s="27" t="s">
        <v>4975</v>
      </c>
      <c r="C4757" s="27">
        <v>2756</v>
      </c>
      <c r="D4757" s="27" t="s">
        <v>72</v>
      </c>
      <c r="E4757" s="27" t="s">
        <v>2010</v>
      </c>
      <c r="F4757" s="37">
        <v>814823215.17599976</v>
      </c>
      <c r="G4757" s="27">
        <v>36.499147000000001</v>
      </c>
      <c r="H4757" s="27">
        <v>-77.811543</v>
      </c>
      <c r="I4757" s="27" t="s">
        <v>106</v>
      </c>
      <c r="J4757" s="27" t="s">
        <v>107</v>
      </c>
      <c r="K4757" s="37">
        <v>471892</v>
      </c>
      <c r="L4757" s="37">
        <v>0</v>
      </c>
      <c r="M4757" s="40">
        <v>0</v>
      </c>
      <c r="N4757" s="40">
        <f t="shared" si="148"/>
        <v>0</v>
      </c>
      <c r="O4757" s="42">
        <f t="shared" si="149"/>
        <v>5.7913421121423558E-4</v>
      </c>
      <c r="P4757" s="37">
        <v>0</v>
      </c>
      <c r="Q4757" s="27" t="s">
        <v>5223</v>
      </c>
      <c r="R4757" s="27" t="s">
        <v>8947</v>
      </c>
      <c r="S4757" s="27">
        <v>3010106</v>
      </c>
    </row>
    <row r="4758" spans="1:19">
      <c r="A4758" s="27" t="s">
        <v>4755</v>
      </c>
      <c r="B4758" s="27" t="s">
        <v>4976</v>
      </c>
      <c r="C4758" s="27">
        <v>61758</v>
      </c>
      <c r="D4758" s="27" t="s">
        <v>39</v>
      </c>
      <c r="E4758" s="27" t="s">
        <v>4763</v>
      </c>
      <c r="F4758" s="37">
        <v>122195328.089</v>
      </c>
      <c r="G4758" s="27">
        <v>35.3857</v>
      </c>
      <c r="H4758" s="27">
        <v>-81.171999999999997</v>
      </c>
      <c r="I4758" s="27" t="s">
        <v>117</v>
      </c>
      <c r="J4758" s="27" t="s">
        <v>118</v>
      </c>
      <c r="K4758" s="37">
        <v>29625</v>
      </c>
      <c r="L4758" s="37">
        <v>0</v>
      </c>
      <c r="M4758" s="40">
        <v>1.9375518961971701</v>
      </c>
      <c r="N4758" s="40">
        <f t="shared" si="148"/>
        <v>0</v>
      </c>
      <c r="O4758" s="42">
        <f t="shared" si="149"/>
        <v>2.424397107753814E-4</v>
      </c>
      <c r="P4758" s="37">
        <v>57399.974924841161</v>
      </c>
      <c r="Q4758" s="27" t="s">
        <v>9016</v>
      </c>
      <c r="R4758" s="27" t="s">
        <v>9017</v>
      </c>
      <c r="S4758" s="27">
        <v>3050102</v>
      </c>
    </row>
    <row r="4759" spans="1:19">
      <c r="A4759" s="27" t="s">
        <v>4755</v>
      </c>
      <c r="B4759" s="27" t="s">
        <v>4977</v>
      </c>
      <c r="C4759" s="27">
        <v>57629</v>
      </c>
      <c r="D4759" s="27" t="s">
        <v>39</v>
      </c>
      <c r="E4759" s="27" t="s">
        <v>4763</v>
      </c>
      <c r="F4759" s="37">
        <v>122195328.089</v>
      </c>
      <c r="G4759" s="27">
        <v>35.274700000000003</v>
      </c>
      <c r="H4759" s="27">
        <v>-81.138300000000001</v>
      </c>
      <c r="I4759" s="27" t="s">
        <v>108</v>
      </c>
      <c r="J4759" s="27" t="s">
        <v>109</v>
      </c>
      <c r="K4759" s="37">
        <v>22</v>
      </c>
      <c r="L4759" s="37">
        <v>27.856999999999999</v>
      </c>
      <c r="M4759" s="40">
        <v>2.0626061603831798</v>
      </c>
      <c r="N4759" s="40">
        <f t="shared" si="148"/>
        <v>1.2662272727272728</v>
      </c>
      <c r="O4759" s="42">
        <f t="shared" si="149"/>
        <v>1.8003961644078957E-7</v>
      </c>
      <c r="P4759" s="37">
        <v>45.377335528429953</v>
      </c>
      <c r="Q4759" s="27" t="s">
        <v>9016</v>
      </c>
      <c r="R4759" s="27" t="s">
        <v>9017</v>
      </c>
      <c r="S4759" s="27">
        <v>3050102</v>
      </c>
    </row>
    <row r="4760" spans="1:19">
      <c r="A4760" s="27" t="s">
        <v>4755</v>
      </c>
      <c r="B4760" s="27" t="s">
        <v>4978</v>
      </c>
      <c r="C4760" s="27">
        <v>59642</v>
      </c>
      <c r="D4760" s="27" t="s">
        <v>72</v>
      </c>
      <c r="E4760" s="27" t="s">
        <v>2010</v>
      </c>
      <c r="F4760" s="37">
        <v>814823215.17599976</v>
      </c>
      <c r="G4760" s="27">
        <v>36.514721999999999</v>
      </c>
      <c r="H4760" s="27">
        <v>-77.656110999999996</v>
      </c>
      <c r="I4760" s="27" t="s">
        <v>129</v>
      </c>
      <c r="J4760" s="27" t="s">
        <v>130</v>
      </c>
      <c r="K4760" s="37">
        <v>8619</v>
      </c>
      <c r="L4760" s="37">
        <v>0</v>
      </c>
      <c r="M4760" s="40">
        <v>7.6E-3</v>
      </c>
      <c r="N4760" s="40">
        <f t="shared" si="148"/>
        <v>0</v>
      </c>
      <c r="O4760" s="42">
        <f t="shared" si="149"/>
        <v>1.0577754584641183E-5</v>
      </c>
      <c r="P4760" s="37">
        <v>65.504400000000004</v>
      </c>
      <c r="Q4760" s="27" t="s">
        <v>8956</v>
      </c>
      <c r="R4760" s="27" t="s">
        <v>8957</v>
      </c>
      <c r="S4760" s="27">
        <v>3010204</v>
      </c>
    </row>
    <row r="4761" spans="1:19">
      <c r="A4761" s="27" t="s">
        <v>4755</v>
      </c>
      <c r="B4761" s="27" t="s">
        <v>4979</v>
      </c>
      <c r="C4761" s="27">
        <v>60359</v>
      </c>
      <c r="D4761" s="27" t="s">
        <v>39</v>
      </c>
      <c r="E4761" s="27" t="s">
        <v>4763</v>
      </c>
      <c r="F4761" s="37">
        <v>122195328.089</v>
      </c>
      <c r="G4761" s="27">
        <v>35.229033000000001</v>
      </c>
      <c r="H4761" s="27">
        <v>-81.189077999999995</v>
      </c>
      <c r="I4761" s="27" t="s">
        <v>129</v>
      </c>
      <c r="J4761" s="27" t="s">
        <v>130</v>
      </c>
      <c r="K4761" s="37">
        <v>174</v>
      </c>
      <c r="L4761" s="37">
        <v>0</v>
      </c>
      <c r="M4761" s="40">
        <v>7.6E-3</v>
      </c>
      <c r="N4761" s="40">
        <f t="shared" si="148"/>
        <v>0</v>
      </c>
      <c r="O4761" s="42">
        <f t="shared" si="149"/>
        <v>1.4239496936680629E-6</v>
      </c>
      <c r="P4761" s="37">
        <v>1.3224</v>
      </c>
      <c r="Q4761" s="27" t="s">
        <v>9014</v>
      </c>
      <c r="R4761" s="27" t="s">
        <v>9015</v>
      </c>
      <c r="S4761" s="27">
        <v>3050101</v>
      </c>
    </row>
    <row r="4762" spans="1:19">
      <c r="A4762" s="27" t="s">
        <v>4755</v>
      </c>
      <c r="B4762" s="27" t="s">
        <v>4980</v>
      </c>
      <c r="C4762" s="27">
        <v>56262</v>
      </c>
      <c r="D4762" s="27" t="s">
        <v>39</v>
      </c>
      <c r="E4762" s="27" t="s">
        <v>4763</v>
      </c>
      <c r="F4762" s="37">
        <v>122195328.089</v>
      </c>
      <c r="G4762" s="27">
        <v>35.289140000000003</v>
      </c>
      <c r="H4762" s="27">
        <v>-81.205219</v>
      </c>
      <c r="I4762" s="27" t="s">
        <v>108</v>
      </c>
      <c r="J4762" s="27" t="s">
        <v>109</v>
      </c>
      <c r="K4762" s="37">
        <v>32.000999999999998</v>
      </c>
      <c r="L4762" s="37">
        <v>121.35599999999999</v>
      </c>
      <c r="M4762" s="40">
        <v>2.0626061603831798</v>
      </c>
      <c r="N4762" s="40">
        <f t="shared" si="148"/>
        <v>3.7922564919846256</v>
      </c>
      <c r="O4762" s="42">
        <f t="shared" si="149"/>
        <v>2.6188398935098666E-7</v>
      </c>
      <c r="P4762" s="37">
        <v>66.005459738422132</v>
      </c>
      <c r="Q4762" s="27" t="s">
        <v>9016</v>
      </c>
      <c r="R4762" s="27" t="s">
        <v>9017</v>
      </c>
      <c r="S4762" s="27">
        <v>3050102</v>
      </c>
    </row>
    <row r="4763" spans="1:19">
      <c r="A4763" s="27" t="s">
        <v>4755</v>
      </c>
      <c r="B4763" s="27" t="s">
        <v>4981</v>
      </c>
      <c r="C4763" s="27">
        <v>58673</v>
      </c>
      <c r="D4763" s="27" t="s">
        <v>72</v>
      </c>
      <c r="E4763" s="27" t="s">
        <v>2010</v>
      </c>
      <c r="F4763" s="37">
        <v>814823215.17599976</v>
      </c>
      <c r="G4763" s="27">
        <v>36.450833000000003</v>
      </c>
      <c r="H4763" s="27">
        <v>-76.803611000000004</v>
      </c>
      <c r="I4763" s="27" t="s">
        <v>129</v>
      </c>
      <c r="J4763" s="27" t="s">
        <v>130</v>
      </c>
      <c r="K4763" s="37">
        <v>9527</v>
      </c>
      <c r="L4763" s="37">
        <v>0</v>
      </c>
      <c r="M4763" s="40">
        <v>7.6E-3</v>
      </c>
      <c r="N4763" s="40">
        <f t="shared" si="148"/>
        <v>0</v>
      </c>
      <c r="O4763" s="42">
        <f t="shared" si="149"/>
        <v>1.1692106732553259E-5</v>
      </c>
      <c r="P4763" s="37">
        <v>72.405199999999994</v>
      </c>
      <c r="Q4763" s="27" t="s">
        <v>8954</v>
      </c>
      <c r="R4763" s="27" t="s">
        <v>8955</v>
      </c>
      <c r="S4763" s="27">
        <v>3010203</v>
      </c>
    </row>
    <row r="4764" spans="1:19">
      <c r="A4764" s="27" t="s">
        <v>4755</v>
      </c>
      <c r="B4764" s="27" t="s">
        <v>4982</v>
      </c>
      <c r="C4764" s="27">
        <v>60480</v>
      </c>
      <c r="D4764" s="27" t="s">
        <v>39</v>
      </c>
      <c r="E4764" s="27" t="s">
        <v>4763</v>
      </c>
      <c r="F4764" s="37">
        <v>122195328.089</v>
      </c>
      <c r="G4764" s="27">
        <v>36.246339999999996</v>
      </c>
      <c r="H4764" s="27">
        <v>-80.254630000000006</v>
      </c>
      <c r="I4764" s="27" t="s">
        <v>129</v>
      </c>
      <c r="J4764" s="27" t="s">
        <v>130</v>
      </c>
      <c r="K4764" s="37">
        <v>2714</v>
      </c>
      <c r="L4764" s="37">
        <v>0</v>
      </c>
      <c r="M4764" s="40">
        <v>7.6E-3</v>
      </c>
      <c r="N4764" s="40">
        <f t="shared" si="148"/>
        <v>0</v>
      </c>
      <c r="O4764" s="42">
        <f t="shared" si="149"/>
        <v>2.2210341773650131E-5</v>
      </c>
      <c r="P4764" s="37">
        <v>20.6264</v>
      </c>
      <c r="Q4764" s="27" t="s">
        <v>8941</v>
      </c>
      <c r="R4764" s="27" t="s">
        <v>8942</v>
      </c>
      <c r="S4764" s="27">
        <v>3010103</v>
      </c>
    </row>
    <row r="4765" spans="1:19">
      <c r="A4765" s="27" t="s">
        <v>4755</v>
      </c>
      <c r="B4765" s="27" t="s">
        <v>4983</v>
      </c>
      <c r="C4765" s="27">
        <v>59426</v>
      </c>
      <c r="D4765" s="27" t="s">
        <v>72</v>
      </c>
      <c r="E4765" s="27" t="s">
        <v>2010</v>
      </c>
      <c r="F4765" s="37">
        <v>814823215.17599976</v>
      </c>
      <c r="G4765" s="27">
        <v>36.248333000000002</v>
      </c>
      <c r="H4765" s="27">
        <v>-76.501943999999995</v>
      </c>
      <c r="I4765" s="27" t="s">
        <v>129</v>
      </c>
      <c r="J4765" s="27" t="s">
        <v>130</v>
      </c>
      <c r="K4765" s="37">
        <v>8544</v>
      </c>
      <c r="L4765" s="37">
        <v>0</v>
      </c>
      <c r="M4765" s="40">
        <v>7.6E-3</v>
      </c>
      <c r="N4765" s="40">
        <f t="shared" si="148"/>
        <v>0</v>
      </c>
      <c r="O4765" s="42">
        <f t="shared" si="149"/>
        <v>1.0485710079031704E-5</v>
      </c>
      <c r="P4765" s="37">
        <v>64.934399999999997</v>
      </c>
      <c r="Q4765" s="27" t="s">
        <v>8958</v>
      </c>
      <c r="R4765" s="27" t="s">
        <v>8959</v>
      </c>
      <c r="S4765" s="27">
        <v>3010205</v>
      </c>
    </row>
    <row r="4766" spans="1:19">
      <c r="A4766" s="27" t="s">
        <v>4755</v>
      </c>
      <c r="B4766" s="27" t="s">
        <v>4984</v>
      </c>
      <c r="C4766" s="27">
        <v>58957</v>
      </c>
      <c r="D4766" s="27" t="s">
        <v>41</v>
      </c>
      <c r="E4766" s="27" t="s">
        <v>4757</v>
      </c>
      <c r="F4766" s="37">
        <v>59574368.343999997</v>
      </c>
      <c r="G4766" s="27">
        <v>34.309722000000001</v>
      </c>
      <c r="H4766" s="27">
        <v>-79.014443999999997</v>
      </c>
      <c r="I4766" s="27" t="s">
        <v>129</v>
      </c>
      <c r="J4766" s="27" t="s">
        <v>130</v>
      </c>
      <c r="K4766" s="37">
        <v>7282</v>
      </c>
      <c r="L4766" s="37">
        <v>0</v>
      </c>
      <c r="M4766" s="40">
        <v>7.6E-3</v>
      </c>
      <c r="N4766" s="40">
        <f t="shared" si="148"/>
        <v>0</v>
      </c>
      <c r="O4766" s="42">
        <f t="shared" si="149"/>
        <v>1.2223377607550249E-4</v>
      </c>
      <c r="P4766" s="37">
        <v>55.343200000000003</v>
      </c>
      <c r="Q4766" s="27" t="s">
        <v>9005</v>
      </c>
      <c r="R4766" s="27" t="s">
        <v>9006</v>
      </c>
      <c r="S4766" s="27">
        <v>3040203</v>
      </c>
    </row>
    <row r="4767" spans="1:19">
      <c r="A4767" s="27" t="s">
        <v>4755</v>
      </c>
      <c r="B4767" s="27" t="s">
        <v>4985</v>
      </c>
      <c r="C4767" s="27">
        <v>56549</v>
      </c>
      <c r="D4767" s="27" t="s">
        <v>39</v>
      </c>
      <c r="E4767" s="27" t="s">
        <v>4763</v>
      </c>
      <c r="F4767" s="37">
        <v>122195328.089</v>
      </c>
      <c r="G4767" s="27">
        <v>35.781100000000002</v>
      </c>
      <c r="H4767" s="27">
        <v>-81.392799999999994</v>
      </c>
      <c r="I4767" s="27" t="s">
        <v>108</v>
      </c>
      <c r="J4767" s="27" t="s">
        <v>109</v>
      </c>
      <c r="K4767" s="37">
        <v>19</v>
      </c>
      <c r="L4767" s="37">
        <v>53.917999999999999</v>
      </c>
      <c r="M4767" s="40">
        <v>2.0626061603831798</v>
      </c>
      <c r="N4767" s="40">
        <f t="shared" si="148"/>
        <v>2.8377894736842104</v>
      </c>
      <c r="O4767" s="42">
        <f t="shared" si="149"/>
        <v>1.5548875965340918E-7</v>
      </c>
      <c r="P4767" s="37">
        <v>39.189517047280418</v>
      </c>
      <c r="Q4767" s="27" t="s">
        <v>9014</v>
      </c>
      <c r="R4767" s="27" t="s">
        <v>9015</v>
      </c>
      <c r="S4767" s="27">
        <v>3050101</v>
      </c>
    </row>
    <row r="4768" spans="1:19">
      <c r="A4768" s="27" t="s">
        <v>4755</v>
      </c>
      <c r="B4768" s="27" t="s">
        <v>4986</v>
      </c>
      <c r="C4768" s="27">
        <v>58487</v>
      </c>
      <c r="D4768" s="27" t="s">
        <v>41</v>
      </c>
      <c r="E4768" s="27" t="s">
        <v>4757</v>
      </c>
      <c r="F4768" s="37">
        <v>59574368.343999997</v>
      </c>
      <c r="G4768" s="27">
        <v>36.411667000000001</v>
      </c>
      <c r="H4768" s="27">
        <v>-78.593889000000004</v>
      </c>
      <c r="I4768" s="27" t="s">
        <v>129</v>
      </c>
      <c r="J4768" s="27" t="s">
        <v>130</v>
      </c>
      <c r="K4768" s="37">
        <v>4672</v>
      </c>
      <c r="L4768" s="37">
        <v>0</v>
      </c>
      <c r="M4768" s="40">
        <v>7.6E-3</v>
      </c>
      <c r="N4768" s="40">
        <f t="shared" si="148"/>
        <v>0</v>
      </c>
      <c r="O4768" s="42">
        <f t="shared" si="149"/>
        <v>7.8422988440640984E-5</v>
      </c>
      <c r="P4768" s="37">
        <v>35.507199999999997</v>
      </c>
      <c r="Q4768" s="27" t="s">
        <v>8939</v>
      </c>
      <c r="R4768" s="27" t="s">
        <v>8940</v>
      </c>
      <c r="S4768" s="27">
        <v>3010102</v>
      </c>
    </row>
    <row r="4769" spans="1:19">
      <c r="A4769" s="27" t="s">
        <v>4755</v>
      </c>
      <c r="B4769" s="27" t="s">
        <v>4987</v>
      </c>
      <c r="C4769" s="27">
        <v>59148</v>
      </c>
      <c r="D4769" s="27" t="s">
        <v>72</v>
      </c>
      <c r="E4769" s="27" t="s">
        <v>2010</v>
      </c>
      <c r="F4769" s="37">
        <v>814823215.17599976</v>
      </c>
      <c r="G4769" s="27">
        <v>35.831667000000003</v>
      </c>
      <c r="H4769" s="27">
        <v>-77.269722000000002</v>
      </c>
      <c r="I4769" s="27" t="s">
        <v>129</v>
      </c>
      <c r="J4769" s="27" t="s">
        <v>130</v>
      </c>
      <c r="K4769" s="37">
        <v>7247</v>
      </c>
      <c r="L4769" s="37">
        <v>0</v>
      </c>
      <c r="M4769" s="40">
        <v>7.6E-3</v>
      </c>
      <c r="N4769" s="40">
        <f t="shared" si="148"/>
        <v>0</v>
      </c>
      <c r="O4769" s="42">
        <f t="shared" si="149"/>
        <v>8.8939537620251354E-6</v>
      </c>
      <c r="P4769" s="37">
        <v>55.077199999999998</v>
      </c>
      <c r="Q4769" s="27" t="s">
        <v>8964</v>
      </c>
      <c r="R4769" s="27" t="s">
        <v>8965</v>
      </c>
      <c r="S4769" s="27">
        <v>3020103</v>
      </c>
    </row>
    <row r="4770" spans="1:19">
      <c r="A4770" s="27" t="s">
        <v>4755</v>
      </c>
      <c r="B4770" s="27" t="s">
        <v>4988</v>
      </c>
      <c r="C4770" s="27">
        <v>55599</v>
      </c>
      <c r="D4770" s="27" t="s">
        <v>39</v>
      </c>
      <c r="E4770" s="27" t="s">
        <v>4763</v>
      </c>
      <c r="F4770" s="37">
        <v>122195328.089</v>
      </c>
      <c r="G4770" s="27">
        <v>35.353268999999997</v>
      </c>
      <c r="H4770" s="27">
        <v>-80.668024000000003</v>
      </c>
      <c r="I4770" s="27" t="s">
        <v>117</v>
      </c>
      <c r="J4770" s="27" t="s">
        <v>118</v>
      </c>
      <c r="K4770" s="37">
        <v>25701</v>
      </c>
      <c r="L4770" s="37">
        <v>0</v>
      </c>
      <c r="M4770" s="40">
        <v>1.9375518961971701</v>
      </c>
      <c r="N4770" s="40">
        <f t="shared" si="148"/>
        <v>0</v>
      </c>
      <c r="O4770" s="42">
        <f t="shared" si="149"/>
        <v>2.1032719009748786E-4</v>
      </c>
      <c r="P4770" s="37">
        <v>49797.021284163471</v>
      </c>
      <c r="Q4770" s="27" t="s">
        <v>8999</v>
      </c>
      <c r="R4770" s="27" t="s">
        <v>9000</v>
      </c>
      <c r="S4770" s="27">
        <v>3040105</v>
      </c>
    </row>
    <row r="4771" spans="1:19">
      <c r="A4771" s="27" t="s">
        <v>4755</v>
      </c>
      <c r="B4771" s="27" t="s">
        <v>4989</v>
      </c>
      <c r="C4771" s="27">
        <v>2709</v>
      </c>
      <c r="D4771" s="27" t="s">
        <v>39</v>
      </c>
      <c r="E4771" s="27" t="s">
        <v>4763</v>
      </c>
      <c r="F4771" s="37">
        <v>122195328.089</v>
      </c>
      <c r="G4771" s="27">
        <v>35.373610999999997</v>
      </c>
      <c r="H4771" s="27">
        <v>-78.089444</v>
      </c>
      <c r="I4771" s="27" t="s">
        <v>110</v>
      </c>
      <c r="J4771" s="27" t="s">
        <v>111</v>
      </c>
      <c r="K4771" s="37">
        <v>7210666</v>
      </c>
      <c r="L4771" s="37">
        <v>3346129.716</v>
      </c>
      <c r="M4771" s="40">
        <v>0.79702615261159604</v>
      </c>
      <c r="N4771" s="40">
        <f t="shared" si="148"/>
        <v>0.46405279567795821</v>
      </c>
      <c r="O4771" s="42">
        <f t="shared" si="149"/>
        <v>5.9009342769211014E-2</v>
      </c>
      <c r="P4771" s="37">
        <v>5747089.3797472464</v>
      </c>
      <c r="Q4771" s="27" t="s">
        <v>8968</v>
      </c>
      <c r="R4771" s="27" t="s">
        <v>8969</v>
      </c>
      <c r="S4771" s="27">
        <v>3020201</v>
      </c>
    </row>
    <row r="4772" spans="1:19">
      <c r="A4772" s="27" t="s">
        <v>4755</v>
      </c>
      <c r="B4772" s="27" t="s">
        <v>4990</v>
      </c>
      <c r="C4772" s="27">
        <v>58943</v>
      </c>
      <c r="D4772" s="27" t="s">
        <v>72</v>
      </c>
      <c r="E4772" s="27" t="s">
        <v>2010</v>
      </c>
      <c r="F4772" s="37">
        <v>814823215.17599976</v>
      </c>
      <c r="G4772" s="27">
        <v>36.441943999999999</v>
      </c>
      <c r="H4772" s="27">
        <v>-77.711388999999997</v>
      </c>
      <c r="I4772" s="27" t="s">
        <v>129</v>
      </c>
      <c r="J4772" s="27" t="s">
        <v>130</v>
      </c>
      <c r="K4772" s="37">
        <v>33511</v>
      </c>
      <c r="L4772" s="37">
        <v>0</v>
      </c>
      <c r="M4772" s="40">
        <v>7.6E-3</v>
      </c>
      <c r="N4772" s="40">
        <f t="shared" si="148"/>
        <v>0</v>
      </c>
      <c r="O4772" s="42">
        <f t="shared" si="149"/>
        <v>4.1126712366389448E-5</v>
      </c>
      <c r="P4772" s="37">
        <v>254.68360000000001</v>
      </c>
      <c r="Q4772" s="27" t="s">
        <v>8948</v>
      </c>
      <c r="R4772" s="27" t="s">
        <v>8949</v>
      </c>
      <c r="S4772" s="27">
        <v>3010107</v>
      </c>
    </row>
    <row r="4773" spans="1:19">
      <c r="A4773" s="27" t="s">
        <v>4755</v>
      </c>
      <c r="B4773" s="27" t="s">
        <v>4991</v>
      </c>
      <c r="C4773" s="27">
        <v>61877</v>
      </c>
      <c r="D4773" s="27" t="s">
        <v>39</v>
      </c>
      <c r="E4773" s="27" t="s">
        <v>4763</v>
      </c>
      <c r="F4773" s="37">
        <v>122195328.089</v>
      </c>
      <c r="G4773" s="27">
        <v>34.800947000000001</v>
      </c>
      <c r="H4773" s="27">
        <v>-77.213772000000006</v>
      </c>
      <c r="I4773" s="27" t="s">
        <v>129</v>
      </c>
      <c r="J4773" s="27" t="s">
        <v>130</v>
      </c>
      <c r="K4773" s="37">
        <v>6413</v>
      </c>
      <c r="L4773" s="37">
        <v>0</v>
      </c>
      <c r="M4773" s="40">
        <v>7.6E-3</v>
      </c>
      <c r="N4773" s="40">
        <f t="shared" si="148"/>
        <v>0</v>
      </c>
      <c r="O4773" s="42">
        <f t="shared" si="149"/>
        <v>5.2481548192490162E-5</v>
      </c>
      <c r="P4773" s="37">
        <v>48.738799999999998</v>
      </c>
      <c r="Q4773" s="27" t="s">
        <v>8976</v>
      </c>
      <c r="R4773" s="27" t="s">
        <v>8977</v>
      </c>
      <c r="S4773" s="27">
        <v>3020301</v>
      </c>
    </row>
    <row r="4774" spans="1:19">
      <c r="A4774" s="27" t="s">
        <v>4755</v>
      </c>
      <c r="B4774" s="27" t="s">
        <v>4992</v>
      </c>
      <c r="C4774" s="27">
        <v>59512</v>
      </c>
      <c r="D4774" s="27" t="s">
        <v>41</v>
      </c>
      <c r="E4774" s="27" t="s">
        <v>4757</v>
      </c>
      <c r="F4774" s="37">
        <v>59574368.343999997</v>
      </c>
      <c r="G4774" s="27">
        <v>35.396500000000003</v>
      </c>
      <c r="H4774" s="27">
        <v>-78.510800000000003</v>
      </c>
      <c r="I4774" s="27" t="s">
        <v>129</v>
      </c>
      <c r="J4774" s="27" t="s">
        <v>130</v>
      </c>
      <c r="K4774" s="37">
        <v>7310</v>
      </c>
      <c r="L4774" s="37">
        <v>0</v>
      </c>
      <c r="M4774" s="40">
        <v>7.6E-3</v>
      </c>
      <c r="N4774" s="40">
        <f t="shared" si="148"/>
        <v>0</v>
      </c>
      <c r="O4774" s="42">
        <f t="shared" si="149"/>
        <v>1.227037768623899E-4</v>
      </c>
      <c r="P4774" s="37">
        <v>55.555999999999997</v>
      </c>
      <c r="Q4774" s="27" t="s">
        <v>8968</v>
      </c>
      <c r="R4774" s="27" t="s">
        <v>8969</v>
      </c>
      <c r="S4774" s="27">
        <v>3020201</v>
      </c>
    </row>
    <row r="4775" spans="1:19">
      <c r="A4775" s="27" t="s">
        <v>4755</v>
      </c>
      <c r="B4775" s="27" t="s">
        <v>4993</v>
      </c>
      <c r="C4775" s="27">
        <v>60415</v>
      </c>
      <c r="D4775" s="27" t="s">
        <v>72</v>
      </c>
      <c r="E4775" s="27" t="s">
        <v>2010</v>
      </c>
      <c r="F4775" s="37">
        <v>814823215.17599976</v>
      </c>
      <c r="G4775" s="27">
        <v>35.83079</v>
      </c>
      <c r="H4775" s="27">
        <v>-77.021940000000001</v>
      </c>
      <c r="I4775" s="27" t="s">
        <v>129</v>
      </c>
      <c r="J4775" s="27" t="s">
        <v>130</v>
      </c>
      <c r="K4775" s="37">
        <v>9234</v>
      </c>
      <c r="L4775" s="37">
        <v>0</v>
      </c>
      <c r="M4775" s="40">
        <v>7.6E-3</v>
      </c>
      <c r="N4775" s="40">
        <f t="shared" si="148"/>
        <v>0</v>
      </c>
      <c r="O4775" s="42">
        <f t="shared" si="149"/>
        <v>1.13325195306389E-5</v>
      </c>
      <c r="P4775" s="37">
        <v>70.178399999999996</v>
      </c>
      <c r="Q4775" s="27" t="s">
        <v>8948</v>
      </c>
      <c r="R4775" s="27" t="s">
        <v>8949</v>
      </c>
      <c r="S4775" s="27">
        <v>3010107</v>
      </c>
    </row>
    <row r="4776" spans="1:19">
      <c r="A4776" s="27" t="s">
        <v>4755</v>
      </c>
      <c r="B4776" s="27" t="s">
        <v>4994</v>
      </c>
      <c r="C4776" s="27">
        <v>59337</v>
      </c>
      <c r="D4776" s="27" t="s">
        <v>41</v>
      </c>
      <c r="E4776" s="27" t="s">
        <v>4757</v>
      </c>
      <c r="F4776" s="37">
        <v>59574368.343999997</v>
      </c>
      <c r="G4776" s="27">
        <v>35.211944000000003</v>
      </c>
      <c r="H4776" s="27">
        <v>-78.100832999999994</v>
      </c>
      <c r="I4776" s="27" t="s">
        <v>129</v>
      </c>
      <c r="J4776" s="27" t="s">
        <v>130</v>
      </c>
      <c r="K4776" s="37">
        <v>8920</v>
      </c>
      <c r="L4776" s="37">
        <v>0</v>
      </c>
      <c r="M4776" s="40">
        <v>7.6E-3</v>
      </c>
      <c r="N4776" s="40">
        <f t="shared" si="148"/>
        <v>0</v>
      </c>
      <c r="O4776" s="42">
        <f t="shared" si="149"/>
        <v>1.4972882210841559E-4</v>
      </c>
      <c r="P4776" s="37">
        <v>67.792000000000002</v>
      </c>
      <c r="Q4776" s="27" t="s">
        <v>8968</v>
      </c>
      <c r="R4776" s="27" t="s">
        <v>8969</v>
      </c>
      <c r="S4776" s="27">
        <v>3020201</v>
      </c>
    </row>
    <row r="4777" spans="1:19">
      <c r="A4777" s="27" t="s">
        <v>4755</v>
      </c>
      <c r="B4777" s="27" t="s">
        <v>4995</v>
      </c>
      <c r="C4777" s="27">
        <v>6015</v>
      </c>
      <c r="D4777" s="27" t="s">
        <v>41</v>
      </c>
      <c r="E4777" s="27" t="s">
        <v>4757</v>
      </c>
      <c r="F4777" s="37">
        <v>59574368.343999997</v>
      </c>
      <c r="G4777" s="27">
        <v>35.633400000000002</v>
      </c>
      <c r="H4777" s="27">
        <v>-78.955600000000004</v>
      </c>
      <c r="I4777" s="27" t="s">
        <v>137</v>
      </c>
      <c r="J4777" s="27" t="s">
        <v>138</v>
      </c>
      <c r="K4777" s="37">
        <v>7587914</v>
      </c>
      <c r="L4777" s="37">
        <v>0</v>
      </c>
      <c r="M4777" s="40">
        <v>2.2297884062549991</v>
      </c>
      <c r="N4777" s="40">
        <f t="shared" si="148"/>
        <v>0</v>
      </c>
      <c r="O4777" s="42">
        <f t="shared" si="149"/>
        <v>0.12736876967264082</v>
      </c>
      <c r="P4777" s="37">
        <v>16919442.664859995</v>
      </c>
      <c r="Q4777" s="27" t="s">
        <v>8983</v>
      </c>
      <c r="R4777" s="27" t="s">
        <v>8984</v>
      </c>
      <c r="S4777" s="27">
        <v>3030004</v>
      </c>
    </row>
    <row r="4778" spans="1:19">
      <c r="A4778" s="27" t="s">
        <v>4755</v>
      </c>
      <c r="B4778" s="27" t="s">
        <v>4996</v>
      </c>
      <c r="C4778" s="27">
        <v>10258</v>
      </c>
      <c r="D4778" s="27" t="s">
        <v>39</v>
      </c>
      <c r="E4778" s="27" t="s">
        <v>4763</v>
      </c>
      <c r="F4778" s="37">
        <v>122195328.089</v>
      </c>
      <c r="G4778" s="27">
        <v>35.948300000000003</v>
      </c>
      <c r="H4778" s="27">
        <v>-79.324399999999997</v>
      </c>
      <c r="I4778" s="27" t="s">
        <v>106</v>
      </c>
      <c r="J4778" s="27" t="s">
        <v>107</v>
      </c>
      <c r="K4778" s="37">
        <v>6736</v>
      </c>
      <c r="L4778" s="37">
        <v>0</v>
      </c>
      <c r="M4778" s="40">
        <v>25.950036381275769</v>
      </c>
      <c r="N4778" s="40">
        <f t="shared" si="148"/>
        <v>0</v>
      </c>
      <c r="O4778" s="42">
        <f t="shared" si="149"/>
        <v>5.5124857106598114E-5</v>
      </c>
      <c r="P4778" s="37">
        <v>174799.44506427358</v>
      </c>
      <c r="Q4778" s="27" t="s">
        <v>8979</v>
      </c>
      <c r="R4778" s="27" t="s">
        <v>8980</v>
      </c>
      <c r="S4778" s="27">
        <v>3030002</v>
      </c>
    </row>
    <row r="4779" spans="1:19">
      <c r="A4779" s="27" t="s">
        <v>4755</v>
      </c>
      <c r="B4779" s="27" t="s">
        <v>4997</v>
      </c>
      <c r="C4779" s="27">
        <v>58332</v>
      </c>
      <c r="D4779" s="27" t="s">
        <v>39</v>
      </c>
      <c r="E4779" s="27" t="s">
        <v>4763</v>
      </c>
      <c r="F4779" s="37">
        <v>122195328.089</v>
      </c>
      <c r="G4779" s="27">
        <v>35.525832999999999</v>
      </c>
      <c r="H4779" s="27">
        <v>-81.235277999999994</v>
      </c>
      <c r="I4779" s="27" t="s">
        <v>129</v>
      </c>
      <c r="J4779" s="27" t="s">
        <v>130</v>
      </c>
      <c r="K4779" s="37">
        <v>8020</v>
      </c>
      <c r="L4779" s="37">
        <v>0</v>
      </c>
      <c r="M4779" s="40">
        <v>7.6E-3</v>
      </c>
      <c r="N4779" s="40">
        <f t="shared" si="148"/>
        <v>0</v>
      </c>
      <c r="O4779" s="42">
        <f t="shared" si="149"/>
        <v>6.5632623811596926E-5</v>
      </c>
      <c r="P4779" s="37">
        <v>60.951999999999998</v>
      </c>
      <c r="Q4779" s="27" t="s">
        <v>9016</v>
      </c>
      <c r="R4779" s="27" t="s">
        <v>9017</v>
      </c>
      <c r="S4779" s="27">
        <v>3050102</v>
      </c>
    </row>
    <row r="4780" spans="1:19">
      <c r="A4780" s="27" t="s">
        <v>4755</v>
      </c>
      <c r="B4780" s="27" t="s">
        <v>4998</v>
      </c>
      <c r="C4780" s="27">
        <v>61255</v>
      </c>
      <c r="D4780" s="27" t="s">
        <v>41</v>
      </c>
      <c r="E4780" s="27" t="s">
        <v>4757</v>
      </c>
      <c r="F4780" s="37">
        <v>59574368.343999997</v>
      </c>
      <c r="G4780" s="27">
        <v>35.343000000000004</v>
      </c>
      <c r="H4780" s="27">
        <v>-79.915000000000006</v>
      </c>
      <c r="I4780" s="27" t="s">
        <v>129</v>
      </c>
      <c r="J4780" s="27" t="s">
        <v>130</v>
      </c>
      <c r="K4780" s="37">
        <v>9282</v>
      </c>
      <c r="L4780" s="37">
        <v>0</v>
      </c>
      <c r="M4780" s="40">
        <v>7.6E-3</v>
      </c>
      <c r="N4780" s="40">
        <f t="shared" si="148"/>
        <v>0</v>
      </c>
      <c r="O4780" s="42">
        <f t="shared" si="149"/>
        <v>1.5580526085317415E-4</v>
      </c>
      <c r="P4780" s="37">
        <v>70.543199999999999</v>
      </c>
      <c r="Q4780" s="27" t="s">
        <v>8997</v>
      </c>
      <c r="R4780" s="27" t="s">
        <v>8998</v>
      </c>
      <c r="S4780" s="27">
        <v>3040104</v>
      </c>
    </row>
    <row r="4781" spans="1:19">
      <c r="A4781" s="27" t="s">
        <v>4755</v>
      </c>
      <c r="B4781" s="27" t="s">
        <v>4999</v>
      </c>
      <c r="C4781" s="27">
        <v>60121</v>
      </c>
      <c r="D4781" s="27" t="s">
        <v>39</v>
      </c>
      <c r="E4781" s="27" t="s">
        <v>4763</v>
      </c>
      <c r="F4781" s="37">
        <v>122195328.089</v>
      </c>
      <c r="G4781" s="27">
        <v>35.560001999999997</v>
      </c>
      <c r="H4781" s="27">
        <v>-78.594530000000006</v>
      </c>
      <c r="I4781" s="27" t="s">
        <v>129</v>
      </c>
      <c r="J4781" s="27" t="s">
        <v>130</v>
      </c>
      <c r="K4781" s="37">
        <v>3640</v>
      </c>
      <c r="L4781" s="37">
        <v>0</v>
      </c>
      <c r="M4781" s="40">
        <v>7.6E-3</v>
      </c>
      <c r="N4781" s="40">
        <f t="shared" si="148"/>
        <v>0</v>
      </c>
      <c r="O4781" s="42">
        <f t="shared" si="149"/>
        <v>2.9788372902021548E-5</v>
      </c>
      <c r="P4781" s="37">
        <v>27.664000000000001</v>
      </c>
      <c r="Q4781" s="27" t="s">
        <v>8968</v>
      </c>
      <c r="R4781" s="27" t="s">
        <v>8969</v>
      </c>
      <c r="S4781" s="27">
        <v>3020201</v>
      </c>
    </row>
    <row r="4782" spans="1:19">
      <c r="A4782" s="27" t="s">
        <v>4755</v>
      </c>
      <c r="B4782" s="27" t="s">
        <v>5000</v>
      </c>
      <c r="C4782" s="27">
        <v>62539</v>
      </c>
      <c r="D4782" s="27" t="s">
        <v>41</v>
      </c>
      <c r="E4782" s="27" t="s">
        <v>4757</v>
      </c>
      <c r="F4782" s="37">
        <v>59574368.343999997</v>
      </c>
      <c r="G4782" s="27">
        <v>35.134320000000002</v>
      </c>
      <c r="H4782" s="27">
        <v>-79.419518999999994</v>
      </c>
      <c r="I4782" s="27" t="s">
        <v>129</v>
      </c>
      <c r="J4782" s="27" t="s">
        <v>130</v>
      </c>
      <c r="K4782" s="37">
        <v>3</v>
      </c>
      <c r="L4782" s="37">
        <v>0</v>
      </c>
      <c r="M4782" s="40">
        <v>7.6E-3</v>
      </c>
      <c r="N4782" s="40">
        <f t="shared" si="148"/>
        <v>0</v>
      </c>
      <c r="O4782" s="42">
        <f t="shared" si="149"/>
        <v>5.0357227166507482E-8</v>
      </c>
      <c r="P4782" s="37">
        <v>2.2800000000000001E-2</v>
      </c>
      <c r="Q4782" s="27" t="s">
        <v>9005</v>
      </c>
      <c r="R4782" s="27" t="s">
        <v>9006</v>
      </c>
      <c r="S4782" s="27">
        <v>3040203</v>
      </c>
    </row>
    <row r="4783" spans="1:19">
      <c r="A4783" s="27" t="s">
        <v>4755</v>
      </c>
      <c r="B4783" s="27" t="s">
        <v>5001</v>
      </c>
      <c r="C4783" s="27">
        <v>60577</v>
      </c>
      <c r="D4783" s="27" t="s">
        <v>41</v>
      </c>
      <c r="E4783" s="27" t="s">
        <v>4757</v>
      </c>
      <c r="F4783" s="37">
        <v>59574368.343999997</v>
      </c>
      <c r="G4783" s="27">
        <v>35.376235999999999</v>
      </c>
      <c r="H4783" s="27">
        <v>-79.909718999999996</v>
      </c>
      <c r="I4783" s="27" t="s">
        <v>129</v>
      </c>
      <c r="J4783" s="27" t="s">
        <v>130</v>
      </c>
      <c r="K4783" s="37">
        <v>9258</v>
      </c>
      <c r="L4783" s="37">
        <v>0</v>
      </c>
      <c r="M4783" s="40">
        <v>7.6E-3</v>
      </c>
      <c r="N4783" s="40">
        <f t="shared" si="148"/>
        <v>0</v>
      </c>
      <c r="O4783" s="42">
        <f t="shared" si="149"/>
        <v>1.554024030358421E-4</v>
      </c>
      <c r="P4783" s="37">
        <v>70.360799999999998</v>
      </c>
      <c r="Q4783" s="27" t="s">
        <v>8997</v>
      </c>
      <c r="R4783" s="27" t="s">
        <v>8998</v>
      </c>
      <c r="S4783" s="27">
        <v>3040104</v>
      </c>
    </row>
    <row r="4784" spans="1:19">
      <c r="A4784" s="27" t="s">
        <v>4755</v>
      </c>
      <c r="B4784" s="27" t="s">
        <v>5002</v>
      </c>
      <c r="C4784" s="27">
        <v>60157</v>
      </c>
      <c r="D4784" s="27" t="s">
        <v>39</v>
      </c>
      <c r="E4784" s="27" t="s">
        <v>4763</v>
      </c>
      <c r="F4784" s="37">
        <v>122195328.089</v>
      </c>
      <c r="G4784" s="27">
        <v>34.308743999999997</v>
      </c>
      <c r="H4784" s="27">
        <v>-78.221474999999998</v>
      </c>
      <c r="I4784" s="27" t="s">
        <v>129</v>
      </c>
      <c r="J4784" s="27" t="s">
        <v>130</v>
      </c>
      <c r="K4784" s="37">
        <v>2405</v>
      </c>
      <c r="L4784" s="37">
        <v>0</v>
      </c>
      <c r="M4784" s="40">
        <v>7.6E-3</v>
      </c>
      <c r="N4784" s="40">
        <f t="shared" si="148"/>
        <v>0</v>
      </c>
      <c r="O4784" s="42">
        <f t="shared" si="149"/>
        <v>1.968160352454995E-5</v>
      </c>
      <c r="P4784" s="37">
        <v>18.277999999999999</v>
      </c>
      <c r="Q4784" s="27" t="s">
        <v>8985</v>
      </c>
      <c r="R4784" s="27" t="s">
        <v>8986</v>
      </c>
      <c r="S4784" s="27">
        <v>3030005</v>
      </c>
    </row>
    <row r="4785" spans="1:19">
      <c r="A4785" s="27" t="s">
        <v>4755</v>
      </c>
      <c r="B4785" s="27" t="s">
        <v>5003</v>
      </c>
      <c r="C4785" s="27">
        <v>60207</v>
      </c>
      <c r="D4785" s="27" t="s">
        <v>72</v>
      </c>
      <c r="E4785" s="27" t="s">
        <v>2010</v>
      </c>
      <c r="F4785" s="37">
        <v>814823215.17599976</v>
      </c>
      <c r="G4785" s="27">
        <v>36.469088999999997</v>
      </c>
      <c r="H4785" s="27">
        <v>-77.597516999999996</v>
      </c>
      <c r="I4785" s="27" t="s">
        <v>129</v>
      </c>
      <c r="J4785" s="27" t="s">
        <v>130</v>
      </c>
      <c r="K4785" s="37">
        <v>9967</v>
      </c>
      <c r="L4785" s="37">
        <v>0</v>
      </c>
      <c r="M4785" s="40">
        <v>7.6E-3</v>
      </c>
      <c r="N4785" s="40">
        <f t="shared" si="148"/>
        <v>0</v>
      </c>
      <c r="O4785" s="42">
        <f t="shared" si="149"/>
        <v>1.2232101165462196E-5</v>
      </c>
      <c r="P4785" s="37">
        <v>75.749200000000002</v>
      </c>
      <c r="Q4785" s="27" t="s">
        <v>8948</v>
      </c>
      <c r="R4785" s="27" t="s">
        <v>8949</v>
      </c>
      <c r="S4785" s="27">
        <v>3010107</v>
      </c>
    </row>
    <row r="4786" spans="1:19">
      <c r="A4786" s="27" t="s">
        <v>4755</v>
      </c>
      <c r="B4786" s="27" t="s">
        <v>5004</v>
      </c>
      <c r="C4786" s="27">
        <v>60384</v>
      </c>
      <c r="D4786" s="27" t="s">
        <v>72</v>
      </c>
      <c r="E4786" s="27" t="s">
        <v>2010</v>
      </c>
      <c r="F4786" s="37">
        <v>814823215.17599976</v>
      </c>
      <c r="G4786" s="27">
        <v>36.13026</v>
      </c>
      <c r="H4786" s="27">
        <v>-76.490915000000001</v>
      </c>
      <c r="I4786" s="27" t="s">
        <v>129</v>
      </c>
      <c r="J4786" s="27" t="s">
        <v>130</v>
      </c>
      <c r="K4786" s="37">
        <v>8548</v>
      </c>
      <c r="L4786" s="37">
        <v>0</v>
      </c>
      <c r="M4786" s="40">
        <v>7.6E-3</v>
      </c>
      <c r="N4786" s="40">
        <f t="shared" si="148"/>
        <v>0</v>
      </c>
      <c r="O4786" s="42">
        <f t="shared" si="149"/>
        <v>1.0490619119330877E-5</v>
      </c>
      <c r="P4786" s="37">
        <v>64.964799999999997</v>
      </c>
      <c r="Q4786" s="27" t="s">
        <v>8958</v>
      </c>
      <c r="R4786" s="27" t="s">
        <v>8959</v>
      </c>
      <c r="S4786" s="27">
        <v>3010205</v>
      </c>
    </row>
    <row r="4787" spans="1:19">
      <c r="A4787" s="27" t="s">
        <v>4755</v>
      </c>
      <c r="B4787" s="27" t="s">
        <v>5005</v>
      </c>
      <c r="C4787" s="27">
        <v>60778</v>
      </c>
      <c r="D4787" s="27" t="s">
        <v>39</v>
      </c>
      <c r="E4787" s="27" t="s">
        <v>4763</v>
      </c>
      <c r="F4787" s="37">
        <v>122195328.089</v>
      </c>
      <c r="G4787" s="27">
        <v>34.784039</v>
      </c>
      <c r="H4787" s="27">
        <v>-79.474542</v>
      </c>
      <c r="I4787" s="27" t="s">
        <v>129</v>
      </c>
      <c r="J4787" s="27" t="s">
        <v>130</v>
      </c>
      <c r="K4787" s="37">
        <v>9208</v>
      </c>
      <c r="L4787" s="37">
        <v>0</v>
      </c>
      <c r="M4787" s="40">
        <v>7.6E-3</v>
      </c>
      <c r="N4787" s="40">
        <f t="shared" si="148"/>
        <v>0</v>
      </c>
      <c r="O4787" s="42">
        <f t="shared" si="149"/>
        <v>7.5354763099399558E-5</v>
      </c>
      <c r="P4787" s="37">
        <v>69.980800000000002</v>
      </c>
      <c r="Q4787" s="27" t="s">
        <v>9007</v>
      </c>
      <c r="R4787" s="27" t="s">
        <v>9008</v>
      </c>
      <c r="S4787" s="27">
        <v>3040204</v>
      </c>
    </row>
    <row r="4788" spans="1:19">
      <c r="A4788" s="27" t="s">
        <v>4755</v>
      </c>
      <c r="B4788" s="27" t="s">
        <v>5006</v>
      </c>
      <c r="C4788" s="27">
        <v>57196</v>
      </c>
      <c r="D4788" s="27" t="s">
        <v>39</v>
      </c>
      <c r="E4788" s="27" t="s">
        <v>4763</v>
      </c>
      <c r="F4788" s="37">
        <v>122195328.089</v>
      </c>
      <c r="G4788" s="27">
        <v>35.97</v>
      </c>
      <c r="H4788" s="27">
        <v>-79.959999999999994</v>
      </c>
      <c r="I4788" s="27" t="s">
        <v>108</v>
      </c>
      <c r="J4788" s="27" t="s">
        <v>109</v>
      </c>
      <c r="K4788" s="37">
        <v>46</v>
      </c>
      <c r="L4788" s="37">
        <v>72.683000000000007</v>
      </c>
      <c r="M4788" s="40">
        <v>2.0626061603831798</v>
      </c>
      <c r="N4788" s="40">
        <f t="shared" si="148"/>
        <v>1.5800652173913046</v>
      </c>
      <c r="O4788" s="42">
        <f t="shared" si="149"/>
        <v>3.7644647073983274E-7</v>
      </c>
      <c r="P4788" s="37">
        <v>94.879883377626271</v>
      </c>
      <c r="Q4788" s="27" t="s">
        <v>8981</v>
      </c>
      <c r="R4788" s="27" t="s">
        <v>8982</v>
      </c>
      <c r="S4788" s="27">
        <v>3030003</v>
      </c>
    </row>
    <row r="4789" spans="1:19">
      <c r="A4789" s="27" t="s">
        <v>4755</v>
      </c>
      <c r="B4789" s="27" t="s">
        <v>5007</v>
      </c>
      <c r="C4789" s="27">
        <v>56260</v>
      </c>
      <c r="D4789" s="27" t="s">
        <v>39</v>
      </c>
      <c r="E4789" s="27" t="s">
        <v>4763</v>
      </c>
      <c r="F4789" s="37">
        <v>122195328.089</v>
      </c>
      <c r="G4789" s="27">
        <v>35.9861</v>
      </c>
      <c r="H4789" s="27">
        <v>-79.949700000000007</v>
      </c>
      <c r="I4789" s="27" t="s">
        <v>108</v>
      </c>
      <c r="J4789" s="27" t="s">
        <v>109</v>
      </c>
      <c r="K4789" s="37">
        <v>52</v>
      </c>
      <c r="L4789" s="37">
        <v>106.279</v>
      </c>
      <c r="M4789" s="40">
        <v>2.0626061603831798</v>
      </c>
      <c r="N4789" s="40">
        <f t="shared" si="148"/>
        <v>2.043826923076923</v>
      </c>
      <c r="O4789" s="42">
        <f t="shared" si="149"/>
        <v>4.2554818431459351E-7</v>
      </c>
      <c r="P4789" s="37">
        <v>107.25552033992535</v>
      </c>
      <c r="Q4789" s="27" t="s">
        <v>8981</v>
      </c>
      <c r="R4789" s="27" t="s">
        <v>8982</v>
      </c>
      <c r="S4789" s="27">
        <v>3030003</v>
      </c>
    </row>
    <row r="4790" spans="1:19">
      <c r="A4790" s="27" t="s">
        <v>4755</v>
      </c>
      <c r="B4790" s="27" t="s">
        <v>5008</v>
      </c>
      <c r="C4790" s="27">
        <v>54896</v>
      </c>
      <c r="D4790" s="27" t="s">
        <v>25</v>
      </c>
      <c r="E4790" s="27" t="s">
        <v>4949</v>
      </c>
      <c r="F4790" s="37">
        <v>1069253.997</v>
      </c>
      <c r="G4790" s="27">
        <v>35.6008</v>
      </c>
      <c r="H4790" s="27">
        <v>-80.233900000000006</v>
      </c>
      <c r="I4790" s="27" t="s">
        <v>106</v>
      </c>
      <c r="J4790" s="27" t="s">
        <v>107</v>
      </c>
      <c r="K4790" s="37">
        <v>152634.99900000001</v>
      </c>
      <c r="L4790" s="37">
        <v>0</v>
      </c>
      <c r="M4790" s="40">
        <v>795.74567571576915</v>
      </c>
      <c r="N4790" s="40">
        <f t="shared" si="148"/>
        <v>0</v>
      </c>
      <c r="O4790" s="42">
        <f t="shared" si="149"/>
        <v>0.14274905628433204</v>
      </c>
      <c r="P4790" s="37">
        <v>121458640.41713075</v>
      </c>
      <c r="Q4790" s="27" t="s">
        <v>8995</v>
      </c>
      <c r="R4790" s="27" t="s">
        <v>8996</v>
      </c>
      <c r="S4790" s="27">
        <v>3040103</v>
      </c>
    </row>
    <row r="4791" spans="1:19">
      <c r="A4791" s="27" t="s">
        <v>4755</v>
      </c>
      <c r="B4791" s="27" t="s">
        <v>5009</v>
      </c>
      <c r="C4791" s="27">
        <v>10550</v>
      </c>
      <c r="D4791" s="27" t="s">
        <v>39</v>
      </c>
      <c r="E4791" s="27" t="s">
        <v>4763</v>
      </c>
      <c r="F4791" s="37">
        <v>122195328.089</v>
      </c>
      <c r="G4791" s="27">
        <v>35.394253999999997</v>
      </c>
      <c r="H4791" s="27">
        <v>-81.201002000000003</v>
      </c>
      <c r="I4791" s="27" t="s">
        <v>106</v>
      </c>
      <c r="J4791" s="27" t="s">
        <v>107</v>
      </c>
      <c r="K4791" s="37">
        <v>3860</v>
      </c>
      <c r="L4791" s="37">
        <v>0</v>
      </c>
      <c r="M4791" s="40">
        <v>5.5371759198278889</v>
      </c>
      <c r="N4791" s="40">
        <f t="shared" si="148"/>
        <v>0</v>
      </c>
      <c r="O4791" s="42">
        <f t="shared" si="149"/>
        <v>3.158876906642944E-5</v>
      </c>
      <c r="P4791" s="37">
        <v>21373.499050535651</v>
      </c>
      <c r="Q4791" s="27" t="s">
        <v>9016</v>
      </c>
      <c r="R4791" s="27" t="s">
        <v>9017</v>
      </c>
      <c r="S4791" s="27">
        <v>3050102</v>
      </c>
    </row>
    <row r="4792" spans="1:19">
      <c r="A4792" s="27" t="s">
        <v>4755</v>
      </c>
      <c r="B4792" s="27" t="s">
        <v>5010</v>
      </c>
      <c r="C4792" s="27">
        <v>59163</v>
      </c>
      <c r="D4792" s="27" t="s">
        <v>41</v>
      </c>
      <c r="E4792" s="27" t="s">
        <v>4757</v>
      </c>
      <c r="F4792" s="37">
        <v>59574368.343999997</v>
      </c>
      <c r="G4792" s="27">
        <v>35.363889</v>
      </c>
      <c r="H4792" s="27">
        <v>-77.451943999999997</v>
      </c>
      <c r="I4792" s="27" t="s">
        <v>129</v>
      </c>
      <c r="J4792" s="27" t="s">
        <v>130</v>
      </c>
      <c r="K4792" s="37">
        <v>9195</v>
      </c>
      <c r="L4792" s="37">
        <v>0</v>
      </c>
      <c r="M4792" s="40">
        <v>7.6E-3</v>
      </c>
      <c r="N4792" s="40">
        <f t="shared" si="148"/>
        <v>0</v>
      </c>
      <c r="O4792" s="42">
        <f t="shared" si="149"/>
        <v>1.5434490126534542E-4</v>
      </c>
      <c r="P4792" s="37">
        <v>69.882000000000005</v>
      </c>
      <c r="Q4792" s="27" t="s">
        <v>8972</v>
      </c>
      <c r="R4792" s="27" t="s">
        <v>8973</v>
      </c>
      <c r="S4792" s="27">
        <v>3020203</v>
      </c>
    </row>
    <row r="4793" spans="1:19">
      <c r="A4793" s="27" t="s">
        <v>4755</v>
      </c>
      <c r="B4793" s="27" t="s">
        <v>5011</v>
      </c>
      <c r="C4793" s="27">
        <v>59487</v>
      </c>
      <c r="D4793" s="27" t="s">
        <v>39</v>
      </c>
      <c r="E4793" s="27" t="s">
        <v>4763</v>
      </c>
      <c r="F4793" s="37">
        <v>122195328.089</v>
      </c>
      <c r="G4793" s="27">
        <v>35.433889000000001</v>
      </c>
      <c r="H4793" s="27">
        <v>-77.989999999999995</v>
      </c>
      <c r="I4793" s="27" t="s">
        <v>129</v>
      </c>
      <c r="J4793" s="27" t="s">
        <v>130</v>
      </c>
      <c r="K4793" s="37">
        <v>9658</v>
      </c>
      <c r="L4793" s="37">
        <v>0</v>
      </c>
      <c r="M4793" s="40">
        <v>7.6E-3</v>
      </c>
      <c r="N4793" s="40">
        <f t="shared" si="148"/>
        <v>0</v>
      </c>
      <c r="O4793" s="42">
        <f t="shared" si="149"/>
        <v>7.9037391617506621E-5</v>
      </c>
      <c r="P4793" s="37">
        <v>73.400800000000004</v>
      </c>
      <c r="Q4793" s="27" t="s">
        <v>8970</v>
      </c>
      <c r="R4793" s="27" t="s">
        <v>8971</v>
      </c>
      <c r="S4793" s="27">
        <v>3020202</v>
      </c>
    </row>
    <row r="4794" spans="1:19">
      <c r="A4794" s="27" t="s">
        <v>4755</v>
      </c>
      <c r="B4794" s="27" t="s">
        <v>5012</v>
      </c>
      <c r="C4794" s="27">
        <v>2780</v>
      </c>
      <c r="D4794" s="27" t="s">
        <v>91</v>
      </c>
      <c r="E4794" s="27" t="s">
        <v>136</v>
      </c>
      <c r="F4794" s="37">
        <v>169996778.65999997</v>
      </c>
      <c r="G4794" s="27">
        <v>35.150863999999999</v>
      </c>
      <c r="H4794" s="27">
        <v>-84.177532999999997</v>
      </c>
      <c r="I4794" s="27" t="s">
        <v>106</v>
      </c>
      <c r="J4794" s="27" t="s">
        <v>107</v>
      </c>
      <c r="K4794" s="37">
        <v>351812</v>
      </c>
      <c r="L4794" s="37">
        <v>0</v>
      </c>
      <c r="M4794" s="40">
        <v>0</v>
      </c>
      <c r="N4794" s="40">
        <f t="shared" si="148"/>
        <v>0</v>
      </c>
      <c r="O4794" s="42">
        <f t="shared" si="149"/>
        <v>2.0695215684271135E-3</v>
      </c>
      <c r="P4794" s="37">
        <v>0</v>
      </c>
      <c r="Q4794" s="27" t="s">
        <v>9773</v>
      </c>
      <c r="R4794" s="27" t="s">
        <v>9774</v>
      </c>
      <c r="S4794" s="27">
        <v>6020002</v>
      </c>
    </row>
    <row r="4795" spans="1:19">
      <c r="A4795" s="27" t="s">
        <v>4755</v>
      </c>
      <c r="B4795" s="27" t="s">
        <v>5013</v>
      </c>
      <c r="C4795" s="27">
        <v>58623</v>
      </c>
      <c r="D4795" s="27" t="s">
        <v>41</v>
      </c>
      <c r="E4795" s="27" t="s">
        <v>4757</v>
      </c>
      <c r="F4795" s="37">
        <v>59574368.343999997</v>
      </c>
      <c r="G4795" s="27">
        <v>34.774166999999998</v>
      </c>
      <c r="H4795" s="27">
        <v>-79.340833000000003</v>
      </c>
      <c r="I4795" s="27" t="s">
        <v>129</v>
      </c>
      <c r="J4795" s="27" t="s">
        <v>130</v>
      </c>
      <c r="K4795" s="37">
        <v>34027</v>
      </c>
      <c r="L4795" s="37">
        <v>0</v>
      </c>
      <c r="M4795" s="40">
        <v>7.6E-3</v>
      </c>
      <c r="N4795" s="40">
        <f t="shared" si="148"/>
        <v>0</v>
      </c>
      <c r="O4795" s="42">
        <f t="shared" si="149"/>
        <v>5.7116845626491673E-4</v>
      </c>
      <c r="P4795" s="37">
        <v>258.60520000000002</v>
      </c>
      <c r="Q4795" s="27" t="s">
        <v>9005</v>
      </c>
      <c r="R4795" s="27" t="s">
        <v>9006</v>
      </c>
      <c r="S4795" s="27">
        <v>3040203</v>
      </c>
    </row>
    <row r="4796" spans="1:19">
      <c r="A4796" s="27" t="s">
        <v>4755</v>
      </c>
      <c r="B4796" s="27" t="s">
        <v>5014</v>
      </c>
      <c r="C4796" s="27">
        <v>61256</v>
      </c>
      <c r="D4796" s="27" t="s">
        <v>41</v>
      </c>
      <c r="E4796" s="27" t="s">
        <v>4757</v>
      </c>
      <c r="F4796" s="37">
        <v>59574368.343999997</v>
      </c>
      <c r="G4796" s="27">
        <v>35.204999999999998</v>
      </c>
      <c r="H4796" s="27">
        <v>-77.497</v>
      </c>
      <c r="I4796" s="27" t="s">
        <v>129</v>
      </c>
      <c r="J4796" s="27" t="s">
        <v>130</v>
      </c>
      <c r="K4796" s="37">
        <v>9258</v>
      </c>
      <c r="L4796" s="37">
        <v>0</v>
      </c>
      <c r="M4796" s="40">
        <v>7.6E-3</v>
      </c>
      <c r="N4796" s="40">
        <f t="shared" si="148"/>
        <v>0</v>
      </c>
      <c r="O4796" s="42">
        <f t="shared" si="149"/>
        <v>1.554024030358421E-4</v>
      </c>
      <c r="P4796" s="37">
        <v>70.360799999999998</v>
      </c>
      <c r="Q4796" s="27" t="s">
        <v>8970</v>
      </c>
      <c r="R4796" s="27" t="s">
        <v>8971</v>
      </c>
      <c r="S4796" s="27">
        <v>3020202</v>
      </c>
    </row>
    <row r="4797" spans="1:19">
      <c r="A4797" s="27" t="s">
        <v>4755</v>
      </c>
      <c r="B4797" s="27" t="s">
        <v>5015</v>
      </c>
      <c r="C4797" s="27">
        <v>60312</v>
      </c>
      <c r="D4797" s="27" t="s">
        <v>39</v>
      </c>
      <c r="E4797" s="27" t="s">
        <v>4763</v>
      </c>
      <c r="F4797" s="37">
        <v>122195328.089</v>
      </c>
      <c r="G4797" s="27">
        <v>35.225669000000003</v>
      </c>
      <c r="H4797" s="27">
        <v>-80.543086000000002</v>
      </c>
      <c r="I4797" s="27" t="s">
        <v>129</v>
      </c>
      <c r="J4797" s="27" t="s">
        <v>130</v>
      </c>
      <c r="K4797" s="37">
        <v>8874</v>
      </c>
      <c r="L4797" s="37">
        <v>0</v>
      </c>
      <c r="M4797" s="40">
        <v>7.6E-3</v>
      </c>
      <c r="N4797" s="40">
        <f t="shared" si="148"/>
        <v>0</v>
      </c>
      <c r="O4797" s="42">
        <f t="shared" si="149"/>
        <v>7.2621434377071213E-5</v>
      </c>
      <c r="P4797" s="37">
        <v>67.442400000000006</v>
      </c>
      <c r="Q4797" s="27" t="s">
        <v>8999</v>
      </c>
      <c r="R4797" s="27" t="s">
        <v>9000</v>
      </c>
      <c r="S4797" s="27">
        <v>3040105</v>
      </c>
    </row>
    <row r="4798" spans="1:19">
      <c r="A4798" s="27" t="s">
        <v>4755</v>
      </c>
      <c r="B4798" s="27" t="s">
        <v>5016</v>
      </c>
      <c r="C4798" s="27">
        <v>59510</v>
      </c>
      <c r="D4798" s="27" t="s">
        <v>39</v>
      </c>
      <c r="E4798" s="27" t="s">
        <v>4763</v>
      </c>
      <c r="F4798" s="37">
        <v>122195328.089</v>
      </c>
      <c r="G4798" s="27">
        <v>36.284700000000001</v>
      </c>
      <c r="H4798" s="27">
        <v>-79.566699999999997</v>
      </c>
      <c r="I4798" s="27" t="s">
        <v>129</v>
      </c>
      <c r="J4798" s="27" t="s">
        <v>130</v>
      </c>
      <c r="K4798" s="37">
        <v>8353</v>
      </c>
      <c r="L4798" s="37">
        <v>0</v>
      </c>
      <c r="M4798" s="40">
        <v>7.6E-3</v>
      </c>
      <c r="N4798" s="40">
        <f t="shared" si="148"/>
        <v>0</v>
      </c>
      <c r="O4798" s="42">
        <f t="shared" si="149"/>
        <v>6.8357768914996151E-5</v>
      </c>
      <c r="P4798" s="37">
        <v>63.482799999999997</v>
      </c>
      <c r="Q4798" s="27" t="s">
        <v>8979</v>
      </c>
      <c r="R4798" s="27" t="s">
        <v>8980</v>
      </c>
      <c r="S4798" s="27">
        <v>3030002</v>
      </c>
    </row>
    <row r="4799" spans="1:19">
      <c r="A4799" s="27" t="s">
        <v>4755</v>
      </c>
      <c r="B4799" s="27" t="s">
        <v>5017</v>
      </c>
      <c r="C4799" s="27">
        <v>59564</v>
      </c>
      <c r="D4799" s="27" t="s">
        <v>39</v>
      </c>
      <c r="E4799" s="27" t="s">
        <v>4763</v>
      </c>
      <c r="F4799" s="37">
        <v>122195328.089</v>
      </c>
      <c r="G4799" s="27">
        <v>35.260832999999998</v>
      </c>
      <c r="H4799" s="27">
        <v>-81.515833000000001</v>
      </c>
      <c r="I4799" s="27" t="s">
        <v>129</v>
      </c>
      <c r="J4799" s="27" t="s">
        <v>130</v>
      </c>
      <c r="K4799" s="37">
        <v>6806</v>
      </c>
      <c r="L4799" s="37">
        <v>0</v>
      </c>
      <c r="M4799" s="40">
        <v>7.6E-3</v>
      </c>
      <c r="N4799" s="40">
        <f t="shared" si="148"/>
        <v>0</v>
      </c>
      <c r="O4799" s="42">
        <f t="shared" si="149"/>
        <v>5.5697710431636993E-5</v>
      </c>
      <c r="P4799" s="37">
        <v>51.7256</v>
      </c>
      <c r="Q4799" s="27" t="s">
        <v>9021</v>
      </c>
      <c r="R4799" s="27" t="s">
        <v>9022</v>
      </c>
      <c r="S4799" s="27">
        <v>3050105</v>
      </c>
    </row>
    <row r="4800" spans="1:19">
      <c r="A4800" s="27" t="s">
        <v>4755</v>
      </c>
      <c r="B4800" s="27" t="s">
        <v>5018</v>
      </c>
      <c r="C4800" s="27">
        <v>60209</v>
      </c>
      <c r="D4800" s="27" t="s">
        <v>72</v>
      </c>
      <c r="E4800" s="27" t="s">
        <v>2010</v>
      </c>
      <c r="F4800" s="37">
        <v>814823215.17599976</v>
      </c>
      <c r="G4800" s="27">
        <v>36.348734</v>
      </c>
      <c r="H4800" s="27">
        <v>-77.631511000000003</v>
      </c>
      <c r="I4800" s="27" t="s">
        <v>129</v>
      </c>
      <c r="J4800" s="27" t="s">
        <v>130</v>
      </c>
      <c r="K4800" s="37">
        <v>299</v>
      </c>
      <c r="L4800" s="37">
        <v>0</v>
      </c>
      <c r="M4800" s="40">
        <v>7.6E-3</v>
      </c>
      <c r="N4800" s="40">
        <f t="shared" si="148"/>
        <v>0</v>
      </c>
      <c r="O4800" s="42">
        <f t="shared" si="149"/>
        <v>3.6695076236311794E-7</v>
      </c>
      <c r="P4800" s="37">
        <v>2.2724000000000002</v>
      </c>
      <c r="Q4800" s="27" t="s">
        <v>8948</v>
      </c>
      <c r="R4800" s="27" t="s">
        <v>8949</v>
      </c>
      <c r="S4800" s="27">
        <v>3010107</v>
      </c>
    </row>
    <row r="4801" spans="1:19">
      <c r="A4801" s="27" t="s">
        <v>4755</v>
      </c>
      <c r="B4801" s="27" t="s">
        <v>5019</v>
      </c>
      <c r="C4801" s="27">
        <v>54618</v>
      </c>
      <c r="D4801" s="27" t="s">
        <v>39</v>
      </c>
      <c r="E4801" s="27" t="s">
        <v>4763</v>
      </c>
      <c r="F4801" s="37">
        <v>122195328.089</v>
      </c>
      <c r="G4801" s="27">
        <v>36.033760999999998</v>
      </c>
      <c r="H4801" s="27">
        <v>-80.227404000000007</v>
      </c>
      <c r="I4801" s="27" t="s">
        <v>199</v>
      </c>
      <c r="J4801" s="27" t="s">
        <v>118</v>
      </c>
      <c r="K4801" s="37">
        <v>29381</v>
      </c>
      <c r="L4801" s="37">
        <v>2223.636</v>
      </c>
      <c r="M4801" s="40">
        <v>1.9375518961971701</v>
      </c>
      <c r="N4801" s="40">
        <f t="shared" si="148"/>
        <v>7.5682788196453493E-2</v>
      </c>
      <c r="O4801" s="42">
        <f t="shared" si="149"/>
        <v>2.4044290775667446E-4</v>
      </c>
      <c r="P4801" s="37">
        <v>56927.212262169051</v>
      </c>
      <c r="Q4801" s="27" t="s">
        <v>8991</v>
      </c>
      <c r="R4801" s="27" t="s">
        <v>8992</v>
      </c>
      <c r="S4801" s="27">
        <v>3040101</v>
      </c>
    </row>
    <row r="4802" spans="1:19">
      <c r="A4802" s="27" t="s">
        <v>4755</v>
      </c>
      <c r="B4802" s="27" t="s">
        <v>5020</v>
      </c>
      <c r="C4802" s="27">
        <v>60050</v>
      </c>
      <c r="D4802" s="27" t="s">
        <v>39</v>
      </c>
      <c r="E4802" s="27" t="s">
        <v>4763</v>
      </c>
      <c r="F4802" s="37">
        <v>122195328.089</v>
      </c>
      <c r="G4802" s="27">
        <v>35.473629000000003</v>
      </c>
      <c r="H4802" s="27">
        <v>-82.890319000000005</v>
      </c>
      <c r="I4802" s="27" t="s">
        <v>129</v>
      </c>
      <c r="J4802" s="27" t="s">
        <v>130</v>
      </c>
      <c r="K4802" s="37">
        <v>2523</v>
      </c>
      <c r="L4802" s="37">
        <v>0</v>
      </c>
      <c r="M4802" s="40">
        <v>7.6E-3</v>
      </c>
      <c r="N4802" s="40">
        <f t="shared" si="148"/>
        <v>0</v>
      </c>
      <c r="O4802" s="42">
        <f t="shared" si="149"/>
        <v>2.0647270558186912E-5</v>
      </c>
      <c r="P4802" s="37">
        <v>19.174800000000001</v>
      </c>
      <c r="Q4802" s="27" t="s">
        <v>9751</v>
      </c>
      <c r="R4802" s="27" t="s">
        <v>9752</v>
      </c>
      <c r="S4802" s="27">
        <v>6010106</v>
      </c>
    </row>
    <row r="4803" spans="1:19">
      <c r="A4803" s="27" t="s">
        <v>4755</v>
      </c>
      <c r="B4803" s="27" t="s">
        <v>5021</v>
      </c>
      <c r="C4803" s="27">
        <v>59553</v>
      </c>
      <c r="D4803" s="27" t="s">
        <v>41</v>
      </c>
      <c r="E4803" s="27" t="s">
        <v>4757</v>
      </c>
      <c r="F4803" s="37">
        <v>59574368.343999997</v>
      </c>
      <c r="G4803" s="27">
        <v>35.368889000000003</v>
      </c>
      <c r="H4803" s="27">
        <v>-82.357500000000002</v>
      </c>
      <c r="I4803" s="27" t="s">
        <v>129</v>
      </c>
      <c r="J4803" s="27" t="s">
        <v>130</v>
      </c>
      <c r="K4803" s="37">
        <v>3479</v>
      </c>
      <c r="L4803" s="37">
        <v>0</v>
      </c>
      <c r="M4803" s="40">
        <v>7.6E-3</v>
      </c>
      <c r="N4803" s="40">
        <f t="shared" si="148"/>
        <v>0</v>
      </c>
      <c r="O4803" s="42">
        <f t="shared" si="149"/>
        <v>5.8397597770759843E-5</v>
      </c>
      <c r="P4803" s="37">
        <v>26.4404</v>
      </c>
      <c r="Q4803" s="27" t="s">
        <v>9749</v>
      </c>
      <c r="R4803" s="27" t="s">
        <v>9750</v>
      </c>
      <c r="S4803" s="27">
        <v>6010105</v>
      </c>
    </row>
    <row r="4804" spans="1:19">
      <c r="A4804" s="27" t="s">
        <v>4755</v>
      </c>
      <c r="B4804" s="27" t="s">
        <v>5022</v>
      </c>
      <c r="C4804" s="27">
        <v>59554</v>
      </c>
      <c r="D4804" s="27" t="s">
        <v>39</v>
      </c>
      <c r="E4804" s="27" t="s">
        <v>4763</v>
      </c>
      <c r="F4804" s="37">
        <v>122195328.089</v>
      </c>
      <c r="G4804" s="27">
        <v>35.319443999999997</v>
      </c>
      <c r="H4804" s="27">
        <v>-81.764167</v>
      </c>
      <c r="I4804" s="27" t="s">
        <v>129</v>
      </c>
      <c r="J4804" s="27" t="s">
        <v>130</v>
      </c>
      <c r="K4804" s="37">
        <v>3306</v>
      </c>
      <c r="L4804" s="37">
        <v>0</v>
      </c>
      <c r="M4804" s="40">
        <v>7.6E-3</v>
      </c>
      <c r="N4804" s="40">
        <f t="shared" si="148"/>
        <v>0</v>
      </c>
      <c r="O4804" s="42">
        <f t="shared" si="149"/>
        <v>2.7055044179693196E-5</v>
      </c>
      <c r="P4804" s="37">
        <v>25.125599999999999</v>
      </c>
      <c r="Q4804" s="27" t="s">
        <v>9021</v>
      </c>
      <c r="R4804" s="27" t="s">
        <v>9022</v>
      </c>
      <c r="S4804" s="27">
        <v>3050105</v>
      </c>
    </row>
    <row r="4805" spans="1:19">
      <c r="A4805" s="27" t="s">
        <v>4755</v>
      </c>
      <c r="B4805" s="27" t="s">
        <v>5023</v>
      </c>
      <c r="C4805" s="27">
        <v>60055</v>
      </c>
      <c r="D4805" s="27" t="s">
        <v>39</v>
      </c>
      <c r="E4805" s="27" t="s">
        <v>4763</v>
      </c>
      <c r="F4805" s="37">
        <v>122195328.089</v>
      </c>
      <c r="G4805" s="27">
        <v>35.363863000000002</v>
      </c>
      <c r="H4805" s="27">
        <v>-82.350001000000006</v>
      </c>
      <c r="I4805" s="27" t="s">
        <v>129</v>
      </c>
      <c r="J4805" s="27" t="s">
        <v>130</v>
      </c>
      <c r="K4805" s="37">
        <v>2754</v>
      </c>
      <c r="L4805" s="37">
        <v>0</v>
      </c>
      <c r="M4805" s="40">
        <v>7.6E-3</v>
      </c>
      <c r="N4805" s="40">
        <f t="shared" ref="N4805:N4868" si="150">L4805/K4805</f>
        <v>0</v>
      </c>
      <c r="O4805" s="42">
        <f t="shared" ref="O4805:O4868" si="151">K4805/F4805</f>
        <v>2.2537686530815203E-5</v>
      </c>
      <c r="P4805" s="37">
        <v>20.930399999999999</v>
      </c>
      <c r="Q4805" s="27" t="s">
        <v>9749</v>
      </c>
      <c r="R4805" s="27" t="s">
        <v>9750</v>
      </c>
      <c r="S4805" s="27">
        <v>6010105</v>
      </c>
    </row>
    <row r="4806" spans="1:19">
      <c r="A4806" s="27" t="s">
        <v>4755</v>
      </c>
      <c r="B4806" s="27" t="s">
        <v>5024</v>
      </c>
      <c r="C4806" s="27">
        <v>60051</v>
      </c>
      <c r="D4806" s="27" t="s">
        <v>39</v>
      </c>
      <c r="E4806" s="27" t="s">
        <v>4763</v>
      </c>
      <c r="F4806" s="37">
        <v>122195328.089</v>
      </c>
      <c r="G4806" s="27">
        <v>35.378186999999997</v>
      </c>
      <c r="H4806" s="27">
        <v>-81.795051000000001</v>
      </c>
      <c r="I4806" s="27" t="s">
        <v>129</v>
      </c>
      <c r="J4806" s="27" t="s">
        <v>130</v>
      </c>
      <c r="K4806" s="37">
        <v>3814</v>
      </c>
      <c r="L4806" s="37">
        <v>0</v>
      </c>
      <c r="M4806" s="40">
        <v>7.6E-3</v>
      </c>
      <c r="N4806" s="40">
        <f t="shared" si="150"/>
        <v>0</v>
      </c>
      <c r="O4806" s="42">
        <f t="shared" si="151"/>
        <v>3.1212322595689608E-5</v>
      </c>
      <c r="P4806" s="37">
        <v>28.9864</v>
      </c>
      <c r="Q4806" s="27" t="s">
        <v>9021</v>
      </c>
      <c r="R4806" s="27" t="s">
        <v>9022</v>
      </c>
      <c r="S4806" s="27">
        <v>3050105</v>
      </c>
    </row>
    <row r="4807" spans="1:19">
      <c r="A4807" s="27" t="s">
        <v>4755</v>
      </c>
      <c r="B4807" s="27" t="s">
        <v>5025</v>
      </c>
      <c r="C4807" s="27">
        <v>59670</v>
      </c>
      <c r="D4807" s="27" t="s">
        <v>39</v>
      </c>
      <c r="E4807" s="27" t="s">
        <v>4763</v>
      </c>
      <c r="F4807" s="37">
        <v>122195328.089</v>
      </c>
      <c r="G4807" s="27">
        <v>35.259824999999999</v>
      </c>
      <c r="H4807" s="27">
        <v>-81.419019000000006</v>
      </c>
      <c r="I4807" s="27" t="s">
        <v>129</v>
      </c>
      <c r="J4807" s="27" t="s">
        <v>130</v>
      </c>
      <c r="K4807" s="37">
        <v>3741</v>
      </c>
      <c r="L4807" s="37">
        <v>0</v>
      </c>
      <c r="M4807" s="40">
        <v>7.6E-3</v>
      </c>
      <c r="N4807" s="40">
        <f t="shared" si="150"/>
        <v>0</v>
      </c>
      <c r="O4807" s="42">
        <f t="shared" si="151"/>
        <v>3.0614918413863354E-5</v>
      </c>
      <c r="P4807" s="37">
        <v>28.4316</v>
      </c>
      <c r="Q4807" s="27" t="s">
        <v>9021</v>
      </c>
      <c r="R4807" s="27" t="s">
        <v>9022</v>
      </c>
      <c r="S4807" s="27">
        <v>3050105</v>
      </c>
    </row>
    <row r="4808" spans="1:19">
      <c r="A4808" s="27" t="s">
        <v>4755</v>
      </c>
      <c r="B4808" s="27" t="s">
        <v>5026</v>
      </c>
      <c r="C4808" s="27">
        <v>60052</v>
      </c>
      <c r="D4808" s="27" t="s">
        <v>39</v>
      </c>
      <c r="E4808" s="27" t="s">
        <v>4763</v>
      </c>
      <c r="F4808" s="37">
        <v>122195328.089</v>
      </c>
      <c r="G4808" s="27">
        <v>35.709739999999996</v>
      </c>
      <c r="H4808" s="27">
        <v>-81.413308000000001</v>
      </c>
      <c r="I4808" s="27" t="s">
        <v>129</v>
      </c>
      <c r="J4808" s="27" t="s">
        <v>130</v>
      </c>
      <c r="K4808" s="37">
        <v>3640</v>
      </c>
      <c r="L4808" s="37">
        <v>0</v>
      </c>
      <c r="M4808" s="40">
        <v>7.6E-3</v>
      </c>
      <c r="N4808" s="40">
        <f t="shared" si="150"/>
        <v>0</v>
      </c>
      <c r="O4808" s="42">
        <f t="shared" si="151"/>
        <v>2.9788372902021548E-5</v>
      </c>
      <c r="P4808" s="37">
        <v>27.664000000000001</v>
      </c>
      <c r="Q4808" s="27" t="s">
        <v>9016</v>
      </c>
      <c r="R4808" s="27" t="s">
        <v>9017</v>
      </c>
      <c r="S4808" s="27">
        <v>3050102</v>
      </c>
    </row>
    <row r="4809" spans="1:19">
      <c r="A4809" s="27" t="s">
        <v>4755</v>
      </c>
      <c r="B4809" s="27" t="s">
        <v>5027</v>
      </c>
      <c r="C4809" s="27">
        <v>60540</v>
      </c>
      <c r="D4809" s="27" t="s">
        <v>39</v>
      </c>
      <c r="E4809" s="27" t="s">
        <v>4763</v>
      </c>
      <c r="F4809" s="37">
        <v>122195328.089</v>
      </c>
      <c r="G4809" s="27">
        <v>34.539425000000001</v>
      </c>
      <c r="H4809" s="27">
        <v>-78.755393999999995</v>
      </c>
      <c r="I4809" s="27" t="s">
        <v>129</v>
      </c>
      <c r="J4809" s="27" t="s">
        <v>130</v>
      </c>
      <c r="K4809" s="37">
        <v>62937</v>
      </c>
      <c r="L4809" s="37">
        <v>0</v>
      </c>
      <c r="M4809" s="40">
        <v>7.6E-3</v>
      </c>
      <c r="N4809" s="40">
        <f t="shared" si="150"/>
        <v>0</v>
      </c>
      <c r="O4809" s="42">
        <f t="shared" si="151"/>
        <v>5.1505242454245328E-4</v>
      </c>
      <c r="P4809" s="37">
        <v>478.32119999999998</v>
      </c>
      <c r="Q4809" s="27" t="s">
        <v>9005</v>
      </c>
      <c r="R4809" s="27" t="s">
        <v>9006</v>
      </c>
      <c r="S4809" s="27">
        <v>3040203</v>
      </c>
    </row>
    <row r="4810" spans="1:19">
      <c r="A4810" s="27" t="s">
        <v>4755</v>
      </c>
      <c r="B4810" s="27" t="s">
        <v>5028</v>
      </c>
      <c r="C4810" s="27">
        <v>61258</v>
      </c>
      <c r="D4810" s="27" t="s">
        <v>41</v>
      </c>
      <c r="E4810" s="27" t="s">
        <v>4757</v>
      </c>
      <c r="F4810" s="37">
        <v>59574368.343999997</v>
      </c>
      <c r="G4810" s="27">
        <v>35.045999999999999</v>
      </c>
      <c r="H4810" s="27">
        <v>-77.825000000000003</v>
      </c>
      <c r="I4810" s="27" t="s">
        <v>129</v>
      </c>
      <c r="J4810" s="27" t="s">
        <v>130</v>
      </c>
      <c r="K4810" s="37">
        <v>3712</v>
      </c>
      <c r="L4810" s="37">
        <v>0</v>
      </c>
      <c r="M4810" s="40">
        <v>7.6E-3</v>
      </c>
      <c r="N4810" s="40">
        <f t="shared" si="150"/>
        <v>0</v>
      </c>
      <c r="O4810" s="42">
        <f t="shared" si="151"/>
        <v>6.2308675747358596E-5</v>
      </c>
      <c r="P4810" s="37">
        <v>28.211200000000002</v>
      </c>
      <c r="Q4810" s="27" t="s">
        <v>8989</v>
      </c>
      <c r="R4810" s="27" t="s">
        <v>8990</v>
      </c>
      <c r="S4810" s="27">
        <v>3030007</v>
      </c>
    </row>
    <row r="4811" spans="1:19">
      <c r="A4811" s="27" t="s">
        <v>4755</v>
      </c>
      <c r="B4811" s="27" t="s">
        <v>5029</v>
      </c>
      <c r="C4811" s="27">
        <v>59665</v>
      </c>
      <c r="D4811" s="27" t="s">
        <v>39</v>
      </c>
      <c r="E4811" s="27" t="s">
        <v>4763</v>
      </c>
      <c r="F4811" s="37">
        <v>122195328.089</v>
      </c>
      <c r="G4811" s="27">
        <v>34.838296999999997</v>
      </c>
      <c r="H4811" s="27">
        <v>-79.943888999999999</v>
      </c>
      <c r="I4811" s="27" t="s">
        <v>129</v>
      </c>
      <c r="J4811" s="27" t="s">
        <v>130</v>
      </c>
      <c r="K4811" s="37">
        <v>154021</v>
      </c>
      <c r="L4811" s="37">
        <v>0</v>
      </c>
      <c r="M4811" s="40">
        <v>7.6E-3</v>
      </c>
      <c r="N4811" s="40">
        <f t="shared" si="150"/>
        <v>0</v>
      </c>
      <c r="O4811" s="42">
        <f t="shared" si="151"/>
        <v>1.2604491710830387E-3</v>
      </c>
      <c r="P4811" s="37">
        <v>1170.5596</v>
      </c>
      <c r="Q4811" s="27" t="s">
        <v>9001</v>
      </c>
      <c r="R4811" s="27" t="s">
        <v>9002</v>
      </c>
      <c r="S4811" s="27">
        <v>3040201</v>
      </c>
    </row>
    <row r="4812" spans="1:19">
      <c r="A4812" s="27" t="s">
        <v>4755</v>
      </c>
      <c r="B4812" s="27" t="s">
        <v>5030</v>
      </c>
      <c r="C4812" s="27">
        <v>60539</v>
      </c>
      <c r="D4812" s="27" t="s">
        <v>39</v>
      </c>
      <c r="E4812" s="27" t="s">
        <v>4763</v>
      </c>
      <c r="F4812" s="37">
        <v>122195328.089</v>
      </c>
      <c r="G4812" s="27">
        <v>34.847627000000003</v>
      </c>
      <c r="H4812" s="27">
        <v>-78.877358999999998</v>
      </c>
      <c r="I4812" s="27" t="s">
        <v>129</v>
      </c>
      <c r="J4812" s="27" t="s">
        <v>130</v>
      </c>
      <c r="K4812" s="37">
        <v>133352</v>
      </c>
      <c r="L4812" s="37">
        <v>0</v>
      </c>
      <c r="M4812" s="40">
        <v>7.6E-3</v>
      </c>
      <c r="N4812" s="40">
        <f t="shared" si="150"/>
        <v>0</v>
      </c>
      <c r="O4812" s="42">
        <f t="shared" si="151"/>
        <v>1.0913019514369169E-3</v>
      </c>
      <c r="P4812" s="37">
        <v>1013.4752</v>
      </c>
      <c r="Q4812" s="27" t="s">
        <v>8985</v>
      </c>
      <c r="R4812" s="27" t="s">
        <v>8986</v>
      </c>
      <c r="S4812" s="27">
        <v>3030005</v>
      </c>
    </row>
    <row r="4813" spans="1:19">
      <c r="A4813" s="27" t="s">
        <v>4755</v>
      </c>
      <c r="B4813" s="27" t="s">
        <v>5031</v>
      </c>
      <c r="C4813" s="27">
        <v>60149</v>
      </c>
      <c r="D4813" s="27" t="s">
        <v>39</v>
      </c>
      <c r="E4813" s="27" t="s">
        <v>4763</v>
      </c>
      <c r="F4813" s="37">
        <v>122195328.089</v>
      </c>
      <c r="G4813" s="27">
        <v>34.529955999999999</v>
      </c>
      <c r="H4813" s="27">
        <v>-78.304811000000001</v>
      </c>
      <c r="I4813" s="27" t="s">
        <v>129</v>
      </c>
      <c r="J4813" s="27" t="s">
        <v>130</v>
      </c>
      <c r="K4813" s="37">
        <v>69457</v>
      </c>
      <c r="L4813" s="37">
        <v>0</v>
      </c>
      <c r="M4813" s="40">
        <v>7.6E-3</v>
      </c>
      <c r="N4813" s="40">
        <f t="shared" si="150"/>
        <v>0</v>
      </c>
      <c r="O4813" s="42">
        <f t="shared" si="151"/>
        <v>5.6840961996036004E-4</v>
      </c>
      <c r="P4813" s="37">
        <v>527.8732</v>
      </c>
      <c r="Q4813" s="27" t="s">
        <v>8987</v>
      </c>
      <c r="R4813" s="27" t="s">
        <v>8988</v>
      </c>
      <c r="S4813" s="27">
        <v>3030006</v>
      </c>
    </row>
    <row r="4814" spans="1:19">
      <c r="A4814" s="27" t="s">
        <v>4755</v>
      </c>
      <c r="B4814" s="27" t="s">
        <v>5032</v>
      </c>
      <c r="C4814" s="27">
        <v>59675</v>
      </c>
      <c r="D4814" s="27" t="s">
        <v>39</v>
      </c>
      <c r="E4814" s="27" t="s">
        <v>4763</v>
      </c>
      <c r="F4814" s="37">
        <v>122195328.089</v>
      </c>
      <c r="G4814" s="27">
        <v>34.859000000000002</v>
      </c>
      <c r="H4814" s="27">
        <v>-79.108000000000004</v>
      </c>
      <c r="I4814" s="27" t="s">
        <v>129</v>
      </c>
      <c r="J4814" s="27" t="s">
        <v>130</v>
      </c>
      <c r="K4814" s="37">
        <v>8324</v>
      </c>
      <c r="L4814" s="37">
        <v>0</v>
      </c>
      <c r="M4814" s="40">
        <v>7.6E-3</v>
      </c>
      <c r="N4814" s="40">
        <f t="shared" si="150"/>
        <v>0</v>
      </c>
      <c r="O4814" s="42">
        <f t="shared" si="151"/>
        <v>6.8120443966051468E-5</v>
      </c>
      <c r="P4814" s="37">
        <v>63.2624</v>
      </c>
      <c r="Q4814" s="27" t="s">
        <v>9005</v>
      </c>
      <c r="R4814" s="27" t="s">
        <v>9006</v>
      </c>
      <c r="S4814" s="27">
        <v>3040203</v>
      </c>
    </row>
    <row r="4815" spans="1:19">
      <c r="A4815" s="27" t="s">
        <v>4755</v>
      </c>
      <c r="B4815" s="27" t="s">
        <v>5033</v>
      </c>
      <c r="C4815" s="27">
        <v>59671</v>
      </c>
      <c r="D4815" s="27" t="s">
        <v>39</v>
      </c>
      <c r="E4815" s="27" t="s">
        <v>4763</v>
      </c>
      <c r="F4815" s="37">
        <v>122195328.089</v>
      </c>
      <c r="G4815" s="27">
        <v>34.918194</v>
      </c>
      <c r="H4815" s="27">
        <v>-78.943550000000002</v>
      </c>
      <c r="I4815" s="27" t="s">
        <v>129</v>
      </c>
      <c r="J4815" s="27" t="s">
        <v>130</v>
      </c>
      <c r="K4815" s="37">
        <v>146284</v>
      </c>
      <c r="L4815" s="37">
        <v>0</v>
      </c>
      <c r="M4815" s="40">
        <v>7.6E-3</v>
      </c>
      <c r="N4815" s="40">
        <f t="shared" si="150"/>
        <v>0</v>
      </c>
      <c r="O4815" s="42">
        <f t="shared" si="151"/>
        <v>1.1971325114283845E-3</v>
      </c>
      <c r="P4815" s="37">
        <v>1111.7583999999999</v>
      </c>
      <c r="Q4815" s="27" t="s">
        <v>9005</v>
      </c>
      <c r="R4815" s="27" t="s">
        <v>9006</v>
      </c>
      <c r="S4815" s="27">
        <v>3040203</v>
      </c>
    </row>
    <row r="4816" spans="1:19">
      <c r="A4816" s="27" t="s">
        <v>4755</v>
      </c>
      <c r="B4816" s="27" t="s">
        <v>5034</v>
      </c>
      <c r="C4816" s="27">
        <v>59666</v>
      </c>
      <c r="D4816" s="27" t="s">
        <v>39</v>
      </c>
      <c r="E4816" s="27" t="s">
        <v>4763</v>
      </c>
      <c r="F4816" s="37">
        <v>122195328.089</v>
      </c>
      <c r="G4816" s="27">
        <v>34.801932999999998</v>
      </c>
      <c r="H4816" s="27">
        <v>-79.332447000000002</v>
      </c>
      <c r="I4816" s="27" t="s">
        <v>129</v>
      </c>
      <c r="J4816" s="27" t="s">
        <v>130</v>
      </c>
      <c r="K4816" s="37">
        <v>72750</v>
      </c>
      <c r="L4816" s="37">
        <v>0</v>
      </c>
      <c r="M4816" s="40">
        <v>7.6E-3</v>
      </c>
      <c r="N4816" s="40">
        <f t="shared" si="150"/>
        <v>0</v>
      </c>
      <c r="O4816" s="42">
        <f t="shared" si="151"/>
        <v>5.9535827709397454E-4</v>
      </c>
      <c r="P4816" s="37">
        <v>552.9</v>
      </c>
      <c r="Q4816" s="27" t="s">
        <v>9005</v>
      </c>
      <c r="R4816" s="27" t="s">
        <v>9006</v>
      </c>
      <c r="S4816" s="27">
        <v>3040203</v>
      </c>
    </row>
    <row r="4817" spans="1:19">
      <c r="A4817" s="27" t="s">
        <v>4755</v>
      </c>
      <c r="B4817" s="27" t="s">
        <v>5035</v>
      </c>
      <c r="C4817" s="27">
        <v>59667</v>
      </c>
      <c r="D4817" s="27" t="s">
        <v>39</v>
      </c>
      <c r="E4817" s="27" t="s">
        <v>4763</v>
      </c>
      <c r="F4817" s="37">
        <v>122195328.089</v>
      </c>
      <c r="G4817" s="27">
        <v>34.711627999999997</v>
      </c>
      <c r="H4817" s="27">
        <v>-79.302350000000004</v>
      </c>
      <c r="I4817" s="27" t="s">
        <v>129</v>
      </c>
      <c r="J4817" s="27" t="s">
        <v>130</v>
      </c>
      <c r="K4817" s="37">
        <v>8711</v>
      </c>
      <c r="L4817" s="37">
        <v>0</v>
      </c>
      <c r="M4817" s="40">
        <v>7.6E-3</v>
      </c>
      <c r="N4817" s="40">
        <f t="shared" si="150"/>
        <v>0</v>
      </c>
      <c r="O4817" s="42">
        <f t="shared" si="151"/>
        <v>7.1287504491623536E-5</v>
      </c>
      <c r="P4817" s="37">
        <v>66.203599999999994</v>
      </c>
      <c r="Q4817" s="27" t="s">
        <v>9005</v>
      </c>
      <c r="R4817" s="27" t="s">
        <v>9006</v>
      </c>
      <c r="S4817" s="27">
        <v>3040203</v>
      </c>
    </row>
    <row r="4818" spans="1:19">
      <c r="A4818" s="27" t="s">
        <v>4755</v>
      </c>
      <c r="B4818" s="27" t="s">
        <v>5036</v>
      </c>
      <c r="C4818" s="27">
        <v>59669</v>
      </c>
      <c r="D4818" s="27" t="s">
        <v>39</v>
      </c>
      <c r="E4818" s="27" t="s">
        <v>4763</v>
      </c>
      <c r="F4818" s="37">
        <v>122195328.089</v>
      </c>
      <c r="G4818" s="27">
        <v>35.213697000000003</v>
      </c>
      <c r="H4818" s="27">
        <v>-77.712407999999996</v>
      </c>
      <c r="I4818" s="27" t="s">
        <v>129</v>
      </c>
      <c r="J4818" s="27" t="s">
        <v>130</v>
      </c>
      <c r="K4818" s="37">
        <v>740</v>
      </c>
      <c r="L4818" s="37">
        <v>0</v>
      </c>
      <c r="M4818" s="40">
        <v>7.6E-3</v>
      </c>
      <c r="N4818" s="40">
        <f t="shared" si="150"/>
        <v>0</v>
      </c>
      <c r="O4818" s="42">
        <f t="shared" si="151"/>
        <v>6.0558780075538311E-6</v>
      </c>
      <c r="P4818" s="37">
        <v>5.6239999999999997</v>
      </c>
      <c r="Q4818" s="27" t="s">
        <v>8970</v>
      </c>
      <c r="R4818" s="27" t="s">
        <v>8971</v>
      </c>
      <c r="S4818" s="27">
        <v>3020202</v>
      </c>
    </row>
    <row r="4819" spans="1:19">
      <c r="A4819" s="27" t="s">
        <v>4755</v>
      </c>
      <c r="B4819" s="27" t="s">
        <v>5037</v>
      </c>
      <c r="C4819" s="27">
        <v>59676</v>
      </c>
      <c r="D4819" s="27" t="s">
        <v>39</v>
      </c>
      <c r="E4819" s="27" t="s">
        <v>4763</v>
      </c>
      <c r="F4819" s="37">
        <v>122195328.089</v>
      </c>
      <c r="G4819" s="27">
        <v>34.695</v>
      </c>
      <c r="H4819" s="27">
        <v>-79.215999999999994</v>
      </c>
      <c r="I4819" s="27" t="s">
        <v>129</v>
      </c>
      <c r="J4819" s="27" t="s">
        <v>130</v>
      </c>
      <c r="K4819" s="37">
        <v>4209</v>
      </c>
      <c r="L4819" s="37">
        <v>0</v>
      </c>
      <c r="M4819" s="40">
        <v>7.6E-3</v>
      </c>
      <c r="N4819" s="40">
        <f t="shared" si="150"/>
        <v>0</v>
      </c>
      <c r="O4819" s="42">
        <f t="shared" si="151"/>
        <v>3.4444852072694693E-5</v>
      </c>
      <c r="P4819" s="37">
        <v>31.988399999999999</v>
      </c>
      <c r="Q4819" s="27" t="s">
        <v>9005</v>
      </c>
      <c r="R4819" s="27" t="s">
        <v>9006</v>
      </c>
      <c r="S4819" s="27">
        <v>3040203</v>
      </c>
    </row>
    <row r="4820" spans="1:19">
      <c r="A4820" s="27" t="s">
        <v>4755</v>
      </c>
      <c r="B4820" s="27" t="s">
        <v>5038</v>
      </c>
      <c r="C4820" s="27">
        <v>61259</v>
      </c>
      <c r="D4820" s="27" t="s">
        <v>41</v>
      </c>
      <c r="E4820" s="27" t="s">
        <v>4757</v>
      </c>
      <c r="F4820" s="37">
        <v>59574368.343999997</v>
      </c>
      <c r="G4820" s="27">
        <v>36.094718999999998</v>
      </c>
      <c r="H4820" s="27">
        <v>-77.979280000000003</v>
      </c>
      <c r="I4820" s="27" t="s">
        <v>129</v>
      </c>
      <c r="J4820" s="27" t="s">
        <v>130</v>
      </c>
      <c r="K4820" s="37">
        <v>3816</v>
      </c>
      <c r="L4820" s="37">
        <v>0</v>
      </c>
      <c r="M4820" s="40">
        <v>7.6E-3</v>
      </c>
      <c r="N4820" s="40">
        <f t="shared" si="150"/>
        <v>0</v>
      </c>
      <c r="O4820" s="42">
        <f t="shared" si="151"/>
        <v>6.405439295579752E-5</v>
      </c>
      <c r="P4820" s="37">
        <v>29.0016</v>
      </c>
      <c r="Q4820" s="27" t="s">
        <v>8960</v>
      </c>
      <c r="R4820" s="27" t="s">
        <v>8961</v>
      </c>
      <c r="S4820" s="27">
        <v>3020101</v>
      </c>
    </row>
    <row r="4821" spans="1:19">
      <c r="A4821" s="27" t="s">
        <v>4755</v>
      </c>
      <c r="B4821" s="27" t="s">
        <v>5039</v>
      </c>
      <c r="C4821" s="27">
        <v>59542</v>
      </c>
      <c r="D4821" s="27" t="s">
        <v>41</v>
      </c>
      <c r="E4821" s="27" t="s">
        <v>4757</v>
      </c>
      <c r="F4821" s="37">
        <v>59574368.343999997</v>
      </c>
      <c r="G4821" s="27">
        <v>35.657499999999999</v>
      </c>
      <c r="H4821" s="27">
        <v>-82.710278000000002</v>
      </c>
      <c r="I4821" s="27" t="s">
        <v>129</v>
      </c>
      <c r="J4821" s="27" t="s">
        <v>130</v>
      </c>
      <c r="K4821" s="37">
        <v>5664</v>
      </c>
      <c r="L4821" s="37">
        <v>0</v>
      </c>
      <c r="M4821" s="40">
        <v>7.6E-3</v>
      </c>
      <c r="N4821" s="40">
        <f t="shared" si="150"/>
        <v>0</v>
      </c>
      <c r="O4821" s="42">
        <f t="shared" si="151"/>
        <v>9.5074444890366129E-5</v>
      </c>
      <c r="P4821" s="37">
        <v>43.046399999999998</v>
      </c>
      <c r="Q4821" s="27" t="s">
        <v>9749</v>
      </c>
      <c r="R4821" s="27" t="s">
        <v>9750</v>
      </c>
      <c r="S4821" s="27">
        <v>6010105</v>
      </c>
    </row>
    <row r="4822" spans="1:19">
      <c r="A4822" s="27" t="s">
        <v>4755</v>
      </c>
      <c r="B4822" s="27" t="s">
        <v>5040</v>
      </c>
      <c r="C4822" s="27">
        <v>61260</v>
      </c>
      <c r="D4822" s="27" t="s">
        <v>39</v>
      </c>
      <c r="E4822" s="27" t="s">
        <v>4763</v>
      </c>
      <c r="F4822" s="37">
        <v>122195328.089</v>
      </c>
      <c r="G4822" s="27">
        <v>36.091000000000001</v>
      </c>
      <c r="H4822" s="27">
        <v>-77.992000000000004</v>
      </c>
      <c r="I4822" s="27" t="s">
        <v>129</v>
      </c>
      <c r="J4822" s="27" t="s">
        <v>130</v>
      </c>
      <c r="K4822" s="37">
        <v>3931</v>
      </c>
      <c r="L4822" s="37">
        <v>0</v>
      </c>
      <c r="M4822" s="40">
        <v>7.6E-3</v>
      </c>
      <c r="N4822" s="40">
        <f t="shared" si="150"/>
        <v>0</v>
      </c>
      <c r="O4822" s="42">
        <f t="shared" si="151"/>
        <v>3.2169806010397446E-5</v>
      </c>
      <c r="P4822" s="37">
        <v>29.875599999999999</v>
      </c>
      <c r="Q4822" s="27" t="s">
        <v>8960</v>
      </c>
      <c r="R4822" s="27" t="s">
        <v>8961</v>
      </c>
      <c r="S4822" s="27">
        <v>3020101</v>
      </c>
    </row>
    <row r="4823" spans="1:19">
      <c r="A4823" s="27" t="s">
        <v>4755</v>
      </c>
      <c r="B4823" s="27" t="s">
        <v>5041</v>
      </c>
      <c r="C4823" s="27">
        <v>60053</v>
      </c>
      <c r="D4823" s="27" t="s">
        <v>39</v>
      </c>
      <c r="E4823" s="27" t="s">
        <v>4763</v>
      </c>
      <c r="F4823" s="37">
        <v>122195328.089</v>
      </c>
      <c r="G4823" s="27">
        <v>35.391689999999997</v>
      </c>
      <c r="H4823" s="27">
        <v>-77.620395000000002</v>
      </c>
      <c r="I4823" s="27" t="s">
        <v>129</v>
      </c>
      <c r="J4823" s="27" t="s">
        <v>130</v>
      </c>
      <c r="K4823" s="37">
        <v>8523</v>
      </c>
      <c r="L4823" s="37">
        <v>0</v>
      </c>
      <c r="M4823" s="40">
        <v>7.6E-3</v>
      </c>
      <c r="N4823" s="40">
        <f t="shared" si="150"/>
        <v>0</v>
      </c>
      <c r="O4823" s="42">
        <f t="shared" si="151"/>
        <v>6.9748984132947698E-5</v>
      </c>
      <c r="P4823" s="37">
        <v>64.774799999999999</v>
      </c>
      <c r="Q4823" s="27" t="s">
        <v>8972</v>
      </c>
      <c r="R4823" s="27" t="s">
        <v>8973</v>
      </c>
      <c r="S4823" s="27">
        <v>3020203</v>
      </c>
    </row>
    <row r="4824" spans="1:19">
      <c r="A4824" s="27" t="s">
        <v>4755</v>
      </c>
      <c r="B4824" s="27" t="s">
        <v>5042</v>
      </c>
      <c r="C4824" s="27">
        <v>59677</v>
      </c>
      <c r="D4824" s="27" t="s">
        <v>39</v>
      </c>
      <c r="E4824" s="27" t="s">
        <v>4763</v>
      </c>
      <c r="F4824" s="37">
        <v>122195328.089</v>
      </c>
      <c r="G4824" s="27">
        <v>35.041048000000004</v>
      </c>
      <c r="H4824" s="27">
        <v>-78.329674999999995</v>
      </c>
      <c r="I4824" s="27" t="s">
        <v>129</v>
      </c>
      <c r="J4824" s="27" t="s">
        <v>130</v>
      </c>
      <c r="K4824" s="37">
        <v>8685</v>
      </c>
      <c r="L4824" s="37">
        <v>0</v>
      </c>
      <c r="M4824" s="40">
        <v>7.6E-3</v>
      </c>
      <c r="N4824" s="40">
        <f t="shared" si="150"/>
        <v>0</v>
      </c>
      <c r="O4824" s="42">
        <f t="shared" si="151"/>
        <v>7.1074730399466241E-5</v>
      </c>
      <c r="P4824" s="37">
        <v>66.006</v>
      </c>
      <c r="Q4824" s="27" t="s">
        <v>8987</v>
      </c>
      <c r="R4824" s="27" t="s">
        <v>8988</v>
      </c>
      <c r="S4824" s="27">
        <v>3030006</v>
      </c>
    </row>
    <row r="4825" spans="1:19">
      <c r="A4825" s="27" t="s">
        <v>4755</v>
      </c>
      <c r="B4825" s="27" t="s">
        <v>5043</v>
      </c>
      <c r="C4825" s="27">
        <v>60398</v>
      </c>
      <c r="D4825" s="27" t="s">
        <v>39</v>
      </c>
      <c r="E4825" s="27" t="s">
        <v>4763</v>
      </c>
      <c r="F4825" s="37">
        <v>122195328.089</v>
      </c>
      <c r="G4825" s="27">
        <v>34.758699999999997</v>
      </c>
      <c r="H4825" s="27">
        <v>-79.5</v>
      </c>
      <c r="I4825" s="27" t="s">
        <v>129</v>
      </c>
      <c r="J4825" s="27" t="s">
        <v>130</v>
      </c>
      <c r="K4825" s="37">
        <v>9029</v>
      </c>
      <c r="L4825" s="37">
        <v>0</v>
      </c>
      <c r="M4825" s="40">
        <v>7.6E-3</v>
      </c>
      <c r="N4825" s="40">
        <f t="shared" si="150"/>
        <v>0</v>
      </c>
      <c r="O4825" s="42">
        <f t="shared" si="151"/>
        <v>7.3889895311085859E-5</v>
      </c>
      <c r="P4825" s="37">
        <v>68.620400000000004</v>
      </c>
      <c r="Q4825" s="27" t="s">
        <v>9007</v>
      </c>
      <c r="R4825" s="27" t="s">
        <v>9008</v>
      </c>
      <c r="S4825" s="27">
        <v>3040204</v>
      </c>
    </row>
    <row r="4826" spans="1:19">
      <c r="A4826" s="27" t="s">
        <v>4755</v>
      </c>
      <c r="B4826" s="27" t="s">
        <v>5044</v>
      </c>
      <c r="C4826" s="27">
        <v>59678</v>
      </c>
      <c r="D4826" s="27" t="s">
        <v>39</v>
      </c>
      <c r="E4826" s="27" t="s">
        <v>4763</v>
      </c>
      <c r="F4826" s="37">
        <v>122195328.089</v>
      </c>
      <c r="G4826" s="27">
        <v>34.623308999999999</v>
      </c>
      <c r="H4826" s="27">
        <v>-78.005376999999996</v>
      </c>
      <c r="I4826" s="27" t="s">
        <v>129</v>
      </c>
      <c r="J4826" s="27" t="s">
        <v>130</v>
      </c>
      <c r="K4826" s="37">
        <v>222</v>
      </c>
      <c r="L4826" s="37">
        <v>0</v>
      </c>
      <c r="M4826" s="40">
        <v>7.6E-3</v>
      </c>
      <c r="N4826" s="40">
        <f t="shared" si="150"/>
        <v>0</v>
      </c>
      <c r="O4826" s="42">
        <f t="shared" si="151"/>
        <v>1.8167634022661493E-6</v>
      </c>
      <c r="P4826" s="37">
        <v>1.6872</v>
      </c>
      <c r="Q4826" s="27" t="s">
        <v>8989</v>
      </c>
      <c r="R4826" s="27" t="s">
        <v>8990</v>
      </c>
      <c r="S4826" s="27">
        <v>3030007</v>
      </c>
    </row>
    <row r="4827" spans="1:19">
      <c r="A4827" s="27" t="s">
        <v>4755</v>
      </c>
      <c r="B4827" s="27" t="s">
        <v>5045</v>
      </c>
      <c r="C4827" s="27">
        <v>50188</v>
      </c>
      <c r="D4827" s="27" t="s">
        <v>41</v>
      </c>
      <c r="E4827" s="27" t="s">
        <v>4757</v>
      </c>
      <c r="F4827" s="37">
        <v>59574368.343999997</v>
      </c>
      <c r="G4827" s="27">
        <v>35.212000000000003</v>
      </c>
      <c r="H4827" s="27">
        <v>-77.114400000000003</v>
      </c>
      <c r="I4827" s="27" t="s">
        <v>125</v>
      </c>
      <c r="J4827" s="27" t="s">
        <v>118</v>
      </c>
      <c r="K4827" s="37">
        <v>201719.97</v>
      </c>
      <c r="L4827" s="37">
        <v>7757.6819999999998</v>
      </c>
      <c r="M4827" s="40">
        <v>1.9375518961971701</v>
      </c>
      <c r="N4827" s="40">
        <f t="shared" si="150"/>
        <v>3.8457679723033864E-2</v>
      </c>
      <c r="O4827" s="42">
        <f t="shared" si="151"/>
        <v>3.3860194511036914E-3</v>
      </c>
      <c r="P4827" s="37">
        <v>390842.91037433624</v>
      </c>
      <c r="Q4827" s="27" t="s">
        <v>8970</v>
      </c>
      <c r="R4827" s="27" t="s">
        <v>8971</v>
      </c>
      <c r="S4827" s="27">
        <v>3020202</v>
      </c>
    </row>
    <row r="4828" spans="1:19">
      <c r="A4828" s="27" t="s">
        <v>4755</v>
      </c>
      <c r="B4828" s="27" t="s">
        <v>5046</v>
      </c>
      <c r="C4828" s="27">
        <v>54656</v>
      </c>
      <c r="D4828" s="27" t="s">
        <v>41</v>
      </c>
      <c r="E4828" s="27" t="s">
        <v>4757</v>
      </c>
      <c r="F4828" s="37">
        <v>59574368.343999997</v>
      </c>
      <c r="G4828" s="27">
        <v>34.353299999999997</v>
      </c>
      <c r="H4828" s="27">
        <v>-78.213700000000003</v>
      </c>
      <c r="I4828" s="27" t="s">
        <v>125</v>
      </c>
      <c r="J4828" s="27" t="s">
        <v>118</v>
      </c>
      <c r="K4828" s="37">
        <v>404806.99599999998</v>
      </c>
      <c r="L4828" s="37">
        <v>13336.373</v>
      </c>
      <c r="M4828" s="40">
        <v>1.9375518961971701</v>
      </c>
      <c r="N4828" s="40">
        <f t="shared" si="150"/>
        <v>3.2945016098486601E-2</v>
      </c>
      <c r="O4828" s="42">
        <f t="shared" si="151"/>
        <v>6.7949859520544951E-3</v>
      </c>
      <c r="P4828" s="37">
        <v>784334.56269368017</v>
      </c>
      <c r="Q4828" s="27" t="s">
        <v>8985</v>
      </c>
      <c r="R4828" s="27" t="s">
        <v>8986</v>
      </c>
      <c r="S4828" s="27">
        <v>3030005</v>
      </c>
    </row>
    <row r="4829" spans="1:19">
      <c r="A4829" s="27" t="s">
        <v>4755</v>
      </c>
      <c r="B4829" s="27" t="s">
        <v>5047</v>
      </c>
      <c r="C4829" s="27">
        <v>56962</v>
      </c>
      <c r="D4829" s="27" t="s">
        <v>39</v>
      </c>
      <c r="E4829" s="27" t="s">
        <v>4763</v>
      </c>
      <c r="F4829" s="37">
        <v>122195328.089</v>
      </c>
      <c r="G4829" s="27">
        <v>35.769280999999999</v>
      </c>
      <c r="H4829" s="27">
        <v>-80.826001000000005</v>
      </c>
      <c r="I4829" s="27" t="s">
        <v>117</v>
      </c>
      <c r="J4829" s="27" t="s">
        <v>118</v>
      </c>
      <c r="K4829" s="37">
        <v>23733</v>
      </c>
      <c r="L4829" s="37">
        <v>1E-3</v>
      </c>
      <c r="M4829" s="40">
        <v>1.9375518961971701</v>
      </c>
      <c r="N4829" s="40">
        <f t="shared" si="150"/>
        <v>4.2135423250326551E-8</v>
      </c>
      <c r="O4829" s="42">
        <f t="shared" si="151"/>
        <v>1.9422182804496632E-4</v>
      </c>
      <c r="P4829" s="37">
        <v>45983.919152447437</v>
      </c>
      <c r="Q4829" s="27" t="s">
        <v>8993</v>
      </c>
      <c r="R4829" s="27" t="s">
        <v>8994</v>
      </c>
      <c r="S4829" s="27">
        <v>3040102</v>
      </c>
    </row>
    <row r="4830" spans="1:19">
      <c r="A4830" s="27" t="s">
        <v>4755</v>
      </c>
      <c r="B4830" s="27" t="s">
        <v>5048</v>
      </c>
      <c r="C4830" s="27">
        <v>61292</v>
      </c>
      <c r="D4830" s="27" t="s">
        <v>41</v>
      </c>
      <c r="E4830" s="27" t="s">
        <v>4757</v>
      </c>
      <c r="F4830" s="37">
        <v>59574368.343999997</v>
      </c>
      <c r="G4830" s="27">
        <v>35.75</v>
      </c>
      <c r="H4830" s="27">
        <v>-77.83</v>
      </c>
      <c r="I4830" s="27" t="s">
        <v>129</v>
      </c>
      <c r="J4830" s="27" t="s">
        <v>130</v>
      </c>
      <c r="K4830" s="37">
        <v>16829</v>
      </c>
      <c r="L4830" s="37">
        <v>0</v>
      </c>
      <c r="M4830" s="40">
        <v>7.6E-3</v>
      </c>
      <c r="N4830" s="40">
        <f t="shared" si="150"/>
        <v>0</v>
      </c>
      <c r="O4830" s="42">
        <f t="shared" si="151"/>
        <v>2.8248725866171812E-4</v>
      </c>
      <c r="P4830" s="37">
        <v>127.9004</v>
      </c>
      <c r="Q4830" s="27" t="s">
        <v>8964</v>
      </c>
      <c r="R4830" s="27" t="s">
        <v>8965</v>
      </c>
      <c r="S4830" s="27">
        <v>3020103</v>
      </c>
    </row>
    <row r="4831" spans="1:19">
      <c r="A4831" s="27" t="s">
        <v>4755</v>
      </c>
      <c r="B4831" s="27" t="s">
        <v>5049</v>
      </c>
      <c r="C4831" s="27">
        <v>59503</v>
      </c>
      <c r="D4831" s="27" t="s">
        <v>39</v>
      </c>
      <c r="E4831" s="27" t="s">
        <v>4763</v>
      </c>
      <c r="F4831" s="37">
        <v>122195328.089</v>
      </c>
      <c r="G4831" s="27">
        <v>36.292200000000001</v>
      </c>
      <c r="H4831" s="27">
        <v>-79.621399999999994</v>
      </c>
      <c r="I4831" s="27" t="s">
        <v>129</v>
      </c>
      <c r="J4831" s="27" t="s">
        <v>130</v>
      </c>
      <c r="K4831" s="37">
        <v>8837</v>
      </c>
      <c r="L4831" s="37">
        <v>0</v>
      </c>
      <c r="M4831" s="40">
        <v>7.6E-3</v>
      </c>
      <c r="N4831" s="40">
        <f t="shared" si="150"/>
        <v>0</v>
      </c>
      <c r="O4831" s="42">
        <f t="shared" si="151"/>
        <v>7.2318640476693512E-5</v>
      </c>
      <c r="P4831" s="37">
        <v>67.161199999999994</v>
      </c>
      <c r="Q4831" s="27" t="s">
        <v>8979</v>
      </c>
      <c r="R4831" s="27" t="s">
        <v>8980</v>
      </c>
      <c r="S4831" s="27">
        <v>3030002</v>
      </c>
    </row>
    <row r="4832" spans="1:19">
      <c r="A4832" s="27" t="s">
        <v>4755</v>
      </c>
      <c r="B4832" s="27" t="s">
        <v>5050</v>
      </c>
      <c r="C4832" s="27">
        <v>59170</v>
      </c>
      <c r="D4832" s="27" t="s">
        <v>72</v>
      </c>
      <c r="E4832" s="27" t="s">
        <v>2010</v>
      </c>
      <c r="F4832" s="37">
        <v>814823215.17599976</v>
      </c>
      <c r="G4832" s="27">
        <v>35.875278000000002</v>
      </c>
      <c r="H4832" s="27">
        <v>-77.081111000000007</v>
      </c>
      <c r="I4832" s="27" t="s">
        <v>129</v>
      </c>
      <c r="J4832" s="27" t="s">
        <v>130</v>
      </c>
      <c r="K4832" s="37">
        <v>8952</v>
      </c>
      <c r="L4832" s="37">
        <v>0</v>
      </c>
      <c r="M4832" s="40">
        <v>7.6E-3</v>
      </c>
      <c r="N4832" s="40">
        <f t="shared" si="150"/>
        <v>0</v>
      </c>
      <c r="O4832" s="42">
        <f t="shared" si="151"/>
        <v>1.0986432189547264E-5</v>
      </c>
      <c r="P4832" s="37">
        <v>68.035200000000003</v>
      </c>
      <c r="Q4832" s="27" t="s">
        <v>8948</v>
      </c>
      <c r="R4832" s="27" t="s">
        <v>8949</v>
      </c>
      <c r="S4832" s="27">
        <v>3010107</v>
      </c>
    </row>
    <row r="4833" spans="1:19">
      <c r="A4833" s="27" t="s">
        <v>4755</v>
      </c>
      <c r="B4833" s="27" t="s">
        <v>5051</v>
      </c>
      <c r="C4833" s="27">
        <v>60784</v>
      </c>
      <c r="D4833" s="27" t="s">
        <v>39</v>
      </c>
      <c r="E4833" s="27" t="s">
        <v>4763</v>
      </c>
      <c r="F4833" s="37">
        <v>122195328.089</v>
      </c>
      <c r="G4833" s="27">
        <v>34.564306999999999</v>
      </c>
      <c r="H4833" s="27">
        <v>-79.037482999999995</v>
      </c>
      <c r="I4833" s="27" t="s">
        <v>129</v>
      </c>
      <c r="J4833" s="27" t="s">
        <v>130</v>
      </c>
      <c r="K4833" s="37">
        <v>9512</v>
      </c>
      <c r="L4833" s="37">
        <v>0</v>
      </c>
      <c r="M4833" s="40">
        <v>7.6E-3</v>
      </c>
      <c r="N4833" s="40">
        <f t="shared" si="150"/>
        <v>0</v>
      </c>
      <c r="O4833" s="42">
        <f t="shared" si="151"/>
        <v>7.7842583253854113E-5</v>
      </c>
      <c r="P4833" s="37">
        <v>72.291200000000003</v>
      </c>
      <c r="Q4833" s="27" t="s">
        <v>9005</v>
      </c>
      <c r="R4833" s="27" t="s">
        <v>9006</v>
      </c>
      <c r="S4833" s="27">
        <v>3040203</v>
      </c>
    </row>
    <row r="4834" spans="1:19">
      <c r="A4834" s="27" t="s">
        <v>4755</v>
      </c>
      <c r="B4834" s="27" t="s">
        <v>5052</v>
      </c>
      <c r="C4834" s="27">
        <v>58390</v>
      </c>
      <c r="D4834" s="27" t="s">
        <v>39</v>
      </c>
      <c r="E4834" s="27" t="s">
        <v>4763</v>
      </c>
      <c r="F4834" s="37">
        <v>122195328.089</v>
      </c>
      <c r="G4834" s="27">
        <v>35.654722</v>
      </c>
      <c r="H4834" s="27">
        <v>-79.068332999999996</v>
      </c>
      <c r="I4834" s="27" t="s">
        <v>106</v>
      </c>
      <c r="J4834" s="27" t="s">
        <v>107</v>
      </c>
      <c r="K4834" s="37">
        <v>10303</v>
      </c>
      <c r="L4834" s="37">
        <v>0</v>
      </c>
      <c r="M4834" s="40">
        <v>0</v>
      </c>
      <c r="N4834" s="40">
        <f t="shared" si="150"/>
        <v>0</v>
      </c>
      <c r="O4834" s="42">
        <f t="shared" si="151"/>
        <v>8.4315825826793405E-5</v>
      </c>
      <c r="P4834" s="37">
        <v>0</v>
      </c>
      <c r="Q4834" s="27" t="s">
        <v>8979</v>
      </c>
      <c r="R4834" s="27" t="s">
        <v>8980</v>
      </c>
      <c r="S4834" s="27">
        <v>3030002</v>
      </c>
    </row>
    <row r="4835" spans="1:19">
      <c r="A4835" s="27" t="s">
        <v>4755</v>
      </c>
      <c r="B4835" s="27" t="s">
        <v>5053</v>
      </c>
      <c r="C4835" s="27">
        <v>50254</v>
      </c>
      <c r="D4835" s="27" t="s">
        <v>72</v>
      </c>
      <c r="E4835" s="27" t="s">
        <v>2010</v>
      </c>
      <c r="F4835" s="37">
        <v>814823215.17599976</v>
      </c>
      <c r="G4835" s="27">
        <v>36.476900000000001</v>
      </c>
      <c r="H4835" s="27">
        <v>-77.641400000000004</v>
      </c>
      <c r="I4835" s="27" t="s">
        <v>125</v>
      </c>
      <c r="J4835" s="27" t="s">
        <v>118</v>
      </c>
      <c r="K4835" s="37">
        <v>201223.48</v>
      </c>
      <c r="L4835" s="37">
        <v>24768.507000000001</v>
      </c>
      <c r="M4835" s="40">
        <v>1.9375518961971701</v>
      </c>
      <c r="N4835" s="40">
        <f t="shared" si="150"/>
        <v>0.12308954700515069</v>
      </c>
      <c r="O4835" s="42">
        <f t="shared" si="151"/>
        <v>2.4695354311491513E-4</v>
      </c>
      <c r="P4835" s="37">
        <v>389880.93523339333</v>
      </c>
      <c r="Q4835" s="27" t="s">
        <v>8948</v>
      </c>
      <c r="R4835" s="27" t="s">
        <v>8949</v>
      </c>
      <c r="S4835" s="27">
        <v>3010107</v>
      </c>
    </row>
    <row r="4836" spans="1:19">
      <c r="A4836" s="27" t="s">
        <v>4755</v>
      </c>
      <c r="B4836" s="27" t="s">
        <v>5054</v>
      </c>
      <c r="C4836" s="27">
        <v>60180</v>
      </c>
      <c r="D4836" s="27" t="s">
        <v>39</v>
      </c>
      <c r="E4836" s="27" t="s">
        <v>4763</v>
      </c>
      <c r="F4836" s="37">
        <v>122195328.089</v>
      </c>
      <c r="G4836" s="27">
        <v>35.513769000000003</v>
      </c>
      <c r="H4836" s="27">
        <v>-78.802384000000004</v>
      </c>
      <c r="I4836" s="27" t="s">
        <v>129</v>
      </c>
      <c r="J4836" s="27" t="s">
        <v>130</v>
      </c>
      <c r="K4836" s="37">
        <v>814</v>
      </c>
      <c r="L4836" s="37">
        <v>0</v>
      </c>
      <c r="M4836" s="40">
        <v>7.6E-3</v>
      </c>
      <c r="N4836" s="40">
        <f t="shared" si="150"/>
        <v>0</v>
      </c>
      <c r="O4836" s="42">
        <f t="shared" si="151"/>
        <v>6.6614658083092138E-6</v>
      </c>
      <c r="P4836" s="37">
        <v>6.1863999999999999</v>
      </c>
      <c r="Q4836" s="27" t="s">
        <v>8983</v>
      </c>
      <c r="R4836" s="27" t="s">
        <v>8984</v>
      </c>
      <c r="S4836" s="27">
        <v>3030004</v>
      </c>
    </row>
    <row r="4837" spans="1:19">
      <c r="A4837" s="27" t="s">
        <v>4755</v>
      </c>
      <c r="B4837" s="27" t="s">
        <v>5055</v>
      </c>
      <c r="C4837" s="27">
        <v>59565</v>
      </c>
      <c r="D4837" s="27" t="s">
        <v>41</v>
      </c>
      <c r="E4837" s="27" t="s">
        <v>4757</v>
      </c>
      <c r="F4837" s="37">
        <v>59574368.343999997</v>
      </c>
      <c r="G4837" s="27">
        <v>35.426667000000002</v>
      </c>
      <c r="H4837" s="27">
        <v>-78.400000000000006</v>
      </c>
      <c r="I4837" s="27" t="s">
        <v>129</v>
      </c>
      <c r="J4837" s="27" t="s">
        <v>130</v>
      </c>
      <c r="K4837" s="37">
        <v>9025</v>
      </c>
      <c r="L4837" s="37">
        <v>0</v>
      </c>
      <c r="M4837" s="40">
        <v>7.6E-3</v>
      </c>
      <c r="N4837" s="40">
        <f t="shared" si="150"/>
        <v>0</v>
      </c>
      <c r="O4837" s="42">
        <f t="shared" si="151"/>
        <v>1.5149132505924335E-4</v>
      </c>
      <c r="P4837" s="37">
        <v>68.59</v>
      </c>
      <c r="Q4837" s="27" t="s">
        <v>8968</v>
      </c>
      <c r="R4837" s="27" t="s">
        <v>8969</v>
      </c>
      <c r="S4837" s="27">
        <v>3020201</v>
      </c>
    </row>
    <row r="4838" spans="1:19">
      <c r="A4838" s="27" t="s">
        <v>4755</v>
      </c>
      <c r="B4838" s="27" t="s">
        <v>5056</v>
      </c>
      <c r="C4838" s="27">
        <v>59527</v>
      </c>
      <c r="D4838" s="27" t="s">
        <v>72</v>
      </c>
      <c r="E4838" s="27" t="s">
        <v>2010</v>
      </c>
      <c r="F4838" s="37">
        <v>814823215.17599976</v>
      </c>
      <c r="G4838" s="27">
        <v>36.148055999999997</v>
      </c>
      <c r="H4838" s="27">
        <v>-77.211944000000003</v>
      </c>
      <c r="I4838" s="27" t="s">
        <v>129</v>
      </c>
      <c r="J4838" s="27" t="s">
        <v>130</v>
      </c>
      <c r="K4838" s="37">
        <v>42958</v>
      </c>
      <c r="L4838" s="37">
        <v>0</v>
      </c>
      <c r="M4838" s="40">
        <v>7.6E-3</v>
      </c>
      <c r="N4838" s="40">
        <f t="shared" si="150"/>
        <v>0</v>
      </c>
      <c r="O4838" s="42">
        <f t="shared" si="151"/>
        <v>5.2720638292959262E-5</v>
      </c>
      <c r="P4838" s="37">
        <v>326.48079999999999</v>
      </c>
      <c r="Q4838" s="27" t="s">
        <v>8948</v>
      </c>
      <c r="R4838" s="27" t="s">
        <v>8949</v>
      </c>
      <c r="S4838" s="27">
        <v>3010107</v>
      </c>
    </row>
    <row r="4839" spans="1:19">
      <c r="A4839" s="27" t="s">
        <v>4755</v>
      </c>
      <c r="B4839" s="27" t="s">
        <v>5056</v>
      </c>
      <c r="C4839" s="27">
        <v>59796</v>
      </c>
      <c r="D4839" s="27" t="s">
        <v>72</v>
      </c>
      <c r="E4839" s="27" t="s">
        <v>2010</v>
      </c>
      <c r="F4839" s="37">
        <v>814823215.17599976</v>
      </c>
      <c r="G4839" s="27">
        <v>36.154226999999999</v>
      </c>
      <c r="H4839" s="27">
        <v>-77.218502000000001</v>
      </c>
      <c r="I4839" s="27" t="s">
        <v>129</v>
      </c>
      <c r="J4839" s="27" t="s">
        <v>130</v>
      </c>
      <c r="K4839" s="37">
        <v>7634</v>
      </c>
      <c r="L4839" s="37">
        <v>0</v>
      </c>
      <c r="M4839" s="40">
        <v>7.6E-3</v>
      </c>
      <c r="N4839" s="40">
        <f t="shared" si="150"/>
        <v>0</v>
      </c>
      <c r="O4839" s="42">
        <f t="shared" si="151"/>
        <v>9.3689034109700413E-6</v>
      </c>
      <c r="P4839" s="37">
        <v>58.0184</v>
      </c>
      <c r="Q4839" s="27" t="s">
        <v>8948</v>
      </c>
      <c r="R4839" s="27" t="s">
        <v>8949</v>
      </c>
      <c r="S4839" s="27">
        <v>3010107</v>
      </c>
    </row>
    <row r="4840" spans="1:19">
      <c r="A4840" s="27" t="s">
        <v>4755</v>
      </c>
      <c r="B4840" s="27" t="s">
        <v>5057</v>
      </c>
      <c r="C4840" s="27">
        <v>61219</v>
      </c>
      <c r="D4840" s="27" t="s">
        <v>41</v>
      </c>
      <c r="E4840" s="27" t="s">
        <v>4757</v>
      </c>
      <c r="F4840" s="37">
        <v>59574368.343999997</v>
      </c>
      <c r="G4840" s="27">
        <v>36.391193999999999</v>
      </c>
      <c r="H4840" s="27">
        <v>-78.449023999999994</v>
      </c>
      <c r="I4840" s="27" t="s">
        <v>129</v>
      </c>
      <c r="J4840" s="27" t="s">
        <v>130</v>
      </c>
      <c r="K4840" s="37">
        <v>3322</v>
      </c>
      <c r="L4840" s="37">
        <v>0</v>
      </c>
      <c r="M4840" s="40">
        <v>7.6E-3</v>
      </c>
      <c r="N4840" s="40">
        <f t="shared" si="150"/>
        <v>0</v>
      </c>
      <c r="O4840" s="42">
        <f t="shared" si="151"/>
        <v>5.5762236215712618E-5</v>
      </c>
      <c r="P4840" s="37">
        <v>25.247199999999999</v>
      </c>
      <c r="Q4840" s="27" t="s">
        <v>8939</v>
      </c>
      <c r="R4840" s="27" t="s">
        <v>8940</v>
      </c>
      <c r="S4840" s="27">
        <v>3010102</v>
      </c>
    </row>
    <row r="4841" spans="1:19">
      <c r="A4841" s="27" t="s">
        <v>4755</v>
      </c>
      <c r="B4841" s="27" t="s">
        <v>5058</v>
      </c>
      <c r="C4841" s="27">
        <v>59051</v>
      </c>
      <c r="D4841" s="27" t="s">
        <v>39</v>
      </c>
      <c r="E4841" s="27" t="s">
        <v>4763</v>
      </c>
      <c r="F4841" s="37">
        <v>122195328.089</v>
      </c>
      <c r="G4841" s="27">
        <v>34.96</v>
      </c>
      <c r="H4841" s="27">
        <v>-78.040000000000006</v>
      </c>
      <c r="I4841" s="27" t="s">
        <v>129</v>
      </c>
      <c r="J4841" s="27" t="s">
        <v>130</v>
      </c>
      <c r="K4841" s="37">
        <v>3477</v>
      </c>
      <c r="L4841" s="37">
        <v>0</v>
      </c>
      <c r="M4841" s="40">
        <v>7.6E-3</v>
      </c>
      <c r="N4841" s="40">
        <f t="shared" si="150"/>
        <v>0</v>
      </c>
      <c r="O4841" s="42">
        <f t="shared" si="151"/>
        <v>2.8454443016573878E-5</v>
      </c>
      <c r="P4841" s="37">
        <v>26.4252</v>
      </c>
      <c r="Q4841" s="27" t="s">
        <v>8989</v>
      </c>
      <c r="R4841" s="27" t="s">
        <v>8990</v>
      </c>
      <c r="S4841" s="27">
        <v>3030007</v>
      </c>
    </row>
    <row r="4842" spans="1:19">
      <c r="A4842" s="27" t="s">
        <v>4755</v>
      </c>
      <c r="B4842" s="27" t="s">
        <v>5059</v>
      </c>
      <c r="C4842" s="27">
        <v>58803</v>
      </c>
      <c r="D4842" s="27" t="s">
        <v>39</v>
      </c>
      <c r="E4842" s="27" t="s">
        <v>4763</v>
      </c>
      <c r="F4842" s="37">
        <v>122195328.089</v>
      </c>
      <c r="G4842" s="27">
        <v>34.957777999999998</v>
      </c>
      <c r="H4842" s="27">
        <v>-77.981667000000002</v>
      </c>
      <c r="I4842" s="27" t="s">
        <v>129</v>
      </c>
      <c r="J4842" s="27" t="s">
        <v>130</v>
      </c>
      <c r="K4842" s="37">
        <v>3511</v>
      </c>
      <c r="L4842" s="37">
        <v>0</v>
      </c>
      <c r="M4842" s="40">
        <v>7.6E-3</v>
      </c>
      <c r="N4842" s="40">
        <f t="shared" si="150"/>
        <v>0</v>
      </c>
      <c r="O4842" s="42">
        <f t="shared" si="151"/>
        <v>2.873268606016419E-5</v>
      </c>
      <c r="P4842" s="37">
        <v>26.683599999999998</v>
      </c>
      <c r="Q4842" s="27" t="s">
        <v>8989</v>
      </c>
      <c r="R4842" s="27" t="s">
        <v>8990</v>
      </c>
      <c r="S4842" s="27">
        <v>3030007</v>
      </c>
    </row>
    <row r="4843" spans="1:19">
      <c r="A4843" s="27" t="s">
        <v>4755</v>
      </c>
      <c r="B4843" s="27" t="s">
        <v>5060</v>
      </c>
      <c r="C4843" s="27">
        <v>58840</v>
      </c>
      <c r="D4843" s="27" t="s">
        <v>39</v>
      </c>
      <c r="E4843" s="27" t="s">
        <v>4763</v>
      </c>
      <c r="F4843" s="37">
        <v>122195328.089</v>
      </c>
      <c r="G4843" s="27">
        <v>34.97</v>
      </c>
      <c r="H4843" s="27">
        <v>-77.976111000000003</v>
      </c>
      <c r="I4843" s="27" t="s">
        <v>129</v>
      </c>
      <c r="J4843" s="27" t="s">
        <v>130</v>
      </c>
      <c r="K4843" s="37">
        <v>7389</v>
      </c>
      <c r="L4843" s="37">
        <v>0</v>
      </c>
      <c r="M4843" s="40">
        <v>7.6E-3</v>
      </c>
      <c r="N4843" s="40">
        <f t="shared" si="150"/>
        <v>0</v>
      </c>
      <c r="O4843" s="42">
        <f t="shared" si="151"/>
        <v>6.0468760267317916E-5</v>
      </c>
      <c r="P4843" s="37">
        <v>56.156399999999998</v>
      </c>
      <c r="Q4843" s="27" t="s">
        <v>8989</v>
      </c>
      <c r="R4843" s="27" t="s">
        <v>8990</v>
      </c>
      <c r="S4843" s="27">
        <v>3030007</v>
      </c>
    </row>
    <row r="4844" spans="1:19">
      <c r="A4844" s="27" t="s">
        <v>4755</v>
      </c>
      <c r="B4844" s="27" t="s">
        <v>5061</v>
      </c>
      <c r="C4844" s="27">
        <v>60397</v>
      </c>
      <c r="D4844" s="27" t="s">
        <v>39</v>
      </c>
      <c r="E4844" s="27" t="s">
        <v>4763</v>
      </c>
      <c r="F4844" s="37">
        <v>122195328.089</v>
      </c>
      <c r="G4844" s="27">
        <v>35.012281999999999</v>
      </c>
      <c r="H4844" s="27">
        <v>-78.092185000000001</v>
      </c>
      <c r="I4844" s="27" t="s">
        <v>129</v>
      </c>
      <c r="J4844" s="27" t="s">
        <v>130</v>
      </c>
      <c r="K4844" s="37">
        <v>9132</v>
      </c>
      <c r="L4844" s="37">
        <v>0</v>
      </c>
      <c r="M4844" s="40">
        <v>7.6E-3</v>
      </c>
      <c r="N4844" s="40">
        <f t="shared" si="150"/>
        <v>0</v>
      </c>
      <c r="O4844" s="42">
        <f t="shared" si="151"/>
        <v>7.4732808060785929E-5</v>
      </c>
      <c r="P4844" s="37">
        <v>69.403199999999998</v>
      </c>
      <c r="Q4844" s="27" t="s">
        <v>8987</v>
      </c>
      <c r="R4844" s="27" t="s">
        <v>8988</v>
      </c>
      <c r="S4844" s="27">
        <v>3030006</v>
      </c>
    </row>
    <row r="4845" spans="1:19">
      <c r="A4845" s="27" t="s">
        <v>4755</v>
      </c>
      <c r="B4845" s="27" t="s">
        <v>5062</v>
      </c>
      <c r="C4845" s="27">
        <v>59507</v>
      </c>
      <c r="D4845" s="27" t="s">
        <v>41</v>
      </c>
      <c r="E4845" s="27" t="s">
        <v>4757</v>
      </c>
      <c r="F4845" s="37">
        <v>59574368.343999997</v>
      </c>
      <c r="G4845" s="27">
        <v>36.433799999999998</v>
      </c>
      <c r="H4845" s="27">
        <v>-78.152600000000007</v>
      </c>
      <c r="I4845" s="27" t="s">
        <v>129</v>
      </c>
      <c r="J4845" s="27" t="s">
        <v>130</v>
      </c>
      <c r="K4845" s="37">
        <v>4820</v>
      </c>
      <c r="L4845" s="37">
        <v>0</v>
      </c>
      <c r="M4845" s="40">
        <v>7.6E-3</v>
      </c>
      <c r="N4845" s="40">
        <f t="shared" si="150"/>
        <v>0</v>
      </c>
      <c r="O4845" s="42">
        <f t="shared" si="151"/>
        <v>8.0907278314188688E-5</v>
      </c>
      <c r="P4845" s="37">
        <v>36.631999999999998</v>
      </c>
      <c r="Q4845" s="27" t="s">
        <v>8962</v>
      </c>
      <c r="R4845" s="27" t="s">
        <v>8963</v>
      </c>
      <c r="S4845" s="27">
        <v>3020102</v>
      </c>
    </row>
    <row r="4846" spans="1:19">
      <c r="A4846" s="27" t="s">
        <v>4755</v>
      </c>
      <c r="B4846" s="27" t="s">
        <v>5063</v>
      </c>
      <c r="C4846" s="27">
        <v>59325</v>
      </c>
      <c r="D4846" s="27" t="s">
        <v>39</v>
      </c>
      <c r="E4846" s="27" t="s">
        <v>4763</v>
      </c>
      <c r="F4846" s="37">
        <v>122195328.089</v>
      </c>
      <c r="G4846" s="27">
        <v>35.202500000000001</v>
      </c>
      <c r="H4846" s="27">
        <v>-81.363056</v>
      </c>
      <c r="I4846" s="27" t="s">
        <v>110</v>
      </c>
      <c r="J4846" s="27" t="s">
        <v>111</v>
      </c>
      <c r="K4846" s="37">
        <v>1286325</v>
      </c>
      <c r="L4846" s="37">
        <v>401357.23599999998</v>
      </c>
      <c r="M4846" s="40">
        <v>0.6568809839429014</v>
      </c>
      <c r="N4846" s="40">
        <f t="shared" si="150"/>
        <v>0.31201853030921423</v>
      </c>
      <c r="O4846" s="42">
        <f t="shared" si="151"/>
        <v>1.0526793619009029E-2</v>
      </c>
      <c r="P4846" s="37">
        <v>844962.43167035258</v>
      </c>
      <c r="Q4846" s="27" t="s">
        <v>9021</v>
      </c>
      <c r="R4846" s="27" t="s">
        <v>9022</v>
      </c>
      <c r="S4846" s="27">
        <v>3050105</v>
      </c>
    </row>
    <row r="4847" spans="1:19">
      <c r="A4847" s="27" t="s">
        <v>4755</v>
      </c>
      <c r="B4847" s="27" t="s">
        <v>5064</v>
      </c>
      <c r="C4847" s="27">
        <v>59125</v>
      </c>
      <c r="D4847" s="27" t="s">
        <v>41</v>
      </c>
      <c r="E4847" s="27" t="s">
        <v>4757</v>
      </c>
      <c r="F4847" s="37">
        <v>59574368.343999997</v>
      </c>
      <c r="G4847" s="27">
        <v>35.370556000000001</v>
      </c>
      <c r="H4847" s="27">
        <v>-77.608333000000002</v>
      </c>
      <c r="I4847" s="27" t="s">
        <v>129</v>
      </c>
      <c r="J4847" s="27" t="s">
        <v>130</v>
      </c>
      <c r="K4847" s="37">
        <v>3660</v>
      </c>
      <c r="L4847" s="37">
        <v>0</v>
      </c>
      <c r="M4847" s="40">
        <v>7.6E-3</v>
      </c>
      <c r="N4847" s="40">
        <f t="shared" si="150"/>
        <v>0</v>
      </c>
      <c r="O4847" s="42">
        <f t="shared" si="151"/>
        <v>6.1435817143139134E-5</v>
      </c>
      <c r="P4847" s="37">
        <v>27.815999999999999</v>
      </c>
      <c r="Q4847" s="27" t="s">
        <v>8972</v>
      </c>
      <c r="R4847" s="27" t="s">
        <v>8973</v>
      </c>
      <c r="S4847" s="27">
        <v>3020203</v>
      </c>
    </row>
    <row r="4848" spans="1:19">
      <c r="A4848" s="27" t="s">
        <v>4755</v>
      </c>
      <c r="B4848" s="27" t="s">
        <v>5065</v>
      </c>
      <c r="C4848" s="27">
        <v>61090</v>
      </c>
      <c r="D4848" s="27" t="s">
        <v>41</v>
      </c>
      <c r="E4848" s="27" t="s">
        <v>4757</v>
      </c>
      <c r="F4848" s="37">
        <v>59574368.343999997</v>
      </c>
      <c r="G4848" s="27">
        <v>35.218400000000003</v>
      </c>
      <c r="H4848" s="27">
        <v>-77.642589999999998</v>
      </c>
      <c r="I4848" s="27" t="s">
        <v>129</v>
      </c>
      <c r="J4848" s="27" t="s">
        <v>130</v>
      </c>
      <c r="K4848" s="37">
        <v>8784</v>
      </c>
      <c r="L4848" s="37">
        <v>0</v>
      </c>
      <c r="M4848" s="40">
        <v>7.6E-3</v>
      </c>
      <c r="N4848" s="40">
        <f t="shared" si="150"/>
        <v>0</v>
      </c>
      <c r="O4848" s="42">
        <f t="shared" si="151"/>
        <v>1.4744596114353391E-4</v>
      </c>
      <c r="P4848" s="37">
        <v>66.758399999999995</v>
      </c>
      <c r="Q4848" s="27" t="s">
        <v>8970</v>
      </c>
      <c r="R4848" s="27" t="s">
        <v>8971</v>
      </c>
      <c r="S4848" s="27">
        <v>3020202</v>
      </c>
    </row>
    <row r="4849" spans="1:19">
      <c r="A4849" s="27" t="s">
        <v>4755</v>
      </c>
      <c r="B4849" s="27" t="s">
        <v>5066</v>
      </c>
      <c r="C4849" s="27">
        <v>59832</v>
      </c>
      <c r="D4849" s="27" t="s">
        <v>41</v>
      </c>
      <c r="E4849" s="27" t="s">
        <v>4757</v>
      </c>
      <c r="F4849" s="37">
        <v>59574368.343999997</v>
      </c>
      <c r="G4849" s="27">
        <v>35.351436</v>
      </c>
      <c r="H4849" s="27">
        <v>-77.472283000000004</v>
      </c>
      <c r="I4849" s="27" t="s">
        <v>129</v>
      </c>
      <c r="J4849" s="27" t="s">
        <v>130</v>
      </c>
      <c r="K4849" s="37">
        <v>8845</v>
      </c>
      <c r="L4849" s="37">
        <v>0</v>
      </c>
      <c r="M4849" s="40">
        <v>7.6E-3</v>
      </c>
      <c r="N4849" s="40">
        <f t="shared" si="150"/>
        <v>0</v>
      </c>
      <c r="O4849" s="42">
        <f t="shared" si="151"/>
        <v>1.484698914292529E-4</v>
      </c>
      <c r="P4849" s="37">
        <v>67.221999999999994</v>
      </c>
      <c r="Q4849" s="27" t="s">
        <v>8972</v>
      </c>
      <c r="R4849" s="27" t="s">
        <v>8973</v>
      </c>
      <c r="S4849" s="27">
        <v>3020203</v>
      </c>
    </row>
    <row r="4850" spans="1:19">
      <c r="A4850" s="27" t="s">
        <v>4755</v>
      </c>
      <c r="B4850" s="27" t="s">
        <v>5067</v>
      </c>
      <c r="C4850" s="27">
        <v>58791</v>
      </c>
      <c r="D4850" s="27" t="s">
        <v>39</v>
      </c>
      <c r="E4850" s="27" t="s">
        <v>4763</v>
      </c>
      <c r="F4850" s="37">
        <v>122195328.089</v>
      </c>
      <c r="G4850" s="27">
        <v>34.988889</v>
      </c>
      <c r="H4850" s="27">
        <v>-78.137500000000003</v>
      </c>
      <c r="I4850" s="27" t="s">
        <v>129</v>
      </c>
      <c r="J4850" s="27" t="s">
        <v>130</v>
      </c>
      <c r="K4850" s="37">
        <v>9195</v>
      </c>
      <c r="L4850" s="37">
        <v>0</v>
      </c>
      <c r="M4850" s="40">
        <v>7.6E-3</v>
      </c>
      <c r="N4850" s="40">
        <f t="shared" si="150"/>
        <v>0</v>
      </c>
      <c r="O4850" s="42">
        <f t="shared" si="151"/>
        <v>7.5248376053320911E-5</v>
      </c>
      <c r="P4850" s="37">
        <v>69.882000000000005</v>
      </c>
      <c r="Q4850" s="27" t="s">
        <v>8987</v>
      </c>
      <c r="R4850" s="27" t="s">
        <v>8988</v>
      </c>
      <c r="S4850" s="27">
        <v>3030006</v>
      </c>
    </row>
    <row r="4851" spans="1:19">
      <c r="A4851" s="27" t="s">
        <v>4755</v>
      </c>
      <c r="B4851" s="27" t="s">
        <v>5068</v>
      </c>
      <c r="C4851" s="27">
        <v>60578</v>
      </c>
      <c r="D4851" s="27" t="s">
        <v>41</v>
      </c>
      <c r="E4851" s="27" t="s">
        <v>4757</v>
      </c>
      <c r="F4851" s="37">
        <v>59574368.343999997</v>
      </c>
      <c r="G4851" s="27">
        <v>35.799149999999997</v>
      </c>
      <c r="H4851" s="27">
        <v>-78.102177999999995</v>
      </c>
      <c r="I4851" s="27" t="s">
        <v>129</v>
      </c>
      <c r="J4851" s="27" t="s">
        <v>130</v>
      </c>
      <c r="K4851" s="37">
        <v>8825</v>
      </c>
      <c r="L4851" s="37">
        <v>0</v>
      </c>
      <c r="M4851" s="40">
        <v>7.6E-3</v>
      </c>
      <c r="N4851" s="40">
        <f t="shared" si="150"/>
        <v>0</v>
      </c>
      <c r="O4851" s="42">
        <f t="shared" si="151"/>
        <v>1.4813417658147618E-4</v>
      </c>
      <c r="P4851" s="37">
        <v>67.069999999999993</v>
      </c>
      <c r="Q4851" s="27" t="s">
        <v>8972</v>
      </c>
      <c r="R4851" s="27" t="s">
        <v>8973</v>
      </c>
      <c r="S4851" s="27">
        <v>3020203</v>
      </c>
    </row>
    <row r="4852" spans="1:19">
      <c r="A4852" s="27" t="s">
        <v>4755</v>
      </c>
      <c r="B4852" s="27" t="s">
        <v>5069</v>
      </c>
      <c r="C4852" s="27">
        <v>2713</v>
      </c>
      <c r="D4852" s="27" t="s">
        <v>41</v>
      </c>
      <c r="E4852" s="27" t="s">
        <v>4757</v>
      </c>
      <c r="F4852" s="37">
        <v>59574368.343999997</v>
      </c>
      <c r="G4852" s="27">
        <v>34.283056000000002</v>
      </c>
      <c r="H4852" s="27">
        <v>-77.985277999999994</v>
      </c>
      <c r="I4852" s="27" t="s">
        <v>110</v>
      </c>
      <c r="J4852" s="27" t="s">
        <v>111</v>
      </c>
      <c r="K4852" s="37">
        <v>3643455</v>
      </c>
      <c r="L4852" s="37">
        <v>1627734.38</v>
      </c>
      <c r="M4852" s="40">
        <v>0.79702615261159604</v>
      </c>
      <c r="N4852" s="40">
        <f t="shared" si="150"/>
        <v>0.44675572499180033</v>
      </c>
      <c r="O4852" s="42">
        <f t="shared" si="151"/>
        <v>6.1158097035315842E-2</v>
      </c>
      <c r="P4852" s="37">
        <v>2903928.9208634826</v>
      </c>
      <c r="Q4852" s="27" t="s">
        <v>8985</v>
      </c>
      <c r="R4852" s="27" t="s">
        <v>8986</v>
      </c>
      <c r="S4852" s="27">
        <v>3030005</v>
      </c>
    </row>
    <row r="4853" spans="1:19">
      <c r="A4853" s="27" t="s">
        <v>4755</v>
      </c>
      <c r="B4853" s="27" t="s">
        <v>5070</v>
      </c>
      <c r="C4853" s="27">
        <v>60105</v>
      </c>
      <c r="D4853" s="27" t="s">
        <v>39</v>
      </c>
      <c r="E4853" s="27" t="s">
        <v>4763</v>
      </c>
      <c r="F4853" s="37">
        <v>122195328.089</v>
      </c>
      <c r="G4853" s="27">
        <v>35.232396000000001</v>
      </c>
      <c r="H4853" s="27">
        <v>-81.564248000000006</v>
      </c>
      <c r="I4853" s="27" t="s">
        <v>129</v>
      </c>
      <c r="J4853" s="27" t="s">
        <v>130</v>
      </c>
      <c r="K4853" s="37">
        <v>3340</v>
      </c>
      <c r="L4853" s="37">
        <v>0</v>
      </c>
      <c r="M4853" s="40">
        <v>7.6E-3</v>
      </c>
      <c r="N4853" s="40">
        <f t="shared" si="150"/>
        <v>0</v>
      </c>
      <c r="O4853" s="42">
        <f t="shared" si="151"/>
        <v>2.7333287223283508E-5</v>
      </c>
      <c r="P4853" s="37">
        <v>25.384</v>
      </c>
      <c r="Q4853" s="27" t="s">
        <v>9021</v>
      </c>
      <c r="R4853" s="27" t="s">
        <v>9022</v>
      </c>
      <c r="S4853" s="27">
        <v>3050105</v>
      </c>
    </row>
    <row r="4854" spans="1:19">
      <c r="A4854" s="27" t="s">
        <v>4755</v>
      </c>
      <c r="B4854" s="27" t="s">
        <v>5071</v>
      </c>
      <c r="C4854" s="27">
        <v>2773</v>
      </c>
      <c r="D4854" s="27" t="s">
        <v>39</v>
      </c>
      <c r="E4854" s="27" t="s">
        <v>4763</v>
      </c>
      <c r="F4854" s="37">
        <v>122195328.089</v>
      </c>
      <c r="G4854" s="27">
        <v>35.425910000000002</v>
      </c>
      <c r="H4854" s="27">
        <v>-82.184004999999999</v>
      </c>
      <c r="I4854" s="27" t="s">
        <v>106</v>
      </c>
      <c r="J4854" s="27" t="s">
        <v>107</v>
      </c>
      <c r="K4854" s="37">
        <v>10526</v>
      </c>
      <c r="L4854" s="37">
        <v>0</v>
      </c>
      <c r="M4854" s="40">
        <v>0</v>
      </c>
      <c r="N4854" s="40">
        <f t="shared" si="150"/>
        <v>0</v>
      </c>
      <c r="O4854" s="42">
        <f t="shared" si="151"/>
        <v>8.6140772847988675E-5</v>
      </c>
      <c r="P4854" s="37">
        <v>0</v>
      </c>
      <c r="Q4854" s="27" t="s">
        <v>9021</v>
      </c>
      <c r="R4854" s="27" t="s">
        <v>9022</v>
      </c>
      <c r="S4854" s="27">
        <v>3050105</v>
      </c>
    </row>
    <row r="4855" spans="1:19">
      <c r="A4855" s="27" t="s">
        <v>4755</v>
      </c>
      <c r="B4855" s="27" t="s">
        <v>5072</v>
      </c>
      <c r="C4855" s="27">
        <v>62104</v>
      </c>
      <c r="D4855" s="27" t="s">
        <v>41</v>
      </c>
      <c r="E4855" s="27" t="s">
        <v>4757</v>
      </c>
      <c r="F4855" s="37">
        <v>59574368.343999997</v>
      </c>
      <c r="G4855" s="27">
        <v>35.395000000000003</v>
      </c>
      <c r="H4855" s="27">
        <v>-78.051000000000002</v>
      </c>
      <c r="I4855" s="27" t="s">
        <v>129</v>
      </c>
      <c r="J4855" s="27" t="s">
        <v>130</v>
      </c>
      <c r="K4855" s="37">
        <v>2098</v>
      </c>
      <c r="L4855" s="37">
        <v>0</v>
      </c>
      <c r="M4855" s="40">
        <v>7.6E-3</v>
      </c>
      <c r="N4855" s="40">
        <f t="shared" si="150"/>
        <v>0</v>
      </c>
      <c r="O4855" s="42">
        <f t="shared" si="151"/>
        <v>3.5216487531777566E-5</v>
      </c>
      <c r="P4855" s="37">
        <v>15.944800000000001</v>
      </c>
      <c r="Q4855" s="27" t="s">
        <v>8968</v>
      </c>
      <c r="R4855" s="27" t="s">
        <v>8969</v>
      </c>
      <c r="S4855" s="27">
        <v>3020201</v>
      </c>
    </row>
    <row r="4856" spans="1:19">
      <c r="A4856" s="27" t="s">
        <v>4755</v>
      </c>
      <c r="B4856" s="27" t="s">
        <v>5073</v>
      </c>
      <c r="C4856" s="27">
        <v>60538</v>
      </c>
      <c r="D4856" s="27" t="s">
        <v>39</v>
      </c>
      <c r="E4856" s="27" t="s">
        <v>4763</v>
      </c>
      <c r="F4856" s="37">
        <v>122195328.089</v>
      </c>
      <c r="G4856" s="27">
        <v>35.447277999999997</v>
      </c>
      <c r="H4856" s="27">
        <v>-78.413481000000004</v>
      </c>
      <c r="I4856" s="27" t="s">
        <v>129</v>
      </c>
      <c r="J4856" s="27" t="s">
        <v>130</v>
      </c>
      <c r="K4856" s="37">
        <v>8951</v>
      </c>
      <c r="L4856" s="37">
        <v>0</v>
      </c>
      <c r="M4856" s="40">
        <v>7.6E-3</v>
      </c>
      <c r="N4856" s="40">
        <f t="shared" si="150"/>
        <v>0</v>
      </c>
      <c r="O4856" s="42">
        <f t="shared" si="151"/>
        <v>7.3251573034613976E-5</v>
      </c>
      <c r="P4856" s="37">
        <v>68.027600000000007</v>
      </c>
      <c r="Q4856" s="27" t="s">
        <v>8968</v>
      </c>
      <c r="R4856" s="27" t="s">
        <v>8969</v>
      </c>
      <c r="S4856" s="27">
        <v>3020201</v>
      </c>
    </row>
    <row r="4857" spans="1:19">
      <c r="A4857" s="27" t="s">
        <v>4755</v>
      </c>
      <c r="B4857" s="27" t="s">
        <v>5074</v>
      </c>
      <c r="C4857" s="27">
        <v>59158</v>
      </c>
      <c r="D4857" s="27" t="s">
        <v>41</v>
      </c>
      <c r="E4857" s="27" t="s">
        <v>4757</v>
      </c>
      <c r="F4857" s="37">
        <v>59574368.343999997</v>
      </c>
      <c r="G4857" s="27">
        <v>35.801943999999999</v>
      </c>
      <c r="H4857" s="27">
        <v>-77.848889</v>
      </c>
      <c r="I4857" s="27" t="s">
        <v>129</v>
      </c>
      <c r="J4857" s="27" t="s">
        <v>130</v>
      </c>
      <c r="K4857" s="37">
        <v>9704</v>
      </c>
      <c r="L4857" s="37">
        <v>0</v>
      </c>
      <c r="M4857" s="40">
        <v>7.6E-3</v>
      </c>
      <c r="N4857" s="40">
        <f t="shared" si="150"/>
        <v>0</v>
      </c>
      <c r="O4857" s="42">
        <f t="shared" si="151"/>
        <v>1.6288884414126286E-4</v>
      </c>
      <c r="P4857" s="37">
        <v>73.750399999999999</v>
      </c>
      <c r="Q4857" s="27" t="s">
        <v>8964</v>
      </c>
      <c r="R4857" s="27" t="s">
        <v>8965</v>
      </c>
      <c r="S4857" s="27">
        <v>3020103</v>
      </c>
    </row>
    <row r="4858" spans="1:19">
      <c r="A4858" s="27" t="s">
        <v>4755</v>
      </c>
      <c r="B4858" s="27" t="s">
        <v>5075</v>
      </c>
      <c r="C4858" s="27">
        <v>59486</v>
      </c>
      <c r="D4858" s="27" t="s">
        <v>39</v>
      </c>
      <c r="E4858" s="27" t="s">
        <v>4763</v>
      </c>
      <c r="F4858" s="37">
        <v>122195328.089</v>
      </c>
      <c r="G4858" s="27">
        <v>34.898888999999997</v>
      </c>
      <c r="H4858" s="27">
        <v>-77.808888999999994</v>
      </c>
      <c r="I4858" s="27" t="s">
        <v>129</v>
      </c>
      <c r="J4858" s="27" t="s">
        <v>130</v>
      </c>
      <c r="K4858" s="37">
        <v>9206</v>
      </c>
      <c r="L4858" s="37">
        <v>0</v>
      </c>
      <c r="M4858" s="40">
        <v>7.6E-3</v>
      </c>
      <c r="N4858" s="40">
        <f t="shared" si="150"/>
        <v>0</v>
      </c>
      <c r="O4858" s="42">
        <f t="shared" si="151"/>
        <v>7.5338395861541304E-5</v>
      </c>
      <c r="P4858" s="37">
        <v>69.965599999999995</v>
      </c>
      <c r="Q4858" s="27" t="s">
        <v>8989</v>
      </c>
      <c r="R4858" s="27" t="s">
        <v>8990</v>
      </c>
      <c r="S4858" s="27">
        <v>3030007</v>
      </c>
    </row>
    <row r="4859" spans="1:19">
      <c r="A4859" s="27" t="s">
        <v>4755</v>
      </c>
      <c r="B4859" s="27" t="s">
        <v>5076</v>
      </c>
      <c r="C4859" s="27">
        <v>61091</v>
      </c>
      <c r="D4859" s="27" t="s">
        <v>39</v>
      </c>
      <c r="E4859" s="27" t="s">
        <v>4763</v>
      </c>
      <c r="F4859" s="37">
        <v>122195328.089</v>
      </c>
      <c r="G4859" s="27">
        <v>34.764403000000001</v>
      </c>
      <c r="H4859" s="27">
        <v>-79.442969000000005</v>
      </c>
      <c r="I4859" s="27" t="s">
        <v>129</v>
      </c>
      <c r="J4859" s="27" t="s">
        <v>130</v>
      </c>
      <c r="K4859" s="37">
        <v>9327</v>
      </c>
      <c r="L4859" s="37">
        <v>0</v>
      </c>
      <c r="M4859" s="40">
        <v>7.6E-3</v>
      </c>
      <c r="N4859" s="40">
        <f t="shared" si="150"/>
        <v>0</v>
      </c>
      <c r="O4859" s="42">
        <f t="shared" si="151"/>
        <v>7.6328613751965651E-5</v>
      </c>
      <c r="P4859" s="37">
        <v>70.885199999999998</v>
      </c>
      <c r="Q4859" s="27" t="s">
        <v>9007</v>
      </c>
      <c r="R4859" s="27" t="s">
        <v>9008</v>
      </c>
      <c r="S4859" s="27">
        <v>3040204</v>
      </c>
    </row>
    <row r="4860" spans="1:19">
      <c r="A4860" s="27" t="s">
        <v>4755</v>
      </c>
      <c r="B4860" s="27" t="s">
        <v>5077</v>
      </c>
      <c r="C4860" s="27">
        <v>59833</v>
      </c>
      <c r="D4860" s="27" t="s">
        <v>41</v>
      </c>
      <c r="E4860" s="27" t="s">
        <v>4757</v>
      </c>
      <c r="F4860" s="37">
        <v>59574368.343999997</v>
      </c>
      <c r="G4860" s="27">
        <v>34.756481000000001</v>
      </c>
      <c r="H4860" s="27">
        <v>-79.430243000000004</v>
      </c>
      <c r="I4860" s="27" t="s">
        <v>129</v>
      </c>
      <c r="J4860" s="27" t="s">
        <v>130</v>
      </c>
      <c r="K4860" s="37">
        <v>9054</v>
      </c>
      <c r="L4860" s="37">
        <v>0</v>
      </c>
      <c r="M4860" s="40">
        <v>7.6E-3</v>
      </c>
      <c r="N4860" s="40">
        <f t="shared" si="150"/>
        <v>0</v>
      </c>
      <c r="O4860" s="42">
        <f t="shared" si="151"/>
        <v>1.5197811158851958E-4</v>
      </c>
      <c r="P4860" s="37">
        <v>68.810400000000001</v>
      </c>
      <c r="Q4860" s="27" t="s">
        <v>9007</v>
      </c>
      <c r="R4860" s="27" t="s">
        <v>9008</v>
      </c>
      <c r="S4860" s="27">
        <v>3040204</v>
      </c>
    </row>
    <row r="4861" spans="1:19">
      <c r="A4861" s="27" t="s">
        <v>4755</v>
      </c>
      <c r="B4861" s="27" t="s">
        <v>5078</v>
      </c>
      <c r="C4861" s="27">
        <v>60200</v>
      </c>
      <c r="D4861" s="27" t="s">
        <v>39</v>
      </c>
      <c r="E4861" s="27" t="s">
        <v>4763</v>
      </c>
      <c r="F4861" s="37">
        <v>122195328.089</v>
      </c>
      <c r="G4861" s="27">
        <v>34.707644000000002</v>
      </c>
      <c r="H4861" s="27">
        <v>-79.295379999999994</v>
      </c>
      <c r="I4861" s="27" t="s">
        <v>129</v>
      </c>
      <c r="J4861" s="27" t="s">
        <v>130</v>
      </c>
      <c r="K4861" s="37">
        <v>3998</v>
      </c>
      <c r="L4861" s="37">
        <v>0</v>
      </c>
      <c r="M4861" s="40">
        <v>7.6E-3</v>
      </c>
      <c r="N4861" s="40">
        <f t="shared" si="150"/>
        <v>0</v>
      </c>
      <c r="O4861" s="42">
        <f t="shared" si="151"/>
        <v>3.2718108478648943E-5</v>
      </c>
      <c r="P4861" s="37">
        <v>30.384799999999998</v>
      </c>
      <c r="Q4861" s="27" t="s">
        <v>9005</v>
      </c>
      <c r="R4861" s="27" t="s">
        <v>9006</v>
      </c>
      <c r="S4861" s="27">
        <v>3040203</v>
      </c>
    </row>
    <row r="4862" spans="1:19">
      <c r="A4862" s="27" t="s">
        <v>4755</v>
      </c>
      <c r="B4862" s="27" t="s">
        <v>5079</v>
      </c>
      <c r="C4862" s="27">
        <v>60783</v>
      </c>
      <c r="D4862" s="27" t="s">
        <v>72</v>
      </c>
      <c r="E4862" s="27" t="s">
        <v>2010</v>
      </c>
      <c r="F4862" s="37">
        <v>814823215.17599976</v>
      </c>
      <c r="G4862" s="27">
        <v>36.058</v>
      </c>
      <c r="H4862" s="27">
        <v>-77.623000000000005</v>
      </c>
      <c r="I4862" s="27" t="s">
        <v>129</v>
      </c>
      <c r="J4862" s="27" t="s">
        <v>130</v>
      </c>
      <c r="K4862" s="37">
        <v>9918</v>
      </c>
      <c r="L4862" s="37">
        <v>0</v>
      </c>
      <c r="M4862" s="40">
        <v>7.6E-3</v>
      </c>
      <c r="N4862" s="40">
        <f t="shared" si="150"/>
        <v>0</v>
      </c>
      <c r="O4862" s="42">
        <f t="shared" si="151"/>
        <v>1.2171965421797336E-5</v>
      </c>
      <c r="P4862" s="37">
        <v>75.376800000000003</v>
      </c>
      <c r="Q4862" s="27" t="s">
        <v>8960</v>
      </c>
      <c r="R4862" s="27" t="s">
        <v>8961</v>
      </c>
      <c r="S4862" s="27">
        <v>3020101</v>
      </c>
    </row>
    <row r="4863" spans="1:19">
      <c r="A4863" s="27" t="s">
        <v>4755</v>
      </c>
      <c r="B4863" s="27" t="s">
        <v>5080</v>
      </c>
      <c r="C4863" s="27">
        <v>58333</v>
      </c>
      <c r="D4863" s="27" t="s">
        <v>41</v>
      </c>
      <c r="E4863" s="27" t="s">
        <v>4757</v>
      </c>
      <c r="F4863" s="37">
        <v>59574368.343999997</v>
      </c>
      <c r="G4863" s="27">
        <v>35.331667000000003</v>
      </c>
      <c r="H4863" s="27">
        <v>-77.666388999999995</v>
      </c>
      <c r="I4863" s="27" t="s">
        <v>129</v>
      </c>
      <c r="J4863" s="27" t="s">
        <v>130</v>
      </c>
      <c r="K4863" s="37">
        <v>8348</v>
      </c>
      <c r="L4863" s="37">
        <v>0</v>
      </c>
      <c r="M4863" s="40">
        <v>7.6E-3</v>
      </c>
      <c r="N4863" s="40">
        <f t="shared" si="150"/>
        <v>0</v>
      </c>
      <c r="O4863" s="42">
        <f t="shared" si="151"/>
        <v>1.401273774620015E-4</v>
      </c>
      <c r="P4863" s="37">
        <v>63.444800000000001</v>
      </c>
      <c r="Q4863" s="27" t="s">
        <v>8970</v>
      </c>
      <c r="R4863" s="27" t="s">
        <v>8971</v>
      </c>
      <c r="S4863" s="27">
        <v>3020202</v>
      </c>
    </row>
    <row r="4864" spans="1:19">
      <c r="A4864" s="27" t="s">
        <v>4755</v>
      </c>
      <c r="B4864" s="27" t="s">
        <v>5081</v>
      </c>
      <c r="C4864" s="27">
        <v>58334</v>
      </c>
      <c r="D4864" s="27" t="s">
        <v>41</v>
      </c>
      <c r="E4864" s="27" t="s">
        <v>4757</v>
      </c>
      <c r="F4864" s="37">
        <v>59574368.343999997</v>
      </c>
      <c r="G4864" s="27">
        <v>35.35</v>
      </c>
      <c r="H4864" s="27">
        <v>-77.474999999999994</v>
      </c>
      <c r="I4864" s="27" t="s">
        <v>129</v>
      </c>
      <c r="J4864" s="27" t="s">
        <v>130</v>
      </c>
      <c r="K4864" s="37">
        <v>8093</v>
      </c>
      <c r="L4864" s="37">
        <v>0</v>
      </c>
      <c r="M4864" s="40">
        <v>7.6E-3</v>
      </c>
      <c r="N4864" s="40">
        <f t="shared" si="150"/>
        <v>0</v>
      </c>
      <c r="O4864" s="42">
        <f t="shared" si="151"/>
        <v>1.3584701315284836E-4</v>
      </c>
      <c r="P4864" s="37">
        <v>61.506799999999998</v>
      </c>
      <c r="Q4864" s="27" t="s">
        <v>8970</v>
      </c>
      <c r="R4864" s="27" t="s">
        <v>8971</v>
      </c>
      <c r="S4864" s="27">
        <v>3020202</v>
      </c>
    </row>
    <row r="4865" spans="1:19">
      <c r="A4865" s="27" t="s">
        <v>4755</v>
      </c>
      <c r="B4865" s="27" t="s">
        <v>5082</v>
      </c>
      <c r="C4865" s="27">
        <v>59174</v>
      </c>
      <c r="D4865" s="27" t="s">
        <v>72</v>
      </c>
      <c r="E4865" s="27" t="s">
        <v>2010</v>
      </c>
      <c r="F4865" s="37">
        <v>814823215.17599976</v>
      </c>
      <c r="G4865" s="27">
        <v>36.141111000000002</v>
      </c>
      <c r="H4865" s="27">
        <v>-77.211111000000002</v>
      </c>
      <c r="I4865" s="27" t="s">
        <v>129</v>
      </c>
      <c r="J4865" s="27" t="s">
        <v>130</v>
      </c>
      <c r="K4865" s="37">
        <v>8930</v>
      </c>
      <c r="L4865" s="37">
        <v>0</v>
      </c>
      <c r="M4865" s="40">
        <v>7.6E-3</v>
      </c>
      <c r="N4865" s="40">
        <f t="shared" si="150"/>
        <v>0</v>
      </c>
      <c r="O4865" s="42">
        <f t="shared" si="151"/>
        <v>1.0959432467901816E-5</v>
      </c>
      <c r="P4865" s="37">
        <v>67.867999999999995</v>
      </c>
      <c r="Q4865" s="27" t="s">
        <v>8948</v>
      </c>
      <c r="R4865" s="27" t="s">
        <v>8949</v>
      </c>
      <c r="S4865" s="27">
        <v>3010107</v>
      </c>
    </row>
    <row r="4866" spans="1:19">
      <c r="A4866" s="27" t="s">
        <v>4755</v>
      </c>
      <c r="B4866" s="27" t="s">
        <v>5083</v>
      </c>
      <c r="C4866" s="27">
        <v>59921</v>
      </c>
      <c r="D4866" s="27" t="s">
        <v>41</v>
      </c>
      <c r="E4866" s="27" t="s">
        <v>4757</v>
      </c>
      <c r="F4866" s="37">
        <v>59574368.343999997</v>
      </c>
      <c r="G4866" s="27">
        <v>35.368000000000002</v>
      </c>
      <c r="H4866" s="27">
        <v>-78.801000000000002</v>
      </c>
      <c r="I4866" s="27" t="s">
        <v>129</v>
      </c>
      <c r="J4866" s="27" t="s">
        <v>130</v>
      </c>
      <c r="K4866" s="37">
        <v>7636</v>
      </c>
      <c r="L4866" s="37">
        <v>0</v>
      </c>
      <c r="M4866" s="40">
        <v>7.6E-3</v>
      </c>
      <c r="N4866" s="40">
        <f t="shared" si="150"/>
        <v>0</v>
      </c>
      <c r="O4866" s="42">
        <f t="shared" si="151"/>
        <v>1.2817592888115037E-4</v>
      </c>
      <c r="P4866" s="37">
        <v>58.0336</v>
      </c>
      <c r="Q4866" s="27" t="s">
        <v>8983</v>
      </c>
      <c r="R4866" s="27" t="s">
        <v>8984</v>
      </c>
      <c r="S4866" s="27">
        <v>3030004</v>
      </c>
    </row>
    <row r="4867" spans="1:19">
      <c r="A4867" s="27" t="s">
        <v>4755</v>
      </c>
      <c r="B4867" s="27" t="s">
        <v>3147</v>
      </c>
      <c r="C4867" s="27">
        <v>7277</v>
      </c>
      <c r="D4867" s="27" t="s">
        <v>39</v>
      </c>
      <c r="E4867" s="27" t="s">
        <v>4763</v>
      </c>
      <c r="F4867" s="37">
        <v>122195328.089</v>
      </c>
      <c r="G4867" s="27">
        <v>35.431699999999999</v>
      </c>
      <c r="H4867" s="27">
        <v>-81.034700000000001</v>
      </c>
      <c r="I4867" s="27" t="s">
        <v>108</v>
      </c>
      <c r="J4867" s="27" t="s">
        <v>109</v>
      </c>
      <c r="K4867" s="37">
        <v>82484</v>
      </c>
      <c r="L4867" s="37">
        <v>78716.384999999995</v>
      </c>
      <c r="M4867" s="40">
        <v>2.0626061603831798</v>
      </c>
      <c r="N4867" s="40">
        <f t="shared" si="150"/>
        <v>0.95432308083992046</v>
      </c>
      <c r="O4867" s="42">
        <f t="shared" si="151"/>
        <v>6.7501762375009485E-4</v>
      </c>
      <c r="P4867" s="37">
        <v>170132.00653304619</v>
      </c>
      <c r="Q4867" s="27" t="s">
        <v>9014</v>
      </c>
      <c r="R4867" s="27" t="s">
        <v>9015</v>
      </c>
      <c r="S4867" s="27">
        <v>3050101</v>
      </c>
    </row>
    <row r="4868" spans="1:19">
      <c r="A4868" s="27" t="s">
        <v>4755</v>
      </c>
      <c r="B4868" s="27" t="s">
        <v>5084</v>
      </c>
      <c r="C4868" s="27">
        <v>60399</v>
      </c>
      <c r="D4868" s="27" t="s">
        <v>39</v>
      </c>
      <c r="E4868" s="27" t="s">
        <v>4763</v>
      </c>
      <c r="F4868" s="37">
        <v>122195328.089</v>
      </c>
      <c r="G4868" s="27">
        <v>35.379505000000002</v>
      </c>
      <c r="H4868" s="27">
        <v>-81.817582000000002</v>
      </c>
      <c r="I4868" s="27" t="s">
        <v>129</v>
      </c>
      <c r="J4868" s="27" t="s">
        <v>130</v>
      </c>
      <c r="K4868" s="37">
        <v>9375</v>
      </c>
      <c r="L4868" s="37">
        <v>0</v>
      </c>
      <c r="M4868" s="40">
        <v>7.6E-3</v>
      </c>
      <c r="N4868" s="40">
        <f t="shared" si="150"/>
        <v>0</v>
      </c>
      <c r="O4868" s="42">
        <f t="shared" si="151"/>
        <v>7.6721427460563731E-5</v>
      </c>
      <c r="P4868" s="37">
        <v>71.25</v>
      </c>
      <c r="Q4868" s="27" t="s">
        <v>9021</v>
      </c>
      <c r="R4868" s="27" t="s">
        <v>9022</v>
      </c>
      <c r="S4868" s="27">
        <v>3050105</v>
      </c>
    </row>
    <row r="4869" spans="1:19">
      <c r="A4869" s="27" t="s">
        <v>4755</v>
      </c>
      <c r="B4869" s="27" t="s">
        <v>5085</v>
      </c>
      <c r="C4869" s="27">
        <v>56341</v>
      </c>
      <c r="D4869" s="27" t="s">
        <v>39</v>
      </c>
      <c r="E4869" s="27" t="s">
        <v>4763</v>
      </c>
      <c r="F4869" s="37">
        <v>122195328.089</v>
      </c>
      <c r="G4869" s="27">
        <v>35.477415000000001</v>
      </c>
      <c r="H4869" s="27">
        <v>-81.262259</v>
      </c>
      <c r="I4869" s="27" t="s">
        <v>108</v>
      </c>
      <c r="J4869" s="27" t="s">
        <v>109</v>
      </c>
      <c r="K4869" s="37">
        <v>36</v>
      </c>
      <c r="L4869" s="37">
        <v>57.933999999999997</v>
      </c>
      <c r="M4869" s="40">
        <v>2.0626061603831798</v>
      </c>
      <c r="N4869" s="40">
        <f t="shared" ref="N4869:N4932" si="152">L4869/K4869</f>
        <v>1.6092777777777778</v>
      </c>
      <c r="O4869" s="42">
        <f t="shared" ref="O4869:O4932" si="153">K4869/F4869</f>
        <v>2.9461028144856475E-7</v>
      </c>
      <c r="P4869" s="37">
        <v>74.253821773794471</v>
      </c>
      <c r="Q4869" s="27" t="s">
        <v>9016</v>
      </c>
      <c r="R4869" s="27" t="s">
        <v>9017</v>
      </c>
      <c r="S4869" s="27">
        <v>3050102</v>
      </c>
    </row>
    <row r="4870" spans="1:19">
      <c r="A4870" s="27" t="s">
        <v>4755</v>
      </c>
      <c r="B4870" s="27" t="s">
        <v>5086</v>
      </c>
      <c r="C4870" s="27">
        <v>59521</v>
      </c>
      <c r="D4870" s="27" t="s">
        <v>39</v>
      </c>
      <c r="E4870" s="27" t="s">
        <v>4763</v>
      </c>
      <c r="F4870" s="37">
        <v>122195328.089</v>
      </c>
      <c r="G4870" s="27">
        <v>35.538888999999998</v>
      </c>
      <c r="H4870" s="27">
        <v>-79.804167000000007</v>
      </c>
      <c r="I4870" s="27" t="s">
        <v>129</v>
      </c>
      <c r="J4870" s="27" t="s">
        <v>130</v>
      </c>
      <c r="K4870" s="37">
        <v>8472</v>
      </c>
      <c r="L4870" s="37">
        <v>0</v>
      </c>
      <c r="M4870" s="40">
        <v>7.6E-3</v>
      </c>
      <c r="N4870" s="40">
        <f t="shared" si="152"/>
        <v>0</v>
      </c>
      <c r="O4870" s="42">
        <f t="shared" si="153"/>
        <v>6.9331619567562243E-5</v>
      </c>
      <c r="P4870" s="37">
        <v>64.387199999999993</v>
      </c>
      <c r="Q4870" s="27" t="s">
        <v>8997</v>
      </c>
      <c r="R4870" s="27" t="s">
        <v>8998</v>
      </c>
      <c r="S4870" s="27">
        <v>3040104</v>
      </c>
    </row>
    <row r="4871" spans="1:19">
      <c r="A4871" s="27" t="s">
        <v>4755</v>
      </c>
      <c r="B4871" s="27" t="s">
        <v>5087</v>
      </c>
      <c r="C4871" s="27">
        <v>58809</v>
      </c>
      <c r="D4871" s="27" t="s">
        <v>41</v>
      </c>
      <c r="E4871" s="27" t="s">
        <v>4757</v>
      </c>
      <c r="F4871" s="37">
        <v>59574368.343999997</v>
      </c>
      <c r="G4871" s="27">
        <v>35.433889000000001</v>
      </c>
      <c r="H4871" s="27">
        <v>-77.438056000000003</v>
      </c>
      <c r="I4871" s="27" t="s">
        <v>129</v>
      </c>
      <c r="J4871" s="27" t="s">
        <v>130</v>
      </c>
      <c r="K4871" s="37">
        <v>8612</v>
      </c>
      <c r="L4871" s="37">
        <v>0</v>
      </c>
      <c r="M4871" s="40">
        <v>7.6E-3</v>
      </c>
      <c r="N4871" s="40">
        <f t="shared" si="152"/>
        <v>0</v>
      </c>
      <c r="O4871" s="42">
        <f t="shared" si="153"/>
        <v>1.4455881345265415E-4</v>
      </c>
      <c r="P4871" s="37">
        <v>65.4512</v>
      </c>
      <c r="Q4871" s="27" t="s">
        <v>8970</v>
      </c>
      <c r="R4871" s="27" t="s">
        <v>8971</v>
      </c>
      <c r="S4871" s="27">
        <v>3020202</v>
      </c>
    </row>
    <row r="4872" spans="1:19">
      <c r="A4872" s="27" t="s">
        <v>4755</v>
      </c>
      <c r="B4872" s="27" t="s">
        <v>5088</v>
      </c>
      <c r="C4872" s="27">
        <v>10051</v>
      </c>
      <c r="D4872" s="27" t="s">
        <v>41</v>
      </c>
      <c r="E4872" s="27" t="s">
        <v>4757</v>
      </c>
      <c r="F4872" s="37">
        <v>59574368.343999997</v>
      </c>
      <c r="G4872" s="27">
        <v>35.618400000000001</v>
      </c>
      <c r="H4872" s="27">
        <v>-79.091200000000001</v>
      </c>
      <c r="I4872" s="27" t="s">
        <v>106</v>
      </c>
      <c r="J4872" s="27" t="s">
        <v>107</v>
      </c>
      <c r="K4872" s="37">
        <v>339</v>
      </c>
      <c r="L4872" s="37">
        <v>0</v>
      </c>
      <c r="M4872" s="40">
        <v>0</v>
      </c>
      <c r="N4872" s="40">
        <f t="shared" si="152"/>
        <v>0</v>
      </c>
      <c r="O4872" s="42">
        <f t="shared" si="153"/>
        <v>5.6903666698153453E-6</v>
      </c>
      <c r="P4872" s="37">
        <v>0</v>
      </c>
      <c r="Q4872" s="27" t="s">
        <v>8981</v>
      </c>
      <c r="R4872" s="27" t="s">
        <v>8982</v>
      </c>
      <c r="S4872" s="27">
        <v>3030003</v>
      </c>
    </row>
    <row r="4873" spans="1:19">
      <c r="A4873" s="27" t="s">
        <v>4755</v>
      </c>
      <c r="B4873" s="27" t="s">
        <v>5089</v>
      </c>
      <c r="C4873" s="27">
        <v>57630</v>
      </c>
      <c r="D4873" s="27" t="s">
        <v>39</v>
      </c>
      <c r="E4873" s="27" t="s">
        <v>4763</v>
      </c>
      <c r="F4873" s="37">
        <v>122195328.089</v>
      </c>
      <c r="G4873" s="27">
        <v>35.311900000000001</v>
      </c>
      <c r="H4873" s="27">
        <v>-81.141400000000004</v>
      </c>
      <c r="I4873" s="27" t="s">
        <v>108</v>
      </c>
      <c r="J4873" s="27" t="s">
        <v>109</v>
      </c>
      <c r="K4873" s="37">
        <v>228</v>
      </c>
      <c r="L4873" s="37">
        <v>164.048</v>
      </c>
      <c r="M4873" s="40">
        <v>2.0626061603831798</v>
      </c>
      <c r="N4873" s="40">
        <f t="shared" si="152"/>
        <v>0.71950877192982454</v>
      </c>
      <c r="O4873" s="42">
        <f t="shared" si="153"/>
        <v>1.8658651158409101E-6</v>
      </c>
      <c r="P4873" s="37">
        <v>470.27420456736502</v>
      </c>
      <c r="Q4873" s="27" t="s">
        <v>9016</v>
      </c>
      <c r="R4873" s="27" t="s">
        <v>9017</v>
      </c>
      <c r="S4873" s="27">
        <v>3050102</v>
      </c>
    </row>
    <row r="4874" spans="1:19">
      <c r="A4874" s="27" t="s">
        <v>4755</v>
      </c>
      <c r="B4874" s="27" t="s">
        <v>5090</v>
      </c>
      <c r="C4874" s="27">
        <v>60208</v>
      </c>
      <c r="D4874" s="27" t="s">
        <v>72</v>
      </c>
      <c r="E4874" s="27" t="s">
        <v>2010</v>
      </c>
      <c r="F4874" s="37">
        <v>814823215.17599976</v>
      </c>
      <c r="G4874" s="27">
        <v>36.467021000000003</v>
      </c>
      <c r="H4874" s="27">
        <v>-77.617957000000004</v>
      </c>
      <c r="I4874" s="27" t="s">
        <v>129</v>
      </c>
      <c r="J4874" s="27" t="s">
        <v>130</v>
      </c>
      <c r="K4874" s="37">
        <v>7775</v>
      </c>
      <c r="L4874" s="37">
        <v>0</v>
      </c>
      <c r="M4874" s="40">
        <v>7.6E-3</v>
      </c>
      <c r="N4874" s="40">
        <f t="shared" si="152"/>
        <v>0</v>
      </c>
      <c r="O4874" s="42">
        <f t="shared" si="153"/>
        <v>9.5419470815158601E-6</v>
      </c>
      <c r="P4874" s="37">
        <v>59.09</v>
      </c>
      <c r="Q4874" s="27" t="s">
        <v>8948</v>
      </c>
      <c r="R4874" s="27" t="s">
        <v>8949</v>
      </c>
      <c r="S4874" s="27">
        <v>3010107</v>
      </c>
    </row>
    <row r="4875" spans="1:19">
      <c r="A4875" s="27" t="s">
        <v>4755</v>
      </c>
      <c r="B4875" s="27" t="s">
        <v>5091</v>
      </c>
      <c r="C4875" s="27">
        <v>61347</v>
      </c>
      <c r="D4875" s="27" t="s">
        <v>41</v>
      </c>
      <c r="E4875" s="27" t="s">
        <v>4757</v>
      </c>
      <c r="F4875" s="37">
        <v>59574368.343999997</v>
      </c>
      <c r="G4875" s="27">
        <v>35.195301999999998</v>
      </c>
      <c r="H4875" s="27">
        <v>-77.895124999999993</v>
      </c>
      <c r="I4875" s="27" t="s">
        <v>129</v>
      </c>
      <c r="J4875" s="27" t="s">
        <v>130</v>
      </c>
      <c r="K4875" s="37">
        <v>3928</v>
      </c>
      <c r="L4875" s="37">
        <v>0</v>
      </c>
      <c r="M4875" s="40">
        <v>7.6E-3</v>
      </c>
      <c r="N4875" s="40">
        <f t="shared" si="152"/>
        <v>0</v>
      </c>
      <c r="O4875" s="42">
        <f t="shared" si="153"/>
        <v>6.5934396103347126E-5</v>
      </c>
      <c r="P4875" s="37">
        <v>29.852799999999998</v>
      </c>
      <c r="Q4875" s="27" t="s">
        <v>8989</v>
      </c>
      <c r="R4875" s="27" t="s">
        <v>8990</v>
      </c>
      <c r="S4875" s="27">
        <v>3030007</v>
      </c>
    </row>
    <row r="4876" spans="1:19">
      <c r="A4876" s="27" t="s">
        <v>4755</v>
      </c>
      <c r="B4876" s="27" t="s">
        <v>5092</v>
      </c>
      <c r="C4876" s="27">
        <v>2726</v>
      </c>
      <c r="D4876" s="27" t="s">
        <v>39</v>
      </c>
      <c r="E4876" s="27" t="s">
        <v>4763</v>
      </c>
      <c r="F4876" s="37">
        <v>122195328.089</v>
      </c>
      <c r="G4876" s="27">
        <v>35.7575</v>
      </c>
      <c r="H4876" s="27">
        <v>-81.089399999999998</v>
      </c>
      <c r="I4876" s="27" t="s">
        <v>106</v>
      </c>
      <c r="J4876" s="27" t="s">
        <v>107</v>
      </c>
      <c r="K4876" s="37">
        <v>162927</v>
      </c>
      <c r="L4876" s="37">
        <v>0</v>
      </c>
      <c r="M4876" s="40">
        <v>49.907957495968063</v>
      </c>
      <c r="N4876" s="40">
        <f t="shared" si="152"/>
        <v>0</v>
      </c>
      <c r="O4876" s="42">
        <f t="shared" si="153"/>
        <v>1.3333324812658419E-3</v>
      </c>
      <c r="P4876" s="37">
        <v>8131353.7909455886</v>
      </c>
      <c r="Q4876" s="27" t="s">
        <v>9014</v>
      </c>
      <c r="R4876" s="27" t="s">
        <v>9015</v>
      </c>
      <c r="S4876" s="27">
        <v>3050101</v>
      </c>
    </row>
    <row r="4877" spans="1:19">
      <c r="A4877" s="27" t="s">
        <v>4755</v>
      </c>
      <c r="B4877" s="27" t="s">
        <v>5093</v>
      </c>
      <c r="C4877" s="27">
        <v>61284</v>
      </c>
      <c r="D4877" s="27" t="s">
        <v>39</v>
      </c>
      <c r="E4877" s="27" t="s">
        <v>4763</v>
      </c>
      <c r="F4877" s="37">
        <v>122195328.089</v>
      </c>
      <c r="G4877" s="27">
        <v>35.241145000000003</v>
      </c>
      <c r="H4877" s="27">
        <v>-81.429433000000003</v>
      </c>
      <c r="I4877" s="27" t="s">
        <v>129</v>
      </c>
      <c r="J4877" s="27" t="s">
        <v>130</v>
      </c>
      <c r="K4877" s="37">
        <v>3939</v>
      </c>
      <c r="L4877" s="37">
        <v>0</v>
      </c>
      <c r="M4877" s="40">
        <v>7.6E-3</v>
      </c>
      <c r="N4877" s="40">
        <f t="shared" si="152"/>
        <v>0</v>
      </c>
      <c r="O4877" s="42">
        <f t="shared" si="153"/>
        <v>3.2235274961830457E-5</v>
      </c>
      <c r="P4877" s="37">
        <v>29.936399999999999</v>
      </c>
      <c r="Q4877" s="27" t="s">
        <v>9021</v>
      </c>
      <c r="R4877" s="27" t="s">
        <v>9022</v>
      </c>
      <c r="S4877" s="27">
        <v>3050105</v>
      </c>
    </row>
    <row r="4878" spans="1:19">
      <c r="A4878" s="27" t="s">
        <v>4755</v>
      </c>
      <c r="B4878" s="27" t="s">
        <v>5094</v>
      </c>
      <c r="C4878" s="27">
        <v>56342</v>
      </c>
      <c r="D4878" s="27" t="s">
        <v>39</v>
      </c>
      <c r="E4878" s="27" t="s">
        <v>4763</v>
      </c>
      <c r="F4878" s="37">
        <v>122195328.089</v>
      </c>
      <c r="G4878" s="27">
        <v>35.577199999999998</v>
      </c>
      <c r="H4878" s="27">
        <v>-81.208100000000002</v>
      </c>
      <c r="I4878" s="27" t="s">
        <v>108</v>
      </c>
      <c r="J4878" s="27" t="s">
        <v>109</v>
      </c>
      <c r="K4878" s="37">
        <v>41</v>
      </c>
      <c r="L4878" s="37">
        <v>59.981999999999999</v>
      </c>
      <c r="M4878" s="40">
        <v>2.0626061603831798</v>
      </c>
      <c r="N4878" s="40">
        <f t="shared" si="152"/>
        <v>1.4629756097560975</v>
      </c>
      <c r="O4878" s="42">
        <f t="shared" si="153"/>
        <v>3.3552837609419872E-7</v>
      </c>
      <c r="P4878" s="37">
        <v>84.566852575710371</v>
      </c>
      <c r="Q4878" s="27" t="s">
        <v>9016</v>
      </c>
      <c r="R4878" s="27" t="s">
        <v>9017</v>
      </c>
      <c r="S4878" s="27">
        <v>3050102</v>
      </c>
    </row>
    <row r="4879" spans="1:19">
      <c r="A4879" s="27" t="s">
        <v>4755</v>
      </c>
      <c r="B4879" s="27" t="s">
        <v>5095</v>
      </c>
      <c r="C4879" s="27">
        <v>59520</v>
      </c>
      <c r="D4879" s="27" t="s">
        <v>39</v>
      </c>
      <c r="E4879" s="27" t="s">
        <v>4763</v>
      </c>
      <c r="F4879" s="37">
        <v>122195328.089</v>
      </c>
      <c r="G4879" s="27">
        <v>36.119166999999997</v>
      </c>
      <c r="H4879" s="27">
        <v>-79.521388999999999</v>
      </c>
      <c r="I4879" s="27" t="s">
        <v>129</v>
      </c>
      <c r="J4879" s="27" t="s">
        <v>130</v>
      </c>
      <c r="K4879" s="37">
        <v>432</v>
      </c>
      <c r="L4879" s="37">
        <v>0</v>
      </c>
      <c r="M4879" s="40">
        <v>7.6E-3</v>
      </c>
      <c r="N4879" s="40">
        <f t="shared" si="152"/>
        <v>0</v>
      </c>
      <c r="O4879" s="42">
        <f t="shared" si="153"/>
        <v>3.535323377382777E-6</v>
      </c>
      <c r="P4879" s="37">
        <v>3.2831999999999999</v>
      </c>
      <c r="Q4879" s="27" t="s">
        <v>8979</v>
      </c>
      <c r="R4879" s="27" t="s">
        <v>8980</v>
      </c>
      <c r="S4879" s="27">
        <v>3030002</v>
      </c>
    </row>
    <row r="4880" spans="1:19">
      <c r="A4880" s="27" t="s">
        <v>4755</v>
      </c>
      <c r="B4880" s="27" t="s">
        <v>5096</v>
      </c>
      <c r="C4880" s="27">
        <v>59575</v>
      </c>
      <c r="D4880" s="27" t="s">
        <v>41</v>
      </c>
      <c r="E4880" s="27" t="s">
        <v>4757</v>
      </c>
      <c r="F4880" s="37">
        <v>59574368.343999997</v>
      </c>
      <c r="G4880" s="27">
        <v>34.745832999999998</v>
      </c>
      <c r="H4880" s="27">
        <v>-78.429444000000004</v>
      </c>
      <c r="I4880" s="27" t="s">
        <v>129</v>
      </c>
      <c r="J4880" s="27" t="s">
        <v>130</v>
      </c>
      <c r="K4880" s="37">
        <v>7931</v>
      </c>
      <c r="L4880" s="37">
        <v>0</v>
      </c>
      <c r="M4880" s="40">
        <v>7.6E-3</v>
      </c>
      <c r="N4880" s="40">
        <f t="shared" si="152"/>
        <v>0</v>
      </c>
      <c r="O4880" s="42">
        <f t="shared" si="153"/>
        <v>1.3312772288585694E-4</v>
      </c>
      <c r="P4880" s="37">
        <v>60.275599999999997</v>
      </c>
      <c r="Q4880" s="27" t="s">
        <v>8987</v>
      </c>
      <c r="R4880" s="27" t="s">
        <v>8988</v>
      </c>
      <c r="S4880" s="27">
        <v>3030006</v>
      </c>
    </row>
    <row r="4881" spans="1:19">
      <c r="A4881" s="27" t="s">
        <v>4755</v>
      </c>
      <c r="B4881" s="27" t="s">
        <v>5097</v>
      </c>
      <c r="C4881" s="27">
        <v>59162</v>
      </c>
      <c r="D4881" s="27" t="s">
        <v>39</v>
      </c>
      <c r="E4881" s="27" t="s">
        <v>4763</v>
      </c>
      <c r="F4881" s="37">
        <v>122195328.089</v>
      </c>
      <c r="G4881" s="27">
        <v>35.373888999999998</v>
      </c>
      <c r="H4881" s="27">
        <v>-81.086944000000003</v>
      </c>
      <c r="I4881" s="27" t="s">
        <v>129</v>
      </c>
      <c r="J4881" s="27" t="s">
        <v>130</v>
      </c>
      <c r="K4881" s="37">
        <v>9269</v>
      </c>
      <c r="L4881" s="37">
        <v>0</v>
      </c>
      <c r="M4881" s="40">
        <v>7.6E-3</v>
      </c>
      <c r="N4881" s="40">
        <f t="shared" si="152"/>
        <v>0</v>
      </c>
      <c r="O4881" s="42">
        <f t="shared" si="153"/>
        <v>7.5853963854076299E-5</v>
      </c>
      <c r="P4881" s="37">
        <v>70.444400000000002</v>
      </c>
      <c r="Q4881" s="27" t="s">
        <v>9014</v>
      </c>
      <c r="R4881" s="27" t="s">
        <v>9015</v>
      </c>
      <c r="S4881" s="27">
        <v>3050101</v>
      </c>
    </row>
    <row r="4882" spans="1:19">
      <c r="A4882" s="27" t="s">
        <v>4755</v>
      </c>
      <c r="B4882" s="27" t="s">
        <v>5098</v>
      </c>
      <c r="C4882" s="27">
        <v>59105</v>
      </c>
      <c r="D4882" s="27" t="s">
        <v>39</v>
      </c>
      <c r="E4882" s="27" t="s">
        <v>4763</v>
      </c>
      <c r="F4882" s="37">
        <v>122195328.089</v>
      </c>
      <c r="G4882" s="27">
        <v>36.390278000000002</v>
      </c>
      <c r="H4882" s="27">
        <v>-79.647221999999999</v>
      </c>
      <c r="I4882" s="27" t="s">
        <v>129</v>
      </c>
      <c r="J4882" s="27" t="s">
        <v>130</v>
      </c>
      <c r="K4882" s="37">
        <v>8323</v>
      </c>
      <c r="L4882" s="37">
        <v>0</v>
      </c>
      <c r="M4882" s="40">
        <v>7.6E-3</v>
      </c>
      <c r="N4882" s="40">
        <f t="shared" si="152"/>
        <v>0</v>
      </c>
      <c r="O4882" s="42">
        <f t="shared" si="153"/>
        <v>6.8112260347122347E-5</v>
      </c>
      <c r="P4882" s="37">
        <v>63.254800000000003</v>
      </c>
      <c r="Q4882" s="27" t="s">
        <v>8941</v>
      </c>
      <c r="R4882" s="27" t="s">
        <v>8942</v>
      </c>
      <c r="S4882" s="27">
        <v>3010103</v>
      </c>
    </row>
    <row r="4883" spans="1:19">
      <c r="A4883" s="27" t="s">
        <v>4755</v>
      </c>
      <c r="B4883" s="27" t="s">
        <v>119</v>
      </c>
      <c r="C4883" s="27">
        <v>2727</v>
      </c>
      <c r="D4883" s="27" t="s">
        <v>39</v>
      </c>
      <c r="E4883" s="27" t="s">
        <v>4763</v>
      </c>
      <c r="F4883" s="37">
        <v>122195328.089</v>
      </c>
      <c r="G4883" s="27">
        <v>35.597499999999997</v>
      </c>
      <c r="H4883" s="27">
        <v>-80.965800000000002</v>
      </c>
      <c r="I4883" s="27" t="s">
        <v>132</v>
      </c>
      <c r="J4883" s="27" t="s">
        <v>113</v>
      </c>
      <c r="K4883" s="37">
        <v>8486270</v>
      </c>
      <c r="L4883" s="37">
        <v>8770531.3469999991</v>
      </c>
      <c r="M4883" s="40">
        <v>0.18465037255830449</v>
      </c>
      <c r="N4883" s="40">
        <f t="shared" si="152"/>
        <v>1.0334966183022694</v>
      </c>
      <c r="O4883" s="42">
        <f t="shared" si="153"/>
        <v>6.9448399809680872E-2</v>
      </c>
      <c r="P4883" s="37">
        <v>1566992.9171303627</v>
      </c>
      <c r="Q4883" s="27" t="s">
        <v>9014</v>
      </c>
      <c r="R4883" s="27" t="s">
        <v>9015</v>
      </c>
      <c r="S4883" s="27">
        <v>3050101</v>
      </c>
    </row>
    <row r="4884" spans="1:19">
      <c r="A4884" s="27" t="s">
        <v>4755</v>
      </c>
      <c r="B4884" s="27" t="s">
        <v>5099</v>
      </c>
      <c r="C4884" s="27">
        <v>2710</v>
      </c>
      <c r="D4884" s="27" t="s">
        <v>41</v>
      </c>
      <c r="E4884" s="27" t="s">
        <v>4757</v>
      </c>
      <c r="F4884" s="37">
        <v>59574368.343999997</v>
      </c>
      <c r="G4884" s="27">
        <v>35.702527000000003</v>
      </c>
      <c r="H4884" s="27">
        <v>-82.710571000000002</v>
      </c>
      <c r="I4884" s="27" t="s">
        <v>106</v>
      </c>
      <c r="J4884" s="27" t="s">
        <v>107</v>
      </c>
      <c r="K4884" s="37">
        <v>812</v>
      </c>
      <c r="L4884" s="37">
        <v>0</v>
      </c>
      <c r="M4884" s="40">
        <v>29.669336948484101</v>
      </c>
      <c r="N4884" s="40">
        <f t="shared" si="152"/>
        <v>0</v>
      </c>
      <c r="O4884" s="42">
        <f t="shared" si="153"/>
        <v>1.3630022819734692E-5</v>
      </c>
      <c r="P4884" s="37">
        <v>24091.50160216909</v>
      </c>
      <c r="Q4884" s="27" t="s">
        <v>9749</v>
      </c>
      <c r="R4884" s="27" t="s">
        <v>9750</v>
      </c>
      <c r="S4884" s="27">
        <v>6010105</v>
      </c>
    </row>
    <row r="4885" spans="1:19">
      <c r="A4885" s="27" t="s">
        <v>4755</v>
      </c>
      <c r="B4885" s="27" t="s">
        <v>5100</v>
      </c>
      <c r="C4885" s="27">
        <v>58335</v>
      </c>
      <c r="D4885" s="27" t="s">
        <v>39</v>
      </c>
      <c r="E4885" s="27" t="s">
        <v>4763</v>
      </c>
      <c r="F4885" s="37">
        <v>122195328.089</v>
      </c>
      <c r="G4885" s="27">
        <v>34.988889</v>
      </c>
      <c r="H4885" s="27">
        <v>-80.383611000000002</v>
      </c>
      <c r="I4885" s="27" t="s">
        <v>129</v>
      </c>
      <c r="J4885" s="27" t="s">
        <v>130</v>
      </c>
      <c r="K4885" s="37">
        <v>7001</v>
      </c>
      <c r="L4885" s="37">
        <v>0</v>
      </c>
      <c r="M4885" s="40">
        <v>7.6E-3</v>
      </c>
      <c r="N4885" s="40">
        <f t="shared" si="152"/>
        <v>0</v>
      </c>
      <c r="O4885" s="42">
        <f t="shared" si="153"/>
        <v>5.7293516122816714E-5</v>
      </c>
      <c r="P4885" s="37">
        <v>53.207599999999999</v>
      </c>
      <c r="Q4885" s="27" t="s">
        <v>8999</v>
      </c>
      <c r="R4885" s="27" t="s">
        <v>9000</v>
      </c>
      <c r="S4885" s="27">
        <v>3040105</v>
      </c>
    </row>
    <row r="4886" spans="1:19">
      <c r="A4886" s="27" t="s">
        <v>4755</v>
      </c>
      <c r="B4886" s="27" t="s">
        <v>5101</v>
      </c>
      <c r="C4886" s="27">
        <v>59124</v>
      </c>
      <c r="D4886" s="27" t="s">
        <v>41</v>
      </c>
      <c r="E4886" s="27" t="s">
        <v>4757</v>
      </c>
      <c r="F4886" s="37">
        <v>59574368.343999997</v>
      </c>
      <c r="G4886" s="27">
        <v>36.286389</v>
      </c>
      <c r="H4886" s="27">
        <v>-78.386111</v>
      </c>
      <c r="I4886" s="27" t="s">
        <v>129</v>
      </c>
      <c r="J4886" s="27" t="s">
        <v>130</v>
      </c>
      <c r="K4886" s="37">
        <v>5285</v>
      </c>
      <c r="L4886" s="37">
        <v>0</v>
      </c>
      <c r="M4886" s="40">
        <v>7.6E-3</v>
      </c>
      <c r="N4886" s="40">
        <f t="shared" si="152"/>
        <v>0</v>
      </c>
      <c r="O4886" s="42">
        <f t="shared" si="153"/>
        <v>8.8712648524997349E-5</v>
      </c>
      <c r="P4886" s="37">
        <v>40.165999999999997</v>
      </c>
      <c r="Q4886" s="27" t="s">
        <v>8960</v>
      </c>
      <c r="R4886" s="27" t="s">
        <v>8961</v>
      </c>
      <c r="S4886" s="27">
        <v>3020101</v>
      </c>
    </row>
    <row r="4887" spans="1:19">
      <c r="A4887" s="27" t="s">
        <v>4755</v>
      </c>
      <c r="B4887" s="27" t="s">
        <v>5102</v>
      </c>
      <c r="C4887" s="27">
        <v>57461</v>
      </c>
      <c r="D4887" s="27" t="s">
        <v>39</v>
      </c>
      <c r="E4887" s="27" t="s">
        <v>4763</v>
      </c>
      <c r="F4887" s="37">
        <v>122195328.089</v>
      </c>
      <c r="G4887" s="27">
        <v>35.020415</v>
      </c>
      <c r="H4887" s="27">
        <v>-84.015675999999999</v>
      </c>
      <c r="I4887" s="27" t="s">
        <v>129</v>
      </c>
      <c r="J4887" s="27" t="s">
        <v>130</v>
      </c>
      <c r="K4887" s="37">
        <v>1145</v>
      </c>
      <c r="L4887" s="37">
        <v>0</v>
      </c>
      <c r="M4887" s="40">
        <v>7.6E-3</v>
      </c>
      <c r="N4887" s="40">
        <f t="shared" si="152"/>
        <v>0</v>
      </c>
      <c r="O4887" s="42">
        <f t="shared" si="153"/>
        <v>9.3702436738501848E-6</v>
      </c>
      <c r="P4887" s="37">
        <v>8.702</v>
      </c>
      <c r="Q4887" s="27" t="s">
        <v>9773</v>
      </c>
      <c r="R4887" s="27" t="s">
        <v>9774</v>
      </c>
      <c r="S4887" s="27">
        <v>6020002</v>
      </c>
    </row>
    <row r="4888" spans="1:19">
      <c r="A4888" s="27" t="s">
        <v>4755</v>
      </c>
      <c r="B4888" s="27" t="s">
        <v>5103</v>
      </c>
      <c r="C4888" s="27">
        <v>60416</v>
      </c>
      <c r="D4888" s="27" t="s">
        <v>39</v>
      </c>
      <c r="E4888" s="27" t="s">
        <v>4763</v>
      </c>
      <c r="F4888" s="37">
        <v>122195328.089</v>
      </c>
      <c r="G4888" s="27">
        <v>34.71472</v>
      </c>
      <c r="H4888" s="27">
        <v>-79.314629999999994</v>
      </c>
      <c r="I4888" s="27" t="s">
        <v>129</v>
      </c>
      <c r="J4888" s="27" t="s">
        <v>130</v>
      </c>
      <c r="K4888" s="37">
        <v>9397</v>
      </c>
      <c r="L4888" s="37">
        <v>0</v>
      </c>
      <c r="M4888" s="40">
        <v>7.6E-3</v>
      </c>
      <c r="N4888" s="40">
        <f t="shared" si="152"/>
        <v>0</v>
      </c>
      <c r="O4888" s="42">
        <f t="shared" si="153"/>
        <v>7.690146707700453E-5</v>
      </c>
      <c r="P4888" s="37">
        <v>71.417199999999994</v>
      </c>
      <c r="Q4888" s="27" t="s">
        <v>9005</v>
      </c>
      <c r="R4888" s="27" t="s">
        <v>9006</v>
      </c>
      <c r="S4888" s="27">
        <v>3040203</v>
      </c>
    </row>
    <row r="4889" spans="1:19">
      <c r="A4889" s="27" t="s">
        <v>4755</v>
      </c>
      <c r="B4889" s="27" t="s">
        <v>5104</v>
      </c>
      <c r="C4889" s="27">
        <v>57321</v>
      </c>
      <c r="D4889" s="27" t="s">
        <v>39</v>
      </c>
      <c r="E4889" s="27" t="s">
        <v>4763</v>
      </c>
      <c r="F4889" s="37">
        <v>122195328.089</v>
      </c>
      <c r="G4889" s="27">
        <v>36.476666999999999</v>
      </c>
      <c r="H4889" s="27">
        <v>-80.601111000000003</v>
      </c>
      <c r="I4889" s="27" t="s">
        <v>129</v>
      </c>
      <c r="J4889" s="27" t="s">
        <v>130</v>
      </c>
      <c r="K4889" s="37">
        <v>1436</v>
      </c>
      <c r="L4889" s="37">
        <v>0</v>
      </c>
      <c r="M4889" s="40">
        <v>7.6E-3</v>
      </c>
      <c r="N4889" s="40">
        <f t="shared" si="152"/>
        <v>0</v>
      </c>
      <c r="O4889" s="42">
        <f t="shared" si="153"/>
        <v>1.1751676782226083E-5</v>
      </c>
      <c r="P4889" s="37">
        <v>10.913600000000001</v>
      </c>
      <c r="Q4889" s="27" t="s">
        <v>8991</v>
      </c>
      <c r="R4889" s="27" t="s">
        <v>8992</v>
      </c>
      <c r="S4889" s="27">
        <v>3040101</v>
      </c>
    </row>
    <row r="4890" spans="1:19">
      <c r="A4890" s="27" t="s">
        <v>4755</v>
      </c>
      <c r="B4890" s="27" t="s">
        <v>5105</v>
      </c>
      <c r="C4890" s="27">
        <v>6250</v>
      </c>
      <c r="D4890" s="27" t="s">
        <v>41</v>
      </c>
      <c r="E4890" s="27" t="s">
        <v>4757</v>
      </c>
      <c r="F4890" s="37">
        <v>59574368.343999997</v>
      </c>
      <c r="G4890" s="27">
        <v>36.527799999999999</v>
      </c>
      <c r="H4890" s="27">
        <v>-78.8917</v>
      </c>
      <c r="I4890" s="27" t="s">
        <v>132</v>
      </c>
      <c r="J4890" s="27" t="s">
        <v>113</v>
      </c>
      <c r="K4890" s="37">
        <v>1491333</v>
      </c>
      <c r="L4890" s="37">
        <v>1918352.1089999999</v>
      </c>
      <c r="M4890" s="40">
        <v>1.8265823693507779</v>
      </c>
      <c r="N4890" s="40">
        <f t="shared" si="152"/>
        <v>1.2863338429445335</v>
      </c>
      <c r="O4890" s="42">
        <f t="shared" si="153"/>
        <v>2.50331315539697E-2</v>
      </c>
      <c r="P4890" s="37">
        <v>2724042.5646310034</v>
      </c>
      <c r="Q4890" s="27" t="s">
        <v>8943</v>
      </c>
      <c r="R4890" s="27" t="s">
        <v>8944</v>
      </c>
      <c r="S4890" s="27">
        <v>3010104</v>
      </c>
    </row>
    <row r="4891" spans="1:19">
      <c r="A4891" s="27" t="s">
        <v>4755</v>
      </c>
      <c r="B4891" s="27" t="s">
        <v>5106</v>
      </c>
      <c r="C4891" s="27">
        <v>60395</v>
      </c>
      <c r="D4891" s="27" t="s">
        <v>72</v>
      </c>
      <c r="E4891" s="27" t="s">
        <v>2010</v>
      </c>
      <c r="F4891" s="37">
        <v>814823215.17599976</v>
      </c>
      <c r="G4891" s="27">
        <v>35.8748</v>
      </c>
      <c r="H4891" s="27">
        <v>-77.139700000000005</v>
      </c>
      <c r="I4891" s="27" t="s">
        <v>129</v>
      </c>
      <c r="J4891" s="27" t="s">
        <v>130</v>
      </c>
      <c r="K4891" s="37">
        <v>9018</v>
      </c>
      <c r="L4891" s="37">
        <v>0</v>
      </c>
      <c r="M4891" s="40">
        <v>7.6E-3</v>
      </c>
      <c r="N4891" s="40">
        <f t="shared" si="152"/>
        <v>0</v>
      </c>
      <c r="O4891" s="42">
        <f t="shared" si="153"/>
        <v>1.1067431354483603E-5</v>
      </c>
      <c r="P4891" s="37">
        <v>68.536799999999999</v>
      </c>
      <c r="Q4891" s="27" t="s">
        <v>8948</v>
      </c>
      <c r="R4891" s="27" t="s">
        <v>8949</v>
      </c>
      <c r="S4891" s="27">
        <v>3010107</v>
      </c>
    </row>
    <row r="4892" spans="1:19">
      <c r="A4892" s="27" t="s">
        <v>4755</v>
      </c>
      <c r="B4892" s="27" t="s">
        <v>5107</v>
      </c>
      <c r="C4892" s="27">
        <v>58350</v>
      </c>
      <c r="D4892" s="27" t="s">
        <v>41</v>
      </c>
      <c r="E4892" s="27" t="s">
        <v>4757</v>
      </c>
      <c r="F4892" s="37">
        <v>59574368.343999997</v>
      </c>
      <c r="G4892" s="27">
        <v>34.543889</v>
      </c>
      <c r="H4892" s="27">
        <v>-79.3</v>
      </c>
      <c r="I4892" s="27" t="s">
        <v>129</v>
      </c>
      <c r="J4892" s="27" t="s">
        <v>130</v>
      </c>
      <c r="K4892" s="37">
        <v>8473</v>
      </c>
      <c r="L4892" s="37">
        <v>0</v>
      </c>
      <c r="M4892" s="40">
        <v>7.6E-3</v>
      </c>
      <c r="N4892" s="40">
        <f t="shared" si="152"/>
        <v>0</v>
      </c>
      <c r="O4892" s="42">
        <f t="shared" si="153"/>
        <v>1.4222559526060597E-4</v>
      </c>
      <c r="P4892" s="37">
        <v>64.394800000000004</v>
      </c>
      <c r="Q4892" s="27" t="s">
        <v>9007</v>
      </c>
      <c r="R4892" s="27" t="s">
        <v>9008</v>
      </c>
      <c r="S4892" s="27">
        <v>3040204</v>
      </c>
    </row>
    <row r="4893" spans="1:19">
      <c r="A4893" s="27" t="s">
        <v>4755</v>
      </c>
      <c r="B4893" s="27" t="s">
        <v>5108</v>
      </c>
      <c r="C4893" s="27">
        <v>60779</v>
      </c>
      <c r="D4893" s="27" t="s">
        <v>39</v>
      </c>
      <c r="E4893" s="27" t="s">
        <v>4763</v>
      </c>
      <c r="F4893" s="37">
        <v>122195328.089</v>
      </c>
      <c r="G4893" s="27">
        <v>34.888736000000002</v>
      </c>
      <c r="H4893" s="27">
        <v>-79.062708000000001</v>
      </c>
      <c r="I4893" s="27" t="s">
        <v>129</v>
      </c>
      <c r="J4893" s="27" t="s">
        <v>130</v>
      </c>
      <c r="K4893" s="37">
        <v>9417</v>
      </c>
      <c r="L4893" s="37">
        <v>0</v>
      </c>
      <c r="M4893" s="40">
        <v>7.6E-3</v>
      </c>
      <c r="N4893" s="40">
        <f t="shared" si="152"/>
        <v>0</v>
      </c>
      <c r="O4893" s="42">
        <f t="shared" si="153"/>
        <v>7.7065139455587061E-5</v>
      </c>
      <c r="P4893" s="37">
        <v>71.569199999999995</v>
      </c>
      <c r="Q4893" s="27" t="s">
        <v>9005</v>
      </c>
      <c r="R4893" s="27" t="s">
        <v>9006</v>
      </c>
      <c r="S4893" s="27">
        <v>3040203</v>
      </c>
    </row>
    <row r="4894" spans="1:19">
      <c r="A4894" s="27" t="s">
        <v>4755</v>
      </c>
      <c r="B4894" s="27" t="s">
        <v>5109</v>
      </c>
      <c r="C4894" s="27">
        <v>6038</v>
      </c>
      <c r="D4894" s="27" t="s">
        <v>39</v>
      </c>
      <c r="E4894" s="27" t="s">
        <v>4763</v>
      </c>
      <c r="F4894" s="37">
        <v>122195328.089</v>
      </c>
      <c r="G4894" s="27">
        <v>35.433100000000003</v>
      </c>
      <c r="H4894" s="27">
        <v>-80.948599999999999</v>
      </c>
      <c r="I4894" s="27" t="s">
        <v>137</v>
      </c>
      <c r="J4894" s="27" t="s">
        <v>138</v>
      </c>
      <c r="K4894" s="37">
        <v>19862068</v>
      </c>
      <c r="L4894" s="37">
        <v>0</v>
      </c>
      <c r="M4894" s="40">
        <v>2.3899157120762111</v>
      </c>
      <c r="N4894" s="40">
        <f t="shared" si="152"/>
        <v>0</v>
      </c>
      <c r="O4894" s="42">
        <f t="shared" si="153"/>
        <v>0.16254359565640367</v>
      </c>
      <c r="P4894" s="37">
        <v>47468668.387526125</v>
      </c>
      <c r="Q4894" s="27" t="s">
        <v>9014</v>
      </c>
      <c r="R4894" s="27" t="s">
        <v>9015</v>
      </c>
      <c r="S4894" s="27">
        <v>3050101</v>
      </c>
    </row>
    <row r="4895" spans="1:19">
      <c r="A4895" s="27" t="s">
        <v>4755</v>
      </c>
      <c r="B4895" s="27" t="s">
        <v>5110</v>
      </c>
      <c r="C4895" s="27">
        <v>58853</v>
      </c>
      <c r="D4895" s="27" t="s">
        <v>41</v>
      </c>
      <c r="E4895" s="27" t="s">
        <v>4757</v>
      </c>
      <c r="F4895" s="37">
        <v>59574368.343999997</v>
      </c>
      <c r="G4895" s="27">
        <v>34.323889000000001</v>
      </c>
      <c r="H4895" s="27">
        <v>-78.691944000000007</v>
      </c>
      <c r="I4895" s="27" t="s">
        <v>129</v>
      </c>
      <c r="J4895" s="27" t="s">
        <v>130</v>
      </c>
      <c r="K4895" s="37">
        <v>8096</v>
      </c>
      <c r="L4895" s="37">
        <v>0</v>
      </c>
      <c r="M4895" s="40">
        <v>7.6E-3</v>
      </c>
      <c r="N4895" s="40">
        <f t="shared" si="152"/>
        <v>0</v>
      </c>
      <c r="O4895" s="42">
        <f t="shared" si="153"/>
        <v>1.3589737038001486E-4</v>
      </c>
      <c r="P4895" s="37">
        <v>61.529600000000002</v>
      </c>
      <c r="Q4895" s="27" t="s">
        <v>9010</v>
      </c>
      <c r="R4895" s="27" t="s">
        <v>9011</v>
      </c>
      <c r="S4895" s="27">
        <v>3040206</v>
      </c>
    </row>
    <row r="4896" spans="1:19">
      <c r="A4896" s="27" t="s">
        <v>4755</v>
      </c>
      <c r="B4896" s="27" t="s">
        <v>5111</v>
      </c>
      <c r="C4896" s="27">
        <v>59936</v>
      </c>
      <c r="D4896" s="27" t="s">
        <v>39</v>
      </c>
      <c r="E4896" s="27" t="s">
        <v>4763</v>
      </c>
      <c r="F4896" s="37">
        <v>122195328.089</v>
      </c>
      <c r="G4896" s="27">
        <v>35.555430000000001</v>
      </c>
      <c r="H4896" s="27">
        <v>-80.385890000000003</v>
      </c>
      <c r="I4896" s="27" t="s">
        <v>129</v>
      </c>
      <c r="J4896" s="27" t="s">
        <v>130</v>
      </c>
      <c r="K4896" s="37">
        <v>9099</v>
      </c>
      <c r="L4896" s="37">
        <v>0</v>
      </c>
      <c r="M4896" s="40">
        <v>7.6E-3</v>
      </c>
      <c r="N4896" s="40">
        <f t="shared" si="152"/>
        <v>0</v>
      </c>
      <c r="O4896" s="42">
        <f t="shared" si="153"/>
        <v>7.4462748636124738E-5</v>
      </c>
      <c r="P4896" s="37">
        <v>69.1524</v>
      </c>
      <c r="Q4896" s="27" t="s">
        <v>8995</v>
      </c>
      <c r="R4896" s="27" t="s">
        <v>8996</v>
      </c>
      <c r="S4896" s="27">
        <v>3040103</v>
      </c>
    </row>
    <row r="4897" spans="1:19">
      <c r="A4897" s="27" t="s">
        <v>4755</v>
      </c>
      <c r="B4897" s="27" t="s">
        <v>5112</v>
      </c>
      <c r="C4897" s="27">
        <v>59513</v>
      </c>
      <c r="D4897" s="27" t="s">
        <v>72</v>
      </c>
      <c r="E4897" s="27" t="s">
        <v>2010</v>
      </c>
      <c r="F4897" s="37">
        <v>814823215.17599976</v>
      </c>
      <c r="G4897" s="27">
        <v>35.836944000000003</v>
      </c>
      <c r="H4897" s="27">
        <v>-77.126943999999995</v>
      </c>
      <c r="I4897" s="27" t="s">
        <v>129</v>
      </c>
      <c r="J4897" s="27" t="s">
        <v>130</v>
      </c>
      <c r="K4897" s="37">
        <v>34282</v>
      </c>
      <c r="L4897" s="37">
        <v>0</v>
      </c>
      <c r="M4897" s="40">
        <v>7.6E-3</v>
      </c>
      <c r="N4897" s="40">
        <f t="shared" si="152"/>
        <v>0</v>
      </c>
      <c r="O4897" s="42">
        <f t="shared" si="153"/>
        <v>4.2072929884054881E-5</v>
      </c>
      <c r="P4897" s="37">
        <v>260.54320000000001</v>
      </c>
      <c r="Q4897" s="27" t="s">
        <v>8948</v>
      </c>
      <c r="R4897" s="27" t="s">
        <v>8949</v>
      </c>
      <c r="S4897" s="27">
        <v>3010107</v>
      </c>
    </row>
    <row r="4898" spans="1:19">
      <c r="A4898" s="27" t="s">
        <v>4755</v>
      </c>
      <c r="B4898" s="27" t="s">
        <v>5113</v>
      </c>
      <c r="C4898" s="27">
        <v>59502</v>
      </c>
      <c r="D4898" s="27" t="s">
        <v>41</v>
      </c>
      <c r="E4898" s="27" t="s">
        <v>4757</v>
      </c>
      <c r="F4898" s="37">
        <v>59574368.343999997</v>
      </c>
      <c r="G4898" s="27">
        <v>36.248699999999999</v>
      </c>
      <c r="H4898" s="27">
        <v>-78.347499999999997</v>
      </c>
      <c r="I4898" s="27" t="s">
        <v>129</v>
      </c>
      <c r="J4898" s="27" t="s">
        <v>130</v>
      </c>
      <c r="K4898" s="37">
        <v>8249</v>
      </c>
      <c r="L4898" s="37">
        <v>0</v>
      </c>
      <c r="M4898" s="40">
        <v>7.6E-3</v>
      </c>
      <c r="N4898" s="40">
        <f t="shared" si="152"/>
        <v>0</v>
      </c>
      <c r="O4898" s="42">
        <f t="shared" si="153"/>
        <v>1.3846558896550673E-4</v>
      </c>
      <c r="P4898" s="37">
        <v>62.692399999999999</v>
      </c>
      <c r="Q4898" s="27" t="s">
        <v>8960</v>
      </c>
      <c r="R4898" s="27" t="s">
        <v>8961</v>
      </c>
      <c r="S4898" s="27">
        <v>3020101</v>
      </c>
    </row>
    <row r="4899" spans="1:19">
      <c r="A4899" s="27" t="s">
        <v>4755</v>
      </c>
      <c r="B4899" s="27" t="s">
        <v>5114</v>
      </c>
      <c r="C4899" s="27">
        <v>60579</v>
      </c>
      <c r="D4899" s="27" t="s">
        <v>41</v>
      </c>
      <c r="E4899" s="27" t="s">
        <v>4757</v>
      </c>
      <c r="F4899" s="37">
        <v>59574368.343999997</v>
      </c>
      <c r="G4899" s="27">
        <v>36.288910999999999</v>
      </c>
      <c r="H4899" s="27">
        <v>-78.604589000000004</v>
      </c>
      <c r="I4899" s="27" t="s">
        <v>129</v>
      </c>
      <c r="J4899" s="27" t="s">
        <v>130</v>
      </c>
      <c r="K4899" s="37">
        <v>9202</v>
      </c>
      <c r="L4899" s="37">
        <v>0</v>
      </c>
      <c r="M4899" s="40">
        <v>7.6E-3</v>
      </c>
      <c r="N4899" s="40">
        <f t="shared" si="152"/>
        <v>0</v>
      </c>
      <c r="O4899" s="42">
        <f t="shared" si="153"/>
        <v>1.5446240146206727E-4</v>
      </c>
      <c r="P4899" s="37">
        <v>69.935199999999995</v>
      </c>
      <c r="Q4899" s="27" t="s">
        <v>8960</v>
      </c>
      <c r="R4899" s="27" t="s">
        <v>8961</v>
      </c>
      <c r="S4899" s="27">
        <v>3020101</v>
      </c>
    </row>
    <row r="4900" spans="1:19">
      <c r="A4900" s="27" t="s">
        <v>4755</v>
      </c>
      <c r="B4900" s="27" t="s">
        <v>5115</v>
      </c>
      <c r="C4900" s="27">
        <v>10181</v>
      </c>
      <c r="D4900" s="27" t="s">
        <v>41</v>
      </c>
      <c r="E4900" s="27" t="s">
        <v>4757</v>
      </c>
      <c r="F4900" s="37">
        <v>59574368.343999997</v>
      </c>
      <c r="G4900" s="27">
        <v>35.649700000000003</v>
      </c>
      <c r="H4900" s="27">
        <v>-82.599199999999996</v>
      </c>
      <c r="I4900" s="27" t="s">
        <v>106</v>
      </c>
      <c r="J4900" s="27" t="s">
        <v>107</v>
      </c>
      <c r="K4900" s="37">
        <v>8079.9989999999998</v>
      </c>
      <c r="L4900" s="37">
        <v>0</v>
      </c>
      <c r="M4900" s="40">
        <v>30.199633927205991</v>
      </c>
      <c r="N4900" s="40">
        <f t="shared" si="152"/>
        <v>0</v>
      </c>
      <c r="O4900" s="42">
        <f t="shared" si="153"/>
        <v>1.356287817160511E-4</v>
      </c>
      <c r="P4900" s="37">
        <v>244013.01193219048</v>
      </c>
      <c r="Q4900" s="27" t="s">
        <v>9749</v>
      </c>
      <c r="R4900" s="27" t="s">
        <v>9750</v>
      </c>
      <c r="S4900" s="27">
        <v>6010105</v>
      </c>
    </row>
    <row r="4901" spans="1:19">
      <c r="A4901" s="27" t="s">
        <v>4755</v>
      </c>
      <c r="B4901" s="27" t="s">
        <v>5116</v>
      </c>
      <c r="C4901" s="27">
        <v>58336</v>
      </c>
      <c r="D4901" s="27" t="s">
        <v>41</v>
      </c>
      <c r="E4901" s="27" t="s">
        <v>4757</v>
      </c>
      <c r="F4901" s="37">
        <v>59574368.343999997</v>
      </c>
      <c r="G4901" s="27">
        <v>36.230561000000002</v>
      </c>
      <c r="H4901" s="27">
        <v>-78.949585999999996</v>
      </c>
      <c r="I4901" s="27" t="s">
        <v>129</v>
      </c>
      <c r="J4901" s="27" t="s">
        <v>130</v>
      </c>
      <c r="K4901" s="37">
        <v>8447</v>
      </c>
      <c r="L4901" s="37">
        <v>0</v>
      </c>
      <c r="M4901" s="40">
        <v>7.6E-3</v>
      </c>
      <c r="N4901" s="40">
        <f t="shared" si="152"/>
        <v>0</v>
      </c>
      <c r="O4901" s="42">
        <f t="shared" si="153"/>
        <v>1.4178916595849623E-4</v>
      </c>
      <c r="P4901" s="37">
        <v>64.197199999999995</v>
      </c>
      <c r="Q4901" s="27" t="s">
        <v>8968</v>
      </c>
      <c r="R4901" s="27" t="s">
        <v>8969</v>
      </c>
      <c r="S4901" s="27">
        <v>3020201</v>
      </c>
    </row>
    <row r="4902" spans="1:19">
      <c r="A4902" s="27" t="s">
        <v>4755</v>
      </c>
      <c r="B4902" s="27" t="s">
        <v>5117</v>
      </c>
      <c r="C4902" s="27">
        <v>61196</v>
      </c>
      <c r="D4902" s="27" t="s">
        <v>41</v>
      </c>
      <c r="E4902" s="27" t="s">
        <v>4757</v>
      </c>
      <c r="F4902" s="37">
        <v>59574368.343999997</v>
      </c>
      <c r="G4902" s="27">
        <v>34.307121000000002</v>
      </c>
      <c r="H4902" s="27">
        <v>-78.701463000000004</v>
      </c>
      <c r="I4902" s="27" t="s">
        <v>129</v>
      </c>
      <c r="J4902" s="27" t="s">
        <v>130</v>
      </c>
      <c r="K4902" s="37">
        <v>8208</v>
      </c>
      <c r="L4902" s="37">
        <v>0</v>
      </c>
      <c r="M4902" s="40">
        <v>7.6E-3</v>
      </c>
      <c r="N4902" s="40">
        <f t="shared" si="152"/>
        <v>0</v>
      </c>
      <c r="O4902" s="42">
        <f t="shared" si="153"/>
        <v>1.3777737352756446E-4</v>
      </c>
      <c r="P4902" s="37">
        <v>62.380800000000001</v>
      </c>
      <c r="Q4902" s="27" t="s">
        <v>9010</v>
      </c>
      <c r="R4902" s="27" t="s">
        <v>9011</v>
      </c>
      <c r="S4902" s="27">
        <v>3040206</v>
      </c>
    </row>
    <row r="4903" spans="1:19">
      <c r="A4903" s="27" t="s">
        <v>4755</v>
      </c>
      <c r="B4903" s="27" t="s">
        <v>5118</v>
      </c>
      <c r="C4903" s="27">
        <v>61160</v>
      </c>
      <c r="D4903" s="27" t="s">
        <v>39</v>
      </c>
      <c r="E4903" s="27" t="s">
        <v>4763</v>
      </c>
      <c r="F4903" s="37">
        <v>122195328.089</v>
      </c>
      <c r="G4903" s="27">
        <v>35.575000000000003</v>
      </c>
      <c r="H4903" s="27">
        <v>-80.820999999999998</v>
      </c>
      <c r="I4903" s="27" t="s">
        <v>129</v>
      </c>
      <c r="J4903" s="27" t="s">
        <v>130</v>
      </c>
      <c r="K4903" s="37">
        <v>1243</v>
      </c>
      <c r="L4903" s="37">
        <v>0</v>
      </c>
      <c r="M4903" s="40">
        <v>7.6E-3</v>
      </c>
      <c r="N4903" s="40">
        <f t="shared" si="152"/>
        <v>0</v>
      </c>
      <c r="O4903" s="42">
        <f t="shared" si="153"/>
        <v>1.0172238328904611E-5</v>
      </c>
      <c r="P4903" s="37">
        <v>9.4467999999999996</v>
      </c>
      <c r="Q4903" s="27" t="s">
        <v>8999</v>
      </c>
      <c r="R4903" s="27" t="s">
        <v>9000</v>
      </c>
      <c r="S4903" s="27">
        <v>3040105</v>
      </c>
    </row>
    <row r="4904" spans="1:19">
      <c r="A4904" s="27" t="s">
        <v>4755</v>
      </c>
      <c r="B4904" s="27" t="s">
        <v>5119</v>
      </c>
      <c r="C4904" s="27">
        <v>59576</v>
      </c>
      <c r="D4904" s="27" t="s">
        <v>39</v>
      </c>
      <c r="E4904" s="27" t="s">
        <v>4763</v>
      </c>
      <c r="F4904" s="37">
        <v>122195328.089</v>
      </c>
      <c r="G4904" s="27">
        <v>35.817709999999998</v>
      </c>
      <c r="H4904" s="27">
        <v>-79.771084999999999</v>
      </c>
      <c r="I4904" s="27" t="s">
        <v>129</v>
      </c>
      <c r="J4904" s="27" t="s">
        <v>130</v>
      </c>
      <c r="K4904" s="37">
        <v>9412</v>
      </c>
      <c r="L4904" s="37">
        <v>0</v>
      </c>
      <c r="M4904" s="40">
        <v>7.6E-3</v>
      </c>
      <c r="N4904" s="40">
        <f t="shared" si="152"/>
        <v>0</v>
      </c>
      <c r="O4904" s="42">
        <f t="shared" si="153"/>
        <v>7.7024221360941431E-5</v>
      </c>
      <c r="P4904" s="37">
        <v>71.531199999999998</v>
      </c>
      <c r="Q4904" s="27" t="s">
        <v>8981</v>
      </c>
      <c r="R4904" s="27" t="s">
        <v>8982</v>
      </c>
      <c r="S4904" s="27">
        <v>3030003</v>
      </c>
    </row>
    <row r="4905" spans="1:19">
      <c r="A4905" s="27" t="s">
        <v>4755</v>
      </c>
      <c r="B4905" s="27" t="s">
        <v>5120</v>
      </c>
      <c r="C4905" s="27">
        <v>61093</v>
      </c>
      <c r="D4905" s="27" t="s">
        <v>41</v>
      </c>
      <c r="E4905" s="27" t="s">
        <v>4757</v>
      </c>
      <c r="F4905" s="37">
        <v>59574368.343999997</v>
      </c>
      <c r="G4905" s="27">
        <v>34.968055999999997</v>
      </c>
      <c r="H4905" s="27">
        <v>-79.935844000000003</v>
      </c>
      <c r="I4905" s="27" t="s">
        <v>129</v>
      </c>
      <c r="J4905" s="27" t="s">
        <v>130</v>
      </c>
      <c r="K4905" s="37">
        <v>8677</v>
      </c>
      <c r="L4905" s="37">
        <v>0</v>
      </c>
      <c r="M4905" s="40">
        <v>7.6E-3</v>
      </c>
      <c r="N4905" s="40">
        <f t="shared" si="152"/>
        <v>0</v>
      </c>
      <c r="O4905" s="42">
        <f t="shared" si="153"/>
        <v>1.4564988670792846E-4</v>
      </c>
      <c r="P4905" s="37">
        <v>65.9452</v>
      </c>
      <c r="Q4905" s="27" t="s">
        <v>9001</v>
      </c>
      <c r="R4905" s="27" t="s">
        <v>9002</v>
      </c>
      <c r="S4905" s="27">
        <v>3040201</v>
      </c>
    </row>
    <row r="4906" spans="1:19">
      <c r="A4906" s="27" t="s">
        <v>4755</v>
      </c>
      <c r="B4906" s="27" t="s">
        <v>5121</v>
      </c>
      <c r="C4906" s="27">
        <v>58739</v>
      </c>
      <c r="D4906" s="27" t="s">
        <v>39</v>
      </c>
      <c r="E4906" s="27" t="s">
        <v>4763</v>
      </c>
      <c r="F4906" s="37">
        <v>122195328.089</v>
      </c>
      <c r="G4906" s="27">
        <v>36.148888999999997</v>
      </c>
      <c r="H4906" s="27">
        <v>-79.348889</v>
      </c>
      <c r="I4906" s="27" t="s">
        <v>129</v>
      </c>
      <c r="J4906" s="27" t="s">
        <v>130</v>
      </c>
      <c r="K4906" s="37">
        <v>5271</v>
      </c>
      <c r="L4906" s="37">
        <v>0</v>
      </c>
      <c r="M4906" s="40">
        <v>7.6E-3</v>
      </c>
      <c r="N4906" s="40">
        <f t="shared" si="152"/>
        <v>0</v>
      </c>
      <c r="O4906" s="42">
        <f t="shared" si="153"/>
        <v>4.3135855375427355E-5</v>
      </c>
      <c r="P4906" s="37">
        <v>40.059600000000003</v>
      </c>
      <c r="Q4906" s="27" t="s">
        <v>8979</v>
      </c>
      <c r="R4906" s="27" t="s">
        <v>8980</v>
      </c>
      <c r="S4906" s="27">
        <v>3030002</v>
      </c>
    </row>
    <row r="4907" spans="1:19">
      <c r="A4907" s="27" t="s">
        <v>4755</v>
      </c>
      <c r="B4907" s="27" t="s">
        <v>5122</v>
      </c>
      <c r="C4907" s="27">
        <v>58740</v>
      </c>
      <c r="D4907" s="27" t="s">
        <v>39</v>
      </c>
      <c r="E4907" s="27" t="s">
        <v>4763</v>
      </c>
      <c r="F4907" s="37">
        <v>122195328.089</v>
      </c>
      <c r="G4907" s="27">
        <v>35.948056000000001</v>
      </c>
      <c r="H4907" s="27">
        <v>-79.361943999999994</v>
      </c>
      <c r="I4907" s="27" t="s">
        <v>129</v>
      </c>
      <c r="J4907" s="27" t="s">
        <v>130</v>
      </c>
      <c r="K4907" s="37">
        <v>4983</v>
      </c>
      <c r="L4907" s="37">
        <v>0</v>
      </c>
      <c r="M4907" s="40">
        <v>7.6E-3</v>
      </c>
      <c r="N4907" s="40">
        <f t="shared" si="152"/>
        <v>0</v>
      </c>
      <c r="O4907" s="42">
        <f t="shared" si="153"/>
        <v>4.0778973123838836E-5</v>
      </c>
      <c r="P4907" s="37">
        <v>37.870800000000003</v>
      </c>
      <c r="Q4907" s="27" t="s">
        <v>8979</v>
      </c>
      <c r="R4907" s="27" t="s">
        <v>8980</v>
      </c>
      <c r="S4907" s="27">
        <v>3030002</v>
      </c>
    </row>
    <row r="4908" spans="1:19">
      <c r="A4908" s="27" t="s">
        <v>4755</v>
      </c>
      <c r="B4908" s="27" t="s">
        <v>5123</v>
      </c>
      <c r="C4908" s="27">
        <v>59577</v>
      </c>
      <c r="D4908" s="27" t="s">
        <v>39</v>
      </c>
      <c r="E4908" s="27" t="s">
        <v>4763</v>
      </c>
      <c r="F4908" s="37">
        <v>122195328.089</v>
      </c>
      <c r="G4908" s="27">
        <v>35.468611000000003</v>
      </c>
      <c r="H4908" s="27">
        <v>-80.293610999999999</v>
      </c>
      <c r="I4908" s="27" t="s">
        <v>129</v>
      </c>
      <c r="J4908" s="27" t="s">
        <v>130</v>
      </c>
      <c r="K4908" s="37">
        <v>8450</v>
      </c>
      <c r="L4908" s="37">
        <v>0</v>
      </c>
      <c r="M4908" s="40">
        <v>7.6E-3</v>
      </c>
      <c r="N4908" s="40">
        <f t="shared" si="152"/>
        <v>0</v>
      </c>
      <c r="O4908" s="42">
        <f t="shared" si="153"/>
        <v>6.9151579951121444E-5</v>
      </c>
      <c r="P4908" s="37">
        <v>64.22</v>
      </c>
      <c r="Q4908" s="27" t="s">
        <v>8999</v>
      </c>
      <c r="R4908" s="27" t="s">
        <v>9000</v>
      </c>
      <c r="S4908" s="27">
        <v>3040105</v>
      </c>
    </row>
    <row r="4909" spans="1:19">
      <c r="A4909" s="27" t="s">
        <v>4755</v>
      </c>
      <c r="B4909" s="27" t="s">
        <v>5124</v>
      </c>
      <c r="C4909" s="27">
        <v>2746</v>
      </c>
      <c r="D4909" s="27" t="s">
        <v>39</v>
      </c>
      <c r="E4909" s="27" t="s">
        <v>4763</v>
      </c>
      <c r="F4909" s="37">
        <v>122195328.089</v>
      </c>
      <c r="G4909" s="27">
        <v>35.064700000000002</v>
      </c>
      <c r="H4909" s="27">
        <v>-83.925799999999995</v>
      </c>
      <c r="I4909" s="27" t="s">
        <v>106</v>
      </c>
      <c r="J4909" s="27" t="s">
        <v>107</v>
      </c>
      <c r="K4909" s="37">
        <v>5388</v>
      </c>
      <c r="L4909" s="37">
        <v>0</v>
      </c>
      <c r="M4909" s="40">
        <v>53.082417582417577</v>
      </c>
      <c r="N4909" s="40">
        <f t="shared" si="152"/>
        <v>0</v>
      </c>
      <c r="O4909" s="42">
        <f t="shared" si="153"/>
        <v>4.4093338790135194E-5</v>
      </c>
      <c r="P4909" s="37">
        <v>286008.0659340659</v>
      </c>
      <c r="Q4909" s="27" t="s">
        <v>9773</v>
      </c>
      <c r="R4909" s="27" t="s">
        <v>9774</v>
      </c>
      <c r="S4909" s="27">
        <v>6020002</v>
      </c>
    </row>
    <row r="4910" spans="1:19">
      <c r="A4910" s="27" t="s">
        <v>4755</v>
      </c>
      <c r="B4910" s="27" t="s">
        <v>5125</v>
      </c>
      <c r="C4910" s="27">
        <v>58313</v>
      </c>
      <c r="D4910" s="27" t="s">
        <v>41</v>
      </c>
      <c r="E4910" s="27" t="s">
        <v>4757</v>
      </c>
      <c r="F4910" s="37">
        <v>59574368.343999997</v>
      </c>
      <c r="G4910" s="27">
        <v>35.878610999999999</v>
      </c>
      <c r="H4910" s="27">
        <v>-80.541944000000001</v>
      </c>
      <c r="I4910" s="27" t="s">
        <v>129</v>
      </c>
      <c r="J4910" s="27" t="s">
        <v>130</v>
      </c>
      <c r="K4910" s="37">
        <v>8690</v>
      </c>
      <c r="L4910" s="37">
        <v>0</v>
      </c>
      <c r="M4910" s="40">
        <v>7.6E-3</v>
      </c>
      <c r="N4910" s="40">
        <f t="shared" si="152"/>
        <v>0</v>
      </c>
      <c r="O4910" s="42">
        <f t="shared" si="153"/>
        <v>1.4586810135898333E-4</v>
      </c>
      <c r="P4910" s="37">
        <v>66.043999999999997</v>
      </c>
      <c r="Q4910" s="27" t="s">
        <v>8991</v>
      </c>
      <c r="R4910" s="27" t="s">
        <v>8992</v>
      </c>
      <c r="S4910" s="27">
        <v>3040101</v>
      </c>
    </row>
    <row r="4911" spans="1:19">
      <c r="A4911" s="27" t="s">
        <v>4755</v>
      </c>
      <c r="B4911" s="27" t="s">
        <v>5126</v>
      </c>
      <c r="C4911" s="27">
        <v>59570</v>
      </c>
      <c r="D4911" s="27" t="s">
        <v>39</v>
      </c>
      <c r="E4911" s="27" t="s">
        <v>4763</v>
      </c>
      <c r="F4911" s="37">
        <v>122195328.089</v>
      </c>
      <c r="G4911" s="27">
        <v>35.833888999999999</v>
      </c>
      <c r="H4911" s="27">
        <v>-80.574444</v>
      </c>
      <c r="I4911" s="27" t="s">
        <v>129</v>
      </c>
      <c r="J4911" s="27" t="s">
        <v>130</v>
      </c>
      <c r="K4911" s="37">
        <v>25729</v>
      </c>
      <c r="L4911" s="37">
        <v>0</v>
      </c>
      <c r="M4911" s="40">
        <v>7.6E-3</v>
      </c>
      <c r="N4911" s="40">
        <f t="shared" si="152"/>
        <v>0</v>
      </c>
      <c r="O4911" s="42">
        <f t="shared" si="153"/>
        <v>2.105563314275034E-4</v>
      </c>
      <c r="P4911" s="37">
        <v>195.54040000000001</v>
      </c>
      <c r="Q4911" s="27" t="s">
        <v>8993</v>
      </c>
      <c r="R4911" s="27" t="s">
        <v>8994</v>
      </c>
      <c r="S4911" s="27">
        <v>3040102</v>
      </c>
    </row>
    <row r="4912" spans="1:19">
      <c r="A4912" s="27" t="s">
        <v>4755</v>
      </c>
      <c r="B4912" s="27" t="s">
        <v>5127</v>
      </c>
      <c r="C4912" s="27">
        <v>60417</v>
      </c>
      <c r="D4912" s="27" t="s">
        <v>72</v>
      </c>
      <c r="E4912" s="27" t="s">
        <v>2010</v>
      </c>
      <c r="F4912" s="37">
        <v>814823215.17599976</v>
      </c>
      <c r="G4912" s="27">
        <v>35.850279999999998</v>
      </c>
      <c r="H4912" s="27">
        <v>-77.110230000000001</v>
      </c>
      <c r="I4912" s="27" t="s">
        <v>129</v>
      </c>
      <c r="J4912" s="27" t="s">
        <v>130</v>
      </c>
      <c r="K4912" s="37">
        <v>9291</v>
      </c>
      <c r="L4912" s="37">
        <v>0</v>
      </c>
      <c r="M4912" s="40">
        <v>7.6E-3</v>
      </c>
      <c r="N4912" s="40">
        <f t="shared" si="152"/>
        <v>0</v>
      </c>
      <c r="O4912" s="42">
        <f t="shared" si="153"/>
        <v>1.1402473354902103E-5</v>
      </c>
      <c r="P4912" s="37">
        <v>70.611599999999996</v>
      </c>
      <c r="Q4912" s="27" t="s">
        <v>8948</v>
      </c>
      <c r="R4912" s="27" t="s">
        <v>8949</v>
      </c>
      <c r="S4912" s="27">
        <v>3010107</v>
      </c>
    </row>
    <row r="4913" spans="1:19">
      <c r="A4913" s="27" t="s">
        <v>4755</v>
      </c>
      <c r="B4913" s="27" t="s">
        <v>5128</v>
      </c>
      <c r="C4913" s="27">
        <v>59123</v>
      </c>
      <c r="D4913" s="27" t="s">
        <v>41</v>
      </c>
      <c r="E4913" s="27" t="s">
        <v>4757</v>
      </c>
      <c r="F4913" s="37">
        <v>59574368.343999997</v>
      </c>
      <c r="G4913" s="27">
        <v>35.568333000000003</v>
      </c>
      <c r="H4913" s="27">
        <v>-79.032499999999999</v>
      </c>
      <c r="I4913" s="27" t="s">
        <v>129</v>
      </c>
      <c r="J4913" s="27" t="s">
        <v>130</v>
      </c>
      <c r="K4913" s="37">
        <v>5889</v>
      </c>
      <c r="L4913" s="37">
        <v>0</v>
      </c>
      <c r="M4913" s="40">
        <v>7.6E-3</v>
      </c>
      <c r="N4913" s="40">
        <f t="shared" si="152"/>
        <v>0</v>
      </c>
      <c r="O4913" s="42">
        <f t="shared" si="153"/>
        <v>9.8851236927854187E-5</v>
      </c>
      <c r="P4913" s="37">
        <v>44.756399999999999</v>
      </c>
      <c r="Q4913" s="27" t="s">
        <v>8983</v>
      </c>
      <c r="R4913" s="27" t="s">
        <v>8984</v>
      </c>
      <c r="S4913" s="27">
        <v>3030004</v>
      </c>
    </row>
    <row r="4914" spans="1:19">
      <c r="A4914" s="27" t="s">
        <v>4755</v>
      </c>
      <c r="B4914" s="27" t="s">
        <v>5129</v>
      </c>
      <c r="C4914" s="27">
        <v>57505</v>
      </c>
      <c r="D4914" s="27" t="s">
        <v>39</v>
      </c>
      <c r="E4914" s="27" t="s">
        <v>4763</v>
      </c>
      <c r="F4914" s="37">
        <v>122195328.089</v>
      </c>
      <c r="G4914" s="27">
        <v>34.985813999999998</v>
      </c>
      <c r="H4914" s="27">
        <v>-80.506037000000006</v>
      </c>
      <c r="I4914" s="27" t="s">
        <v>110</v>
      </c>
      <c r="J4914" s="27" t="s">
        <v>111</v>
      </c>
      <c r="K4914" s="37">
        <v>5138</v>
      </c>
      <c r="L4914" s="37">
        <v>4234.5829999999996</v>
      </c>
      <c r="M4914" s="40">
        <v>0.79702615261159604</v>
      </c>
      <c r="N4914" s="40">
        <f t="shared" si="152"/>
        <v>0.82416952121448028</v>
      </c>
      <c r="O4914" s="42">
        <f t="shared" si="153"/>
        <v>4.2047434057853488E-5</v>
      </c>
      <c r="P4914" s="37">
        <v>4095.1203721183806</v>
      </c>
      <c r="Q4914" s="27" t="s">
        <v>8999</v>
      </c>
      <c r="R4914" s="27" t="s">
        <v>9000</v>
      </c>
      <c r="S4914" s="27">
        <v>3040105</v>
      </c>
    </row>
    <row r="4915" spans="1:19">
      <c r="A4915" s="27" t="s">
        <v>4755</v>
      </c>
      <c r="B4915" s="27" t="s">
        <v>5130</v>
      </c>
      <c r="C4915" s="27">
        <v>56343</v>
      </c>
      <c r="D4915" s="27" t="s">
        <v>39</v>
      </c>
      <c r="E4915" s="27" t="s">
        <v>4763</v>
      </c>
      <c r="F4915" s="37">
        <v>122195328.089</v>
      </c>
      <c r="G4915" s="27">
        <v>34.973274000000004</v>
      </c>
      <c r="H4915" s="27">
        <v>-80.540037999999996</v>
      </c>
      <c r="I4915" s="27" t="s">
        <v>108</v>
      </c>
      <c r="J4915" s="27" t="s">
        <v>109</v>
      </c>
      <c r="K4915" s="37">
        <v>41</v>
      </c>
      <c r="L4915" s="37">
        <v>61.539000000000001</v>
      </c>
      <c r="M4915" s="40">
        <v>2.0626061603831798</v>
      </c>
      <c r="N4915" s="40">
        <f t="shared" si="152"/>
        <v>1.5009512195121952</v>
      </c>
      <c r="O4915" s="42">
        <f t="shared" si="153"/>
        <v>3.3552837609419872E-7</v>
      </c>
      <c r="P4915" s="37">
        <v>84.566852575710371</v>
      </c>
      <c r="Q4915" s="27" t="s">
        <v>8999</v>
      </c>
      <c r="R4915" s="27" t="s">
        <v>9000</v>
      </c>
      <c r="S4915" s="27">
        <v>3040105</v>
      </c>
    </row>
    <row r="4916" spans="1:19">
      <c r="A4916" s="27" t="s">
        <v>4755</v>
      </c>
      <c r="B4916" s="27" t="s">
        <v>5131</v>
      </c>
      <c r="C4916" s="27">
        <v>59578</v>
      </c>
      <c r="D4916" s="27" t="s">
        <v>39</v>
      </c>
      <c r="E4916" s="27" t="s">
        <v>4763</v>
      </c>
      <c r="F4916" s="37">
        <v>122195328.089</v>
      </c>
      <c r="G4916" s="27">
        <v>34.971944000000001</v>
      </c>
      <c r="H4916" s="27">
        <v>-80.601944000000003</v>
      </c>
      <c r="I4916" s="27" t="s">
        <v>129</v>
      </c>
      <c r="J4916" s="27" t="s">
        <v>130</v>
      </c>
      <c r="K4916" s="37">
        <v>8754</v>
      </c>
      <c r="L4916" s="37">
        <v>0</v>
      </c>
      <c r="M4916" s="40">
        <v>7.6E-3</v>
      </c>
      <c r="N4916" s="40">
        <f t="shared" si="152"/>
        <v>0</v>
      </c>
      <c r="O4916" s="42">
        <f t="shared" si="153"/>
        <v>7.1639400105576E-5</v>
      </c>
      <c r="P4916" s="37">
        <v>66.5304</v>
      </c>
      <c r="Q4916" s="27" t="s">
        <v>8999</v>
      </c>
      <c r="R4916" s="27" t="s">
        <v>9000</v>
      </c>
      <c r="S4916" s="27">
        <v>3040105</v>
      </c>
    </row>
    <row r="4917" spans="1:19">
      <c r="A4917" s="27" t="s">
        <v>4755</v>
      </c>
      <c r="B4917" s="27" t="s">
        <v>5132</v>
      </c>
      <c r="C4917" s="27">
        <v>60383</v>
      </c>
      <c r="D4917" s="27" t="s">
        <v>39</v>
      </c>
      <c r="E4917" s="27" t="s">
        <v>4763</v>
      </c>
      <c r="F4917" s="37">
        <v>122195328.089</v>
      </c>
      <c r="G4917" s="27">
        <v>34.929944999999996</v>
      </c>
      <c r="H4917" s="27">
        <v>-80.625614999999996</v>
      </c>
      <c r="I4917" s="27" t="s">
        <v>129</v>
      </c>
      <c r="J4917" s="27" t="s">
        <v>130</v>
      </c>
      <c r="K4917" s="37">
        <v>93060</v>
      </c>
      <c r="L4917" s="37">
        <v>0</v>
      </c>
      <c r="M4917" s="40">
        <v>7.6E-3</v>
      </c>
      <c r="N4917" s="40">
        <f t="shared" si="152"/>
        <v>0</v>
      </c>
      <c r="O4917" s="42">
        <f t="shared" si="153"/>
        <v>7.6156757754453986E-4</v>
      </c>
      <c r="P4917" s="37">
        <v>707.25599999999997</v>
      </c>
      <c r="Q4917" s="27" t="s">
        <v>8999</v>
      </c>
      <c r="R4917" s="27" t="s">
        <v>9000</v>
      </c>
      <c r="S4917" s="27">
        <v>3040105</v>
      </c>
    </row>
    <row r="4918" spans="1:19">
      <c r="A4918" s="27" t="s">
        <v>4755</v>
      </c>
      <c r="B4918" s="27" t="s">
        <v>5133</v>
      </c>
      <c r="C4918" s="27">
        <v>58649</v>
      </c>
      <c r="D4918" s="27" t="s">
        <v>39</v>
      </c>
      <c r="E4918" s="27" t="s">
        <v>4763</v>
      </c>
      <c r="F4918" s="37">
        <v>122195328.089</v>
      </c>
      <c r="G4918" s="27">
        <v>35.344444000000003</v>
      </c>
      <c r="H4918" s="27">
        <v>-79.768332999999998</v>
      </c>
      <c r="I4918" s="27" t="s">
        <v>129</v>
      </c>
      <c r="J4918" s="27" t="s">
        <v>130</v>
      </c>
      <c r="K4918" s="37">
        <v>38199</v>
      </c>
      <c r="L4918" s="37">
        <v>0</v>
      </c>
      <c r="M4918" s="40">
        <v>7.6E-3</v>
      </c>
      <c r="N4918" s="40">
        <f t="shared" si="152"/>
        <v>0</v>
      </c>
      <c r="O4918" s="42">
        <f t="shared" si="153"/>
        <v>3.1260605947371458E-4</v>
      </c>
      <c r="P4918" s="37">
        <v>290.31240000000003</v>
      </c>
      <c r="Q4918" s="27" t="s">
        <v>8981</v>
      </c>
      <c r="R4918" s="27" t="s">
        <v>8982</v>
      </c>
      <c r="S4918" s="27">
        <v>3030003</v>
      </c>
    </row>
    <row r="4919" spans="1:19">
      <c r="A4919" s="27" t="s">
        <v>4755</v>
      </c>
      <c r="B4919" s="27" t="s">
        <v>5134</v>
      </c>
      <c r="C4919" s="27">
        <v>58337</v>
      </c>
      <c r="D4919" s="27" t="s">
        <v>39</v>
      </c>
      <c r="E4919" s="27" t="s">
        <v>4763</v>
      </c>
      <c r="F4919" s="37">
        <v>122195328.089</v>
      </c>
      <c r="G4919" s="27">
        <v>36.273192000000002</v>
      </c>
      <c r="H4919" s="27">
        <v>-79.759202999999999</v>
      </c>
      <c r="I4919" s="27" t="s">
        <v>129</v>
      </c>
      <c r="J4919" s="27" t="s">
        <v>130</v>
      </c>
      <c r="K4919" s="37">
        <v>8029</v>
      </c>
      <c r="L4919" s="37">
        <v>0</v>
      </c>
      <c r="M4919" s="40">
        <v>7.6E-3</v>
      </c>
      <c r="N4919" s="40">
        <f t="shared" si="152"/>
        <v>0</v>
      </c>
      <c r="O4919" s="42">
        <f t="shared" si="153"/>
        <v>6.5706276381959064E-5</v>
      </c>
      <c r="P4919" s="37">
        <v>61.020400000000002</v>
      </c>
      <c r="Q4919" s="27" t="s">
        <v>8979</v>
      </c>
      <c r="R4919" s="27" t="s">
        <v>8980</v>
      </c>
      <c r="S4919" s="27">
        <v>3030002</v>
      </c>
    </row>
    <row r="4920" spans="1:19">
      <c r="A4920" s="27" t="s">
        <v>4755</v>
      </c>
      <c r="B4920" s="27" t="s">
        <v>5135</v>
      </c>
      <c r="C4920" s="27">
        <v>58338</v>
      </c>
      <c r="D4920" s="27" t="s">
        <v>41</v>
      </c>
      <c r="E4920" s="27" t="s">
        <v>4757</v>
      </c>
      <c r="F4920" s="37">
        <v>59574368.343999997</v>
      </c>
      <c r="G4920" s="27">
        <v>35.305833</v>
      </c>
      <c r="H4920" s="27">
        <v>-77.829166999999998</v>
      </c>
      <c r="I4920" s="27" t="s">
        <v>129</v>
      </c>
      <c r="J4920" s="27" t="s">
        <v>130</v>
      </c>
      <c r="K4920" s="37">
        <v>7750</v>
      </c>
      <c r="L4920" s="37">
        <v>0</v>
      </c>
      <c r="M4920" s="40">
        <v>7.6E-3</v>
      </c>
      <c r="N4920" s="40">
        <f t="shared" si="152"/>
        <v>0</v>
      </c>
      <c r="O4920" s="42">
        <f t="shared" si="153"/>
        <v>1.3008950351347766E-4</v>
      </c>
      <c r="P4920" s="37">
        <v>58.9</v>
      </c>
      <c r="Q4920" s="27" t="s">
        <v>8970</v>
      </c>
      <c r="R4920" s="27" t="s">
        <v>8971</v>
      </c>
      <c r="S4920" s="27">
        <v>3020202</v>
      </c>
    </row>
    <row r="4921" spans="1:19">
      <c r="A4921" s="27" t="s">
        <v>4755</v>
      </c>
      <c r="B4921" s="27" t="s">
        <v>5136</v>
      </c>
      <c r="C4921" s="27">
        <v>61405</v>
      </c>
      <c r="D4921" s="27" t="s">
        <v>41</v>
      </c>
      <c r="E4921" s="27" t="s">
        <v>4757</v>
      </c>
      <c r="F4921" s="37">
        <v>59574368.343999997</v>
      </c>
      <c r="G4921" s="27">
        <v>35.305746999999997</v>
      </c>
      <c r="H4921" s="27">
        <v>-77.828889000000004</v>
      </c>
      <c r="I4921" s="27" t="s">
        <v>129</v>
      </c>
      <c r="J4921" s="27" t="s">
        <v>130</v>
      </c>
      <c r="K4921" s="37">
        <v>9487</v>
      </c>
      <c r="L4921" s="37">
        <v>0</v>
      </c>
      <c r="M4921" s="40">
        <v>7.6E-3</v>
      </c>
      <c r="N4921" s="40">
        <f t="shared" si="152"/>
        <v>0</v>
      </c>
      <c r="O4921" s="42">
        <f t="shared" si="153"/>
        <v>1.592463380428855E-4</v>
      </c>
      <c r="P4921" s="37">
        <v>72.101200000000006</v>
      </c>
      <c r="Q4921" s="27" t="s">
        <v>8970</v>
      </c>
      <c r="R4921" s="27" t="s">
        <v>8971</v>
      </c>
      <c r="S4921" s="27">
        <v>3020202</v>
      </c>
    </row>
    <row r="4922" spans="1:19">
      <c r="A4922" s="27" t="s">
        <v>4755</v>
      </c>
      <c r="B4922" s="27" t="s">
        <v>5137</v>
      </c>
      <c r="C4922" s="27">
        <v>60133</v>
      </c>
      <c r="D4922" s="27" t="s">
        <v>39</v>
      </c>
      <c r="E4922" s="27" t="s">
        <v>4763</v>
      </c>
      <c r="F4922" s="37">
        <v>122195328.089</v>
      </c>
      <c r="G4922" s="27">
        <v>36.095571999999997</v>
      </c>
      <c r="H4922" s="27">
        <v>-78.151987000000005</v>
      </c>
      <c r="I4922" s="27" t="s">
        <v>129</v>
      </c>
      <c r="J4922" s="27" t="s">
        <v>130</v>
      </c>
      <c r="K4922" s="37">
        <v>9381</v>
      </c>
      <c r="L4922" s="37">
        <v>0</v>
      </c>
      <c r="M4922" s="40">
        <v>7.6E-3</v>
      </c>
      <c r="N4922" s="40">
        <f t="shared" si="152"/>
        <v>0</v>
      </c>
      <c r="O4922" s="42">
        <f t="shared" si="153"/>
        <v>7.6770529174138494E-5</v>
      </c>
      <c r="P4922" s="37">
        <v>71.295599999999993</v>
      </c>
      <c r="Q4922" s="27" t="s">
        <v>8960</v>
      </c>
      <c r="R4922" s="27" t="s">
        <v>8961</v>
      </c>
      <c r="S4922" s="27">
        <v>3020101</v>
      </c>
    </row>
    <row r="4923" spans="1:19">
      <c r="A4923" s="27" t="s">
        <v>4755</v>
      </c>
      <c r="B4923" s="27" t="s">
        <v>5138</v>
      </c>
      <c r="C4923" s="27">
        <v>60422</v>
      </c>
      <c r="D4923" s="27" t="s">
        <v>72</v>
      </c>
      <c r="E4923" s="27" t="s">
        <v>2010</v>
      </c>
      <c r="F4923" s="37">
        <v>814823215.17599976</v>
      </c>
      <c r="G4923" s="27">
        <v>36.421064000000001</v>
      </c>
      <c r="H4923" s="27">
        <v>-76.364243999999999</v>
      </c>
      <c r="I4923" s="27" t="s">
        <v>129</v>
      </c>
      <c r="J4923" s="27" t="s">
        <v>130</v>
      </c>
      <c r="K4923" s="37">
        <v>27862</v>
      </c>
      <c r="L4923" s="37">
        <v>0</v>
      </c>
      <c r="M4923" s="40">
        <v>7.6E-3</v>
      </c>
      <c r="N4923" s="40">
        <f t="shared" si="152"/>
        <v>0</v>
      </c>
      <c r="O4923" s="42">
        <f t="shared" si="153"/>
        <v>3.4193920203883588E-5</v>
      </c>
      <c r="P4923" s="37">
        <v>211.75120000000001</v>
      </c>
      <c r="Q4923" s="27" t="s">
        <v>8958</v>
      </c>
      <c r="R4923" s="27" t="s">
        <v>8959</v>
      </c>
      <c r="S4923" s="27">
        <v>3010205</v>
      </c>
    </row>
    <row r="4924" spans="1:19">
      <c r="A4924" s="27" t="s">
        <v>4755</v>
      </c>
      <c r="B4924" s="27" t="s">
        <v>5139</v>
      </c>
      <c r="C4924" s="27">
        <v>59107</v>
      </c>
      <c r="D4924" s="27" t="s">
        <v>41</v>
      </c>
      <c r="E4924" s="27" t="s">
        <v>4757</v>
      </c>
      <c r="F4924" s="37">
        <v>59574368.343999997</v>
      </c>
      <c r="G4924" s="27">
        <v>35.201943999999997</v>
      </c>
      <c r="H4924" s="27">
        <v>-78.081666999999996</v>
      </c>
      <c r="I4924" s="27" t="s">
        <v>129</v>
      </c>
      <c r="J4924" s="27" t="s">
        <v>130</v>
      </c>
      <c r="K4924" s="37">
        <v>9595</v>
      </c>
      <c r="L4924" s="37">
        <v>0</v>
      </c>
      <c r="M4924" s="40">
        <v>7.6E-3</v>
      </c>
      <c r="N4924" s="40">
        <f t="shared" si="152"/>
        <v>0</v>
      </c>
      <c r="O4924" s="42">
        <f t="shared" si="153"/>
        <v>1.6105919822087975E-4</v>
      </c>
      <c r="P4924" s="37">
        <v>72.921999999999997</v>
      </c>
      <c r="Q4924" s="27" t="s">
        <v>8968</v>
      </c>
      <c r="R4924" s="27" t="s">
        <v>8969</v>
      </c>
      <c r="S4924" s="27">
        <v>3020201</v>
      </c>
    </row>
    <row r="4925" spans="1:19">
      <c r="A4925" s="27" t="s">
        <v>4755</v>
      </c>
      <c r="B4925" s="27" t="s">
        <v>5140</v>
      </c>
      <c r="C4925" s="27">
        <v>59908</v>
      </c>
      <c r="D4925" s="27" t="s">
        <v>41</v>
      </c>
      <c r="E4925" s="27" t="s">
        <v>4757</v>
      </c>
      <c r="F4925" s="37">
        <v>59574368.343999997</v>
      </c>
      <c r="G4925" s="27">
        <v>35.18</v>
      </c>
      <c r="H4925" s="27">
        <v>-78.097999999999999</v>
      </c>
      <c r="I4925" s="27" t="s">
        <v>129</v>
      </c>
      <c r="J4925" s="27" t="s">
        <v>130</v>
      </c>
      <c r="K4925" s="37">
        <v>3706</v>
      </c>
      <c r="L4925" s="37">
        <v>0</v>
      </c>
      <c r="M4925" s="40">
        <v>7.6E-3</v>
      </c>
      <c r="N4925" s="40">
        <f t="shared" si="152"/>
        <v>0</v>
      </c>
      <c r="O4925" s="42">
        <f t="shared" si="153"/>
        <v>6.2207961293025578E-5</v>
      </c>
      <c r="P4925" s="37">
        <v>28.165600000000001</v>
      </c>
      <c r="Q4925" s="27" t="s">
        <v>8968</v>
      </c>
      <c r="R4925" s="27" t="s">
        <v>8969</v>
      </c>
      <c r="S4925" s="27">
        <v>3020201</v>
      </c>
    </row>
    <row r="4926" spans="1:19">
      <c r="A4926" s="27" t="s">
        <v>4755</v>
      </c>
      <c r="B4926" s="27" t="s">
        <v>5141</v>
      </c>
      <c r="C4926" s="27">
        <v>2728</v>
      </c>
      <c r="D4926" s="27" t="s">
        <v>39</v>
      </c>
      <c r="E4926" s="27" t="s">
        <v>4763</v>
      </c>
      <c r="F4926" s="37">
        <v>122195328.089</v>
      </c>
      <c r="G4926" s="27">
        <v>35.3339</v>
      </c>
      <c r="H4926" s="27">
        <v>-80.986699999999999</v>
      </c>
      <c r="I4926" s="27" t="s">
        <v>106</v>
      </c>
      <c r="J4926" s="27" t="s">
        <v>107</v>
      </c>
      <c r="K4926" s="37">
        <v>207502</v>
      </c>
      <c r="L4926" s="37">
        <v>0</v>
      </c>
      <c r="M4926" s="40">
        <v>197.00524173928429</v>
      </c>
      <c r="N4926" s="40">
        <f t="shared" si="152"/>
        <v>0</v>
      </c>
      <c r="O4926" s="42">
        <f t="shared" si="153"/>
        <v>1.6981172950316689E-3</v>
      </c>
      <c r="P4926" s="37">
        <v>40878981.671384968</v>
      </c>
      <c r="Q4926" s="27" t="s">
        <v>9014</v>
      </c>
      <c r="R4926" s="27" t="s">
        <v>9015</v>
      </c>
      <c r="S4926" s="27">
        <v>3050101</v>
      </c>
    </row>
    <row r="4927" spans="1:19">
      <c r="A4927" s="27" t="s">
        <v>4755</v>
      </c>
      <c r="B4927" s="27" t="s">
        <v>5142</v>
      </c>
      <c r="C4927" s="27">
        <v>57365</v>
      </c>
      <c r="D4927" s="27" t="s">
        <v>39</v>
      </c>
      <c r="E4927" s="27" t="s">
        <v>4763</v>
      </c>
      <c r="F4927" s="37">
        <v>122195328.089</v>
      </c>
      <c r="G4927" s="27">
        <v>36.031100000000002</v>
      </c>
      <c r="H4927" s="27">
        <v>-78.86</v>
      </c>
      <c r="I4927" s="27" t="s">
        <v>117</v>
      </c>
      <c r="J4927" s="27" t="s">
        <v>118</v>
      </c>
      <c r="K4927" s="37">
        <v>15891</v>
      </c>
      <c r="L4927" s="37">
        <v>0</v>
      </c>
      <c r="M4927" s="40">
        <v>1.9375518961971701</v>
      </c>
      <c r="N4927" s="40">
        <f t="shared" si="152"/>
        <v>0</v>
      </c>
      <c r="O4927" s="42">
        <f t="shared" si="153"/>
        <v>1.3004588840275394E-4</v>
      </c>
      <c r="P4927" s="37">
        <v>30789.637182469229</v>
      </c>
      <c r="Q4927" s="27" t="s">
        <v>8968</v>
      </c>
      <c r="R4927" s="27" t="s">
        <v>8969</v>
      </c>
      <c r="S4927" s="27">
        <v>3020201</v>
      </c>
    </row>
    <row r="4928" spans="1:19">
      <c r="A4928" s="27" t="s">
        <v>4755</v>
      </c>
      <c r="B4928" s="27" t="s">
        <v>5143</v>
      </c>
      <c r="C4928" s="27">
        <v>57366</v>
      </c>
      <c r="D4928" s="27" t="s">
        <v>41</v>
      </c>
      <c r="E4928" s="27" t="s">
        <v>4757</v>
      </c>
      <c r="F4928" s="37">
        <v>59574368.343999997</v>
      </c>
      <c r="G4928" s="27">
        <v>35.288899999999998</v>
      </c>
      <c r="H4928" s="27">
        <v>-78.070300000000003</v>
      </c>
      <c r="I4928" s="27" t="s">
        <v>117</v>
      </c>
      <c r="J4928" s="27" t="s">
        <v>118</v>
      </c>
      <c r="K4928" s="37">
        <v>11219.001</v>
      </c>
      <c r="L4928" s="37">
        <v>0</v>
      </c>
      <c r="M4928" s="40">
        <v>1.9375518961971701</v>
      </c>
      <c r="N4928" s="40">
        <f t="shared" si="152"/>
        <v>0</v>
      </c>
      <c r="O4928" s="42">
        <f t="shared" si="153"/>
        <v>1.8831926064609154E-4</v>
      </c>
      <c r="P4928" s="37">
        <v>21737.396660987946</v>
      </c>
      <c r="Q4928" s="27" t="s">
        <v>8968</v>
      </c>
      <c r="R4928" s="27" t="s">
        <v>8969</v>
      </c>
      <c r="S4928" s="27">
        <v>3020201</v>
      </c>
    </row>
    <row r="4929" spans="1:19">
      <c r="A4929" s="27" t="s">
        <v>4755</v>
      </c>
      <c r="B4929" s="27" t="s">
        <v>5144</v>
      </c>
      <c r="C4929" s="27">
        <v>58345</v>
      </c>
      <c r="D4929" s="27" t="s">
        <v>41</v>
      </c>
      <c r="E4929" s="27" t="s">
        <v>4757</v>
      </c>
      <c r="F4929" s="37">
        <v>59574368.343999997</v>
      </c>
      <c r="G4929" s="27">
        <v>35.218055999999997</v>
      </c>
      <c r="H4929" s="27">
        <v>-78.069721999999999</v>
      </c>
      <c r="I4929" s="27" t="s">
        <v>129</v>
      </c>
      <c r="J4929" s="27" t="s">
        <v>130</v>
      </c>
      <c r="K4929" s="37">
        <v>8835</v>
      </c>
      <c r="L4929" s="37">
        <v>0</v>
      </c>
      <c r="M4929" s="40">
        <v>7.6E-3</v>
      </c>
      <c r="N4929" s="40">
        <f t="shared" si="152"/>
        <v>0</v>
      </c>
      <c r="O4929" s="42">
        <f t="shared" si="153"/>
        <v>1.4830203400536453E-4</v>
      </c>
      <c r="P4929" s="37">
        <v>67.146000000000001</v>
      </c>
      <c r="Q4929" s="27" t="s">
        <v>8968</v>
      </c>
      <c r="R4929" s="27" t="s">
        <v>8969</v>
      </c>
      <c r="S4929" s="27">
        <v>3020201</v>
      </c>
    </row>
    <row r="4930" spans="1:19">
      <c r="A4930" s="27" t="s">
        <v>4755</v>
      </c>
      <c r="B4930" s="27" t="s">
        <v>5145</v>
      </c>
      <c r="C4930" s="27">
        <v>59645</v>
      </c>
      <c r="D4930" s="27" t="s">
        <v>41</v>
      </c>
      <c r="E4930" s="27" t="s">
        <v>4757</v>
      </c>
      <c r="F4930" s="37">
        <v>59574368.343999997</v>
      </c>
      <c r="G4930" s="27">
        <v>35.181111000000001</v>
      </c>
      <c r="H4930" s="27">
        <v>-78.096943999999993</v>
      </c>
      <c r="I4930" s="27" t="s">
        <v>129</v>
      </c>
      <c r="J4930" s="27" t="s">
        <v>130</v>
      </c>
      <c r="K4930" s="37">
        <v>8390</v>
      </c>
      <c r="L4930" s="37">
        <v>0</v>
      </c>
      <c r="M4930" s="40">
        <v>7.6E-3</v>
      </c>
      <c r="N4930" s="40">
        <f t="shared" si="152"/>
        <v>0</v>
      </c>
      <c r="O4930" s="42">
        <f t="shared" si="153"/>
        <v>1.408323786423326E-4</v>
      </c>
      <c r="P4930" s="37">
        <v>63.764000000000003</v>
      </c>
      <c r="Q4930" s="27" t="s">
        <v>8968</v>
      </c>
      <c r="R4930" s="27" t="s">
        <v>8969</v>
      </c>
      <c r="S4930" s="27">
        <v>3020201</v>
      </c>
    </row>
    <row r="4931" spans="1:19">
      <c r="A4931" s="27" t="s">
        <v>4755</v>
      </c>
      <c r="B4931" s="27" t="s">
        <v>5146</v>
      </c>
      <c r="C4931" s="27">
        <v>59509</v>
      </c>
      <c r="D4931" s="27" t="s">
        <v>41</v>
      </c>
      <c r="E4931" s="27" t="s">
        <v>4757</v>
      </c>
      <c r="F4931" s="37">
        <v>59574368.343999997</v>
      </c>
      <c r="G4931" s="27">
        <v>35.6633</v>
      </c>
      <c r="H4931" s="27">
        <v>-78.520600000000002</v>
      </c>
      <c r="I4931" s="27" t="s">
        <v>129</v>
      </c>
      <c r="J4931" s="27" t="s">
        <v>130</v>
      </c>
      <c r="K4931" s="37">
        <v>7040</v>
      </c>
      <c r="L4931" s="37">
        <v>0</v>
      </c>
      <c r="M4931" s="40">
        <v>7.6E-3</v>
      </c>
      <c r="N4931" s="40">
        <f t="shared" si="152"/>
        <v>0</v>
      </c>
      <c r="O4931" s="42">
        <f t="shared" si="153"/>
        <v>1.1817162641740423E-4</v>
      </c>
      <c r="P4931" s="37">
        <v>53.503999999999998</v>
      </c>
      <c r="Q4931" s="27" t="s">
        <v>8968</v>
      </c>
      <c r="R4931" s="27" t="s">
        <v>8969</v>
      </c>
      <c r="S4931" s="27">
        <v>3020201</v>
      </c>
    </row>
    <row r="4932" spans="1:19">
      <c r="A4932" s="27" t="s">
        <v>4755</v>
      </c>
      <c r="B4932" s="27" t="s">
        <v>5147</v>
      </c>
      <c r="C4932" s="27">
        <v>57677</v>
      </c>
      <c r="D4932" s="27" t="s">
        <v>39</v>
      </c>
      <c r="E4932" s="27" t="s">
        <v>4763</v>
      </c>
      <c r="F4932" s="37">
        <v>122195328.089</v>
      </c>
      <c r="G4932" s="27">
        <v>34.999167</v>
      </c>
      <c r="H4932" s="27">
        <v>-84.157253999999995</v>
      </c>
      <c r="I4932" s="27" t="s">
        <v>129</v>
      </c>
      <c r="J4932" s="27" t="s">
        <v>130</v>
      </c>
      <c r="K4932" s="37">
        <v>1208</v>
      </c>
      <c r="L4932" s="37">
        <v>0</v>
      </c>
      <c r="M4932" s="40">
        <v>7.6E-3</v>
      </c>
      <c r="N4932" s="40">
        <f t="shared" si="152"/>
        <v>0</v>
      </c>
      <c r="O4932" s="42">
        <f t="shared" si="153"/>
        <v>9.885811666385173E-6</v>
      </c>
      <c r="P4932" s="37">
        <v>9.1807999999999996</v>
      </c>
      <c r="Q4932" s="27" t="s">
        <v>9773</v>
      </c>
      <c r="R4932" s="27" t="s">
        <v>9774</v>
      </c>
      <c r="S4932" s="27">
        <v>6020002</v>
      </c>
    </row>
    <row r="4933" spans="1:19">
      <c r="A4933" s="27" t="s">
        <v>4755</v>
      </c>
      <c r="B4933" s="27" t="s">
        <v>5148</v>
      </c>
      <c r="C4933" s="27">
        <v>55002</v>
      </c>
      <c r="D4933" s="27" t="s">
        <v>41</v>
      </c>
      <c r="E4933" s="27" t="s">
        <v>4757</v>
      </c>
      <c r="F4933" s="37">
        <v>59574368.343999997</v>
      </c>
      <c r="G4933" s="27">
        <v>34.994399999999999</v>
      </c>
      <c r="H4933" s="27">
        <v>-78.158299999999997</v>
      </c>
      <c r="I4933" s="27" t="s">
        <v>108</v>
      </c>
      <c r="J4933" s="27" t="s">
        <v>109</v>
      </c>
      <c r="K4933" s="37">
        <v>106</v>
      </c>
      <c r="L4933" s="37">
        <v>124.389</v>
      </c>
      <c r="M4933" s="40">
        <v>2.0626061603831798</v>
      </c>
      <c r="N4933" s="40">
        <f t="shared" ref="N4933:N4996" si="154">L4933/K4933</f>
        <v>1.1734811320754717</v>
      </c>
      <c r="O4933" s="42">
        <f t="shared" ref="O4933:O4996" si="155">K4933/F4933</f>
        <v>1.7792886932165978E-6</v>
      </c>
      <c r="P4933" s="37">
        <v>218.63625300061705</v>
      </c>
      <c r="Q4933" s="27" t="s">
        <v>8987</v>
      </c>
      <c r="R4933" s="27" t="s">
        <v>8988</v>
      </c>
      <c r="S4933" s="27">
        <v>3030006</v>
      </c>
    </row>
    <row r="4934" spans="1:19">
      <c r="A4934" s="27" t="s">
        <v>4755</v>
      </c>
      <c r="B4934" s="27" t="s">
        <v>5149</v>
      </c>
      <c r="C4934" s="27">
        <v>61533</v>
      </c>
      <c r="D4934" s="27" t="s">
        <v>41</v>
      </c>
      <c r="E4934" s="27" t="s">
        <v>4757</v>
      </c>
      <c r="F4934" s="37">
        <v>59574368.343999997</v>
      </c>
      <c r="G4934" s="27">
        <v>35.415571999999997</v>
      </c>
      <c r="H4934" s="27">
        <v>-79.563367</v>
      </c>
      <c r="I4934" s="27" t="s">
        <v>129</v>
      </c>
      <c r="J4934" s="27" t="s">
        <v>130</v>
      </c>
      <c r="K4934" s="37">
        <v>4488</v>
      </c>
      <c r="L4934" s="37">
        <v>0</v>
      </c>
      <c r="M4934" s="40">
        <v>7.6E-3</v>
      </c>
      <c r="N4934" s="40">
        <f t="shared" si="154"/>
        <v>0</v>
      </c>
      <c r="O4934" s="42">
        <f t="shared" si="155"/>
        <v>7.5334411841095197E-5</v>
      </c>
      <c r="P4934" s="37">
        <v>34.108800000000002</v>
      </c>
      <c r="Q4934" s="27" t="s">
        <v>8981</v>
      </c>
      <c r="R4934" s="27" t="s">
        <v>8982</v>
      </c>
      <c r="S4934" s="27">
        <v>3030003</v>
      </c>
    </row>
    <row r="4935" spans="1:19">
      <c r="A4935" s="27" t="s">
        <v>4755</v>
      </c>
      <c r="B4935" s="27" t="s">
        <v>5150</v>
      </c>
      <c r="C4935" s="27">
        <v>2747</v>
      </c>
      <c r="D4935" s="27" t="s">
        <v>39</v>
      </c>
      <c r="E4935" s="27" t="s">
        <v>4763</v>
      </c>
      <c r="F4935" s="37">
        <v>122195328.089</v>
      </c>
      <c r="G4935" s="27">
        <v>35.271500000000003</v>
      </c>
      <c r="H4935" s="27">
        <v>-83.676199999999994</v>
      </c>
      <c r="I4935" s="27" t="s">
        <v>106</v>
      </c>
      <c r="J4935" s="27" t="s">
        <v>107</v>
      </c>
      <c r="K4935" s="37">
        <v>270145</v>
      </c>
      <c r="L4935" s="37">
        <v>0</v>
      </c>
      <c r="M4935" s="40">
        <v>0.71951483142873995</v>
      </c>
      <c r="N4935" s="40">
        <f t="shared" si="154"/>
        <v>0</v>
      </c>
      <c r="O4935" s="42">
        <f t="shared" si="155"/>
        <v>2.2107637356089589E-3</v>
      </c>
      <c r="P4935" s="37">
        <v>194373.33413631696</v>
      </c>
      <c r="Q4935" s="27" t="s">
        <v>9759</v>
      </c>
      <c r="R4935" s="27" t="s">
        <v>9760</v>
      </c>
      <c r="S4935" s="27">
        <v>6010202</v>
      </c>
    </row>
    <row r="4936" spans="1:19">
      <c r="A4936" s="27" t="s">
        <v>4755</v>
      </c>
      <c r="B4936" s="27" t="s">
        <v>5151</v>
      </c>
      <c r="C4936" s="27">
        <v>54894</v>
      </c>
      <c r="D4936" s="27" t="s">
        <v>25</v>
      </c>
      <c r="E4936" s="27" t="s">
        <v>4949</v>
      </c>
      <c r="F4936" s="37">
        <v>1069253.997</v>
      </c>
      <c r="G4936" s="27">
        <v>35.418900000000001</v>
      </c>
      <c r="H4936" s="27">
        <v>-80.091700000000003</v>
      </c>
      <c r="I4936" s="27" t="s">
        <v>106</v>
      </c>
      <c r="J4936" s="27" t="s">
        <v>107</v>
      </c>
      <c r="K4936" s="37">
        <v>592792.99899999995</v>
      </c>
      <c r="L4936" s="37">
        <v>0</v>
      </c>
      <c r="M4936" s="40">
        <v>85.73212065927973</v>
      </c>
      <c r="N4936" s="40">
        <f t="shared" si="154"/>
        <v>0</v>
      </c>
      <c r="O4936" s="42">
        <f t="shared" si="155"/>
        <v>0.55439867483609695</v>
      </c>
      <c r="P4936" s="37">
        <v>50821400.916244283</v>
      </c>
      <c r="Q4936" s="27" t="s">
        <v>8995</v>
      </c>
      <c r="R4936" s="27" t="s">
        <v>8996</v>
      </c>
      <c r="S4936" s="27">
        <v>3040103</v>
      </c>
    </row>
    <row r="4937" spans="1:19">
      <c r="A4937" s="27" t="s">
        <v>4755</v>
      </c>
      <c r="B4937" s="27" t="s">
        <v>5152</v>
      </c>
      <c r="C4937" s="27">
        <v>58854</v>
      </c>
      <c r="D4937" s="27" t="s">
        <v>41</v>
      </c>
      <c r="E4937" s="27" t="s">
        <v>4757</v>
      </c>
      <c r="F4937" s="37">
        <v>59574368.343999997</v>
      </c>
      <c r="G4937" s="27">
        <v>36.047221999999998</v>
      </c>
      <c r="H4937" s="27">
        <v>-78.030833000000001</v>
      </c>
      <c r="I4937" s="27" t="s">
        <v>129</v>
      </c>
      <c r="J4937" s="27" t="s">
        <v>130</v>
      </c>
      <c r="K4937" s="37">
        <v>8635</v>
      </c>
      <c r="L4937" s="37">
        <v>0</v>
      </c>
      <c r="M4937" s="40">
        <v>7.6E-3</v>
      </c>
      <c r="N4937" s="40">
        <f t="shared" si="154"/>
        <v>0</v>
      </c>
      <c r="O4937" s="42">
        <f t="shared" si="155"/>
        <v>1.4494488552759736E-4</v>
      </c>
      <c r="P4937" s="37">
        <v>65.626000000000005</v>
      </c>
      <c r="Q4937" s="27" t="s">
        <v>8960</v>
      </c>
      <c r="R4937" s="27" t="s">
        <v>8961</v>
      </c>
      <c r="S4937" s="27">
        <v>3020101</v>
      </c>
    </row>
    <row r="4938" spans="1:19">
      <c r="A4938" s="27" t="s">
        <v>4755</v>
      </c>
      <c r="B4938" s="27" t="s">
        <v>5153</v>
      </c>
      <c r="C4938" s="27">
        <v>58855</v>
      </c>
      <c r="D4938" s="27" t="s">
        <v>41</v>
      </c>
      <c r="E4938" s="27" t="s">
        <v>4757</v>
      </c>
      <c r="F4938" s="37">
        <v>59574368.343999997</v>
      </c>
      <c r="G4938" s="27">
        <v>35.949444</v>
      </c>
      <c r="H4938" s="27">
        <v>-78.092500000000001</v>
      </c>
      <c r="I4938" s="27" t="s">
        <v>129</v>
      </c>
      <c r="J4938" s="27" t="s">
        <v>130</v>
      </c>
      <c r="K4938" s="37">
        <v>7335</v>
      </c>
      <c r="L4938" s="37">
        <v>0</v>
      </c>
      <c r="M4938" s="40">
        <v>7.6E-3</v>
      </c>
      <c r="N4938" s="40">
        <f t="shared" si="154"/>
        <v>0</v>
      </c>
      <c r="O4938" s="42">
        <f t="shared" si="155"/>
        <v>1.231234204221108E-4</v>
      </c>
      <c r="P4938" s="37">
        <v>55.746000000000002</v>
      </c>
      <c r="Q4938" s="27" t="s">
        <v>8960</v>
      </c>
      <c r="R4938" s="27" t="s">
        <v>8961</v>
      </c>
      <c r="S4938" s="27">
        <v>3020101</v>
      </c>
    </row>
    <row r="4939" spans="1:19">
      <c r="A4939" s="27" t="s">
        <v>4755</v>
      </c>
      <c r="B4939" s="27" t="s">
        <v>5154</v>
      </c>
      <c r="C4939" s="27">
        <v>60408</v>
      </c>
      <c r="D4939" s="27" t="s">
        <v>39</v>
      </c>
      <c r="E4939" s="27" t="s">
        <v>4763</v>
      </c>
      <c r="F4939" s="37">
        <v>122195328.089</v>
      </c>
      <c r="G4939" s="27">
        <v>35.849269999999997</v>
      </c>
      <c r="H4939" s="27">
        <v>-78.211519999999993</v>
      </c>
      <c r="I4939" s="27" t="s">
        <v>129</v>
      </c>
      <c r="J4939" s="27" t="s">
        <v>130</v>
      </c>
      <c r="K4939" s="37">
        <v>9358</v>
      </c>
      <c r="L4939" s="37">
        <v>0</v>
      </c>
      <c r="M4939" s="40">
        <v>7.6E-3</v>
      </c>
      <c r="N4939" s="40">
        <f t="shared" si="154"/>
        <v>0</v>
      </c>
      <c r="O4939" s="42">
        <f t="shared" si="155"/>
        <v>7.6582305938768574E-5</v>
      </c>
      <c r="P4939" s="37">
        <v>71.120800000000003</v>
      </c>
      <c r="Q4939" s="27" t="s">
        <v>8972</v>
      </c>
      <c r="R4939" s="27" t="s">
        <v>8973</v>
      </c>
      <c r="S4939" s="27">
        <v>3020203</v>
      </c>
    </row>
    <row r="4940" spans="1:19">
      <c r="A4940" s="27" t="s">
        <v>4755</v>
      </c>
      <c r="B4940" s="27" t="s">
        <v>5155</v>
      </c>
      <c r="C4940" s="27">
        <v>60134</v>
      </c>
      <c r="D4940" s="27" t="s">
        <v>39</v>
      </c>
      <c r="E4940" s="27" t="s">
        <v>4763</v>
      </c>
      <c r="F4940" s="37">
        <v>122195328.089</v>
      </c>
      <c r="G4940" s="27">
        <v>36.034354</v>
      </c>
      <c r="H4940" s="27">
        <v>-78.010610999999997</v>
      </c>
      <c r="I4940" s="27" t="s">
        <v>129</v>
      </c>
      <c r="J4940" s="27" t="s">
        <v>130</v>
      </c>
      <c r="K4940" s="37">
        <v>3607</v>
      </c>
      <c r="L4940" s="37">
        <v>0</v>
      </c>
      <c r="M4940" s="40">
        <v>7.6E-3</v>
      </c>
      <c r="N4940" s="40">
        <f t="shared" si="154"/>
        <v>0</v>
      </c>
      <c r="O4940" s="42">
        <f t="shared" si="155"/>
        <v>2.9518313477360363E-5</v>
      </c>
      <c r="P4940" s="37">
        <v>27.4132</v>
      </c>
      <c r="Q4940" s="27" t="s">
        <v>8960</v>
      </c>
      <c r="R4940" s="27" t="s">
        <v>8961</v>
      </c>
      <c r="S4940" s="27">
        <v>3020101</v>
      </c>
    </row>
    <row r="4941" spans="1:19">
      <c r="A4941" s="27" t="s">
        <v>4755</v>
      </c>
      <c r="B4941" s="27" t="s">
        <v>5156</v>
      </c>
      <c r="C4941" s="27">
        <v>61610</v>
      </c>
      <c r="D4941" s="27" t="s">
        <v>39</v>
      </c>
      <c r="E4941" s="27" t="s">
        <v>4763</v>
      </c>
      <c r="F4941" s="37">
        <v>122195328.089</v>
      </c>
      <c r="G4941" s="27">
        <v>35.292499999999997</v>
      </c>
      <c r="H4941" s="27">
        <v>-80.497500000000002</v>
      </c>
      <c r="I4941" s="27" t="s">
        <v>129</v>
      </c>
      <c r="J4941" s="27" t="s">
        <v>130</v>
      </c>
      <c r="K4941" s="37">
        <v>16810</v>
      </c>
      <c r="L4941" s="37">
        <v>0</v>
      </c>
      <c r="M4941" s="40">
        <v>7.6E-3</v>
      </c>
      <c r="N4941" s="40">
        <f t="shared" si="154"/>
        <v>0</v>
      </c>
      <c r="O4941" s="42">
        <f t="shared" si="155"/>
        <v>1.3756663419862148E-4</v>
      </c>
      <c r="P4941" s="37">
        <v>127.756</v>
      </c>
      <c r="Q4941" s="27" t="s">
        <v>8999</v>
      </c>
      <c r="R4941" s="27" t="s">
        <v>9000</v>
      </c>
      <c r="S4941" s="27">
        <v>3040105</v>
      </c>
    </row>
    <row r="4942" spans="1:19">
      <c r="A4942" s="27" t="s">
        <v>4755</v>
      </c>
      <c r="B4942" s="27" t="s">
        <v>5157</v>
      </c>
      <c r="C4942" s="27">
        <v>10382</v>
      </c>
      <c r="D4942" s="27" t="s">
        <v>41</v>
      </c>
      <c r="E4942" s="27" t="s">
        <v>4757</v>
      </c>
      <c r="F4942" s="37">
        <v>59574368.343999997</v>
      </c>
      <c r="G4942" s="27">
        <v>34.590000000000003</v>
      </c>
      <c r="H4942" s="27">
        <v>-78.996799999999993</v>
      </c>
      <c r="I4942" s="27" t="s">
        <v>199</v>
      </c>
      <c r="J4942" s="27" t="s">
        <v>118</v>
      </c>
      <c r="K4942" s="37">
        <v>133666</v>
      </c>
      <c r="L4942" s="37">
        <v>0</v>
      </c>
      <c r="M4942" s="40">
        <v>1.9375518961971701</v>
      </c>
      <c r="N4942" s="40">
        <f t="shared" si="154"/>
        <v>0</v>
      </c>
      <c r="O4942" s="42">
        <f t="shared" si="155"/>
        <v>2.2436830421461297E-3</v>
      </c>
      <c r="P4942" s="37">
        <v>258984.81175709094</v>
      </c>
      <c r="Q4942" s="27" t="s">
        <v>9005</v>
      </c>
      <c r="R4942" s="27" t="s">
        <v>9006</v>
      </c>
      <c r="S4942" s="27">
        <v>3040203</v>
      </c>
    </row>
    <row r="4943" spans="1:19">
      <c r="A4943" s="27" t="s">
        <v>4755</v>
      </c>
      <c r="B4943" s="27" t="s">
        <v>5158</v>
      </c>
      <c r="C4943" s="27">
        <v>56249</v>
      </c>
      <c r="D4943" s="27" t="s">
        <v>41</v>
      </c>
      <c r="E4943" s="27" t="s">
        <v>4757</v>
      </c>
      <c r="F4943" s="37">
        <v>59574368.343999997</v>
      </c>
      <c r="G4943" s="27">
        <v>34.968651000000001</v>
      </c>
      <c r="H4943" s="27">
        <v>-79.921738000000005</v>
      </c>
      <c r="I4943" s="27" t="s">
        <v>110</v>
      </c>
      <c r="J4943" s="27" t="s">
        <v>111</v>
      </c>
      <c r="K4943" s="37">
        <v>394528.00199999998</v>
      </c>
      <c r="L4943" s="37">
        <v>243757.25200000001</v>
      </c>
      <c r="M4943" s="40">
        <v>0.79702615261159604</v>
      </c>
      <c r="N4943" s="40">
        <f t="shared" si="154"/>
        <v>0.6178452499298136</v>
      </c>
      <c r="O4943" s="42">
        <f t="shared" si="155"/>
        <v>6.6224454067541055E-3</v>
      </c>
      <c r="P4943" s="37">
        <v>314449.13553160004</v>
      </c>
      <c r="Q4943" s="27" t="s">
        <v>9001</v>
      </c>
      <c r="R4943" s="27" t="s">
        <v>9002</v>
      </c>
      <c r="S4943" s="27">
        <v>3040201</v>
      </c>
    </row>
    <row r="4944" spans="1:19">
      <c r="A4944" s="27" t="s">
        <v>4755</v>
      </c>
      <c r="B4944" s="27" t="s">
        <v>5159</v>
      </c>
      <c r="C4944" s="27">
        <v>56292</v>
      </c>
      <c r="D4944" s="27" t="s">
        <v>41</v>
      </c>
      <c r="E4944" s="27" t="s">
        <v>4757</v>
      </c>
      <c r="F4944" s="37">
        <v>59574368.343999997</v>
      </c>
      <c r="G4944" s="27">
        <v>34.842311000000002</v>
      </c>
      <c r="H4944" s="27">
        <v>-79.736086999999998</v>
      </c>
      <c r="I4944" s="27" t="s">
        <v>110</v>
      </c>
      <c r="J4944" s="27" t="s">
        <v>111</v>
      </c>
      <c r="K4944" s="37">
        <v>167245.00200000001</v>
      </c>
      <c r="L4944" s="37">
        <v>103699.113</v>
      </c>
      <c r="M4944" s="40">
        <v>0.79702615261159604</v>
      </c>
      <c r="N4944" s="40">
        <f t="shared" si="154"/>
        <v>0.62004312092985592</v>
      </c>
      <c r="O4944" s="42">
        <f t="shared" si="155"/>
        <v>2.8073315193923327E-3</v>
      </c>
      <c r="P4944" s="37">
        <v>133298.6404875787</v>
      </c>
      <c r="Q4944" s="27" t="s">
        <v>9001</v>
      </c>
      <c r="R4944" s="27" t="s">
        <v>9002</v>
      </c>
      <c r="S4944" s="27">
        <v>3040201</v>
      </c>
    </row>
    <row r="4945" spans="1:19">
      <c r="A4945" s="27" t="s">
        <v>4755</v>
      </c>
      <c r="B4945" s="27" t="s">
        <v>5160</v>
      </c>
      <c r="C4945" s="27">
        <v>61676</v>
      </c>
      <c r="D4945" s="27" t="s">
        <v>41</v>
      </c>
      <c r="E4945" s="27" t="s">
        <v>4757</v>
      </c>
      <c r="F4945" s="37">
        <v>59574368.343999997</v>
      </c>
      <c r="G4945" s="27">
        <v>35.784027000000002</v>
      </c>
      <c r="H4945" s="27">
        <v>-78.674704000000006</v>
      </c>
      <c r="I4945" s="27" t="s">
        <v>110</v>
      </c>
      <c r="J4945" s="27" t="s">
        <v>111</v>
      </c>
      <c r="K4945" s="37">
        <v>79936</v>
      </c>
      <c r="L4945" s="37">
        <v>45053.29</v>
      </c>
      <c r="M4945" s="40">
        <v>0.79702615261159604</v>
      </c>
      <c r="N4945" s="40">
        <f t="shared" si="154"/>
        <v>0.56361701861489188</v>
      </c>
      <c r="O4945" s="42">
        <f t="shared" si="155"/>
        <v>1.3417851035939807E-3</v>
      </c>
      <c r="P4945" s="37">
        <v>63711.082535160538</v>
      </c>
      <c r="Q4945" s="27" t="s">
        <v>8968</v>
      </c>
      <c r="R4945" s="27" t="s">
        <v>8969</v>
      </c>
      <c r="S4945" s="27">
        <v>3020201</v>
      </c>
    </row>
    <row r="4946" spans="1:19">
      <c r="A4946" s="27" t="s">
        <v>4755</v>
      </c>
      <c r="B4946" s="27" t="s">
        <v>5161</v>
      </c>
      <c r="C4946" s="27">
        <v>60072</v>
      </c>
      <c r="D4946" s="27" t="s">
        <v>39</v>
      </c>
      <c r="E4946" s="27" t="s">
        <v>4763</v>
      </c>
      <c r="F4946" s="37">
        <v>122195328.089</v>
      </c>
      <c r="G4946" s="27">
        <v>35.289757000000002</v>
      </c>
      <c r="H4946" s="27">
        <v>-81.568877999999998</v>
      </c>
      <c r="I4946" s="27" t="s">
        <v>129</v>
      </c>
      <c r="J4946" s="27" t="s">
        <v>130</v>
      </c>
      <c r="K4946" s="37">
        <v>3707</v>
      </c>
      <c r="L4946" s="37">
        <v>0</v>
      </c>
      <c r="M4946" s="40">
        <v>7.6E-3</v>
      </c>
      <c r="N4946" s="40">
        <f t="shared" si="154"/>
        <v>0</v>
      </c>
      <c r="O4946" s="42">
        <f t="shared" si="155"/>
        <v>3.0336675370273042E-5</v>
      </c>
      <c r="P4946" s="37">
        <v>28.173200000000001</v>
      </c>
      <c r="Q4946" s="27" t="s">
        <v>9021</v>
      </c>
      <c r="R4946" s="27" t="s">
        <v>9022</v>
      </c>
      <c r="S4946" s="27">
        <v>3050105</v>
      </c>
    </row>
    <row r="4947" spans="1:19">
      <c r="A4947" s="27" t="s">
        <v>4755</v>
      </c>
      <c r="B4947" s="27" t="s">
        <v>5162</v>
      </c>
      <c r="C4947" s="27">
        <v>58524</v>
      </c>
      <c r="D4947" s="27" t="s">
        <v>39</v>
      </c>
      <c r="E4947" s="27" t="s">
        <v>4763</v>
      </c>
      <c r="F4947" s="37">
        <v>122195328.089</v>
      </c>
      <c r="G4947" s="27">
        <v>35.714444</v>
      </c>
      <c r="H4947" s="27">
        <v>-78.498889000000005</v>
      </c>
      <c r="I4947" s="27" t="s">
        <v>129</v>
      </c>
      <c r="J4947" s="27" t="s">
        <v>130</v>
      </c>
      <c r="K4947" s="37">
        <v>1466</v>
      </c>
      <c r="L4947" s="37">
        <v>0</v>
      </c>
      <c r="M4947" s="40">
        <v>7.6E-3</v>
      </c>
      <c r="N4947" s="40">
        <f t="shared" si="154"/>
        <v>0</v>
      </c>
      <c r="O4947" s="42">
        <f t="shared" si="155"/>
        <v>1.1997185350099886E-5</v>
      </c>
      <c r="P4947" s="37">
        <v>11.1416</v>
      </c>
      <c r="Q4947" s="27" t="s">
        <v>8968</v>
      </c>
      <c r="R4947" s="27" t="s">
        <v>8969</v>
      </c>
      <c r="S4947" s="27">
        <v>3020201</v>
      </c>
    </row>
    <row r="4948" spans="1:19">
      <c r="A4948" s="27" t="s">
        <v>4755</v>
      </c>
      <c r="B4948" s="27" t="s">
        <v>5163</v>
      </c>
      <c r="C4948" s="27">
        <v>56688</v>
      </c>
      <c r="D4948" s="27" t="s">
        <v>41</v>
      </c>
      <c r="E4948" s="27" t="s">
        <v>4757</v>
      </c>
      <c r="F4948" s="37">
        <v>59574368.343999997</v>
      </c>
      <c r="G4948" s="27">
        <v>35.168100000000003</v>
      </c>
      <c r="H4948" s="27">
        <v>-77.226699999999994</v>
      </c>
      <c r="I4948" s="27" t="s">
        <v>117</v>
      </c>
      <c r="J4948" s="27" t="s">
        <v>118</v>
      </c>
      <c r="K4948" s="37">
        <v>22964.993999999999</v>
      </c>
      <c r="L4948" s="37">
        <v>709.36099999999999</v>
      </c>
      <c r="M4948" s="40">
        <v>1.9375518961971701</v>
      </c>
      <c r="N4948" s="40">
        <f t="shared" si="154"/>
        <v>3.0888795355226307E-2</v>
      </c>
      <c r="O4948" s="42">
        <f t="shared" si="155"/>
        <v>3.8548447324516041E-4</v>
      </c>
      <c r="P4948" s="37">
        <v>44495.867670856627</v>
      </c>
      <c r="Q4948" s="27" t="s">
        <v>8970</v>
      </c>
      <c r="R4948" s="27" t="s">
        <v>8971</v>
      </c>
      <c r="S4948" s="27">
        <v>3020202</v>
      </c>
    </row>
    <row r="4949" spans="1:19">
      <c r="A4949" s="27" t="s">
        <v>4755</v>
      </c>
      <c r="B4949" s="27" t="s">
        <v>5164</v>
      </c>
      <c r="C4949" s="27">
        <v>58339</v>
      </c>
      <c r="D4949" s="27" t="s">
        <v>41</v>
      </c>
      <c r="E4949" s="27" t="s">
        <v>4757</v>
      </c>
      <c r="F4949" s="37">
        <v>59574368.343999997</v>
      </c>
      <c r="G4949" s="27">
        <v>35.209564</v>
      </c>
      <c r="H4949" s="27">
        <v>-77.056725</v>
      </c>
      <c r="I4949" s="27" t="s">
        <v>129</v>
      </c>
      <c r="J4949" s="27" t="s">
        <v>130</v>
      </c>
      <c r="K4949" s="37">
        <v>7855</v>
      </c>
      <c r="L4949" s="37">
        <v>0</v>
      </c>
      <c r="M4949" s="40">
        <v>7.6E-3</v>
      </c>
      <c r="N4949" s="40">
        <f t="shared" si="154"/>
        <v>0</v>
      </c>
      <c r="O4949" s="42">
        <f t="shared" si="155"/>
        <v>1.3185200646430542E-4</v>
      </c>
      <c r="P4949" s="37">
        <v>59.698</v>
      </c>
      <c r="Q4949" s="27" t="s">
        <v>8970</v>
      </c>
      <c r="R4949" s="27" t="s">
        <v>8971</v>
      </c>
      <c r="S4949" s="27">
        <v>3020202</v>
      </c>
    </row>
    <row r="4950" spans="1:19">
      <c r="A4950" s="27" t="s">
        <v>4755</v>
      </c>
      <c r="B4950" s="27" t="s">
        <v>5165</v>
      </c>
      <c r="C4950" s="27">
        <v>59835</v>
      </c>
      <c r="D4950" s="27" t="s">
        <v>41</v>
      </c>
      <c r="E4950" s="27" t="s">
        <v>4757</v>
      </c>
      <c r="F4950" s="37">
        <v>59574368.343999997</v>
      </c>
      <c r="G4950" s="27">
        <v>35.251627999999997</v>
      </c>
      <c r="H4950" s="27">
        <v>-78.367439000000005</v>
      </c>
      <c r="I4950" s="27" t="s">
        <v>129</v>
      </c>
      <c r="J4950" s="27" t="s">
        <v>130</v>
      </c>
      <c r="K4950" s="37">
        <v>3247</v>
      </c>
      <c r="L4950" s="37">
        <v>0</v>
      </c>
      <c r="M4950" s="40">
        <v>7.6E-3</v>
      </c>
      <c r="N4950" s="40">
        <f t="shared" si="154"/>
        <v>0</v>
      </c>
      <c r="O4950" s="42">
        <f t="shared" si="155"/>
        <v>5.4503305536549935E-5</v>
      </c>
      <c r="P4950" s="37">
        <v>24.677199999999999</v>
      </c>
      <c r="Q4950" s="27" t="s">
        <v>8987</v>
      </c>
      <c r="R4950" s="27" t="s">
        <v>8988</v>
      </c>
      <c r="S4950" s="27">
        <v>3030006</v>
      </c>
    </row>
    <row r="4951" spans="1:19">
      <c r="A4951" s="27" t="s">
        <v>4755</v>
      </c>
      <c r="B4951" s="27" t="s">
        <v>5166</v>
      </c>
      <c r="C4951" s="27">
        <v>58741</v>
      </c>
      <c r="D4951" s="27" t="s">
        <v>41</v>
      </c>
      <c r="E4951" s="27" t="s">
        <v>4757</v>
      </c>
      <c r="F4951" s="37">
        <v>59574368.343999997</v>
      </c>
      <c r="G4951" s="27">
        <v>35.991110999999997</v>
      </c>
      <c r="H4951" s="27">
        <v>-79.548056000000003</v>
      </c>
      <c r="I4951" s="27" t="s">
        <v>129</v>
      </c>
      <c r="J4951" s="27" t="s">
        <v>130</v>
      </c>
      <c r="K4951" s="37">
        <v>8492</v>
      </c>
      <c r="L4951" s="37">
        <v>0</v>
      </c>
      <c r="M4951" s="40">
        <v>7.6E-3</v>
      </c>
      <c r="N4951" s="40">
        <f t="shared" si="154"/>
        <v>0</v>
      </c>
      <c r="O4951" s="42">
        <f t="shared" si="155"/>
        <v>1.4254452436599386E-4</v>
      </c>
      <c r="P4951" s="37">
        <v>64.539199999999994</v>
      </c>
      <c r="Q4951" s="27" t="s">
        <v>8979</v>
      </c>
      <c r="R4951" s="27" t="s">
        <v>8980</v>
      </c>
      <c r="S4951" s="27">
        <v>3030002</v>
      </c>
    </row>
    <row r="4952" spans="1:19">
      <c r="A4952" s="27" t="s">
        <v>4755</v>
      </c>
      <c r="B4952" s="27" t="s">
        <v>5167</v>
      </c>
      <c r="C4952" s="27">
        <v>62205</v>
      </c>
      <c r="D4952" s="27" t="s">
        <v>41</v>
      </c>
      <c r="E4952" s="27" t="s">
        <v>4757</v>
      </c>
      <c r="F4952" s="37">
        <v>59574368.343999997</v>
      </c>
      <c r="G4952" s="27">
        <v>34.747103000000003</v>
      </c>
      <c r="H4952" s="27">
        <v>-77.987375</v>
      </c>
      <c r="I4952" s="27" t="s">
        <v>129</v>
      </c>
      <c r="J4952" s="27" t="s">
        <v>130</v>
      </c>
      <c r="K4952" s="37">
        <v>191</v>
      </c>
      <c r="L4952" s="37">
        <v>0</v>
      </c>
      <c r="M4952" s="40">
        <v>7.6E-3</v>
      </c>
      <c r="N4952" s="40">
        <f t="shared" si="154"/>
        <v>0</v>
      </c>
      <c r="O4952" s="42">
        <f t="shared" si="155"/>
        <v>3.2060767962676431E-6</v>
      </c>
      <c r="P4952" s="37">
        <v>1.4516</v>
      </c>
      <c r="Q4952" s="27" t="s">
        <v>8989</v>
      </c>
      <c r="R4952" s="27" t="s">
        <v>8990</v>
      </c>
      <c r="S4952" s="27">
        <v>3030007</v>
      </c>
    </row>
    <row r="4953" spans="1:19">
      <c r="A4953" s="27" t="s">
        <v>4755</v>
      </c>
      <c r="B4953" s="27" t="s">
        <v>5168</v>
      </c>
      <c r="C4953" s="27">
        <v>59501</v>
      </c>
      <c r="D4953" s="27" t="s">
        <v>41</v>
      </c>
      <c r="E4953" s="27" t="s">
        <v>4757</v>
      </c>
      <c r="F4953" s="37">
        <v>59574368.343999997</v>
      </c>
      <c r="G4953" s="27">
        <v>35.486944000000001</v>
      </c>
      <c r="H4953" s="27">
        <v>-78.313889000000003</v>
      </c>
      <c r="I4953" s="27" t="s">
        <v>129</v>
      </c>
      <c r="J4953" s="27" t="s">
        <v>130</v>
      </c>
      <c r="K4953" s="37">
        <v>7967</v>
      </c>
      <c r="L4953" s="37">
        <v>0</v>
      </c>
      <c r="M4953" s="40">
        <v>7.6E-3</v>
      </c>
      <c r="N4953" s="40">
        <f t="shared" si="154"/>
        <v>0</v>
      </c>
      <c r="O4953" s="42">
        <f t="shared" si="155"/>
        <v>1.3373200961185503E-4</v>
      </c>
      <c r="P4953" s="37">
        <v>60.549199999999999</v>
      </c>
      <c r="Q4953" s="27" t="s">
        <v>8968</v>
      </c>
      <c r="R4953" s="27" t="s">
        <v>8969</v>
      </c>
      <c r="S4953" s="27">
        <v>3020201</v>
      </c>
    </row>
    <row r="4954" spans="1:19">
      <c r="A4954" s="27" t="s">
        <v>4755</v>
      </c>
      <c r="B4954" s="27" t="s">
        <v>5169</v>
      </c>
      <c r="C4954" s="27">
        <v>58531</v>
      </c>
      <c r="D4954" s="27" t="s">
        <v>41</v>
      </c>
      <c r="E4954" s="27" t="s">
        <v>4757</v>
      </c>
      <c r="F4954" s="37">
        <v>59574368.343999997</v>
      </c>
      <c r="G4954" s="27">
        <v>34.704721999999997</v>
      </c>
      <c r="H4954" s="27">
        <v>-79.525833000000006</v>
      </c>
      <c r="I4954" s="27" t="s">
        <v>129</v>
      </c>
      <c r="J4954" s="27" t="s">
        <v>130</v>
      </c>
      <c r="K4954" s="37">
        <v>3043</v>
      </c>
      <c r="L4954" s="37">
        <v>0</v>
      </c>
      <c r="M4954" s="40">
        <v>7.6E-3</v>
      </c>
      <c r="N4954" s="40">
        <f t="shared" si="154"/>
        <v>0</v>
      </c>
      <c r="O4954" s="42">
        <f t="shared" si="155"/>
        <v>5.1079014089227421E-5</v>
      </c>
      <c r="P4954" s="37">
        <v>23.126799999999999</v>
      </c>
      <c r="Q4954" s="27" t="s">
        <v>9007</v>
      </c>
      <c r="R4954" s="27" t="s">
        <v>9008</v>
      </c>
      <c r="S4954" s="27">
        <v>3040204</v>
      </c>
    </row>
    <row r="4955" spans="1:19">
      <c r="A4955" s="27" t="s">
        <v>4755</v>
      </c>
      <c r="B4955" s="27" t="s">
        <v>5170</v>
      </c>
      <c r="C4955" s="27">
        <v>58880</v>
      </c>
      <c r="D4955" s="27" t="s">
        <v>39</v>
      </c>
      <c r="E4955" s="27" t="s">
        <v>4763</v>
      </c>
      <c r="F4955" s="37">
        <v>122195328.089</v>
      </c>
      <c r="G4955" s="27">
        <v>34.766666999999998</v>
      </c>
      <c r="H4955" s="27">
        <v>-79.559721999999994</v>
      </c>
      <c r="I4955" s="27" t="s">
        <v>129</v>
      </c>
      <c r="J4955" s="27" t="s">
        <v>130</v>
      </c>
      <c r="K4955" s="37">
        <v>8690</v>
      </c>
      <c r="L4955" s="37">
        <v>0</v>
      </c>
      <c r="M4955" s="40">
        <v>7.6E-3</v>
      </c>
      <c r="N4955" s="40">
        <f t="shared" si="154"/>
        <v>0</v>
      </c>
      <c r="O4955" s="42">
        <f t="shared" si="155"/>
        <v>7.1115648494111884E-5</v>
      </c>
      <c r="P4955" s="37">
        <v>66.043999999999997</v>
      </c>
      <c r="Q4955" s="27" t="s">
        <v>9007</v>
      </c>
      <c r="R4955" s="27" t="s">
        <v>9008</v>
      </c>
      <c r="S4955" s="27">
        <v>3040204</v>
      </c>
    </row>
    <row r="4956" spans="1:19">
      <c r="A4956" s="27" t="s">
        <v>4755</v>
      </c>
      <c r="B4956" s="27" t="s">
        <v>5171</v>
      </c>
      <c r="C4956" s="27">
        <v>60651</v>
      </c>
      <c r="D4956" s="27" t="s">
        <v>41</v>
      </c>
      <c r="E4956" s="27" t="s">
        <v>4757</v>
      </c>
      <c r="F4956" s="37">
        <v>59574368.343999997</v>
      </c>
      <c r="G4956" s="27">
        <v>36.070335999999998</v>
      </c>
      <c r="H4956" s="27">
        <v>-78.038319000000001</v>
      </c>
      <c r="I4956" s="27" t="s">
        <v>129</v>
      </c>
      <c r="J4956" s="27" t="s">
        <v>130</v>
      </c>
      <c r="K4956" s="37">
        <v>9478</v>
      </c>
      <c r="L4956" s="37">
        <v>0</v>
      </c>
      <c r="M4956" s="40">
        <v>7.6E-3</v>
      </c>
      <c r="N4956" s="40">
        <f t="shared" si="154"/>
        <v>0</v>
      </c>
      <c r="O4956" s="42">
        <f t="shared" si="155"/>
        <v>1.5909526636138599E-4</v>
      </c>
      <c r="P4956" s="37">
        <v>72.032799999999995</v>
      </c>
      <c r="Q4956" s="27" t="s">
        <v>8960</v>
      </c>
      <c r="R4956" s="27" t="s">
        <v>8961</v>
      </c>
      <c r="S4956" s="27">
        <v>3020101</v>
      </c>
    </row>
    <row r="4957" spans="1:19">
      <c r="A4957" s="27" t="s">
        <v>4755</v>
      </c>
      <c r="B4957" s="27" t="s">
        <v>5172</v>
      </c>
      <c r="C4957" s="27">
        <v>60992</v>
      </c>
      <c r="D4957" s="27" t="s">
        <v>72</v>
      </c>
      <c r="E4957" s="27" t="s">
        <v>2010</v>
      </c>
      <c r="F4957" s="37">
        <v>814823215.17599976</v>
      </c>
      <c r="G4957" s="27">
        <v>36.433289000000002</v>
      </c>
      <c r="H4957" s="27">
        <v>-77.719745000000003</v>
      </c>
      <c r="I4957" s="27" t="s">
        <v>129</v>
      </c>
      <c r="J4957" s="27" t="s">
        <v>130</v>
      </c>
      <c r="K4957" s="37">
        <v>1326</v>
      </c>
      <c r="L4957" s="37">
        <v>0</v>
      </c>
      <c r="M4957" s="40">
        <v>7.6E-3</v>
      </c>
      <c r="N4957" s="40">
        <f t="shared" si="154"/>
        <v>0</v>
      </c>
      <c r="O4957" s="42">
        <f t="shared" si="155"/>
        <v>1.6273468591755665E-6</v>
      </c>
      <c r="P4957" s="37">
        <v>10.0776</v>
      </c>
      <c r="Q4957" s="27" t="s">
        <v>8948</v>
      </c>
      <c r="R4957" s="27" t="s">
        <v>8949</v>
      </c>
      <c r="S4957" s="27">
        <v>3010107</v>
      </c>
    </row>
    <row r="4958" spans="1:19">
      <c r="A4958" s="27" t="s">
        <v>4755</v>
      </c>
      <c r="B4958" s="27" t="s">
        <v>5173</v>
      </c>
      <c r="C4958" s="27">
        <v>58851</v>
      </c>
      <c r="D4958" s="27" t="s">
        <v>39</v>
      </c>
      <c r="E4958" s="27" t="s">
        <v>4763</v>
      </c>
      <c r="F4958" s="37">
        <v>122195328.089</v>
      </c>
      <c r="G4958" s="27">
        <v>34.795833000000002</v>
      </c>
      <c r="H4958" s="27">
        <v>-79.538332999999994</v>
      </c>
      <c r="I4958" s="27" t="s">
        <v>129</v>
      </c>
      <c r="J4958" s="27" t="s">
        <v>130</v>
      </c>
      <c r="K4958" s="37">
        <v>8372</v>
      </c>
      <c r="L4958" s="37">
        <v>0</v>
      </c>
      <c r="M4958" s="40">
        <v>7.6E-3</v>
      </c>
      <c r="N4958" s="40">
        <f t="shared" si="154"/>
        <v>0</v>
      </c>
      <c r="O4958" s="42">
        <f t="shared" si="155"/>
        <v>6.8513257674649561E-5</v>
      </c>
      <c r="P4958" s="37">
        <v>63.627200000000002</v>
      </c>
      <c r="Q4958" s="27" t="s">
        <v>9007</v>
      </c>
      <c r="R4958" s="27" t="s">
        <v>9008</v>
      </c>
      <c r="S4958" s="27">
        <v>3040204</v>
      </c>
    </row>
    <row r="4959" spans="1:19">
      <c r="A4959" s="27" t="s">
        <v>4755</v>
      </c>
      <c r="B4959" s="27" t="s">
        <v>5174</v>
      </c>
      <c r="C4959" s="27">
        <v>6377</v>
      </c>
      <c r="D4959" s="27" t="s">
        <v>72</v>
      </c>
      <c r="E4959" s="27" t="s">
        <v>2010</v>
      </c>
      <c r="F4959" s="37">
        <v>814823215.17599976</v>
      </c>
      <c r="G4959" s="27">
        <v>35.109444000000003</v>
      </c>
      <c r="H4959" s="27">
        <v>-75.979721999999995</v>
      </c>
      <c r="I4959" s="27" t="s">
        <v>108</v>
      </c>
      <c r="J4959" s="27" t="s">
        <v>109</v>
      </c>
      <c r="K4959" s="37">
        <v>122</v>
      </c>
      <c r="L4959" s="37">
        <v>111.197</v>
      </c>
      <c r="M4959" s="40">
        <v>2.0626061603831798</v>
      </c>
      <c r="N4959" s="40">
        <f t="shared" si="154"/>
        <v>0.91145081967213115</v>
      </c>
      <c r="O4959" s="42">
        <f t="shared" si="155"/>
        <v>1.4972572912475045E-7</v>
      </c>
      <c r="P4959" s="37">
        <v>251.63795156674794</v>
      </c>
      <c r="Q4959" s="27" t="s">
        <v>12625</v>
      </c>
      <c r="R4959" s="27" t="s">
        <v>12626</v>
      </c>
      <c r="S4959" s="27">
        <v>3020105</v>
      </c>
    </row>
    <row r="4960" spans="1:19">
      <c r="A4960" s="27" t="s">
        <v>4755</v>
      </c>
      <c r="B4960" s="27" t="s">
        <v>5175</v>
      </c>
      <c r="C4960" s="27">
        <v>61534</v>
      </c>
      <c r="D4960" s="27" t="s">
        <v>39</v>
      </c>
      <c r="E4960" s="27" t="s">
        <v>4763</v>
      </c>
      <c r="F4960" s="37">
        <v>122195328.089</v>
      </c>
      <c r="G4960" s="27">
        <v>35.297714999999997</v>
      </c>
      <c r="H4960" s="27">
        <v>-81.812044999999998</v>
      </c>
      <c r="I4960" s="27" t="s">
        <v>129</v>
      </c>
      <c r="J4960" s="27" t="s">
        <v>130</v>
      </c>
      <c r="K4960" s="37">
        <v>1062</v>
      </c>
      <c r="L4960" s="37">
        <v>0</v>
      </c>
      <c r="M4960" s="40">
        <v>7.6E-3</v>
      </c>
      <c r="N4960" s="40">
        <f t="shared" si="154"/>
        <v>0</v>
      </c>
      <c r="O4960" s="42">
        <f t="shared" si="155"/>
        <v>8.6910033027326604E-6</v>
      </c>
      <c r="P4960" s="37">
        <v>8.0711999999999993</v>
      </c>
      <c r="Q4960" s="27" t="s">
        <v>9021</v>
      </c>
      <c r="R4960" s="27" t="s">
        <v>9022</v>
      </c>
      <c r="S4960" s="27">
        <v>3050105</v>
      </c>
    </row>
    <row r="4961" spans="1:19">
      <c r="A4961" s="27" t="s">
        <v>4755</v>
      </c>
      <c r="B4961" s="27" t="s">
        <v>5176</v>
      </c>
      <c r="C4961" s="27">
        <v>59519</v>
      </c>
      <c r="D4961" s="27" t="s">
        <v>39</v>
      </c>
      <c r="E4961" s="27" t="s">
        <v>4763</v>
      </c>
      <c r="F4961" s="37">
        <v>122195328.089</v>
      </c>
      <c r="G4961" s="27">
        <v>35.711666999999998</v>
      </c>
      <c r="H4961" s="27">
        <v>-81.134167000000005</v>
      </c>
      <c r="I4961" s="27" t="s">
        <v>129</v>
      </c>
      <c r="J4961" s="27" t="s">
        <v>130</v>
      </c>
      <c r="K4961" s="37">
        <v>5639</v>
      </c>
      <c r="L4961" s="37">
        <v>0</v>
      </c>
      <c r="M4961" s="40">
        <v>7.6E-3</v>
      </c>
      <c r="N4961" s="40">
        <f t="shared" si="154"/>
        <v>0</v>
      </c>
      <c r="O4961" s="42">
        <f t="shared" si="155"/>
        <v>4.614742714134602E-5</v>
      </c>
      <c r="P4961" s="37">
        <v>42.856400000000001</v>
      </c>
      <c r="Q4961" s="27" t="s">
        <v>9014</v>
      </c>
      <c r="R4961" s="27" t="s">
        <v>9015</v>
      </c>
      <c r="S4961" s="27">
        <v>3050101</v>
      </c>
    </row>
    <row r="4962" spans="1:19">
      <c r="A4962" s="27" t="s">
        <v>4755</v>
      </c>
      <c r="B4962" s="27" t="s">
        <v>5177</v>
      </c>
      <c r="C4962" s="27">
        <v>60600</v>
      </c>
      <c r="D4962" s="27" t="s">
        <v>39</v>
      </c>
      <c r="E4962" s="27" t="s">
        <v>4763</v>
      </c>
      <c r="F4962" s="37">
        <v>122195328.089</v>
      </c>
      <c r="G4962" s="27">
        <v>34.952330000000003</v>
      </c>
      <c r="H4962" s="27">
        <v>-80.481909999999999</v>
      </c>
      <c r="I4962" s="27" t="s">
        <v>129</v>
      </c>
      <c r="J4962" s="27" t="s">
        <v>130</v>
      </c>
      <c r="K4962" s="37">
        <v>9347</v>
      </c>
      <c r="L4962" s="37">
        <v>0</v>
      </c>
      <c r="M4962" s="40">
        <v>7.6E-3</v>
      </c>
      <c r="N4962" s="40">
        <f t="shared" si="154"/>
        <v>0</v>
      </c>
      <c r="O4962" s="42">
        <f t="shared" si="155"/>
        <v>7.6492286130548182E-5</v>
      </c>
      <c r="P4962" s="37">
        <v>71.037199999999999</v>
      </c>
      <c r="Q4962" s="27" t="s">
        <v>8999</v>
      </c>
      <c r="R4962" s="27" t="s">
        <v>9000</v>
      </c>
      <c r="S4962" s="27">
        <v>3040105</v>
      </c>
    </row>
    <row r="4963" spans="1:19">
      <c r="A4963" s="27" t="s">
        <v>4755</v>
      </c>
      <c r="B4963" s="27" t="s">
        <v>5178</v>
      </c>
      <c r="C4963" s="27">
        <v>61094</v>
      </c>
      <c r="D4963" s="27" t="s">
        <v>41</v>
      </c>
      <c r="E4963" s="27" t="s">
        <v>4757</v>
      </c>
      <c r="F4963" s="37">
        <v>59574368.343999997</v>
      </c>
      <c r="G4963" s="27">
        <v>34.817836</v>
      </c>
      <c r="H4963" s="27">
        <v>-79.513928000000007</v>
      </c>
      <c r="I4963" s="27" t="s">
        <v>129</v>
      </c>
      <c r="J4963" s="27" t="s">
        <v>130</v>
      </c>
      <c r="K4963" s="37">
        <v>9767</v>
      </c>
      <c r="L4963" s="37">
        <v>0</v>
      </c>
      <c r="M4963" s="40">
        <v>7.6E-3</v>
      </c>
      <c r="N4963" s="40">
        <f t="shared" si="154"/>
        <v>0</v>
      </c>
      <c r="O4963" s="42">
        <f t="shared" si="155"/>
        <v>1.6394634591175951E-4</v>
      </c>
      <c r="P4963" s="37">
        <v>74.229200000000006</v>
      </c>
      <c r="Q4963" s="27" t="s">
        <v>9007</v>
      </c>
      <c r="R4963" s="27" t="s">
        <v>9008</v>
      </c>
      <c r="S4963" s="27">
        <v>3040204</v>
      </c>
    </row>
    <row r="4964" spans="1:19">
      <c r="A4964" s="27" t="s">
        <v>4755</v>
      </c>
      <c r="B4964" s="27" t="s">
        <v>5179</v>
      </c>
      <c r="C4964" s="27">
        <v>58558</v>
      </c>
      <c r="D4964" s="27" t="s">
        <v>39</v>
      </c>
      <c r="E4964" s="27" t="s">
        <v>4763</v>
      </c>
      <c r="F4964" s="37">
        <v>122195328.089</v>
      </c>
      <c r="G4964" s="27">
        <v>34.797499999999999</v>
      </c>
      <c r="H4964" s="27">
        <v>-77.543056000000007</v>
      </c>
      <c r="I4964" s="27" t="s">
        <v>117</v>
      </c>
      <c r="J4964" s="27" t="s">
        <v>118</v>
      </c>
      <c r="K4964" s="37">
        <v>7771</v>
      </c>
      <c r="L4964" s="37">
        <v>0</v>
      </c>
      <c r="M4964" s="40">
        <v>1.9375518961971701</v>
      </c>
      <c r="N4964" s="40">
        <f t="shared" si="154"/>
        <v>0</v>
      </c>
      <c r="O4964" s="42">
        <f t="shared" si="155"/>
        <v>6.3594902698244348E-5</v>
      </c>
      <c r="P4964" s="37">
        <v>15056.715785348208</v>
      </c>
      <c r="Q4964" s="27" t="s">
        <v>8092</v>
      </c>
      <c r="R4964" s="27" t="s">
        <v>8978</v>
      </c>
      <c r="S4964" s="27">
        <v>3020302</v>
      </c>
    </row>
    <row r="4965" spans="1:19">
      <c r="A4965" s="27" t="s">
        <v>4755</v>
      </c>
      <c r="B4965" s="27" t="s">
        <v>5180</v>
      </c>
      <c r="C4965" s="27">
        <v>58638</v>
      </c>
      <c r="D4965" s="27" t="s">
        <v>39</v>
      </c>
      <c r="E4965" s="27" t="s">
        <v>4763</v>
      </c>
      <c r="F4965" s="37">
        <v>122195328.089</v>
      </c>
      <c r="G4965" s="27">
        <v>35.262500000000003</v>
      </c>
      <c r="H4965" s="27">
        <v>-80.811667</v>
      </c>
      <c r="I4965" s="27" t="s">
        <v>229</v>
      </c>
      <c r="J4965" s="27" t="s">
        <v>118</v>
      </c>
      <c r="K4965" s="37">
        <v>91</v>
      </c>
      <c r="L4965" s="37">
        <v>0.114</v>
      </c>
      <c r="M4965" s="40">
        <v>1.9375518961971701</v>
      </c>
      <c r="N4965" s="40">
        <f t="shared" si="154"/>
        <v>1.2527472527472528E-3</v>
      </c>
      <c r="O4965" s="42">
        <f t="shared" si="155"/>
        <v>7.4470932255053868E-7</v>
      </c>
      <c r="P4965" s="37">
        <v>176.31722255394249</v>
      </c>
      <c r="Q4965" s="27" t="s">
        <v>9018</v>
      </c>
      <c r="R4965" s="27" t="s">
        <v>9019</v>
      </c>
      <c r="S4965" s="27">
        <v>3050103</v>
      </c>
    </row>
    <row r="4966" spans="1:19">
      <c r="A4966" s="27" t="s">
        <v>4755</v>
      </c>
      <c r="B4966" s="27" t="s">
        <v>5181</v>
      </c>
      <c r="C4966" s="27">
        <v>59999</v>
      </c>
      <c r="D4966" s="27" t="s">
        <v>39</v>
      </c>
      <c r="E4966" s="27" t="s">
        <v>4763</v>
      </c>
      <c r="F4966" s="37">
        <v>122195328.089</v>
      </c>
      <c r="G4966" s="27">
        <v>36.084097</v>
      </c>
      <c r="H4966" s="27">
        <v>-79.244810000000001</v>
      </c>
      <c r="I4966" s="27" t="s">
        <v>129</v>
      </c>
      <c r="J4966" s="27" t="s">
        <v>130</v>
      </c>
      <c r="K4966" s="37">
        <v>5142</v>
      </c>
      <c r="L4966" s="37">
        <v>0</v>
      </c>
      <c r="M4966" s="40">
        <v>7.6E-3</v>
      </c>
      <c r="N4966" s="40">
        <f t="shared" si="154"/>
        <v>0</v>
      </c>
      <c r="O4966" s="42">
        <f t="shared" si="155"/>
        <v>4.2080168533569997E-5</v>
      </c>
      <c r="P4966" s="37">
        <v>39.0792</v>
      </c>
      <c r="Q4966" s="27" t="s">
        <v>8979</v>
      </c>
      <c r="R4966" s="27" t="s">
        <v>8980</v>
      </c>
      <c r="S4966" s="27">
        <v>3030002</v>
      </c>
    </row>
    <row r="4967" spans="1:19">
      <c r="A4967" s="27" t="s">
        <v>4755</v>
      </c>
      <c r="B4967" s="27" t="s">
        <v>5182</v>
      </c>
      <c r="C4967" s="27">
        <v>58742</v>
      </c>
      <c r="D4967" s="27" t="s">
        <v>39</v>
      </c>
      <c r="E4967" s="27" t="s">
        <v>4763</v>
      </c>
      <c r="F4967" s="37">
        <v>122195328.089</v>
      </c>
      <c r="G4967" s="27">
        <v>35.586111000000002</v>
      </c>
      <c r="H4967" s="27">
        <v>-81.315278000000006</v>
      </c>
      <c r="I4967" s="27" t="s">
        <v>129</v>
      </c>
      <c r="J4967" s="27" t="s">
        <v>130</v>
      </c>
      <c r="K4967" s="37">
        <v>9154</v>
      </c>
      <c r="L4967" s="37">
        <v>0</v>
      </c>
      <c r="M4967" s="40">
        <v>7.6E-3</v>
      </c>
      <c r="N4967" s="40">
        <f t="shared" si="154"/>
        <v>0</v>
      </c>
      <c r="O4967" s="42">
        <f t="shared" si="155"/>
        <v>7.4912847677226715E-5</v>
      </c>
      <c r="P4967" s="37">
        <v>69.570400000000006</v>
      </c>
      <c r="Q4967" s="27" t="s">
        <v>9016</v>
      </c>
      <c r="R4967" s="27" t="s">
        <v>9017</v>
      </c>
      <c r="S4967" s="27">
        <v>3050102</v>
      </c>
    </row>
    <row r="4968" spans="1:19">
      <c r="A4968" s="27" t="s">
        <v>4755</v>
      </c>
      <c r="B4968" s="27" t="s">
        <v>5183</v>
      </c>
      <c r="C4968" s="27">
        <v>2729</v>
      </c>
      <c r="D4968" s="27" t="s">
        <v>39</v>
      </c>
      <c r="E4968" s="27" t="s">
        <v>4763</v>
      </c>
      <c r="F4968" s="37">
        <v>122195328.089</v>
      </c>
      <c r="G4968" s="27">
        <v>35.821399999999997</v>
      </c>
      <c r="H4968" s="27">
        <v>-81.1922</v>
      </c>
      <c r="I4968" s="27" t="s">
        <v>106</v>
      </c>
      <c r="J4968" s="27" t="s">
        <v>107</v>
      </c>
      <c r="K4968" s="37">
        <v>107478</v>
      </c>
      <c r="L4968" s="37">
        <v>0</v>
      </c>
      <c r="M4968" s="40">
        <v>359.09104686210787</v>
      </c>
      <c r="N4968" s="40">
        <f t="shared" si="154"/>
        <v>0</v>
      </c>
      <c r="O4968" s="42">
        <f t="shared" si="155"/>
        <v>8.7955899526469001E-4</v>
      </c>
      <c r="P4968" s="37">
        <v>38594387.534645632</v>
      </c>
      <c r="Q4968" s="27" t="s">
        <v>9014</v>
      </c>
      <c r="R4968" s="27" t="s">
        <v>9015</v>
      </c>
      <c r="S4968" s="27">
        <v>3050101</v>
      </c>
    </row>
    <row r="4969" spans="1:19">
      <c r="A4969" s="27" t="s">
        <v>4755</v>
      </c>
      <c r="B4969" s="27" t="s">
        <v>5184</v>
      </c>
      <c r="C4969" s="27">
        <v>58799</v>
      </c>
      <c r="D4969" s="27" t="s">
        <v>41</v>
      </c>
      <c r="E4969" s="27" t="s">
        <v>4757</v>
      </c>
      <c r="F4969" s="37">
        <v>59574368.343999997</v>
      </c>
      <c r="G4969" s="27">
        <v>35.501111000000002</v>
      </c>
      <c r="H4969" s="27">
        <v>-76.87</v>
      </c>
      <c r="I4969" s="27" t="s">
        <v>129</v>
      </c>
      <c r="J4969" s="27" t="s">
        <v>130</v>
      </c>
      <c r="K4969" s="37">
        <v>9235</v>
      </c>
      <c r="L4969" s="37">
        <v>0</v>
      </c>
      <c r="M4969" s="40">
        <v>7.6E-3</v>
      </c>
      <c r="N4969" s="40">
        <f t="shared" si="154"/>
        <v>0</v>
      </c>
      <c r="O4969" s="42">
        <f t="shared" si="155"/>
        <v>1.5501633096089886E-4</v>
      </c>
      <c r="P4969" s="37">
        <v>70.185999999999993</v>
      </c>
      <c r="Q4969" s="27" t="s">
        <v>8966</v>
      </c>
      <c r="R4969" s="27" t="s">
        <v>8967</v>
      </c>
      <c r="S4969" s="27">
        <v>3020104</v>
      </c>
    </row>
    <row r="4970" spans="1:19">
      <c r="A4970" s="27" t="s">
        <v>4755</v>
      </c>
      <c r="B4970" s="27" t="s">
        <v>5185</v>
      </c>
      <c r="C4970" s="27">
        <v>59530</v>
      </c>
      <c r="D4970" s="27" t="s">
        <v>72</v>
      </c>
      <c r="E4970" s="27" t="s">
        <v>2010</v>
      </c>
      <c r="F4970" s="37">
        <v>814823215.17599976</v>
      </c>
      <c r="G4970" s="27">
        <v>36.264721999999999</v>
      </c>
      <c r="H4970" s="27">
        <v>-76.306111000000001</v>
      </c>
      <c r="I4970" s="27" t="s">
        <v>129</v>
      </c>
      <c r="J4970" s="27" t="s">
        <v>130</v>
      </c>
      <c r="K4970" s="37">
        <v>43851</v>
      </c>
      <c r="L4970" s="37">
        <v>0</v>
      </c>
      <c r="M4970" s="40">
        <v>7.6E-3</v>
      </c>
      <c r="N4970" s="40">
        <f t="shared" si="154"/>
        <v>0</v>
      </c>
      <c r="O4970" s="42">
        <f t="shared" si="155"/>
        <v>5.3816581539749449E-5</v>
      </c>
      <c r="P4970" s="37">
        <v>333.26760000000002</v>
      </c>
      <c r="Q4970" s="27" t="s">
        <v>8958</v>
      </c>
      <c r="R4970" s="27" t="s">
        <v>8959</v>
      </c>
      <c r="S4970" s="27">
        <v>3010205</v>
      </c>
    </row>
    <row r="4971" spans="1:19">
      <c r="A4971" s="27" t="s">
        <v>4755</v>
      </c>
      <c r="B4971" s="27" t="s">
        <v>5186</v>
      </c>
      <c r="C4971" s="27">
        <v>58856</v>
      </c>
      <c r="D4971" s="27" t="s">
        <v>41</v>
      </c>
      <c r="E4971" s="27" t="s">
        <v>4757</v>
      </c>
      <c r="F4971" s="37">
        <v>59574368.343999997</v>
      </c>
      <c r="G4971" s="27">
        <v>34.816667000000002</v>
      </c>
      <c r="H4971" s="27">
        <v>-79.199444</v>
      </c>
      <c r="I4971" s="27" t="s">
        <v>129</v>
      </c>
      <c r="J4971" s="27" t="s">
        <v>130</v>
      </c>
      <c r="K4971" s="37">
        <v>8587</v>
      </c>
      <c r="L4971" s="37">
        <v>0</v>
      </c>
      <c r="M4971" s="40">
        <v>7.6E-3</v>
      </c>
      <c r="N4971" s="40">
        <f t="shared" si="154"/>
        <v>0</v>
      </c>
      <c r="O4971" s="42">
        <f t="shared" si="155"/>
        <v>1.4413916989293324E-4</v>
      </c>
      <c r="P4971" s="37">
        <v>65.261200000000002</v>
      </c>
      <c r="Q4971" s="27" t="s">
        <v>9005</v>
      </c>
      <c r="R4971" s="27" t="s">
        <v>9006</v>
      </c>
      <c r="S4971" s="27">
        <v>3040203</v>
      </c>
    </row>
    <row r="4972" spans="1:19">
      <c r="A4972" s="27" t="s">
        <v>4755</v>
      </c>
      <c r="B4972" s="27" t="s">
        <v>5187</v>
      </c>
      <c r="C4972" s="27">
        <v>58305</v>
      </c>
      <c r="D4972" s="27" t="s">
        <v>41</v>
      </c>
      <c r="E4972" s="27" t="s">
        <v>4757</v>
      </c>
      <c r="F4972" s="37">
        <v>59574368.343999997</v>
      </c>
      <c r="G4972" s="27">
        <v>36.3125</v>
      </c>
      <c r="H4972" s="27">
        <v>-78.967500000000001</v>
      </c>
      <c r="I4972" s="27" t="s">
        <v>129</v>
      </c>
      <c r="J4972" s="27" t="s">
        <v>130</v>
      </c>
      <c r="K4972" s="37">
        <v>1689</v>
      </c>
      <c r="L4972" s="37">
        <v>0</v>
      </c>
      <c r="M4972" s="40">
        <v>7.6E-3</v>
      </c>
      <c r="N4972" s="40">
        <f t="shared" si="154"/>
        <v>0</v>
      </c>
      <c r="O4972" s="42">
        <f t="shared" si="155"/>
        <v>2.8351118894743714E-5</v>
      </c>
      <c r="P4972" s="37">
        <v>12.836399999999999</v>
      </c>
      <c r="Q4972" s="27" t="s">
        <v>8968</v>
      </c>
      <c r="R4972" s="27" t="s">
        <v>8969</v>
      </c>
      <c r="S4972" s="27">
        <v>3020201</v>
      </c>
    </row>
    <row r="4973" spans="1:19">
      <c r="A4973" s="27" t="s">
        <v>4755</v>
      </c>
      <c r="B4973" s="27" t="s">
        <v>5188</v>
      </c>
      <c r="C4973" s="27">
        <v>50509</v>
      </c>
      <c r="D4973" s="27" t="s">
        <v>41</v>
      </c>
      <c r="E4973" s="27" t="s">
        <v>4757</v>
      </c>
      <c r="F4973" s="37">
        <v>59574368.343999997</v>
      </c>
      <c r="G4973" s="27">
        <v>35.376266000000001</v>
      </c>
      <c r="H4973" s="27">
        <v>-76.779864000000003</v>
      </c>
      <c r="I4973" s="27" t="s">
        <v>743</v>
      </c>
      <c r="J4973" s="27" t="s">
        <v>540</v>
      </c>
      <c r="K4973" s="37">
        <v>233417</v>
      </c>
      <c r="L4973" s="37">
        <v>0</v>
      </c>
      <c r="M4973" s="40">
        <v>1.61</v>
      </c>
      <c r="N4973" s="40">
        <f t="shared" si="154"/>
        <v>0</v>
      </c>
      <c r="O4973" s="42">
        <f t="shared" si="155"/>
        <v>3.9180776311748926E-3</v>
      </c>
      <c r="P4973" s="37">
        <v>375801.37</v>
      </c>
      <c r="Q4973" s="27" t="s">
        <v>8966</v>
      </c>
      <c r="R4973" s="27" t="s">
        <v>8967</v>
      </c>
      <c r="S4973" s="27">
        <v>3020104</v>
      </c>
    </row>
    <row r="4974" spans="1:19">
      <c r="A4974" s="27" t="s">
        <v>4755</v>
      </c>
      <c r="B4974" s="27" t="s">
        <v>5189</v>
      </c>
      <c r="C4974" s="27">
        <v>58538</v>
      </c>
      <c r="D4974" s="27" t="s">
        <v>39</v>
      </c>
      <c r="E4974" s="27" t="s">
        <v>4763</v>
      </c>
      <c r="F4974" s="37">
        <v>122195328.089</v>
      </c>
      <c r="G4974" s="27">
        <v>36.288055999999997</v>
      </c>
      <c r="H4974" s="27">
        <v>-78.986110999999994</v>
      </c>
      <c r="I4974" s="27" t="s">
        <v>129</v>
      </c>
      <c r="J4974" s="27" t="s">
        <v>130</v>
      </c>
      <c r="K4974" s="37">
        <v>4051</v>
      </c>
      <c r="L4974" s="37">
        <v>0</v>
      </c>
      <c r="M4974" s="40">
        <v>7.6E-3</v>
      </c>
      <c r="N4974" s="40">
        <f t="shared" si="154"/>
        <v>0</v>
      </c>
      <c r="O4974" s="42">
        <f t="shared" si="155"/>
        <v>3.3151840281892659E-5</v>
      </c>
      <c r="P4974" s="37">
        <v>30.787600000000001</v>
      </c>
      <c r="Q4974" s="27" t="s">
        <v>8968</v>
      </c>
      <c r="R4974" s="27" t="s">
        <v>8969</v>
      </c>
      <c r="S4974" s="27">
        <v>3020201</v>
      </c>
    </row>
    <row r="4975" spans="1:19">
      <c r="A4975" s="27" t="s">
        <v>4755</v>
      </c>
      <c r="B4975" s="27" t="s">
        <v>5190</v>
      </c>
      <c r="C4975" s="27">
        <v>59157</v>
      </c>
      <c r="D4975" s="27" t="s">
        <v>41</v>
      </c>
      <c r="E4975" s="27" t="s">
        <v>4757</v>
      </c>
      <c r="F4975" s="37">
        <v>59574368.343999997</v>
      </c>
      <c r="G4975" s="27">
        <v>34.909166999999997</v>
      </c>
      <c r="H4975" s="27">
        <v>-79.829443999999995</v>
      </c>
      <c r="I4975" s="27" t="s">
        <v>129</v>
      </c>
      <c r="J4975" s="27" t="s">
        <v>130</v>
      </c>
      <c r="K4975" s="37">
        <v>9096</v>
      </c>
      <c r="L4975" s="37">
        <v>0</v>
      </c>
      <c r="M4975" s="40">
        <v>7.6E-3</v>
      </c>
      <c r="N4975" s="40">
        <f t="shared" si="154"/>
        <v>0</v>
      </c>
      <c r="O4975" s="42">
        <f t="shared" si="155"/>
        <v>1.5268311276885068E-4</v>
      </c>
      <c r="P4975" s="37">
        <v>69.129599999999996</v>
      </c>
      <c r="Q4975" s="27" t="s">
        <v>9001</v>
      </c>
      <c r="R4975" s="27" t="s">
        <v>9002</v>
      </c>
      <c r="S4975" s="27">
        <v>3040201</v>
      </c>
    </row>
    <row r="4976" spans="1:19">
      <c r="A4976" s="27" t="s">
        <v>4755</v>
      </c>
      <c r="B4976" s="27" t="s">
        <v>5191</v>
      </c>
      <c r="C4976" s="27">
        <v>60030</v>
      </c>
      <c r="D4976" s="27" t="s">
        <v>72</v>
      </c>
      <c r="E4976" s="27" t="s">
        <v>2010</v>
      </c>
      <c r="F4976" s="37">
        <v>814823215.17599976</v>
      </c>
      <c r="G4976" s="27">
        <v>36.481008000000003</v>
      </c>
      <c r="H4976" s="27">
        <v>-77.481164000000007</v>
      </c>
      <c r="I4976" s="27" t="s">
        <v>129</v>
      </c>
      <c r="J4976" s="27" t="s">
        <v>130</v>
      </c>
      <c r="K4976" s="37">
        <v>21297</v>
      </c>
      <c r="L4976" s="37">
        <v>0</v>
      </c>
      <c r="M4976" s="40">
        <v>7.6E-3</v>
      </c>
      <c r="N4976" s="40">
        <f t="shared" si="154"/>
        <v>0</v>
      </c>
      <c r="O4976" s="42">
        <f t="shared" si="155"/>
        <v>2.61369578128673E-5</v>
      </c>
      <c r="P4976" s="37">
        <v>161.85720000000001</v>
      </c>
      <c r="Q4976" s="27" t="s">
        <v>8956</v>
      </c>
      <c r="R4976" s="27" t="s">
        <v>8957</v>
      </c>
      <c r="S4976" s="27">
        <v>3010204</v>
      </c>
    </row>
    <row r="4977" spans="1:19">
      <c r="A4977" s="27" t="s">
        <v>4755</v>
      </c>
      <c r="B4977" s="27" t="s">
        <v>5192</v>
      </c>
      <c r="C4977" s="27">
        <v>60629</v>
      </c>
      <c r="D4977" s="27" t="s">
        <v>39</v>
      </c>
      <c r="E4977" s="27" t="s">
        <v>4763</v>
      </c>
      <c r="F4977" s="37">
        <v>122195328.089</v>
      </c>
      <c r="G4977" s="27">
        <v>36.43741</v>
      </c>
      <c r="H4977" s="27">
        <v>-78.971980000000002</v>
      </c>
      <c r="I4977" s="27" t="s">
        <v>129</v>
      </c>
      <c r="J4977" s="27" t="s">
        <v>130</v>
      </c>
      <c r="K4977" s="37">
        <v>3641</v>
      </c>
      <c r="L4977" s="37">
        <v>0</v>
      </c>
      <c r="M4977" s="40">
        <v>7.6E-3</v>
      </c>
      <c r="N4977" s="40">
        <f t="shared" si="154"/>
        <v>0</v>
      </c>
      <c r="O4977" s="42">
        <f t="shared" si="155"/>
        <v>2.9796556520950675E-5</v>
      </c>
      <c r="P4977" s="37">
        <v>27.671600000000002</v>
      </c>
      <c r="Q4977" s="27" t="s">
        <v>8943</v>
      </c>
      <c r="R4977" s="27" t="s">
        <v>8944</v>
      </c>
      <c r="S4977" s="27">
        <v>3010104</v>
      </c>
    </row>
    <row r="4978" spans="1:19">
      <c r="A4978" s="27" t="s">
        <v>4755</v>
      </c>
      <c r="B4978" s="27" t="s">
        <v>5193</v>
      </c>
      <c r="C4978" s="27">
        <v>61134</v>
      </c>
      <c r="D4978" s="27" t="s">
        <v>72</v>
      </c>
      <c r="E4978" s="27" t="s">
        <v>2010</v>
      </c>
      <c r="F4978" s="37">
        <v>814823215.17599976</v>
      </c>
      <c r="G4978" s="27">
        <v>36.442636</v>
      </c>
      <c r="H4978" s="27">
        <v>-77.161513999999997</v>
      </c>
      <c r="I4978" s="27" t="s">
        <v>129</v>
      </c>
      <c r="J4978" s="27" t="s">
        <v>130</v>
      </c>
      <c r="K4978" s="37">
        <v>8104</v>
      </c>
      <c r="L4978" s="37">
        <v>0</v>
      </c>
      <c r="M4978" s="40">
        <v>7.6E-3</v>
      </c>
      <c r="N4978" s="40">
        <f t="shared" si="154"/>
        <v>0</v>
      </c>
      <c r="O4978" s="42">
        <f t="shared" si="155"/>
        <v>9.9457156461227678E-6</v>
      </c>
      <c r="P4978" s="37">
        <v>61.590400000000002</v>
      </c>
      <c r="Q4978" s="27" t="s">
        <v>8956</v>
      </c>
      <c r="R4978" s="27" t="s">
        <v>8957</v>
      </c>
      <c r="S4978" s="27">
        <v>3010204</v>
      </c>
    </row>
    <row r="4979" spans="1:19">
      <c r="A4979" s="27" t="s">
        <v>4755</v>
      </c>
      <c r="B4979" s="27" t="s">
        <v>5194</v>
      </c>
      <c r="C4979" s="27">
        <v>61404</v>
      </c>
      <c r="D4979" s="27" t="s">
        <v>41</v>
      </c>
      <c r="E4979" s="27" t="s">
        <v>4757</v>
      </c>
      <c r="F4979" s="37">
        <v>59574368.343999997</v>
      </c>
      <c r="G4979" s="27">
        <v>35.478155000000001</v>
      </c>
      <c r="H4979" s="27">
        <v>-77.979166000000006</v>
      </c>
      <c r="I4979" s="27" t="s">
        <v>129</v>
      </c>
      <c r="J4979" s="27" t="s">
        <v>130</v>
      </c>
      <c r="K4979" s="37">
        <v>9837</v>
      </c>
      <c r="L4979" s="37">
        <v>0</v>
      </c>
      <c r="M4979" s="40">
        <v>7.6E-3</v>
      </c>
      <c r="N4979" s="40">
        <f t="shared" si="154"/>
        <v>0</v>
      </c>
      <c r="O4979" s="42">
        <f t="shared" si="155"/>
        <v>1.6512134787897805E-4</v>
      </c>
      <c r="P4979" s="37">
        <v>74.761200000000002</v>
      </c>
      <c r="Q4979" s="27" t="s">
        <v>8972</v>
      </c>
      <c r="R4979" s="27" t="s">
        <v>8973</v>
      </c>
      <c r="S4979" s="27">
        <v>3020203</v>
      </c>
    </row>
    <row r="4980" spans="1:19">
      <c r="A4980" s="27" t="s">
        <v>4755</v>
      </c>
      <c r="B4980" s="27" t="s">
        <v>5195</v>
      </c>
      <c r="C4980" s="27">
        <v>7826</v>
      </c>
      <c r="D4980" s="27" t="s">
        <v>39</v>
      </c>
      <c r="E4980" s="27" t="s">
        <v>4763</v>
      </c>
      <c r="F4980" s="37">
        <v>122195328.089</v>
      </c>
      <c r="G4980" s="27">
        <v>35.731400000000001</v>
      </c>
      <c r="H4980" s="27">
        <v>-80.601900000000001</v>
      </c>
      <c r="I4980" s="27" t="s">
        <v>110</v>
      </c>
      <c r="J4980" s="27" t="s">
        <v>111</v>
      </c>
      <c r="K4980" s="37">
        <v>4693044.0010000002</v>
      </c>
      <c r="L4980" s="37">
        <v>2046584.3740000001</v>
      </c>
      <c r="M4980" s="40">
        <v>0.69983578816421921</v>
      </c>
      <c r="N4980" s="40">
        <f t="shared" si="154"/>
        <v>0.43608889530204942</v>
      </c>
      <c r="O4980" s="42">
        <f t="shared" si="155"/>
        <v>3.8406083721808565E-2</v>
      </c>
      <c r="P4980" s="37">
        <v>3284360.1473291959</v>
      </c>
      <c r="Q4980" s="27" t="s">
        <v>8993</v>
      </c>
      <c r="R4980" s="27" t="s">
        <v>8994</v>
      </c>
      <c r="S4980" s="27">
        <v>3040102</v>
      </c>
    </row>
    <row r="4981" spans="1:19">
      <c r="A4981" s="27" t="s">
        <v>4755</v>
      </c>
      <c r="B4981" s="27" t="s">
        <v>5196</v>
      </c>
      <c r="C4981" s="27">
        <v>58480</v>
      </c>
      <c r="D4981" s="27" t="s">
        <v>72</v>
      </c>
      <c r="E4981" s="27" t="s">
        <v>2010</v>
      </c>
      <c r="F4981" s="37">
        <v>814823215.17599976</v>
      </c>
      <c r="G4981" s="27">
        <v>35.875</v>
      </c>
      <c r="H4981" s="27">
        <v>-76.710555999999997</v>
      </c>
      <c r="I4981" s="27" t="s">
        <v>129</v>
      </c>
      <c r="J4981" s="27" t="s">
        <v>130</v>
      </c>
      <c r="K4981" s="37">
        <v>9017</v>
      </c>
      <c r="L4981" s="37">
        <v>0</v>
      </c>
      <c r="M4981" s="40">
        <v>7.6E-3</v>
      </c>
      <c r="N4981" s="40">
        <f t="shared" si="154"/>
        <v>0</v>
      </c>
      <c r="O4981" s="42">
        <f t="shared" si="155"/>
        <v>1.106620409440881E-5</v>
      </c>
      <c r="P4981" s="37">
        <v>68.529200000000003</v>
      </c>
      <c r="Q4981" s="27" t="s">
        <v>8948</v>
      </c>
      <c r="R4981" s="27" t="s">
        <v>8949</v>
      </c>
      <c r="S4981" s="27">
        <v>3010107</v>
      </c>
    </row>
    <row r="4982" spans="1:19">
      <c r="A4982" s="27" t="s">
        <v>4755</v>
      </c>
      <c r="B4982" s="27" t="s">
        <v>5197</v>
      </c>
      <c r="C4982" s="27">
        <v>59917</v>
      </c>
      <c r="D4982" s="27" t="s">
        <v>41</v>
      </c>
      <c r="E4982" s="27" t="s">
        <v>4757</v>
      </c>
      <c r="F4982" s="37">
        <v>59574368.343999997</v>
      </c>
      <c r="G4982" s="27">
        <v>34.997999999999998</v>
      </c>
      <c r="H4982" s="27">
        <v>-77.218999999999994</v>
      </c>
      <c r="I4982" s="27" t="s">
        <v>129</v>
      </c>
      <c r="J4982" s="27" t="s">
        <v>130</v>
      </c>
      <c r="K4982" s="37">
        <v>9181</v>
      </c>
      <c r="L4982" s="37">
        <v>0</v>
      </c>
      <c r="M4982" s="40">
        <v>7.6E-3</v>
      </c>
      <c r="N4982" s="40">
        <f t="shared" si="154"/>
        <v>0</v>
      </c>
      <c r="O4982" s="42">
        <f t="shared" si="155"/>
        <v>1.5410990087190172E-4</v>
      </c>
      <c r="P4982" s="37">
        <v>69.775599999999997</v>
      </c>
      <c r="Q4982" s="27" t="s">
        <v>8974</v>
      </c>
      <c r="R4982" s="27" t="s">
        <v>8975</v>
      </c>
      <c r="S4982" s="27">
        <v>3020204</v>
      </c>
    </row>
    <row r="4983" spans="1:19">
      <c r="A4983" s="27" t="s">
        <v>4755</v>
      </c>
      <c r="B4983" s="27" t="s">
        <v>5198</v>
      </c>
      <c r="C4983" s="27">
        <v>59504</v>
      </c>
      <c r="D4983" s="27" t="s">
        <v>41</v>
      </c>
      <c r="E4983" s="27" t="s">
        <v>4757</v>
      </c>
      <c r="F4983" s="37">
        <v>59574368.343999997</v>
      </c>
      <c r="G4983" s="27">
        <v>35.216700000000003</v>
      </c>
      <c r="H4983" s="27">
        <v>-77.074299999999994</v>
      </c>
      <c r="I4983" s="27" t="s">
        <v>129</v>
      </c>
      <c r="J4983" s="27" t="s">
        <v>130</v>
      </c>
      <c r="K4983" s="37">
        <v>7698</v>
      </c>
      <c r="L4983" s="37">
        <v>0</v>
      </c>
      <c r="M4983" s="40">
        <v>7.6E-3</v>
      </c>
      <c r="N4983" s="40">
        <f t="shared" si="154"/>
        <v>0</v>
      </c>
      <c r="O4983" s="42">
        <f t="shared" si="155"/>
        <v>1.2921664490925819E-4</v>
      </c>
      <c r="P4983" s="37">
        <v>58.504800000000003</v>
      </c>
      <c r="Q4983" s="27" t="s">
        <v>8970</v>
      </c>
      <c r="R4983" s="27" t="s">
        <v>8971</v>
      </c>
      <c r="S4983" s="27">
        <v>3020202</v>
      </c>
    </row>
    <row r="4984" spans="1:19">
      <c r="A4984" s="27" t="s">
        <v>4755</v>
      </c>
      <c r="B4984" s="27" t="s">
        <v>5199</v>
      </c>
      <c r="C4984" s="27">
        <v>59533</v>
      </c>
      <c r="D4984" s="27" t="s">
        <v>41</v>
      </c>
      <c r="E4984" s="27" t="s">
        <v>4757</v>
      </c>
      <c r="F4984" s="37">
        <v>59574368.343999997</v>
      </c>
      <c r="G4984" s="27">
        <v>35.504443999999999</v>
      </c>
      <c r="H4984" s="27">
        <v>-78.192222000000001</v>
      </c>
      <c r="I4984" s="27" t="s">
        <v>129</v>
      </c>
      <c r="J4984" s="27" t="s">
        <v>130</v>
      </c>
      <c r="K4984" s="37">
        <v>8944</v>
      </c>
      <c r="L4984" s="37">
        <v>0</v>
      </c>
      <c r="M4984" s="40">
        <v>7.6E-3</v>
      </c>
      <c r="N4984" s="40">
        <f t="shared" si="154"/>
        <v>0</v>
      </c>
      <c r="O4984" s="42">
        <f t="shared" si="155"/>
        <v>1.5013167992574764E-4</v>
      </c>
      <c r="P4984" s="37">
        <v>67.974400000000003</v>
      </c>
      <c r="Q4984" s="27" t="s">
        <v>8968</v>
      </c>
      <c r="R4984" s="27" t="s">
        <v>8969</v>
      </c>
      <c r="S4984" s="27">
        <v>3020201</v>
      </c>
    </row>
    <row r="4985" spans="1:19">
      <c r="A4985" s="27" t="s">
        <v>4755</v>
      </c>
      <c r="B4985" s="27" t="s">
        <v>5200</v>
      </c>
      <c r="C4985" s="27">
        <v>58529</v>
      </c>
      <c r="D4985" s="27" t="s">
        <v>41</v>
      </c>
      <c r="E4985" s="27" t="s">
        <v>4757</v>
      </c>
      <c r="F4985" s="37">
        <v>59574368.343999997</v>
      </c>
      <c r="G4985" s="27">
        <v>34.756388999999999</v>
      </c>
      <c r="H4985" s="27">
        <v>-79.447221999999996</v>
      </c>
      <c r="I4985" s="27" t="s">
        <v>129</v>
      </c>
      <c r="J4985" s="27" t="s">
        <v>130</v>
      </c>
      <c r="K4985" s="37">
        <v>3043</v>
      </c>
      <c r="L4985" s="37">
        <v>0</v>
      </c>
      <c r="M4985" s="40">
        <v>7.6E-3</v>
      </c>
      <c r="N4985" s="40">
        <f t="shared" si="154"/>
        <v>0</v>
      </c>
      <c r="O4985" s="42">
        <f t="shared" si="155"/>
        <v>5.1079014089227421E-5</v>
      </c>
      <c r="P4985" s="37">
        <v>23.126799999999999</v>
      </c>
      <c r="Q4985" s="27" t="s">
        <v>9007</v>
      </c>
      <c r="R4985" s="27" t="s">
        <v>9008</v>
      </c>
      <c r="S4985" s="27">
        <v>3040204</v>
      </c>
    </row>
    <row r="4986" spans="1:19">
      <c r="A4986" s="27" t="s">
        <v>4755</v>
      </c>
      <c r="B4986" s="27" t="s">
        <v>5201</v>
      </c>
      <c r="C4986" s="27">
        <v>58493</v>
      </c>
      <c r="D4986" s="27" t="s">
        <v>41</v>
      </c>
      <c r="E4986" s="27" t="s">
        <v>4757</v>
      </c>
      <c r="F4986" s="37">
        <v>59574368.343999997</v>
      </c>
      <c r="G4986" s="27">
        <v>35.948056000000001</v>
      </c>
      <c r="H4986" s="27">
        <v>-78.250833</v>
      </c>
      <c r="I4986" s="27" t="s">
        <v>129</v>
      </c>
      <c r="J4986" s="27" t="s">
        <v>130</v>
      </c>
      <c r="K4986" s="37">
        <v>6078</v>
      </c>
      <c r="L4986" s="37">
        <v>0</v>
      </c>
      <c r="M4986" s="40">
        <v>7.6E-3</v>
      </c>
      <c r="N4986" s="40">
        <f t="shared" si="154"/>
        <v>0</v>
      </c>
      <c r="O4986" s="42">
        <f t="shared" si="155"/>
        <v>1.0202374223934416E-4</v>
      </c>
      <c r="P4986" s="37">
        <v>46.192799999999998</v>
      </c>
      <c r="Q4986" s="27" t="s">
        <v>8960</v>
      </c>
      <c r="R4986" s="27" t="s">
        <v>8961</v>
      </c>
      <c r="S4986" s="27">
        <v>3020101</v>
      </c>
    </row>
    <row r="4987" spans="1:19">
      <c r="A4987" s="27" t="s">
        <v>4755</v>
      </c>
      <c r="B4987" s="27" t="s">
        <v>5202</v>
      </c>
      <c r="C4987" s="27">
        <v>58494</v>
      </c>
      <c r="D4987" s="27" t="s">
        <v>41</v>
      </c>
      <c r="E4987" s="27" t="s">
        <v>4757</v>
      </c>
      <c r="F4987" s="37">
        <v>59574368.343999997</v>
      </c>
      <c r="G4987" s="27">
        <v>34.476111000000003</v>
      </c>
      <c r="H4987" s="27">
        <v>-79.097499999999997</v>
      </c>
      <c r="I4987" s="27" t="s">
        <v>129</v>
      </c>
      <c r="J4987" s="27" t="s">
        <v>130</v>
      </c>
      <c r="K4987" s="37">
        <v>5748</v>
      </c>
      <c r="L4987" s="37">
        <v>0</v>
      </c>
      <c r="M4987" s="40">
        <v>7.6E-3</v>
      </c>
      <c r="N4987" s="40">
        <f t="shared" si="154"/>
        <v>0</v>
      </c>
      <c r="O4987" s="42">
        <f t="shared" si="155"/>
        <v>9.6484447251028334E-5</v>
      </c>
      <c r="P4987" s="37">
        <v>43.684800000000003</v>
      </c>
      <c r="Q4987" s="27" t="s">
        <v>9005</v>
      </c>
      <c r="R4987" s="27" t="s">
        <v>9006</v>
      </c>
      <c r="S4987" s="27">
        <v>3040203</v>
      </c>
    </row>
    <row r="4988" spans="1:19">
      <c r="A4988" s="27" t="s">
        <v>4755</v>
      </c>
      <c r="B4988" s="27" t="s">
        <v>5203</v>
      </c>
      <c r="C4988" s="27">
        <v>58495</v>
      </c>
      <c r="D4988" s="27" t="s">
        <v>41</v>
      </c>
      <c r="E4988" s="27" t="s">
        <v>4757</v>
      </c>
      <c r="F4988" s="37">
        <v>59574368.343999997</v>
      </c>
      <c r="G4988" s="27">
        <v>34.714167000000003</v>
      </c>
      <c r="H4988" s="27">
        <v>-79.353888999999995</v>
      </c>
      <c r="I4988" s="27" t="s">
        <v>129</v>
      </c>
      <c r="J4988" s="27" t="s">
        <v>130</v>
      </c>
      <c r="K4988" s="37">
        <v>5896</v>
      </c>
      <c r="L4988" s="37">
        <v>0</v>
      </c>
      <c r="M4988" s="40">
        <v>7.6E-3</v>
      </c>
      <c r="N4988" s="40">
        <f t="shared" si="154"/>
        <v>0</v>
      </c>
      <c r="O4988" s="42">
        <f t="shared" si="155"/>
        <v>9.8968737124576037E-5</v>
      </c>
      <c r="P4988" s="37">
        <v>44.809600000000003</v>
      </c>
      <c r="Q4988" s="27" t="s">
        <v>9007</v>
      </c>
      <c r="R4988" s="27" t="s">
        <v>9008</v>
      </c>
      <c r="S4988" s="27">
        <v>3040204</v>
      </c>
    </row>
    <row r="4989" spans="1:19">
      <c r="A4989" s="27" t="s">
        <v>4755</v>
      </c>
      <c r="B4989" s="27" t="s">
        <v>5204</v>
      </c>
      <c r="C4989" s="27">
        <v>62095</v>
      </c>
      <c r="D4989" s="27" t="s">
        <v>41</v>
      </c>
      <c r="E4989" s="27" t="s">
        <v>4757</v>
      </c>
      <c r="F4989" s="37">
        <v>59574368.343999997</v>
      </c>
      <c r="G4989" s="27">
        <v>34.436999999999998</v>
      </c>
      <c r="H4989" s="27">
        <v>-77.641999999999996</v>
      </c>
      <c r="I4989" s="27" t="s">
        <v>129</v>
      </c>
      <c r="J4989" s="27" t="s">
        <v>130</v>
      </c>
      <c r="K4989" s="37">
        <v>682</v>
      </c>
      <c r="L4989" s="37">
        <v>0</v>
      </c>
      <c r="M4989" s="40">
        <v>7.6E-3</v>
      </c>
      <c r="N4989" s="40">
        <f t="shared" si="154"/>
        <v>0</v>
      </c>
      <c r="O4989" s="42">
        <f t="shared" si="155"/>
        <v>1.1447876309186033E-5</v>
      </c>
      <c r="P4989" s="37">
        <v>5.1832000000000003</v>
      </c>
      <c r="Q4989" s="27" t="s">
        <v>8989</v>
      </c>
      <c r="R4989" s="27" t="s">
        <v>8990</v>
      </c>
      <c r="S4989" s="27">
        <v>3030007</v>
      </c>
    </row>
    <row r="4990" spans="1:19">
      <c r="A4990" s="27" t="s">
        <v>4755</v>
      </c>
      <c r="B4990" s="27" t="s">
        <v>5205</v>
      </c>
      <c r="C4990" s="27">
        <v>6438</v>
      </c>
      <c r="D4990" s="27" t="s">
        <v>39</v>
      </c>
      <c r="E4990" s="27" t="s">
        <v>4763</v>
      </c>
      <c r="F4990" s="37">
        <v>122195328.089</v>
      </c>
      <c r="G4990" s="27">
        <v>35.271270000000001</v>
      </c>
      <c r="H4990" s="27">
        <v>-83.676016000000004</v>
      </c>
      <c r="I4990" s="27" t="s">
        <v>106</v>
      </c>
      <c r="J4990" s="27" t="s">
        <v>107</v>
      </c>
      <c r="K4990" s="37">
        <v>4621</v>
      </c>
      <c r="L4990" s="37">
        <v>0</v>
      </c>
      <c r="M4990" s="40">
        <v>2649.691708008505</v>
      </c>
      <c r="N4990" s="40">
        <f t="shared" si="154"/>
        <v>0</v>
      </c>
      <c r="O4990" s="42">
        <f t="shared" si="155"/>
        <v>3.7816503071494935E-5</v>
      </c>
      <c r="P4990" s="37">
        <v>12244225.382707302</v>
      </c>
      <c r="Q4990" s="27" t="s">
        <v>9759</v>
      </c>
      <c r="R4990" s="27" t="s">
        <v>9760</v>
      </c>
      <c r="S4990" s="27">
        <v>6010202</v>
      </c>
    </row>
    <row r="4991" spans="1:19">
      <c r="A4991" s="27" t="s">
        <v>4755</v>
      </c>
      <c r="B4991" s="27" t="s">
        <v>5206</v>
      </c>
      <c r="C4991" s="27">
        <v>59506</v>
      </c>
      <c r="D4991" s="27" t="s">
        <v>41</v>
      </c>
      <c r="E4991" s="27" t="s">
        <v>4757</v>
      </c>
      <c r="F4991" s="37">
        <v>59574368.343999997</v>
      </c>
      <c r="G4991" s="27">
        <v>35.0717</v>
      </c>
      <c r="H4991" s="27">
        <v>-78.8078</v>
      </c>
      <c r="I4991" s="27" t="s">
        <v>129</v>
      </c>
      <c r="J4991" s="27" t="s">
        <v>130</v>
      </c>
      <c r="K4991" s="37">
        <v>5364</v>
      </c>
      <c r="L4991" s="37">
        <v>0</v>
      </c>
      <c r="M4991" s="40">
        <v>7.6E-3</v>
      </c>
      <c r="N4991" s="40">
        <f t="shared" si="154"/>
        <v>0</v>
      </c>
      <c r="O4991" s="42">
        <f t="shared" si="155"/>
        <v>9.0038722173715381E-5</v>
      </c>
      <c r="P4991" s="37">
        <v>40.766399999999997</v>
      </c>
      <c r="Q4991" s="27" t="s">
        <v>8983</v>
      </c>
      <c r="R4991" s="27" t="s">
        <v>8984</v>
      </c>
      <c r="S4991" s="27">
        <v>3030004</v>
      </c>
    </row>
    <row r="4992" spans="1:19">
      <c r="A4992" s="27" t="s">
        <v>4755</v>
      </c>
      <c r="B4992" s="27" t="s">
        <v>5207</v>
      </c>
      <c r="C4992" s="27">
        <v>56966</v>
      </c>
      <c r="D4992" s="27" t="s">
        <v>72</v>
      </c>
      <c r="E4992" s="27" t="s">
        <v>2010</v>
      </c>
      <c r="F4992" s="37">
        <v>814823215.17599976</v>
      </c>
      <c r="G4992" s="27">
        <v>35.922199999999997</v>
      </c>
      <c r="H4992" s="27">
        <v>-77.673100000000005</v>
      </c>
      <c r="I4992" s="27" t="s">
        <v>129</v>
      </c>
      <c r="J4992" s="27" t="s">
        <v>130</v>
      </c>
      <c r="K4992" s="37">
        <v>3058</v>
      </c>
      <c r="L4992" s="37">
        <v>0</v>
      </c>
      <c r="M4992" s="40">
        <v>7.6E-3</v>
      </c>
      <c r="N4992" s="40">
        <f t="shared" si="154"/>
        <v>0</v>
      </c>
      <c r="O4992" s="42">
        <f t="shared" si="155"/>
        <v>3.7529613087171059E-6</v>
      </c>
      <c r="P4992" s="37">
        <v>23.2408</v>
      </c>
      <c r="Q4992" s="27" t="s">
        <v>8960</v>
      </c>
      <c r="R4992" s="27" t="s">
        <v>8961</v>
      </c>
      <c r="S4992" s="27">
        <v>3020101</v>
      </c>
    </row>
    <row r="4993" spans="1:19">
      <c r="A4993" s="27" t="s">
        <v>4755</v>
      </c>
      <c r="B4993" s="27" t="s">
        <v>5208</v>
      </c>
      <c r="C4993" s="27">
        <v>58274</v>
      </c>
      <c r="D4993" s="27" t="s">
        <v>41</v>
      </c>
      <c r="E4993" s="27" t="s">
        <v>4757</v>
      </c>
      <c r="F4993" s="37">
        <v>59574368.343999997</v>
      </c>
      <c r="G4993" s="27">
        <v>34.968888999999997</v>
      </c>
      <c r="H4993" s="27">
        <v>-79.211944000000003</v>
      </c>
      <c r="I4993" s="27" t="s">
        <v>129</v>
      </c>
      <c r="J4993" s="27" t="s">
        <v>130</v>
      </c>
      <c r="K4993" s="37">
        <v>8800</v>
      </c>
      <c r="L4993" s="37">
        <v>0</v>
      </c>
      <c r="M4993" s="40">
        <v>7.6E-3</v>
      </c>
      <c r="N4993" s="40">
        <f t="shared" si="154"/>
        <v>0</v>
      </c>
      <c r="O4993" s="42">
        <f t="shared" si="155"/>
        <v>1.4771453302175528E-4</v>
      </c>
      <c r="P4993" s="37">
        <v>66.88</v>
      </c>
      <c r="Q4993" s="27" t="s">
        <v>8983</v>
      </c>
      <c r="R4993" s="27" t="s">
        <v>8984</v>
      </c>
      <c r="S4993" s="27">
        <v>3030004</v>
      </c>
    </row>
    <row r="4994" spans="1:19">
      <c r="A4994" s="27" t="s">
        <v>4755</v>
      </c>
      <c r="B4994" s="27" t="s">
        <v>5209</v>
      </c>
      <c r="C4994" s="27">
        <v>58316</v>
      </c>
      <c r="D4994" s="27" t="s">
        <v>41</v>
      </c>
      <c r="E4994" s="27" t="s">
        <v>4757</v>
      </c>
      <c r="F4994" s="37">
        <v>59574368.343999997</v>
      </c>
      <c r="G4994" s="27">
        <v>34.82</v>
      </c>
      <c r="H4994" s="27">
        <v>-78.970832999999999</v>
      </c>
      <c r="I4994" s="27" t="s">
        <v>129</v>
      </c>
      <c r="J4994" s="27" t="s">
        <v>130</v>
      </c>
      <c r="K4994" s="37">
        <v>8501</v>
      </c>
      <c r="L4994" s="37">
        <v>0</v>
      </c>
      <c r="M4994" s="40">
        <v>7.6E-3</v>
      </c>
      <c r="N4994" s="40">
        <f t="shared" si="154"/>
        <v>0</v>
      </c>
      <c r="O4994" s="42">
        <f t="shared" si="155"/>
        <v>1.4269559604749337E-4</v>
      </c>
      <c r="P4994" s="37">
        <v>64.607600000000005</v>
      </c>
      <c r="Q4994" s="27" t="s">
        <v>9005</v>
      </c>
      <c r="R4994" s="27" t="s">
        <v>9006</v>
      </c>
      <c r="S4994" s="27">
        <v>3040203</v>
      </c>
    </row>
    <row r="4995" spans="1:19">
      <c r="A4995" s="27" t="s">
        <v>4755</v>
      </c>
      <c r="B4995" s="27" t="s">
        <v>5210</v>
      </c>
      <c r="C4995" s="27">
        <v>61095</v>
      </c>
      <c r="D4995" s="27" t="s">
        <v>41</v>
      </c>
      <c r="E4995" s="27" t="s">
        <v>4757</v>
      </c>
      <c r="F4995" s="37">
        <v>59574368.343999997</v>
      </c>
      <c r="G4995" s="27">
        <v>34.807903000000003</v>
      </c>
      <c r="H4995" s="27">
        <v>-78.950494000000006</v>
      </c>
      <c r="I4995" s="27" t="s">
        <v>129</v>
      </c>
      <c r="J4995" s="27" t="s">
        <v>130</v>
      </c>
      <c r="K4995" s="37">
        <v>9419</v>
      </c>
      <c r="L4995" s="37">
        <v>0</v>
      </c>
      <c r="M4995" s="40">
        <v>7.6E-3</v>
      </c>
      <c r="N4995" s="40">
        <f t="shared" si="154"/>
        <v>0</v>
      </c>
      <c r="O4995" s="42">
        <f t="shared" si="155"/>
        <v>1.5810490756044466E-4</v>
      </c>
      <c r="P4995" s="37">
        <v>71.584400000000002</v>
      </c>
      <c r="Q4995" s="27" t="s">
        <v>9005</v>
      </c>
      <c r="R4995" s="27" t="s">
        <v>9006</v>
      </c>
      <c r="S4995" s="27">
        <v>3040203</v>
      </c>
    </row>
    <row r="4996" spans="1:19">
      <c r="A4996" s="27" t="s">
        <v>4755</v>
      </c>
      <c r="B4996" s="27" t="s">
        <v>5211</v>
      </c>
      <c r="C4996" s="27">
        <v>58810</v>
      </c>
      <c r="D4996" s="27" t="s">
        <v>41</v>
      </c>
      <c r="E4996" s="27" t="s">
        <v>4757</v>
      </c>
      <c r="F4996" s="37">
        <v>59574368.343999997</v>
      </c>
      <c r="G4996" s="27">
        <v>35.64</v>
      </c>
      <c r="H4996" s="27">
        <v>-77.316111000000006</v>
      </c>
      <c r="I4996" s="27" t="s">
        <v>129</v>
      </c>
      <c r="J4996" s="27" t="s">
        <v>130</v>
      </c>
      <c r="K4996" s="37">
        <v>8558</v>
      </c>
      <c r="L4996" s="37">
        <v>0</v>
      </c>
      <c r="M4996" s="40">
        <v>7.6E-3</v>
      </c>
      <c r="N4996" s="40">
        <f t="shared" si="154"/>
        <v>0</v>
      </c>
      <c r="O4996" s="42">
        <f t="shared" si="155"/>
        <v>1.4365238336365701E-4</v>
      </c>
      <c r="P4996" s="37">
        <v>65.040800000000004</v>
      </c>
      <c r="Q4996" s="27" t="s">
        <v>8964</v>
      </c>
      <c r="R4996" s="27" t="s">
        <v>8965</v>
      </c>
      <c r="S4996" s="27">
        <v>3020103</v>
      </c>
    </row>
    <row r="4997" spans="1:19">
      <c r="A4997" s="27" t="s">
        <v>4755</v>
      </c>
      <c r="B4997" s="27" t="s">
        <v>5212</v>
      </c>
      <c r="C4997" s="27">
        <v>61813</v>
      </c>
      <c r="D4997" s="27" t="s">
        <v>72</v>
      </c>
      <c r="E4997" s="27" t="s">
        <v>2010</v>
      </c>
      <c r="F4997" s="37">
        <v>814823215.17599976</v>
      </c>
      <c r="G4997" s="27">
        <v>36.472591000000001</v>
      </c>
      <c r="H4997" s="27">
        <v>-76.154088999999999</v>
      </c>
      <c r="I4997" s="27" t="s">
        <v>129</v>
      </c>
      <c r="J4997" s="27" t="s">
        <v>130</v>
      </c>
      <c r="K4997" s="37">
        <v>87539</v>
      </c>
      <c r="L4997" s="37">
        <v>0</v>
      </c>
      <c r="M4997" s="40">
        <v>7.6E-3</v>
      </c>
      <c r="N4997" s="40">
        <f t="shared" ref="N4997:N5060" si="156">L4997/K4997</f>
        <v>0</v>
      </c>
      <c r="O4997" s="42">
        <f t="shared" ref="O4997:O5060" si="157">K4997/F4997</f>
        <v>1.0743311968730763E-4</v>
      </c>
      <c r="P4997" s="37">
        <v>665.29639999999995</v>
      </c>
      <c r="Q4997" s="27" t="s">
        <v>8958</v>
      </c>
      <c r="R4997" s="27" t="s">
        <v>8959</v>
      </c>
      <c r="S4997" s="27">
        <v>3010205</v>
      </c>
    </row>
    <row r="4998" spans="1:19">
      <c r="A4998" s="27" t="s">
        <v>4755</v>
      </c>
      <c r="B4998" s="27" t="s">
        <v>5213</v>
      </c>
      <c r="C4998" s="27">
        <v>59760</v>
      </c>
      <c r="D4998" s="27" t="s">
        <v>41</v>
      </c>
      <c r="E4998" s="27" t="s">
        <v>4757</v>
      </c>
      <c r="F4998" s="37">
        <v>59574368.343999997</v>
      </c>
      <c r="G4998" s="27">
        <v>36.404381999999998</v>
      </c>
      <c r="H4998" s="27">
        <v>-78.141104999999996</v>
      </c>
      <c r="I4998" s="27" t="s">
        <v>129</v>
      </c>
      <c r="J4998" s="27" t="s">
        <v>130</v>
      </c>
      <c r="K4998" s="37">
        <v>8426</v>
      </c>
      <c r="L4998" s="37">
        <v>0</v>
      </c>
      <c r="M4998" s="40">
        <v>7.6E-3</v>
      </c>
      <c r="N4998" s="40">
        <f t="shared" si="156"/>
        <v>0</v>
      </c>
      <c r="O4998" s="42">
        <f t="shared" si="157"/>
        <v>1.4143666536833068E-4</v>
      </c>
      <c r="P4998" s="37">
        <v>64.037599999999998</v>
      </c>
      <c r="Q4998" s="27" t="s">
        <v>8962</v>
      </c>
      <c r="R4998" s="27" t="s">
        <v>8963</v>
      </c>
      <c r="S4998" s="27">
        <v>3020102</v>
      </c>
    </row>
    <row r="4999" spans="1:19">
      <c r="A4999" s="27" t="s">
        <v>4755</v>
      </c>
      <c r="B4999" s="27" t="s">
        <v>5214</v>
      </c>
      <c r="C4999" s="27">
        <v>60929</v>
      </c>
      <c r="D4999" s="27" t="s">
        <v>39</v>
      </c>
      <c r="E4999" s="27" t="s">
        <v>4763</v>
      </c>
      <c r="F4999" s="37">
        <v>122195328.089</v>
      </c>
      <c r="G4999" s="27">
        <v>35.993015</v>
      </c>
      <c r="H4999" s="27">
        <v>-77.933518000000007</v>
      </c>
      <c r="I4999" s="27" t="s">
        <v>129</v>
      </c>
      <c r="J4999" s="27" t="s">
        <v>130</v>
      </c>
      <c r="K4999" s="37">
        <v>9650</v>
      </c>
      <c r="L4999" s="37">
        <v>0</v>
      </c>
      <c r="M4999" s="40">
        <v>7.6E-3</v>
      </c>
      <c r="N4999" s="40">
        <f t="shared" si="156"/>
        <v>0</v>
      </c>
      <c r="O4999" s="42">
        <f t="shared" si="157"/>
        <v>7.8971922666073603E-5</v>
      </c>
      <c r="P4999" s="37">
        <v>73.34</v>
      </c>
      <c r="Q4999" s="27" t="s">
        <v>8960</v>
      </c>
      <c r="R4999" s="27" t="s">
        <v>8961</v>
      </c>
      <c r="S4999" s="27">
        <v>3020101</v>
      </c>
    </row>
    <row r="5000" spans="1:19">
      <c r="A5000" s="27" t="s">
        <v>4755</v>
      </c>
      <c r="B5000" s="27" t="s">
        <v>5215</v>
      </c>
      <c r="C5000" s="27">
        <v>60129</v>
      </c>
      <c r="D5000" s="27" t="s">
        <v>39</v>
      </c>
      <c r="E5000" s="27" t="s">
        <v>4763</v>
      </c>
      <c r="F5000" s="37">
        <v>122195328.089</v>
      </c>
      <c r="G5000" s="27">
        <v>35.604208</v>
      </c>
      <c r="H5000" s="27">
        <v>-78.370874999999998</v>
      </c>
      <c r="I5000" s="27" t="s">
        <v>129</v>
      </c>
      <c r="J5000" s="27" t="s">
        <v>130</v>
      </c>
      <c r="K5000" s="37">
        <v>3962</v>
      </c>
      <c r="L5000" s="37">
        <v>0</v>
      </c>
      <c r="M5000" s="40">
        <v>7.6E-3</v>
      </c>
      <c r="N5000" s="40">
        <f t="shared" si="156"/>
        <v>0</v>
      </c>
      <c r="O5000" s="42">
        <f t="shared" si="157"/>
        <v>3.2423498197200376E-5</v>
      </c>
      <c r="P5000" s="37">
        <v>30.1112</v>
      </c>
      <c r="Q5000" s="27" t="s">
        <v>8968</v>
      </c>
      <c r="R5000" s="27" t="s">
        <v>8969</v>
      </c>
      <c r="S5000" s="27">
        <v>3020201</v>
      </c>
    </row>
    <row r="5001" spans="1:19">
      <c r="A5001" s="27" t="s">
        <v>4755</v>
      </c>
      <c r="B5001" s="27" t="s">
        <v>5216</v>
      </c>
      <c r="C5001" s="27">
        <v>62131</v>
      </c>
      <c r="D5001" s="27" t="s">
        <v>41</v>
      </c>
      <c r="E5001" s="27" t="s">
        <v>4757</v>
      </c>
      <c r="F5001" s="37">
        <v>59574368.343999997</v>
      </c>
      <c r="G5001" s="27">
        <v>35.557397000000002</v>
      </c>
      <c r="H5001" s="27">
        <v>-78.297336000000001</v>
      </c>
      <c r="I5001" s="27" t="s">
        <v>129</v>
      </c>
      <c r="J5001" s="27" t="s">
        <v>130</v>
      </c>
      <c r="K5001" s="37">
        <v>396</v>
      </c>
      <c r="L5001" s="37">
        <v>0</v>
      </c>
      <c r="M5001" s="40">
        <v>7.6E-3</v>
      </c>
      <c r="N5001" s="40">
        <f t="shared" si="156"/>
        <v>0</v>
      </c>
      <c r="O5001" s="42">
        <f t="shared" si="157"/>
        <v>6.6471539859789879E-6</v>
      </c>
      <c r="P5001" s="37">
        <v>3.0095999999999998</v>
      </c>
      <c r="Q5001" s="27" t="s">
        <v>8968</v>
      </c>
      <c r="R5001" s="27" t="s">
        <v>8969</v>
      </c>
      <c r="S5001" s="27">
        <v>3020201</v>
      </c>
    </row>
    <row r="5002" spans="1:19">
      <c r="A5002" s="27" t="s">
        <v>4755</v>
      </c>
      <c r="B5002" s="27" t="s">
        <v>5217</v>
      </c>
      <c r="C5002" s="27">
        <v>62204</v>
      </c>
      <c r="D5002" s="27" t="s">
        <v>41</v>
      </c>
      <c r="E5002" s="27" t="s">
        <v>4757</v>
      </c>
      <c r="F5002" s="37">
        <v>59574368.343999997</v>
      </c>
      <c r="G5002" s="27">
        <v>35.572873000000001</v>
      </c>
      <c r="H5002" s="27">
        <v>-78.302296999999996</v>
      </c>
      <c r="I5002" s="27" t="s">
        <v>129</v>
      </c>
      <c r="J5002" s="27" t="s">
        <v>130</v>
      </c>
      <c r="K5002" s="37">
        <v>296</v>
      </c>
      <c r="L5002" s="37">
        <v>0</v>
      </c>
      <c r="M5002" s="40">
        <v>7.6E-3</v>
      </c>
      <c r="N5002" s="40">
        <f t="shared" si="156"/>
        <v>0</v>
      </c>
      <c r="O5002" s="42">
        <f t="shared" si="157"/>
        <v>4.9685797470954052E-6</v>
      </c>
      <c r="P5002" s="37">
        <v>2.2496</v>
      </c>
      <c r="Q5002" s="27" t="s">
        <v>8968</v>
      </c>
      <c r="R5002" s="27" t="s">
        <v>8969</v>
      </c>
      <c r="S5002" s="27">
        <v>3020201</v>
      </c>
    </row>
    <row r="5003" spans="1:19">
      <c r="A5003" s="27" t="s">
        <v>4755</v>
      </c>
      <c r="B5003" s="27" t="s">
        <v>5218</v>
      </c>
      <c r="C5003" s="27">
        <v>59114</v>
      </c>
      <c r="D5003" s="27" t="s">
        <v>39</v>
      </c>
      <c r="E5003" s="27" t="s">
        <v>4763</v>
      </c>
      <c r="F5003" s="37">
        <v>122195328.089</v>
      </c>
      <c r="G5003" s="27">
        <v>35.710833000000001</v>
      </c>
      <c r="H5003" s="27">
        <v>-80.665833000000006</v>
      </c>
      <c r="I5003" s="27" t="s">
        <v>129</v>
      </c>
      <c r="J5003" s="27" t="s">
        <v>130</v>
      </c>
      <c r="K5003" s="37">
        <v>3986</v>
      </c>
      <c r="L5003" s="37">
        <v>0</v>
      </c>
      <c r="M5003" s="40">
        <v>7.6E-3</v>
      </c>
      <c r="N5003" s="40">
        <f t="shared" si="156"/>
        <v>0</v>
      </c>
      <c r="O5003" s="42">
        <f t="shared" si="157"/>
        <v>3.2619905051499416E-5</v>
      </c>
      <c r="P5003" s="37">
        <v>30.293600000000001</v>
      </c>
      <c r="Q5003" s="27" t="s">
        <v>8993</v>
      </c>
      <c r="R5003" s="27" t="s">
        <v>8994</v>
      </c>
      <c r="S5003" s="27">
        <v>3040102</v>
      </c>
    </row>
    <row r="5004" spans="1:19">
      <c r="A5004" s="27" t="s">
        <v>4755</v>
      </c>
      <c r="B5004" s="27" t="s">
        <v>5219</v>
      </c>
      <c r="C5004" s="27">
        <v>58865</v>
      </c>
      <c r="D5004" s="27" t="s">
        <v>39</v>
      </c>
      <c r="E5004" s="27" t="s">
        <v>4763</v>
      </c>
      <c r="F5004" s="37">
        <v>122195328.089</v>
      </c>
      <c r="G5004" s="27">
        <v>35.294443999999999</v>
      </c>
      <c r="H5004" s="27">
        <v>-80.998889000000005</v>
      </c>
      <c r="I5004" s="27" t="s">
        <v>117</v>
      </c>
      <c r="J5004" s="27" t="s">
        <v>118</v>
      </c>
      <c r="K5004" s="37">
        <v>12590</v>
      </c>
      <c r="L5004" s="37">
        <v>0</v>
      </c>
      <c r="M5004" s="40">
        <v>1.9375518961971701</v>
      </c>
      <c r="N5004" s="40">
        <f t="shared" si="156"/>
        <v>0</v>
      </c>
      <c r="O5004" s="42">
        <f t="shared" si="157"/>
        <v>1.0303176231770639E-4</v>
      </c>
      <c r="P5004" s="37">
        <v>24393.778373122372</v>
      </c>
      <c r="Q5004" s="27" t="s">
        <v>9014</v>
      </c>
      <c r="R5004" s="27" t="s">
        <v>9015</v>
      </c>
      <c r="S5004" s="27">
        <v>3050101</v>
      </c>
    </row>
    <row r="5005" spans="1:19">
      <c r="A5005" s="27" t="s">
        <v>4755</v>
      </c>
      <c r="B5005" s="27" t="s">
        <v>5220</v>
      </c>
      <c r="C5005" s="27">
        <v>2730</v>
      </c>
      <c r="D5005" s="27" t="s">
        <v>39</v>
      </c>
      <c r="E5005" s="27" t="s">
        <v>4763</v>
      </c>
      <c r="F5005" s="37">
        <v>122195328.089</v>
      </c>
      <c r="G5005" s="27">
        <v>35.774234</v>
      </c>
      <c r="H5005" s="27">
        <v>-81.437773000000007</v>
      </c>
      <c r="I5005" s="27" t="s">
        <v>106</v>
      </c>
      <c r="J5005" s="27" t="s">
        <v>107</v>
      </c>
      <c r="K5005" s="37">
        <v>119297.001</v>
      </c>
      <c r="L5005" s="37">
        <v>0</v>
      </c>
      <c r="M5005" s="40">
        <v>292.88331335644182</v>
      </c>
      <c r="N5005" s="40">
        <f t="shared" si="156"/>
        <v>0</v>
      </c>
      <c r="O5005" s="42">
        <f t="shared" si="157"/>
        <v>9.7628119557165865E-4</v>
      </c>
      <c r="P5005" s="37">
        <v>34940100.926366754</v>
      </c>
      <c r="Q5005" s="27" t="s">
        <v>9014</v>
      </c>
      <c r="R5005" s="27" t="s">
        <v>9015</v>
      </c>
      <c r="S5005" s="27">
        <v>3050101</v>
      </c>
    </row>
    <row r="5006" spans="1:19">
      <c r="A5006" s="27" t="s">
        <v>4755</v>
      </c>
      <c r="B5006" s="27" t="s">
        <v>5221</v>
      </c>
      <c r="C5006" s="27">
        <v>7805</v>
      </c>
      <c r="D5006" s="27" t="s">
        <v>41</v>
      </c>
      <c r="E5006" s="27" t="s">
        <v>4757</v>
      </c>
      <c r="F5006" s="37">
        <v>59574368.343999997</v>
      </c>
      <c r="G5006" s="27">
        <v>34.839199999999998</v>
      </c>
      <c r="H5006" s="27">
        <v>-79.740600000000001</v>
      </c>
      <c r="I5006" s="27" t="s">
        <v>110</v>
      </c>
      <c r="J5006" s="27" t="s">
        <v>111</v>
      </c>
      <c r="K5006" s="37">
        <v>11895681</v>
      </c>
      <c r="L5006" s="37">
        <v>5770974.6349999998</v>
      </c>
      <c r="M5006" s="40">
        <v>1.2216354764993189</v>
      </c>
      <c r="N5006" s="40">
        <f t="shared" si="156"/>
        <v>0.48513192603264998</v>
      </c>
      <c r="O5006" s="42">
        <f t="shared" si="157"/>
        <v>0.19967783680576898</v>
      </c>
      <c r="P5006" s="37">
        <v>14532185.926718894</v>
      </c>
      <c r="Q5006" s="27" t="s">
        <v>9001</v>
      </c>
      <c r="R5006" s="27" t="s">
        <v>9002</v>
      </c>
      <c r="S5006" s="27">
        <v>3040201</v>
      </c>
    </row>
    <row r="5007" spans="1:19">
      <c r="A5007" s="27" t="s">
        <v>4755</v>
      </c>
      <c r="B5007" s="27" t="s">
        <v>5222</v>
      </c>
      <c r="C5007" s="27">
        <v>60487</v>
      </c>
      <c r="D5007" s="27" t="s">
        <v>72</v>
      </c>
      <c r="E5007" s="27" t="s">
        <v>2010</v>
      </c>
      <c r="F5007" s="37">
        <v>814823215.17599976</v>
      </c>
      <c r="G5007" s="27">
        <v>36.350999999999999</v>
      </c>
      <c r="H5007" s="27">
        <v>-76.841999999999999</v>
      </c>
      <c r="I5007" s="27" t="s">
        <v>129</v>
      </c>
      <c r="J5007" s="27" t="s">
        <v>130</v>
      </c>
      <c r="K5007" s="37">
        <v>7833</v>
      </c>
      <c r="L5007" s="37">
        <v>0</v>
      </c>
      <c r="M5007" s="40">
        <v>7.6E-3</v>
      </c>
      <c r="N5007" s="40">
        <f t="shared" si="156"/>
        <v>0</v>
      </c>
      <c r="O5007" s="42">
        <f t="shared" si="157"/>
        <v>9.6131281658538549E-6</v>
      </c>
      <c r="P5007" s="37">
        <v>59.530799999999999</v>
      </c>
      <c r="Q5007" s="27" t="s">
        <v>8954</v>
      </c>
      <c r="R5007" s="27" t="s">
        <v>8955</v>
      </c>
      <c r="S5007" s="27">
        <v>3010203</v>
      </c>
    </row>
    <row r="5008" spans="1:19">
      <c r="A5008" s="27" t="s">
        <v>4755</v>
      </c>
      <c r="B5008" s="27" t="s">
        <v>5223</v>
      </c>
      <c r="C5008" s="27">
        <v>2758</v>
      </c>
      <c r="D5008" s="27" t="s">
        <v>72</v>
      </c>
      <c r="E5008" s="27" t="s">
        <v>2010</v>
      </c>
      <c r="F5008" s="37">
        <v>814823215.17599976</v>
      </c>
      <c r="G5008" s="27">
        <v>36.478900000000003</v>
      </c>
      <c r="H5008" s="27">
        <v>-77.672200000000004</v>
      </c>
      <c r="I5008" s="27" t="s">
        <v>106</v>
      </c>
      <c r="J5008" s="27" t="s">
        <v>107</v>
      </c>
      <c r="K5008" s="37">
        <v>376005</v>
      </c>
      <c r="L5008" s="37">
        <v>0</v>
      </c>
      <c r="M5008" s="40">
        <v>0</v>
      </c>
      <c r="N5008" s="40">
        <f t="shared" si="156"/>
        <v>0</v>
      </c>
      <c r="O5008" s="42">
        <f t="shared" si="157"/>
        <v>4.6145592442255569E-4</v>
      </c>
      <c r="P5008" s="37">
        <v>0</v>
      </c>
      <c r="Q5008" s="27" t="s">
        <v>8948</v>
      </c>
      <c r="R5008" s="27" t="s">
        <v>8949</v>
      </c>
      <c r="S5008" s="27">
        <v>3010107</v>
      </c>
    </row>
    <row r="5009" spans="1:19">
      <c r="A5009" s="27" t="s">
        <v>4755</v>
      </c>
      <c r="B5009" s="27" t="s">
        <v>5224</v>
      </c>
      <c r="C5009" s="27">
        <v>59763</v>
      </c>
      <c r="D5009" s="27" t="s">
        <v>41</v>
      </c>
      <c r="E5009" s="27" t="s">
        <v>4757</v>
      </c>
      <c r="F5009" s="37">
        <v>59574368.343999997</v>
      </c>
      <c r="G5009" s="27">
        <v>34.790999999999997</v>
      </c>
      <c r="H5009" s="27">
        <v>-78.908799999999999</v>
      </c>
      <c r="I5009" s="27" t="s">
        <v>117</v>
      </c>
      <c r="J5009" s="27" t="s">
        <v>118</v>
      </c>
      <c r="K5009" s="37">
        <v>3260</v>
      </c>
      <c r="L5009" s="37">
        <v>0</v>
      </c>
      <c r="M5009" s="40">
        <v>1.9375518961971701</v>
      </c>
      <c r="N5009" s="40">
        <f t="shared" si="156"/>
        <v>0</v>
      </c>
      <c r="O5009" s="42">
        <f t="shared" si="157"/>
        <v>5.4721520187604797E-5</v>
      </c>
      <c r="P5009" s="37">
        <v>6316.4191816027742</v>
      </c>
      <c r="Q5009" s="27" t="s">
        <v>9005</v>
      </c>
      <c r="R5009" s="27" t="s">
        <v>9006</v>
      </c>
      <c r="S5009" s="27">
        <v>3040203</v>
      </c>
    </row>
    <row r="5010" spans="1:19">
      <c r="A5010" s="27" t="s">
        <v>4755</v>
      </c>
      <c r="B5010" s="27" t="s">
        <v>5225</v>
      </c>
      <c r="C5010" s="27">
        <v>58347</v>
      </c>
      <c r="D5010" s="27" t="s">
        <v>41</v>
      </c>
      <c r="E5010" s="27" t="s">
        <v>4757</v>
      </c>
      <c r="F5010" s="37">
        <v>59574368.343999997</v>
      </c>
      <c r="G5010" s="27">
        <v>34.965555999999999</v>
      </c>
      <c r="H5010" s="27">
        <v>-79.609722000000005</v>
      </c>
      <c r="I5010" s="27" t="s">
        <v>129</v>
      </c>
      <c r="J5010" s="27" t="s">
        <v>130</v>
      </c>
      <c r="K5010" s="37">
        <v>8849</v>
      </c>
      <c r="L5010" s="37">
        <v>0</v>
      </c>
      <c r="M5010" s="40">
        <v>7.6E-3</v>
      </c>
      <c r="N5010" s="40">
        <f t="shared" si="156"/>
        <v>0</v>
      </c>
      <c r="O5010" s="42">
        <f t="shared" si="157"/>
        <v>1.4853703439880823E-4</v>
      </c>
      <c r="P5010" s="37">
        <v>67.252399999999994</v>
      </c>
      <c r="Q5010" s="27" t="s">
        <v>9007</v>
      </c>
      <c r="R5010" s="27" t="s">
        <v>9008</v>
      </c>
      <c r="S5010" s="27">
        <v>3040204</v>
      </c>
    </row>
    <row r="5011" spans="1:19">
      <c r="A5011" s="27" t="s">
        <v>4755</v>
      </c>
      <c r="B5011" s="27" t="s">
        <v>5226</v>
      </c>
      <c r="C5011" s="27">
        <v>55116</v>
      </c>
      <c r="D5011" s="27" t="s">
        <v>39</v>
      </c>
      <c r="E5011" s="27" t="s">
        <v>4763</v>
      </c>
      <c r="F5011" s="37">
        <v>122195328.089</v>
      </c>
      <c r="G5011" s="27">
        <v>36.329700000000003</v>
      </c>
      <c r="H5011" s="27">
        <v>-79.829700000000003</v>
      </c>
      <c r="I5011" s="27" t="s">
        <v>110</v>
      </c>
      <c r="J5011" s="27" t="s">
        <v>111</v>
      </c>
      <c r="K5011" s="37">
        <v>2325235</v>
      </c>
      <c r="L5011" s="37">
        <v>1477843.6640000001</v>
      </c>
      <c r="M5011" s="40">
        <v>0.79702615261159604</v>
      </c>
      <c r="N5011" s="40">
        <f t="shared" si="156"/>
        <v>0.63556744329067816</v>
      </c>
      <c r="O5011" s="42">
        <f t="shared" si="157"/>
        <v>1.9028837160668152E-2</v>
      </c>
      <c r="P5011" s="37">
        <v>1853273.1059678246</v>
      </c>
      <c r="Q5011" s="27" t="s">
        <v>8941</v>
      </c>
      <c r="R5011" s="27" t="s">
        <v>8942</v>
      </c>
      <c r="S5011" s="27">
        <v>3010103</v>
      </c>
    </row>
    <row r="5012" spans="1:19">
      <c r="A5012" s="27" t="s">
        <v>4755</v>
      </c>
      <c r="B5012" s="27" t="s">
        <v>5227</v>
      </c>
      <c r="C5012" s="27">
        <v>60106</v>
      </c>
      <c r="D5012" s="27" t="s">
        <v>39</v>
      </c>
      <c r="E5012" s="27" t="s">
        <v>4763</v>
      </c>
      <c r="F5012" s="37">
        <v>122195328.089</v>
      </c>
      <c r="G5012" s="27">
        <v>34.980660999999998</v>
      </c>
      <c r="H5012" s="27">
        <v>-79.603731999999994</v>
      </c>
      <c r="I5012" s="27" t="s">
        <v>129</v>
      </c>
      <c r="J5012" s="27" t="s">
        <v>130</v>
      </c>
      <c r="K5012" s="37">
        <v>9384</v>
      </c>
      <c r="L5012" s="37">
        <v>0</v>
      </c>
      <c r="M5012" s="40">
        <v>7.6E-3</v>
      </c>
      <c r="N5012" s="40">
        <f t="shared" si="156"/>
        <v>0</v>
      </c>
      <c r="O5012" s="42">
        <f t="shared" si="157"/>
        <v>7.6795080030925882E-5</v>
      </c>
      <c r="P5012" s="37">
        <v>71.318399999999997</v>
      </c>
      <c r="Q5012" s="27" t="s">
        <v>9007</v>
      </c>
      <c r="R5012" s="27" t="s">
        <v>9008</v>
      </c>
      <c r="S5012" s="27">
        <v>3040204</v>
      </c>
    </row>
    <row r="5013" spans="1:19">
      <c r="A5013" s="27" t="s">
        <v>4755</v>
      </c>
      <c r="B5013" s="27" t="s">
        <v>5228</v>
      </c>
      <c r="C5013" s="27">
        <v>58668</v>
      </c>
      <c r="D5013" s="27" t="s">
        <v>39</v>
      </c>
      <c r="E5013" s="27" t="s">
        <v>4763</v>
      </c>
      <c r="F5013" s="37">
        <v>122195328.089</v>
      </c>
      <c r="G5013" s="27">
        <v>35.541666999999997</v>
      </c>
      <c r="H5013" s="27">
        <v>-80.474722</v>
      </c>
      <c r="I5013" s="27" t="s">
        <v>129</v>
      </c>
      <c r="J5013" s="27" t="s">
        <v>130</v>
      </c>
      <c r="K5013" s="37">
        <v>5751</v>
      </c>
      <c r="L5013" s="37">
        <v>0</v>
      </c>
      <c r="M5013" s="40">
        <v>7.6E-3</v>
      </c>
      <c r="N5013" s="40">
        <f t="shared" si="156"/>
        <v>0</v>
      </c>
      <c r="O5013" s="42">
        <f t="shared" si="157"/>
        <v>4.7063992461408222E-5</v>
      </c>
      <c r="P5013" s="37">
        <v>43.707599999999999</v>
      </c>
      <c r="Q5013" s="27" t="s">
        <v>8995</v>
      </c>
      <c r="R5013" s="27" t="s">
        <v>8996</v>
      </c>
      <c r="S5013" s="27">
        <v>3040103</v>
      </c>
    </row>
    <row r="5014" spans="1:19">
      <c r="A5014" s="27" t="s">
        <v>4755</v>
      </c>
      <c r="B5014" s="27" t="s">
        <v>5229</v>
      </c>
      <c r="C5014" s="27">
        <v>60761</v>
      </c>
      <c r="D5014" s="27" t="s">
        <v>39</v>
      </c>
      <c r="E5014" s="27" t="s">
        <v>4763</v>
      </c>
      <c r="F5014" s="37">
        <v>122195328.089</v>
      </c>
      <c r="G5014" s="27">
        <v>35.187474999999999</v>
      </c>
      <c r="H5014" s="27">
        <v>-81.440717000000006</v>
      </c>
      <c r="I5014" s="27" t="s">
        <v>129</v>
      </c>
      <c r="J5014" s="27" t="s">
        <v>130</v>
      </c>
      <c r="K5014" s="37">
        <v>9480</v>
      </c>
      <c r="L5014" s="37">
        <v>0</v>
      </c>
      <c r="M5014" s="40">
        <v>7.6E-3</v>
      </c>
      <c r="N5014" s="40">
        <f t="shared" si="156"/>
        <v>0</v>
      </c>
      <c r="O5014" s="42">
        <f t="shared" si="157"/>
        <v>7.7580707448122056E-5</v>
      </c>
      <c r="P5014" s="37">
        <v>72.048000000000002</v>
      </c>
      <c r="Q5014" s="27" t="s">
        <v>9021</v>
      </c>
      <c r="R5014" s="27" t="s">
        <v>9022</v>
      </c>
      <c r="S5014" s="27">
        <v>3050105</v>
      </c>
    </row>
    <row r="5015" spans="1:19">
      <c r="A5015" s="27" t="s">
        <v>4755</v>
      </c>
      <c r="B5015" s="27" t="s">
        <v>5230</v>
      </c>
      <c r="C5015" s="27">
        <v>59375</v>
      </c>
      <c r="D5015" s="27" t="s">
        <v>41</v>
      </c>
      <c r="E5015" s="27" t="s">
        <v>4757</v>
      </c>
      <c r="F5015" s="37">
        <v>59574368.343999997</v>
      </c>
      <c r="G5015" s="27">
        <v>34.823889000000001</v>
      </c>
      <c r="H5015" s="27">
        <v>-77.969722000000004</v>
      </c>
      <c r="I5015" s="27" t="s">
        <v>129</v>
      </c>
      <c r="J5015" s="27" t="s">
        <v>130</v>
      </c>
      <c r="K5015" s="37">
        <v>3461</v>
      </c>
      <c r="L5015" s="37">
        <v>0</v>
      </c>
      <c r="M5015" s="40">
        <v>7.6E-3</v>
      </c>
      <c r="N5015" s="40">
        <f t="shared" si="156"/>
        <v>0</v>
      </c>
      <c r="O5015" s="42">
        <f t="shared" si="157"/>
        <v>5.8095454407760801E-5</v>
      </c>
      <c r="P5015" s="37">
        <v>26.303599999999999</v>
      </c>
      <c r="Q5015" s="27" t="s">
        <v>8989</v>
      </c>
      <c r="R5015" s="27" t="s">
        <v>8990</v>
      </c>
      <c r="S5015" s="27">
        <v>3030007</v>
      </c>
    </row>
    <row r="5016" spans="1:19">
      <c r="A5016" s="27" t="s">
        <v>4755</v>
      </c>
      <c r="B5016" s="27" t="s">
        <v>5231</v>
      </c>
      <c r="C5016" s="27">
        <v>50555</v>
      </c>
      <c r="D5016" s="27" t="s">
        <v>72</v>
      </c>
      <c r="E5016" s="27" t="s">
        <v>2010</v>
      </c>
      <c r="F5016" s="37">
        <v>814823215.17599976</v>
      </c>
      <c r="G5016" s="27">
        <v>36.451700000000002</v>
      </c>
      <c r="H5016" s="27">
        <v>-77.659400000000005</v>
      </c>
      <c r="I5016" s="27" t="s">
        <v>108</v>
      </c>
      <c r="J5016" s="27" t="s">
        <v>109</v>
      </c>
      <c r="K5016" s="37">
        <v>28278</v>
      </c>
      <c r="L5016" s="37">
        <v>22969.796999999999</v>
      </c>
      <c r="M5016" s="40">
        <v>2.0626061603831798</v>
      </c>
      <c r="N5016" s="40">
        <f t="shared" si="156"/>
        <v>0.81228506259282829</v>
      </c>
      <c r="O5016" s="42">
        <f t="shared" si="157"/>
        <v>3.4704460394997488E-5</v>
      </c>
      <c r="P5016" s="37">
        <v>58326.37700331556</v>
      </c>
      <c r="Q5016" s="27" t="s">
        <v>8948</v>
      </c>
      <c r="R5016" s="27" t="s">
        <v>8949</v>
      </c>
      <c r="S5016" s="27">
        <v>3010107</v>
      </c>
    </row>
    <row r="5017" spans="1:19">
      <c r="A5017" s="27" t="s">
        <v>4755</v>
      </c>
      <c r="B5017" s="27" t="s">
        <v>5232</v>
      </c>
      <c r="C5017" s="27">
        <v>61520</v>
      </c>
      <c r="D5017" s="27" t="s">
        <v>41</v>
      </c>
      <c r="E5017" s="27" t="s">
        <v>4757</v>
      </c>
      <c r="F5017" s="37">
        <v>59574368.343999997</v>
      </c>
      <c r="G5017" s="27">
        <v>35.4375</v>
      </c>
      <c r="H5017" s="27">
        <v>-78.107089999999999</v>
      </c>
      <c r="I5017" s="27" t="s">
        <v>129</v>
      </c>
      <c r="J5017" s="27" t="s">
        <v>130</v>
      </c>
      <c r="K5017" s="37">
        <v>3889</v>
      </c>
      <c r="L5017" s="37">
        <v>0</v>
      </c>
      <c r="M5017" s="40">
        <v>7.6E-3</v>
      </c>
      <c r="N5017" s="40">
        <f t="shared" si="156"/>
        <v>0</v>
      </c>
      <c r="O5017" s="42">
        <f t="shared" si="157"/>
        <v>6.5279752150182533E-5</v>
      </c>
      <c r="P5017" s="37">
        <v>29.5564</v>
      </c>
      <c r="Q5017" s="27" t="s">
        <v>8968</v>
      </c>
      <c r="R5017" s="27" t="s">
        <v>8969</v>
      </c>
      <c r="S5017" s="27">
        <v>3020201</v>
      </c>
    </row>
    <row r="5018" spans="1:19">
      <c r="A5018" s="27" t="s">
        <v>4755</v>
      </c>
      <c r="B5018" s="27" t="s">
        <v>5233</v>
      </c>
      <c r="C5018" s="27">
        <v>2712</v>
      </c>
      <c r="D5018" s="27" t="s">
        <v>41</v>
      </c>
      <c r="E5018" s="27" t="s">
        <v>4757</v>
      </c>
      <c r="F5018" s="37">
        <v>59574368.343999997</v>
      </c>
      <c r="G5018" s="27">
        <v>36.4833</v>
      </c>
      <c r="H5018" s="27">
        <v>-79.073099999999997</v>
      </c>
      <c r="I5018" s="27" t="s">
        <v>132</v>
      </c>
      <c r="J5018" s="27" t="s">
        <v>113</v>
      </c>
      <c r="K5018" s="37">
        <v>5927876</v>
      </c>
      <c r="L5018" s="37">
        <v>6491936.352</v>
      </c>
      <c r="M5018" s="40">
        <v>3.9391242466748011</v>
      </c>
      <c r="N5018" s="40">
        <f t="shared" si="156"/>
        <v>1.0951538716396902</v>
      </c>
      <c r="O5018" s="42">
        <f t="shared" si="157"/>
        <v>9.9503799448962565E-2</v>
      </c>
      <c r="P5018" s="37">
        <v>23350640.082881633</v>
      </c>
      <c r="Q5018" s="27" t="s">
        <v>8943</v>
      </c>
      <c r="R5018" s="27" t="s">
        <v>8944</v>
      </c>
      <c r="S5018" s="27">
        <v>3010104</v>
      </c>
    </row>
    <row r="5019" spans="1:19">
      <c r="A5019" s="27" t="s">
        <v>4755</v>
      </c>
      <c r="B5019" s="27" t="s">
        <v>5234</v>
      </c>
      <c r="C5019" s="27">
        <v>58340</v>
      </c>
      <c r="D5019" s="27" t="s">
        <v>41</v>
      </c>
      <c r="E5019" s="27" t="s">
        <v>4757</v>
      </c>
      <c r="F5019" s="37">
        <v>59574368.343999997</v>
      </c>
      <c r="G5019" s="27">
        <v>36.479700000000001</v>
      </c>
      <c r="H5019" s="27">
        <v>-78.917364000000006</v>
      </c>
      <c r="I5019" s="27" t="s">
        <v>129</v>
      </c>
      <c r="J5019" s="27" t="s">
        <v>130</v>
      </c>
      <c r="K5019" s="37">
        <v>7970</v>
      </c>
      <c r="L5019" s="37">
        <v>0</v>
      </c>
      <c r="M5019" s="40">
        <v>7.6E-3</v>
      </c>
      <c r="N5019" s="40">
        <f t="shared" si="156"/>
        <v>0</v>
      </c>
      <c r="O5019" s="42">
        <f t="shared" si="157"/>
        <v>1.3378236683902155E-4</v>
      </c>
      <c r="P5019" s="37">
        <v>60.572000000000003</v>
      </c>
      <c r="Q5019" s="27" t="s">
        <v>8943</v>
      </c>
      <c r="R5019" s="27" t="s">
        <v>8944</v>
      </c>
      <c r="S5019" s="27">
        <v>3010104</v>
      </c>
    </row>
    <row r="5020" spans="1:19">
      <c r="A5020" s="27" t="s">
        <v>4755</v>
      </c>
      <c r="B5020" s="27" t="s">
        <v>5235</v>
      </c>
      <c r="C5020" s="27">
        <v>61288</v>
      </c>
      <c r="D5020" s="27" t="s">
        <v>41</v>
      </c>
      <c r="E5020" s="27" t="s">
        <v>4757</v>
      </c>
      <c r="F5020" s="37">
        <v>59574368.343999997</v>
      </c>
      <c r="G5020" s="27">
        <v>36.326821000000002</v>
      </c>
      <c r="H5020" s="27">
        <v>-78.622242</v>
      </c>
      <c r="I5020" s="27" t="s">
        <v>129</v>
      </c>
      <c r="J5020" s="27" t="s">
        <v>130</v>
      </c>
      <c r="K5020" s="37">
        <v>8771</v>
      </c>
      <c r="L5020" s="37">
        <v>0</v>
      </c>
      <c r="M5020" s="40">
        <v>7.6E-3</v>
      </c>
      <c r="N5020" s="40">
        <f t="shared" si="156"/>
        <v>0</v>
      </c>
      <c r="O5020" s="42">
        <f t="shared" si="157"/>
        <v>1.4722774649247904E-4</v>
      </c>
      <c r="P5020" s="37">
        <v>66.659599999999998</v>
      </c>
      <c r="Q5020" s="27" t="s">
        <v>8960</v>
      </c>
      <c r="R5020" s="27" t="s">
        <v>8961</v>
      </c>
      <c r="S5020" s="27">
        <v>3020101</v>
      </c>
    </row>
    <row r="5021" spans="1:19">
      <c r="A5021" s="27" t="s">
        <v>4755</v>
      </c>
      <c r="B5021" s="27" t="s">
        <v>5236</v>
      </c>
      <c r="C5021" s="27">
        <v>59831</v>
      </c>
      <c r="D5021" s="27" t="s">
        <v>41</v>
      </c>
      <c r="E5021" s="27" t="s">
        <v>4757</v>
      </c>
      <c r="F5021" s="37">
        <v>59574368.343999997</v>
      </c>
      <c r="G5021" s="27">
        <v>35.216000000000001</v>
      </c>
      <c r="H5021" s="27">
        <v>-78.688999999999993</v>
      </c>
      <c r="I5021" s="27" t="s">
        <v>129</v>
      </c>
      <c r="J5021" s="27" t="s">
        <v>130</v>
      </c>
      <c r="K5021" s="37">
        <v>8904</v>
      </c>
      <c r="L5021" s="37">
        <v>0</v>
      </c>
      <c r="M5021" s="40">
        <v>7.6E-3</v>
      </c>
      <c r="N5021" s="40">
        <f t="shared" si="156"/>
        <v>0</v>
      </c>
      <c r="O5021" s="42">
        <f t="shared" si="157"/>
        <v>1.494602502301942E-4</v>
      </c>
      <c r="P5021" s="37">
        <v>67.670400000000001</v>
      </c>
      <c r="Q5021" s="27" t="s">
        <v>8983</v>
      </c>
      <c r="R5021" s="27" t="s">
        <v>8984</v>
      </c>
      <c r="S5021" s="27">
        <v>3030004</v>
      </c>
    </row>
    <row r="5022" spans="1:19">
      <c r="A5022" s="27" t="s">
        <v>4755</v>
      </c>
      <c r="B5022" s="27" t="s">
        <v>5237</v>
      </c>
      <c r="C5022" s="27">
        <v>60922</v>
      </c>
      <c r="D5022" s="27" t="s">
        <v>41</v>
      </c>
      <c r="E5022" s="27" t="s">
        <v>4757</v>
      </c>
      <c r="F5022" s="37">
        <v>59574368.343999997</v>
      </c>
      <c r="G5022" s="27">
        <v>35.274000000000001</v>
      </c>
      <c r="H5022" s="27">
        <v>-78.022000000000006</v>
      </c>
      <c r="I5022" s="27" t="s">
        <v>129</v>
      </c>
      <c r="J5022" s="27" t="s">
        <v>130</v>
      </c>
      <c r="K5022" s="37">
        <v>3932</v>
      </c>
      <c r="L5022" s="37">
        <v>0</v>
      </c>
      <c r="M5022" s="40">
        <v>7.6E-3</v>
      </c>
      <c r="N5022" s="40">
        <f t="shared" si="156"/>
        <v>0</v>
      </c>
      <c r="O5022" s="42">
        <f t="shared" si="157"/>
        <v>6.6001539072902467E-5</v>
      </c>
      <c r="P5022" s="37">
        <v>29.883199999999999</v>
      </c>
      <c r="Q5022" s="27" t="s">
        <v>8968</v>
      </c>
      <c r="R5022" s="27" t="s">
        <v>8969</v>
      </c>
      <c r="S5022" s="27">
        <v>3020201</v>
      </c>
    </row>
    <row r="5023" spans="1:19">
      <c r="A5023" s="27" t="s">
        <v>4755</v>
      </c>
      <c r="B5023" s="27" t="s">
        <v>5238</v>
      </c>
      <c r="C5023" s="27">
        <v>59589</v>
      </c>
      <c r="D5023" s="27" t="s">
        <v>39</v>
      </c>
      <c r="E5023" s="27" t="s">
        <v>4763</v>
      </c>
      <c r="F5023" s="37">
        <v>122195328.089</v>
      </c>
      <c r="G5023" s="27">
        <v>35.257778000000002</v>
      </c>
      <c r="H5023" s="27">
        <v>-81.830556000000001</v>
      </c>
      <c r="I5023" s="27" t="s">
        <v>129</v>
      </c>
      <c r="J5023" s="27" t="s">
        <v>130</v>
      </c>
      <c r="K5023" s="37">
        <v>131764</v>
      </c>
      <c r="L5023" s="37">
        <v>0</v>
      </c>
      <c r="M5023" s="40">
        <v>7.6E-3</v>
      </c>
      <c r="N5023" s="40">
        <f t="shared" si="156"/>
        <v>0</v>
      </c>
      <c r="O5023" s="42">
        <f t="shared" si="157"/>
        <v>1.0783063645774635E-3</v>
      </c>
      <c r="P5023" s="37">
        <v>1001.4064</v>
      </c>
      <c r="Q5023" s="27" t="s">
        <v>9021</v>
      </c>
      <c r="R5023" s="27" t="s">
        <v>9022</v>
      </c>
      <c r="S5023" s="27">
        <v>3050105</v>
      </c>
    </row>
    <row r="5024" spans="1:19">
      <c r="A5024" s="27" t="s">
        <v>4755</v>
      </c>
      <c r="B5024" s="27" t="s">
        <v>5239</v>
      </c>
      <c r="C5024" s="27">
        <v>62102</v>
      </c>
      <c r="D5024" s="27" t="s">
        <v>41</v>
      </c>
      <c r="E5024" s="27" t="s">
        <v>4757</v>
      </c>
      <c r="F5024" s="37">
        <v>59574368.343999997</v>
      </c>
      <c r="G5024" s="27">
        <v>34.44</v>
      </c>
      <c r="H5024" s="27">
        <v>-78.658000000000001</v>
      </c>
      <c r="I5024" s="27" t="s">
        <v>129</v>
      </c>
      <c r="J5024" s="27" t="s">
        <v>130</v>
      </c>
      <c r="K5024" s="37">
        <v>3703</v>
      </c>
      <c r="L5024" s="37">
        <v>0</v>
      </c>
      <c r="M5024" s="40">
        <v>7.6E-3</v>
      </c>
      <c r="N5024" s="40">
        <f t="shared" si="156"/>
        <v>0</v>
      </c>
      <c r="O5024" s="42">
        <f t="shared" si="157"/>
        <v>6.2157604065859068E-5</v>
      </c>
      <c r="P5024" s="37">
        <v>28.142800000000001</v>
      </c>
      <c r="Q5024" s="27" t="s">
        <v>9010</v>
      </c>
      <c r="R5024" s="27" t="s">
        <v>9011</v>
      </c>
      <c r="S5024" s="27">
        <v>3040206</v>
      </c>
    </row>
    <row r="5025" spans="1:19">
      <c r="A5025" s="27" t="s">
        <v>4755</v>
      </c>
      <c r="B5025" s="27" t="s">
        <v>5240</v>
      </c>
      <c r="C5025" s="27">
        <v>54984</v>
      </c>
      <c r="D5025" s="27" t="s">
        <v>39</v>
      </c>
      <c r="E5025" s="27" t="s">
        <v>4763</v>
      </c>
      <c r="F5025" s="37">
        <v>122195328.089</v>
      </c>
      <c r="G5025" s="27">
        <v>36.191240999999998</v>
      </c>
      <c r="H5025" s="27">
        <v>-80.183458000000002</v>
      </c>
      <c r="I5025" s="27" t="s">
        <v>117</v>
      </c>
      <c r="J5025" s="27" t="s">
        <v>118</v>
      </c>
      <c r="K5025" s="37">
        <v>30132</v>
      </c>
      <c r="L5025" s="37">
        <v>0</v>
      </c>
      <c r="M5025" s="40">
        <v>1.9375518961971701</v>
      </c>
      <c r="N5025" s="40">
        <f t="shared" si="156"/>
        <v>0</v>
      </c>
      <c r="O5025" s="42">
        <f t="shared" si="157"/>
        <v>2.465888055724487E-4</v>
      </c>
      <c r="P5025" s="37">
        <v>58382.313736213131</v>
      </c>
      <c r="Q5025" s="27" t="s">
        <v>8941</v>
      </c>
      <c r="R5025" s="27" t="s">
        <v>8942</v>
      </c>
      <c r="S5025" s="27">
        <v>3010103</v>
      </c>
    </row>
    <row r="5026" spans="1:19">
      <c r="A5026" s="27" t="s">
        <v>4755</v>
      </c>
      <c r="B5026" s="27" t="s">
        <v>5241</v>
      </c>
      <c r="C5026" s="27">
        <v>61128</v>
      </c>
      <c r="D5026" s="27" t="s">
        <v>39</v>
      </c>
      <c r="E5026" s="27" t="s">
        <v>4763</v>
      </c>
      <c r="F5026" s="37">
        <v>122195328.089</v>
      </c>
      <c r="G5026" s="27">
        <v>35.632584999999999</v>
      </c>
      <c r="H5026" s="27">
        <v>-80.422625999999994</v>
      </c>
      <c r="I5026" s="27" t="s">
        <v>129</v>
      </c>
      <c r="J5026" s="27" t="s">
        <v>130</v>
      </c>
      <c r="K5026" s="37">
        <v>2578</v>
      </c>
      <c r="L5026" s="37">
        <v>0</v>
      </c>
      <c r="M5026" s="40">
        <v>7.6E-3</v>
      </c>
      <c r="N5026" s="40">
        <f t="shared" si="156"/>
        <v>0</v>
      </c>
      <c r="O5026" s="42">
        <f t="shared" si="157"/>
        <v>2.1097369599288886E-5</v>
      </c>
      <c r="P5026" s="37">
        <v>19.5928</v>
      </c>
      <c r="Q5026" s="27" t="s">
        <v>8995</v>
      </c>
      <c r="R5026" s="27" t="s">
        <v>8996</v>
      </c>
      <c r="S5026" s="27">
        <v>3040103</v>
      </c>
    </row>
    <row r="5027" spans="1:19">
      <c r="A5027" s="27" t="s">
        <v>4755</v>
      </c>
      <c r="B5027" s="27" t="s">
        <v>5242</v>
      </c>
      <c r="C5027" s="27">
        <v>58805</v>
      </c>
      <c r="D5027" s="27" t="s">
        <v>39</v>
      </c>
      <c r="E5027" s="27" t="s">
        <v>4763</v>
      </c>
      <c r="F5027" s="37">
        <v>122195328.089</v>
      </c>
      <c r="G5027" s="27">
        <v>35.311667</v>
      </c>
      <c r="H5027" s="27">
        <v>-79.694999999999993</v>
      </c>
      <c r="I5027" s="27" t="s">
        <v>129</v>
      </c>
      <c r="J5027" s="27" t="s">
        <v>130</v>
      </c>
      <c r="K5027" s="37">
        <v>8485</v>
      </c>
      <c r="L5027" s="37">
        <v>0</v>
      </c>
      <c r="M5027" s="40">
        <v>7.6E-3</v>
      </c>
      <c r="N5027" s="40">
        <f t="shared" si="156"/>
        <v>0</v>
      </c>
      <c r="O5027" s="42">
        <f t="shared" si="157"/>
        <v>6.9438006613640891E-5</v>
      </c>
      <c r="P5027" s="37">
        <v>64.486000000000004</v>
      </c>
      <c r="Q5027" s="27" t="s">
        <v>8981</v>
      </c>
      <c r="R5027" s="27" t="s">
        <v>8982</v>
      </c>
      <c r="S5027" s="27">
        <v>3030003</v>
      </c>
    </row>
    <row r="5028" spans="1:19">
      <c r="A5028" s="27" t="s">
        <v>4755</v>
      </c>
      <c r="B5028" s="27" t="s">
        <v>5243</v>
      </c>
      <c r="C5028" s="27">
        <v>57492</v>
      </c>
      <c r="D5028" s="27" t="s">
        <v>41</v>
      </c>
      <c r="E5028" s="27" t="s">
        <v>4757</v>
      </c>
      <c r="F5028" s="37">
        <v>59574368.343999997</v>
      </c>
      <c r="G5028" s="27">
        <v>34.985599999999998</v>
      </c>
      <c r="H5028" s="27">
        <v>-78.462500000000006</v>
      </c>
      <c r="I5028" s="27" t="s">
        <v>117</v>
      </c>
      <c r="J5028" s="27" t="s">
        <v>118</v>
      </c>
      <c r="K5028" s="37">
        <v>62655</v>
      </c>
      <c r="L5028" s="37">
        <v>0</v>
      </c>
      <c r="M5028" s="40">
        <v>1.9375518961971701</v>
      </c>
      <c r="N5028" s="40">
        <f t="shared" si="156"/>
        <v>0</v>
      </c>
      <c r="O5028" s="42">
        <f t="shared" si="157"/>
        <v>1.0517106893725087E-3</v>
      </c>
      <c r="P5028" s="37">
        <v>121397.31405623369</v>
      </c>
      <c r="Q5028" s="27" t="s">
        <v>8987</v>
      </c>
      <c r="R5028" s="27" t="s">
        <v>8988</v>
      </c>
      <c r="S5028" s="27">
        <v>3030006</v>
      </c>
    </row>
    <row r="5029" spans="1:19">
      <c r="A5029" s="27" t="s">
        <v>4755</v>
      </c>
      <c r="B5029" s="27" t="s">
        <v>5244</v>
      </c>
      <c r="C5029" s="27">
        <v>61096</v>
      </c>
      <c r="D5029" s="27" t="s">
        <v>41</v>
      </c>
      <c r="E5029" s="27" t="s">
        <v>4757</v>
      </c>
      <c r="F5029" s="37">
        <v>59574368.343999997</v>
      </c>
      <c r="G5029" s="27">
        <v>34.961039</v>
      </c>
      <c r="H5029" s="27">
        <v>-78.470535999999996</v>
      </c>
      <c r="I5029" s="27" t="s">
        <v>129</v>
      </c>
      <c r="J5029" s="27" t="s">
        <v>130</v>
      </c>
      <c r="K5029" s="37">
        <v>3686</v>
      </c>
      <c r="L5029" s="37">
        <v>0</v>
      </c>
      <c r="M5029" s="40">
        <v>7.6E-3</v>
      </c>
      <c r="N5029" s="40">
        <f t="shared" si="156"/>
        <v>0</v>
      </c>
      <c r="O5029" s="42">
        <f t="shared" si="157"/>
        <v>6.1872246445248858E-5</v>
      </c>
      <c r="P5029" s="37">
        <v>28.0136</v>
      </c>
      <c r="Q5029" s="27" t="s">
        <v>8987</v>
      </c>
      <c r="R5029" s="27" t="s">
        <v>8988</v>
      </c>
      <c r="S5029" s="27">
        <v>3030006</v>
      </c>
    </row>
    <row r="5030" spans="1:19">
      <c r="A5030" s="27" t="s">
        <v>4755</v>
      </c>
      <c r="B5030" s="27" t="s">
        <v>5245</v>
      </c>
      <c r="C5030" s="27">
        <v>58491</v>
      </c>
      <c r="D5030" s="27" t="s">
        <v>41</v>
      </c>
      <c r="E5030" s="27" t="s">
        <v>4757</v>
      </c>
      <c r="F5030" s="37">
        <v>59574368.343999997</v>
      </c>
      <c r="G5030" s="27">
        <v>35.868333</v>
      </c>
      <c r="H5030" s="27">
        <v>-77.954166999999998</v>
      </c>
      <c r="I5030" s="27" t="s">
        <v>129</v>
      </c>
      <c r="J5030" s="27" t="s">
        <v>130</v>
      </c>
      <c r="K5030" s="37">
        <v>1852</v>
      </c>
      <c r="L5030" s="37">
        <v>0</v>
      </c>
      <c r="M5030" s="40">
        <v>7.6E-3</v>
      </c>
      <c r="N5030" s="40">
        <f t="shared" si="156"/>
        <v>0</v>
      </c>
      <c r="O5030" s="42">
        <f t="shared" si="157"/>
        <v>3.108719490412395E-5</v>
      </c>
      <c r="P5030" s="37">
        <v>14.075200000000001</v>
      </c>
      <c r="Q5030" s="27" t="s">
        <v>8960</v>
      </c>
      <c r="R5030" s="27" t="s">
        <v>8961</v>
      </c>
      <c r="S5030" s="27">
        <v>3020101</v>
      </c>
    </row>
    <row r="5031" spans="1:19">
      <c r="A5031" s="27" t="s">
        <v>4755</v>
      </c>
      <c r="B5031" s="27" t="s">
        <v>5246</v>
      </c>
      <c r="C5031" s="27">
        <v>62692</v>
      </c>
      <c r="D5031" s="27" t="s">
        <v>72</v>
      </c>
      <c r="E5031" s="27" t="s">
        <v>2010</v>
      </c>
      <c r="F5031" s="37">
        <v>814823215.17599976</v>
      </c>
      <c r="G5031" s="27">
        <v>36.33</v>
      </c>
      <c r="H5031" s="27">
        <v>-76.058000000000007</v>
      </c>
      <c r="I5031" s="27" t="s">
        <v>129</v>
      </c>
      <c r="J5031" s="27" t="s">
        <v>130</v>
      </c>
      <c r="K5031" s="37">
        <v>8534</v>
      </c>
      <c r="L5031" s="37">
        <v>0</v>
      </c>
      <c r="M5031" s="40">
        <v>7.6E-3</v>
      </c>
      <c r="N5031" s="40">
        <f t="shared" si="156"/>
        <v>0</v>
      </c>
      <c r="O5031" s="42">
        <f t="shared" si="157"/>
        <v>1.0473437478283774E-5</v>
      </c>
      <c r="P5031" s="37">
        <v>64.858400000000003</v>
      </c>
      <c r="Q5031" s="27" t="s">
        <v>8958</v>
      </c>
      <c r="R5031" s="27" t="s">
        <v>8959</v>
      </c>
      <c r="S5031" s="27">
        <v>3010205</v>
      </c>
    </row>
    <row r="5032" spans="1:19">
      <c r="A5032" s="27" t="s">
        <v>4755</v>
      </c>
      <c r="B5032" s="27" t="s">
        <v>5247</v>
      </c>
      <c r="C5032" s="27">
        <v>54898</v>
      </c>
      <c r="D5032" s="27" t="s">
        <v>91</v>
      </c>
      <c r="E5032" s="27" t="s">
        <v>136</v>
      </c>
      <c r="F5032" s="37">
        <v>169996778.65999997</v>
      </c>
      <c r="G5032" s="27">
        <v>35.447499999999998</v>
      </c>
      <c r="H5032" s="27">
        <v>-83.863889</v>
      </c>
      <c r="I5032" s="27" t="s">
        <v>106</v>
      </c>
      <c r="J5032" s="27" t="s">
        <v>107</v>
      </c>
      <c r="K5032" s="37">
        <v>142814</v>
      </c>
      <c r="L5032" s="37">
        <v>0</v>
      </c>
      <c r="M5032" s="40">
        <v>144.6933884872771</v>
      </c>
      <c r="N5032" s="40">
        <f t="shared" si="156"/>
        <v>0</v>
      </c>
      <c r="O5032" s="42">
        <f t="shared" si="157"/>
        <v>8.400982720127506E-4</v>
      </c>
      <c r="P5032" s="37">
        <v>20664241.583421994</v>
      </c>
      <c r="Q5032" s="27" t="s">
        <v>9762</v>
      </c>
      <c r="R5032" s="27" t="s">
        <v>9763</v>
      </c>
      <c r="S5032" s="27">
        <v>6010204</v>
      </c>
    </row>
    <row r="5033" spans="1:19">
      <c r="A5033" s="27" t="s">
        <v>4755</v>
      </c>
      <c r="B5033" s="27" t="s">
        <v>5248</v>
      </c>
      <c r="C5033" s="27">
        <v>59500</v>
      </c>
      <c r="D5033" s="27" t="s">
        <v>41</v>
      </c>
      <c r="E5033" s="27" t="s">
        <v>4757</v>
      </c>
      <c r="F5033" s="37">
        <v>59574368.343999997</v>
      </c>
      <c r="G5033" s="27">
        <v>36.139443999999997</v>
      </c>
      <c r="H5033" s="27">
        <v>-78.146944000000005</v>
      </c>
      <c r="I5033" s="27" t="s">
        <v>129</v>
      </c>
      <c r="J5033" s="27" t="s">
        <v>130</v>
      </c>
      <c r="K5033" s="37">
        <v>8538</v>
      </c>
      <c r="L5033" s="37">
        <v>0</v>
      </c>
      <c r="M5033" s="40">
        <v>7.6E-3</v>
      </c>
      <c r="N5033" s="40">
        <f t="shared" si="156"/>
        <v>0</v>
      </c>
      <c r="O5033" s="42">
        <f t="shared" si="157"/>
        <v>1.4331666851588029E-4</v>
      </c>
      <c r="P5033" s="37">
        <v>64.888800000000003</v>
      </c>
      <c r="Q5033" s="27" t="s">
        <v>8960</v>
      </c>
      <c r="R5033" s="27" t="s">
        <v>8961</v>
      </c>
      <c r="S5033" s="27">
        <v>3020101</v>
      </c>
    </row>
    <row r="5034" spans="1:19">
      <c r="A5034" s="27" t="s">
        <v>4755</v>
      </c>
      <c r="B5034" s="27" t="s">
        <v>5249</v>
      </c>
      <c r="C5034" s="27">
        <v>56915</v>
      </c>
      <c r="D5034" s="27" t="s">
        <v>41</v>
      </c>
      <c r="E5034" s="27" t="s">
        <v>4757</v>
      </c>
      <c r="F5034" s="37">
        <v>59574368.343999997</v>
      </c>
      <c r="G5034" s="27">
        <v>35.813600000000001</v>
      </c>
      <c r="H5034" s="27">
        <v>-78.750299999999996</v>
      </c>
      <c r="I5034" s="27" t="s">
        <v>129</v>
      </c>
      <c r="J5034" s="27" t="s">
        <v>130</v>
      </c>
      <c r="K5034" s="37">
        <v>2540</v>
      </c>
      <c r="L5034" s="37">
        <v>0</v>
      </c>
      <c r="M5034" s="40">
        <v>7.6E-3</v>
      </c>
      <c r="N5034" s="40">
        <f t="shared" si="156"/>
        <v>0</v>
      </c>
      <c r="O5034" s="42">
        <f t="shared" si="157"/>
        <v>4.2635785667642999E-5</v>
      </c>
      <c r="P5034" s="37">
        <v>19.303999999999998</v>
      </c>
      <c r="Q5034" s="27" t="s">
        <v>8968</v>
      </c>
      <c r="R5034" s="27" t="s">
        <v>8969</v>
      </c>
      <c r="S5034" s="27">
        <v>3020201</v>
      </c>
    </row>
    <row r="5035" spans="1:19">
      <c r="A5035" s="27" t="s">
        <v>4755</v>
      </c>
      <c r="B5035" s="27" t="s">
        <v>5250</v>
      </c>
      <c r="C5035" s="27">
        <v>60921</v>
      </c>
      <c r="D5035" s="27" t="s">
        <v>41</v>
      </c>
      <c r="E5035" s="27" t="s">
        <v>4757</v>
      </c>
      <c r="F5035" s="37">
        <v>59574368.343999997</v>
      </c>
      <c r="G5035" s="27">
        <v>35.287802999999997</v>
      </c>
      <c r="H5035" s="27">
        <v>-77.795061000000004</v>
      </c>
      <c r="I5035" s="27" t="s">
        <v>129</v>
      </c>
      <c r="J5035" s="27" t="s">
        <v>130</v>
      </c>
      <c r="K5035" s="37">
        <v>3968</v>
      </c>
      <c r="L5035" s="37">
        <v>0</v>
      </c>
      <c r="M5035" s="40">
        <v>7.6E-3</v>
      </c>
      <c r="N5035" s="40">
        <f t="shared" si="156"/>
        <v>0</v>
      </c>
      <c r="O5035" s="42">
        <f t="shared" si="157"/>
        <v>6.6605825798900565E-5</v>
      </c>
      <c r="P5035" s="37">
        <v>30.1568</v>
      </c>
      <c r="Q5035" s="27" t="s">
        <v>8970</v>
      </c>
      <c r="R5035" s="27" t="s">
        <v>8971</v>
      </c>
      <c r="S5035" s="27">
        <v>3020202</v>
      </c>
    </row>
    <row r="5036" spans="1:19">
      <c r="A5036" s="27" t="s">
        <v>4755</v>
      </c>
      <c r="B5036" s="27" t="s">
        <v>5251</v>
      </c>
      <c r="C5036" s="27">
        <v>59591</v>
      </c>
      <c r="D5036" s="27" t="s">
        <v>72</v>
      </c>
      <c r="E5036" s="27" t="s">
        <v>2010</v>
      </c>
      <c r="F5036" s="37">
        <v>814823215.17599976</v>
      </c>
      <c r="G5036" s="27">
        <v>36.435555999999998</v>
      </c>
      <c r="H5036" s="27">
        <v>-77.566389000000001</v>
      </c>
      <c r="I5036" s="27" t="s">
        <v>129</v>
      </c>
      <c r="J5036" s="27" t="s">
        <v>130</v>
      </c>
      <c r="K5036" s="37">
        <v>8698</v>
      </c>
      <c r="L5036" s="37">
        <v>0</v>
      </c>
      <c r="M5036" s="40">
        <v>7.6E-3</v>
      </c>
      <c r="N5036" s="40">
        <f t="shared" si="156"/>
        <v>0</v>
      </c>
      <c r="O5036" s="42">
        <f t="shared" si="157"/>
        <v>1.0674708130549832E-5</v>
      </c>
      <c r="P5036" s="37">
        <v>66.104799999999997</v>
      </c>
      <c r="Q5036" s="27" t="s">
        <v>8948</v>
      </c>
      <c r="R5036" s="27" t="s">
        <v>8949</v>
      </c>
      <c r="S5036" s="27">
        <v>3010107</v>
      </c>
    </row>
    <row r="5037" spans="1:19">
      <c r="A5037" s="27" t="s">
        <v>4755</v>
      </c>
      <c r="B5037" s="27" t="s">
        <v>5252</v>
      </c>
      <c r="C5037" s="27">
        <v>59643</v>
      </c>
      <c r="D5037" s="27" t="s">
        <v>72</v>
      </c>
      <c r="E5037" s="27" t="s">
        <v>2010</v>
      </c>
      <c r="F5037" s="37">
        <v>814823215.17599976</v>
      </c>
      <c r="G5037" s="27">
        <v>36.476944000000003</v>
      </c>
      <c r="H5037" s="27">
        <v>-77.467777999999996</v>
      </c>
      <c r="I5037" s="27" t="s">
        <v>129</v>
      </c>
      <c r="J5037" s="27" t="s">
        <v>130</v>
      </c>
      <c r="K5037" s="37">
        <v>8545</v>
      </c>
      <c r="L5037" s="37">
        <v>0</v>
      </c>
      <c r="M5037" s="40">
        <v>7.6E-3</v>
      </c>
      <c r="N5037" s="40">
        <f t="shared" si="156"/>
        <v>0</v>
      </c>
      <c r="O5037" s="42">
        <f t="shared" si="157"/>
        <v>1.0486937339106497E-5</v>
      </c>
      <c r="P5037" s="37">
        <v>64.941999999999993</v>
      </c>
      <c r="Q5037" s="27" t="s">
        <v>8956</v>
      </c>
      <c r="R5037" s="27" t="s">
        <v>8957</v>
      </c>
      <c r="S5037" s="27">
        <v>3010204</v>
      </c>
    </row>
    <row r="5038" spans="1:19">
      <c r="A5038" s="27" t="s">
        <v>4755</v>
      </c>
      <c r="B5038" s="27" t="s">
        <v>5253</v>
      </c>
      <c r="C5038" s="27">
        <v>59592</v>
      </c>
      <c r="D5038" s="27" t="s">
        <v>41</v>
      </c>
      <c r="E5038" s="27" t="s">
        <v>4757</v>
      </c>
      <c r="F5038" s="37">
        <v>59574368.343999997</v>
      </c>
      <c r="G5038" s="27">
        <v>35.243889000000003</v>
      </c>
      <c r="H5038" s="27">
        <v>-79.321667000000005</v>
      </c>
      <c r="I5038" s="27" t="s">
        <v>129</v>
      </c>
      <c r="J5038" s="27" t="s">
        <v>130</v>
      </c>
      <c r="K5038" s="37">
        <v>8892</v>
      </c>
      <c r="L5038" s="37">
        <v>0</v>
      </c>
      <c r="M5038" s="40">
        <v>7.6E-3</v>
      </c>
      <c r="N5038" s="40">
        <f t="shared" si="156"/>
        <v>0</v>
      </c>
      <c r="O5038" s="42">
        <f t="shared" si="157"/>
        <v>1.4925882132152819E-4</v>
      </c>
      <c r="P5038" s="37">
        <v>67.5792</v>
      </c>
      <c r="Q5038" s="27" t="s">
        <v>8983</v>
      </c>
      <c r="R5038" s="27" t="s">
        <v>8984</v>
      </c>
      <c r="S5038" s="27">
        <v>3030004</v>
      </c>
    </row>
    <row r="5039" spans="1:19">
      <c r="A5039" s="27" t="s">
        <v>4755</v>
      </c>
      <c r="B5039" s="27" t="s">
        <v>5254</v>
      </c>
      <c r="C5039" s="27">
        <v>58669</v>
      </c>
      <c r="D5039" s="27" t="s">
        <v>39</v>
      </c>
      <c r="E5039" s="27" t="s">
        <v>4763</v>
      </c>
      <c r="F5039" s="37">
        <v>122195328.089</v>
      </c>
      <c r="G5039" s="27">
        <v>35.576388999999999</v>
      </c>
      <c r="H5039" s="27">
        <v>-78.183333000000005</v>
      </c>
      <c r="I5039" s="27" t="s">
        <v>129</v>
      </c>
      <c r="J5039" s="27" t="s">
        <v>130</v>
      </c>
      <c r="K5039" s="37">
        <v>8951</v>
      </c>
      <c r="L5039" s="37">
        <v>0</v>
      </c>
      <c r="M5039" s="40">
        <v>7.6E-3</v>
      </c>
      <c r="N5039" s="40">
        <f t="shared" si="156"/>
        <v>0</v>
      </c>
      <c r="O5039" s="42">
        <f t="shared" si="157"/>
        <v>7.3251573034613976E-5</v>
      </c>
      <c r="P5039" s="37">
        <v>68.027600000000007</v>
      </c>
      <c r="Q5039" s="27" t="s">
        <v>8968</v>
      </c>
      <c r="R5039" s="27" t="s">
        <v>8969</v>
      </c>
      <c r="S5039" s="27">
        <v>3020201</v>
      </c>
    </row>
    <row r="5040" spans="1:19">
      <c r="A5040" s="27" t="s">
        <v>4755</v>
      </c>
      <c r="B5040" s="27" t="s">
        <v>5255</v>
      </c>
      <c r="C5040" s="27">
        <v>58956</v>
      </c>
      <c r="D5040" s="27" t="s">
        <v>41</v>
      </c>
      <c r="E5040" s="27" t="s">
        <v>4757</v>
      </c>
      <c r="F5040" s="37">
        <v>59574368.343999997</v>
      </c>
      <c r="G5040" s="27">
        <v>34.943888999999999</v>
      </c>
      <c r="H5040" s="27">
        <v>-79.195832999999993</v>
      </c>
      <c r="I5040" s="27" t="s">
        <v>129</v>
      </c>
      <c r="J5040" s="27" t="s">
        <v>130</v>
      </c>
      <c r="K5040" s="37">
        <v>8517</v>
      </c>
      <c r="L5040" s="37">
        <v>0</v>
      </c>
      <c r="M5040" s="40">
        <v>7.6E-3</v>
      </c>
      <c r="N5040" s="40">
        <f t="shared" si="156"/>
        <v>0</v>
      </c>
      <c r="O5040" s="42">
        <f t="shared" si="157"/>
        <v>1.4296416792571474E-4</v>
      </c>
      <c r="P5040" s="37">
        <v>64.729200000000006</v>
      </c>
      <c r="Q5040" s="27" t="s">
        <v>9005</v>
      </c>
      <c r="R5040" s="27" t="s">
        <v>9006</v>
      </c>
      <c r="S5040" s="27">
        <v>3040203</v>
      </c>
    </row>
    <row r="5041" spans="1:19">
      <c r="A5041" s="27" t="s">
        <v>4755</v>
      </c>
      <c r="B5041" s="27" t="s">
        <v>5256</v>
      </c>
      <c r="C5041" s="27">
        <v>58323</v>
      </c>
      <c r="D5041" s="27" t="s">
        <v>41</v>
      </c>
      <c r="E5041" s="27" t="s">
        <v>4757</v>
      </c>
      <c r="F5041" s="37">
        <v>59574368.343999997</v>
      </c>
      <c r="G5041" s="27">
        <v>34.847499999999997</v>
      </c>
      <c r="H5041" s="27">
        <v>-79.128889000000001</v>
      </c>
      <c r="I5041" s="27" t="s">
        <v>129</v>
      </c>
      <c r="J5041" s="27" t="s">
        <v>130</v>
      </c>
      <c r="K5041" s="37">
        <v>8513</v>
      </c>
      <c r="L5041" s="37">
        <v>0</v>
      </c>
      <c r="M5041" s="40">
        <v>7.6E-3</v>
      </c>
      <c r="N5041" s="40">
        <f t="shared" si="156"/>
        <v>0</v>
      </c>
      <c r="O5041" s="42">
        <f t="shared" si="157"/>
        <v>1.4289702495615941E-4</v>
      </c>
      <c r="P5041" s="37">
        <v>64.698800000000006</v>
      </c>
      <c r="Q5041" s="27" t="s">
        <v>9005</v>
      </c>
      <c r="R5041" s="27" t="s">
        <v>9006</v>
      </c>
      <c r="S5041" s="27">
        <v>3040203</v>
      </c>
    </row>
    <row r="5042" spans="1:19">
      <c r="A5042" s="27" t="s">
        <v>4755</v>
      </c>
      <c r="B5042" s="27" t="s">
        <v>5257</v>
      </c>
      <c r="C5042" s="27">
        <v>59155</v>
      </c>
      <c r="D5042" s="27" t="s">
        <v>72</v>
      </c>
      <c r="E5042" s="27" t="s">
        <v>2010</v>
      </c>
      <c r="F5042" s="37">
        <v>814823215.17599976</v>
      </c>
      <c r="G5042" s="27">
        <v>36.433332999999998</v>
      </c>
      <c r="H5042" s="27">
        <v>-76.087221999999997</v>
      </c>
      <c r="I5042" s="27" t="s">
        <v>129</v>
      </c>
      <c r="J5042" s="27" t="s">
        <v>130</v>
      </c>
      <c r="K5042" s="37">
        <v>37945</v>
      </c>
      <c r="L5042" s="37">
        <v>0</v>
      </c>
      <c r="M5042" s="40">
        <v>7.6E-3</v>
      </c>
      <c r="N5042" s="40">
        <f t="shared" si="156"/>
        <v>0</v>
      </c>
      <c r="O5042" s="42">
        <f t="shared" si="157"/>
        <v>4.6568383538021775E-5</v>
      </c>
      <c r="P5042" s="37">
        <v>288.38200000000001</v>
      </c>
      <c r="Q5042" s="27" t="s">
        <v>8958</v>
      </c>
      <c r="R5042" s="27" t="s">
        <v>8959</v>
      </c>
      <c r="S5042" s="27">
        <v>3010205</v>
      </c>
    </row>
    <row r="5043" spans="1:19">
      <c r="A5043" s="27" t="s">
        <v>4755</v>
      </c>
      <c r="B5043" s="27" t="s">
        <v>5258</v>
      </c>
      <c r="C5043" s="27">
        <v>60101</v>
      </c>
      <c r="D5043" s="27" t="s">
        <v>39</v>
      </c>
      <c r="E5043" s="27" t="s">
        <v>4763</v>
      </c>
      <c r="F5043" s="37">
        <v>122195328.089</v>
      </c>
      <c r="G5043" s="27">
        <v>35.309229000000002</v>
      </c>
      <c r="H5043" s="27">
        <v>-81.588436000000002</v>
      </c>
      <c r="I5043" s="27" t="s">
        <v>129</v>
      </c>
      <c r="J5043" s="27" t="s">
        <v>130</v>
      </c>
      <c r="K5043" s="37">
        <v>3479</v>
      </c>
      <c r="L5043" s="37">
        <v>0</v>
      </c>
      <c r="M5043" s="40">
        <v>7.6E-3</v>
      </c>
      <c r="N5043" s="40">
        <f t="shared" si="156"/>
        <v>0</v>
      </c>
      <c r="O5043" s="42">
        <f t="shared" si="157"/>
        <v>2.8470810254432132E-5</v>
      </c>
      <c r="P5043" s="37">
        <v>26.4404</v>
      </c>
      <c r="Q5043" s="27" t="s">
        <v>9021</v>
      </c>
      <c r="R5043" s="27" t="s">
        <v>9022</v>
      </c>
      <c r="S5043" s="27">
        <v>3050105</v>
      </c>
    </row>
    <row r="5044" spans="1:19">
      <c r="A5044" s="27" t="s">
        <v>4755</v>
      </c>
      <c r="B5044" s="27" t="s">
        <v>5259</v>
      </c>
      <c r="C5044" s="27">
        <v>57200</v>
      </c>
      <c r="D5044" s="27" t="s">
        <v>39</v>
      </c>
      <c r="E5044" s="27" t="s">
        <v>4763</v>
      </c>
      <c r="F5044" s="37">
        <v>122195328.089</v>
      </c>
      <c r="G5044" s="27">
        <v>35.253599999999999</v>
      </c>
      <c r="H5044" s="27">
        <v>-81.595600000000005</v>
      </c>
      <c r="I5044" s="27" t="s">
        <v>129</v>
      </c>
      <c r="J5044" s="27" t="s">
        <v>130</v>
      </c>
      <c r="K5044" s="37">
        <v>1691</v>
      </c>
      <c r="L5044" s="37">
        <v>0</v>
      </c>
      <c r="M5044" s="40">
        <v>7.6E-3</v>
      </c>
      <c r="N5044" s="40">
        <f t="shared" si="156"/>
        <v>0</v>
      </c>
      <c r="O5044" s="42">
        <f t="shared" si="157"/>
        <v>1.3838499609153416E-5</v>
      </c>
      <c r="P5044" s="37">
        <v>12.851599999999999</v>
      </c>
      <c r="Q5044" s="27" t="s">
        <v>9021</v>
      </c>
      <c r="R5044" s="27" t="s">
        <v>9022</v>
      </c>
      <c r="S5044" s="27">
        <v>3050105</v>
      </c>
    </row>
    <row r="5045" spans="1:19">
      <c r="A5045" s="27" t="s">
        <v>4755</v>
      </c>
      <c r="B5045" s="27" t="s">
        <v>5260</v>
      </c>
      <c r="C5045" s="27">
        <v>60156</v>
      </c>
      <c r="D5045" s="27" t="s">
        <v>39</v>
      </c>
      <c r="E5045" s="27" t="s">
        <v>4763</v>
      </c>
      <c r="F5045" s="37">
        <v>122195328.089</v>
      </c>
      <c r="G5045" s="27">
        <v>34.983772000000002</v>
      </c>
      <c r="H5045" s="27">
        <v>-79.268026000000006</v>
      </c>
      <c r="I5045" s="27" t="s">
        <v>129</v>
      </c>
      <c r="J5045" s="27" t="s">
        <v>130</v>
      </c>
      <c r="K5045" s="37">
        <v>30</v>
      </c>
      <c r="L5045" s="37">
        <v>0</v>
      </c>
      <c r="M5045" s="40">
        <v>7.6E-3</v>
      </c>
      <c r="N5045" s="40">
        <f t="shared" si="156"/>
        <v>0</v>
      </c>
      <c r="O5045" s="42">
        <f t="shared" si="157"/>
        <v>2.4550856787380398E-7</v>
      </c>
      <c r="P5045" s="37">
        <v>0.22800000000000001</v>
      </c>
      <c r="Q5045" s="27" t="s">
        <v>9005</v>
      </c>
      <c r="R5045" s="27" t="s">
        <v>9006</v>
      </c>
      <c r="S5045" s="27">
        <v>3040203</v>
      </c>
    </row>
    <row r="5046" spans="1:19">
      <c r="A5046" s="27" t="s">
        <v>4755</v>
      </c>
      <c r="B5046" s="27" t="s">
        <v>5261</v>
      </c>
      <c r="C5046" s="27">
        <v>60380</v>
      </c>
      <c r="D5046" s="27" t="s">
        <v>39</v>
      </c>
      <c r="E5046" s="27" t="s">
        <v>4763</v>
      </c>
      <c r="F5046" s="37">
        <v>122195328.089</v>
      </c>
      <c r="G5046" s="27">
        <v>34.844920000000002</v>
      </c>
      <c r="H5046" s="27">
        <v>-79.384720000000002</v>
      </c>
      <c r="I5046" s="27" t="s">
        <v>129</v>
      </c>
      <c r="J5046" s="27" t="s">
        <v>130</v>
      </c>
      <c r="K5046" s="37">
        <v>119437</v>
      </c>
      <c r="L5046" s="37">
        <v>0</v>
      </c>
      <c r="M5046" s="40">
        <v>7.6E-3</v>
      </c>
      <c r="N5046" s="40">
        <f t="shared" si="156"/>
        <v>0</v>
      </c>
      <c r="O5046" s="42">
        <f t="shared" si="157"/>
        <v>9.774268940381174E-4</v>
      </c>
      <c r="P5046" s="37">
        <v>907.72119999999995</v>
      </c>
      <c r="Q5046" s="27" t="s">
        <v>9007</v>
      </c>
      <c r="R5046" s="27" t="s">
        <v>9008</v>
      </c>
      <c r="S5046" s="27">
        <v>3040204</v>
      </c>
    </row>
    <row r="5047" spans="1:19">
      <c r="A5047" s="27" t="s">
        <v>4755</v>
      </c>
      <c r="B5047" s="27" t="s">
        <v>5262</v>
      </c>
      <c r="C5047" s="27">
        <v>60108</v>
      </c>
      <c r="D5047" s="27" t="s">
        <v>39</v>
      </c>
      <c r="E5047" s="27" t="s">
        <v>4763</v>
      </c>
      <c r="F5047" s="37">
        <v>122195328.089</v>
      </c>
      <c r="G5047" s="27">
        <v>35.258647000000003</v>
      </c>
      <c r="H5047" s="27">
        <v>-81.505606</v>
      </c>
      <c r="I5047" s="27" t="s">
        <v>129</v>
      </c>
      <c r="J5047" s="27" t="s">
        <v>130</v>
      </c>
      <c r="K5047" s="37">
        <v>8446</v>
      </c>
      <c r="L5047" s="37">
        <v>0</v>
      </c>
      <c r="M5047" s="40">
        <v>7.6E-3</v>
      </c>
      <c r="N5047" s="40">
        <f t="shared" si="156"/>
        <v>0</v>
      </c>
      <c r="O5047" s="42">
        <f t="shared" si="157"/>
        <v>6.9118845475404936E-5</v>
      </c>
      <c r="P5047" s="37">
        <v>64.189599999999999</v>
      </c>
      <c r="Q5047" s="27" t="s">
        <v>9021</v>
      </c>
      <c r="R5047" s="27" t="s">
        <v>9022</v>
      </c>
      <c r="S5047" s="27">
        <v>3050105</v>
      </c>
    </row>
    <row r="5048" spans="1:19">
      <c r="A5048" s="27" t="s">
        <v>4755</v>
      </c>
      <c r="B5048" s="27" t="s">
        <v>5263</v>
      </c>
      <c r="C5048" s="27">
        <v>58861</v>
      </c>
      <c r="D5048" s="27" t="s">
        <v>39</v>
      </c>
      <c r="E5048" s="27" t="s">
        <v>4763</v>
      </c>
      <c r="F5048" s="37">
        <v>122195328.089</v>
      </c>
      <c r="G5048" s="27">
        <v>35.612222000000003</v>
      </c>
      <c r="H5048" s="27">
        <v>-81.243333000000007</v>
      </c>
      <c r="I5048" s="27" t="s">
        <v>129</v>
      </c>
      <c r="J5048" s="27" t="s">
        <v>130</v>
      </c>
      <c r="K5048" s="37">
        <v>8025</v>
      </c>
      <c r="L5048" s="37">
        <v>0</v>
      </c>
      <c r="M5048" s="40">
        <v>7.6E-3</v>
      </c>
      <c r="N5048" s="40">
        <f t="shared" si="156"/>
        <v>0</v>
      </c>
      <c r="O5048" s="42">
        <f t="shared" si="157"/>
        <v>6.5673541906242555E-5</v>
      </c>
      <c r="P5048" s="37">
        <v>60.99</v>
      </c>
      <c r="Q5048" s="27" t="s">
        <v>9016</v>
      </c>
      <c r="R5048" s="27" t="s">
        <v>9017</v>
      </c>
      <c r="S5048" s="27">
        <v>3050102</v>
      </c>
    </row>
    <row r="5049" spans="1:19">
      <c r="A5049" s="27" t="s">
        <v>4755</v>
      </c>
      <c r="B5049" s="27" t="s">
        <v>5264</v>
      </c>
      <c r="C5049" s="27">
        <v>61019</v>
      </c>
      <c r="D5049" s="27" t="s">
        <v>41</v>
      </c>
      <c r="E5049" s="27" t="s">
        <v>4757</v>
      </c>
      <c r="F5049" s="37">
        <v>59574368.343999997</v>
      </c>
      <c r="G5049" s="27">
        <v>35.747371999999999</v>
      </c>
      <c r="H5049" s="27">
        <v>-79.449674999999999</v>
      </c>
      <c r="I5049" s="27" t="s">
        <v>129</v>
      </c>
      <c r="J5049" s="27" t="s">
        <v>130</v>
      </c>
      <c r="K5049" s="37">
        <v>9699</v>
      </c>
      <c r="L5049" s="37">
        <v>0</v>
      </c>
      <c r="M5049" s="40">
        <v>7.6E-3</v>
      </c>
      <c r="N5049" s="40">
        <f t="shared" si="156"/>
        <v>0</v>
      </c>
      <c r="O5049" s="42">
        <f t="shared" si="157"/>
        <v>1.628049154293187E-4</v>
      </c>
      <c r="P5049" s="37">
        <v>73.712400000000002</v>
      </c>
      <c r="Q5049" s="27" t="s">
        <v>8981</v>
      </c>
      <c r="R5049" s="27" t="s">
        <v>8982</v>
      </c>
      <c r="S5049" s="27">
        <v>3030003</v>
      </c>
    </row>
    <row r="5050" spans="1:19">
      <c r="A5050" s="27" t="s">
        <v>4755</v>
      </c>
      <c r="B5050" s="27" t="s">
        <v>5265</v>
      </c>
      <c r="C5050" s="27">
        <v>59149</v>
      </c>
      <c r="D5050" s="27" t="s">
        <v>72</v>
      </c>
      <c r="E5050" s="27" t="s">
        <v>2010</v>
      </c>
      <c r="F5050" s="37">
        <v>814823215.17599976</v>
      </c>
      <c r="G5050" s="27">
        <v>36.306389000000003</v>
      </c>
      <c r="H5050" s="27">
        <v>-76.997221999999994</v>
      </c>
      <c r="I5050" s="27" t="s">
        <v>129</v>
      </c>
      <c r="J5050" s="27" t="s">
        <v>130</v>
      </c>
      <c r="K5050" s="37">
        <v>9463</v>
      </c>
      <c r="L5050" s="37">
        <v>0</v>
      </c>
      <c r="M5050" s="40">
        <v>7.6E-3</v>
      </c>
      <c r="N5050" s="40">
        <f t="shared" si="156"/>
        <v>0</v>
      </c>
      <c r="O5050" s="42">
        <f t="shared" si="157"/>
        <v>1.1613562087766506E-5</v>
      </c>
      <c r="P5050" s="37">
        <v>71.918800000000005</v>
      </c>
      <c r="Q5050" s="27" t="s">
        <v>8954</v>
      </c>
      <c r="R5050" s="27" t="s">
        <v>8955</v>
      </c>
      <c r="S5050" s="27">
        <v>3010203</v>
      </c>
    </row>
    <row r="5051" spans="1:19">
      <c r="A5051" s="27" t="s">
        <v>4755</v>
      </c>
      <c r="B5051" s="27" t="s">
        <v>5266</v>
      </c>
      <c r="C5051" s="27">
        <v>59955</v>
      </c>
      <c r="D5051" s="27" t="s">
        <v>41</v>
      </c>
      <c r="E5051" s="27" t="s">
        <v>4757</v>
      </c>
      <c r="F5051" s="37">
        <v>59574368.343999997</v>
      </c>
      <c r="G5051" s="27">
        <v>35.488349999999997</v>
      </c>
      <c r="H5051" s="27">
        <v>-78.319750999999997</v>
      </c>
      <c r="I5051" s="27" t="s">
        <v>129</v>
      </c>
      <c r="J5051" s="27" t="s">
        <v>130</v>
      </c>
      <c r="K5051" s="37">
        <v>3337</v>
      </c>
      <c r="L5051" s="37">
        <v>0</v>
      </c>
      <c r="M5051" s="40">
        <v>7.6E-3</v>
      </c>
      <c r="N5051" s="40">
        <f t="shared" si="156"/>
        <v>0</v>
      </c>
      <c r="O5051" s="42">
        <f t="shared" si="157"/>
        <v>5.6014022351545158E-5</v>
      </c>
      <c r="P5051" s="37">
        <v>25.3612</v>
      </c>
      <c r="Q5051" s="27" t="s">
        <v>8968</v>
      </c>
      <c r="R5051" s="27" t="s">
        <v>8969</v>
      </c>
      <c r="S5051" s="27">
        <v>3020201</v>
      </c>
    </row>
    <row r="5052" spans="1:19">
      <c r="A5052" s="27" t="s">
        <v>4755</v>
      </c>
      <c r="B5052" s="27" t="s">
        <v>5267</v>
      </c>
      <c r="C5052" s="27">
        <v>54823</v>
      </c>
      <c r="D5052" s="27" t="s">
        <v>41</v>
      </c>
      <c r="E5052" s="27" t="s">
        <v>4757</v>
      </c>
      <c r="F5052" s="37">
        <v>59574368.343999997</v>
      </c>
      <c r="G5052" s="27">
        <v>34.746250000000003</v>
      </c>
      <c r="H5052" s="27">
        <v>-78.807292000000004</v>
      </c>
      <c r="I5052" s="27" t="s">
        <v>108</v>
      </c>
      <c r="J5052" s="27" t="s">
        <v>109</v>
      </c>
      <c r="K5052" s="37">
        <v>356.00299999999999</v>
      </c>
      <c r="L5052" s="37">
        <v>308.18700000000001</v>
      </c>
      <c r="M5052" s="40">
        <v>2.0626061603831798</v>
      </c>
      <c r="N5052" s="40">
        <f t="shared" si="156"/>
        <v>0.86568652511355249</v>
      </c>
      <c r="O5052" s="42">
        <f t="shared" si="157"/>
        <v>5.9757746476527207E-6</v>
      </c>
      <c r="P5052" s="37">
        <v>734.29398091489315</v>
      </c>
      <c r="Q5052" s="27" t="s">
        <v>9005</v>
      </c>
      <c r="R5052" s="27" t="s">
        <v>9006</v>
      </c>
      <c r="S5052" s="27">
        <v>3040203</v>
      </c>
    </row>
    <row r="5053" spans="1:19">
      <c r="A5053" s="27" t="s">
        <v>4755</v>
      </c>
      <c r="B5053" s="27" t="s">
        <v>5268</v>
      </c>
      <c r="C5053" s="27">
        <v>56035</v>
      </c>
      <c r="D5053" s="27" t="s">
        <v>41</v>
      </c>
      <c r="E5053" s="27" t="s">
        <v>4757</v>
      </c>
      <c r="F5053" s="37">
        <v>59574368.343999997</v>
      </c>
      <c r="G5053" s="27">
        <v>35.694344000000001</v>
      </c>
      <c r="H5053" s="27">
        <v>-77.91919</v>
      </c>
      <c r="I5053" s="27" t="s">
        <v>108</v>
      </c>
      <c r="J5053" s="27" t="s">
        <v>109</v>
      </c>
      <c r="K5053" s="37">
        <v>318</v>
      </c>
      <c r="L5053" s="37">
        <v>211.41200000000001</v>
      </c>
      <c r="M5053" s="40">
        <v>2.0626061603831798</v>
      </c>
      <c r="N5053" s="40">
        <f t="shared" si="156"/>
        <v>0.66481761006289308</v>
      </c>
      <c r="O5053" s="42">
        <f t="shared" si="157"/>
        <v>5.3378660796497933E-6</v>
      </c>
      <c r="P5053" s="37">
        <v>655.90875900185119</v>
      </c>
      <c r="Q5053" s="27" t="s">
        <v>8972</v>
      </c>
      <c r="R5053" s="27" t="s">
        <v>8973</v>
      </c>
      <c r="S5053" s="27">
        <v>3020203</v>
      </c>
    </row>
    <row r="5054" spans="1:19">
      <c r="A5054" s="27" t="s">
        <v>4755</v>
      </c>
      <c r="B5054" s="27" t="s">
        <v>5268</v>
      </c>
      <c r="C5054" s="27">
        <v>58575</v>
      </c>
      <c r="D5054" s="27" t="s">
        <v>41</v>
      </c>
      <c r="E5054" s="27" t="s">
        <v>4757</v>
      </c>
      <c r="F5054" s="37">
        <v>59574368.343999997</v>
      </c>
      <c r="G5054" s="27">
        <v>35.268332999999998</v>
      </c>
      <c r="H5054" s="27">
        <v>-77.659166999999997</v>
      </c>
      <c r="I5054" s="27" t="s">
        <v>108</v>
      </c>
      <c r="J5054" s="27" t="s">
        <v>109</v>
      </c>
      <c r="K5054" s="37">
        <v>1269</v>
      </c>
      <c r="L5054" s="37">
        <v>691.59299999999996</v>
      </c>
      <c r="M5054" s="40">
        <v>2.0626061603831798</v>
      </c>
      <c r="N5054" s="40">
        <f t="shared" si="156"/>
        <v>0.5449905437352246</v>
      </c>
      <c r="O5054" s="42">
        <f t="shared" si="157"/>
        <v>2.1301107091432664E-5</v>
      </c>
      <c r="P5054" s="37">
        <v>2617.4472175262554</v>
      </c>
      <c r="Q5054" s="27" t="s">
        <v>8970</v>
      </c>
      <c r="R5054" s="27" t="s">
        <v>8971</v>
      </c>
      <c r="S5054" s="27">
        <v>3020202</v>
      </c>
    </row>
    <row r="5055" spans="1:19">
      <c r="A5055" s="27" t="s">
        <v>4755</v>
      </c>
      <c r="B5055" s="27" t="s">
        <v>5269</v>
      </c>
      <c r="C5055" s="27">
        <v>60367</v>
      </c>
      <c r="D5055" s="27" t="s">
        <v>41</v>
      </c>
      <c r="E5055" s="27" t="s">
        <v>4757</v>
      </c>
      <c r="F5055" s="37">
        <v>59574368.343999997</v>
      </c>
      <c r="G5055" s="27">
        <v>35.862670000000001</v>
      </c>
      <c r="H5055" s="27">
        <v>-79.423460000000006</v>
      </c>
      <c r="I5055" s="27" t="s">
        <v>129</v>
      </c>
      <c r="J5055" s="27" t="s">
        <v>130</v>
      </c>
      <c r="K5055" s="37">
        <v>10837</v>
      </c>
      <c r="L5055" s="37">
        <v>0</v>
      </c>
      <c r="M5055" s="40">
        <v>7.6E-3</v>
      </c>
      <c r="N5055" s="40">
        <f t="shared" si="156"/>
        <v>0</v>
      </c>
      <c r="O5055" s="42">
        <f t="shared" si="157"/>
        <v>1.8190709026781387E-4</v>
      </c>
      <c r="P5055" s="37">
        <v>82.361199999999997</v>
      </c>
      <c r="Q5055" s="27" t="s">
        <v>8979</v>
      </c>
      <c r="R5055" s="27" t="s">
        <v>8980</v>
      </c>
      <c r="S5055" s="27">
        <v>3030002</v>
      </c>
    </row>
    <row r="5056" spans="1:19">
      <c r="A5056" s="27" t="s">
        <v>4755</v>
      </c>
      <c r="B5056" s="27" t="s">
        <v>5270</v>
      </c>
      <c r="C5056" s="27">
        <v>59106</v>
      </c>
      <c r="D5056" s="27" t="s">
        <v>41</v>
      </c>
      <c r="E5056" s="27" t="s">
        <v>4757</v>
      </c>
      <c r="F5056" s="37">
        <v>59574368.343999997</v>
      </c>
      <c r="G5056" s="27">
        <v>35.444167</v>
      </c>
      <c r="H5056" s="27">
        <v>-77.649444000000003</v>
      </c>
      <c r="I5056" s="27" t="s">
        <v>129</v>
      </c>
      <c r="J5056" s="27" t="s">
        <v>130</v>
      </c>
      <c r="K5056" s="37">
        <v>3599</v>
      </c>
      <c r="L5056" s="37">
        <v>0</v>
      </c>
      <c r="M5056" s="40">
        <v>7.6E-3</v>
      </c>
      <c r="N5056" s="40">
        <f t="shared" si="156"/>
        <v>0</v>
      </c>
      <c r="O5056" s="42">
        <f t="shared" si="157"/>
        <v>6.0411886857420145E-5</v>
      </c>
      <c r="P5056" s="37">
        <v>27.352399999999999</v>
      </c>
      <c r="Q5056" s="27" t="s">
        <v>8972</v>
      </c>
      <c r="R5056" s="27" t="s">
        <v>8973</v>
      </c>
      <c r="S5056" s="27">
        <v>3020203</v>
      </c>
    </row>
    <row r="5057" spans="1:19">
      <c r="A5057" s="27" t="s">
        <v>4755</v>
      </c>
      <c r="B5057" s="27" t="s">
        <v>5271</v>
      </c>
      <c r="C5057" s="27">
        <v>59857</v>
      </c>
      <c r="D5057" s="27" t="s">
        <v>72</v>
      </c>
      <c r="E5057" s="27" t="s">
        <v>2010</v>
      </c>
      <c r="F5057" s="37">
        <v>814823215.17599976</v>
      </c>
      <c r="G5057" s="27">
        <v>36.052801000000002</v>
      </c>
      <c r="H5057" s="27">
        <v>-77.762457999999995</v>
      </c>
      <c r="I5057" s="27" t="s">
        <v>129</v>
      </c>
      <c r="J5057" s="27" t="s">
        <v>130</v>
      </c>
      <c r="K5057" s="37">
        <v>9919</v>
      </c>
      <c r="L5057" s="37">
        <v>0</v>
      </c>
      <c r="M5057" s="40">
        <v>7.6E-3</v>
      </c>
      <c r="N5057" s="40">
        <f t="shared" si="156"/>
        <v>0</v>
      </c>
      <c r="O5057" s="42">
        <f t="shared" si="157"/>
        <v>1.2173192681872129E-5</v>
      </c>
      <c r="P5057" s="37">
        <v>75.384399999999999</v>
      </c>
      <c r="Q5057" s="27" t="s">
        <v>8960</v>
      </c>
      <c r="R5057" s="27" t="s">
        <v>8961</v>
      </c>
      <c r="S5057" s="27">
        <v>3020101</v>
      </c>
    </row>
    <row r="5058" spans="1:19">
      <c r="A5058" s="27" t="s">
        <v>4755</v>
      </c>
      <c r="B5058" s="27" t="s">
        <v>5272</v>
      </c>
      <c r="C5058" s="27">
        <v>59856</v>
      </c>
      <c r="D5058" s="27" t="s">
        <v>72</v>
      </c>
      <c r="E5058" s="27" t="s">
        <v>2010</v>
      </c>
      <c r="F5058" s="37">
        <v>814823215.17599976</v>
      </c>
      <c r="G5058" s="27">
        <v>36.442999999999998</v>
      </c>
      <c r="H5058" s="27">
        <v>-76.581000000000003</v>
      </c>
      <c r="I5058" s="27" t="s">
        <v>129</v>
      </c>
      <c r="J5058" s="27" t="s">
        <v>130</v>
      </c>
      <c r="K5058" s="37">
        <v>10736</v>
      </c>
      <c r="L5058" s="37">
        <v>0</v>
      </c>
      <c r="M5058" s="40">
        <v>7.6E-3</v>
      </c>
      <c r="N5058" s="40">
        <f t="shared" si="156"/>
        <v>0</v>
      </c>
      <c r="O5058" s="42">
        <f t="shared" si="157"/>
        <v>1.317586416297804E-5</v>
      </c>
      <c r="P5058" s="37">
        <v>81.593599999999995</v>
      </c>
      <c r="Q5058" s="27" t="s">
        <v>8954</v>
      </c>
      <c r="R5058" s="27" t="s">
        <v>8955</v>
      </c>
      <c r="S5058" s="27">
        <v>3010203</v>
      </c>
    </row>
    <row r="5059" spans="1:19">
      <c r="A5059" s="27" t="s">
        <v>4755</v>
      </c>
      <c r="B5059" s="27" t="s">
        <v>5273</v>
      </c>
      <c r="C5059" s="27">
        <v>57435</v>
      </c>
      <c r="D5059" s="27" t="s">
        <v>72</v>
      </c>
      <c r="E5059" s="27" t="s">
        <v>2010</v>
      </c>
      <c r="F5059" s="37">
        <v>814823215.17599976</v>
      </c>
      <c r="G5059" s="27">
        <v>36.424999999999997</v>
      </c>
      <c r="H5059" s="27">
        <v>-77.063999999999993</v>
      </c>
      <c r="I5059" s="27" t="s">
        <v>129</v>
      </c>
      <c r="J5059" s="27" t="s">
        <v>130</v>
      </c>
      <c r="K5059" s="37">
        <v>9346</v>
      </c>
      <c r="L5059" s="37">
        <v>0</v>
      </c>
      <c r="M5059" s="40">
        <v>7.6E-3</v>
      </c>
      <c r="N5059" s="40">
        <f t="shared" si="156"/>
        <v>0</v>
      </c>
      <c r="O5059" s="42">
        <f t="shared" si="157"/>
        <v>1.146997265901572E-5</v>
      </c>
      <c r="P5059" s="37">
        <v>71.029600000000002</v>
      </c>
      <c r="Q5059" s="27" t="s">
        <v>8956</v>
      </c>
      <c r="R5059" s="27" t="s">
        <v>8957</v>
      </c>
      <c r="S5059" s="27">
        <v>3010204</v>
      </c>
    </row>
    <row r="5060" spans="1:19">
      <c r="A5060" s="27" t="s">
        <v>4755</v>
      </c>
      <c r="B5060" s="27" t="s">
        <v>5274</v>
      </c>
      <c r="C5060" s="27">
        <v>59191</v>
      </c>
      <c r="D5060" s="27" t="s">
        <v>41</v>
      </c>
      <c r="E5060" s="27" t="s">
        <v>4757</v>
      </c>
      <c r="F5060" s="37">
        <v>59574368.343999997</v>
      </c>
      <c r="G5060" s="27">
        <v>35.243056000000003</v>
      </c>
      <c r="H5060" s="27">
        <v>-78.386944</v>
      </c>
      <c r="I5060" s="27" t="s">
        <v>129</v>
      </c>
      <c r="J5060" s="27" t="s">
        <v>130</v>
      </c>
      <c r="K5060" s="37">
        <v>8825</v>
      </c>
      <c r="L5060" s="37">
        <v>0</v>
      </c>
      <c r="M5060" s="40">
        <v>7.6E-3</v>
      </c>
      <c r="N5060" s="40">
        <f t="shared" si="156"/>
        <v>0</v>
      </c>
      <c r="O5060" s="42">
        <f t="shared" si="157"/>
        <v>1.4813417658147618E-4</v>
      </c>
      <c r="P5060" s="37">
        <v>67.069999999999993</v>
      </c>
      <c r="Q5060" s="27" t="s">
        <v>8987</v>
      </c>
      <c r="R5060" s="27" t="s">
        <v>8988</v>
      </c>
      <c r="S5060" s="27">
        <v>3030006</v>
      </c>
    </row>
    <row r="5061" spans="1:19">
      <c r="A5061" s="27" t="s">
        <v>4755</v>
      </c>
      <c r="B5061" s="27" t="s">
        <v>5275</v>
      </c>
      <c r="C5061" s="27">
        <v>59192</v>
      </c>
      <c r="D5061" s="27" t="s">
        <v>41</v>
      </c>
      <c r="E5061" s="27" t="s">
        <v>4757</v>
      </c>
      <c r="F5061" s="37">
        <v>59574368.343999997</v>
      </c>
      <c r="G5061" s="27">
        <v>34.5</v>
      </c>
      <c r="H5061" s="27">
        <v>-78.689166999999998</v>
      </c>
      <c r="I5061" s="27" t="s">
        <v>129</v>
      </c>
      <c r="J5061" s="27" t="s">
        <v>130</v>
      </c>
      <c r="K5061" s="37">
        <v>8613</v>
      </c>
      <c r="L5061" s="37">
        <v>0</v>
      </c>
      <c r="M5061" s="40">
        <v>7.6E-3</v>
      </c>
      <c r="N5061" s="40">
        <f t="shared" ref="N5061:N5124" si="158">L5061/K5061</f>
        <v>0</v>
      </c>
      <c r="O5061" s="42">
        <f t="shared" ref="O5061:O5124" si="159">K5061/F5061</f>
        <v>1.4457559919504298E-4</v>
      </c>
      <c r="P5061" s="37">
        <v>65.458799999999997</v>
      </c>
      <c r="Q5061" s="27" t="s">
        <v>9010</v>
      </c>
      <c r="R5061" s="27" t="s">
        <v>9011</v>
      </c>
      <c r="S5061" s="27">
        <v>3040206</v>
      </c>
    </row>
    <row r="5062" spans="1:19">
      <c r="A5062" s="27" t="s">
        <v>4755</v>
      </c>
      <c r="B5062" s="27" t="s">
        <v>5276</v>
      </c>
      <c r="C5062" s="27">
        <v>60580</v>
      </c>
      <c r="D5062" s="27" t="s">
        <v>41</v>
      </c>
      <c r="E5062" s="27" t="s">
        <v>4757</v>
      </c>
      <c r="F5062" s="37">
        <v>59574368.343999997</v>
      </c>
      <c r="G5062" s="27">
        <v>35.219271999999997</v>
      </c>
      <c r="H5062" s="27">
        <v>-78.673331000000005</v>
      </c>
      <c r="I5062" s="27" t="s">
        <v>129</v>
      </c>
      <c r="J5062" s="27" t="s">
        <v>130</v>
      </c>
      <c r="K5062" s="37">
        <v>9425</v>
      </c>
      <c r="L5062" s="37">
        <v>0</v>
      </c>
      <c r="M5062" s="40">
        <v>7.6E-3</v>
      </c>
      <c r="N5062" s="40">
        <f t="shared" si="158"/>
        <v>0</v>
      </c>
      <c r="O5062" s="42">
        <f t="shared" si="159"/>
        <v>1.5820562201477768E-4</v>
      </c>
      <c r="P5062" s="37">
        <v>71.63</v>
      </c>
      <c r="Q5062" s="27" t="s">
        <v>8983</v>
      </c>
      <c r="R5062" s="27" t="s">
        <v>8984</v>
      </c>
      <c r="S5062" s="27">
        <v>3030004</v>
      </c>
    </row>
    <row r="5063" spans="1:19">
      <c r="A5063" s="27" t="s">
        <v>4755</v>
      </c>
      <c r="B5063" s="27" t="s">
        <v>5277</v>
      </c>
      <c r="C5063" s="27">
        <v>59934</v>
      </c>
      <c r="D5063" s="27" t="s">
        <v>86</v>
      </c>
      <c r="E5063" s="27" t="s">
        <v>2267</v>
      </c>
      <c r="F5063" s="37">
        <v>1638109</v>
      </c>
      <c r="G5063" s="27">
        <v>35.218710000000002</v>
      </c>
      <c r="H5063" s="27">
        <v>-78.669478999999995</v>
      </c>
      <c r="I5063" s="27" t="s">
        <v>129</v>
      </c>
      <c r="J5063" s="27" t="s">
        <v>130</v>
      </c>
      <c r="K5063" s="37">
        <v>1792</v>
      </c>
      <c r="L5063" s="37">
        <v>0</v>
      </c>
      <c r="M5063" s="40">
        <v>7.6E-3</v>
      </c>
      <c r="N5063" s="40">
        <f t="shared" si="158"/>
        <v>0</v>
      </c>
      <c r="O5063" s="42">
        <f t="shared" si="159"/>
        <v>1.0939442979679618E-3</v>
      </c>
      <c r="P5063" s="37">
        <v>13.619199999999999</v>
      </c>
      <c r="Q5063" s="27" t="s">
        <v>8983</v>
      </c>
      <c r="R5063" s="27" t="s">
        <v>8984</v>
      </c>
      <c r="S5063" s="27">
        <v>3030004</v>
      </c>
    </row>
    <row r="5064" spans="1:19">
      <c r="A5064" s="27" t="s">
        <v>4755</v>
      </c>
      <c r="B5064" s="27" t="s">
        <v>5278</v>
      </c>
      <c r="C5064" s="27">
        <v>58782</v>
      </c>
      <c r="D5064" s="27" t="s">
        <v>39</v>
      </c>
      <c r="E5064" s="27" t="s">
        <v>4763</v>
      </c>
      <c r="F5064" s="37">
        <v>122195328.089</v>
      </c>
      <c r="G5064" s="27">
        <v>35.437221999999998</v>
      </c>
      <c r="H5064" s="27">
        <v>-77.833611000000005</v>
      </c>
      <c r="I5064" s="27" t="s">
        <v>129</v>
      </c>
      <c r="J5064" s="27" t="s">
        <v>130</v>
      </c>
      <c r="K5064" s="37">
        <v>8830</v>
      </c>
      <c r="L5064" s="37">
        <v>0</v>
      </c>
      <c r="M5064" s="40">
        <v>7.6E-3</v>
      </c>
      <c r="N5064" s="40">
        <f t="shared" si="158"/>
        <v>0</v>
      </c>
      <c r="O5064" s="42">
        <f t="shared" si="159"/>
        <v>7.2261355144189628E-5</v>
      </c>
      <c r="P5064" s="37">
        <v>67.108000000000004</v>
      </c>
      <c r="Q5064" s="27" t="s">
        <v>8970</v>
      </c>
      <c r="R5064" s="27" t="s">
        <v>8971</v>
      </c>
      <c r="S5064" s="27">
        <v>3020202</v>
      </c>
    </row>
    <row r="5065" spans="1:19">
      <c r="A5065" s="27" t="s">
        <v>4755</v>
      </c>
      <c r="B5065" s="27" t="s">
        <v>5279</v>
      </c>
      <c r="C5065" s="27">
        <v>58829</v>
      </c>
      <c r="D5065" s="27" t="s">
        <v>39</v>
      </c>
      <c r="E5065" s="27" t="s">
        <v>4763</v>
      </c>
      <c r="F5065" s="37">
        <v>122195328.089</v>
      </c>
      <c r="G5065" s="27">
        <v>35.656666999999999</v>
      </c>
      <c r="H5065" s="27">
        <v>-81.183610999999999</v>
      </c>
      <c r="I5065" s="27" t="s">
        <v>129</v>
      </c>
      <c r="J5065" s="27" t="s">
        <v>130</v>
      </c>
      <c r="K5065" s="37">
        <v>9774</v>
      </c>
      <c r="L5065" s="37">
        <v>0</v>
      </c>
      <c r="M5065" s="40">
        <v>7.6E-3</v>
      </c>
      <c r="N5065" s="40">
        <f t="shared" si="158"/>
        <v>0</v>
      </c>
      <c r="O5065" s="42">
        <f t="shared" si="159"/>
        <v>7.9986691413285325E-5</v>
      </c>
      <c r="P5065" s="37">
        <v>74.282399999999996</v>
      </c>
      <c r="Q5065" s="27" t="s">
        <v>9016</v>
      </c>
      <c r="R5065" s="27" t="s">
        <v>9017</v>
      </c>
      <c r="S5065" s="27">
        <v>3050102</v>
      </c>
    </row>
    <row r="5066" spans="1:19">
      <c r="A5066" s="27" t="s">
        <v>4755</v>
      </c>
      <c r="B5066" s="27" t="s">
        <v>5280</v>
      </c>
      <c r="C5066" s="27">
        <v>58745</v>
      </c>
      <c r="D5066" s="27" t="s">
        <v>39</v>
      </c>
      <c r="E5066" s="27" t="s">
        <v>4763</v>
      </c>
      <c r="F5066" s="37">
        <v>122195328.089</v>
      </c>
      <c r="G5066" s="27">
        <v>35.305</v>
      </c>
      <c r="H5066" s="27">
        <v>-81.696944000000002</v>
      </c>
      <c r="I5066" s="27" t="s">
        <v>129</v>
      </c>
      <c r="J5066" s="27" t="s">
        <v>130</v>
      </c>
      <c r="K5066" s="37">
        <v>7620</v>
      </c>
      <c r="L5066" s="37">
        <v>0</v>
      </c>
      <c r="M5066" s="40">
        <v>7.6E-3</v>
      </c>
      <c r="N5066" s="40">
        <f t="shared" si="158"/>
        <v>0</v>
      </c>
      <c r="O5066" s="42">
        <f t="shared" si="159"/>
        <v>6.2359176239946211E-5</v>
      </c>
      <c r="P5066" s="37">
        <v>57.911999999999999</v>
      </c>
      <c r="Q5066" s="27" t="s">
        <v>9021</v>
      </c>
      <c r="R5066" s="27" t="s">
        <v>9022</v>
      </c>
      <c r="S5066" s="27">
        <v>3050105</v>
      </c>
    </row>
    <row r="5067" spans="1:19">
      <c r="A5067" s="27" t="s">
        <v>4755</v>
      </c>
      <c r="B5067" s="27" t="s">
        <v>5281</v>
      </c>
      <c r="C5067" s="27">
        <v>59606</v>
      </c>
      <c r="D5067" s="27" t="s">
        <v>41</v>
      </c>
      <c r="E5067" s="27" t="s">
        <v>4757</v>
      </c>
      <c r="F5067" s="37">
        <v>59574368.343999997</v>
      </c>
      <c r="G5067" s="27">
        <v>36.25</v>
      </c>
      <c r="H5067" s="27">
        <v>-78.25</v>
      </c>
      <c r="I5067" s="27" t="s">
        <v>129</v>
      </c>
      <c r="J5067" s="27" t="s">
        <v>130</v>
      </c>
      <c r="K5067" s="37">
        <v>5295</v>
      </c>
      <c r="L5067" s="37">
        <v>0</v>
      </c>
      <c r="M5067" s="40">
        <v>7.6E-3</v>
      </c>
      <c r="N5067" s="40">
        <f t="shared" si="158"/>
        <v>0</v>
      </c>
      <c r="O5067" s="42">
        <f t="shared" si="159"/>
        <v>8.8880505948885709E-5</v>
      </c>
      <c r="P5067" s="37">
        <v>40.241999999999997</v>
      </c>
      <c r="Q5067" s="27" t="s">
        <v>8960</v>
      </c>
      <c r="R5067" s="27" t="s">
        <v>8961</v>
      </c>
      <c r="S5067" s="27">
        <v>3020101</v>
      </c>
    </row>
    <row r="5068" spans="1:19">
      <c r="A5068" s="27" t="s">
        <v>4755</v>
      </c>
      <c r="B5068" s="27" t="s">
        <v>5282</v>
      </c>
      <c r="C5068" s="27">
        <v>60798</v>
      </c>
      <c r="D5068" s="27" t="s">
        <v>39</v>
      </c>
      <c r="E5068" s="27" t="s">
        <v>4763</v>
      </c>
      <c r="F5068" s="37">
        <v>122195328.089</v>
      </c>
      <c r="G5068" s="27">
        <v>34.290188999999998</v>
      </c>
      <c r="H5068" s="27">
        <v>-77.975667999999999</v>
      </c>
      <c r="I5068" s="27" t="s">
        <v>129</v>
      </c>
      <c r="J5068" s="27" t="s">
        <v>130</v>
      </c>
      <c r="K5068" s="37">
        <v>2859</v>
      </c>
      <c r="L5068" s="37">
        <v>0</v>
      </c>
      <c r="M5068" s="40">
        <v>7.6E-3</v>
      </c>
      <c r="N5068" s="40">
        <f t="shared" si="158"/>
        <v>0</v>
      </c>
      <c r="O5068" s="42">
        <f t="shared" si="159"/>
        <v>2.3396966518373518E-5</v>
      </c>
      <c r="P5068" s="37">
        <v>21.728400000000001</v>
      </c>
      <c r="Q5068" s="27" t="s">
        <v>8985</v>
      </c>
      <c r="R5068" s="27" t="s">
        <v>8986</v>
      </c>
      <c r="S5068" s="27">
        <v>3030005</v>
      </c>
    </row>
    <row r="5069" spans="1:19">
      <c r="A5069" s="27" t="s">
        <v>4755</v>
      </c>
      <c r="B5069" s="27" t="s">
        <v>5283</v>
      </c>
      <c r="C5069" s="27">
        <v>59825</v>
      </c>
      <c r="D5069" s="27" t="s">
        <v>41</v>
      </c>
      <c r="E5069" s="27" t="s">
        <v>4757</v>
      </c>
      <c r="F5069" s="37">
        <v>59574368.343999997</v>
      </c>
      <c r="G5069" s="27">
        <v>36.057000000000002</v>
      </c>
      <c r="H5069" s="27">
        <v>-78.308000000000007</v>
      </c>
      <c r="I5069" s="27" t="s">
        <v>129</v>
      </c>
      <c r="J5069" s="27" t="s">
        <v>130</v>
      </c>
      <c r="K5069" s="37">
        <v>9816</v>
      </c>
      <c r="L5069" s="37">
        <v>0</v>
      </c>
      <c r="M5069" s="40">
        <v>7.6E-3</v>
      </c>
      <c r="N5069" s="40">
        <f t="shared" si="158"/>
        <v>0</v>
      </c>
      <c r="O5069" s="42">
        <f t="shared" si="159"/>
        <v>1.6476884728881249E-4</v>
      </c>
      <c r="P5069" s="37">
        <v>74.601600000000005</v>
      </c>
      <c r="Q5069" s="27" t="s">
        <v>8960</v>
      </c>
      <c r="R5069" s="27" t="s">
        <v>8961</v>
      </c>
      <c r="S5069" s="27">
        <v>3020101</v>
      </c>
    </row>
    <row r="5070" spans="1:19">
      <c r="A5070" s="27" t="s">
        <v>4755</v>
      </c>
      <c r="B5070" s="27" t="s">
        <v>5284</v>
      </c>
      <c r="C5070" s="27">
        <v>58273</v>
      </c>
      <c r="D5070" s="27" t="s">
        <v>41</v>
      </c>
      <c r="E5070" s="27" t="s">
        <v>4757</v>
      </c>
      <c r="F5070" s="37">
        <v>59574368.343999997</v>
      </c>
      <c r="G5070" s="27">
        <v>34.561146000000001</v>
      </c>
      <c r="H5070" s="27">
        <v>-79.280969999999996</v>
      </c>
      <c r="I5070" s="27" t="s">
        <v>129</v>
      </c>
      <c r="J5070" s="27" t="s">
        <v>130</v>
      </c>
      <c r="K5070" s="37">
        <v>8544</v>
      </c>
      <c r="L5070" s="37">
        <v>0</v>
      </c>
      <c r="M5070" s="40">
        <v>7.6E-3</v>
      </c>
      <c r="N5070" s="40">
        <f t="shared" si="158"/>
        <v>0</v>
      </c>
      <c r="O5070" s="42">
        <f t="shared" si="159"/>
        <v>1.4341738297021331E-4</v>
      </c>
      <c r="P5070" s="37">
        <v>64.934399999999997</v>
      </c>
      <c r="Q5070" s="27" t="s">
        <v>9005</v>
      </c>
      <c r="R5070" s="27" t="s">
        <v>9006</v>
      </c>
      <c r="S5070" s="27">
        <v>3040203</v>
      </c>
    </row>
    <row r="5071" spans="1:19">
      <c r="A5071" s="27" t="s">
        <v>4755</v>
      </c>
      <c r="B5071" s="27" t="s">
        <v>5285</v>
      </c>
      <c r="C5071" s="27">
        <v>60409</v>
      </c>
      <c r="D5071" s="27" t="s">
        <v>39</v>
      </c>
      <c r="E5071" s="27" t="s">
        <v>4763</v>
      </c>
      <c r="F5071" s="37">
        <v>122195328.089</v>
      </c>
      <c r="G5071" s="27">
        <v>36.028799999999997</v>
      </c>
      <c r="H5071" s="27">
        <v>-80.302000000000007</v>
      </c>
      <c r="I5071" s="27" t="s">
        <v>129</v>
      </c>
      <c r="J5071" s="27" t="s">
        <v>130</v>
      </c>
      <c r="K5071" s="37">
        <v>8939</v>
      </c>
      <c r="L5071" s="37">
        <v>0</v>
      </c>
      <c r="M5071" s="40">
        <v>7.6E-3</v>
      </c>
      <c r="N5071" s="40">
        <f t="shared" si="158"/>
        <v>0</v>
      </c>
      <c r="O5071" s="42">
        <f t="shared" si="159"/>
        <v>7.3153369607464449E-5</v>
      </c>
      <c r="P5071" s="37">
        <v>67.936400000000006</v>
      </c>
      <c r="Q5071" s="27" t="s">
        <v>8991</v>
      </c>
      <c r="R5071" s="27" t="s">
        <v>8992</v>
      </c>
      <c r="S5071" s="27">
        <v>3040101</v>
      </c>
    </row>
    <row r="5072" spans="1:19">
      <c r="A5072" s="27" t="s">
        <v>4755</v>
      </c>
      <c r="B5072" s="27" t="s">
        <v>5286</v>
      </c>
      <c r="C5072" s="27">
        <v>60553</v>
      </c>
      <c r="D5072" s="27" t="s">
        <v>41</v>
      </c>
      <c r="E5072" s="27" t="s">
        <v>4757</v>
      </c>
      <c r="F5072" s="37">
        <v>59574368.343999997</v>
      </c>
      <c r="G5072" s="27">
        <v>36.265611</v>
      </c>
      <c r="H5072" s="27">
        <v>-78.367806000000002</v>
      </c>
      <c r="I5072" s="27" t="s">
        <v>129</v>
      </c>
      <c r="J5072" s="27" t="s">
        <v>130</v>
      </c>
      <c r="K5072" s="37">
        <v>7551</v>
      </c>
      <c r="L5072" s="37">
        <v>0</v>
      </c>
      <c r="M5072" s="40">
        <v>7.6E-3</v>
      </c>
      <c r="N5072" s="40">
        <f t="shared" si="158"/>
        <v>0</v>
      </c>
      <c r="O5072" s="42">
        <f t="shared" si="159"/>
        <v>1.2674914077809933E-4</v>
      </c>
      <c r="P5072" s="37">
        <v>57.387599999999999</v>
      </c>
      <c r="Q5072" s="27" t="s">
        <v>8960</v>
      </c>
      <c r="R5072" s="27" t="s">
        <v>8961</v>
      </c>
      <c r="S5072" s="27">
        <v>3020101</v>
      </c>
    </row>
    <row r="5073" spans="1:19">
      <c r="A5073" s="27" t="s">
        <v>4755</v>
      </c>
      <c r="B5073" s="27" t="s">
        <v>5287</v>
      </c>
      <c r="C5073" s="27">
        <v>61220</v>
      </c>
      <c r="D5073" s="27" t="s">
        <v>39</v>
      </c>
      <c r="E5073" s="27" t="s">
        <v>4763</v>
      </c>
      <c r="F5073" s="37">
        <v>122195328.089</v>
      </c>
      <c r="G5073" s="27">
        <v>35.712885999999997</v>
      </c>
      <c r="H5073" s="27">
        <v>-80.407853000000003</v>
      </c>
      <c r="I5073" s="27" t="s">
        <v>129</v>
      </c>
      <c r="J5073" s="27" t="s">
        <v>130</v>
      </c>
      <c r="K5073" s="37">
        <v>8929</v>
      </c>
      <c r="L5073" s="37">
        <v>0</v>
      </c>
      <c r="M5073" s="40">
        <v>7.6E-3</v>
      </c>
      <c r="N5073" s="40">
        <f t="shared" si="158"/>
        <v>0</v>
      </c>
      <c r="O5073" s="42">
        <f t="shared" si="159"/>
        <v>7.307153341817319E-5</v>
      </c>
      <c r="P5073" s="37">
        <v>67.860399999999998</v>
      </c>
      <c r="Q5073" s="27" t="s">
        <v>8995</v>
      </c>
      <c r="R5073" s="27" t="s">
        <v>8996</v>
      </c>
      <c r="S5073" s="27">
        <v>3040103</v>
      </c>
    </row>
    <row r="5074" spans="1:19">
      <c r="A5074" s="27" t="s">
        <v>4755</v>
      </c>
      <c r="B5074" s="27" t="s">
        <v>5288</v>
      </c>
      <c r="C5074" s="27">
        <v>59109</v>
      </c>
      <c r="D5074" s="27" t="s">
        <v>41</v>
      </c>
      <c r="E5074" s="27" t="s">
        <v>4757</v>
      </c>
      <c r="F5074" s="37">
        <v>59574368.343999997</v>
      </c>
      <c r="G5074" s="27">
        <v>35.302500000000002</v>
      </c>
      <c r="H5074" s="27">
        <v>-79.701667</v>
      </c>
      <c r="I5074" s="27" t="s">
        <v>129</v>
      </c>
      <c r="J5074" s="27" t="s">
        <v>130</v>
      </c>
      <c r="K5074" s="37">
        <v>8416</v>
      </c>
      <c r="L5074" s="37">
        <v>0</v>
      </c>
      <c r="M5074" s="40">
        <v>7.6E-3</v>
      </c>
      <c r="N5074" s="40">
        <f t="shared" si="158"/>
        <v>0</v>
      </c>
      <c r="O5074" s="42">
        <f t="shared" si="159"/>
        <v>1.4126880794444234E-4</v>
      </c>
      <c r="P5074" s="37">
        <v>63.961599999999997</v>
      </c>
      <c r="Q5074" s="27" t="s">
        <v>8981</v>
      </c>
      <c r="R5074" s="27" t="s">
        <v>8982</v>
      </c>
      <c r="S5074" s="27">
        <v>3030003</v>
      </c>
    </row>
    <row r="5075" spans="1:19">
      <c r="A5075" s="27" t="s">
        <v>4755</v>
      </c>
      <c r="B5075" s="27" t="s">
        <v>5289</v>
      </c>
      <c r="C5075" s="27">
        <v>59593</v>
      </c>
      <c r="D5075" s="27" t="s">
        <v>41</v>
      </c>
      <c r="E5075" s="27" t="s">
        <v>4757</v>
      </c>
      <c r="F5075" s="37">
        <v>59574368.343999997</v>
      </c>
      <c r="G5075" s="27">
        <v>36.371110999999999</v>
      </c>
      <c r="H5075" s="27">
        <v>-78.415278000000001</v>
      </c>
      <c r="I5075" s="27" t="s">
        <v>129</v>
      </c>
      <c r="J5075" s="27" t="s">
        <v>130</v>
      </c>
      <c r="K5075" s="37">
        <v>9114</v>
      </c>
      <c r="L5075" s="37">
        <v>0</v>
      </c>
      <c r="M5075" s="40">
        <v>7.6E-3</v>
      </c>
      <c r="N5075" s="40">
        <f t="shared" si="158"/>
        <v>0</v>
      </c>
      <c r="O5075" s="42">
        <f t="shared" si="159"/>
        <v>1.5298525613184974E-4</v>
      </c>
      <c r="P5075" s="37">
        <v>69.266400000000004</v>
      </c>
      <c r="Q5075" s="27" t="s">
        <v>8939</v>
      </c>
      <c r="R5075" s="27" t="s">
        <v>8940</v>
      </c>
      <c r="S5075" s="27">
        <v>3010102</v>
      </c>
    </row>
    <row r="5076" spans="1:19">
      <c r="A5076" s="27" t="s">
        <v>4755</v>
      </c>
      <c r="B5076" s="27" t="s">
        <v>5290</v>
      </c>
      <c r="C5076" s="27">
        <v>60396</v>
      </c>
      <c r="D5076" s="27" t="s">
        <v>39</v>
      </c>
      <c r="E5076" s="27" t="s">
        <v>4763</v>
      </c>
      <c r="F5076" s="37">
        <v>122195328.089</v>
      </c>
      <c r="G5076" s="27">
        <v>34.771599999999999</v>
      </c>
      <c r="H5076" s="27">
        <v>-78.983599999999996</v>
      </c>
      <c r="I5076" s="27" t="s">
        <v>129</v>
      </c>
      <c r="J5076" s="27" t="s">
        <v>130</v>
      </c>
      <c r="K5076" s="37">
        <v>9319</v>
      </c>
      <c r="L5076" s="37">
        <v>0</v>
      </c>
      <c r="M5076" s="40">
        <v>7.6E-3</v>
      </c>
      <c r="N5076" s="40">
        <f t="shared" si="158"/>
        <v>0</v>
      </c>
      <c r="O5076" s="42">
        <f t="shared" si="159"/>
        <v>7.6263144800532633E-5</v>
      </c>
      <c r="P5076" s="37">
        <v>70.824399999999997</v>
      </c>
      <c r="Q5076" s="27" t="s">
        <v>9005</v>
      </c>
      <c r="R5076" s="27" t="s">
        <v>9006</v>
      </c>
      <c r="S5076" s="27">
        <v>3040203</v>
      </c>
    </row>
    <row r="5077" spans="1:19">
      <c r="A5077" s="27" t="s">
        <v>4755</v>
      </c>
      <c r="B5077" s="27" t="s">
        <v>5291</v>
      </c>
      <c r="C5077" s="27">
        <v>61156</v>
      </c>
      <c r="D5077" s="27" t="s">
        <v>39</v>
      </c>
      <c r="E5077" s="27" t="s">
        <v>4763</v>
      </c>
      <c r="F5077" s="37">
        <v>122195328.089</v>
      </c>
      <c r="G5077" s="27">
        <v>34.769100000000002</v>
      </c>
      <c r="H5077" s="27">
        <v>-78.980999999999995</v>
      </c>
      <c r="I5077" s="27" t="s">
        <v>129</v>
      </c>
      <c r="J5077" s="27" t="s">
        <v>130</v>
      </c>
      <c r="K5077" s="37">
        <v>9322</v>
      </c>
      <c r="L5077" s="37">
        <v>0</v>
      </c>
      <c r="M5077" s="40">
        <v>7.6E-3</v>
      </c>
      <c r="N5077" s="40">
        <f t="shared" si="158"/>
        <v>0</v>
      </c>
      <c r="O5077" s="42">
        <f t="shared" si="159"/>
        <v>7.6287695657320021E-5</v>
      </c>
      <c r="P5077" s="37">
        <v>70.847200000000001</v>
      </c>
      <c r="Q5077" s="27" t="s">
        <v>9005</v>
      </c>
      <c r="R5077" s="27" t="s">
        <v>9006</v>
      </c>
      <c r="S5077" s="27">
        <v>3040203</v>
      </c>
    </row>
    <row r="5078" spans="1:19">
      <c r="A5078" s="27" t="s">
        <v>4755</v>
      </c>
      <c r="B5078" s="27" t="s">
        <v>5292</v>
      </c>
      <c r="C5078" s="27">
        <v>59604</v>
      </c>
      <c r="D5078" s="27" t="s">
        <v>39</v>
      </c>
      <c r="E5078" s="27" t="s">
        <v>4763</v>
      </c>
      <c r="F5078" s="37">
        <v>122195328.089</v>
      </c>
      <c r="G5078" s="27">
        <v>36.414721999999998</v>
      </c>
      <c r="H5078" s="27">
        <v>-78.459721999999999</v>
      </c>
      <c r="I5078" s="27" t="s">
        <v>129</v>
      </c>
      <c r="J5078" s="27" t="s">
        <v>130</v>
      </c>
      <c r="K5078" s="37">
        <v>7852</v>
      </c>
      <c r="L5078" s="37">
        <v>0</v>
      </c>
      <c r="M5078" s="40">
        <v>7.6E-3</v>
      </c>
      <c r="N5078" s="40">
        <f t="shared" si="158"/>
        <v>0</v>
      </c>
      <c r="O5078" s="42">
        <f t="shared" si="159"/>
        <v>6.425777583150362E-5</v>
      </c>
      <c r="P5078" s="37">
        <v>59.675199999999997</v>
      </c>
      <c r="Q5078" s="27" t="s">
        <v>8939</v>
      </c>
      <c r="R5078" s="27" t="s">
        <v>8940</v>
      </c>
      <c r="S5078" s="27">
        <v>3010102</v>
      </c>
    </row>
    <row r="5079" spans="1:19">
      <c r="A5079" s="27" t="s">
        <v>4755</v>
      </c>
      <c r="B5079" s="27" t="s">
        <v>5293</v>
      </c>
      <c r="C5079" s="27">
        <v>60257</v>
      </c>
      <c r="D5079" s="27" t="s">
        <v>39</v>
      </c>
      <c r="E5079" s="27" t="s">
        <v>4763</v>
      </c>
      <c r="F5079" s="37">
        <v>122195328.089</v>
      </c>
      <c r="G5079" s="27">
        <v>36.395285999999999</v>
      </c>
      <c r="H5079" s="27">
        <v>-78.328294</v>
      </c>
      <c r="I5079" s="27" t="s">
        <v>129</v>
      </c>
      <c r="J5079" s="27" t="s">
        <v>130</v>
      </c>
      <c r="K5079" s="37">
        <v>9213</v>
      </c>
      <c r="L5079" s="37">
        <v>0</v>
      </c>
      <c r="M5079" s="40">
        <v>7.6E-3</v>
      </c>
      <c r="N5079" s="40">
        <f t="shared" si="158"/>
        <v>0</v>
      </c>
      <c r="O5079" s="42">
        <f t="shared" si="159"/>
        <v>7.5395681194045201E-5</v>
      </c>
      <c r="P5079" s="37">
        <v>70.018799999999999</v>
      </c>
      <c r="Q5079" s="27" t="s">
        <v>8962</v>
      </c>
      <c r="R5079" s="27" t="s">
        <v>8963</v>
      </c>
      <c r="S5079" s="27">
        <v>3020102</v>
      </c>
    </row>
    <row r="5080" spans="1:19">
      <c r="A5080" s="27" t="s">
        <v>4755</v>
      </c>
      <c r="B5080" s="27" t="s">
        <v>5294</v>
      </c>
      <c r="C5080" s="27">
        <v>58746</v>
      </c>
      <c r="D5080" s="27" t="s">
        <v>39</v>
      </c>
      <c r="E5080" s="27" t="s">
        <v>4763</v>
      </c>
      <c r="F5080" s="37">
        <v>122195328.089</v>
      </c>
      <c r="G5080" s="27">
        <v>36.08</v>
      </c>
      <c r="H5080" s="27">
        <v>-78.823888999999994</v>
      </c>
      <c r="I5080" s="27" t="s">
        <v>129</v>
      </c>
      <c r="J5080" s="27" t="s">
        <v>130</v>
      </c>
      <c r="K5080" s="37">
        <v>9303</v>
      </c>
      <c r="L5080" s="37">
        <v>0</v>
      </c>
      <c r="M5080" s="40">
        <v>7.6E-3</v>
      </c>
      <c r="N5080" s="40">
        <f t="shared" si="158"/>
        <v>0</v>
      </c>
      <c r="O5080" s="42">
        <f t="shared" si="159"/>
        <v>7.6132206897666611E-5</v>
      </c>
      <c r="P5080" s="37">
        <v>70.702799999999996</v>
      </c>
      <c r="Q5080" s="27" t="s">
        <v>8968</v>
      </c>
      <c r="R5080" s="27" t="s">
        <v>8969</v>
      </c>
      <c r="S5080" s="27">
        <v>3020201</v>
      </c>
    </row>
    <row r="5081" spans="1:19">
      <c r="A5081" s="27" t="s">
        <v>4755</v>
      </c>
      <c r="B5081" s="27" t="s">
        <v>5295</v>
      </c>
      <c r="C5081" s="27">
        <v>61535</v>
      </c>
      <c r="D5081" s="27" t="s">
        <v>39</v>
      </c>
      <c r="E5081" s="27" t="s">
        <v>4763</v>
      </c>
      <c r="F5081" s="37">
        <v>122195328.089</v>
      </c>
      <c r="G5081" s="27">
        <v>35.739704000000003</v>
      </c>
      <c r="H5081" s="27">
        <v>-80.712405000000004</v>
      </c>
      <c r="I5081" s="27" t="s">
        <v>129</v>
      </c>
      <c r="J5081" s="27" t="s">
        <v>130</v>
      </c>
      <c r="K5081" s="37">
        <v>8891</v>
      </c>
      <c r="L5081" s="37">
        <v>0</v>
      </c>
      <c r="M5081" s="40">
        <v>7.6E-3</v>
      </c>
      <c r="N5081" s="40">
        <f t="shared" si="158"/>
        <v>0</v>
      </c>
      <c r="O5081" s="42">
        <f t="shared" si="159"/>
        <v>7.2760555898866369E-5</v>
      </c>
      <c r="P5081" s="37">
        <v>67.571600000000004</v>
      </c>
      <c r="Q5081" s="27" t="s">
        <v>8993</v>
      </c>
      <c r="R5081" s="27" t="s">
        <v>8994</v>
      </c>
      <c r="S5081" s="27">
        <v>3040102</v>
      </c>
    </row>
    <row r="5082" spans="1:19">
      <c r="A5082" s="27" t="s">
        <v>4755</v>
      </c>
      <c r="B5082" s="27" t="s">
        <v>5296</v>
      </c>
      <c r="C5082" s="27">
        <v>59595</v>
      </c>
      <c r="D5082" s="27" t="s">
        <v>39</v>
      </c>
      <c r="E5082" s="27" t="s">
        <v>4763</v>
      </c>
      <c r="F5082" s="37">
        <v>122195328.089</v>
      </c>
      <c r="G5082" s="27">
        <v>35.902222000000002</v>
      </c>
      <c r="H5082" s="27">
        <v>-81.106110999999999</v>
      </c>
      <c r="I5082" s="27" t="s">
        <v>129</v>
      </c>
      <c r="J5082" s="27" t="s">
        <v>130</v>
      </c>
      <c r="K5082" s="37">
        <v>9007</v>
      </c>
      <c r="L5082" s="37">
        <v>0</v>
      </c>
      <c r="M5082" s="40">
        <v>7.6E-3</v>
      </c>
      <c r="N5082" s="40">
        <f t="shared" si="158"/>
        <v>0</v>
      </c>
      <c r="O5082" s="42">
        <f t="shared" si="159"/>
        <v>7.3709855694645073E-5</v>
      </c>
      <c r="P5082" s="37">
        <v>68.453199999999995</v>
      </c>
      <c r="Q5082" s="27" t="s">
        <v>8993</v>
      </c>
      <c r="R5082" s="27" t="s">
        <v>8994</v>
      </c>
      <c r="S5082" s="27">
        <v>3040102</v>
      </c>
    </row>
    <row r="5083" spans="1:19">
      <c r="A5083" s="27" t="s">
        <v>4755</v>
      </c>
      <c r="B5083" s="27" t="s">
        <v>5297</v>
      </c>
      <c r="C5083" s="27">
        <v>61085</v>
      </c>
      <c r="D5083" s="27" t="s">
        <v>41</v>
      </c>
      <c r="E5083" s="27" t="s">
        <v>4757</v>
      </c>
      <c r="F5083" s="37">
        <v>59574368.343999997</v>
      </c>
      <c r="G5083" s="27">
        <v>34.583119000000003</v>
      </c>
      <c r="H5083" s="27">
        <v>-79.031835999999998</v>
      </c>
      <c r="I5083" s="27" t="s">
        <v>129</v>
      </c>
      <c r="J5083" s="27" t="s">
        <v>130</v>
      </c>
      <c r="K5083" s="37">
        <v>9578</v>
      </c>
      <c r="L5083" s="37">
        <v>0</v>
      </c>
      <c r="M5083" s="40">
        <v>7.6E-3</v>
      </c>
      <c r="N5083" s="40">
        <f t="shared" si="158"/>
        <v>0</v>
      </c>
      <c r="O5083" s="42">
        <f t="shared" si="159"/>
        <v>1.6077384060026955E-4</v>
      </c>
      <c r="P5083" s="37">
        <v>72.7928</v>
      </c>
      <c r="Q5083" s="27" t="s">
        <v>9005</v>
      </c>
      <c r="R5083" s="27" t="s">
        <v>9006</v>
      </c>
      <c r="S5083" s="27">
        <v>3040203</v>
      </c>
    </row>
    <row r="5084" spans="1:19">
      <c r="A5084" s="27" t="s">
        <v>4755</v>
      </c>
      <c r="B5084" s="27" t="s">
        <v>5298</v>
      </c>
      <c r="C5084" s="27">
        <v>59581</v>
      </c>
      <c r="D5084" s="27" t="s">
        <v>39</v>
      </c>
      <c r="E5084" s="27" t="s">
        <v>4763</v>
      </c>
      <c r="F5084" s="37">
        <v>122195328.089</v>
      </c>
      <c r="G5084" s="27">
        <v>36.079166999999998</v>
      </c>
      <c r="H5084" s="27">
        <v>-79.199721999999994</v>
      </c>
      <c r="I5084" s="27" t="s">
        <v>129</v>
      </c>
      <c r="J5084" s="27" t="s">
        <v>130</v>
      </c>
      <c r="K5084" s="37">
        <v>8526</v>
      </c>
      <c r="L5084" s="37">
        <v>0</v>
      </c>
      <c r="M5084" s="40">
        <v>7.6E-3</v>
      </c>
      <c r="N5084" s="40">
        <f t="shared" si="158"/>
        <v>0</v>
      </c>
      <c r="O5084" s="42">
        <f t="shared" si="159"/>
        <v>6.9773534989735087E-5</v>
      </c>
      <c r="P5084" s="37">
        <v>64.797600000000003</v>
      </c>
      <c r="Q5084" s="27" t="s">
        <v>8968</v>
      </c>
      <c r="R5084" s="27" t="s">
        <v>8969</v>
      </c>
      <c r="S5084" s="27">
        <v>3020201</v>
      </c>
    </row>
    <row r="5085" spans="1:19">
      <c r="A5085" s="27" t="s">
        <v>4755</v>
      </c>
      <c r="B5085" s="27" t="s">
        <v>5299</v>
      </c>
      <c r="C5085" s="27">
        <v>60189</v>
      </c>
      <c r="D5085" s="27" t="s">
        <v>72</v>
      </c>
      <c r="E5085" s="27" t="s">
        <v>2010</v>
      </c>
      <c r="F5085" s="37">
        <v>814823215.17599976</v>
      </c>
      <c r="G5085" s="27">
        <v>36.437752000000003</v>
      </c>
      <c r="H5085" s="27">
        <v>-76.597825</v>
      </c>
      <c r="I5085" s="27" t="s">
        <v>129</v>
      </c>
      <c r="J5085" s="27" t="s">
        <v>130</v>
      </c>
      <c r="K5085" s="37">
        <v>9743</v>
      </c>
      <c r="L5085" s="37">
        <v>0</v>
      </c>
      <c r="M5085" s="40">
        <v>7.6E-3</v>
      </c>
      <c r="N5085" s="40">
        <f t="shared" si="158"/>
        <v>0</v>
      </c>
      <c r="O5085" s="42">
        <f t="shared" si="159"/>
        <v>1.1957194908708555E-5</v>
      </c>
      <c r="P5085" s="37">
        <v>74.046800000000005</v>
      </c>
      <c r="Q5085" s="27" t="s">
        <v>8954</v>
      </c>
      <c r="R5085" s="27" t="s">
        <v>8955</v>
      </c>
      <c r="S5085" s="27">
        <v>3010203</v>
      </c>
    </row>
    <row r="5086" spans="1:19">
      <c r="A5086" s="27" t="s">
        <v>4755</v>
      </c>
      <c r="B5086" s="27" t="s">
        <v>5300</v>
      </c>
      <c r="C5086" s="27">
        <v>60611</v>
      </c>
      <c r="D5086" s="27" t="s">
        <v>72</v>
      </c>
      <c r="E5086" s="27" t="s">
        <v>2010</v>
      </c>
      <c r="F5086" s="37">
        <v>814823215.17599976</v>
      </c>
      <c r="G5086" s="27">
        <v>36.476500000000001</v>
      </c>
      <c r="H5086" s="27">
        <v>-76.135999999999996</v>
      </c>
      <c r="I5086" s="27" t="s">
        <v>129</v>
      </c>
      <c r="J5086" s="27" t="s">
        <v>130</v>
      </c>
      <c r="K5086" s="37">
        <v>114754</v>
      </c>
      <c r="L5086" s="37">
        <v>0</v>
      </c>
      <c r="M5086" s="40">
        <v>7.6E-3</v>
      </c>
      <c r="N5086" s="40">
        <f t="shared" si="158"/>
        <v>0</v>
      </c>
      <c r="O5086" s="42">
        <f t="shared" si="159"/>
        <v>1.4083300262280013E-4</v>
      </c>
      <c r="P5086" s="37">
        <v>872.13040000000001</v>
      </c>
      <c r="Q5086" s="27" t="s">
        <v>8958</v>
      </c>
      <c r="R5086" s="27" t="s">
        <v>8959</v>
      </c>
      <c r="S5086" s="27">
        <v>3010205</v>
      </c>
    </row>
    <row r="5087" spans="1:19">
      <c r="A5087" s="27" t="s">
        <v>4755</v>
      </c>
      <c r="B5087" s="27" t="s">
        <v>5301</v>
      </c>
      <c r="C5087" s="27">
        <v>59505</v>
      </c>
      <c r="D5087" s="27" t="s">
        <v>41</v>
      </c>
      <c r="E5087" s="27" t="s">
        <v>4757</v>
      </c>
      <c r="F5087" s="37">
        <v>59574368.343999997</v>
      </c>
      <c r="G5087" s="27">
        <v>36.432000000000002</v>
      </c>
      <c r="H5087" s="27">
        <v>-77.970299999999995</v>
      </c>
      <c r="I5087" s="27" t="s">
        <v>129</v>
      </c>
      <c r="J5087" s="27" t="s">
        <v>130</v>
      </c>
      <c r="K5087" s="37">
        <v>8422</v>
      </c>
      <c r="L5087" s="37">
        <v>0</v>
      </c>
      <c r="M5087" s="40">
        <v>7.6E-3</v>
      </c>
      <c r="N5087" s="40">
        <f t="shared" si="158"/>
        <v>0</v>
      </c>
      <c r="O5087" s="42">
        <f t="shared" si="159"/>
        <v>1.4136952239877533E-4</v>
      </c>
      <c r="P5087" s="37">
        <v>64.007199999999997</v>
      </c>
      <c r="Q5087" s="27" t="s">
        <v>5223</v>
      </c>
      <c r="R5087" s="27" t="s">
        <v>8947</v>
      </c>
      <c r="S5087" s="27">
        <v>3010106</v>
      </c>
    </row>
    <row r="5088" spans="1:19">
      <c r="A5088" s="27" t="s">
        <v>4755</v>
      </c>
      <c r="B5088" s="27" t="s">
        <v>5302</v>
      </c>
      <c r="C5088" s="27">
        <v>61287</v>
      </c>
      <c r="D5088" s="27" t="s">
        <v>72</v>
      </c>
      <c r="E5088" s="27" t="s">
        <v>2010</v>
      </c>
      <c r="F5088" s="37">
        <v>814823215.17599976</v>
      </c>
      <c r="G5088" s="27">
        <v>36.160629</v>
      </c>
      <c r="H5088" s="27">
        <v>-76.489356999999998</v>
      </c>
      <c r="I5088" s="27" t="s">
        <v>129</v>
      </c>
      <c r="J5088" s="27" t="s">
        <v>130</v>
      </c>
      <c r="K5088" s="37">
        <v>143</v>
      </c>
      <c r="L5088" s="37">
        <v>0</v>
      </c>
      <c r="M5088" s="40">
        <v>7.6E-3</v>
      </c>
      <c r="N5088" s="40">
        <f t="shared" si="158"/>
        <v>0</v>
      </c>
      <c r="O5088" s="42">
        <f t="shared" si="159"/>
        <v>1.7549819069540423E-7</v>
      </c>
      <c r="P5088" s="37">
        <v>1.0868</v>
      </c>
      <c r="Q5088" s="27" t="s">
        <v>8958</v>
      </c>
      <c r="R5088" s="27" t="s">
        <v>8959</v>
      </c>
      <c r="S5088" s="27">
        <v>3010205</v>
      </c>
    </row>
    <row r="5089" spans="1:19">
      <c r="A5089" s="27" t="s">
        <v>4755</v>
      </c>
      <c r="B5089" s="27" t="s">
        <v>5303</v>
      </c>
      <c r="C5089" s="27">
        <v>61842</v>
      </c>
      <c r="D5089" s="27" t="s">
        <v>72</v>
      </c>
      <c r="E5089" s="27" t="s">
        <v>2010</v>
      </c>
      <c r="F5089" s="37">
        <v>814823215.17599976</v>
      </c>
      <c r="G5089" s="27">
        <v>36.114443999999999</v>
      </c>
      <c r="H5089" s="27">
        <v>-76.507778000000002</v>
      </c>
      <c r="I5089" s="27" t="s">
        <v>129</v>
      </c>
      <c r="J5089" s="27" t="s">
        <v>130</v>
      </c>
      <c r="K5089" s="37">
        <v>511</v>
      </c>
      <c r="L5089" s="37">
        <v>0</v>
      </c>
      <c r="M5089" s="40">
        <v>7.6E-3</v>
      </c>
      <c r="N5089" s="40">
        <f t="shared" si="158"/>
        <v>0</v>
      </c>
      <c r="O5089" s="42">
        <f t="shared" si="159"/>
        <v>6.271298982192417E-7</v>
      </c>
      <c r="P5089" s="37">
        <v>3.8835999999999999</v>
      </c>
      <c r="Q5089" s="27" t="s">
        <v>8958</v>
      </c>
      <c r="R5089" s="27" t="s">
        <v>8959</v>
      </c>
      <c r="S5089" s="27">
        <v>3010205</v>
      </c>
    </row>
    <row r="5090" spans="1:19">
      <c r="A5090" s="27" t="s">
        <v>4755</v>
      </c>
      <c r="B5090" s="27" t="s">
        <v>5304</v>
      </c>
      <c r="C5090" s="27">
        <v>56938</v>
      </c>
      <c r="D5090" s="27" t="s">
        <v>41</v>
      </c>
      <c r="E5090" s="27" t="s">
        <v>4757</v>
      </c>
      <c r="F5090" s="37">
        <v>59574368.343999997</v>
      </c>
      <c r="G5090" s="27">
        <v>34.286700000000003</v>
      </c>
      <c r="H5090" s="27">
        <v>-77.981399999999994</v>
      </c>
      <c r="I5090" s="27" t="s">
        <v>129</v>
      </c>
      <c r="J5090" s="27" t="s">
        <v>130</v>
      </c>
      <c r="K5090" s="37">
        <v>936</v>
      </c>
      <c r="L5090" s="37">
        <v>0</v>
      </c>
      <c r="M5090" s="40">
        <v>7.6E-3</v>
      </c>
      <c r="N5090" s="40">
        <f t="shared" si="158"/>
        <v>0</v>
      </c>
      <c r="O5090" s="42">
        <f t="shared" si="159"/>
        <v>1.5711454875950335E-5</v>
      </c>
      <c r="P5090" s="37">
        <v>7.1135999999999999</v>
      </c>
      <c r="Q5090" s="27" t="s">
        <v>8985</v>
      </c>
      <c r="R5090" s="27" t="s">
        <v>8986</v>
      </c>
      <c r="S5090" s="27">
        <v>3030005</v>
      </c>
    </row>
    <row r="5091" spans="1:19">
      <c r="A5091" s="27" t="s">
        <v>4755</v>
      </c>
      <c r="B5091" s="27" t="s">
        <v>5305</v>
      </c>
      <c r="C5091" s="27">
        <v>59898</v>
      </c>
      <c r="D5091" s="27" t="s">
        <v>72</v>
      </c>
      <c r="E5091" s="27" t="s">
        <v>2010</v>
      </c>
      <c r="F5091" s="37">
        <v>814823215.17599976</v>
      </c>
      <c r="G5091" s="27">
        <v>36.124960999999999</v>
      </c>
      <c r="H5091" s="27">
        <v>-77.409085000000005</v>
      </c>
      <c r="I5091" s="27" t="s">
        <v>129</v>
      </c>
      <c r="J5091" s="27" t="s">
        <v>130</v>
      </c>
      <c r="K5091" s="37">
        <v>5490</v>
      </c>
      <c r="L5091" s="37">
        <v>0</v>
      </c>
      <c r="M5091" s="40">
        <v>7.6E-3</v>
      </c>
      <c r="N5091" s="40">
        <f t="shared" si="158"/>
        <v>0</v>
      </c>
      <c r="O5091" s="42">
        <f t="shared" si="159"/>
        <v>6.737657810613771E-6</v>
      </c>
      <c r="P5091" s="37">
        <v>41.723999999999997</v>
      </c>
      <c r="Q5091" s="27" t="s">
        <v>8962</v>
      </c>
      <c r="R5091" s="27" t="s">
        <v>8963</v>
      </c>
      <c r="S5091" s="27">
        <v>3020102</v>
      </c>
    </row>
    <row r="5092" spans="1:19">
      <c r="A5092" s="27" t="s">
        <v>4755</v>
      </c>
      <c r="B5092" s="27" t="s">
        <v>5306</v>
      </c>
      <c r="C5092" s="27">
        <v>58864</v>
      </c>
      <c r="D5092" s="27" t="s">
        <v>41</v>
      </c>
      <c r="E5092" s="27" t="s">
        <v>4757</v>
      </c>
      <c r="F5092" s="37">
        <v>59574368.343999997</v>
      </c>
      <c r="G5092" s="27">
        <v>35.558056000000001</v>
      </c>
      <c r="H5092" s="27">
        <v>-78.735833</v>
      </c>
      <c r="I5092" s="27" t="s">
        <v>129</v>
      </c>
      <c r="J5092" s="27" t="s">
        <v>130</v>
      </c>
      <c r="K5092" s="37">
        <v>8574</v>
      </c>
      <c r="L5092" s="37">
        <v>0</v>
      </c>
      <c r="M5092" s="40">
        <v>7.6E-3</v>
      </c>
      <c r="N5092" s="40">
        <f t="shared" si="158"/>
        <v>0</v>
      </c>
      <c r="O5092" s="42">
        <f t="shared" si="159"/>
        <v>1.4392095524187837E-4</v>
      </c>
      <c r="P5092" s="37">
        <v>65.162400000000005</v>
      </c>
      <c r="Q5092" s="27" t="s">
        <v>8968</v>
      </c>
      <c r="R5092" s="27" t="s">
        <v>8969</v>
      </c>
      <c r="S5092" s="27">
        <v>3020201</v>
      </c>
    </row>
    <row r="5093" spans="1:19">
      <c r="A5093" s="27" t="s">
        <v>4755</v>
      </c>
      <c r="B5093" s="27" t="s">
        <v>5307</v>
      </c>
      <c r="C5093" s="27">
        <v>60638</v>
      </c>
      <c r="D5093" s="27" t="s">
        <v>72</v>
      </c>
      <c r="E5093" s="27" t="s">
        <v>2010</v>
      </c>
      <c r="F5093" s="37">
        <v>814823215.17599976</v>
      </c>
      <c r="G5093" s="27">
        <v>36.395000000000003</v>
      </c>
      <c r="H5093" s="27">
        <v>-77.593000000000004</v>
      </c>
      <c r="I5093" s="27" t="s">
        <v>129</v>
      </c>
      <c r="J5093" s="27" t="s">
        <v>130</v>
      </c>
      <c r="K5093" s="37">
        <v>27554</v>
      </c>
      <c r="L5093" s="37">
        <v>0</v>
      </c>
      <c r="M5093" s="40">
        <v>7.6E-3</v>
      </c>
      <c r="N5093" s="40">
        <f t="shared" si="158"/>
        <v>0</v>
      </c>
      <c r="O5093" s="42">
        <f t="shared" si="159"/>
        <v>3.3815924100847331E-5</v>
      </c>
      <c r="P5093" s="37">
        <v>209.41040000000001</v>
      </c>
      <c r="Q5093" s="27" t="s">
        <v>8948</v>
      </c>
      <c r="R5093" s="27" t="s">
        <v>8949</v>
      </c>
      <c r="S5093" s="27">
        <v>3010107</v>
      </c>
    </row>
    <row r="5094" spans="1:19">
      <c r="A5094" s="27" t="s">
        <v>4755</v>
      </c>
      <c r="B5094" s="27" t="s">
        <v>5308</v>
      </c>
      <c r="C5094" s="27">
        <v>59824</v>
      </c>
      <c r="D5094" s="27" t="s">
        <v>41</v>
      </c>
      <c r="E5094" s="27" t="s">
        <v>4757</v>
      </c>
      <c r="F5094" s="37">
        <v>59574368.343999997</v>
      </c>
      <c r="G5094" s="27">
        <v>35.458333000000003</v>
      </c>
      <c r="H5094" s="27">
        <v>-79.181111000000001</v>
      </c>
      <c r="I5094" s="27" t="s">
        <v>129</v>
      </c>
      <c r="J5094" s="27" t="s">
        <v>130</v>
      </c>
      <c r="K5094" s="37">
        <v>9261</v>
      </c>
      <c r="L5094" s="37">
        <v>0</v>
      </c>
      <c r="M5094" s="40">
        <v>7.6E-3</v>
      </c>
      <c r="N5094" s="40">
        <f t="shared" si="158"/>
        <v>0</v>
      </c>
      <c r="O5094" s="42">
        <f t="shared" si="159"/>
        <v>1.554527602630086E-4</v>
      </c>
      <c r="P5094" s="37">
        <v>70.383600000000001</v>
      </c>
      <c r="Q5094" s="27" t="s">
        <v>8981</v>
      </c>
      <c r="R5094" s="27" t="s">
        <v>8982</v>
      </c>
      <c r="S5094" s="27">
        <v>3030003</v>
      </c>
    </row>
    <row r="5095" spans="1:19">
      <c r="A5095" s="27" t="s">
        <v>4755</v>
      </c>
      <c r="B5095" s="27" t="s">
        <v>5309</v>
      </c>
      <c r="C5095" s="27">
        <v>59648</v>
      </c>
      <c r="D5095" s="27" t="s">
        <v>72</v>
      </c>
      <c r="E5095" s="27" t="s">
        <v>2010</v>
      </c>
      <c r="F5095" s="37">
        <v>814823215.17599976</v>
      </c>
      <c r="G5095" s="27">
        <v>35.858055999999998</v>
      </c>
      <c r="H5095" s="27">
        <v>-77.499167</v>
      </c>
      <c r="I5095" s="27" t="s">
        <v>129</v>
      </c>
      <c r="J5095" s="27" t="s">
        <v>130</v>
      </c>
      <c r="K5095" s="37">
        <v>9623</v>
      </c>
      <c r="L5095" s="37">
        <v>0</v>
      </c>
      <c r="M5095" s="40">
        <v>7.6E-3</v>
      </c>
      <c r="N5095" s="40">
        <f t="shared" si="158"/>
        <v>0</v>
      </c>
      <c r="O5095" s="42">
        <f t="shared" si="159"/>
        <v>1.1809923699733391E-5</v>
      </c>
      <c r="P5095" s="37">
        <v>73.134799999999998</v>
      </c>
      <c r="Q5095" s="27" t="s">
        <v>8964</v>
      </c>
      <c r="R5095" s="27" t="s">
        <v>8965</v>
      </c>
      <c r="S5095" s="27">
        <v>3020103</v>
      </c>
    </row>
    <row r="5096" spans="1:19">
      <c r="A5096" s="27" t="s">
        <v>4755</v>
      </c>
      <c r="B5096" s="27" t="s">
        <v>5310</v>
      </c>
      <c r="C5096" s="27">
        <v>59583</v>
      </c>
      <c r="D5096" s="27" t="s">
        <v>41</v>
      </c>
      <c r="E5096" s="27" t="s">
        <v>4757</v>
      </c>
      <c r="F5096" s="37">
        <v>59574368.343999997</v>
      </c>
      <c r="G5096" s="27">
        <v>35.204444000000002</v>
      </c>
      <c r="H5096" s="27">
        <v>-78.681111000000001</v>
      </c>
      <c r="I5096" s="27" t="s">
        <v>129</v>
      </c>
      <c r="J5096" s="27" t="s">
        <v>130</v>
      </c>
      <c r="K5096" s="37">
        <v>8887</v>
      </c>
      <c r="L5096" s="37">
        <v>0</v>
      </c>
      <c r="M5096" s="40">
        <v>7.6E-3</v>
      </c>
      <c r="N5096" s="40">
        <f t="shared" si="158"/>
        <v>0</v>
      </c>
      <c r="O5096" s="42">
        <f t="shared" si="159"/>
        <v>1.49174892609584E-4</v>
      </c>
      <c r="P5096" s="37">
        <v>67.541200000000003</v>
      </c>
      <c r="Q5096" s="27" t="s">
        <v>8983</v>
      </c>
      <c r="R5096" s="27" t="s">
        <v>8984</v>
      </c>
      <c r="S5096" s="27">
        <v>3030004</v>
      </c>
    </row>
    <row r="5097" spans="1:19">
      <c r="A5097" s="27" t="s">
        <v>4755</v>
      </c>
      <c r="B5097" s="27" t="s">
        <v>5311</v>
      </c>
      <c r="C5097" s="27">
        <v>57402</v>
      </c>
      <c r="D5097" s="27" t="s">
        <v>39</v>
      </c>
      <c r="E5097" s="27" t="s">
        <v>4763</v>
      </c>
      <c r="F5097" s="37">
        <v>122195328.089</v>
      </c>
      <c r="G5097" s="27">
        <v>35.909073999999997</v>
      </c>
      <c r="H5097" s="27">
        <v>-81.152497999999994</v>
      </c>
      <c r="I5097" s="27" t="s">
        <v>129</v>
      </c>
      <c r="J5097" s="27" t="s">
        <v>130</v>
      </c>
      <c r="K5097" s="37">
        <v>1598</v>
      </c>
      <c r="L5097" s="37">
        <v>0</v>
      </c>
      <c r="M5097" s="40">
        <v>7.6E-3</v>
      </c>
      <c r="N5097" s="40">
        <f t="shared" si="158"/>
        <v>0</v>
      </c>
      <c r="O5097" s="42">
        <f t="shared" si="159"/>
        <v>1.3077423048744624E-5</v>
      </c>
      <c r="P5097" s="37">
        <v>12.1448</v>
      </c>
      <c r="Q5097" s="27" t="s">
        <v>9014</v>
      </c>
      <c r="R5097" s="27" t="s">
        <v>9015</v>
      </c>
      <c r="S5097" s="27">
        <v>3050101</v>
      </c>
    </row>
    <row r="5098" spans="1:19">
      <c r="A5098" s="27" t="s">
        <v>4755</v>
      </c>
      <c r="B5098" s="27" t="s">
        <v>5312</v>
      </c>
      <c r="C5098" s="27">
        <v>2749</v>
      </c>
      <c r="D5098" s="27" t="s">
        <v>39</v>
      </c>
      <c r="E5098" s="27" t="s">
        <v>4763</v>
      </c>
      <c r="F5098" s="37">
        <v>122195328.089</v>
      </c>
      <c r="G5098" s="27">
        <v>35.213900000000002</v>
      </c>
      <c r="H5098" s="27">
        <v>-83.002799999999993</v>
      </c>
      <c r="I5098" s="27" t="s">
        <v>106</v>
      </c>
      <c r="J5098" s="27" t="s">
        <v>107</v>
      </c>
      <c r="K5098" s="37">
        <v>48111</v>
      </c>
      <c r="L5098" s="37">
        <v>0</v>
      </c>
      <c r="M5098" s="40">
        <v>5.8645200276243097</v>
      </c>
      <c r="N5098" s="40">
        <f t="shared" si="158"/>
        <v>0</v>
      </c>
      <c r="O5098" s="42">
        <f t="shared" si="159"/>
        <v>3.9372209029921943E-4</v>
      </c>
      <c r="P5098" s="37">
        <v>282147.92304903315</v>
      </c>
      <c r="Q5098" s="27" t="s">
        <v>5321</v>
      </c>
      <c r="R5098" s="27" t="s">
        <v>9761</v>
      </c>
      <c r="S5098" s="27">
        <v>6010203</v>
      </c>
    </row>
    <row r="5099" spans="1:19">
      <c r="A5099" s="27" t="s">
        <v>4755</v>
      </c>
      <c r="B5099" s="27" t="s">
        <v>5313</v>
      </c>
      <c r="C5099" s="27">
        <v>59152</v>
      </c>
      <c r="D5099" s="27" t="s">
        <v>39</v>
      </c>
      <c r="E5099" s="27" t="s">
        <v>4763</v>
      </c>
      <c r="F5099" s="37">
        <v>122195328.089</v>
      </c>
      <c r="G5099" s="27">
        <v>35.395833000000003</v>
      </c>
      <c r="H5099" s="27">
        <v>-77.661666999999994</v>
      </c>
      <c r="I5099" s="27" t="s">
        <v>129</v>
      </c>
      <c r="J5099" s="27" t="s">
        <v>130</v>
      </c>
      <c r="K5099" s="37">
        <v>8362</v>
      </c>
      <c r="L5099" s="37">
        <v>0</v>
      </c>
      <c r="M5099" s="40">
        <v>7.6E-3</v>
      </c>
      <c r="N5099" s="40">
        <f t="shared" si="158"/>
        <v>0</v>
      </c>
      <c r="O5099" s="42">
        <f t="shared" si="159"/>
        <v>6.8431421485358289E-5</v>
      </c>
      <c r="P5099" s="37">
        <v>63.551200000000001</v>
      </c>
      <c r="Q5099" s="27" t="s">
        <v>8972</v>
      </c>
      <c r="R5099" s="27" t="s">
        <v>8973</v>
      </c>
      <c r="S5099" s="27">
        <v>3020203</v>
      </c>
    </row>
    <row r="5100" spans="1:19">
      <c r="A5100" s="27" t="s">
        <v>4755</v>
      </c>
      <c r="B5100" s="27" t="s">
        <v>5314</v>
      </c>
      <c r="C5100" s="27">
        <v>2750</v>
      </c>
      <c r="D5100" s="27" t="s">
        <v>39</v>
      </c>
      <c r="E5100" s="27" t="s">
        <v>4763</v>
      </c>
      <c r="F5100" s="37">
        <v>122195328.089</v>
      </c>
      <c r="G5100" s="27">
        <v>35.233987999999997</v>
      </c>
      <c r="H5100" s="27">
        <v>-83.125398000000004</v>
      </c>
      <c r="I5100" s="27" t="s">
        <v>106</v>
      </c>
      <c r="J5100" s="27" t="s">
        <v>107</v>
      </c>
      <c r="K5100" s="37">
        <v>96019</v>
      </c>
      <c r="L5100" s="37">
        <v>0</v>
      </c>
      <c r="M5100" s="40">
        <v>103.37875232003439</v>
      </c>
      <c r="N5100" s="40">
        <f t="shared" si="158"/>
        <v>0</v>
      </c>
      <c r="O5100" s="42">
        <f t="shared" si="159"/>
        <v>7.8578290595582604E-4</v>
      </c>
      <c r="P5100" s="37">
        <v>9926324.419017382</v>
      </c>
      <c r="Q5100" s="27" t="s">
        <v>5321</v>
      </c>
      <c r="R5100" s="27" t="s">
        <v>9761</v>
      </c>
      <c r="S5100" s="27">
        <v>6010203</v>
      </c>
    </row>
    <row r="5101" spans="1:19">
      <c r="A5101" s="27" t="s">
        <v>4755</v>
      </c>
      <c r="B5101" s="27" t="s">
        <v>5315</v>
      </c>
      <c r="C5101" s="27">
        <v>59217</v>
      </c>
      <c r="D5101" s="27" t="s">
        <v>39</v>
      </c>
      <c r="E5101" s="27" t="s">
        <v>4763</v>
      </c>
      <c r="F5101" s="37">
        <v>122195328.089</v>
      </c>
      <c r="G5101" s="27">
        <v>35.903333000000003</v>
      </c>
      <c r="H5101" s="27">
        <v>-80.416944000000001</v>
      </c>
      <c r="I5101" s="27" t="s">
        <v>129</v>
      </c>
      <c r="J5101" s="27" t="s">
        <v>130</v>
      </c>
      <c r="K5101" s="37">
        <v>9174</v>
      </c>
      <c r="L5101" s="37">
        <v>0</v>
      </c>
      <c r="M5101" s="40">
        <v>7.6E-3</v>
      </c>
      <c r="N5101" s="40">
        <f t="shared" si="158"/>
        <v>0</v>
      </c>
      <c r="O5101" s="42">
        <f t="shared" si="159"/>
        <v>7.5076520055809246E-5</v>
      </c>
      <c r="P5101" s="37">
        <v>69.722399999999993</v>
      </c>
      <c r="Q5101" s="27" t="s">
        <v>8991</v>
      </c>
      <c r="R5101" s="27" t="s">
        <v>8992</v>
      </c>
      <c r="S5101" s="27">
        <v>3040101</v>
      </c>
    </row>
    <row r="5102" spans="1:19">
      <c r="A5102" s="27" t="s">
        <v>4755</v>
      </c>
      <c r="B5102" s="27" t="s">
        <v>5316</v>
      </c>
      <c r="C5102" s="27">
        <v>2714</v>
      </c>
      <c r="D5102" s="27" t="s">
        <v>41</v>
      </c>
      <c r="E5102" s="27" t="s">
        <v>4757</v>
      </c>
      <c r="F5102" s="37">
        <v>59574368.343999997</v>
      </c>
      <c r="G5102" s="27">
        <v>35.206741000000001</v>
      </c>
      <c r="H5102" s="27">
        <v>-80.064830000000001</v>
      </c>
      <c r="I5102" s="27" t="s">
        <v>106</v>
      </c>
      <c r="J5102" s="27" t="s">
        <v>107</v>
      </c>
      <c r="K5102" s="37">
        <v>238607.99900000001</v>
      </c>
      <c r="L5102" s="37">
        <v>0</v>
      </c>
      <c r="M5102" s="40">
        <v>249.63474349726309</v>
      </c>
      <c r="N5102" s="40">
        <f t="shared" si="158"/>
        <v>0</v>
      </c>
      <c r="O5102" s="42">
        <f t="shared" si="159"/>
        <v>4.0052124031295967E-3</v>
      </c>
      <c r="P5102" s="37">
        <v>59564846.626760207</v>
      </c>
      <c r="Q5102" s="27" t="s">
        <v>8997</v>
      </c>
      <c r="R5102" s="27" t="s">
        <v>8998</v>
      </c>
      <c r="S5102" s="27">
        <v>3040104</v>
      </c>
    </row>
    <row r="5103" spans="1:19">
      <c r="A5103" s="27" t="s">
        <v>4755</v>
      </c>
      <c r="B5103" s="27" t="s">
        <v>5317</v>
      </c>
      <c r="C5103" s="27">
        <v>61131</v>
      </c>
      <c r="D5103" s="27" t="s">
        <v>72</v>
      </c>
      <c r="E5103" s="27" t="s">
        <v>2010</v>
      </c>
      <c r="F5103" s="37">
        <v>814823215.17599976</v>
      </c>
      <c r="G5103" s="27">
        <v>35.829571999999999</v>
      </c>
      <c r="H5103" s="27">
        <v>-77.615869000000004</v>
      </c>
      <c r="I5103" s="27" t="s">
        <v>129</v>
      </c>
      <c r="J5103" s="27" t="s">
        <v>130</v>
      </c>
      <c r="K5103" s="37">
        <v>5675</v>
      </c>
      <c r="L5103" s="37">
        <v>0</v>
      </c>
      <c r="M5103" s="40">
        <v>7.6E-3</v>
      </c>
      <c r="N5103" s="40">
        <f t="shared" si="158"/>
        <v>0</v>
      </c>
      <c r="O5103" s="42">
        <f t="shared" si="159"/>
        <v>6.9647009244504826E-6</v>
      </c>
      <c r="P5103" s="37">
        <v>43.13</v>
      </c>
      <c r="Q5103" s="27" t="s">
        <v>8964</v>
      </c>
      <c r="R5103" s="27" t="s">
        <v>8965</v>
      </c>
      <c r="S5103" s="27">
        <v>3020103</v>
      </c>
    </row>
    <row r="5104" spans="1:19">
      <c r="A5104" s="27" t="s">
        <v>4755</v>
      </c>
      <c r="B5104" s="27" t="s">
        <v>5318</v>
      </c>
      <c r="C5104" s="27">
        <v>59377</v>
      </c>
      <c r="D5104" s="27" t="s">
        <v>41</v>
      </c>
      <c r="E5104" s="27" t="s">
        <v>4757</v>
      </c>
      <c r="F5104" s="37">
        <v>59574368.343999997</v>
      </c>
      <c r="G5104" s="27">
        <v>34.823889000000001</v>
      </c>
      <c r="H5104" s="27">
        <v>-77.969722000000004</v>
      </c>
      <c r="I5104" s="27" t="s">
        <v>129</v>
      </c>
      <c r="J5104" s="27" t="s">
        <v>130</v>
      </c>
      <c r="K5104" s="37">
        <v>2234</v>
      </c>
      <c r="L5104" s="37">
        <v>0</v>
      </c>
      <c r="M5104" s="40">
        <v>7.6E-3</v>
      </c>
      <c r="N5104" s="40">
        <f t="shared" si="158"/>
        <v>0</v>
      </c>
      <c r="O5104" s="42">
        <f t="shared" si="159"/>
        <v>3.7499348496659239E-5</v>
      </c>
      <c r="P5104" s="37">
        <v>16.978400000000001</v>
      </c>
      <c r="Q5104" s="27" t="s">
        <v>8989</v>
      </c>
      <c r="R5104" s="27" t="s">
        <v>8990</v>
      </c>
      <c r="S5104" s="27">
        <v>3030007</v>
      </c>
    </row>
    <row r="5105" spans="1:19">
      <c r="A5105" s="27" t="s">
        <v>4755</v>
      </c>
      <c r="B5105" s="27" t="s">
        <v>5319</v>
      </c>
      <c r="C5105" s="27">
        <v>59498</v>
      </c>
      <c r="D5105" s="27" t="s">
        <v>39</v>
      </c>
      <c r="E5105" s="27" t="s">
        <v>4763</v>
      </c>
      <c r="F5105" s="37">
        <v>122195328.089</v>
      </c>
      <c r="G5105" s="27">
        <v>35.799799999999998</v>
      </c>
      <c r="H5105" s="27">
        <v>-78.139799999999994</v>
      </c>
      <c r="I5105" s="27" t="s">
        <v>129</v>
      </c>
      <c r="J5105" s="27" t="s">
        <v>130</v>
      </c>
      <c r="K5105" s="37">
        <v>18497</v>
      </c>
      <c r="L5105" s="37">
        <v>0</v>
      </c>
      <c r="M5105" s="40">
        <v>7.6E-3</v>
      </c>
      <c r="N5105" s="40">
        <f t="shared" si="158"/>
        <v>0</v>
      </c>
      <c r="O5105" s="42">
        <f t="shared" si="159"/>
        <v>1.513723993320584E-4</v>
      </c>
      <c r="P5105" s="37">
        <v>140.5772</v>
      </c>
      <c r="Q5105" s="27" t="s">
        <v>8972</v>
      </c>
      <c r="R5105" s="27" t="s">
        <v>8973</v>
      </c>
      <c r="S5105" s="27">
        <v>3020203</v>
      </c>
    </row>
    <row r="5106" spans="1:19">
      <c r="A5106" s="27" t="s">
        <v>4755</v>
      </c>
      <c r="B5106" s="27" t="s">
        <v>5320</v>
      </c>
      <c r="C5106" s="27">
        <v>61086</v>
      </c>
      <c r="D5106" s="27" t="s">
        <v>39</v>
      </c>
      <c r="E5106" s="27" t="s">
        <v>4763</v>
      </c>
      <c r="F5106" s="37">
        <v>122195328.089</v>
      </c>
      <c r="G5106" s="27">
        <v>35.734971999999999</v>
      </c>
      <c r="H5106" s="27">
        <v>-80.774867</v>
      </c>
      <c r="I5106" s="27" t="s">
        <v>129</v>
      </c>
      <c r="J5106" s="27" t="s">
        <v>130</v>
      </c>
      <c r="K5106" s="37">
        <v>9459</v>
      </c>
      <c r="L5106" s="37">
        <v>0</v>
      </c>
      <c r="M5106" s="40">
        <v>7.6E-3</v>
      </c>
      <c r="N5106" s="40">
        <f t="shared" si="158"/>
        <v>0</v>
      </c>
      <c r="O5106" s="42">
        <f t="shared" si="159"/>
        <v>7.7408851450610391E-5</v>
      </c>
      <c r="P5106" s="37">
        <v>71.888400000000004</v>
      </c>
      <c r="Q5106" s="27" t="s">
        <v>8993</v>
      </c>
      <c r="R5106" s="27" t="s">
        <v>8994</v>
      </c>
      <c r="S5106" s="27">
        <v>3040102</v>
      </c>
    </row>
    <row r="5107" spans="1:19">
      <c r="A5107" s="27" t="s">
        <v>4755</v>
      </c>
      <c r="B5107" s="27" t="s">
        <v>5321</v>
      </c>
      <c r="C5107" s="27">
        <v>2751</v>
      </c>
      <c r="D5107" s="27" t="s">
        <v>39</v>
      </c>
      <c r="E5107" s="27" t="s">
        <v>4763</v>
      </c>
      <c r="F5107" s="37">
        <v>122195328.089</v>
      </c>
      <c r="G5107" s="27">
        <v>35.247011000000001</v>
      </c>
      <c r="H5107" s="27">
        <v>-83.128111000000004</v>
      </c>
      <c r="I5107" s="27" t="s">
        <v>106</v>
      </c>
      <c r="J5107" s="27" t="s">
        <v>107</v>
      </c>
      <c r="K5107" s="37">
        <v>7077</v>
      </c>
      <c r="L5107" s="37">
        <v>0</v>
      </c>
      <c r="M5107" s="40">
        <v>0</v>
      </c>
      <c r="N5107" s="40">
        <f t="shared" si="158"/>
        <v>0</v>
      </c>
      <c r="O5107" s="42">
        <f t="shared" si="159"/>
        <v>5.7915471161430357E-5</v>
      </c>
      <c r="P5107" s="37">
        <v>0</v>
      </c>
      <c r="Q5107" s="27" t="s">
        <v>5321</v>
      </c>
      <c r="R5107" s="27" t="s">
        <v>9761</v>
      </c>
      <c r="S5107" s="27">
        <v>6010203</v>
      </c>
    </row>
    <row r="5108" spans="1:19">
      <c r="A5108" s="27" t="s">
        <v>4755</v>
      </c>
      <c r="B5108" s="27" t="s">
        <v>5322</v>
      </c>
      <c r="C5108" s="27">
        <v>54897</v>
      </c>
      <c r="D5108" s="27" t="s">
        <v>25</v>
      </c>
      <c r="E5108" s="27" t="s">
        <v>4949</v>
      </c>
      <c r="F5108" s="37">
        <v>1069253.997</v>
      </c>
      <c r="G5108" s="27">
        <v>35.485599999999998</v>
      </c>
      <c r="H5108" s="27">
        <v>-80.175799999999995</v>
      </c>
      <c r="I5108" s="27" t="s">
        <v>106</v>
      </c>
      <c r="J5108" s="27" t="s">
        <v>107</v>
      </c>
      <c r="K5108" s="37">
        <v>164421</v>
      </c>
      <c r="L5108" s="37">
        <v>0</v>
      </c>
      <c r="M5108" s="40">
        <v>142.68610428380049</v>
      </c>
      <c r="N5108" s="40">
        <f t="shared" si="158"/>
        <v>0</v>
      </c>
      <c r="O5108" s="42">
        <f t="shared" si="159"/>
        <v>0.15377169546367384</v>
      </c>
      <c r="P5108" s="37">
        <v>23460591.952446759</v>
      </c>
      <c r="Q5108" s="27" t="s">
        <v>8995</v>
      </c>
      <c r="R5108" s="27" t="s">
        <v>8996</v>
      </c>
      <c r="S5108" s="27">
        <v>3040103</v>
      </c>
    </row>
    <row r="5109" spans="1:19">
      <c r="A5109" s="27" t="s">
        <v>4755</v>
      </c>
      <c r="B5109" s="27" t="s">
        <v>5323</v>
      </c>
      <c r="C5109" s="27">
        <v>58670</v>
      </c>
      <c r="D5109" s="27" t="s">
        <v>39</v>
      </c>
      <c r="E5109" s="27" t="s">
        <v>4763</v>
      </c>
      <c r="F5109" s="37">
        <v>122195328.089</v>
      </c>
      <c r="G5109" s="27">
        <v>34.524444000000003</v>
      </c>
      <c r="H5109" s="27">
        <v>-79.104444000000001</v>
      </c>
      <c r="I5109" s="27" t="s">
        <v>129</v>
      </c>
      <c r="J5109" s="27" t="s">
        <v>130</v>
      </c>
      <c r="K5109" s="37">
        <v>8839</v>
      </c>
      <c r="L5109" s="37">
        <v>0</v>
      </c>
      <c r="M5109" s="40">
        <v>7.6E-3</v>
      </c>
      <c r="N5109" s="40">
        <f t="shared" si="158"/>
        <v>0</v>
      </c>
      <c r="O5109" s="42">
        <f t="shared" si="159"/>
        <v>7.2335007714551767E-5</v>
      </c>
      <c r="P5109" s="37">
        <v>67.176400000000001</v>
      </c>
      <c r="Q5109" s="27" t="s">
        <v>9005</v>
      </c>
      <c r="R5109" s="27" t="s">
        <v>9006</v>
      </c>
      <c r="S5109" s="27">
        <v>3040203</v>
      </c>
    </row>
    <row r="5110" spans="1:19">
      <c r="A5110" s="27" t="s">
        <v>4755</v>
      </c>
      <c r="B5110" s="27" t="s">
        <v>5324</v>
      </c>
      <c r="C5110" s="27">
        <v>60000</v>
      </c>
      <c r="D5110" s="27" t="s">
        <v>39</v>
      </c>
      <c r="E5110" s="27" t="s">
        <v>4763</v>
      </c>
      <c r="F5110" s="37">
        <v>122195328.089</v>
      </c>
      <c r="G5110" s="27">
        <v>36.441358999999999</v>
      </c>
      <c r="H5110" s="27">
        <v>-77.135575000000003</v>
      </c>
      <c r="I5110" s="27" t="s">
        <v>129</v>
      </c>
      <c r="J5110" s="27" t="s">
        <v>130</v>
      </c>
      <c r="K5110" s="37">
        <v>22448</v>
      </c>
      <c r="L5110" s="37">
        <v>0</v>
      </c>
      <c r="M5110" s="40">
        <v>7.6E-3</v>
      </c>
      <c r="N5110" s="40">
        <f t="shared" si="158"/>
        <v>0</v>
      </c>
      <c r="O5110" s="42">
        <f t="shared" si="159"/>
        <v>1.8370587772103836E-4</v>
      </c>
      <c r="P5110" s="37">
        <v>170.60480000000001</v>
      </c>
      <c r="Q5110" s="27" t="s">
        <v>8956</v>
      </c>
      <c r="R5110" s="27" t="s">
        <v>8957</v>
      </c>
      <c r="S5110" s="27">
        <v>3010204</v>
      </c>
    </row>
    <row r="5111" spans="1:19">
      <c r="A5111" s="27" t="s">
        <v>4755</v>
      </c>
      <c r="B5111" s="27" t="s">
        <v>5325</v>
      </c>
      <c r="C5111" s="27">
        <v>2735</v>
      </c>
      <c r="D5111" s="27" t="s">
        <v>39</v>
      </c>
      <c r="E5111" s="27" t="s">
        <v>4763</v>
      </c>
      <c r="F5111" s="37">
        <v>122195328.089</v>
      </c>
      <c r="G5111" s="27">
        <v>35.334766999999999</v>
      </c>
      <c r="H5111" s="27">
        <v>-82.186368999999999</v>
      </c>
      <c r="I5111" s="27" t="s">
        <v>106</v>
      </c>
      <c r="J5111" s="27" t="s">
        <v>107</v>
      </c>
      <c r="K5111" s="37">
        <v>20890</v>
      </c>
      <c r="L5111" s="37">
        <v>0</v>
      </c>
      <c r="M5111" s="40">
        <v>0</v>
      </c>
      <c r="N5111" s="40">
        <f t="shared" si="158"/>
        <v>0</v>
      </c>
      <c r="O5111" s="42">
        <f t="shared" si="159"/>
        <v>1.7095579942945883E-4</v>
      </c>
      <c r="P5111" s="37">
        <v>0</v>
      </c>
      <c r="Q5111" s="27" t="s">
        <v>9021</v>
      </c>
      <c r="R5111" s="27" t="s">
        <v>9022</v>
      </c>
      <c r="S5111" s="27">
        <v>3050105</v>
      </c>
    </row>
    <row r="5112" spans="1:19">
      <c r="A5112" s="27" t="s">
        <v>4755</v>
      </c>
      <c r="B5112" s="27" t="s">
        <v>5326</v>
      </c>
      <c r="C5112" s="27">
        <v>2736</v>
      </c>
      <c r="D5112" s="27" t="s">
        <v>39</v>
      </c>
      <c r="E5112" s="27" t="s">
        <v>4763</v>
      </c>
      <c r="F5112" s="37">
        <v>122195328.089</v>
      </c>
      <c r="G5112" s="27">
        <v>35.245005999999997</v>
      </c>
      <c r="H5112" s="27">
        <v>-82.389370999999997</v>
      </c>
      <c r="I5112" s="27" t="s">
        <v>106</v>
      </c>
      <c r="J5112" s="27" t="s">
        <v>107</v>
      </c>
      <c r="K5112" s="37">
        <v>33861</v>
      </c>
      <c r="L5112" s="37">
        <v>0</v>
      </c>
      <c r="M5112" s="40">
        <v>0</v>
      </c>
      <c r="N5112" s="40">
        <f t="shared" si="158"/>
        <v>0</v>
      </c>
      <c r="O5112" s="42">
        <f t="shared" si="159"/>
        <v>2.7710552055916255E-4</v>
      </c>
      <c r="P5112" s="37">
        <v>0</v>
      </c>
      <c r="Q5112" s="27" t="s">
        <v>9021</v>
      </c>
      <c r="R5112" s="27" t="s">
        <v>9022</v>
      </c>
      <c r="S5112" s="27">
        <v>3050105</v>
      </c>
    </row>
    <row r="5113" spans="1:19">
      <c r="A5113" s="27" t="s">
        <v>4755</v>
      </c>
      <c r="B5113" s="27" t="s">
        <v>5327</v>
      </c>
      <c r="C5113" s="27">
        <v>60048</v>
      </c>
      <c r="D5113" s="27" t="s">
        <v>39</v>
      </c>
      <c r="E5113" s="27" t="s">
        <v>4763</v>
      </c>
      <c r="F5113" s="37">
        <v>122195328.089</v>
      </c>
      <c r="G5113" s="27">
        <v>35.501688000000001</v>
      </c>
      <c r="H5113" s="27">
        <v>-77.105614000000003</v>
      </c>
      <c r="I5113" s="27" t="s">
        <v>129</v>
      </c>
      <c r="J5113" s="27" t="s">
        <v>130</v>
      </c>
      <c r="K5113" s="37">
        <v>6954</v>
      </c>
      <c r="L5113" s="37">
        <v>0</v>
      </c>
      <c r="M5113" s="40">
        <v>7.6E-3</v>
      </c>
      <c r="N5113" s="40">
        <f t="shared" si="158"/>
        <v>0</v>
      </c>
      <c r="O5113" s="42">
        <f t="shared" si="159"/>
        <v>5.6908886033147755E-5</v>
      </c>
      <c r="P5113" s="37">
        <v>52.8504</v>
      </c>
      <c r="Q5113" s="27" t="s">
        <v>8966</v>
      </c>
      <c r="R5113" s="27" t="s">
        <v>8967</v>
      </c>
      <c r="S5113" s="27">
        <v>3020104</v>
      </c>
    </row>
    <row r="5114" spans="1:19">
      <c r="A5114" s="27" t="s">
        <v>4755</v>
      </c>
      <c r="B5114" s="27" t="s">
        <v>5328</v>
      </c>
      <c r="C5114" s="27">
        <v>60191</v>
      </c>
      <c r="D5114" s="27" t="s">
        <v>39</v>
      </c>
      <c r="E5114" s="27" t="s">
        <v>4763</v>
      </c>
      <c r="F5114" s="37">
        <v>122195328.089</v>
      </c>
      <c r="G5114" s="27">
        <v>35.154273000000003</v>
      </c>
      <c r="H5114" s="27">
        <v>-77.134320000000002</v>
      </c>
      <c r="I5114" s="27" t="s">
        <v>129</v>
      </c>
      <c r="J5114" s="27" t="s">
        <v>130</v>
      </c>
      <c r="K5114" s="37">
        <v>6237</v>
      </c>
      <c r="L5114" s="37">
        <v>0</v>
      </c>
      <c r="M5114" s="40">
        <v>7.6E-3</v>
      </c>
      <c r="N5114" s="40">
        <f t="shared" si="158"/>
        <v>0</v>
      </c>
      <c r="O5114" s="42">
        <f t="shared" si="159"/>
        <v>5.1041231260963844E-5</v>
      </c>
      <c r="P5114" s="37">
        <v>47.401200000000003</v>
      </c>
      <c r="Q5114" s="27" t="s">
        <v>8970</v>
      </c>
      <c r="R5114" s="27" t="s">
        <v>8971</v>
      </c>
      <c r="S5114" s="27">
        <v>3020202</v>
      </c>
    </row>
    <row r="5115" spans="1:19">
      <c r="A5115" s="27" t="s">
        <v>4755</v>
      </c>
      <c r="B5115" s="27" t="s">
        <v>5329</v>
      </c>
      <c r="C5115" s="27">
        <v>58348</v>
      </c>
      <c r="D5115" s="27" t="s">
        <v>39</v>
      </c>
      <c r="E5115" s="27" t="s">
        <v>4763</v>
      </c>
      <c r="F5115" s="37">
        <v>122195328.089</v>
      </c>
      <c r="G5115" s="27">
        <v>35.629167000000002</v>
      </c>
      <c r="H5115" s="27">
        <v>-81.326667</v>
      </c>
      <c r="I5115" s="27" t="s">
        <v>129</v>
      </c>
      <c r="J5115" s="27" t="s">
        <v>130</v>
      </c>
      <c r="K5115" s="37">
        <v>8488</v>
      </c>
      <c r="L5115" s="37">
        <v>0</v>
      </c>
      <c r="M5115" s="40">
        <v>7.6E-3</v>
      </c>
      <c r="N5115" s="40">
        <f t="shared" si="158"/>
        <v>0</v>
      </c>
      <c r="O5115" s="42">
        <f t="shared" si="159"/>
        <v>6.9462557470428266E-5</v>
      </c>
      <c r="P5115" s="37">
        <v>64.508799999999994</v>
      </c>
      <c r="Q5115" s="27" t="s">
        <v>9016</v>
      </c>
      <c r="R5115" s="27" t="s">
        <v>9017</v>
      </c>
      <c r="S5115" s="27">
        <v>3050102</v>
      </c>
    </row>
    <row r="5116" spans="1:19">
      <c r="A5116" s="27" t="s">
        <v>4755</v>
      </c>
      <c r="B5116" s="27" t="s">
        <v>5330</v>
      </c>
      <c r="C5116" s="27">
        <v>59427</v>
      </c>
      <c r="D5116" s="27" t="s">
        <v>72</v>
      </c>
      <c r="E5116" s="27" t="s">
        <v>2010</v>
      </c>
      <c r="F5116" s="37">
        <v>814823215.17599976</v>
      </c>
      <c r="G5116" s="27">
        <v>36.223056</v>
      </c>
      <c r="H5116" s="27">
        <v>-76.461944000000003</v>
      </c>
      <c r="I5116" s="27" t="s">
        <v>129</v>
      </c>
      <c r="J5116" s="27" t="s">
        <v>130</v>
      </c>
      <c r="K5116" s="37">
        <v>8879</v>
      </c>
      <c r="L5116" s="37">
        <v>0</v>
      </c>
      <c r="M5116" s="40">
        <v>7.6E-3</v>
      </c>
      <c r="N5116" s="40">
        <f t="shared" si="158"/>
        <v>0</v>
      </c>
      <c r="O5116" s="42">
        <f t="shared" si="159"/>
        <v>1.0896842204087371E-5</v>
      </c>
      <c r="P5116" s="37">
        <v>67.480400000000003</v>
      </c>
      <c r="Q5116" s="27" t="s">
        <v>8958</v>
      </c>
      <c r="R5116" s="27" t="s">
        <v>8959</v>
      </c>
      <c r="S5116" s="27">
        <v>3010205</v>
      </c>
    </row>
    <row r="5117" spans="1:19">
      <c r="A5117" s="27" t="s">
        <v>4755</v>
      </c>
      <c r="B5117" s="27" t="s">
        <v>5331</v>
      </c>
      <c r="C5117" s="27">
        <v>58268</v>
      </c>
      <c r="D5117" s="27" t="s">
        <v>39</v>
      </c>
      <c r="E5117" s="27" t="s">
        <v>4763</v>
      </c>
      <c r="F5117" s="37">
        <v>122195328.089</v>
      </c>
      <c r="G5117" s="27">
        <v>35.938611000000002</v>
      </c>
      <c r="H5117" s="27">
        <v>-79.059167000000002</v>
      </c>
      <c r="I5117" s="27" t="s">
        <v>117</v>
      </c>
      <c r="J5117" s="27" t="s">
        <v>118</v>
      </c>
      <c r="K5117" s="37">
        <v>3644</v>
      </c>
      <c r="L5117" s="37">
        <v>0</v>
      </c>
      <c r="M5117" s="40">
        <v>1.9375518961971701</v>
      </c>
      <c r="N5117" s="40">
        <f t="shared" si="158"/>
        <v>0</v>
      </c>
      <c r="O5117" s="42">
        <f t="shared" si="159"/>
        <v>2.9821107377738053E-5</v>
      </c>
      <c r="P5117" s="37">
        <v>7060.4391097424877</v>
      </c>
      <c r="Q5117" s="27" t="s">
        <v>8979</v>
      </c>
      <c r="R5117" s="27" t="s">
        <v>8980</v>
      </c>
      <c r="S5117" s="27">
        <v>3030002</v>
      </c>
    </row>
    <row r="5118" spans="1:19">
      <c r="A5118" s="27" t="s">
        <v>4755</v>
      </c>
      <c r="B5118" s="27" t="s">
        <v>5332</v>
      </c>
      <c r="C5118" s="27">
        <v>54276</v>
      </c>
      <c r="D5118" s="27" t="s">
        <v>39</v>
      </c>
      <c r="E5118" s="27" t="s">
        <v>4763</v>
      </c>
      <c r="F5118" s="37">
        <v>122195328.089</v>
      </c>
      <c r="G5118" s="27">
        <v>35.9069</v>
      </c>
      <c r="H5118" s="27">
        <v>-79.061700000000002</v>
      </c>
      <c r="I5118" s="27" t="s">
        <v>132</v>
      </c>
      <c r="J5118" s="27" t="s">
        <v>113</v>
      </c>
      <c r="K5118" s="37">
        <v>50706</v>
      </c>
      <c r="L5118" s="37">
        <v>32180.846000000001</v>
      </c>
      <c r="M5118" s="40">
        <v>1.8472672479142009</v>
      </c>
      <c r="N5118" s="40">
        <f t="shared" si="158"/>
        <v>0.63465558316570037</v>
      </c>
      <c r="O5118" s="42">
        <f t="shared" si="159"/>
        <v>4.1495858142030344E-4</v>
      </c>
      <c r="P5118" s="37">
        <v>93667.533072737468</v>
      </c>
      <c r="Q5118" s="27" t="s">
        <v>8979</v>
      </c>
      <c r="R5118" s="27" t="s">
        <v>8980</v>
      </c>
      <c r="S5118" s="27">
        <v>3030002</v>
      </c>
    </row>
    <row r="5119" spans="1:19">
      <c r="A5119" s="27" t="s">
        <v>4755</v>
      </c>
      <c r="B5119" s="27" t="s">
        <v>5333</v>
      </c>
      <c r="C5119" s="27">
        <v>58812</v>
      </c>
      <c r="D5119" s="27" t="s">
        <v>41</v>
      </c>
      <c r="E5119" s="27" t="s">
        <v>4757</v>
      </c>
      <c r="F5119" s="37">
        <v>59574368.343999997</v>
      </c>
      <c r="G5119" s="27">
        <v>35.781944000000003</v>
      </c>
      <c r="H5119" s="27">
        <v>-77.883888999999996</v>
      </c>
      <c r="I5119" s="27" t="s">
        <v>129</v>
      </c>
      <c r="J5119" s="27" t="s">
        <v>130</v>
      </c>
      <c r="K5119" s="37">
        <v>8797</v>
      </c>
      <c r="L5119" s="37">
        <v>0</v>
      </c>
      <c r="M5119" s="40">
        <v>7.6E-3</v>
      </c>
      <c r="N5119" s="40">
        <f t="shared" si="158"/>
        <v>0</v>
      </c>
      <c r="O5119" s="42">
        <f t="shared" si="159"/>
        <v>1.4766417579458878E-4</v>
      </c>
      <c r="P5119" s="37">
        <v>66.857200000000006</v>
      </c>
      <c r="Q5119" s="27" t="s">
        <v>8964</v>
      </c>
      <c r="R5119" s="27" t="s">
        <v>8965</v>
      </c>
      <c r="S5119" s="27">
        <v>3020103</v>
      </c>
    </row>
    <row r="5120" spans="1:19">
      <c r="A5120" s="27" t="s">
        <v>4755</v>
      </c>
      <c r="B5120" s="27" t="s">
        <v>5334</v>
      </c>
      <c r="C5120" s="27">
        <v>58526</v>
      </c>
      <c r="D5120" s="27" t="s">
        <v>41</v>
      </c>
      <c r="E5120" s="27" t="s">
        <v>4757</v>
      </c>
      <c r="F5120" s="37">
        <v>59574368.343999997</v>
      </c>
      <c r="G5120" s="27">
        <v>35.332974</v>
      </c>
      <c r="H5120" s="27">
        <v>-79.964939000000001</v>
      </c>
      <c r="I5120" s="27" t="s">
        <v>117</v>
      </c>
      <c r="J5120" s="27" t="s">
        <v>118</v>
      </c>
      <c r="K5120" s="37">
        <v>60258</v>
      </c>
      <c r="L5120" s="37">
        <v>3.0000000000000001E-3</v>
      </c>
      <c r="M5120" s="40">
        <v>1.9375518961971701</v>
      </c>
      <c r="N5120" s="40">
        <f t="shared" si="158"/>
        <v>4.9785920541670814E-8</v>
      </c>
      <c r="O5120" s="42">
        <f t="shared" si="159"/>
        <v>1.0114752648664692E-3</v>
      </c>
      <c r="P5120" s="37">
        <v>116753.00216104908</v>
      </c>
      <c r="Q5120" s="27" t="s">
        <v>8997</v>
      </c>
      <c r="R5120" s="27" t="s">
        <v>8998</v>
      </c>
      <c r="S5120" s="27">
        <v>3040104</v>
      </c>
    </row>
    <row r="5121" spans="1:19">
      <c r="A5121" s="27" t="s">
        <v>4755</v>
      </c>
      <c r="B5121" s="27" t="s">
        <v>5335</v>
      </c>
      <c r="C5121" s="27">
        <v>59761</v>
      </c>
      <c r="D5121" s="27" t="s">
        <v>41</v>
      </c>
      <c r="E5121" s="27" t="s">
        <v>4757</v>
      </c>
      <c r="F5121" s="37">
        <v>59574368.343999997</v>
      </c>
      <c r="G5121" s="27">
        <v>35.776992</v>
      </c>
      <c r="H5121" s="27">
        <v>-77.880516999999998</v>
      </c>
      <c r="I5121" s="27" t="s">
        <v>129</v>
      </c>
      <c r="J5121" s="27" t="s">
        <v>130</v>
      </c>
      <c r="K5121" s="37">
        <v>9059</v>
      </c>
      <c r="L5121" s="37">
        <v>0</v>
      </c>
      <c r="M5121" s="40">
        <v>7.6E-3</v>
      </c>
      <c r="N5121" s="40">
        <f t="shared" si="158"/>
        <v>0</v>
      </c>
      <c r="O5121" s="42">
        <f t="shared" si="159"/>
        <v>1.5206204030046377E-4</v>
      </c>
      <c r="P5121" s="37">
        <v>68.848399999999998</v>
      </c>
      <c r="Q5121" s="27" t="s">
        <v>8964</v>
      </c>
      <c r="R5121" s="27" t="s">
        <v>8965</v>
      </c>
      <c r="S5121" s="27">
        <v>3020103</v>
      </c>
    </row>
    <row r="5122" spans="1:19">
      <c r="A5122" s="27" t="s">
        <v>4755</v>
      </c>
      <c r="B5122" s="27" t="s">
        <v>5336</v>
      </c>
      <c r="C5122" s="27">
        <v>59928</v>
      </c>
      <c r="D5122" s="27" t="s">
        <v>39</v>
      </c>
      <c r="E5122" s="27" t="s">
        <v>4763</v>
      </c>
      <c r="F5122" s="37">
        <v>122195328.089</v>
      </c>
      <c r="G5122" s="27">
        <v>36.258477999999997</v>
      </c>
      <c r="H5122" s="27">
        <v>-78.411966000000007</v>
      </c>
      <c r="I5122" s="27" t="s">
        <v>129</v>
      </c>
      <c r="J5122" s="27" t="s">
        <v>130</v>
      </c>
      <c r="K5122" s="37">
        <v>8492</v>
      </c>
      <c r="L5122" s="37">
        <v>0</v>
      </c>
      <c r="M5122" s="40">
        <v>7.6E-3</v>
      </c>
      <c r="N5122" s="40">
        <f t="shared" si="158"/>
        <v>0</v>
      </c>
      <c r="O5122" s="42">
        <f t="shared" si="159"/>
        <v>6.9495291946144774E-5</v>
      </c>
      <c r="P5122" s="37">
        <v>64.539199999999994</v>
      </c>
      <c r="Q5122" s="27" t="s">
        <v>8960</v>
      </c>
      <c r="R5122" s="27" t="s">
        <v>8961</v>
      </c>
      <c r="S5122" s="27">
        <v>3020101</v>
      </c>
    </row>
    <row r="5123" spans="1:19">
      <c r="A5123" s="27" t="s">
        <v>4755</v>
      </c>
      <c r="B5123" s="27" t="s">
        <v>5337</v>
      </c>
      <c r="C5123" s="27">
        <v>60001</v>
      </c>
      <c r="D5123" s="27" t="s">
        <v>39</v>
      </c>
      <c r="E5123" s="27" t="s">
        <v>4763</v>
      </c>
      <c r="F5123" s="37">
        <v>122195328.089</v>
      </c>
      <c r="G5123" s="27">
        <v>36.451011999999999</v>
      </c>
      <c r="H5123" s="27">
        <v>-77.120594999999994</v>
      </c>
      <c r="I5123" s="27" t="s">
        <v>129</v>
      </c>
      <c r="J5123" s="27" t="s">
        <v>130</v>
      </c>
      <c r="K5123" s="37">
        <v>37733</v>
      </c>
      <c r="L5123" s="37">
        <v>0</v>
      </c>
      <c r="M5123" s="40">
        <v>7.6E-3</v>
      </c>
      <c r="N5123" s="40">
        <f t="shared" si="158"/>
        <v>0</v>
      </c>
      <c r="O5123" s="42">
        <f t="shared" si="159"/>
        <v>3.0879249305274149E-4</v>
      </c>
      <c r="P5123" s="37">
        <v>286.77080000000001</v>
      </c>
      <c r="Q5123" s="27" t="s">
        <v>8956</v>
      </c>
      <c r="R5123" s="27" t="s">
        <v>8957</v>
      </c>
      <c r="S5123" s="27">
        <v>3010204</v>
      </c>
    </row>
    <row r="5124" spans="1:19">
      <c r="A5124" s="27" t="s">
        <v>4755</v>
      </c>
      <c r="B5124" s="27" t="s">
        <v>5338</v>
      </c>
      <c r="C5124" s="27">
        <v>59190</v>
      </c>
      <c r="D5124" s="27" t="s">
        <v>41</v>
      </c>
      <c r="E5124" s="27" t="s">
        <v>4757</v>
      </c>
      <c r="F5124" s="37">
        <v>59574368.343999997</v>
      </c>
      <c r="G5124" s="27">
        <v>35.823332999999998</v>
      </c>
      <c r="H5124" s="27">
        <v>-79.080278000000007</v>
      </c>
      <c r="I5124" s="27" t="s">
        <v>129</v>
      </c>
      <c r="J5124" s="27" t="s">
        <v>130</v>
      </c>
      <c r="K5124" s="37">
        <v>3691</v>
      </c>
      <c r="L5124" s="37">
        <v>0</v>
      </c>
      <c r="M5124" s="40">
        <v>7.6E-3</v>
      </c>
      <c r="N5124" s="40">
        <f t="shared" si="158"/>
        <v>0</v>
      </c>
      <c r="O5124" s="42">
        <f t="shared" si="159"/>
        <v>6.1956175157193045E-5</v>
      </c>
      <c r="P5124" s="37">
        <v>28.051600000000001</v>
      </c>
      <c r="Q5124" s="27" t="s">
        <v>8979</v>
      </c>
      <c r="R5124" s="27" t="s">
        <v>8980</v>
      </c>
      <c r="S5124" s="27">
        <v>3030002</v>
      </c>
    </row>
    <row r="5125" spans="1:19">
      <c r="A5125" s="27" t="s">
        <v>4755</v>
      </c>
      <c r="B5125" s="27" t="s">
        <v>5339</v>
      </c>
      <c r="C5125" s="27">
        <v>59605</v>
      </c>
      <c r="D5125" s="27" t="s">
        <v>41</v>
      </c>
      <c r="E5125" s="27" t="s">
        <v>4757</v>
      </c>
      <c r="F5125" s="37">
        <v>59574368.343999997</v>
      </c>
      <c r="G5125" s="27">
        <v>36.325000000000003</v>
      </c>
      <c r="H5125" s="27">
        <v>-78.343056000000004</v>
      </c>
      <c r="I5125" s="27" t="s">
        <v>129</v>
      </c>
      <c r="J5125" s="27" t="s">
        <v>130</v>
      </c>
      <c r="K5125" s="37">
        <v>8573</v>
      </c>
      <c r="L5125" s="37">
        <v>0</v>
      </c>
      <c r="M5125" s="40">
        <v>7.6E-3</v>
      </c>
      <c r="N5125" s="40">
        <f t="shared" ref="N5125:N5188" si="160">L5125/K5125</f>
        <v>0</v>
      </c>
      <c r="O5125" s="42">
        <f t="shared" ref="O5125:O5188" si="161">K5125/F5125</f>
        <v>1.4390416949948954E-4</v>
      </c>
      <c r="P5125" s="37">
        <v>65.154799999999994</v>
      </c>
      <c r="Q5125" s="27" t="s">
        <v>8960</v>
      </c>
      <c r="R5125" s="27" t="s">
        <v>8961</v>
      </c>
      <c r="S5125" s="27">
        <v>3020101</v>
      </c>
    </row>
    <row r="5126" spans="1:19">
      <c r="A5126" s="27" t="s">
        <v>4755</v>
      </c>
      <c r="B5126" s="27" t="s">
        <v>5340</v>
      </c>
      <c r="C5126" s="27">
        <v>60961</v>
      </c>
      <c r="D5126" s="27" t="s">
        <v>39</v>
      </c>
      <c r="E5126" s="27" t="s">
        <v>4763</v>
      </c>
      <c r="F5126" s="37">
        <v>122195328.089</v>
      </c>
      <c r="G5126" s="27">
        <v>35.401091000000001</v>
      </c>
      <c r="H5126" s="27">
        <v>-80.418499999999995</v>
      </c>
      <c r="I5126" s="27" t="s">
        <v>129</v>
      </c>
      <c r="J5126" s="27" t="s">
        <v>130</v>
      </c>
      <c r="K5126" s="37">
        <v>9</v>
      </c>
      <c r="L5126" s="37">
        <v>0</v>
      </c>
      <c r="M5126" s="40">
        <v>7.6E-3</v>
      </c>
      <c r="N5126" s="40">
        <f t="shared" si="160"/>
        <v>0</v>
      </c>
      <c r="O5126" s="42">
        <f t="shared" si="161"/>
        <v>7.3652570362141187E-8</v>
      </c>
      <c r="P5126" s="37">
        <v>6.8400000000000002E-2</v>
      </c>
      <c r="Q5126" s="27" t="s">
        <v>8999</v>
      </c>
      <c r="R5126" s="27" t="s">
        <v>9000</v>
      </c>
      <c r="S5126" s="27">
        <v>3040105</v>
      </c>
    </row>
    <row r="5127" spans="1:19">
      <c r="A5127" s="27" t="s">
        <v>4755</v>
      </c>
      <c r="B5127" s="27" t="s">
        <v>5341</v>
      </c>
      <c r="C5127" s="27">
        <v>60920</v>
      </c>
      <c r="D5127" s="27" t="s">
        <v>41</v>
      </c>
      <c r="E5127" s="27" t="s">
        <v>4757</v>
      </c>
      <c r="F5127" s="37">
        <v>59574368.343999997</v>
      </c>
      <c r="G5127" s="27">
        <v>34.934885999999999</v>
      </c>
      <c r="H5127" s="27">
        <v>-78.962159</v>
      </c>
      <c r="I5127" s="27" t="s">
        <v>129</v>
      </c>
      <c r="J5127" s="27" t="s">
        <v>130</v>
      </c>
      <c r="K5127" s="37">
        <v>3811</v>
      </c>
      <c r="L5127" s="37">
        <v>0</v>
      </c>
      <c r="M5127" s="40">
        <v>7.6E-3</v>
      </c>
      <c r="N5127" s="40">
        <f t="shared" si="160"/>
        <v>0</v>
      </c>
      <c r="O5127" s="42">
        <f t="shared" si="161"/>
        <v>6.3970464243853333E-5</v>
      </c>
      <c r="P5127" s="37">
        <v>28.9636</v>
      </c>
      <c r="Q5127" s="27" t="s">
        <v>8983</v>
      </c>
      <c r="R5127" s="27" t="s">
        <v>8984</v>
      </c>
      <c r="S5127" s="27">
        <v>3030004</v>
      </c>
    </row>
    <row r="5128" spans="1:19">
      <c r="A5128" s="27" t="s">
        <v>4755</v>
      </c>
      <c r="B5128" s="27" t="s">
        <v>5342</v>
      </c>
      <c r="C5128" s="27">
        <v>2716</v>
      </c>
      <c r="D5128" s="27" t="s">
        <v>41</v>
      </c>
      <c r="E5128" s="27" t="s">
        <v>4757</v>
      </c>
      <c r="F5128" s="37">
        <v>59574368.343999997</v>
      </c>
      <c r="G5128" s="27">
        <v>34.587538000000002</v>
      </c>
      <c r="H5128" s="27">
        <v>-78.975520000000003</v>
      </c>
      <c r="I5128" s="27" t="s">
        <v>108</v>
      </c>
      <c r="J5128" s="27" t="s">
        <v>109</v>
      </c>
      <c r="K5128" s="37">
        <v>1712</v>
      </c>
      <c r="L5128" s="37">
        <v>5891.91</v>
      </c>
      <c r="M5128" s="40">
        <v>2.0626061603831798</v>
      </c>
      <c r="N5128" s="40">
        <f t="shared" si="160"/>
        <v>3.4415362149532709</v>
      </c>
      <c r="O5128" s="42">
        <f t="shared" si="161"/>
        <v>2.8737190969686936E-5</v>
      </c>
      <c r="P5128" s="37">
        <v>3531.1817465760037</v>
      </c>
      <c r="Q5128" s="27" t="s">
        <v>9005</v>
      </c>
      <c r="R5128" s="27" t="s">
        <v>9006</v>
      </c>
      <c r="S5128" s="27">
        <v>3040203</v>
      </c>
    </row>
    <row r="5129" spans="1:19">
      <c r="A5129" s="27" t="s">
        <v>4755</v>
      </c>
      <c r="B5129" s="27" t="s">
        <v>5343</v>
      </c>
      <c r="C5129" s="27">
        <v>58863</v>
      </c>
      <c r="D5129" s="27" t="s">
        <v>39</v>
      </c>
      <c r="E5129" s="27" t="s">
        <v>4763</v>
      </c>
      <c r="F5129" s="37">
        <v>122195328.089</v>
      </c>
      <c r="G5129" s="27">
        <v>35.352221999999998</v>
      </c>
      <c r="H5129" s="27">
        <v>-81.426111000000006</v>
      </c>
      <c r="I5129" s="27" t="s">
        <v>129</v>
      </c>
      <c r="J5129" s="27" t="s">
        <v>130</v>
      </c>
      <c r="K5129" s="37">
        <v>8703</v>
      </c>
      <c r="L5129" s="37">
        <v>0</v>
      </c>
      <c r="M5129" s="40">
        <v>7.6E-3</v>
      </c>
      <c r="N5129" s="40">
        <f t="shared" si="160"/>
        <v>0</v>
      </c>
      <c r="O5129" s="42">
        <f t="shared" si="161"/>
        <v>7.1222035540190531E-5</v>
      </c>
      <c r="P5129" s="37">
        <v>66.142799999999994</v>
      </c>
      <c r="Q5129" s="27" t="s">
        <v>9021</v>
      </c>
      <c r="R5129" s="27" t="s">
        <v>9022</v>
      </c>
      <c r="S5129" s="27">
        <v>3050105</v>
      </c>
    </row>
    <row r="5130" spans="1:19">
      <c r="A5130" s="27" t="s">
        <v>4755</v>
      </c>
      <c r="B5130" s="27" t="s">
        <v>5344</v>
      </c>
      <c r="C5130" s="27">
        <v>61087</v>
      </c>
      <c r="D5130" s="27" t="s">
        <v>41</v>
      </c>
      <c r="E5130" s="27" t="s">
        <v>4757</v>
      </c>
      <c r="F5130" s="37">
        <v>59574368.343999997</v>
      </c>
      <c r="G5130" s="27">
        <v>34.991149999999998</v>
      </c>
      <c r="H5130" s="27">
        <v>-80.097319999999996</v>
      </c>
      <c r="I5130" s="27" t="s">
        <v>129</v>
      </c>
      <c r="J5130" s="27" t="s">
        <v>130</v>
      </c>
      <c r="K5130" s="37">
        <v>9062</v>
      </c>
      <c r="L5130" s="37">
        <v>0</v>
      </c>
      <c r="M5130" s="40">
        <v>7.6E-3</v>
      </c>
      <c r="N5130" s="40">
        <f t="shared" si="160"/>
        <v>0</v>
      </c>
      <c r="O5130" s="42">
        <f t="shared" si="161"/>
        <v>1.5211239752763026E-4</v>
      </c>
      <c r="P5130" s="37">
        <v>68.871200000000002</v>
      </c>
      <c r="Q5130" s="27" t="s">
        <v>8997</v>
      </c>
      <c r="R5130" s="27" t="s">
        <v>8998</v>
      </c>
      <c r="S5130" s="27">
        <v>3040104</v>
      </c>
    </row>
    <row r="5131" spans="1:19">
      <c r="A5131" s="27" t="s">
        <v>4755</v>
      </c>
      <c r="B5131" s="27" t="s">
        <v>5345</v>
      </c>
      <c r="C5131" s="27">
        <v>60575</v>
      </c>
      <c r="D5131" s="27" t="s">
        <v>41</v>
      </c>
      <c r="E5131" s="27" t="s">
        <v>4757</v>
      </c>
      <c r="F5131" s="37">
        <v>59574368.343999997</v>
      </c>
      <c r="G5131" s="27">
        <v>35.023406000000001</v>
      </c>
      <c r="H5131" s="27">
        <v>-80.093192000000002</v>
      </c>
      <c r="I5131" s="27" t="s">
        <v>129</v>
      </c>
      <c r="J5131" s="27" t="s">
        <v>130</v>
      </c>
      <c r="K5131" s="37">
        <v>9439</v>
      </c>
      <c r="L5131" s="37">
        <v>0</v>
      </c>
      <c r="M5131" s="40">
        <v>7.6E-3</v>
      </c>
      <c r="N5131" s="40">
        <f t="shared" si="160"/>
        <v>0</v>
      </c>
      <c r="O5131" s="42">
        <f t="shared" si="161"/>
        <v>1.5844062240822138E-4</v>
      </c>
      <c r="P5131" s="37">
        <v>71.736400000000003</v>
      </c>
      <c r="Q5131" s="27" t="s">
        <v>8997</v>
      </c>
      <c r="R5131" s="27" t="s">
        <v>8998</v>
      </c>
      <c r="S5131" s="27">
        <v>3040104</v>
      </c>
    </row>
    <row r="5132" spans="1:19">
      <c r="A5132" s="27" t="s">
        <v>4755</v>
      </c>
      <c r="B5132" s="27" t="s">
        <v>5346</v>
      </c>
      <c r="C5132" s="27">
        <v>60576</v>
      </c>
      <c r="D5132" s="27" t="s">
        <v>41</v>
      </c>
      <c r="E5132" s="27" t="s">
        <v>4757</v>
      </c>
      <c r="F5132" s="37">
        <v>59574368.343999997</v>
      </c>
      <c r="G5132" s="27">
        <v>34.969355999999998</v>
      </c>
      <c r="H5132" s="27">
        <v>-80.051028000000002</v>
      </c>
      <c r="I5132" s="27" t="s">
        <v>129</v>
      </c>
      <c r="J5132" s="27" t="s">
        <v>130</v>
      </c>
      <c r="K5132" s="37">
        <v>9435</v>
      </c>
      <c r="L5132" s="37">
        <v>0</v>
      </c>
      <c r="M5132" s="40">
        <v>7.6E-3</v>
      </c>
      <c r="N5132" s="40">
        <f t="shared" si="160"/>
        <v>0</v>
      </c>
      <c r="O5132" s="42">
        <f t="shared" si="161"/>
        <v>1.5837347943866602E-4</v>
      </c>
      <c r="P5132" s="37">
        <v>71.706000000000003</v>
      </c>
      <c r="Q5132" s="27" t="s">
        <v>9001</v>
      </c>
      <c r="R5132" s="27" t="s">
        <v>9002</v>
      </c>
      <c r="S5132" s="27">
        <v>3040201</v>
      </c>
    </row>
    <row r="5133" spans="1:19">
      <c r="A5133" s="27" t="s">
        <v>4755</v>
      </c>
      <c r="B5133" s="27" t="s">
        <v>5347</v>
      </c>
      <c r="C5133" s="27">
        <v>61129</v>
      </c>
      <c r="D5133" s="27" t="s">
        <v>41</v>
      </c>
      <c r="E5133" s="27" t="s">
        <v>4757</v>
      </c>
      <c r="F5133" s="37">
        <v>59574368.343999997</v>
      </c>
      <c r="G5133" s="27">
        <v>34.973863000000001</v>
      </c>
      <c r="H5133" s="27">
        <v>-80.028987000000001</v>
      </c>
      <c r="I5133" s="27" t="s">
        <v>129</v>
      </c>
      <c r="J5133" s="27" t="s">
        <v>130</v>
      </c>
      <c r="K5133" s="37">
        <v>3917</v>
      </c>
      <c r="L5133" s="37">
        <v>0</v>
      </c>
      <c r="M5133" s="40">
        <v>7.6E-3</v>
      </c>
      <c r="N5133" s="40">
        <f t="shared" si="160"/>
        <v>0</v>
      </c>
      <c r="O5133" s="42">
        <f t="shared" si="161"/>
        <v>6.5749752937069935E-5</v>
      </c>
      <c r="P5133" s="37">
        <v>29.769200000000001</v>
      </c>
      <c r="Q5133" s="27" t="s">
        <v>9001</v>
      </c>
      <c r="R5133" s="27" t="s">
        <v>9002</v>
      </c>
      <c r="S5133" s="27">
        <v>3040201</v>
      </c>
    </row>
    <row r="5134" spans="1:19">
      <c r="A5134" s="27" t="s">
        <v>4755</v>
      </c>
      <c r="B5134" s="27" t="s">
        <v>5348</v>
      </c>
      <c r="C5134" s="27">
        <v>58862</v>
      </c>
      <c r="D5134" s="27" t="s">
        <v>41</v>
      </c>
      <c r="E5134" s="27" t="s">
        <v>4757</v>
      </c>
      <c r="F5134" s="37">
        <v>59574368.343999997</v>
      </c>
      <c r="G5134" s="27">
        <v>36.458610999999998</v>
      </c>
      <c r="H5134" s="27">
        <v>-78.956666999999996</v>
      </c>
      <c r="I5134" s="27" t="s">
        <v>129</v>
      </c>
      <c r="J5134" s="27" t="s">
        <v>130</v>
      </c>
      <c r="K5134" s="37">
        <v>8782</v>
      </c>
      <c r="L5134" s="37">
        <v>0</v>
      </c>
      <c r="M5134" s="40">
        <v>7.6E-3</v>
      </c>
      <c r="N5134" s="40">
        <f t="shared" si="160"/>
        <v>0</v>
      </c>
      <c r="O5134" s="42">
        <f t="shared" si="161"/>
        <v>1.4741238965875625E-4</v>
      </c>
      <c r="P5134" s="37">
        <v>66.743200000000002</v>
      </c>
      <c r="Q5134" s="27" t="s">
        <v>8943</v>
      </c>
      <c r="R5134" s="27" t="s">
        <v>8944</v>
      </c>
      <c r="S5134" s="27">
        <v>3010104</v>
      </c>
    </row>
    <row r="5135" spans="1:19">
      <c r="A5135" s="27" t="s">
        <v>4755</v>
      </c>
      <c r="B5135" s="27" t="s">
        <v>5349</v>
      </c>
      <c r="C5135" s="27">
        <v>59688</v>
      </c>
      <c r="D5135" s="27" t="s">
        <v>41</v>
      </c>
      <c r="E5135" s="27" t="s">
        <v>4757</v>
      </c>
      <c r="F5135" s="37">
        <v>59574368.343999997</v>
      </c>
      <c r="G5135" s="27">
        <v>35.673999999999999</v>
      </c>
      <c r="H5135" s="27">
        <v>-78.853999999999999</v>
      </c>
      <c r="I5135" s="27" t="s">
        <v>117</v>
      </c>
      <c r="J5135" s="27" t="s">
        <v>118</v>
      </c>
      <c r="K5135" s="37">
        <v>44262</v>
      </c>
      <c r="L5135" s="37">
        <v>1445.683</v>
      </c>
      <c r="M5135" s="40">
        <v>1.9375518961971701</v>
      </c>
      <c r="N5135" s="40">
        <f t="shared" si="160"/>
        <v>3.2661944783335589E-2</v>
      </c>
      <c r="O5135" s="42">
        <f t="shared" si="161"/>
        <v>7.4297052961465142E-4</v>
      </c>
      <c r="P5135" s="37">
        <v>85759.922029479145</v>
      </c>
      <c r="Q5135" s="27" t="s">
        <v>8983</v>
      </c>
      <c r="R5135" s="27" t="s">
        <v>8984</v>
      </c>
      <c r="S5135" s="27">
        <v>3030004</v>
      </c>
    </row>
    <row r="5136" spans="1:19">
      <c r="A5136" s="27" t="s">
        <v>4755</v>
      </c>
      <c r="B5136" s="27" t="s">
        <v>5350</v>
      </c>
      <c r="C5136" s="27">
        <v>61536</v>
      </c>
      <c r="D5136" s="27" t="s">
        <v>41</v>
      </c>
      <c r="E5136" s="27" t="s">
        <v>4757</v>
      </c>
      <c r="F5136" s="37">
        <v>59574368.343999997</v>
      </c>
      <c r="G5136" s="27">
        <v>35.814236000000001</v>
      </c>
      <c r="H5136" s="27">
        <v>-78.312403000000003</v>
      </c>
      <c r="I5136" s="27" t="s">
        <v>129</v>
      </c>
      <c r="J5136" s="27" t="s">
        <v>130</v>
      </c>
      <c r="K5136" s="37">
        <v>9487</v>
      </c>
      <c r="L5136" s="37">
        <v>0</v>
      </c>
      <c r="M5136" s="40">
        <v>7.6E-3</v>
      </c>
      <c r="N5136" s="40">
        <f t="shared" si="160"/>
        <v>0</v>
      </c>
      <c r="O5136" s="42">
        <f t="shared" si="161"/>
        <v>1.592463380428855E-4</v>
      </c>
      <c r="P5136" s="37">
        <v>72.101200000000006</v>
      </c>
      <c r="Q5136" s="27" t="s">
        <v>8972</v>
      </c>
      <c r="R5136" s="27" t="s">
        <v>8973</v>
      </c>
      <c r="S5136" s="27">
        <v>3020203</v>
      </c>
    </row>
    <row r="5137" spans="1:19">
      <c r="A5137" s="27" t="s">
        <v>4755</v>
      </c>
      <c r="B5137" s="27" t="s">
        <v>5351</v>
      </c>
      <c r="C5137" s="27">
        <v>59050</v>
      </c>
      <c r="D5137" s="27" t="s">
        <v>39</v>
      </c>
      <c r="E5137" s="27" t="s">
        <v>4763</v>
      </c>
      <c r="F5137" s="37">
        <v>122195328.089</v>
      </c>
      <c r="G5137" s="27">
        <v>34.758130000000001</v>
      </c>
      <c r="H5137" s="27">
        <v>-77.971729999999994</v>
      </c>
      <c r="I5137" s="27" t="s">
        <v>129</v>
      </c>
      <c r="J5137" s="27" t="s">
        <v>130</v>
      </c>
      <c r="K5137" s="37">
        <v>3340</v>
      </c>
      <c r="L5137" s="37">
        <v>0</v>
      </c>
      <c r="M5137" s="40">
        <v>7.6E-3</v>
      </c>
      <c r="N5137" s="40">
        <f t="shared" si="160"/>
        <v>0</v>
      </c>
      <c r="O5137" s="42">
        <f t="shared" si="161"/>
        <v>2.7333287223283508E-5</v>
      </c>
      <c r="P5137" s="37">
        <v>25.384</v>
      </c>
      <c r="Q5137" s="27" t="s">
        <v>8989</v>
      </c>
      <c r="R5137" s="27" t="s">
        <v>8990</v>
      </c>
      <c r="S5137" s="27">
        <v>3030007</v>
      </c>
    </row>
    <row r="5138" spans="1:19">
      <c r="A5138" s="27" t="s">
        <v>4755</v>
      </c>
      <c r="B5138" s="27" t="s">
        <v>5352</v>
      </c>
      <c r="C5138" s="27">
        <v>2715</v>
      </c>
      <c r="D5138" s="27" t="s">
        <v>41</v>
      </c>
      <c r="E5138" s="27" t="s">
        <v>4757</v>
      </c>
      <c r="F5138" s="37">
        <v>59574368.343999997</v>
      </c>
      <c r="G5138" s="27">
        <v>35.694600000000001</v>
      </c>
      <c r="H5138" s="27">
        <v>-83.050299999999993</v>
      </c>
      <c r="I5138" s="27" t="s">
        <v>106</v>
      </c>
      <c r="J5138" s="27" t="s">
        <v>107</v>
      </c>
      <c r="K5138" s="37">
        <v>477852.99900000001</v>
      </c>
      <c r="L5138" s="37">
        <v>0</v>
      </c>
      <c r="M5138" s="40">
        <v>6.2972730116922886</v>
      </c>
      <c r="N5138" s="40">
        <f t="shared" si="160"/>
        <v>0</v>
      </c>
      <c r="O5138" s="42">
        <f t="shared" si="161"/>
        <v>8.0211173409466246E-3</v>
      </c>
      <c r="P5138" s="37">
        <v>3009170.794158922</v>
      </c>
      <c r="Q5138" s="27" t="s">
        <v>9751</v>
      </c>
      <c r="R5138" s="27" t="s">
        <v>9752</v>
      </c>
      <c r="S5138" s="27">
        <v>6010106</v>
      </c>
    </row>
    <row r="5139" spans="1:19">
      <c r="A5139" s="27" t="s">
        <v>4755</v>
      </c>
      <c r="B5139" s="27" t="s">
        <v>5353</v>
      </c>
      <c r="C5139" s="27">
        <v>59603</v>
      </c>
      <c r="D5139" s="27" t="s">
        <v>41</v>
      </c>
      <c r="E5139" s="27" t="s">
        <v>4757</v>
      </c>
      <c r="F5139" s="37">
        <v>59574368.343999997</v>
      </c>
      <c r="G5139" s="27">
        <v>34.496943999999999</v>
      </c>
      <c r="H5139" s="27">
        <v>-79.048889000000003</v>
      </c>
      <c r="I5139" s="27" t="s">
        <v>129</v>
      </c>
      <c r="J5139" s="27" t="s">
        <v>130</v>
      </c>
      <c r="K5139" s="37">
        <v>8937</v>
      </c>
      <c r="L5139" s="37">
        <v>0</v>
      </c>
      <c r="M5139" s="40">
        <v>7.6E-3</v>
      </c>
      <c r="N5139" s="40">
        <f t="shared" si="160"/>
        <v>0</v>
      </c>
      <c r="O5139" s="42">
        <f t="shared" si="161"/>
        <v>1.5001417972902579E-4</v>
      </c>
      <c r="P5139" s="37">
        <v>67.921199999999999</v>
      </c>
      <c r="Q5139" s="27" t="s">
        <v>9005</v>
      </c>
      <c r="R5139" s="27" t="s">
        <v>9006</v>
      </c>
      <c r="S5139" s="27">
        <v>3040203</v>
      </c>
    </row>
    <row r="5140" spans="1:19">
      <c r="A5140" s="27" t="s">
        <v>4755</v>
      </c>
      <c r="B5140" s="27" t="s">
        <v>5354</v>
      </c>
      <c r="C5140" s="27">
        <v>57607</v>
      </c>
      <c r="D5140" s="27" t="s">
        <v>39</v>
      </c>
      <c r="E5140" s="27" t="s">
        <v>4763</v>
      </c>
      <c r="F5140" s="37">
        <v>122195328.089</v>
      </c>
      <c r="G5140" s="27">
        <v>35.967799999999997</v>
      </c>
      <c r="H5140" s="27">
        <v>-79.970799999999997</v>
      </c>
      <c r="I5140" s="27" t="s">
        <v>108</v>
      </c>
      <c r="J5140" s="27" t="s">
        <v>109</v>
      </c>
      <c r="K5140" s="37">
        <v>68</v>
      </c>
      <c r="L5140" s="37">
        <v>59.817999999999998</v>
      </c>
      <c r="M5140" s="40">
        <v>2.0626061603831798</v>
      </c>
      <c r="N5140" s="40">
        <f t="shared" si="160"/>
        <v>0.87967647058823528</v>
      </c>
      <c r="O5140" s="42">
        <f t="shared" si="161"/>
        <v>5.5648608718062228E-7</v>
      </c>
      <c r="P5140" s="37">
        <v>140.25721890605624</v>
      </c>
      <c r="Q5140" s="27" t="s">
        <v>8981</v>
      </c>
      <c r="R5140" s="27" t="s">
        <v>8982</v>
      </c>
      <c r="S5140" s="27">
        <v>3030003</v>
      </c>
    </row>
    <row r="5141" spans="1:19">
      <c r="A5141" s="27" t="s">
        <v>4755</v>
      </c>
      <c r="B5141" s="27" t="s">
        <v>5355</v>
      </c>
      <c r="C5141" s="27">
        <v>58312</v>
      </c>
      <c r="D5141" s="27" t="s">
        <v>41</v>
      </c>
      <c r="E5141" s="27" t="s">
        <v>4757</v>
      </c>
      <c r="F5141" s="37">
        <v>59574368.343999997</v>
      </c>
      <c r="G5141" s="27">
        <v>36.414999999999999</v>
      </c>
      <c r="H5141" s="27">
        <v>-78.171110999999996</v>
      </c>
      <c r="I5141" s="27" t="s">
        <v>129</v>
      </c>
      <c r="J5141" s="27" t="s">
        <v>130</v>
      </c>
      <c r="K5141" s="37">
        <v>7092</v>
      </c>
      <c r="L5141" s="37">
        <v>0</v>
      </c>
      <c r="M5141" s="40">
        <v>7.6E-3</v>
      </c>
      <c r="N5141" s="40">
        <f t="shared" si="160"/>
        <v>0</v>
      </c>
      <c r="O5141" s="42">
        <f t="shared" si="161"/>
        <v>1.1904448502162369E-4</v>
      </c>
      <c r="P5141" s="37">
        <v>53.8992</v>
      </c>
      <c r="Q5141" s="27" t="s">
        <v>8962</v>
      </c>
      <c r="R5141" s="27" t="s">
        <v>8963</v>
      </c>
      <c r="S5141" s="27">
        <v>3020102</v>
      </c>
    </row>
    <row r="5142" spans="1:19">
      <c r="A5142" s="27" t="s">
        <v>4755</v>
      </c>
      <c r="B5142" s="27" t="s">
        <v>5356</v>
      </c>
      <c r="C5142" s="27">
        <v>58848</v>
      </c>
      <c r="D5142" s="27" t="s">
        <v>41</v>
      </c>
      <c r="E5142" s="27" t="s">
        <v>4757</v>
      </c>
      <c r="F5142" s="37">
        <v>59574368.343999997</v>
      </c>
      <c r="G5142" s="27">
        <v>35.005555999999999</v>
      </c>
      <c r="H5142" s="27">
        <v>-78.125833</v>
      </c>
      <c r="I5142" s="27" t="s">
        <v>129</v>
      </c>
      <c r="J5142" s="27" t="s">
        <v>130</v>
      </c>
      <c r="K5142" s="37">
        <v>112927</v>
      </c>
      <c r="L5142" s="37">
        <v>0</v>
      </c>
      <c r="M5142" s="40">
        <v>7.6E-3</v>
      </c>
      <c r="N5142" s="40">
        <f t="shared" si="160"/>
        <v>0</v>
      </c>
      <c r="O5142" s="42">
        <f t="shared" si="161"/>
        <v>1.8955635307440636E-3</v>
      </c>
      <c r="P5142" s="37">
        <v>858.24519999999995</v>
      </c>
      <c r="Q5142" s="27" t="s">
        <v>8987</v>
      </c>
      <c r="R5142" s="27" t="s">
        <v>8988</v>
      </c>
      <c r="S5142" s="27">
        <v>3030006</v>
      </c>
    </row>
    <row r="5143" spans="1:19">
      <c r="A5143" s="27" t="s">
        <v>4755</v>
      </c>
      <c r="B5143" s="27" t="s">
        <v>5357</v>
      </c>
      <c r="C5143" s="27">
        <v>59119</v>
      </c>
      <c r="D5143" s="27" t="s">
        <v>39</v>
      </c>
      <c r="E5143" s="27" t="s">
        <v>4763</v>
      </c>
      <c r="F5143" s="37">
        <v>122195328.089</v>
      </c>
      <c r="G5143" s="27">
        <v>35.01</v>
      </c>
      <c r="H5143" s="27">
        <v>-78.11</v>
      </c>
      <c r="I5143" s="27" t="s">
        <v>129</v>
      </c>
      <c r="J5143" s="27" t="s">
        <v>130</v>
      </c>
      <c r="K5143" s="37">
        <v>3385</v>
      </c>
      <c r="L5143" s="37">
        <v>0</v>
      </c>
      <c r="M5143" s="40">
        <v>7.6E-3</v>
      </c>
      <c r="N5143" s="40">
        <f t="shared" si="160"/>
        <v>0</v>
      </c>
      <c r="O5143" s="42">
        <f t="shared" si="161"/>
        <v>2.7701550075094213E-5</v>
      </c>
      <c r="P5143" s="37">
        <v>25.725999999999999</v>
      </c>
      <c r="Q5143" s="27" t="s">
        <v>8987</v>
      </c>
      <c r="R5143" s="27" t="s">
        <v>8988</v>
      </c>
      <c r="S5143" s="27">
        <v>3030006</v>
      </c>
    </row>
    <row r="5144" spans="1:19">
      <c r="A5144" s="27" t="s">
        <v>4755</v>
      </c>
      <c r="B5144" s="27" t="s">
        <v>5358</v>
      </c>
      <c r="C5144" s="27">
        <v>59120</v>
      </c>
      <c r="D5144" s="27" t="s">
        <v>39</v>
      </c>
      <c r="E5144" s="27" t="s">
        <v>4763</v>
      </c>
      <c r="F5144" s="37">
        <v>122195328.089</v>
      </c>
      <c r="G5144" s="27">
        <v>35.01</v>
      </c>
      <c r="H5144" s="27">
        <v>-78.05</v>
      </c>
      <c r="I5144" s="27" t="s">
        <v>129</v>
      </c>
      <c r="J5144" s="27" t="s">
        <v>130</v>
      </c>
      <c r="K5144" s="37">
        <v>3464</v>
      </c>
      <c r="L5144" s="37">
        <v>0</v>
      </c>
      <c r="M5144" s="40">
        <v>7.6E-3</v>
      </c>
      <c r="N5144" s="40">
        <f t="shared" si="160"/>
        <v>0</v>
      </c>
      <c r="O5144" s="42">
        <f t="shared" si="161"/>
        <v>2.834805597049523E-5</v>
      </c>
      <c r="P5144" s="37">
        <v>26.3264</v>
      </c>
      <c r="Q5144" s="27" t="s">
        <v>8989</v>
      </c>
      <c r="R5144" s="27" t="s">
        <v>8990</v>
      </c>
      <c r="S5144" s="27">
        <v>3030007</v>
      </c>
    </row>
    <row r="5145" spans="1:19">
      <c r="A5145" s="27" t="s">
        <v>4755</v>
      </c>
      <c r="B5145" s="27" t="s">
        <v>5359</v>
      </c>
      <c r="C5145" s="27">
        <v>58845</v>
      </c>
      <c r="D5145" s="27" t="s">
        <v>41</v>
      </c>
      <c r="E5145" s="27" t="s">
        <v>4757</v>
      </c>
      <c r="F5145" s="37">
        <v>59574368.343999997</v>
      </c>
      <c r="G5145" s="27">
        <v>35.565277999999999</v>
      </c>
      <c r="H5145" s="27">
        <v>-77.053611000000004</v>
      </c>
      <c r="I5145" s="27" t="s">
        <v>129</v>
      </c>
      <c r="J5145" s="27" t="s">
        <v>130</v>
      </c>
      <c r="K5145" s="37">
        <v>9089</v>
      </c>
      <c r="L5145" s="37">
        <v>0</v>
      </c>
      <c r="M5145" s="40">
        <v>7.6E-3</v>
      </c>
      <c r="N5145" s="40">
        <f t="shared" si="160"/>
        <v>0</v>
      </c>
      <c r="O5145" s="42">
        <f t="shared" si="161"/>
        <v>1.5256561257212883E-4</v>
      </c>
      <c r="P5145" s="37">
        <v>69.076400000000007</v>
      </c>
      <c r="Q5145" s="27" t="s">
        <v>8964</v>
      </c>
      <c r="R5145" s="27" t="s">
        <v>8965</v>
      </c>
      <c r="S5145" s="27">
        <v>3020103</v>
      </c>
    </row>
    <row r="5146" spans="1:19">
      <c r="A5146" s="27" t="s">
        <v>4755</v>
      </c>
      <c r="B5146" s="27" t="s">
        <v>5360</v>
      </c>
      <c r="C5146" s="27">
        <v>58846</v>
      </c>
      <c r="D5146" s="27" t="s">
        <v>41</v>
      </c>
      <c r="E5146" s="27" t="s">
        <v>4757</v>
      </c>
      <c r="F5146" s="37">
        <v>59574368.343999997</v>
      </c>
      <c r="G5146" s="27">
        <v>35.499443999999997</v>
      </c>
      <c r="H5146" s="27">
        <v>-76.833611000000005</v>
      </c>
      <c r="I5146" s="27" t="s">
        <v>129</v>
      </c>
      <c r="J5146" s="27" t="s">
        <v>130</v>
      </c>
      <c r="K5146" s="37">
        <v>9189</v>
      </c>
      <c r="L5146" s="37">
        <v>0</v>
      </c>
      <c r="M5146" s="40">
        <v>7.6E-3</v>
      </c>
      <c r="N5146" s="40">
        <f t="shared" si="160"/>
        <v>0</v>
      </c>
      <c r="O5146" s="42">
        <f t="shared" si="161"/>
        <v>1.5424418681101243E-4</v>
      </c>
      <c r="P5146" s="37">
        <v>69.836399999999998</v>
      </c>
      <c r="Q5146" s="27" t="s">
        <v>8966</v>
      </c>
      <c r="R5146" s="27" t="s">
        <v>8967</v>
      </c>
      <c r="S5146" s="27">
        <v>3020104</v>
      </c>
    </row>
    <row r="5147" spans="1:19">
      <c r="A5147" s="27" t="s">
        <v>4755</v>
      </c>
      <c r="B5147" s="27" t="s">
        <v>5361</v>
      </c>
      <c r="C5147" s="27">
        <v>58135</v>
      </c>
      <c r="D5147" s="27" t="s">
        <v>41</v>
      </c>
      <c r="E5147" s="27" t="s">
        <v>4757</v>
      </c>
      <c r="F5147" s="37">
        <v>59574368.343999997</v>
      </c>
      <c r="G5147" s="27">
        <v>35.505200000000002</v>
      </c>
      <c r="H5147" s="27">
        <v>-76.848399999999998</v>
      </c>
      <c r="I5147" s="27" t="s">
        <v>129</v>
      </c>
      <c r="J5147" s="27" t="s">
        <v>130</v>
      </c>
      <c r="K5147" s="37">
        <v>21361</v>
      </c>
      <c r="L5147" s="37">
        <v>0</v>
      </c>
      <c r="M5147" s="40">
        <v>7.6E-3</v>
      </c>
      <c r="N5147" s="40">
        <f t="shared" si="160"/>
        <v>0</v>
      </c>
      <c r="O5147" s="42">
        <f t="shared" si="161"/>
        <v>3.5856024316792211E-4</v>
      </c>
      <c r="P5147" s="37">
        <v>162.34360000000001</v>
      </c>
      <c r="Q5147" s="27" t="s">
        <v>8966</v>
      </c>
      <c r="R5147" s="27" t="s">
        <v>8967</v>
      </c>
      <c r="S5147" s="27">
        <v>3020104</v>
      </c>
    </row>
    <row r="5148" spans="1:19">
      <c r="A5148" s="27" t="s">
        <v>4755</v>
      </c>
      <c r="B5148" s="27" t="s">
        <v>5362</v>
      </c>
      <c r="C5148" s="27">
        <v>57169</v>
      </c>
      <c r="D5148" s="27" t="s">
        <v>39</v>
      </c>
      <c r="E5148" s="27" t="s">
        <v>4763</v>
      </c>
      <c r="F5148" s="37">
        <v>122195328.089</v>
      </c>
      <c r="G5148" s="27">
        <v>36.193610999999997</v>
      </c>
      <c r="H5148" s="27">
        <v>-80.040554999999998</v>
      </c>
      <c r="I5148" s="27" t="s">
        <v>117</v>
      </c>
      <c r="J5148" s="27" t="s">
        <v>118</v>
      </c>
      <c r="K5148" s="37">
        <v>13877.001</v>
      </c>
      <c r="L5148" s="37">
        <v>1E-3</v>
      </c>
      <c r="M5148" s="40">
        <v>1.9375518961971701</v>
      </c>
      <c r="N5148" s="40">
        <f t="shared" si="160"/>
        <v>7.2061679609304628E-8</v>
      </c>
      <c r="O5148" s="42">
        <f t="shared" si="161"/>
        <v>1.1356408806311152E-4</v>
      </c>
      <c r="P5148" s="37">
        <v>26887.409601080024</v>
      </c>
      <c r="Q5148" s="27" t="s">
        <v>8941</v>
      </c>
      <c r="R5148" s="27" t="s">
        <v>8942</v>
      </c>
      <c r="S5148" s="27">
        <v>3010103</v>
      </c>
    </row>
    <row r="5149" spans="1:19">
      <c r="A5149" s="27" t="s">
        <v>4755</v>
      </c>
      <c r="B5149" s="27" t="s">
        <v>5363</v>
      </c>
      <c r="C5149" s="27">
        <v>55534</v>
      </c>
      <c r="D5149" s="27" t="s">
        <v>39</v>
      </c>
      <c r="E5149" s="27" t="s">
        <v>4763</v>
      </c>
      <c r="F5149" s="37">
        <v>122195328.089</v>
      </c>
      <c r="G5149" s="27">
        <v>35.737748000000003</v>
      </c>
      <c r="H5149" s="27">
        <v>-81.727800000000002</v>
      </c>
      <c r="I5149" s="27" t="s">
        <v>108</v>
      </c>
      <c r="J5149" s="27" t="s">
        <v>109</v>
      </c>
      <c r="K5149" s="37">
        <v>26</v>
      </c>
      <c r="L5149" s="37">
        <v>50.475999999999999</v>
      </c>
      <c r="M5149" s="40">
        <v>2.0626061603831798</v>
      </c>
      <c r="N5149" s="40">
        <f t="shared" si="160"/>
        <v>1.9413846153846153</v>
      </c>
      <c r="O5149" s="42">
        <f t="shared" si="161"/>
        <v>2.1277409215729676E-7</v>
      </c>
      <c r="P5149" s="37">
        <v>53.627760169962677</v>
      </c>
      <c r="Q5149" s="27" t="s">
        <v>9014</v>
      </c>
      <c r="R5149" s="27" t="s">
        <v>9015</v>
      </c>
      <c r="S5149" s="27">
        <v>3050101</v>
      </c>
    </row>
    <row r="5150" spans="1:19">
      <c r="A5150" s="27" t="s">
        <v>4755</v>
      </c>
      <c r="B5150" s="27" t="s">
        <v>5364</v>
      </c>
      <c r="C5150" s="27">
        <v>59153</v>
      </c>
      <c r="D5150" s="27" t="s">
        <v>72</v>
      </c>
      <c r="E5150" s="27" t="s">
        <v>2010</v>
      </c>
      <c r="F5150" s="37">
        <v>814823215.17599976</v>
      </c>
      <c r="G5150" s="27">
        <v>36.129722000000001</v>
      </c>
      <c r="H5150" s="27">
        <v>-77.721389000000002</v>
      </c>
      <c r="I5150" s="27" t="s">
        <v>129</v>
      </c>
      <c r="J5150" s="27" t="s">
        <v>130</v>
      </c>
      <c r="K5150" s="37">
        <v>34766</v>
      </c>
      <c r="L5150" s="37">
        <v>0</v>
      </c>
      <c r="M5150" s="40">
        <v>7.6E-3</v>
      </c>
      <c r="N5150" s="40">
        <f t="shared" si="160"/>
        <v>0</v>
      </c>
      <c r="O5150" s="42">
        <f t="shared" si="161"/>
        <v>4.2666923760254712E-5</v>
      </c>
      <c r="P5150" s="37">
        <v>264.22160000000002</v>
      </c>
      <c r="Q5150" s="27" t="s">
        <v>8962</v>
      </c>
      <c r="R5150" s="27" t="s">
        <v>8963</v>
      </c>
      <c r="S5150" s="27">
        <v>3020102</v>
      </c>
    </row>
    <row r="5151" spans="1:19">
      <c r="A5151" s="27" t="s">
        <v>4755</v>
      </c>
      <c r="B5151" s="27" t="s">
        <v>5365</v>
      </c>
      <c r="C5151" s="27">
        <v>58317</v>
      </c>
      <c r="D5151" s="27" t="s">
        <v>41</v>
      </c>
      <c r="E5151" s="27" t="s">
        <v>4757</v>
      </c>
      <c r="F5151" s="37">
        <v>59574368.343999997</v>
      </c>
      <c r="G5151" s="27">
        <v>34.726944000000003</v>
      </c>
      <c r="H5151" s="27">
        <v>-79.335278000000002</v>
      </c>
      <c r="I5151" s="27" t="s">
        <v>129</v>
      </c>
      <c r="J5151" s="27" t="s">
        <v>130</v>
      </c>
      <c r="K5151" s="37">
        <v>8398</v>
      </c>
      <c r="L5151" s="37">
        <v>0</v>
      </c>
      <c r="M5151" s="40">
        <v>7.6E-3</v>
      </c>
      <c r="N5151" s="40">
        <f t="shared" si="160"/>
        <v>0</v>
      </c>
      <c r="O5151" s="42">
        <f t="shared" si="161"/>
        <v>1.4096666458144328E-4</v>
      </c>
      <c r="P5151" s="37">
        <v>63.824800000000003</v>
      </c>
      <c r="Q5151" s="27" t="s">
        <v>9007</v>
      </c>
      <c r="R5151" s="27" t="s">
        <v>9008</v>
      </c>
      <c r="S5151" s="27">
        <v>3040204</v>
      </c>
    </row>
    <row r="5152" spans="1:19">
      <c r="A5152" s="27" t="s">
        <v>4755</v>
      </c>
      <c r="B5152" s="27" t="s">
        <v>5366</v>
      </c>
      <c r="C5152" s="27">
        <v>7538</v>
      </c>
      <c r="D5152" s="27" t="s">
        <v>41</v>
      </c>
      <c r="E5152" s="27" t="s">
        <v>4757</v>
      </c>
      <c r="F5152" s="37">
        <v>59574368.343999997</v>
      </c>
      <c r="G5152" s="27">
        <v>35.375788999999997</v>
      </c>
      <c r="H5152" s="27">
        <v>-78.098051999999996</v>
      </c>
      <c r="I5152" s="27" t="s">
        <v>110</v>
      </c>
      <c r="J5152" s="27" t="s">
        <v>111</v>
      </c>
      <c r="K5152" s="37">
        <v>458014.00099999999</v>
      </c>
      <c r="L5152" s="37">
        <v>310230.05599999998</v>
      </c>
      <c r="M5152" s="40">
        <v>0.79702615261159604</v>
      </c>
      <c r="N5152" s="40">
        <f t="shared" si="160"/>
        <v>0.67733749475488192</v>
      </c>
      <c r="O5152" s="42">
        <f t="shared" si="161"/>
        <v>7.6881050312659948E-3</v>
      </c>
      <c r="P5152" s="37">
        <v>365049.13705927366</v>
      </c>
      <c r="Q5152" s="27" t="s">
        <v>8968</v>
      </c>
      <c r="R5152" s="27" t="s">
        <v>8969</v>
      </c>
      <c r="S5152" s="27">
        <v>3020201</v>
      </c>
    </row>
    <row r="5153" spans="1:19">
      <c r="A5153" s="27" t="s">
        <v>4755</v>
      </c>
      <c r="B5153" s="27" t="s">
        <v>5367</v>
      </c>
      <c r="C5153" s="27">
        <v>60602</v>
      </c>
      <c r="D5153" s="27" t="s">
        <v>39</v>
      </c>
      <c r="E5153" s="27" t="s">
        <v>4763</v>
      </c>
      <c r="F5153" s="37">
        <v>122195328.089</v>
      </c>
      <c r="G5153" s="27">
        <v>35.221083</v>
      </c>
      <c r="H5153" s="27">
        <v>-78.019025999999997</v>
      </c>
      <c r="I5153" s="27" t="s">
        <v>129</v>
      </c>
      <c r="J5153" s="27" t="s">
        <v>130</v>
      </c>
      <c r="K5153" s="37">
        <v>8525</v>
      </c>
      <c r="L5153" s="37">
        <v>0</v>
      </c>
      <c r="M5153" s="40">
        <v>7.6E-3</v>
      </c>
      <c r="N5153" s="40">
        <f t="shared" si="160"/>
        <v>0</v>
      </c>
      <c r="O5153" s="42">
        <f t="shared" si="161"/>
        <v>6.9765351370805953E-5</v>
      </c>
      <c r="P5153" s="37">
        <v>64.790000000000006</v>
      </c>
      <c r="Q5153" s="27" t="s">
        <v>8989</v>
      </c>
      <c r="R5153" s="27" t="s">
        <v>8990</v>
      </c>
      <c r="S5153" s="27">
        <v>3030007</v>
      </c>
    </row>
    <row r="5154" spans="1:19">
      <c r="A5154" s="27" t="s">
        <v>4755</v>
      </c>
      <c r="B5154" s="27" t="s">
        <v>5368</v>
      </c>
      <c r="C5154" s="27">
        <v>60598</v>
      </c>
      <c r="D5154" s="27" t="s">
        <v>39</v>
      </c>
      <c r="E5154" s="27" t="s">
        <v>4763</v>
      </c>
      <c r="F5154" s="37">
        <v>122195328.089</v>
      </c>
      <c r="G5154" s="27">
        <v>35.315559999999998</v>
      </c>
      <c r="H5154" s="27">
        <v>-78.079480000000004</v>
      </c>
      <c r="I5154" s="27" t="s">
        <v>129</v>
      </c>
      <c r="J5154" s="27" t="s">
        <v>130</v>
      </c>
      <c r="K5154" s="37">
        <v>8673</v>
      </c>
      <c r="L5154" s="37">
        <v>0</v>
      </c>
      <c r="M5154" s="40">
        <v>7.6E-3</v>
      </c>
      <c r="N5154" s="40">
        <f t="shared" si="160"/>
        <v>0</v>
      </c>
      <c r="O5154" s="42">
        <f t="shared" si="161"/>
        <v>7.0976526972316728E-5</v>
      </c>
      <c r="P5154" s="37">
        <v>65.9148</v>
      </c>
      <c r="Q5154" s="27" t="s">
        <v>8968</v>
      </c>
      <c r="R5154" s="27" t="s">
        <v>8969</v>
      </c>
      <c r="S5154" s="27">
        <v>3020201</v>
      </c>
    </row>
    <row r="5155" spans="1:19">
      <c r="A5155" s="27" t="s">
        <v>4755</v>
      </c>
      <c r="B5155" s="27" t="s">
        <v>5369</v>
      </c>
      <c r="C5155" s="27">
        <v>60597</v>
      </c>
      <c r="D5155" s="27" t="s">
        <v>39</v>
      </c>
      <c r="E5155" s="27" t="s">
        <v>4763</v>
      </c>
      <c r="F5155" s="37">
        <v>122195328.089</v>
      </c>
      <c r="G5155" s="27">
        <v>35.324376999999998</v>
      </c>
      <c r="H5155" s="27">
        <v>-77.871224999999995</v>
      </c>
      <c r="I5155" s="27" t="s">
        <v>129</v>
      </c>
      <c r="J5155" s="27" t="s">
        <v>130</v>
      </c>
      <c r="K5155" s="37">
        <v>8035</v>
      </c>
      <c r="L5155" s="37">
        <v>0</v>
      </c>
      <c r="M5155" s="40">
        <v>7.6E-3</v>
      </c>
      <c r="N5155" s="40">
        <f t="shared" si="160"/>
        <v>0</v>
      </c>
      <c r="O5155" s="42">
        <f t="shared" si="161"/>
        <v>6.5755378095533828E-5</v>
      </c>
      <c r="P5155" s="37">
        <v>61.066000000000003</v>
      </c>
      <c r="Q5155" s="27" t="s">
        <v>8970</v>
      </c>
      <c r="R5155" s="27" t="s">
        <v>8971</v>
      </c>
      <c r="S5155" s="27">
        <v>3020202</v>
      </c>
    </row>
    <row r="5156" spans="1:19">
      <c r="A5156" s="27" t="s">
        <v>4755</v>
      </c>
      <c r="B5156" s="27" t="s">
        <v>5370</v>
      </c>
      <c r="C5156" s="27">
        <v>59584</v>
      </c>
      <c r="D5156" s="27" t="s">
        <v>39</v>
      </c>
      <c r="E5156" s="27" t="s">
        <v>4763</v>
      </c>
      <c r="F5156" s="37">
        <v>122195328.089</v>
      </c>
      <c r="G5156" s="27">
        <v>35.511698000000003</v>
      </c>
      <c r="H5156" s="27">
        <v>-78.291128999999998</v>
      </c>
      <c r="I5156" s="27" t="s">
        <v>129</v>
      </c>
      <c r="J5156" s="27" t="s">
        <v>130</v>
      </c>
      <c r="K5156" s="37">
        <v>10256</v>
      </c>
      <c r="L5156" s="37">
        <v>0</v>
      </c>
      <c r="M5156" s="40">
        <v>7.6E-3</v>
      </c>
      <c r="N5156" s="40">
        <f t="shared" si="160"/>
        <v>0</v>
      </c>
      <c r="O5156" s="42">
        <f t="shared" si="161"/>
        <v>8.3931195737124446E-5</v>
      </c>
      <c r="P5156" s="37">
        <v>77.945599999999999</v>
      </c>
      <c r="Q5156" s="27" t="s">
        <v>8968</v>
      </c>
      <c r="R5156" s="27" t="s">
        <v>8969</v>
      </c>
      <c r="S5156" s="27">
        <v>3020201</v>
      </c>
    </row>
    <row r="5157" spans="1:19">
      <c r="A5157" s="27" t="s">
        <v>4755</v>
      </c>
      <c r="B5157" s="27" t="s">
        <v>5371</v>
      </c>
      <c r="C5157" s="27">
        <v>59111</v>
      </c>
      <c r="D5157" s="27" t="s">
        <v>39</v>
      </c>
      <c r="E5157" s="27" t="s">
        <v>4763</v>
      </c>
      <c r="F5157" s="37">
        <v>122195328.089</v>
      </c>
      <c r="G5157" s="27">
        <v>35.668332999999997</v>
      </c>
      <c r="H5157" s="27">
        <v>-80.523611000000002</v>
      </c>
      <c r="I5157" s="27" t="s">
        <v>129</v>
      </c>
      <c r="J5157" s="27" t="s">
        <v>130</v>
      </c>
      <c r="K5157" s="37">
        <v>8533</v>
      </c>
      <c r="L5157" s="37">
        <v>0</v>
      </c>
      <c r="M5157" s="40">
        <v>7.6E-3</v>
      </c>
      <c r="N5157" s="40">
        <f t="shared" si="160"/>
        <v>0</v>
      </c>
      <c r="O5157" s="42">
        <f t="shared" si="161"/>
        <v>6.983082032223897E-5</v>
      </c>
      <c r="P5157" s="37">
        <v>64.850800000000007</v>
      </c>
      <c r="Q5157" s="27" t="s">
        <v>8995</v>
      </c>
      <c r="R5157" s="27" t="s">
        <v>8996</v>
      </c>
      <c r="S5157" s="27">
        <v>3040103</v>
      </c>
    </row>
    <row r="5158" spans="1:19">
      <c r="A5158" s="27" t="s">
        <v>4755</v>
      </c>
      <c r="B5158" s="27" t="s">
        <v>5372</v>
      </c>
      <c r="C5158" s="27">
        <v>59112</v>
      </c>
      <c r="D5158" s="27" t="s">
        <v>41</v>
      </c>
      <c r="E5158" s="27" t="s">
        <v>4757</v>
      </c>
      <c r="F5158" s="37">
        <v>59574368.343999997</v>
      </c>
      <c r="G5158" s="27">
        <v>35.721389000000002</v>
      </c>
      <c r="H5158" s="27">
        <v>-79.504444000000007</v>
      </c>
      <c r="I5158" s="27" t="s">
        <v>129</v>
      </c>
      <c r="J5158" s="27" t="s">
        <v>130</v>
      </c>
      <c r="K5158" s="37">
        <v>8965</v>
      </c>
      <c r="L5158" s="37">
        <v>0</v>
      </c>
      <c r="M5158" s="40">
        <v>7.6E-3</v>
      </c>
      <c r="N5158" s="40">
        <f t="shared" si="160"/>
        <v>0</v>
      </c>
      <c r="O5158" s="42">
        <f t="shared" si="161"/>
        <v>1.5048418051591319E-4</v>
      </c>
      <c r="P5158" s="37">
        <v>68.134</v>
      </c>
      <c r="Q5158" s="27" t="s">
        <v>8981</v>
      </c>
      <c r="R5158" s="27" t="s">
        <v>8982</v>
      </c>
      <c r="S5158" s="27">
        <v>3030003</v>
      </c>
    </row>
    <row r="5159" spans="1:19">
      <c r="A5159" s="27" t="s">
        <v>4755</v>
      </c>
      <c r="B5159" s="27" t="s">
        <v>5373</v>
      </c>
      <c r="C5159" s="27">
        <v>57608</v>
      </c>
      <c r="D5159" s="27" t="s">
        <v>39</v>
      </c>
      <c r="E5159" s="27" t="s">
        <v>4763</v>
      </c>
      <c r="F5159" s="37">
        <v>122195328.089</v>
      </c>
      <c r="G5159" s="27">
        <v>35.940300000000001</v>
      </c>
      <c r="H5159" s="27">
        <v>-80.110600000000005</v>
      </c>
      <c r="I5159" s="27" t="s">
        <v>108</v>
      </c>
      <c r="J5159" s="27" t="s">
        <v>109</v>
      </c>
      <c r="K5159" s="37">
        <v>74</v>
      </c>
      <c r="L5159" s="37">
        <v>63.423999999999999</v>
      </c>
      <c r="M5159" s="40">
        <v>2.0626061603831798</v>
      </c>
      <c r="N5159" s="40">
        <f t="shared" si="160"/>
        <v>0.85708108108108105</v>
      </c>
      <c r="O5159" s="42">
        <f t="shared" si="161"/>
        <v>6.0558780075538311E-7</v>
      </c>
      <c r="P5159" s="37">
        <v>152.63285586835531</v>
      </c>
      <c r="Q5159" s="27" t="s">
        <v>8995</v>
      </c>
      <c r="R5159" s="27" t="s">
        <v>8996</v>
      </c>
      <c r="S5159" s="27">
        <v>3040103</v>
      </c>
    </row>
    <row r="5160" spans="1:19">
      <c r="A5160" s="27" t="s">
        <v>4755</v>
      </c>
      <c r="B5160" s="27" t="s">
        <v>5374</v>
      </c>
      <c r="C5160" s="27">
        <v>59526</v>
      </c>
      <c r="D5160" s="27" t="s">
        <v>72</v>
      </c>
      <c r="E5160" s="27" t="s">
        <v>2010</v>
      </c>
      <c r="F5160" s="37">
        <v>814823215.17599976</v>
      </c>
      <c r="G5160" s="27">
        <v>36.127222000000003</v>
      </c>
      <c r="H5160" s="27">
        <v>-77.734443999999996</v>
      </c>
      <c r="I5160" s="27" t="s">
        <v>129</v>
      </c>
      <c r="J5160" s="27" t="s">
        <v>130</v>
      </c>
      <c r="K5160" s="37">
        <v>26311</v>
      </c>
      <c r="L5160" s="37">
        <v>0</v>
      </c>
      <c r="M5160" s="40">
        <v>7.6E-3</v>
      </c>
      <c r="N5160" s="40">
        <f t="shared" si="160"/>
        <v>0</v>
      </c>
      <c r="O5160" s="42">
        <f t="shared" si="161"/>
        <v>3.2290439827879586E-5</v>
      </c>
      <c r="P5160" s="37">
        <v>199.96360000000001</v>
      </c>
      <c r="Q5160" s="27" t="s">
        <v>8962</v>
      </c>
      <c r="R5160" s="27" t="s">
        <v>8963</v>
      </c>
      <c r="S5160" s="27">
        <v>3020102</v>
      </c>
    </row>
    <row r="5161" spans="1:19">
      <c r="A5161" s="27" t="s">
        <v>4755</v>
      </c>
      <c r="B5161" s="27" t="s">
        <v>5375</v>
      </c>
      <c r="C5161" s="27">
        <v>60438</v>
      </c>
      <c r="D5161" s="27" t="s">
        <v>72</v>
      </c>
      <c r="E5161" s="27" t="s">
        <v>2010</v>
      </c>
      <c r="F5161" s="37">
        <v>814823215.17599976</v>
      </c>
      <c r="G5161" s="27">
        <v>36.115541999999998</v>
      </c>
      <c r="H5161" s="27">
        <v>-77.725147000000007</v>
      </c>
      <c r="I5161" s="27" t="s">
        <v>129</v>
      </c>
      <c r="J5161" s="27" t="s">
        <v>130</v>
      </c>
      <c r="K5161" s="37">
        <v>6003</v>
      </c>
      <c r="L5161" s="37">
        <v>0</v>
      </c>
      <c r="M5161" s="40">
        <v>7.6E-3</v>
      </c>
      <c r="N5161" s="40">
        <f t="shared" si="160"/>
        <v>0</v>
      </c>
      <c r="O5161" s="42">
        <f t="shared" si="161"/>
        <v>7.3672422289825987E-6</v>
      </c>
      <c r="P5161" s="37">
        <v>45.622799999999998</v>
      </c>
      <c r="Q5161" s="27" t="s">
        <v>8962</v>
      </c>
      <c r="R5161" s="27" t="s">
        <v>8963</v>
      </c>
      <c r="S5161" s="27">
        <v>3020102</v>
      </c>
    </row>
    <row r="5162" spans="1:19">
      <c r="A5162" s="27" t="s">
        <v>4755</v>
      </c>
      <c r="B5162" s="27" t="s">
        <v>5376</v>
      </c>
      <c r="C5162" s="27">
        <v>58341</v>
      </c>
      <c r="D5162" s="27" t="s">
        <v>39</v>
      </c>
      <c r="E5162" s="27" t="s">
        <v>4763</v>
      </c>
      <c r="F5162" s="37">
        <v>122195328.089</v>
      </c>
      <c r="G5162" s="27">
        <v>35.907144000000002</v>
      </c>
      <c r="H5162" s="27">
        <v>-79.188297000000006</v>
      </c>
      <c r="I5162" s="27" t="s">
        <v>129</v>
      </c>
      <c r="J5162" s="27" t="s">
        <v>130</v>
      </c>
      <c r="K5162" s="37">
        <v>8091</v>
      </c>
      <c r="L5162" s="37">
        <v>0</v>
      </c>
      <c r="M5162" s="40">
        <v>7.6E-3</v>
      </c>
      <c r="N5162" s="40">
        <f t="shared" si="160"/>
        <v>0</v>
      </c>
      <c r="O5162" s="42">
        <f t="shared" si="161"/>
        <v>6.6213660755564925E-5</v>
      </c>
      <c r="P5162" s="37">
        <v>61.491599999999998</v>
      </c>
      <c r="Q5162" s="27" t="s">
        <v>8979</v>
      </c>
      <c r="R5162" s="27" t="s">
        <v>8980</v>
      </c>
      <c r="S5162" s="27">
        <v>3030002</v>
      </c>
    </row>
    <row r="5163" spans="1:19">
      <c r="A5163" s="27" t="s">
        <v>4755</v>
      </c>
      <c r="B5163" s="27" t="s">
        <v>5377</v>
      </c>
      <c r="C5163" s="27">
        <v>60363</v>
      </c>
      <c r="D5163" s="27" t="s">
        <v>72</v>
      </c>
      <c r="E5163" s="27" t="s">
        <v>2010</v>
      </c>
      <c r="F5163" s="37">
        <v>814823215.17599976</v>
      </c>
      <c r="G5163" s="27">
        <v>36.347639999999998</v>
      </c>
      <c r="H5163" s="27">
        <v>-77.222440000000006</v>
      </c>
      <c r="I5163" s="27" t="s">
        <v>129</v>
      </c>
      <c r="J5163" s="27" t="s">
        <v>130</v>
      </c>
      <c r="K5163" s="37">
        <v>8903</v>
      </c>
      <c r="L5163" s="37">
        <v>0</v>
      </c>
      <c r="M5163" s="40">
        <v>7.6E-3</v>
      </c>
      <c r="N5163" s="40">
        <f t="shared" si="160"/>
        <v>0</v>
      </c>
      <c r="O5163" s="42">
        <f t="shared" si="161"/>
        <v>1.0926296445882404E-5</v>
      </c>
      <c r="P5163" s="37">
        <v>67.662800000000004</v>
      </c>
      <c r="Q5163" s="27" t="s">
        <v>8956</v>
      </c>
      <c r="R5163" s="27" t="s">
        <v>8957</v>
      </c>
      <c r="S5163" s="27">
        <v>3010204</v>
      </c>
    </row>
    <row r="5164" spans="1:19">
      <c r="A5164" s="27" t="s">
        <v>4755</v>
      </c>
      <c r="B5164" s="27" t="s">
        <v>5378</v>
      </c>
      <c r="C5164" s="27">
        <v>59176</v>
      </c>
      <c r="D5164" s="27" t="s">
        <v>72</v>
      </c>
      <c r="E5164" s="27" t="s">
        <v>2010</v>
      </c>
      <c r="F5164" s="37">
        <v>814823215.17599976</v>
      </c>
      <c r="G5164" s="27">
        <v>35.801110999999999</v>
      </c>
      <c r="H5164" s="27">
        <v>-77.063056000000003</v>
      </c>
      <c r="I5164" s="27" t="s">
        <v>129</v>
      </c>
      <c r="J5164" s="27" t="s">
        <v>130</v>
      </c>
      <c r="K5164" s="37">
        <v>9022</v>
      </c>
      <c r="L5164" s="37">
        <v>0</v>
      </c>
      <c r="M5164" s="40">
        <v>7.6E-3</v>
      </c>
      <c r="N5164" s="40">
        <f t="shared" si="160"/>
        <v>0</v>
      </c>
      <c r="O5164" s="42">
        <f t="shared" si="161"/>
        <v>1.1072340394782777E-5</v>
      </c>
      <c r="P5164" s="37">
        <v>68.5672</v>
      </c>
      <c r="Q5164" s="27" t="s">
        <v>8948</v>
      </c>
      <c r="R5164" s="27" t="s">
        <v>8949</v>
      </c>
      <c r="S5164" s="27">
        <v>3010107</v>
      </c>
    </row>
    <row r="5165" spans="1:19">
      <c r="A5165" s="27" t="s">
        <v>4755</v>
      </c>
      <c r="B5165" s="27" t="s">
        <v>5379</v>
      </c>
      <c r="C5165" s="27">
        <v>60787</v>
      </c>
      <c r="D5165" s="27" t="s">
        <v>72</v>
      </c>
      <c r="E5165" s="27" t="s">
        <v>2010</v>
      </c>
      <c r="F5165" s="37">
        <v>814823215.17599976</v>
      </c>
      <c r="G5165" s="27">
        <v>35.887545000000003</v>
      </c>
      <c r="H5165" s="27">
        <v>-77.164201000000006</v>
      </c>
      <c r="I5165" s="27" t="s">
        <v>129</v>
      </c>
      <c r="J5165" s="27" t="s">
        <v>130</v>
      </c>
      <c r="K5165" s="37">
        <v>25698</v>
      </c>
      <c r="L5165" s="37">
        <v>0</v>
      </c>
      <c r="M5165" s="40">
        <v>7.6E-3</v>
      </c>
      <c r="N5165" s="40">
        <f t="shared" si="160"/>
        <v>0</v>
      </c>
      <c r="O5165" s="42">
        <f t="shared" si="161"/>
        <v>3.1538129402031451E-5</v>
      </c>
      <c r="P5165" s="37">
        <v>195.3048</v>
      </c>
      <c r="Q5165" s="27" t="s">
        <v>8948</v>
      </c>
      <c r="R5165" s="27" t="s">
        <v>8949</v>
      </c>
      <c r="S5165" s="27">
        <v>3010107</v>
      </c>
    </row>
    <row r="5166" spans="1:19">
      <c r="A5166" s="27" t="s">
        <v>4755</v>
      </c>
      <c r="B5166" s="27" t="s">
        <v>5380</v>
      </c>
      <c r="C5166" s="27">
        <v>60484</v>
      </c>
      <c r="D5166" s="27" t="s">
        <v>72</v>
      </c>
      <c r="E5166" s="27" t="s">
        <v>2010</v>
      </c>
      <c r="F5166" s="37">
        <v>814823215.17599976</v>
      </c>
      <c r="G5166" s="27">
        <v>35.836544000000004</v>
      </c>
      <c r="H5166" s="27">
        <v>-77.108044000000007</v>
      </c>
      <c r="I5166" s="27" t="s">
        <v>129</v>
      </c>
      <c r="J5166" s="27" t="s">
        <v>130</v>
      </c>
      <c r="K5166" s="37">
        <v>8636</v>
      </c>
      <c r="L5166" s="37">
        <v>0</v>
      </c>
      <c r="M5166" s="40">
        <v>7.6E-3</v>
      </c>
      <c r="N5166" s="40">
        <f t="shared" si="160"/>
        <v>0</v>
      </c>
      <c r="O5166" s="42">
        <f t="shared" si="161"/>
        <v>1.0598618005912664E-5</v>
      </c>
      <c r="P5166" s="37">
        <v>65.633600000000001</v>
      </c>
      <c r="Q5166" s="27" t="s">
        <v>8948</v>
      </c>
      <c r="R5166" s="27" t="s">
        <v>8949</v>
      </c>
      <c r="S5166" s="27">
        <v>3010107</v>
      </c>
    </row>
    <row r="5167" spans="1:19">
      <c r="A5167" s="27" t="s">
        <v>4755</v>
      </c>
      <c r="B5167" s="27" t="s">
        <v>5381</v>
      </c>
      <c r="C5167" s="27">
        <v>58342</v>
      </c>
      <c r="D5167" s="27" t="s">
        <v>41</v>
      </c>
      <c r="E5167" s="27" t="s">
        <v>4757</v>
      </c>
      <c r="F5167" s="37">
        <v>59574368.343999997</v>
      </c>
      <c r="G5167" s="27">
        <v>35.803610999999997</v>
      </c>
      <c r="H5167" s="27">
        <v>-77.873610999999997</v>
      </c>
      <c r="I5167" s="27" t="s">
        <v>129</v>
      </c>
      <c r="J5167" s="27" t="s">
        <v>130</v>
      </c>
      <c r="K5167" s="37">
        <v>7710</v>
      </c>
      <c r="L5167" s="37">
        <v>0</v>
      </c>
      <c r="M5167" s="40">
        <v>7.6E-3</v>
      </c>
      <c r="N5167" s="40">
        <f t="shared" si="160"/>
        <v>0</v>
      </c>
      <c r="O5167" s="42">
        <f t="shared" si="161"/>
        <v>1.2941807381792423E-4</v>
      </c>
      <c r="P5167" s="37">
        <v>58.595999999999997</v>
      </c>
      <c r="Q5167" s="27" t="s">
        <v>8964</v>
      </c>
      <c r="R5167" s="27" t="s">
        <v>8965</v>
      </c>
      <c r="S5167" s="27">
        <v>3020103</v>
      </c>
    </row>
    <row r="5168" spans="1:19">
      <c r="A5168" s="27" t="s">
        <v>4755</v>
      </c>
      <c r="B5168" s="27" t="s">
        <v>5382</v>
      </c>
      <c r="C5168" s="27">
        <v>61274</v>
      </c>
      <c r="D5168" s="27" t="s">
        <v>41</v>
      </c>
      <c r="E5168" s="27" t="s">
        <v>4757</v>
      </c>
      <c r="F5168" s="37">
        <v>59574368.343999997</v>
      </c>
      <c r="G5168" s="27">
        <v>35.700000000000003</v>
      </c>
      <c r="H5168" s="27">
        <v>-77.900000000000006</v>
      </c>
      <c r="I5168" s="27" t="s">
        <v>129</v>
      </c>
      <c r="J5168" s="27" t="s">
        <v>130</v>
      </c>
      <c r="K5168" s="37">
        <v>5966</v>
      </c>
      <c r="L5168" s="37">
        <v>0</v>
      </c>
      <c r="M5168" s="40">
        <v>7.6E-3</v>
      </c>
      <c r="N5168" s="40">
        <f t="shared" si="160"/>
        <v>0</v>
      </c>
      <c r="O5168" s="42">
        <f t="shared" si="161"/>
        <v>1.0014373909179454E-4</v>
      </c>
      <c r="P5168" s="37">
        <v>45.3416</v>
      </c>
      <c r="Q5168" s="27" t="s">
        <v>8972</v>
      </c>
      <c r="R5168" s="27" t="s">
        <v>8973</v>
      </c>
      <c r="S5168" s="27">
        <v>3020203</v>
      </c>
    </row>
    <row r="5169" spans="1:19">
      <c r="A5169" s="27" t="s">
        <v>4755</v>
      </c>
      <c r="B5169" s="27" t="s">
        <v>5383</v>
      </c>
      <c r="C5169" s="27">
        <v>61275</v>
      </c>
      <c r="D5169" s="27" t="s">
        <v>41</v>
      </c>
      <c r="E5169" s="27" t="s">
        <v>4757</v>
      </c>
      <c r="F5169" s="37">
        <v>59574368.343999997</v>
      </c>
      <c r="G5169" s="27">
        <v>35.683</v>
      </c>
      <c r="H5169" s="27">
        <v>-78.016000000000005</v>
      </c>
      <c r="I5169" s="27" t="s">
        <v>129</v>
      </c>
      <c r="J5169" s="27" t="s">
        <v>130</v>
      </c>
      <c r="K5169" s="37">
        <v>8581</v>
      </c>
      <c r="L5169" s="37">
        <v>0</v>
      </c>
      <c r="M5169" s="40">
        <v>7.6E-3</v>
      </c>
      <c r="N5169" s="40">
        <f t="shared" si="160"/>
        <v>0</v>
      </c>
      <c r="O5169" s="42">
        <f t="shared" si="161"/>
        <v>1.4403845543860022E-4</v>
      </c>
      <c r="P5169" s="37">
        <v>65.215599999999995</v>
      </c>
      <c r="Q5169" s="27" t="s">
        <v>8972</v>
      </c>
      <c r="R5169" s="27" t="s">
        <v>8973</v>
      </c>
      <c r="S5169" s="27">
        <v>3020203</v>
      </c>
    </row>
    <row r="5170" spans="1:19">
      <c r="A5170" s="27" t="s">
        <v>4755</v>
      </c>
      <c r="B5170" s="27" t="s">
        <v>5384</v>
      </c>
      <c r="C5170" s="27">
        <v>61276</v>
      </c>
      <c r="D5170" s="27" t="s">
        <v>41</v>
      </c>
      <c r="E5170" s="27" t="s">
        <v>4757</v>
      </c>
      <c r="F5170" s="37">
        <v>59574368.343999997</v>
      </c>
      <c r="G5170" s="27">
        <v>35.78</v>
      </c>
      <c r="H5170" s="27">
        <v>-78</v>
      </c>
      <c r="I5170" s="27" t="s">
        <v>129</v>
      </c>
      <c r="J5170" s="27" t="s">
        <v>130</v>
      </c>
      <c r="K5170" s="37">
        <v>16180</v>
      </c>
      <c r="L5170" s="37">
        <v>0</v>
      </c>
      <c r="M5170" s="40">
        <v>7.6E-3</v>
      </c>
      <c r="N5170" s="40">
        <f t="shared" si="160"/>
        <v>0</v>
      </c>
      <c r="O5170" s="42">
        <f t="shared" si="161"/>
        <v>2.7159331185136367E-4</v>
      </c>
      <c r="P5170" s="37">
        <v>122.968</v>
      </c>
      <c r="Q5170" s="27" t="s">
        <v>8972</v>
      </c>
      <c r="R5170" s="27" t="s">
        <v>8973</v>
      </c>
      <c r="S5170" s="27">
        <v>3020203</v>
      </c>
    </row>
    <row r="5171" spans="1:19">
      <c r="A5171" s="27" t="s">
        <v>4755</v>
      </c>
      <c r="B5171" s="27" t="s">
        <v>5385</v>
      </c>
      <c r="C5171" s="27">
        <v>61277</v>
      </c>
      <c r="D5171" s="27" t="s">
        <v>41</v>
      </c>
      <c r="E5171" s="27" t="s">
        <v>4757</v>
      </c>
      <c r="F5171" s="37">
        <v>59574368.343999997</v>
      </c>
      <c r="G5171" s="27">
        <v>35.700000000000003</v>
      </c>
      <c r="H5171" s="27">
        <v>-78</v>
      </c>
      <c r="I5171" s="27" t="s">
        <v>129</v>
      </c>
      <c r="J5171" s="27" t="s">
        <v>130</v>
      </c>
      <c r="K5171" s="37">
        <v>16789</v>
      </c>
      <c r="L5171" s="37">
        <v>0</v>
      </c>
      <c r="M5171" s="40">
        <v>7.6E-3</v>
      </c>
      <c r="N5171" s="40">
        <f t="shared" si="160"/>
        <v>0</v>
      </c>
      <c r="O5171" s="42">
        <f t="shared" si="161"/>
        <v>2.8181582896616469E-4</v>
      </c>
      <c r="P5171" s="37">
        <v>127.5964</v>
      </c>
      <c r="Q5171" s="27" t="s">
        <v>8972</v>
      </c>
      <c r="R5171" s="27" t="s">
        <v>8973</v>
      </c>
      <c r="S5171" s="27">
        <v>3020203</v>
      </c>
    </row>
    <row r="5172" spans="1:19">
      <c r="A5172" s="27" t="s">
        <v>4755</v>
      </c>
      <c r="B5172" s="27" t="s">
        <v>5386</v>
      </c>
      <c r="C5172" s="27">
        <v>61278</v>
      </c>
      <c r="D5172" s="27" t="s">
        <v>41</v>
      </c>
      <c r="E5172" s="27" t="s">
        <v>4757</v>
      </c>
      <c r="F5172" s="37">
        <v>59574368.343999997</v>
      </c>
      <c r="G5172" s="27">
        <v>35.68</v>
      </c>
      <c r="H5172" s="27">
        <v>-77.87</v>
      </c>
      <c r="I5172" s="27" t="s">
        <v>129</v>
      </c>
      <c r="J5172" s="27" t="s">
        <v>130</v>
      </c>
      <c r="K5172" s="37">
        <v>17016</v>
      </c>
      <c r="L5172" s="37">
        <v>0</v>
      </c>
      <c r="M5172" s="40">
        <v>7.6E-3</v>
      </c>
      <c r="N5172" s="40">
        <f t="shared" si="160"/>
        <v>0</v>
      </c>
      <c r="O5172" s="42">
        <f t="shared" si="161"/>
        <v>2.8562619248843045E-4</v>
      </c>
      <c r="P5172" s="37">
        <v>129.32159999999999</v>
      </c>
      <c r="Q5172" s="27" t="s">
        <v>8972</v>
      </c>
      <c r="R5172" s="27" t="s">
        <v>8973</v>
      </c>
      <c r="S5172" s="27">
        <v>3020203</v>
      </c>
    </row>
    <row r="5173" spans="1:19">
      <c r="A5173" s="27" t="s">
        <v>4755</v>
      </c>
      <c r="B5173" s="27" t="s">
        <v>5387</v>
      </c>
      <c r="C5173" s="27">
        <v>61279</v>
      </c>
      <c r="D5173" s="27" t="s">
        <v>41</v>
      </c>
      <c r="E5173" s="27" t="s">
        <v>4757</v>
      </c>
      <c r="F5173" s="37">
        <v>59574368.343999997</v>
      </c>
      <c r="G5173" s="27">
        <v>35.68</v>
      </c>
      <c r="H5173" s="27">
        <v>-77.87</v>
      </c>
      <c r="I5173" s="27" t="s">
        <v>129</v>
      </c>
      <c r="J5173" s="27" t="s">
        <v>130</v>
      </c>
      <c r="K5173" s="37">
        <v>18523</v>
      </c>
      <c r="L5173" s="37">
        <v>0</v>
      </c>
      <c r="M5173" s="40">
        <v>7.6E-3</v>
      </c>
      <c r="N5173" s="40">
        <f t="shared" si="160"/>
        <v>0</v>
      </c>
      <c r="O5173" s="42">
        <f t="shared" si="161"/>
        <v>3.1092230626840602E-4</v>
      </c>
      <c r="P5173" s="37">
        <v>140.7748</v>
      </c>
      <c r="Q5173" s="27" t="s">
        <v>8972</v>
      </c>
      <c r="R5173" s="27" t="s">
        <v>8973</v>
      </c>
      <c r="S5173" s="27">
        <v>3020203</v>
      </c>
    </row>
    <row r="5174" spans="1:19">
      <c r="A5174" s="27" t="s">
        <v>4755</v>
      </c>
      <c r="B5174" s="27" t="s">
        <v>5388</v>
      </c>
      <c r="C5174" s="27">
        <v>61280</v>
      </c>
      <c r="D5174" s="27" t="s">
        <v>41</v>
      </c>
      <c r="E5174" s="27" t="s">
        <v>4757</v>
      </c>
      <c r="F5174" s="37">
        <v>59574368.343999997</v>
      </c>
      <c r="G5174" s="27">
        <v>35.75</v>
      </c>
      <c r="H5174" s="27">
        <v>-78</v>
      </c>
      <c r="I5174" s="27" t="s">
        <v>129</v>
      </c>
      <c r="J5174" s="27" t="s">
        <v>130</v>
      </c>
      <c r="K5174" s="37">
        <v>17185</v>
      </c>
      <c r="L5174" s="37">
        <v>0</v>
      </c>
      <c r="M5174" s="40">
        <v>7.6E-3</v>
      </c>
      <c r="N5174" s="40">
        <f t="shared" si="160"/>
        <v>0</v>
      </c>
      <c r="O5174" s="42">
        <f t="shared" si="161"/>
        <v>2.8846298295214369E-4</v>
      </c>
      <c r="P5174" s="37">
        <v>130.60599999999999</v>
      </c>
      <c r="Q5174" s="27" t="s">
        <v>8972</v>
      </c>
      <c r="R5174" s="27" t="s">
        <v>8973</v>
      </c>
      <c r="S5174" s="27">
        <v>3020203</v>
      </c>
    </row>
    <row r="5175" spans="1:19">
      <c r="A5175" s="27" t="s">
        <v>4755</v>
      </c>
      <c r="B5175" s="27" t="s">
        <v>5389</v>
      </c>
      <c r="C5175" s="27">
        <v>58847</v>
      </c>
      <c r="D5175" s="27" t="s">
        <v>72</v>
      </c>
      <c r="E5175" s="27" t="s">
        <v>2010</v>
      </c>
      <c r="F5175" s="37">
        <v>814823215.17599976</v>
      </c>
      <c r="G5175" s="27">
        <v>35.981943999999999</v>
      </c>
      <c r="H5175" s="27">
        <v>-76.917777999999998</v>
      </c>
      <c r="I5175" s="27" t="s">
        <v>129</v>
      </c>
      <c r="J5175" s="27" t="s">
        <v>130</v>
      </c>
      <c r="K5175" s="37">
        <v>8315</v>
      </c>
      <c r="L5175" s="37">
        <v>0</v>
      </c>
      <c r="M5175" s="40">
        <v>7.6E-3</v>
      </c>
      <c r="N5175" s="40">
        <f t="shared" si="160"/>
        <v>0</v>
      </c>
      <c r="O5175" s="42">
        <f t="shared" si="161"/>
        <v>1.0204667521904099E-5</v>
      </c>
      <c r="P5175" s="37">
        <v>63.194000000000003</v>
      </c>
      <c r="Q5175" s="27" t="s">
        <v>8948</v>
      </c>
      <c r="R5175" s="27" t="s">
        <v>8949</v>
      </c>
      <c r="S5175" s="27">
        <v>3010107</v>
      </c>
    </row>
    <row r="5176" spans="1:19">
      <c r="A5176" s="27" t="s">
        <v>4755</v>
      </c>
      <c r="B5176" s="27" t="s">
        <v>5390</v>
      </c>
      <c r="C5176" s="27">
        <v>59171</v>
      </c>
      <c r="D5176" s="27" t="s">
        <v>72</v>
      </c>
      <c r="E5176" s="27" t="s">
        <v>2010</v>
      </c>
      <c r="F5176" s="37">
        <v>814823215.17599976</v>
      </c>
      <c r="G5176" s="27">
        <v>36.016944000000002</v>
      </c>
      <c r="H5176" s="27">
        <v>-76.883055999999996</v>
      </c>
      <c r="I5176" s="27" t="s">
        <v>129</v>
      </c>
      <c r="J5176" s="27" t="s">
        <v>130</v>
      </c>
      <c r="K5176" s="37">
        <v>9336</v>
      </c>
      <c r="L5176" s="37">
        <v>0</v>
      </c>
      <c r="M5176" s="40">
        <v>7.6E-3</v>
      </c>
      <c r="N5176" s="40">
        <f t="shared" si="160"/>
        <v>0</v>
      </c>
      <c r="O5176" s="42">
        <f t="shared" si="161"/>
        <v>1.145770005826779E-5</v>
      </c>
      <c r="P5176" s="37">
        <v>70.953599999999994</v>
      </c>
      <c r="Q5176" s="27" t="s">
        <v>8948</v>
      </c>
      <c r="R5176" s="27" t="s">
        <v>8949</v>
      </c>
      <c r="S5176" s="27">
        <v>3010107</v>
      </c>
    </row>
    <row r="5177" spans="1:19">
      <c r="A5177" s="27" t="s">
        <v>4755</v>
      </c>
      <c r="B5177" s="27" t="s">
        <v>5391</v>
      </c>
      <c r="C5177" s="27">
        <v>59177</v>
      </c>
      <c r="D5177" s="27" t="s">
        <v>72</v>
      </c>
      <c r="E5177" s="27" t="s">
        <v>2010</v>
      </c>
      <c r="F5177" s="37">
        <v>814823215.17599976</v>
      </c>
      <c r="G5177" s="27">
        <v>36.375</v>
      </c>
      <c r="H5177" s="27">
        <v>-76.938889000000003</v>
      </c>
      <c r="I5177" s="27" t="s">
        <v>129</v>
      </c>
      <c r="J5177" s="27" t="s">
        <v>130</v>
      </c>
      <c r="K5177" s="37">
        <v>9179</v>
      </c>
      <c r="L5177" s="37">
        <v>0</v>
      </c>
      <c r="M5177" s="40">
        <v>7.6E-3</v>
      </c>
      <c r="N5177" s="40">
        <f t="shared" si="160"/>
        <v>0</v>
      </c>
      <c r="O5177" s="42">
        <f t="shared" si="161"/>
        <v>1.1265020226525283E-5</v>
      </c>
      <c r="P5177" s="37">
        <v>69.760400000000004</v>
      </c>
      <c r="Q5177" s="27" t="s">
        <v>8954</v>
      </c>
      <c r="R5177" s="27" t="s">
        <v>8955</v>
      </c>
      <c r="S5177" s="27">
        <v>3010203</v>
      </c>
    </row>
    <row r="5178" spans="1:19">
      <c r="A5178" s="27" t="s">
        <v>4755</v>
      </c>
      <c r="B5178" s="27" t="s">
        <v>5392</v>
      </c>
      <c r="C5178" s="27">
        <v>59586</v>
      </c>
      <c r="D5178" s="27" t="s">
        <v>41</v>
      </c>
      <c r="E5178" s="27" t="s">
        <v>4757</v>
      </c>
      <c r="F5178" s="37">
        <v>59574368.343999997</v>
      </c>
      <c r="G5178" s="27">
        <v>35.058332999999998</v>
      </c>
      <c r="H5178" s="27">
        <v>-77.853611000000001</v>
      </c>
      <c r="I5178" s="27" t="s">
        <v>129</v>
      </c>
      <c r="J5178" s="27" t="s">
        <v>130</v>
      </c>
      <c r="K5178" s="37">
        <v>8771</v>
      </c>
      <c r="L5178" s="37">
        <v>0</v>
      </c>
      <c r="M5178" s="40">
        <v>7.6E-3</v>
      </c>
      <c r="N5178" s="40">
        <f t="shared" si="160"/>
        <v>0</v>
      </c>
      <c r="O5178" s="42">
        <f t="shared" si="161"/>
        <v>1.4722774649247904E-4</v>
      </c>
      <c r="P5178" s="37">
        <v>66.659599999999998</v>
      </c>
      <c r="Q5178" s="27" t="s">
        <v>8989</v>
      </c>
      <c r="R5178" s="27" t="s">
        <v>8990</v>
      </c>
      <c r="S5178" s="27">
        <v>3030007</v>
      </c>
    </row>
    <row r="5179" spans="1:19">
      <c r="A5179" s="27" t="s">
        <v>4755</v>
      </c>
      <c r="B5179" s="27" t="s">
        <v>5393</v>
      </c>
      <c r="C5179" s="27">
        <v>59175</v>
      </c>
      <c r="D5179" s="27" t="s">
        <v>72</v>
      </c>
      <c r="E5179" s="27" t="s">
        <v>2010</v>
      </c>
      <c r="F5179" s="37">
        <v>814823215.17599976</v>
      </c>
      <c r="G5179" s="27">
        <v>36.341943999999998</v>
      </c>
      <c r="H5179" s="27">
        <v>-77.221110999999993</v>
      </c>
      <c r="I5179" s="27" t="s">
        <v>129</v>
      </c>
      <c r="J5179" s="27" t="s">
        <v>130</v>
      </c>
      <c r="K5179" s="37">
        <v>8763</v>
      </c>
      <c r="L5179" s="37">
        <v>0</v>
      </c>
      <c r="M5179" s="40">
        <v>7.6E-3</v>
      </c>
      <c r="N5179" s="40">
        <f t="shared" si="160"/>
        <v>0</v>
      </c>
      <c r="O5179" s="42">
        <f t="shared" si="161"/>
        <v>1.075448003541138E-5</v>
      </c>
      <c r="P5179" s="37">
        <v>66.598799999999997</v>
      </c>
      <c r="Q5179" s="27" t="s">
        <v>8956</v>
      </c>
      <c r="R5179" s="27" t="s">
        <v>8957</v>
      </c>
      <c r="S5179" s="27">
        <v>3010204</v>
      </c>
    </row>
    <row r="5180" spans="1:19">
      <c r="A5180" s="27" t="s">
        <v>4755</v>
      </c>
      <c r="B5180" s="27" t="s">
        <v>5394</v>
      </c>
      <c r="C5180" s="27">
        <v>58046</v>
      </c>
      <c r="D5180" s="27" t="s">
        <v>39</v>
      </c>
      <c r="E5180" s="27" t="s">
        <v>4763</v>
      </c>
      <c r="F5180" s="37">
        <v>122195328.089</v>
      </c>
      <c r="G5180" s="27">
        <v>35.755000000000003</v>
      </c>
      <c r="H5180" s="27">
        <v>-80.277777999999998</v>
      </c>
      <c r="I5180" s="27" t="s">
        <v>108</v>
      </c>
      <c r="J5180" s="27" t="s">
        <v>109</v>
      </c>
      <c r="K5180" s="37">
        <v>13</v>
      </c>
      <c r="L5180" s="37">
        <v>23.108000000000001</v>
      </c>
      <c r="M5180" s="40">
        <v>2.0626061603831798</v>
      </c>
      <c r="N5180" s="40">
        <f t="shared" si="160"/>
        <v>1.7775384615384615</v>
      </c>
      <c r="O5180" s="42">
        <f t="shared" si="161"/>
        <v>1.0638704607864838E-7</v>
      </c>
      <c r="P5180" s="37">
        <v>26.813880084981339</v>
      </c>
      <c r="Q5180" s="27" t="s">
        <v>8995</v>
      </c>
      <c r="R5180" s="27" t="s">
        <v>8996</v>
      </c>
      <c r="S5180" s="27">
        <v>3040103</v>
      </c>
    </row>
    <row r="5181" spans="1:19">
      <c r="A5181" s="27" t="s">
        <v>4755</v>
      </c>
      <c r="B5181" s="27" t="s">
        <v>5395</v>
      </c>
      <c r="C5181" s="27">
        <v>60361</v>
      </c>
      <c r="D5181" s="27" t="s">
        <v>39</v>
      </c>
      <c r="E5181" s="27" t="s">
        <v>4763</v>
      </c>
      <c r="F5181" s="37">
        <v>122195328.089</v>
      </c>
      <c r="G5181" s="27">
        <v>36.352488999999998</v>
      </c>
      <c r="H5181" s="27">
        <v>-78.376344000000003</v>
      </c>
      <c r="I5181" s="27" t="s">
        <v>129</v>
      </c>
      <c r="J5181" s="27" t="s">
        <v>130</v>
      </c>
      <c r="K5181" s="37">
        <v>8783</v>
      </c>
      <c r="L5181" s="37">
        <v>0</v>
      </c>
      <c r="M5181" s="40">
        <v>7.6E-3</v>
      </c>
      <c r="N5181" s="40">
        <f t="shared" si="160"/>
        <v>0</v>
      </c>
      <c r="O5181" s="42">
        <f t="shared" si="161"/>
        <v>7.1876725054520669E-5</v>
      </c>
      <c r="P5181" s="37">
        <v>66.750799999999998</v>
      </c>
      <c r="Q5181" s="27" t="s">
        <v>8939</v>
      </c>
      <c r="R5181" s="27" t="s">
        <v>8940</v>
      </c>
      <c r="S5181" s="27">
        <v>3010102</v>
      </c>
    </row>
    <row r="5182" spans="1:19">
      <c r="A5182" s="27" t="s">
        <v>4755</v>
      </c>
      <c r="B5182" s="27" t="s">
        <v>5396</v>
      </c>
      <c r="C5182" s="27">
        <v>59146</v>
      </c>
      <c r="D5182" s="27" t="s">
        <v>39</v>
      </c>
      <c r="E5182" s="27" t="s">
        <v>4763</v>
      </c>
      <c r="F5182" s="37">
        <v>122195328.089</v>
      </c>
      <c r="G5182" s="27">
        <v>35.911667000000001</v>
      </c>
      <c r="H5182" s="27">
        <v>-78.873333000000002</v>
      </c>
      <c r="I5182" s="27" t="s">
        <v>129</v>
      </c>
      <c r="J5182" s="27" t="s">
        <v>130</v>
      </c>
      <c r="K5182" s="37">
        <v>4641</v>
      </c>
      <c r="L5182" s="37">
        <v>0</v>
      </c>
      <c r="M5182" s="40">
        <v>7.6E-3</v>
      </c>
      <c r="N5182" s="40">
        <f t="shared" si="160"/>
        <v>0</v>
      </c>
      <c r="O5182" s="42">
        <f t="shared" si="161"/>
        <v>3.7980175450077473E-5</v>
      </c>
      <c r="P5182" s="37">
        <v>35.271599999999999</v>
      </c>
      <c r="Q5182" s="27" t="s">
        <v>8979</v>
      </c>
      <c r="R5182" s="27" t="s">
        <v>8980</v>
      </c>
      <c r="S5182" s="27">
        <v>3030002</v>
      </c>
    </row>
    <row r="5183" spans="1:19">
      <c r="A5183" s="27" t="s">
        <v>4755</v>
      </c>
      <c r="B5183" s="27" t="s">
        <v>5397</v>
      </c>
      <c r="C5183" s="27">
        <v>59587</v>
      </c>
      <c r="D5183" s="27" t="s">
        <v>39</v>
      </c>
      <c r="E5183" s="27" t="s">
        <v>4763</v>
      </c>
      <c r="F5183" s="37">
        <v>122195328.089</v>
      </c>
      <c r="G5183" s="27">
        <v>36.199167000000003</v>
      </c>
      <c r="H5183" s="27">
        <v>-80.697221999999996</v>
      </c>
      <c r="I5183" s="27" t="s">
        <v>129</v>
      </c>
      <c r="J5183" s="27" t="s">
        <v>130</v>
      </c>
      <c r="K5183" s="37">
        <v>5283</v>
      </c>
      <c r="L5183" s="37">
        <v>0</v>
      </c>
      <c r="M5183" s="40">
        <v>7.6E-3</v>
      </c>
      <c r="N5183" s="40">
        <f t="shared" si="160"/>
        <v>0</v>
      </c>
      <c r="O5183" s="42">
        <f t="shared" si="161"/>
        <v>4.3234058802576875E-5</v>
      </c>
      <c r="P5183" s="37">
        <v>40.150799999999997</v>
      </c>
      <c r="Q5183" s="27" t="s">
        <v>8991</v>
      </c>
      <c r="R5183" s="27" t="s">
        <v>8992</v>
      </c>
      <c r="S5183" s="27">
        <v>3040101</v>
      </c>
    </row>
    <row r="5184" spans="1:19">
      <c r="A5184" s="27" t="s">
        <v>4755</v>
      </c>
      <c r="B5184" s="27" t="s">
        <v>5398</v>
      </c>
      <c r="C5184" s="27">
        <v>59950</v>
      </c>
      <c r="D5184" s="27" t="s">
        <v>39</v>
      </c>
      <c r="E5184" s="27" t="s">
        <v>4763</v>
      </c>
      <c r="F5184" s="37">
        <v>122195328.089</v>
      </c>
      <c r="G5184" s="27">
        <v>36.137270000000001</v>
      </c>
      <c r="H5184" s="27">
        <v>-80.596008999999995</v>
      </c>
      <c r="I5184" s="27" t="s">
        <v>129</v>
      </c>
      <c r="J5184" s="27" t="s">
        <v>130</v>
      </c>
      <c r="K5184" s="37">
        <v>6291</v>
      </c>
      <c r="L5184" s="37">
        <v>0</v>
      </c>
      <c r="M5184" s="40">
        <v>7.6E-3</v>
      </c>
      <c r="N5184" s="40">
        <f t="shared" si="160"/>
        <v>0</v>
      </c>
      <c r="O5184" s="42">
        <f t="shared" si="161"/>
        <v>5.1483146683136688E-5</v>
      </c>
      <c r="P5184" s="37">
        <v>47.811599999999999</v>
      </c>
      <c r="Q5184" s="27" t="s">
        <v>8991</v>
      </c>
      <c r="R5184" s="27" t="s">
        <v>8992</v>
      </c>
      <c r="S5184" s="27">
        <v>3040101</v>
      </c>
    </row>
    <row r="5185" spans="1:19">
      <c r="A5185" s="27" t="s">
        <v>4755</v>
      </c>
      <c r="B5185" s="27" t="s">
        <v>5399</v>
      </c>
      <c r="C5185" s="27">
        <v>58343</v>
      </c>
      <c r="D5185" s="27" t="s">
        <v>41</v>
      </c>
      <c r="E5185" s="27" t="s">
        <v>4757</v>
      </c>
      <c r="F5185" s="37">
        <v>59574368.343999997</v>
      </c>
      <c r="G5185" s="27">
        <v>36.439444000000002</v>
      </c>
      <c r="H5185" s="27">
        <v>-79.278889000000007</v>
      </c>
      <c r="I5185" s="27" t="s">
        <v>129</v>
      </c>
      <c r="J5185" s="27" t="s">
        <v>130</v>
      </c>
      <c r="K5185" s="37">
        <v>8290</v>
      </c>
      <c r="L5185" s="37">
        <v>0</v>
      </c>
      <c r="M5185" s="40">
        <v>7.6E-3</v>
      </c>
      <c r="N5185" s="40">
        <f t="shared" si="160"/>
        <v>0</v>
      </c>
      <c r="O5185" s="42">
        <f t="shared" si="161"/>
        <v>1.39153804403449E-4</v>
      </c>
      <c r="P5185" s="37">
        <v>63.003999999999998</v>
      </c>
      <c r="Q5185" s="27" t="s">
        <v>8943</v>
      </c>
      <c r="R5185" s="27" t="s">
        <v>8944</v>
      </c>
      <c r="S5185" s="27">
        <v>3010104</v>
      </c>
    </row>
    <row r="5186" spans="1:19">
      <c r="A5186" s="27" t="s">
        <v>4755</v>
      </c>
      <c r="B5186" s="27" t="s">
        <v>5400</v>
      </c>
      <c r="C5186" s="27">
        <v>59113</v>
      </c>
      <c r="D5186" s="27" t="s">
        <v>41</v>
      </c>
      <c r="E5186" s="27" t="s">
        <v>4757</v>
      </c>
      <c r="F5186" s="37">
        <v>59574368.343999997</v>
      </c>
      <c r="G5186" s="27">
        <v>36.413888999999998</v>
      </c>
      <c r="H5186" s="27">
        <v>-79.316944000000007</v>
      </c>
      <c r="I5186" s="27" t="s">
        <v>129</v>
      </c>
      <c r="J5186" s="27" t="s">
        <v>130</v>
      </c>
      <c r="K5186" s="37">
        <v>8792</v>
      </c>
      <c r="L5186" s="37">
        <v>0</v>
      </c>
      <c r="M5186" s="40">
        <v>7.6E-3</v>
      </c>
      <c r="N5186" s="40">
        <f t="shared" si="160"/>
        <v>0</v>
      </c>
      <c r="O5186" s="42">
        <f t="shared" si="161"/>
        <v>1.4758024708264459E-4</v>
      </c>
      <c r="P5186" s="37">
        <v>66.819199999999995</v>
      </c>
      <c r="Q5186" s="27" t="s">
        <v>8943</v>
      </c>
      <c r="R5186" s="27" t="s">
        <v>8944</v>
      </c>
      <c r="S5186" s="27">
        <v>3010104</v>
      </c>
    </row>
    <row r="5187" spans="1:19">
      <c r="A5187" s="27" t="s">
        <v>4755</v>
      </c>
      <c r="B5187" s="27" t="s">
        <v>5401</v>
      </c>
      <c r="C5187" s="27">
        <v>60240</v>
      </c>
      <c r="D5187" s="27" t="s">
        <v>39</v>
      </c>
      <c r="E5187" s="27" t="s">
        <v>4763</v>
      </c>
      <c r="F5187" s="37">
        <v>122195328.089</v>
      </c>
      <c r="G5187" s="27">
        <v>36.428607999999997</v>
      </c>
      <c r="H5187" s="27">
        <v>-79.348885999999993</v>
      </c>
      <c r="I5187" s="27" t="s">
        <v>129</v>
      </c>
      <c r="J5187" s="27" t="s">
        <v>130</v>
      </c>
      <c r="K5187" s="37">
        <v>8626</v>
      </c>
      <c r="L5187" s="37">
        <v>0</v>
      </c>
      <c r="M5187" s="40">
        <v>7.6E-3</v>
      </c>
      <c r="N5187" s="40">
        <f t="shared" si="160"/>
        <v>0</v>
      </c>
      <c r="O5187" s="42">
        <f t="shared" si="161"/>
        <v>7.0591896882647769E-5</v>
      </c>
      <c r="P5187" s="37">
        <v>65.557599999999994</v>
      </c>
      <c r="Q5187" s="27" t="s">
        <v>8943</v>
      </c>
      <c r="R5187" s="27" t="s">
        <v>8944</v>
      </c>
      <c r="S5187" s="27">
        <v>3010104</v>
      </c>
    </row>
    <row r="5188" spans="1:19">
      <c r="A5188" s="27" t="s">
        <v>4755</v>
      </c>
      <c r="B5188" s="27" t="s">
        <v>5402</v>
      </c>
      <c r="C5188" s="27">
        <v>60107</v>
      </c>
      <c r="D5188" s="27" t="s">
        <v>39</v>
      </c>
      <c r="E5188" s="27" t="s">
        <v>4763</v>
      </c>
      <c r="F5188" s="37">
        <v>122195328.089</v>
      </c>
      <c r="G5188" s="27">
        <v>35.222208000000002</v>
      </c>
      <c r="H5188" s="27">
        <v>-81.333702000000002</v>
      </c>
      <c r="I5188" s="27" t="s">
        <v>129</v>
      </c>
      <c r="J5188" s="27" t="s">
        <v>130</v>
      </c>
      <c r="K5188" s="37">
        <v>3550</v>
      </c>
      <c r="L5188" s="37">
        <v>0</v>
      </c>
      <c r="M5188" s="40">
        <v>7.6E-3</v>
      </c>
      <c r="N5188" s="40">
        <f t="shared" si="160"/>
        <v>0</v>
      </c>
      <c r="O5188" s="42">
        <f t="shared" si="161"/>
        <v>2.9051847198400135E-5</v>
      </c>
      <c r="P5188" s="37">
        <v>26.98</v>
      </c>
      <c r="Q5188" s="27" t="s">
        <v>9014</v>
      </c>
      <c r="R5188" s="27" t="s">
        <v>9015</v>
      </c>
      <c r="S5188" s="27">
        <v>3050101</v>
      </c>
    </row>
    <row r="5189" spans="1:19">
      <c r="A5189" s="27" t="s">
        <v>4755</v>
      </c>
      <c r="B5189" s="27" t="s">
        <v>5403</v>
      </c>
      <c r="C5189" s="27">
        <v>60980</v>
      </c>
      <c r="D5189" s="27" t="s">
        <v>41</v>
      </c>
      <c r="E5189" s="27" t="s">
        <v>4757</v>
      </c>
      <c r="F5189" s="37">
        <v>59574368.343999997</v>
      </c>
      <c r="G5189" s="27">
        <v>34.799999999999997</v>
      </c>
      <c r="H5189" s="27">
        <v>-79.2</v>
      </c>
      <c r="I5189" s="27" t="s">
        <v>129</v>
      </c>
      <c r="J5189" s="27" t="s">
        <v>130</v>
      </c>
      <c r="K5189" s="37">
        <v>9678</v>
      </c>
      <c r="L5189" s="37">
        <v>0</v>
      </c>
      <c r="M5189" s="40">
        <v>7.6E-3</v>
      </c>
      <c r="N5189" s="40">
        <f t="shared" ref="N5189:N5252" si="162">L5189/K5189</f>
        <v>0</v>
      </c>
      <c r="O5189" s="42">
        <f t="shared" ref="O5189:O5252" si="163">K5189/F5189</f>
        <v>1.6245241483915315E-4</v>
      </c>
      <c r="P5189" s="37">
        <v>73.552800000000005</v>
      </c>
      <c r="Q5189" s="27" t="s">
        <v>9005</v>
      </c>
      <c r="R5189" s="27" t="s">
        <v>9006</v>
      </c>
      <c r="S5189" s="27">
        <v>3040203</v>
      </c>
    </row>
    <row r="5190" spans="1:19">
      <c r="A5190" s="27" t="s">
        <v>4755</v>
      </c>
      <c r="B5190" s="27" t="s">
        <v>5404</v>
      </c>
      <c r="C5190" s="27">
        <v>61257</v>
      </c>
      <c r="D5190" s="27" t="s">
        <v>41</v>
      </c>
      <c r="E5190" s="27" t="s">
        <v>4757</v>
      </c>
      <c r="F5190" s="37">
        <v>59574368.343999997</v>
      </c>
      <c r="G5190" s="27">
        <v>34.816000000000003</v>
      </c>
      <c r="H5190" s="27">
        <v>-79.2</v>
      </c>
      <c r="I5190" s="27" t="s">
        <v>129</v>
      </c>
      <c r="J5190" s="27" t="s">
        <v>130</v>
      </c>
      <c r="K5190" s="37">
        <v>9024</v>
      </c>
      <c r="L5190" s="37">
        <v>0</v>
      </c>
      <c r="M5190" s="40">
        <v>7.6E-3</v>
      </c>
      <c r="N5190" s="40">
        <f t="shared" si="162"/>
        <v>0</v>
      </c>
      <c r="O5190" s="42">
        <f t="shared" si="163"/>
        <v>1.5147453931685452E-4</v>
      </c>
      <c r="P5190" s="37">
        <v>68.582400000000007</v>
      </c>
      <c r="Q5190" s="27" t="s">
        <v>9005</v>
      </c>
      <c r="R5190" s="27" t="s">
        <v>9006</v>
      </c>
      <c r="S5190" s="27">
        <v>3040203</v>
      </c>
    </row>
    <row r="5191" spans="1:19">
      <c r="A5191" s="27" t="s">
        <v>4755</v>
      </c>
      <c r="B5191" s="27" t="s">
        <v>5405</v>
      </c>
      <c r="C5191" s="27">
        <v>60549</v>
      </c>
      <c r="D5191" s="27" t="s">
        <v>39</v>
      </c>
      <c r="E5191" s="27" t="s">
        <v>4763</v>
      </c>
      <c r="F5191" s="37">
        <v>122195328.089</v>
      </c>
      <c r="G5191" s="27">
        <v>34.816181999999998</v>
      </c>
      <c r="H5191" s="27">
        <v>-79.200218000000007</v>
      </c>
      <c r="I5191" s="27" t="s">
        <v>129</v>
      </c>
      <c r="J5191" s="27" t="s">
        <v>130</v>
      </c>
      <c r="K5191" s="37">
        <v>9396</v>
      </c>
      <c r="L5191" s="37">
        <v>0</v>
      </c>
      <c r="M5191" s="40">
        <v>7.6E-3</v>
      </c>
      <c r="N5191" s="40">
        <f t="shared" si="162"/>
        <v>0</v>
      </c>
      <c r="O5191" s="42">
        <f t="shared" si="163"/>
        <v>7.6893283458075396E-5</v>
      </c>
      <c r="P5191" s="37">
        <v>71.409599999999998</v>
      </c>
      <c r="Q5191" s="27" t="s">
        <v>9005</v>
      </c>
      <c r="R5191" s="27" t="s">
        <v>9006</v>
      </c>
      <c r="S5191" s="27">
        <v>3040203</v>
      </c>
    </row>
    <row r="5192" spans="1:19">
      <c r="A5192" s="27" t="s">
        <v>5406</v>
      </c>
      <c r="B5192" s="27" t="s">
        <v>5407</v>
      </c>
      <c r="C5192" s="27">
        <v>6469</v>
      </c>
      <c r="D5192" s="27" t="s">
        <v>88</v>
      </c>
      <c r="E5192" s="27" t="s">
        <v>209</v>
      </c>
      <c r="F5192" s="37">
        <v>272470849.68899995</v>
      </c>
      <c r="G5192" s="27">
        <v>47.370542</v>
      </c>
      <c r="H5192" s="27">
        <v>-101.83566</v>
      </c>
      <c r="I5192" s="27" t="s">
        <v>116</v>
      </c>
      <c r="J5192" s="27" t="s">
        <v>113</v>
      </c>
      <c r="K5192" s="37">
        <v>6442347</v>
      </c>
      <c r="L5192" s="37">
        <v>7666300.602</v>
      </c>
      <c r="M5192" s="40">
        <v>1.8640982548875431</v>
      </c>
      <c r="N5192" s="40">
        <f t="shared" si="162"/>
        <v>1.1899856685769954</v>
      </c>
      <c r="O5192" s="42">
        <f t="shared" si="163"/>
        <v>2.3644169669354859E-2</v>
      </c>
      <c r="P5192" s="37">
        <v>12009167.800079999</v>
      </c>
      <c r="Q5192" s="27" t="s">
        <v>10516</v>
      </c>
      <c r="R5192" s="27" t="s">
        <v>10517</v>
      </c>
      <c r="S5192" s="27">
        <v>10130201</v>
      </c>
    </row>
    <row r="5193" spans="1:19">
      <c r="A5193" s="27" t="s">
        <v>5406</v>
      </c>
      <c r="B5193" s="27" t="s">
        <v>5408</v>
      </c>
      <c r="C5193" s="27">
        <v>57032</v>
      </c>
      <c r="D5193" s="27" t="s">
        <v>60</v>
      </c>
      <c r="E5193" s="27" t="s">
        <v>207</v>
      </c>
      <c r="F5193" s="37">
        <v>688643621.75399983</v>
      </c>
      <c r="G5193" s="27">
        <v>47.124400000000001</v>
      </c>
      <c r="H5193" s="27">
        <v>-97.896100000000004</v>
      </c>
      <c r="I5193" s="27" t="s">
        <v>114</v>
      </c>
      <c r="J5193" s="27" t="s">
        <v>115</v>
      </c>
      <c r="K5193" s="37">
        <v>151822</v>
      </c>
      <c r="L5193" s="37">
        <v>0</v>
      </c>
      <c r="M5193" s="40">
        <v>3.8E-3</v>
      </c>
      <c r="N5193" s="40">
        <f t="shared" si="162"/>
        <v>0</v>
      </c>
      <c r="O5193" s="42">
        <f t="shared" si="163"/>
        <v>2.2046526709026065E-4</v>
      </c>
      <c r="P5193" s="37">
        <v>576.92359999999996</v>
      </c>
      <c r="Q5193" s="27" t="s">
        <v>9387</v>
      </c>
      <c r="R5193" s="27" t="s">
        <v>10242</v>
      </c>
      <c r="S5193" s="27">
        <v>9020205</v>
      </c>
    </row>
    <row r="5194" spans="1:19">
      <c r="A5194" s="27" t="s">
        <v>5406</v>
      </c>
      <c r="B5194" s="27" t="s">
        <v>5409</v>
      </c>
      <c r="C5194" s="27">
        <v>57121</v>
      </c>
      <c r="D5194" s="27" t="s">
        <v>60</v>
      </c>
      <c r="E5194" s="27" t="s">
        <v>207</v>
      </c>
      <c r="F5194" s="37">
        <v>688643621.75399983</v>
      </c>
      <c r="G5194" s="27">
        <v>47.292437</v>
      </c>
      <c r="H5194" s="27">
        <v>-97.931691999999998</v>
      </c>
      <c r="I5194" s="27" t="s">
        <v>114</v>
      </c>
      <c r="J5194" s="27" t="s">
        <v>115</v>
      </c>
      <c r="K5194" s="37">
        <v>381453</v>
      </c>
      <c r="L5194" s="37">
        <v>0</v>
      </c>
      <c r="M5194" s="40">
        <v>3.8E-3</v>
      </c>
      <c r="N5194" s="40">
        <f t="shared" si="162"/>
        <v>0</v>
      </c>
      <c r="O5194" s="42">
        <f t="shared" si="163"/>
        <v>5.5391931029350947E-4</v>
      </c>
      <c r="P5194" s="37">
        <v>1449.5214000000001</v>
      </c>
      <c r="Q5194" s="27" t="s">
        <v>9387</v>
      </c>
      <c r="R5194" s="27" t="s">
        <v>10242</v>
      </c>
      <c r="S5194" s="27">
        <v>9020205</v>
      </c>
    </row>
    <row r="5195" spans="1:19">
      <c r="A5195" s="27" t="s">
        <v>5406</v>
      </c>
      <c r="B5195" s="27" t="s">
        <v>5410</v>
      </c>
      <c r="C5195" s="27">
        <v>57387</v>
      </c>
      <c r="D5195" s="27" t="s">
        <v>60</v>
      </c>
      <c r="E5195" s="27" t="s">
        <v>207</v>
      </c>
      <c r="F5195" s="37">
        <v>688643621.75399983</v>
      </c>
      <c r="G5195" s="27">
        <v>47.124200000000002</v>
      </c>
      <c r="H5195" s="27">
        <v>-97.895600000000002</v>
      </c>
      <c r="I5195" s="27" t="s">
        <v>114</v>
      </c>
      <c r="J5195" s="27" t="s">
        <v>115</v>
      </c>
      <c r="K5195" s="37">
        <v>213682</v>
      </c>
      <c r="L5195" s="37">
        <v>0</v>
      </c>
      <c r="M5195" s="40">
        <v>3.8E-3</v>
      </c>
      <c r="N5195" s="40">
        <f t="shared" si="162"/>
        <v>0</v>
      </c>
      <c r="O5195" s="42">
        <f t="shared" si="163"/>
        <v>3.1029402327976892E-4</v>
      </c>
      <c r="P5195" s="37">
        <v>811.99159999999995</v>
      </c>
      <c r="Q5195" s="27" t="s">
        <v>9387</v>
      </c>
      <c r="R5195" s="27" t="s">
        <v>10242</v>
      </c>
      <c r="S5195" s="27">
        <v>9020205</v>
      </c>
    </row>
    <row r="5196" spans="1:19">
      <c r="A5196" s="27" t="s">
        <v>5406</v>
      </c>
      <c r="B5196" s="27" t="s">
        <v>5411</v>
      </c>
      <c r="C5196" s="27">
        <v>57347</v>
      </c>
      <c r="D5196" s="27" t="s">
        <v>60</v>
      </c>
      <c r="E5196" s="27" t="s">
        <v>207</v>
      </c>
      <c r="F5196" s="37">
        <v>688643621.75399983</v>
      </c>
      <c r="G5196" s="27">
        <v>47.113300000000002</v>
      </c>
      <c r="H5196" s="27">
        <v>-100.7086</v>
      </c>
      <c r="I5196" s="27" t="s">
        <v>114</v>
      </c>
      <c r="J5196" s="27" t="s">
        <v>115</v>
      </c>
      <c r="K5196" s="37">
        <v>339706</v>
      </c>
      <c r="L5196" s="37">
        <v>0</v>
      </c>
      <c r="M5196" s="40">
        <v>3.8E-3</v>
      </c>
      <c r="N5196" s="40">
        <f t="shared" si="162"/>
        <v>0</v>
      </c>
      <c r="O5196" s="42">
        <f t="shared" si="163"/>
        <v>4.9329724296982044E-4</v>
      </c>
      <c r="P5196" s="37">
        <v>1290.8828000000001</v>
      </c>
      <c r="Q5196" s="27" t="s">
        <v>10505</v>
      </c>
      <c r="R5196" s="27" t="s">
        <v>10506</v>
      </c>
      <c r="S5196" s="27">
        <v>10130101</v>
      </c>
    </row>
    <row r="5197" spans="1:19">
      <c r="A5197" s="27" t="s">
        <v>5406</v>
      </c>
      <c r="B5197" s="27" t="s">
        <v>5412</v>
      </c>
      <c r="C5197" s="27">
        <v>57800</v>
      </c>
      <c r="D5197" s="27" t="s">
        <v>60</v>
      </c>
      <c r="E5197" s="27" t="s">
        <v>207</v>
      </c>
      <c r="F5197" s="37">
        <v>688643621.75399983</v>
      </c>
      <c r="G5197" s="27">
        <v>46.98</v>
      </c>
      <c r="H5197" s="27">
        <v>-101.554722</v>
      </c>
      <c r="I5197" s="27" t="s">
        <v>114</v>
      </c>
      <c r="J5197" s="27" t="s">
        <v>115</v>
      </c>
      <c r="K5197" s="37">
        <v>276225</v>
      </c>
      <c r="L5197" s="37">
        <v>0</v>
      </c>
      <c r="M5197" s="40">
        <v>3.8E-3</v>
      </c>
      <c r="N5197" s="40">
        <f t="shared" si="162"/>
        <v>0</v>
      </c>
      <c r="O5197" s="42">
        <f t="shared" si="163"/>
        <v>4.011145841973314E-4</v>
      </c>
      <c r="P5197" s="37">
        <v>1049.655</v>
      </c>
      <c r="Q5197" s="27" t="s">
        <v>10520</v>
      </c>
      <c r="R5197" s="27" t="s">
        <v>10521</v>
      </c>
      <c r="S5197" s="27">
        <v>10130203</v>
      </c>
    </row>
    <row r="5198" spans="1:19">
      <c r="A5198" s="27" t="s">
        <v>5406</v>
      </c>
      <c r="B5198" s="27" t="s">
        <v>5413</v>
      </c>
      <c r="C5198" s="27">
        <v>57801</v>
      </c>
      <c r="D5198" s="27" t="s">
        <v>60</v>
      </c>
      <c r="E5198" s="27" t="s">
        <v>207</v>
      </c>
      <c r="F5198" s="37">
        <v>688643621.75399983</v>
      </c>
      <c r="G5198" s="27">
        <v>46.98</v>
      </c>
      <c r="H5198" s="27">
        <v>-101.554722</v>
      </c>
      <c r="I5198" s="27" t="s">
        <v>114</v>
      </c>
      <c r="J5198" s="27" t="s">
        <v>115</v>
      </c>
      <c r="K5198" s="37">
        <v>278525</v>
      </c>
      <c r="L5198" s="37">
        <v>0</v>
      </c>
      <c r="M5198" s="40">
        <v>3.8E-3</v>
      </c>
      <c r="N5198" s="40">
        <f t="shared" si="162"/>
        <v>0</v>
      </c>
      <c r="O5198" s="42">
        <f t="shared" si="163"/>
        <v>4.044544829887292E-4</v>
      </c>
      <c r="P5198" s="37">
        <v>1058.395</v>
      </c>
      <c r="Q5198" s="27" t="s">
        <v>10520</v>
      </c>
      <c r="R5198" s="27" t="s">
        <v>10521</v>
      </c>
      <c r="S5198" s="27">
        <v>10130203</v>
      </c>
    </row>
    <row r="5199" spans="1:19">
      <c r="A5199" s="27" t="s">
        <v>5406</v>
      </c>
      <c r="B5199" s="27" t="s">
        <v>5414</v>
      </c>
      <c r="C5199" s="27">
        <v>58872</v>
      </c>
      <c r="D5199" s="27" t="s">
        <v>60</v>
      </c>
      <c r="E5199" s="27" t="s">
        <v>207</v>
      </c>
      <c r="F5199" s="37">
        <v>688643621.75399983</v>
      </c>
      <c r="G5199" s="27">
        <v>46.98</v>
      </c>
      <c r="H5199" s="27">
        <v>-101.554722</v>
      </c>
      <c r="I5199" s="27" t="s">
        <v>114</v>
      </c>
      <c r="J5199" s="27" t="s">
        <v>115</v>
      </c>
      <c r="K5199" s="37">
        <v>712649</v>
      </c>
      <c r="L5199" s="37">
        <v>0</v>
      </c>
      <c r="M5199" s="40">
        <v>3.8E-3</v>
      </c>
      <c r="N5199" s="40">
        <f t="shared" si="162"/>
        <v>0</v>
      </c>
      <c r="O5199" s="42">
        <f t="shared" si="163"/>
        <v>1.0348589277351581E-3</v>
      </c>
      <c r="P5199" s="37">
        <v>2708.0662000000002</v>
      </c>
      <c r="Q5199" s="27" t="s">
        <v>10520</v>
      </c>
      <c r="R5199" s="27" t="s">
        <v>10521</v>
      </c>
      <c r="S5199" s="27">
        <v>10130203</v>
      </c>
    </row>
    <row r="5200" spans="1:19">
      <c r="A5200" s="27" t="s">
        <v>5406</v>
      </c>
      <c r="B5200" s="27" t="s">
        <v>5415</v>
      </c>
      <c r="C5200" s="27">
        <v>57038</v>
      </c>
      <c r="D5200" s="27" t="s">
        <v>60</v>
      </c>
      <c r="E5200" s="27" t="s">
        <v>207</v>
      </c>
      <c r="F5200" s="37">
        <v>688643621.75399983</v>
      </c>
      <c r="G5200" s="27">
        <v>46.98</v>
      </c>
      <c r="H5200" s="27">
        <v>-101.554722</v>
      </c>
      <c r="I5200" s="27" t="s">
        <v>114</v>
      </c>
      <c r="J5200" s="27" t="s">
        <v>115</v>
      </c>
      <c r="K5200" s="37">
        <v>228732</v>
      </c>
      <c r="L5200" s="37">
        <v>0</v>
      </c>
      <c r="M5200" s="40">
        <v>3.8E-3</v>
      </c>
      <c r="N5200" s="40">
        <f t="shared" si="162"/>
        <v>0</v>
      </c>
      <c r="O5200" s="42">
        <f t="shared" si="163"/>
        <v>3.3214857841478508E-4</v>
      </c>
      <c r="P5200" s="37">
        <v>869.1816</v>
      </c>
      <c r="Q5200" s="27" t="s">
        <v>10520</v>
      </c>
      <c r="R5200" s="27" t="s">
        <v>10521</v>
      </c>
      <c r="S5200" s="27">
        <v>10130203</v>
      </c>
    </row>
    <row r="5201" spans="1:19">
      <c r="A5201" s="27" t="s">
        <v>5406</v>
      </c>
      <c r="B5201" s="27" t="s">
        <v>5416</v>
      </c>
      <c r="C5201" s="27">
        <v>59200</v>
      </c>
      <c r="D5201" s="27" t="s">
        <v>60</v>
      </c>
      <c r="E5201" s="27" t="s">
        <v>207</v>
      </c>
      <c r="F5201" s="37">
        <v>688643621.75399983</v>
      </c>
      <c r="G5201" s="27">
        <v>48.964722000000002</v>
      </c>
      <c r="H5201" s="27">
        <v>-99.613889</v>
      </c>
      <c r="I5201" s="27" t="s">
        <v>114</v>
      </c>
      <c r="J5201" s="27" t="s">
        <v>115</v>
      </c>
      <c r="K5201" s="37">
        <v>609517</v>
      </c>
      <c r="L5201" s="37">
        <v>0</v>
      </c>
      <c r="M5201" s="40">
        <v>3.8E-3</v>
      </c>
      <c r="N5201" s="40">
        <f t="shared" si="162"/>
        <v>0</v>
      </c>
      <c r="O5201" s="42">
        <f t="shared" si="163"/>
        <v>8.8509786592887987E-4</v>
      </c>
      <c r="P5201" s="37">
        <v>2316.1646000000001</v>
      </c>
      <c r="Q5201" s="27" t="s">
        <v>10265</v>
      </c>
      <c r="R5201" s="27" t="s">
        <v>10266</v>
      </c>
      <c r="S5201" s="27">
        <v>9020313</v>
      </c>
    </row>
    <row r="5202" spans="1:19">
      <c r="A5202" s="27" t="s">
        <v>5406</v>
      </c>
      <c r="B5202" s="27" t="s">
        <v>5417</v>
      </c>
      <c r="C5202" s="27">
        <v>60354</v>
      </c>
      <c r="D5202" s="27" t="s">
        <v>88</v>
      </c>
      <c r="E5202" s="27" t="s">
        <v>209</v>
      </c>
      <c r="F5202" s="37">
        <v>272470849.68899995</v>
      </c>
      <c r="G5202" s="27">
        <v>46.611514999999997</v>
      </c>
      <c r="H5202" s="27">
        <v>-102.78821000000001</v>
      </c>
      <c r="I5202" s="27" t="s">
        <v>114</v>
      </c>
      <c r="J5202" s="27" t="s">
        <v>115</v>
      </c>
      <c r="K5202" s="37">
        <v>620345</v>
      </c>
      <c r="L5202" s="37">
        <v>0</v>
      </c>
      <c r="M5202" s="40">
        <v>3.8E-3</v>
      </c>
      <c r="N5202" s="40">
        <f t="shared" si="162"/>
        <v>0</v>
      </c>
      <c r="O5202" s="42">
        <f t="shared" si="163"/>
        <v>2.2767389638490352E-3</v>
      </c>
      <c r="P5202" s="37">
        <v>2357.3110000000001</v>
      </c>
      <c r="Q5202" s="27" t="s">
        <v>10518</v>
      </c>
      <c r="R5202" s="27" t="s">
        <v>10519</v>
      </c>
      <c r="S5202" s="27">
        <v>10130202</v>
      </c>
    </row>
    <row r="5203" spans="1:19">
      <c r="A5203" s="27" t="s">
        <v>5406</v>
      </c>
      <c r="B5203" s="27" t="s">
        <v>5418</v>
      </c>
      <c r="C5203" s="27">
        <v>60355</v>
      </c>
      <c r="D5203" s="27" t="s">
        <v>88</v>
      </c>
      <c r="E5203" s="27" t="s">
        <v>209</v>
      </c>
      <c r="F5203" s="37">
        <v>272470849.68899995</v>
      </c>
      <c r="G5203" s="27">
        <v>46.646470999999998</v>
      </c>
      <c r="H5203" s="27">
        <v>-102.765089</v>
      </c>
      <c r="I5203" s="27" t="s">
        <v>114</v>
      </c>
      <c r="J5203" s="27" t="s">
        <v>115</v>
      </c>
      <c r="K5203" s="37">
        <v>628594</v>
      </c>
      <c r="L5203" s="37">
        <v>0</v>
      </c>
      <c r="M5203" s="40">
        <v>3.8E-3</v>
      </c>
      <c r="N5203" s="40">
        <f t="shared" si="162"/>
        <v>0</v>
      </c>
      <c r="O5203" s="42">
        <f t="shared" si="163"/>
        <v>2.3070137620867753E-3</v>
      </c>
      <c r="P5203" s="37">
        <v>2388.6572000000001</v>
      </c>
      <c r="Q5203" s="27" t="s">
        <v>10518</v>
      </c>
      <c r="R5203" s="27" t="s">
        <v>10519</v>
      </c>
      <c r="S5203" s="27">
        <v>10130202</v>
      </c>
    </row>
    <row r="5204" spans="1:19">
      <c r="A5204" s="27" t="s">
        <v>5406</v>
      </c>
      <c r="B5204" s="27" t="s">
        <v>5419</v>
      </c>
      <c r="C5204" s="27">
        <v>57171</v>
      </c>
      <c r="D5204" s="27" t="s">
        <v>60</v>
      </c>
      <c r="E5204" s="27" t="s">
        <v>207</v>
      </c>
      <c r="F5204" s="37">
        <v>688643621.75399983</v>
      </c>
      <c r="G5204" s="27">
        <v>46.245556000000001</v>
      </c>
      <c r="H5204" s="27">
        <v>-103.767222</v>
      </c>
      <c r="I5204" s="27" t="s">
        <v>114</v>
      </c>
      <c r="J5204" s="27" t="s">
        <v>115</v>
      </c>
      <c r="K5204" s="37">
        <v>49771</v>
      </c>
      <c r="L5204" s="37">
        <v>0</v>
      </c>
      <c r="M5204" s="40">
        <v>3.8E-3</v>
      </c>
      <c r="N5204" s="40">
        <f t="shared" si="162"/>
        <v>0</v>
      </c>
      <c r="O5204" s="42">
        <f t="shared" si="163"/>
        <v>7.2273957715939476E-5</v>
      </c>
      <c r="P5204" s="37">
        <v>189.12979999999999</v>
      </c>
      <c r="Q5204" s="27" t="s">
        <v>10471</v>
      </c>
      <c r="R5204" s="27" t="s">
        <v>10472</v>
      </c>
      <c r="S5204" s="27">
        <v>10110203</v>
      </c>
    </row>
    <row r="5205" spans="1:19">
      <c r="A5205" s="27" t="s">
        <v>5406</v>
      </c>
      <c r="B5205" s="27" t="s">
        <v>5420</v>
      </c>
      <c r="C5205" s="27">
        <v>6030</v>
      </c>
      <c r="D5205" s="27" t="s">
        <v>60</v>
      </c>
      <c r="E5205" s="27" t="s">
        <v>207</v>
      </c>
      <c r="F5205" s="37">
        <v>688643621.75399983</v>
      </c>
      <c r="G5205" s="27">
        <v>47.377743000000002</v>
      </c>
      <c r="H5205" s="27">
        <v>-101.15705800000001</v>
      </c>
      <c r="I5205" s="27" t="s">
        <v>304</v>
      </c>
      <c r="J5205" s="27" t="s">
        <v>113</v>
      </c>
      <c r="K5205" s="37">
        <v>9130818</v>
      </c>
      <c r="L5205" s="37">
        <v>9379073.1689999998</v>
      </c>
      <c r="M5205" s="40">
        <v>1.8218255057104411</v>
      </c>
      <c r="N5205" s="40">
        <f t="shared" si="162"/>
        <v>1.0271887106938282</v>
      </c>
      <c r="O5205" s="42">
        <f t="shared" si="163"/>
        <v>1.3259133914205844E-2</v>
      </c>
      <c r="P5205" s="37">
        <v>16634757.120399999</v>
      </c>
      <c r="Q5205" s="27" t="s">
        <v>10505</v>
      </c>
      <c r="R5205" s="27" t="s">
        <v>10506</v>
      </c>
      <c r="S5205" s="27">
        <v>10130101</v>
      </c>
    </row>
    <row r="5206" spans="1:19">
      <c r="A5206" s="27" t="s">
        <v>5406</v>
      </c>
      <c r="B5206" s="27" t="s">
        <v>5421</v>
      </c>
      <c r="C5206" s="27">
        <v>58658</v>
      </c>
      <c r="D5206" s="27" t="s">
        <v>60</v>
      </c>
      <c r="E5206" s="27" t="s">
        <v>207</v>
      </c>
      <c r="F5206" s="37">
        <v>688643621.75399983</v>
      </c>
      <c r="G5206" s="27">
        <v>47.179721999999998</v>
      </c>
      <c r="H5206" s="27">
        <v>-98.594722000000004</v>
      </c>
      <c r="I5206" s="27" t="s">
        <v>114</v>
      </c>
      <c r="J5206" s="27" t="s">
        <v>115</v>
      </c>
      <c r="K5206" s="37">
        <v>714237</v>
      </c>
      <c r="L5206" s="37">
        <v>0</v>
      </c>
      <c r="M5206" s="40">
        <v>3.8E-3</v>
      </c>
      <c r="N5206" s="40">
        <f t="shared" si="162"/>
        <v>0</v>
      </c>
      <c r="O5206" s="42">
        <f t="shared" si="163"/>
        <v>1.0371649100311318E-3</v>
      </c>
      <c r="P5206" s="37">
        <v>2714.1006000000002</v>
      </c>
      <c r="Q5206" s="27" t="s">
        <v>10238</v>
      </c>
      <c r="R5206" s="27" t="s">
        <v>10239</v>
      </c>
      <c r="S5206" s="27">
        <v>9020203</v>
      </c>
    </row>
    <row r="5207" spans="1:19">
      <c r="A5207" s="27" t="s">
        <v>5406</v>
      </c>
      <c r="B5207" s="27" t="s">
        <v>5422</v>
      </c>
      <c r="C5207" s="27">
        <v>8222</v>
      </c>
      <c r="D5207" s="27" t="s">
        <v>60</v>
      </c>
      <c r="E5207" s="27" t="s">
        <v>207</v>
      </c>
      <c r="F5207" s="37">
        <v>688643621.75399983</v>
      </c>
      <c r="G5207" s="27">
        <v>47.221446999999998</v>
      </c>
      <c r="H5207" s="27">
        <v>-101.81572199999999</v>
      </c>
      <c r="I5207" s="27" t="s">
        <v>116</v>
      </c>
      <c r="J5207" s="27" t="s">
        <v>113</v>
      </c>
      <c r="K5207" s="37">
        <v>3070607</v>
      </c>
      <c r="L5207" s="37">
        <v>3790365.7379999999</v>
      </c>
      <c r="M5207" s="40">
        <v>1.89325790578866</v>
      </c>
      <c r="N5207" s="40">
        <f t="shared" si="162"/>
        <v>1.2344027542437048</v>
      </c>
      <c r="O5207" s="42">
        <f t="shared" si="163"/>
        <v>4.4589202644163819E-3</v>
      </c>
      <c r="P5207" s="37">
        <v>5813450.9783199998</v>
      </c>
      <c r="Q5207" s="27" t="s">
        <v>10516</v>
      </c>
      <c r="R5207" s="27" t="s">
        <v>10517</v>
      </c>
      <c r="S5207" s="27">
        <v>10130201</v>
      </c>
    </row>
    <row r="5208" spans="1:19">
      <c r="A5208" s="27" t="s">
        <v>5406</v>
      </c>
      <c r="B5208" s="27" t="s">
        <v>5423</v>
      </c>
      <c r="C5208" s="27">
        <v>54908</v>
      </c>
      <c r="D5208" s="27" t="s">
        <v>60</v>
      </c>
      <c r="E5208" s="27" t="s">
        <v>207</v>
      </c>
      <c r="F5208" s="37">
        <v>688643621.75399983</v>
      </c>
      <c r="G5208" s="27">
        <v>46.614400000000003</v>
      </c>
      <c r="H5208" s="27">
        <v>-97.576499999999996</v>
      </c>
      <c r="I5208" s="27" t="s">
        <v>1655</v>
      </c>
      <c r="J5208" s="27" t="s">
        <v>118</v>
      </c>
      <c r="K5208" s="37">
        <v>1038</v>
      </c>
      <c r="L5208" s="37">
        <v>13.388</v>
      </c>
      <c r="M5208" s="40">
        <v>1.9375518961971701</v>
      </c>
      <c r="N5208" s="40">
        <f t="shared" si="162"/>
        <v>1.2897880539499036E-2</v>
      </c>
      <c r="O5208" s="42">
        <f t="shared" si="163"/>
        <v>1.5073108458569282E-6</v>
      </c>
      <c r="P5208" s="37">
        <v>2011.1788682526626</v>
      </c>
      <c r="Q5208" s="27" t="s">
        <v>9387</v>
      </c>
      <c r="R5208" s="27" t="s">
        <v>10242</v>
      </c>
      <c r="S5208" s="27">
        <v>9020205</v>
      </c>
    </row>
    <row r="5209" spans="1:19">
      <c r="A5209" s="27" t="s">
        <v>5406</v>
      </c>
      <c r="B5209" s="27" t="s">
        <v>5424</v>
      </c>
      <c r="C5209" s="27">
        <v>56919</v>
      </c>
      <c r="D5209" s="27" t="s">
        <v>60</v>
      </c>
      <c r="E5209" s="27" t="s">
        <v>207</v>
      </c>
      <c r="F5209" s="37">
        <v>688643621.75399983</v>
      </c>
      <c r="G5209" s="27">
        <v>47.129399999999997</v>
      </c>
      <c r="H5209" s="27">
        <v>-97.885300000000001</v>
      </c>
      <c r="I5209" s="27" t="s">
        <v>114</v>
      </c>
      <c r="J5209" s="27" t="s">
        <v>115</v>
      </c>
      <c r="K5209" s="37">
        <v>480516</v>
      </c>
      <c r="L5209" s="37">
        <v>0</v>
      </c>
      <c r="M5209" s="40">
        <v>3.8E-3</v>
      </c>
      <c r="N5209" s="40">
        <f t="shared" si="162"/>
        <v>0</v>
      </c>
      <c r="O5209" s="42">
        <f t="shared" si="163"/>
        <v>6.9777165549883211E-4</v>
      </c>
      <c r="P5209" s="37">
        <v>1825.9608000000001</v>
      </c>
      <c r="Q5209" s="27" t="s">
        <v>9387</v>
      </c>
      <c r="R5209" s="27" t="s">
        <v>10242</v>
      </c>
      <c r="S5209" s="27">
        <v>9020205</v>
      </c>
    </row>
    <row r="5210" spans="1:19">
      <c r="A5210" s="27" t="s">
        <v>5406</v>
      </c>
      <c r="B5210" s="27" t="s">
        <v>5425</v>
      </c>
      <c r="C5210" s="27">
        <v>56357</v>
      </c>
      <c r="D5210" s="27" t="s">
        <v>60</v>
      </c>
      <c r="E5210" s="27" t="s">
        <v>207</v>
      </c>
      <c r="F5210" s="37">
        <v>688643621.75399983</v>
      </c>
      <c r="G5210" s="27">
        <v>47.116700000000002</v>
      </c>
      <c r="H5210" s="27">
        <v>-100.7333</v>
      </c>
      <c r="I5210" s="27" t="s">
        <v>114</v>
      </c>
      <c r="J5210" s="27" t="s">
        <v>115</v>
      </c>
      <c r="K5210" s="37">
        <v>137842</v>
      </c>
      <c r="L5210" s="37">
        <v>0</v>
      </c>
      <c r="M5210" s="40">
        <v>3.8E-3</v>
      </c>
      <c r="N5210" s="40">
        <f t="shared" si="162"/>
        <v>0</v>
      </c>
      <c r="O5210" s="42">
        <f t="shared" si="163"/>
        <v>2.0016449095819913E-4</v>
      </c>
      <c r="P5210" s="37">
        <v>523.79960000000005</v>
      </c>
      <c r="Q5210" s="27" t="s">
        <v>10505</v>
      </c>
      <c r="R5210" s="27" t="s">
        <v>10506</v>
      </c>
      <c r="S5210" s="27">
        <v>10130101</v>
      </c>
    </row>
    <row r="5211" spans="1:19">
      <c r="A5211" s="27" t="s">
        <v>5406</v>
      </c>
      <c r="B5211" s="27" t="s">
        <v>5426</v>
      </c>
      <c r="C5211" s="27">
        <v>56099</v>
      </c>
      <c r="D5211" s="27" t="s">
        <v>60</v>
      </c>
      <c r="E5211" s="27" t="s">
        <v>207</v>
      </c>
      <c r="F5211" s="37">
        <v>688643621.75399983</v>
      </c>
      <c r="G5211" s="27">
        <v>46.327168999999998</v>
      </c>
      <c r="H5211" s="27">
        <v>-98.898356000000007</v>
      </c>
      <c r="I5211" s="27" t="s">
        <v>114</v>
      </c>
      <c r="J5211" s="27" t="s">
        <v>115</v>
      </c>
      <c r="K5211" s="37">
        <v>144583</v>
      </c>
      <c r="L5211" s="37">
        <v>0</v>
      </c>
      <c r="M5211" s="40">
        <v>3.8E-3</v>
      </c>
      <c r="N5211" s="40">
        <f t="shared" si="162"/>
        <v>0</v>
      </c>
      <c r="O5211" s="42">
        <f t="shared" si="163"/>
        <v>2.0995329867681334E-4</v>
      </c>
      <c r="P5211" s="37">
        <v>549.41539999999998</v>
      </c>
      <c r="Q5211" s="27" t="s">
        <v>10571</v>
      </c>
      <c r="R5211" s="27" t="s">
        <v>10572</v>
      </c>
      <c r="S5211" s="27">
        <v>10160004</v>
      </c>
    </row>
    <row r="5212" spans="1:19">
      <c r="A5212" s="27" t="s">
        <v>5406</v>
      </c>
      <c r="B5212" s="27" t="s">
        <v>5427</v>
      </c>
      <c r="C5212" s="27">
        <v>56392</v>
      </c>
      <c r="D5212" s="27" t="s">
        <v>60</v>
      </c>
      <c r="E5212" s="27" t="s">
        <v>207</v>
      </c>
      <c r="F5212" s="37">
        <v>688643621.75399983</v>
      </c>
      <c r="G5212" s="27">
        <v>47.152847000000001</v>
      </c>
      <c r="H5212" s="27">
        <v>-101.197716</v>
      </c>
      <c r="I5212" s="27" t="s">
        <v>114</v>
      </c>
      <c r="J5212" s="27" t="s">
        <v>115</v>
      </c>
      <c r="K5212" s="37">
        <v>146839</v>
      </c>
      <c r="L5212" s="37">
        <v>0</v>
      </c>
      <c r="M5212" s="40">
        <v>3.8E-3</v>
      </c>
      <c r="N5212" s="40">
        <f t="shared" si="162"/>
        <v>0</v>
      </c>
      <c r="O5212" s="42">
        <f t="shared" si="163"/>
        <v>2.132293037522018E-4</v>
      </c>
      <c r="P5212" s="37">
        <v>557.98820000000001</v>
      </c>
      <c r="Q5212" s="27" t="s">
        <v>10505</v>
      </c>
      <c r="R5212" s="27" t="s">
        <v>10506</v>
      </c>
      <c r="S5212" s="27">
        <v>10130101</v>
      </c>
    </row>
    <row r="5213" spans="1:19">
      <c r="A5213" s="27" t="s">
        <v>5406</v>
      </c>
      <c r="B5213" s="27" t="s">
        <v>5428</v>
      </c>
      <c r="C5213" s="27">
        <v>56573</v>
      </c>
      <c r="D5213" s="27" t="s">
        <v>60</v>
      </c>
      <c r="E5213" s="27" t="s">
        <v>207</v>
      </c>
      <c r="F5213" s="37">
        <v>688643621.75399983</v>
      </c>
      <c r="G5213" s="27">
        <v>47.152847000000001</v>
      </c>
      <c r="H5213" s="27">
        <v>-101.197716</v>
      </c>
      <c r="I5213" s="27" t="s">
        <v>114</v>
      </c>
      <c r="J5213" s="27" t="s">
        <v>115</v>
      </c>
      <c r="K5213" s="37">
        <v>147446</v>
      </c>
      <c r="L5213" s="37">
        <v>0</v>
      </c>
      <c r="M5213" s="40">
        <v>3.8E-3</v>
      </c>
      <c r="N5213" s="40">
        <f t="shared" si="162"/>
        <v>0</v>
      </c>
      <c r="O5213" s="42">
        <f t="shared" si="163"/>
        <v>2.1411074660714898E-4</v>
      </c>
      <c r="P5213" s="37">
        <v>560.29480000000001</v>
      </c>
      <c r="Q5213" s="27" t="s">
        <v>10505</v>
      </c>
      <c r="R5213" s="27" t="s">
        <v>10506</v>
      </c>
      <c r="S5213" s="27">
        <v>10130101</v>
      </c>
    </row>
    <row r="5214" spans="1:19">
      <c r="A5214" s="27" t="s">
        <v>5406</v>
      </c>
      <c r="B5214" s="27" t="s">
        <v>5429</v>
      </c>
      <c r="C5214" s="27">
        <v>2815</v>
      </c>
      <c r="D5214" s="27" t="s">
        <v>88</v>
      </c>
      <c r="E5214" s="27" t="s">
        <v>209</v>
      </c>
      <c r="F5214" s="37">
        <v>272470849.68899995</v>
      </c>
      <c r="G5214" s="27">
        <v>47.494500000000002</v>
      </c>
      <c r="H5214" s="27">
        <v>-101.4115</v>
      </c>
      <c r="I5214" s="27" t="s">
        <v>106</v>
      </c>
      <c r="J5214" s="27" t="s">
        <v>107</v>
      </c>
      <c r="K5214" s="37">
        <v>3180154</v>
      </c>
      <c r="L5214" s="37">
        <v>0</v>
      </c>
      <c r="M5214" s="40">
        <v>231.68165223207251</v>
      </c>
      <c r="N5214" s="40">
        <f t="shared" si="162"/>
        <v>0</v>
      </c>
      <c r="O5214" s="42">
        <f t="shared" si="163"/>
        <v>1.1671538454957105E-2</v>
      </c>
      <c r="P5214" s="37">
        <v>736783333.07243431</v>
      </c>
      <c r="Q5214" s="27" t="s">
        <v>10505</v>
      </c>
      <c r="R5214" s="27" t="s">
        <v>10506</v>
      </c>
      <c r="S5214" s="27">
        <v>10130101</v>
      </c>
    </row>
    <row r="5215" spans="1:19">
      <c r="A5215" s="27" t="s">
        <v>5406</v>
      </c>
      <c r="B5215" s="27" t="s">
        <v>5430</v>
      </c>
      <c r="C5215" s="27">
        <v>57172</v>
      </c>
      <c r="D5215" s="27" t="s">
        <v>60</v>
      </c>
      <c r="E5215" s="27" t="s">
        <v>207</v>
      </c>
      <c r="F5215" s="37">
        <v>688643621.75399983</v>
      </c>
      <c r="G5215" s="27">
        <v>46.821399999999997</v>
      </c>
      <c r="H5215" s="27">
        <v>-101.7564</v>
      </c>
      <c r="I5215" s="27" t="s">
        <v>743</v>
      </c>
      <c r="J5215" s="27" t="s">
        <v>540</v>
      </c>
      <c r="K5215" s="37">
        <v>44913</v>
      </c>
      <c r="L5215" s="37">
        <v>0</v>
      </c>
      <c r="M5215" s="40">
        <v>1.61</v>
      </c>
      <c r="N5215" s="40">
        <f t="shared" si="162"/>
        <v>0</v>
      </c>
      <c r="O5215" s="42">
        <f t="shared" si="163"/>
        <v>6.5219510616543555E-5</v>
      </c>
      <c r="P5215" s="37">
        <v>72309.930000000008</v>
      </c>
      <c r="Q5215" s="27" t="s">
        <v>10520</v>
      </c>
      <c r="R5215" s="27" t="s">
        <v>10521</v>
      </c>
      <c r="S5215" s="27">
        <v>10130203</v>
      </c>
    </row>
    <row r="5216" spans="1:19">
      <c r="A5216" s="27" t="s">
        <v>5406</v>
      </c>
      <c r="B5216" s="27" t="s">
        <v>5431</v>
      </c>
      <c r="C5216" s="27">
        <v>56098</v>
      </c>
      <c r="D5216" s="27" t="s">
        <v>60</v>
      </c>
      <c r="E5216" s="27" t="s">
        <v>207</v>
      </c>
      <c r="F5216" s="37">
        <v>688643621.75399983</v>
      </c>
      <c r="G5216" s="27">
        <v>47.396943999999998</v>
      </c>
      <c r="H5216" s="27">
        <v>-97.060554999999994</v>
      </c>
      <c r="I5216" s="27" t="s">
        <v>108</v>
      </c>
      <c r="J5216" s="27" t="s">
        <v>109</v>
      </c>
      <c r="K5216" s="37">
        <v>17</v>
      </c>
      <c r="L5216" s="37">
        <v>13.52</v>
      </c>
      <c r="M5216" s="40">
        <v>2.0626061603831798</v>
      </c>
      <c r="N5216" s="40">
        <f t="shared" si="162"/>
        <v>0.79529411764705882</v>
      </c>
      <c r="O5216" s="42">
        <f t="shared" si="163"/>
        <v>2.4686208458157782E-8</v>
      </c>
      <c r="P5216" s="37">
        <v>35.064304726514059</v>
      </c>
      <c r="Q5216" s="27" t="s">
        <v>10232</v>
      </c>
      <c r="R5216" s="27" t="s">
        <v>10233</v>
      </c>
      <c r="S5216" s="27">
        <v>9020109</v>
      </c>
    </row>
    <row r="5217" spans="1:19">
      <c r="A5217" s="27" t="s">
        <v>5406</v>
      </c>
      <c r="B5217" s="27" t="s">
        <v>5432</v>
      </c>
      <c r="C5217" s="27">
        <v>2801</v>
      </c>
      <c r="D5217" s="27" t="s">
        <v>60</v>
      </c>
      <c r="E5217" s="27" t="s">
        <v>207</v>
      </c>
      <c r="F5217" s="37">
        <v>688643621.75399983</v>
      </c>
      <c r="G5217" s="27">
        <v>46.905664999999999</v>
      </c>
      <c r="H5217" s="27">
        <v>-98.662182999999999</v>
      </c>
      <c r="I5217" s="27" t="s">
        <v>108</v>
      </c>
      <c r="J5217" s="27" t="s">
        <v>109</v>
      </c>
      <c r="K5217" s="37">
        <v>216</v>
      </c>
      <c r="L5217" s="37">
        <v>603.75300000000004</v>
      </c>
      <c r="M5217" s="40">
        <v>2.0626061603831798</v>
      </c>
      <c r="N5217" s="40">
        <f t="shared" si="162"/>
        <v>2.795152777777778</v>
      </c>
      <c r="O5217" s="42">
        <f t="shared" si="163"/>
        <v>3.1366006040953421E-7</v>
      </c>
      <c r="P5217" s="37">
        <v>445.52293064276682</v>
      </c>
      <c r="Q5217" s="27" t="s">
        <v>8921</v>
      </c>
      <c r="R5217" s="27" t="s">
        <v>10570</v>
      </c>
      <c r="S5217" s="27">
        <v>10160003</v>
      </c>
    </row>
    <row r="5218" spans="1:19">
      <c r="A5218" s="27" t="s">
        <v>5406</v>
      </c>
      <c r="B5218" s="27" t="s">
        <v>5433</v>
      </c>
      <c r="C5218" s="27">
        <v>56242</v>
      </c>
      <c r="D5218" s="27" t="s">
        <v>60</v>
      </c>
      <c r="E5218" s="27" t="s">
        <v>207</v>
      </c>
      <c r="F5218" s="37">
        <v>688643621.75399983</v>
      </c>
      <c r="G5218" s="27">
        <v>46.649740000000001</v>
      </c>
      <c r="H5218" s="27">
        <v>-97.009529999999998</v>
      </c>
      <c r="I5218" s="27" t="s">
        <v>108</v>
      </c>
      <c r="J5218" s="27" t="s">
        <v>109</v>
      </c>
      <c r="K5218" s="37">
        <v>142</v>
      </c>
      <c r="L5218" s="37">
        <v>50.475999999999999</v>
      </c>
      <c r="M5218" s="40">
        <v>2.0626061603831798</v>
      </c>
      <c r="N5218" s="40">
        <f t="shared" si="162"/>
        <v>0.35546478873239434</v>
      </c>
      <c r="O5218" s="42">
        <f t="shared" si="163"/>
        <v>2.0620244712108266E-7</v>
      </c>
      <c r="P5218" s="37">
        <v>292.89007477441152</v>
      </c>
      <c r="Q5218" s="27" t="s">
        <v>10240</v>
      </c>
      <c r="R5218" s="27" t="s">
        <v>10241</v>
      </c>
      <c r="S5218" s="27">
        <v>9020204</v>
      </c>
    </row>
    <row r="5219" spans="1:19">
      <c r="A5219" s="27" t="s">
        <v>5406</v>
      </c>
      <c r="B5219" s="27" t="s">
        <v>5434</v>
      </c>
      <c r="C5219" s="27">
        <v>56605</v>
      </c>
      <c r="D5219" s="27" t="s">
        <v>60</v>
      </c>
      <c r="E5219" s="27" t="s">
        <v>207</v>
      </c>
      <c r="F5219" s="37">
        <v>688643621.75399983</v>
      </c>
      <c r="G5219" s="27">
        <v>48.63</v>
      </c>
      <c r="H5219" s="27">
        <v>-98.314999999999998</v>
      </c>
      <c r="I5219" s="27" t="s">
        <v>114</v>
      </c>
      <c r="J5219" s="27" t="s">
        <v>115</v>
      </c>
      <c r="K5219" s="37">
        <v>556027</v>
      </c>
      <c r="L5219" s="37">
        <v>0</v>
      </c>
      <c r="M5219" s="40">
        <v>3.8E-3</v>
      </c>
      <c r="N5219" s="40">
        <f t="shared" si="162"/>
        <v>0</v>
      </c>
      <c r="O5219" s="42">
        <f t="shared" si="163"/>
        <v>8.0742343708024107E-4</v>
      </c>
      <c r="P5219" s="37">
        <v>2112.9025999999999</v>
      </c>
      <c r="Q5219" s="27" t="s">
        <v>10260</v>
      </c>
      <c r="R5219" s="27" t="s">
        <v>10261</v>
      </c>
      <c r="S5219" s="27">
        <v>9020310</v>
      </c>
    </row>
    <row r="5220" spans="1:19">
      <c r="A5220" s="27" t="s">
        <v>5406</v>
      </c>
      <c r="B5220" s="27" t="s">
        <v>5435</v>
      </c>
      <c r="C5220" s="27">
        <v>57033</v>
      </c>
      <c r="D5220" s="27" t="s">
        <v>60</v>
      </c>
      <c r="E5220" s="27" t="s">
        <v>207</v>
      </c>
      <c r="F5220" s="37">
        <v>688643621.75399983</v>
      </c>
      <c r="G5220" s="27">
        <v>48.630299999999998</v>
      </c>
      <c r="H5220" s="27">
        <v>-98.316900000000004</v>
      </c>
      <c r="I5220" s="27" t="s">
        <v>114</v>
      </c>
      <c r="J5220" s="27" t="s">
        <v>115</v>
      </c>
      <c r="K5220" s="37">
        <v>143039</v>
      </c>
      <c r="L5220" s="37">
        <v>0</v>
      </c>
      <c r="M5220" s="40">
        <v>3.8E-3</v>
      </c>
      <c r="N5220" s="40">
        <f t="shared" si="162"/>
        <v>0</v>
      </c>
      <c r="O5220" s="42">
        <f t="shared" si="163"/>
        <v>2.077112100968489E-4</v>
      </c>
      <c r="P5220" s="37">
        <v>543.54819999999995</v>
      </c>
      <c r="Q5220" s="27" t="s">
        <v>10260</v>
      </c>
      <c r="R5220" s="27" t="s">
        <v>10261</v>
      </c>
      <c r="S5220" s="27">
        <v>9020310</v>
      </c>
    </row>
    <row r="5221" spans="1:19">
      <c r="A5221" s="27" t="s">
        <v>5406</v>
      </c>
      <c r="B5221" s="27" t="s">
        <v>5436</v>
      </c>
      <c r="C5221" s="27">
        <v>56912</v>
      </c>
      <c r="D5221" s="27" t="s">
        <v>60</v>
      </c>
      <c r="E5221" s="27" t="s">
        <v>207</v>
      </c>
      <c r="F5221" s="37">
        <v>688643621.75399983</v>
      </c>
      <c r="G5221" s="27">
        <v>48.629199999999997</v>
      </c>
      <c r="H5221" s="27">
        <v>-98.316400000000002</v>
      </c>
      <c r="I5221" s="27" t="s">
        <v>114</v>
      </c>
      <c r="J5221" s="27" t="s">
        <v>115</v>
      </c>
      <c r="K5221" s="37">
        <v>137862</v>
      </c>
      <c r="L5221" s="37">
        <v>0</v>
      </c>
      <c r="M5221" s="40">
        <v>3.8E-3</v>
      </c>
      <c r="N5221" s="40">
        <f t="shared" si="162"/>
        <v>0</v>
      </c>
      <c r="O5221" s="42">
        <f t="shared" si="163"/>
        <v>2.001935335563852E-4</v>
      </c>
      <c r="P5221" s="37">
        <v>523.87559999999996</v>
      </c>
      <c r="Q5221" s="27" t="s">
        <v>10260</v>
      </c>
      <c r="R5221" s="27" t="s">
        <v>10261</v>
      </c>
      <c r="S5221" s="27">
        <v>9020310</v>
      </c>
    </row>
    <row r="5222" spans="1:19">
      <c r="A5222" s="27" t="s">
        <v>5406</v>
      </c>
      <c r="B5222" s="27" t="s">
        <v>5437</v>
      </c>
      <c r="C5222" s="27">
        <v>2817</v>
      </c>
      <c r="D5222" s="27" t="s">
        <v>88</v>
      </c>
      <c r="E5222" s="27" t="s">
        <v>209</v>
      </c>
      <c r="F5222" s="37">
        <v>272470849.68899995</v>
      </c>
      <c r="G5222" s="27">
        <v>47.280768999999999</v>
      </c>
      <c r="H5222" s="27">
        <v>-101.321213</v>
      </c>
      <c r="I5222" s="27" t="s">
        <v>304</v>
      </c>
      <c r="J5222" s="27" t="s">
        <v>113</v>
      </c>
      <c r="K5222" s="37">
        <v>3359465</v>
      </c>
      <c r="L5222" s="37">
        <v>4155771.7940000002</v>
      </c>
      <c r="M5222" s="40">
        <v>1.8472672479142009</v>
      </c>
      <c r="N5222" s="40">
        <f t="shared" si="162"/>
        <v>1.2370338116336976</v>
      </c>
      <c r="O5222" s="42">
        <f t="shared" si="163"/>
        <v>1.232963087183277E-2</v>
      </c>
      <c r="P5222" s="37">
        <v>6205829.6650140807</v>
      </c>
      <c r="Q5222" s="27" t="s">
        <v>10505</v>
      </c>
      <c r="R5222" s="27" t="s">
        <v>10506</v>
      </c>
      <c r="S5222" s="27">
        <v>10130101</v>
      </c>
    </row>
    <row r="5223" spans="1:19">
      <c r="A5223" s="27" t="s">
        <v>5406</v>
      </c>
      <c r="B5223" s="27" t="s">
        <v>5438</v>
      </c>
      <c r="C5223" s="27">
        <v>59684</v>
      </c>
      <c r="D5223" s="27" t="s">
        <v>88</v>
      </c>
      <c r="E5223" s="27" t="s">
        <v>209</v>
      </c>
      <c r="F5223" s="37">
        <v>272470849.68899995</v>
      </c>
      <c r="G5223" s="27">
        <v>48.533000000000001</v>
      </c>
      <c r="H5223" s="27">
        <v>-102.93300000000001</v>
      </c>
      <c r="I5223" s="27" t="s">
        <v>114</v>
      </c>
      <c r="J5223" s="27" t="s">
        <v>115</v>
      </c>
      <c r="K5223" s="37">
        <v>559481</v>
      </c>
      <c r="L5223" s="37">
        <v>0</v>
      </c>
      <c r="M5223" s="40">
        <v>3.8E-3</v>
      </c>
      <c r="N5223" s="40">
        <f t="shared" si="162"/>
        <v>0</v>
      </c>
      <c r="O5223" s="42">
        <f t="shared" si="163"/>
        <v>2.053360939853182E-3</v>
      </c>
      <c r="P5223" s="37">
        <v>2126.0277999999998</v>
      </c>
      <c r="Q5223" s="27" t="s">
        <v>10464</v>
      </c>
      <c r="R5223" s="27" t="s">
        <v>10465</v>
      </c>
      <c r="S5223" s="27">
        <v>10110101</v>
      </c>
    </row>
    <row r="5224" spans="1:19">
      <c r="A5224" s="27" t="s">
        <v>5406</v>
      </c>
      <c r="B5224" s="27" t="s">
        <v>5439</v>
      </c>
      <c r="C5224" s="27">
        <v>57943</v>
      </c>
      <c r="D5224" s="27" t="s">
        <v>88</v>
      </c>
      <c r="E5224" s="27" t="s">
        <v>209</v>
      </c>
      <c r="F5224" s="37">
        <v>272470849.68899995</v>
      </c>
      <c r="G5224" s="27">
        <v>47.796666999999999</v>
      </c>
      <c r="H5224" s="27">
        <v>-103.57861</v>
      </c>
      <c r="I5224" s="27" t="s">
        <v>110</v>
      </c>
      <c r="J5224" s="27" t="s">
        <v>111</v>
      </c>
      <c r="K5224" s="37">
        <v>570853</v>
      </c>
      <c r="L5224" s="37">
        <v>376997.61099999998</v>
      </c>
      <c r="M5224" s="40">
        <v>0.79702615261159604</v>
      </c>
      <c r="N5224" s="40">
        <f t="shared" si="162"/>
        <v>0.66041101824813042</v>
      </c>
      <c r="O5224" s="42">
        <f t="shared" si="163"/>
        <v>2.0950975146573495E-3</v>
      </c>
      <c r="P5224" s="37">
        <v>454984.77029678744</v>
      </c>
      <c r="Q5224" s="27" t="s">
        <v>10460</v>
      </c>
      <c r="R5224" s="27" t="s">
        <v>10461</v>
      </c>
      <c r="S5224" s="27">
        <v>10100004</v>
      </c>
    </row>
    <row r="5225" spans="1:19">
      <c r="A5225" s="27" t="s">
        <v>5406</v>
      </c>
      <c r="B5225" s="27" t="s">
        <v>5440</v>
      </c>
      <c r="C5225" s="27">
        <v>57031</v>
      </c>
      <c r="D5225" s="27" t="s">
        <v>60</v>
      </c>
      <c r="E5225" s="27" t="s">
        <v>207</v>
      </c>
      <c r="F5225" s="37">
        <v>688643621.75399983</v>
      </c>
      <c r="G5225" s="27">
        <v>47.327199999999998</v>
      </c>
      <c r="H5225" s="27">
        <v>-97.897499999999994</v>
      </c>
      <c r="I5225" s="27" t="s">
        <v>114</v>
      </c>
      <c r="J5225" s="27" t="s">
        <v>115</v>
      </c>
      <c r="K5225" s="37">
        <v>177561</v>
      </c>
      <c r="L5225" s="37">
        <v>0</v>
      </c>
      <c r="M5225" s="40">
        <v>3.8E-3</v>
      </c>
      <c r="N5225" s="40">
        <f t="shared" si="162"/>
        <v>0</v>
      </c>
      <c r="O5225" s="42">
        <f t="shared" si="163"/>
        <v>2.5784163882582083E-4</v>
      </c>
      <c r="P5225" s="37">
        <v>674.73180000000002</v>
      </c>
      <c r="Q5225" s="27" t="s">
        <v>9387</v>
      </c>
      <c r="R5225" s="27" t="s">
        <v>10242</v>
      </c>
      <c r="S5225" s="27">
        <v>9020205</v>
      </c>
    </row>
    <row r="5226" spans="1:19">
      <c r="A5226" s="27" t="s">
        <v>5406</v>
      </c>
      <c r="B5226" s="27" t="s">
        <v>5441</v>
      </c>
      <c r="C5226" s="27">
        <v>2823</v>
      </c>
      <c r="D5226" s="27" t="s">
        <v>60</v>
      </c>
      <c r="E5226" s="27" t="s">
        <v>207</v>
      </c>
      <c r="F5226" s="37">
        <v>688643621.75399983</v>
      </c>
      <c r="G5226" s="27">
        <v>47.065854000000002</v>
      </c>
      <c r="H5226" s="27">
        <v>-101.213093</v>
      </c>
      <c r="I5226" s="27" t="s">
        <v>304</v>
      </c>
      <c r="J5226" s="27" t="s">
        <v>113</v>
      </c>
      <c r="K5226" s="37">
        <v>4908951</v>
      </c>
      <c r="L5226" s="37">
        <v>6083039.3609999996</v>
      </c>
      <c r="M5226" s="40">
        <v>1.8472672479142009</v>
      </c>
      <c r="N5226" s="40">
        <f t="shared" si="162"/>
        <v>1.2391729640405862</v>
      </c>
      <c r="O5226" s="42">
        <f t="shared" si="163"/>
        <v>7.1284345704048296E-3</v>
      </c>
      <c r="P5226" s="37">
        <v>9068144.4039156642</v>
      </c>
      <c r="Q5226" s="27" t="s">
        <v>10505</v>
      </c>
      <c r="R5226" s="27" t="s">
        <v>10506</v>
      </c>
      <c r="S5226" s="27">
        <v>10130101</v>
      </c>
    </row>
    <row r="5227" spans="1:19">
      <c r="A5227" s="27" t="s">
        <v>5406</v>
      </c>
      <c r="B5227" s="27" t="s">
        <v>5442</v>
      </c>
      <c r="C5227" s="27">
        <v>55995</v>
      </c>
      <c r="D5227" s="27" t="s">
        <v>88</v>
      </c>
      <c r="E5227" s="27" t="s">
        <v>209</v>
      </c>
      <c r="F5227" s="37">
        <v>272470849.68899995</v>
      </c>
      <c r="G5227" s="27">
        <v>48.021270999999999</v>
      </c>
      <c r="H5227" s="27">
        <v>-101.280517</v>
      </c>
      <c r="I5227" s="27" t="s">
        <v>114</v>
      </c>
      <c r="J5227" s="27" t="s">
        <v>115</v>
      </c>
      <c r="K5227" s="37">
        <v>20220</v>
      </c>
      <c r="L5227" s="37">
        <v>0</v>
      </c>
      <c r="M5227" s="40">
        <v>3.8E-3</v>
      </c>
      <c r="N5227" s="40">
        <f t="shared" si="162"/>
        <v>0</v>
      </c>
      <c r="O5227" s="42">
        <f t="shared" si="163"/>
        <v>7.4209773350357447E-5</v>
      </c>
      <c r="P5227" s="37">
        <v>76.835999999999999</v>
      </c>
      <c r="Q5227" s="27" t="s">
        <v>10208</v>
      </c>
      <c r="R5227" s="27" t="s">
        <v>10209</v>
      </c>
      <c r="S5227" s="27">
        <v>9010001</v>
      </c>
    </row>
    <row r="5228" spans="1:19">
      <c r="A5228" s="27" t="s">
        <v>5406</v>
      </c>
      <c r="B5228" s="27" t="s">
        <v>5443</v>
      </c>
      <c r="C5228" s="27">
        <v>59903</v>
      </c>
      <c r="D5228" s="27" t="s">
        <v>60</v>
      </c>
      <c r="E5228" s="27" t="s">
        <v>207</v>
      </c>
      <c r="F5228" s="37">
        <v>688643621.75399983</v>
      </c>
      <c r="G5228" s="27">
        <v>47.861530999999999</v>
      </c>
      <c r="H5228" s="27">
        <v>-100.947664</v>
      </c>
      <c r="I5228" s="27" t="s">
        <v>114</v>
      </c>
      <c r="J5228" s="27" t="s">
        <v>115</v>
      </c>
      <c r="K5228" s="37">
        <v>27453</v>
      </c>
      <c r="L5228" s="37">
        <v>0</v>
      </c>
      <c r="M5228" s="40">
        <v>3.8E-3</v>
      </c>
      <c r="N5228" s="40">
        <f t="shared" si="162"/>
        <v>0</v>
      </c>
      <c r="O5228" s="42">
        <f t="shared" si="163"/>
        <v>3.986532240010621E-5</v>
      </c>
      <c r="P5228" s="37">
        <v>104.3214</v>
      </c>
      <c r="Q5228" s="27" t="s">
        <v>10212</v>
      </c>
      <c r="R5228" s="27" t="s">
        <v>10213</v>
      </c>
      <c r="S5228" s="27">
        <v>9010003</v>
      </c>
    </row>
    <row r="5229" spans="1:19">
      <c r="A5229" s="27" t="s">
        <v>5406</v>
      </c>
      <c r="B5229" s="27" t="s">
        <v>5444</v>
      </c>
      <c r="C5229" s="27">
        <v>60905</v>
      </c>
      <c r="D5229" s="27" t="s">
        <v>60</v>
      </c>
      <c r="E5229" s="27" t="s">
        <v>207</v>
      </c>
      <c r="F5229" s="37">
        <v>688643621.75399983</v>
      </c>
      <c r="G5229" s="27">
        <v>46.957099999999997</v>
      </c>
      <c r="H5229" s="27">
        <v>-101.1681</v>
      </c>
      <c r="I5229" s="27" t="s">
        <v>114</v>
      </c>
      <c r="J5229" s="27" t="s">
        <v>115</v>
      </c>
      <c r="K5229" s="37">
        <v>425723</v>
      </c>
      <c r="L5229" s="37">
        <v>0</v>
      </c>
      <c r="M5229" s="40">
        <v>3.8E-3</v>
      </c>
      <c r="N5229" s="40">
        <f t="shared" si="162"/>
        <v>0</v>
      </c>
      <c r="O5229" s="42">
        <f t="shared" si="163"/>
        <v>6.182051013783709E-4</v>
      </c>
      <c r="P5229" s="37">
        <v>1617.7474</v>
      </c>
      <c r="Q5229" s="27" t="s">
        <v>10520</v>
      </c>
      <c r="R5229" s="27" t="s">
        <v>10521</v>
      </c>
      <c r="S5229" s="27">
        <v>10130203</v>
      </c>
    </row>
    <row r="5230" spans="1:19">
      <c r="A5230" s="27" t="s">
        <v>5406</v>
      </c>
      <c r="B5230" s="27" t="s">
        <v>5445</v>
      </c>
      <c r="C5230" s="27">
        <v>57881</v>
      </c>
      <c r="D5230" s="27" t="s">
        <v>88</v>
      </c>
      <c r="E5230" s="27" t="s">
        <v>209</v>
      </c>
      <c r="F5230" s="37">
        <v>272470849.68899995</v>
      </c>
      <c r="G5230" s="27">
        <v>48.232500000000002</v>
      </c>
      <c r="H5230" s="27">
        <v>-103.95278</v>
      </c>
      <c r="I5230" s="27" t="s">
        <v>110</v>
      </c>
      <c r="J5230" s="27" t="s">
        <v>111</v>
      </c>
      <c r="K5230" s="37">
        <v>398121.99599999998</v>
      </c>
      <c r="L5230" s="37">
        <v>117956.49800000001</v>
      </c>
      <c r="M5230" s="40">
        <v>0.79702615261159604</v>
      </c>
      <c r="N5230" s="40">
        <f t="shared" si="162"/>
        <v>0.29628229333000733</v>
      </c>
      <c r="O5230" s="42">
        <f t="shared" si="163"/>
        <v>1.4611544554377803E-3</v>
      </c>
      <c r="P5230" s="37">
        <v>317313.64274192922</v>
      </c>
      <c r="Q5230" s="27" t="s">
        <v>10464</v>
      </c>
      <c r="R5230" s="27" t="s">
        <v>10465</v>
      </c>
      <c r="S5230" s="27">
        <v>10110101</v>
      </c>
    </row>
    <row r="5231" spans="1:19">
      <c r="A5231" s="27" t="s">
        <v>5406</v>
      </c>
      <c r="B5231" s="27" t="s">
        <v>5446</v>
      </c>
      <c r="C5231" s="27">
        <v>59194</v>
      </c>
      <c r="D5231" s="27" t="s">
        <v>60</v>
      </c>
      <c r="E5231" s="27" t="s">
        <v>207</v>
      </c>
      <c r="F5231" s="37">
        <v>688643621.75399983</v>
      </c>
      <c r="G5231" s="27">
        <v>48.145000000000003</v>
      </c>
      <c r="H5231" s="27">
        <v>-103.6375</v>
      </c>
      <c r="I5231" s="27" t="s">
        <v>108</v>
      </c>
      <c r="J5231" s="27" t="s">
        <v>109</v>
      </c>
      <c r="K5231" s="37">
        <v>3</v>
      </c>
      <c r="L5231" s="37">
        <v>2.3759999999999999</v>
      </c>
      <c r="M5231" s="40">
        <v>2.0626061603831798</v>
      </c>
      <c r="N5231" s="40">
        <f t="shared" si="162"/>
        <v>0.79199999999999993</v>
      </c>
      <c r="O5231" s="42">
        <f t="shared" si="163"/>
        <v>4.3563897279101968E-9</v>
      </c>
      <c r="P5231" s="37">
        <v>6.1878184811495398</v>
      </c>
      <c r="Q5231" s="27" t="s">
        <v>10464</v>
      </c>
      <c r="R5231" s="27" t="s">
        <v>10465</v>
      </c>
      <c r="S5231" s="27">
        <v>10110101</v>
      </c>
    </row>
    <row r="5232" spans="1:19">
      <c r="A5232" s="27" t="s">
        <v>5406</v>
      </c>
      <c r="B5232" s="27" t="s">
        <v>5447</v>
      </c>
      <c r="C5232" s="27">
        <v>59195</v>
      </c>
      <c r="D5232" s="27" t="s">
        <v>60</v>
      </c>
      <c r="E5232" s="27" t="s">
        <v>207</v>
      </c>
      <c r="F5232" s="37">
        <v>688643621.75399983</v>
      </c>
      <c r="G5232" s="27">
        <v>48.145000000000003</v>
      </c>
      <c r="H5232" s="27">
        <v>-103.6375</v>
      </c>
      <c r="I5232" s="27" t="s">
        <v>108</v>
      </c>
      <c r="J5232" s="27" t="s">
        <v>109</v>
      </c>
      <c r="K5232" s="37">
        <v>3</v>
      </c>
      <c r="L5232" s="37">
        <v>2.3759999999999999</v>
      </c>
      <c r="M5232" s="40">
        <v>2.0626061603831798</v>
      </c>
      <c r="N5232" s="40">
        <f t="shared" si="162"/>
        <v>0.79199999999999993</v>
      </c>
      <c r="O5232" s="42">
        <f t="shared" si="163"/>
        <v>4.3563897279101968E-9</v>
      </c>
      <c r="P5232" s="37">
        <v>6.1878184811495398</v>
      </c>
      <c r="Q5232" s="27" t="s">
        <v>10464</v>
      </c>
      <c r="R5232" s="27" t="s">
        <v>10465</v>
      </c>
      <c r="S5232" s="27">
        <v>10110101</v>
      </c>
    </row>
    <row r="5233" spans="1:19">
      <c r="A5233" s="27" t="s">
        <v>5406</v>
      </c>
      <c r="B5233" s="27" t="s">
        <v>5448</v>
      </c>
      <c r="C5233" s="27">
        <v>56607</v>
      </c>
      <c r="D5233" s="27" t="s">
        <v>88</v>
      </c>
      <c r="E5233" s="27" t="s">
        <v>209</v>
      </c>
      <c r="F5233" s="37">
        <v>272470849.68899995</v>
      </c>
      <c r="G5233" s="27">
        <v>47.933621000000002</v>
      </c>
      <c r="H5233" s="27">
        <v>-101.269189</v>
      </c>
      <c r="I5233" s="27" t="s">
        <v>114</v>
      </c>
      <c r="J5233" s="27" t="s">
        <v>115</v>
      </c>
      <c r="K5233" s="37">
        <v>356543</v>
      </c>
      <c r="L5233" s="37">
        <v>0</v>
      </c>
      <c r="M5233" s="40">
        <v>3.8E-3</v>
      </c>
      <c r="N5233" s="40">
        <f t="shared" si="162"/>
        <v>0</v>
      </c>
      <c r="O5233" s="42">
        <f t="shared" si="163"/>
        <v>1.3085546597258405E-3</v>
      </c>
      <c r="P5233" s="37">
        <v>1354.8634</v>
      </c>
      <c r="Q5233" s="27" t="s">
        <v>10464</v>
      </c>
      <c r="R5233" s="27" t="s">
        <v>10465</v>
      </c>
      <c r="S5233" s="27">
        <v>10110101</v>
      </c>
    </row>
    <row r="5234" spans="1:19">
      <c r="A5234" s="27" t="s">
        <v>5406</v>
      </c>
      <c r="B5234" s="27" t="s">
        <v>5449</v>
      </c>
      <c r="C5234" s="27">
        <v>2790</v>
      </c>
      <c r="D5234" s="27" t="s">
        <v>60</v>
      </c>
      <c r="E5234" s="27" t="s">
        <v>207</v>
      </c>
      <c r="F5234" s="37">
        <v>688643621.75399983</v>
      </c>
      <c r="G5234" s="27">
        <v>46.866900000000001</v>
      </c>
      <c r="H5234" s="27">
        <v>-100.8836</v>
      </c>
      <c r="I5234" s="27" t="s">
        <v>116</v>
      </c>
      <c r="J5234" s="27" t="s">
        <v>113</v>
      </c>
      <c r="K5234" s="37">
        <v>507158</v>
      </c>
      <c r="L5234" s="37">
        <v>585865.18500000006</v>
      </c>
      <c r="M5234" s="40">
        <v>0.10257654492750171</v>
      </c>
      <c r="N5234" s="40">
        <f t="shared" si="162"/>
        <v>1.1551926322763322</v>
      </c>
      <c r="O5234" s="42">
        <f t="shared" si="163"/>
        <v>7.364593005424932E-4</v>
      </c>
      <c r="P5234" s="37">
        <v>52022.515372341913</v>
      </c>
      <c r="Q5234" s="27" t="s">
        <v>10505</v>
      </c>
      <c r="R5234" s="27" t="s">
        <v>10506</v>
      </c>
      <c r="S5234" s="27">
        <v>10130101</v>
      </c>
    </row>
    <row r="5235" spans="1:19">
      <c r="A5235" s="27" t="s">
        <v>5406</v>
      </c>
      <c r="B5235" s="27" t="s">
        <v>5450</v>
      </c>
      <c r="C5235" s="27">
        <v>57097</v>
      </c>
      <c r="D5235" s="27" t="s">
        <v>60</v>
      </c>
      <c r="E5235" s="27" t="s">
        <v>207</v>
      </c>
      <c r="F5235" s="37">
        <v>688643621.75399983</v>
      </c>
      <c r="G5235" s="27">
        <v>48.4968</v>
      </c>
      <c r="H5235" s="27">
        <v>-99.951300000000003</v>
      </c>
      <c r="I5235" s="27" t="s">
        <v>114</v>
      </c>
      <c r="J5235" s="27" t="s">
        <v>115</v>
      </c>
      <c r="K5235" s="37">
        <v>406700</v>
      </c>
      <c r="L5235" s="37">
        <v>0</v>
      </c>
      <c r="M5235" s="40">
        <v>3.8E-3</v>
      </c>
      <c r="N5235" s="40">
        <f t="shared" si="162"/>
        <v>0</v>
      </c>
      <c r="O5235" s="42">
        <f t="shared" si="163"/>
        <v>5.9058123411369237E-4</v>
      </c>
      <c r="P5235" s="37">
        <v>1545.46</v>
      </c>
      <c r="Q5235" s="27" t="s">
        <v>10214</v>
      </c>
      <c r="R5235" s="27" t="s">
        <v>10215</v>
      </c>
      <c r="S5235" s="27">
        <v>9010004</v>
      </c>
    </row>
    <row r="5236" spans="1:19">
      <c r="A5236" s="27" t="s">
        <v>5406</v>
      </c>
      <c r="B5236" s="27" t="s">
        <v>5451</v>
      </c>
      <c r="C5236" s="27">
        <v>56786</v>
      </c>
      <c r="D5236" s="27" t="s">
        <v>60</v>
      </c>
      <c r="E5236" s="27" t="s">
        <v>207</v>
      </c>
      <c r="F5236" s="37">
        <v>688643621.75399983</v>
      </c>
      <c r="G5236" s="27">
        <v>46.926423</v>
      </c>
      <c r="H5236" s="27">
        <v>-98.499713</v>
      </c>
      <c r="I5236" s="27" t="s">
        <v>116</v>
      </c>
      <c r="J5236" s="27" t="s">
        <v>113</v>
      </c>
      <c r="K5236" s="37">
        <v>206283</v>
      </c>
      <c r="L5236" s="37">
        <v>140476.53099999999</v>
      </c>
      <c r="M5236" s="40">
        <v>1.8342492690139269</v>
      </c>
      <c r="N5236" s="40">
        <f t="shared" si="162"/>
        <v>0.68098937382140068</v>
      </c>
      <c r="O5236" s="42">
        <f t="shared" si="163"/>
        <v>2.9954971408083307E-4</v>
      </c>
      <c r="P5236" s="37">
        <v>378374.44195999991</v>
      </c>
      <c r="Q5236" s="27" t="s">
        <v>8921</v>
      </c>
      <c r="R5236" s="27" t="s">
        <v>10570</v>
      </c>
      <c r="S5236" s="27">
        <v>10160003</v>
      </c>
    </row>
    <row r="5237" spans="1:19">
      <c r="A5237" s="27" t="s">
        <v>5406</v>
      </c>
      <c r="B5237" s="27" t="s">
        <v>5452</v>
      </c>
      <c r="C5237" s="27">
        <v>60088</v>
      </c>
      <c r="D5237" s="27" t="s">
        <v>95</v>
      </c>
      <c r="E5237" s="27" t="s">
        <v>1724</v>
      </c>
      <c r="F5237" s="37">
        <v>45162128.318999998</v>
      </c>
      <c r="G5237" s="27">
        <v>46.837569000000002</v>
      </c>
      <c r="H5237" s="27">
        <v>-102.07455</v>
      </c>
      <c r="I5237" s="27" t="s">
        <v>114</v>
      </c>
      <c r="J5237" s="27" t="s">
        <v>115</v>
      </c>
      <c r="K5237" s="37">
        <v>425173</v>
      </c>
      <c r="L5237" s="37">
        <v>0</v>
      </c>
      <c r="M5237" s="40">
        <v>3.8E-3</v>
      </c>
      <c r="N5237" s="40">
        <f t="shared" si="162"/>
        <v>0</v>
      </c>
      <c r="O5237" s="42">
        <f t="shared" si="163"/>
        <v>9.4143703103807663E-3</v>
      </c>
      <c r="P5237" s="37">
        <v>1615.6574000000001</v>
      </c>
      <c r="Q5237" s="27" t="s">
        <v>10520</v>
      </c>
      <c r="R5237" s="27" t="s">
        <v>10521</v>
      </c>
      <c r="S5237" s="27">
        <v>10130203</v>
      </c>
    </row>
    <row r="5238" spans="1:19">
      <c r="A5238" s="27" t="s">
        <v>5406</v>
      </c>
      <c r="B5238" s="27" t="s">
        <v>5453</v>
      </c>
      <c r="C5238" s="27">
        <v>56669</v>
      </c>
      <c r="D5238" s="27" t="s">
        <v>60</v>
      </c>
      <c r="E5238" s="27" t="s">
        <v>207</v>
      </c>
      <c r="F5238" s="37">
        <v>688643621.75399983</v>
      </c>
      <c r="G5238" s="27">
        <v>45.959325</v>
      </c>
      <c r="H5238" s="27">
        <v>-98.946325000000002</v>
      </c>
      <c r="I5238" s="27" t="s">
        <v>114</v>
      </c>
      <c r="J5238" s="27" t="s">
        <v>115</v>
      </c>
      <c r="K5238" s="37">
        <v>621206</v>
      </c>
      <c r="L5238" s="37">
        <v>0</v>
      </c>
      <c r="M5238" s="40">
        <v>3.8E-3</v>
      </c>
      <c r="N5238" s="40">
        <f t="shared" si="162"/>
        <v>0</v>
      </c>
      <c r="O5238" s="42">
        <f t="shared" si="163"/>
        <v>9.0207181243872725E-4</v>
      </c>
      <c r="P5238" s="37">
        <v>2360.5828000000001</v>
      </c>
      <c r="Q5238" s="27" t="s">
        <v>10571</v>
      </c>
      <c r="R5238" s="27" t="s">
        <v>10572</v>
      </c>
      <c r="S5238" s="27">
        <v>10160004</v>
      </c>
    </row>
    <row r="5239" spans="1:19">
      <c r="A5239" s="27" t="s">
        <v>5406</v>
      </c>
      <c r="B5239" s="27" t="s">
        <v>5454</v>
      </c>
      <c r="C5239" s="27">
        <v>52133</v>
      </c>
      <c r="D5239" s="27" t="s">
        <v>88</v>
      </c>
      <c r="E5239" s="27" t="s">
        <v>209</v>
      </c>
      <c r="F5239" s="37">
        <v>272470849.68899995</v>
      </c>
      <c r="G5239" s="27">
        <v>46.849200000000003</v>
      </c>
      <c r="H5239" s="27">
        <v>-100.88079999999999</v>
      </c>
      <c r="I5239" s="27" t="s">
        <v>539</v>
      </c>
      <c r="J5239" s="27" t="s">
        <v>540</v>
      </c>
      <c r="K5239" s="37">
        <v>61318</v>
      </c>
      <c r="L5239" s="37">
        <v>21884.656999999999</v>
      </c>
      <c r="M5239" s="40">
        <v>1.61</v>
      </c>
      <c r="N5239" s="40">
        <f t="shared" si="162"/>
        <v>0.35690428585407219</v>
      </c>
      <c r="O5239" s="42">
        <f t="shared" si="163"/>
        <v>2.250442572847289E-4</v>
      </c>
      <c r="P5239" s="37">
        <v>98721.98000000001</v>
      </c>
      <c r="Q5239" s="27" t="s">
        <v>10505</v>
      </c>
      <c r="R5239" s="27" t="s">
        <v>10506</v>
      </c>
      <c r="S5239" s="27">
        <v>10130101</v>
      </c>
    </row>
    <row r="5240" spans="1:19">
      <c r="A5240" s="27" t="s">
        <v>5406</v>
      </c>
      <c r="B5240" s="27" t="s">
        <v>5455</v>
      </c>
      <c r="C5240" s="27">
        <v>58965</v>
      </c>
      <c r="D5240" s="27" t="s">
        <v>60</v>
      </c>
      <c r="E5240" s="27" t="s">
        <v>207</v>
      </c>
      <c r="F5240" s="37">
        <v>688643621.75399983</v>
      </c>
      <c r="G5240" s="27">
        <v>46.075000000000003</v>
      </c>
      <c r="H5240" s="27">
        <v>-102.563333</v>
      </c>
      <c r="I5240" s="27" t="s">
        <v>114</v>
      </c>
      <c r="J5240" s="27" t="s">
        <v>115</v>
      </c>
      <c r="K5240" s="37">
        <v>407674</v>
      </c>
      <c r="L5240" s="37">
        <v>0</v>
      </c>
      <c r="M5240" s="40">
        <v>3.8E-3</v>
      </c>
      <c r="N5240" s="40">
        <f t="shared" si="162"/>
        <v>0</v>
      </c>
      <c r="O5240" s="42">
        <f t="shared" si="163"/>
        <v>5.9199560864535384E-4</v>
      </c>
      <c r="P5240" s="37">
        <v>1549.1612</v>
      </c>
      <c r="Q5240" s="27" t="s">
        <v>10524</v>
      </c>
      <c r="R5240" s="27" t="s">
        <v>10525</v>
      </c>
      <c r="S5240" s="27">
        <v>10130205</v>
      </c>
    </row>
    <row r="5241" spans="1:19">
      <c r="A5241" s="27" t="s">
        <v>5406</v>
      </c>
      <c r="B5241" s="27" t="s">
        <v>5456</v>
      </c>
      <c r="C5241" s="27">
        <v>56670</v>
      </c>
      <c r="D5241" s="27" t="s">
        <v>60</v>
      </c>
      <c r="E5241" s="27" t="s">
        <v>207</v>
      </c>
      <c r="F5241" s="37">
        <v>688643621.75399983</v>
      </c>
      <c r="G5241" s="27">
        <v>48.083624999999998</v>
      </c>
      <c r="H5241" s="27">
        <v>-100.92149999999999</v>
      </c>
      <c r="I5241" s="27" t="s">
        <v>114</v>
      </c>
      <c r="J5241" s="27" t="s">
        <v>115</v>
      </c>
      <c r="K5241" s="37">
        <v>25978</v>
      </c>
      <c r="L5241" s="37">
        <v>0</v>
      </c>
      <c r="M5241" s="40">
        <v>3.8E-3</v>
      </c>
      <c r="N5241" s="40">
        <f t="shared" si="162"/>
        <v>0</v>
      </c>
      <c r="O5241" s="42">
        <f t="shared" si="163"/>
        <v>3.7723430783883701E-5</v>
      </c>
      <c r="P5241" s="37">
        <v>98.716399999999993</v>
      </c>
      <c r="Q5241" s="27" t="s">
        <v>10212</v>
      </c>
      <c r="R5241" s="27" t="s">
        <v>10213</v>
      </c>
      <c r="S5241" s="27">
        <v>9010003</v>
      </c>
    </row>
    <row r="5242" spans="1:19">
      <c r="A5242" s="27" t="s">
        <v>5406</v>
      </c>
      <c r="B5242" s="27" t="s">
        <v>5457</v>
      </c>
      <c r="C5242" s="27">
        <v>57120</v>
      </c>
      <c r="D5242" s="27" t="s">
        <v>60</v>
      </c>
      <c r="E5242" s="27" t="s">
        <v>207</v>
      </c>
      <c r="F5242" s="37">
        <v>688643621.75399983</v>
      </c>
      <c r="G5242" s="27">
        <v>47.133299999999998</v>
      </c>
      <c r="H5242" s="27">
        <v>-100.7011</v>
      </c>
      <c r="I5242" s="27" t="s">
        <v>114</v>
      </c>
      <c r="J5242" s="27" t="s">
        <v>115</v>
      </c>
      <c r="K5242" s="37">
        <v>177010</v>
      </c>
      <c r="L5242" s="37">
        <v>0</v>
      </c>
      <c r="M5242" s="40">
        <v>3.8E-3</v>
      </c>
      <c r="N5242" s="40">
        <f t="shared" si="162"/>
        <v>0</v>
      </c>
      <c r="O5242" s="42">
        <f t="shared" si="163"/>
        <v>2.5704151524579466E-4</v>
      </c>
      <c r="P5242" s="37">
        <v>672.63800000000003</v>
      </c>
      <c r="Q5242" s="27" t="s">
        <v>10509</v>
      </c>
      <c r="R5242" s="27" t="s">
        <v>10510</v>
      </c>
      <c r="S5242" s="27">
        <v>10130103</v>
      </c>
    </row>
    <row r="5243" spans="1:19">
      <c r="A5243" s="27" t="s">
        <v>5458</v>
      </c>
      <c r="B5243" s="27" t="s">
        <v>5459</v>
      </c>
      <c r="C5243" s="27">
        <v>56162</v>
      </c>
      <c r="D5243" s="27" t="s">
        <v>88</v>
      </c>
      <c r="E5243" s="27" t="s">
        <v>209</v>
      </c>
      <c r="F5243" s="37">
        <v>272470849.68899995</v>
      </c>
      <c r="G5243" s="27">
        <v>42.448900000000002</v>
      </c>
      <c r="H5243" s="27">
        <v>-99.8917</v>
      </c>
      <c r="I5243" s="27" t="s">
        <v>114</v>
      </c>
      <c r="J5243" s="27" t="s">
        <v>115</v>
      </c>
      <c r="K5243" s="37">
        <v>166509</v>
      </c>
      <c r="L5243" s="37">
        <v>0</v>
      </c>
      <c r="M5243" s="40">
        <v>3.8E-3</v>
      </c>
      <c r="N5243" s="40">
        <f t="shared" si="162"/>
        <v>0</v>
      </c>
      <c r="O5243" s="42">
        <f t="shared" si="163"/>
        <v>6.1110757422327738E-4</v>
      </c>
      <c r="P5243" s="37">
        <v>632.73419999999999</v>
      </c>
      <c r="Q5243" s="27" t="s">
        <v>10559</v>
      </c>
      <c r="R5243" s="27" t="s">
        <v>10560</v>
      </c>
      <c r="S5243" s="27">
        <v>10150004</v>
      </c>
    </row>
    <row r="5244" spans="1:19">
      <c r="A5244" s="27" t="s">
        <v>5458</v>
      </c>
      <c r="B5244" s="27" t="s">
        <v>5460</v>
      </c>
      <c r="C5244" s="27">
        <v>2214</v>
      </c>
      <c r="D5244" s="27" t="s">
        <v>88</v>
      </c>
      <c r="E5244" s="27" t="s">
        <v>209</v>
      </c>
      <c r="F5244" s="37">
        <v>272470849.68899995</v>
      </c>
      <c r="G5244" s="27">
        <v>41.289185000000003</v>
      </c>
      <c r="H5244" s="27">
        <v>-99.386336</v>
      </c>
      <c r="I5244" s="27" t="s">
        <v>110</v>
      </c>
      <c r="J5244" s="27" t="s">
        <v>111</v>
      </c>
      <c r="K5244" s="37">
        <v>22</v>
      </c>
      <c r="L5244" s="37">
        <v>13.67</v>
      </c>
      <c r="M5244" s="40">
        <v>0.79702615261159604</v>
      </c>
      <c r="N5244" s="40">
        <f t="shared" si="162"/>
        <v>0.62136363636363634</v>
      </c>
      <c r="O5244" s="42">
        <f t="shared" si="163"/>
        <v>8.0742582280309794E-8</v>
      </c>
      <c r="P5244" s="37">
        <v>17.534575357455111</v>
      </c>
      <c r="Q5244" s="27" t="s">
        <v>10573</v>
      </c>
      <c r="R5244" s="27" t="s">
        <v>10671</v>
      </c>
      <c r="S5244" s="27">
        <v>10210005</v>
      </c>
    </row>
    <row r="5245" spans="1:19">
      <c r="A5245" s="27" t="s">
        <v>5458</v>
      </c>
      <c r="B5245" s="27" t="s">
        <v>5461</v>
      </c>
      <c r="C5245" s="27">
        <v>57046</v>
      </c>
      <c r="D5245" s="27" t="s">
        <v>88</v>
      </c>
      <c r="E5245" s="27" t="s">
        <v>209</v>
      </c>
      <c r="F5245" s="37">
        <v>272470849.68899995</v>
      </c>
      <c r="G5245" s="27">
        <v>41.416442000000004</v>
      </c>
      <c r="H5245" s="27">
        <v>-97.286327999999997</v>
      </c>
      <c r="I5245" s="27" t="s">
        <v>112</v>
      </c>
      <c r="J5245" s="27" t="s">
        <v>113</v>
      </c>
      <c r="K5245" s="37">
        <v>322939</v>
      </c>
      <c r="L5245" s="37">
        <v>273935.05499999999</v>
      </c>
      <c r="M5245" s="40">
        <v>1.8472672479142009</v>
      </c>
      <c r="N5245" s="40">
        <f t="shared" si="162"/>
        <v>0.84825634252908444</v>
      </c>
      <c r="O5245" s="42">
        <f t="shared" si="163"/>
        <v>1.1852240354100437E-3</v>
      </c>
      <c r="P5245" s="37">
        <v>596554.63777416409</v>
      </c>
      <c r="Q5245" s="27" t="s">
        <v>10658</v>
      </c>
      <c r="R5245" s="27" t="s">
        <v>10659</v>
      </c>
      <c r="S5245" s="27">
        <v>10200201</v>
      </c>
    </row>
    <row r="5246" spans="1:19">
      <c r="A5246" s="27" t="s">
        <v>5458</v>
      </c>
      <c r="B5246" s="27" t="s">
        <v>5462</v>
      </c>
      <c r="C5246" s="27">
        <v>10862</v>
      </c>
      <c r="D5246" s="27" t="s">
        <v>88</v>
      </c>
      <c r="E5246" s="27" t="s">
        <v>209</v>
      </c>
      <c r="F5246" s="37">
        <v>272470849.68899995</v>
      </c>
      <c r="G5246" s="27">
        <v>40.866463000000003</v>
      </c>
      <c r="H5246" s="27">
        <v>-96.614485999999999</v>
      </c>
      <c r="I5246" s="27" t="s">
        <v>112</v>
      </c>
      <c r="J5246" s="27" t="s">
        <v>113</v>
      </c>
      <c r="K5246" s="37">
        <v>29535</v>
      </c>
      <c r="L5246" s="37">
        <v>18342.925999999999</v>
      </c>
      <c r="M5246" s="40">
        <v>1.8472672479142009</v>
      </c>
      <c r="N5246" s="40">
        <f t="shared" si="162"/>
        <v>0.62105725410529877</v>
      </c>
      <c r="O5246" s="42">
        <f t="shared" si="163"/>
        <v>1.0839691671131589E-4</v>
      </c>
      <c r="P5246" s="37">
        <v>54559.038167145925</v>
      </c>
      <c r="Q5246" s="27" t="s">
        <v>9723</v>
      </c>
      <c r="R5246" s="27" t="s">
        <v>10662</v>
      </c>
      <c r="S5246" s="27">
        <v>10200203</v>
      </c>
    </row>
    <row r="5247" spans="1:19">
      <c r="A5247" s="27" t="s">
        <v>5458</v>
      </c>
      <c r="B5247" s="27" t="s">
        <v>5463</v>
      </c>
      <c r="C5247" s="27">
        <v>2215</v>
      </c>
      <c r="D5247" s="27" t="s">
        <v>88</v>
      </c>
      <c r="E5247" s="27" t="s">
        <v>209</v>
      </c>
      <c r="F5247" s="37">
        <v>272470849.68899995</v>
      </c>
      <c r="G5247" s="27">
        <v>40.388300000000001</v>
      </c>
      <c r="H5247" s="27">
        <v>-95.846400000000003</v>
      </c>
      <c r="I5247" s="27" t="s">
        <v>110</v>
      </c>
      <c r="J5247" s="27" t="s">
        <v>111</v>
      </c>
      <c r="K5247" s="37">
        <v>230</v>
      </c>
      <c r="L5247" s="37">
        <v>145.33799999999999</v>
      </c>
      <c r="M5247" s="40">
        <v>0.79702615261159604</v>
      </c>
      <c r="N5247" s="40">
        <f t="shared" si="162"/>
        <v>0.63190434782608695</v>
      </c>
      <c r="O5247" s="42">
        <f t="shared" si="163"/>
        <v>8.4412699656687509E-7</v>
      </c>
      <c r="P5247" s="37">
        <v>183.3160151006671</v>
      </c>
      <c r="Q5247" s="27" t="s">
        <v>10712</v>
      </c>
      <c r="R5247" s="27" t="s">
        <v>10713</v>
      </c>
      <c r="S5247" s="27">
        <v>10240006</v>
      </c>
    </row>
    <row r="5248" spans="1:19">
      <c r="A5248" s="27" t="s">
        <v>5458</v>
      </c>
      <c r="B5248" s="27" t="s">
        <v>5464</v>
      </c>
      <c r="C5248" s="27">
        <v>8000</v>
      </c>
      <c r="D5248" s="27" t="s">
        <v>88</v>
      </c>
      <c r="E5248" s="27" t="s">
        <v>209</v>
      </c>
      <c r="F5248" s="37">
        <v>272470849.68899995</v>
      </c>
      <c r="G5248" s="27">
        <v>40.330184000000003</v>
      </c>
      <c r="H5248" s="27">
        <v>-96.808153000000004</v>
      </c>
      <c r="I5248" s="27" t="s">
        <v>110</v>
      </c>
      <c r="J5248" s="27" t="s">
        <v>111</v>
      </c>
      <c r="K5248" s="37">
        <v>435182</v>
      </c>
      <c r="L5248" s="37">
        <v>232613.09599999999</v>
      </c>
      <c r="M5248" s="40">
        <v>0.79702615261159604</v>
      </c>
      <c r="N5248" s="40">
        <f t="shared" si="162"/>
        <v>0.53451911154413556</v>
      </c>
      <c r="O5248" s="42">
        <f t="shared" si="163"/>
        <v>1.5971690200868079E-3</v>
      </c>
      <c r="P5248" s="37">
        <v>346851.43514581956</v>
      </c>
      <c r="Q5248" s="27" t="s">
        <v>10795</v>
      </c>
      <c r="R5248" s="27" t="s">
        <v>10796</v>
      </c>
      <c r="S5248" s="27">
        <v>10270202</v>
      </c>
    </row>
    <row r="5249" spans="1:19">
      <c r="A5249" s="27" t="s">
        <v>5458</v>
      </c>
      <c r="B5249" s="27" t="s">
        <v>5465</v>
      </c>
      <c r="C5249" s="27">
        <v>2221</v>
      </c>
      <c r="D5249" s="27" t="s">
        <v>88</v>
      </c>
      <c r="E5249" s="27" t="s">
        <v>209</v>
      </c>
      <c r="F5249" s="37">
        <v>272470849.68899995</v>
      </c>
      <c r="G5249" s="27">
        <v>41.403100000000002</v>
      </c>
      <c r="H5249" s="27">
        <v>-99.639200000000002</v>
      </c>
      <c r="I5249" s="27" t="s">
        <v>110</v>
      </c>
      <c r="J5249" s="27" t="s">
        <v>111</v>
      </c>
      <c r="K5249" s="37">
        <v>90</v>
      </c>
      <c r="L5249" s="37">
        <v>45.29</v>
      </c>
      <c r="M5249" s="40">
        <v>0.79702615261159604</v>
      </c>
      <c r="N5249" s="40">
        <f t="shared" si="162"/>
        <v>0.50322222222222224</v>
      </c>
      <c r="O5249" s="42">
        <f t="shared" si="163"/>
        <v>3.3031056387399462E-7</v>
      </c>
      <c r="P5249" s="37">
        <v>71.732353735043645</v>
      </c>
      <c r="Q5249" s="27" t="s">
        <v>10573</v>
      </c>
      <c r="R5249" s="27" t="s">
        <v>10671</v>
      </c>
      <c r="S5249" s="27">
        <v>10210005</v>
      </c>
    </row>
    <row r="5250" spans="1:19">
      <c r="A5250" s="27" t="s">
        <v>5458</v>
      </c>
      <c r="B5250" s="27" t="s">
        <v>5466</v>
      </c>
      <c r="C5250" s="27">
        <v>58981</v>
      </c>
      <c r="D5250" s="27" t="s">
        <v>88</v>
      </c>
      <c r="E5250" s="27" t="s">
        <v>209</v>
      </c>
      <c r="F5250" s="37">
        <v>272470849.68899995</v>
      </c>
      <c r="G5250" s="27">
        <v>41.323889000000001</v>
      </c>
      <c r="H5250" s="27">
        <v>-99.323055999999994</v>
      </c>
      <c r="I5250" s="27" t="s">
        <v>114</v>
      </c>
      <c r="J5250" s="27" t="s">
        <v>115</v>
      </c>
      <c r="K5250" s="37">
        <v>301749</v>
      </c>
      <c r="L5250" s="37">
        <v>0</v>
      </c>
      <c r="M5250" s="40">
        <v>3.8E-3</v>
      </c>
      <c r="N5250" s="40">
        <f t="shared" si="162"/>
        <v>0</v>
      </c>
      <c r="O5250" s="42">
        <f t="shared" si="163"/>
        <v>1.1074542482046E-3</v>
      </c>
      <c r="P5250" s="37">
        <v>1146.6461999999999</v>
      </c>
      <c r="Q5250" s="27" t="s">
        <v>10573</v>
      </c>
      <c r="R5250" s="27" t="s">
        <v>10671</v>
      </c>
      <c r="S5250" s="27">
        <v>10210005</v>
      </c>
    </row>
    <row r="5251" spans="1:19">
      <c r="A5251" s="27" t="s">
        <v>5458</v>
      </c>
      <c r="B5251" s="27" t="s">
        <v>5467</v>
      </c>
      <c r="C5251" s="27">
        <v>57593</v>
      </c>
      <c r="D5251" s="27" t="s">
        <v>88</v>
      </c>
      <c r="E5251" s="27" t="s">
        <v>209</v>
      </c>
      <c r="F5251" s="37">
        <v>272470849.68899995</v>
      </c>
      <c r="G5251" s="27">
        <v>41.454721999999997</v>
      </c>
      <c r="H5251" s="27">
        <v>-99.568055999999999</v>
      </c>
      <c r="I5251" s="27" t="s">
        <v>114</v>
      </c>
      <c r="J5251" s="27" t="s">
        <v>115</v>
      </c>
      <c r="K5251" s="37">
        <v>294494</v>
      </c>
      <c r="L5251" s="37">
        <v>0</v>
      </c>
      <c r="M5251" s="40">
        <v>3.8E-3</v>
      </c>
      <c r="N5251" s="40">
        <f t="shared" si="162"/>
        <v>0</v>
      </c>
      <c r="O5251" s="42">
        <f t="shared" si="163"/>
        <v>1.0808275466389797E-3</v>
      </c>
      <c r="P5251" s="37">
        <v>1119.0771999999999</v>
      </c>
      <c r="Q5251" s="27" t="s">
        <v>10573</v>
      </c>
      <c r="R5251" s="27" t="s">
        <v>10671</v>
      </c>
      <c r="S5251" s="27">
        <v>10210005</v>
      </c>
    </row>
    <row r="5252" spans="1:19">
      <c r="A5252" s="27" t="s">
        <v>5458</v>
      </c>
      <c r="B5252" s="27" t="s">
        <v>5468</v>
      </c>
      <c r="C5252" s="27">
        <v>2222</v>
      </c>
      <c r="D5252" s="27" t="s">
        <v>88</v>
      </c>
      <c r="E5252" s="27" t="s">
        <v>209</v>
      </c>
      <c r="F5252" s="37">
        <v>272470849.68899995</v>
      </c>
      <c r="G5252" s="27">
        <v>41.780313</v>
      </c>
      <c r="H5252" s="27">
        <v>-99.136071000000001</v>
      </c>
      <c r="I5252" s="27" t="s">
        <v>108</v>
      </c>
      <c r="J5252" s="27" t="s">
        <v>109</v>
      </c>
      <c r="K5252" s="37">
        <v>156</v>
      </c>
      <c r="L5252" s="37">
        <v>149.30000000000001</v>
      </c>
      <c r="M5252" s="40">
        <v>2.0626061603831798</v>
      </c>
      <c r="N5252" s="40">
        <f t="shared" si="162"/>
        <v>0.95705128205128209</v>
      </c>
      <c r="O5252" s="42">
        <f t="shared" si="163"/>
        <v>5.7253831071492395E-7</v>
      </c>
      <c r="P5252" s="37">
        <v>321.76656101977602</v>
      </c>
      <c r="Q5252" s="27" t="s">
        <v>10674</v>
      </c>
      <c r="R5252" s="27" t="s">
        <v>10675</v>
      </c>
      <c r="S5252" s="27">
        <v>10210007</v>
      </c>
    </row>
    <row r="5253" spans="1:19">
      <c r="A5253" s="27" t="s">
        <v>5458</v>
      </c>
      <c r="B5253" s="27" t="s">
        <v>5469</v>
      </c>
      <c r="C5253" s="27">
        <v>2241</v>
      </c>
      <c r="D5253" s="27" t="s">
        <v>88</v>
      </c>
      <c r="E5253" s="27" t="s">
        <v>209</v>
      </c>
      <c r="F5253" s="37">
        <v>272470849.68899995</v>
      </c>
      <c r="G5253" s="27">
        <v>40.922800000000002</v>
      </c>
      <c r="H5253" s="27">
        <v>-98.326899999999995</v>
      </c>
      <c r="I5253" s="27" t="s">
        <v>110</v>
      </c>
      <c r="J5253" s="27" t="s">
        <v>111</v>
      </c>
      <c r="K5253" s="37">
        <v>1474</v>
      </c>
      <c r="L5253" s="37">
        <v>3940.3409999999999</v>
      </c>
      <c r="M5253" s="40">
        <v>0.79702615261159604</v>
      </c>
      <c r="N5253" s="40">
        <f t="shared" ref="N5253:N5316" si="164">L5253/K5253</f>
        <v>2.6732299864314788</v>
      </c>
      <c r="O5253" s="42">
        <f t="shared" ref="O5253:O5316" si="165">K5253/F5253</f>
        <v>5.4097530127807557E-6</v>
      </c>
      <c r="P5253" s="37">
        <v>1174.8165489494925</v>
      </c>
      <c r="Q5253" s="27" t="s">
        <v>10654</v>
      </c>
      <c r="R5253" s="27" t="s">
        <v>10655</v>
      </c>
      <c r="S5253" s="27">
        <v>10200102</v>
      </c>
    </row>
    <row r="5254" spans="1:19">
      <c r="A5254" s="27" t="s">
        <v>5458</v>
      </c>
      <c r="B5254" s="27" t="s">
        <v>5470</v>
      </c>
      <c r="C5254" s="27">
        <v>2223</v>
      </c>
      <c r="D5254" s="27" t="s">
        <v>88</v>
      </c>
      <c r="E5254" s="27" t="s">
        <v>209</v>
      </c>
      <c r="F5254" s="37">
        <v>272470849.68899995</v>
      </c>
      <c r="G5254" s="27">
        <v>40.286178</v>
      </c>
      <c r="H5254" s="27">
        <v>-100.17683599999999</v>
      </c>
      <c r="I5254" s="27" t="s">
        <v>108</v>
      </c>
      <c r="J5254" s="27" t="s">
        <v>109</v>
      </c>
      <c r="K5254" s="37">
        <v>5</v>
      </c>
      <c r="L5254" s="37">
        <v>4.7519999999999998</v>
      </c>
      <c r="M5254" s="40">
        <v>2.0626061603831798</v>
      </c>
      <c r="N5254" s="40">
        <f t="shared" si="164"/>
        <v>0.95039999999999991</v>
      </c>
      <c r="O5254" s="42">
        <f t="shared" si="165"/>
        <v>1.8350586881888588E-8</v>
      </c>
      <c r="P5254" s="37">
        <v>10.313030801915898</v>
      </c>
      <c r="Q5254" s="27" t="s">
        <v>10733</v>
      </c>
      <c r="R5254" s="27" t="s">
        <v>10734</v>
      </c>
      <c r="S5254" s="27">
        <v>10250004</v>
      </c>
    </row>
    <row r="5255" spans="1:19">
      <c r="A5255" s="27" t="s">
        <v>5458</v>
      </c>
      <c r="B5255" s="27" t="s">
        <v>5471</v>
      </c>
      <c r="C5255" s="27">
        <v>2226</v>
      </c>
      <c r="D5255" s="27" t="s">
        <v>88</v>
      </c>
      <c r="E5255" s="27" t="s">
        <v>209</v>
      </c>
      <c r="F5255" s="37">
        <v>272470849.68899995</v>
      </c>
      <c r="G5255" s="27">
        <v>40.694200000000002</v>
      </c>
      <c r="H5255" s="27">
        <v>-99.701099999999997</v>
      </c>
      <c r="I5255" s="27" t="s">
        <v>110</v>
      </c>
      <c r="J5255" s="27" t="s">
        <v>111</v>
      </c>
      <c r="K5255" s="37">
        <v>720</v>
      </c>
      <c r="L5255" s="37">
        <v>765.32899999999995</v>
      </c>
      <c r="M5255" s="40">
        <v>0.79702615261159604</v>
      </c>
      <c r="N5255" s="40">
        <f t="shared" si="164"/>
        <v>1.0629569444444444</v>
      </c>
      <c r="O5255" s="42">
        <f t="shared" si="165"/>
        <v>2.6424845109919569E-6</v>
      </c>
      <c r="P5255" s="37">
        <v>573.85882988034916</v>
      </c>
      <c r="Q5255" s="27" t="s">
        <v>10652</v>
      </c>
      <c r="R5255" s="27" t="s">
        <v>10653</v>
      </c>
      <c r="S5255" s="27">
        <v>10200101</v>
      </c>
    </row>
    <row r="5256" spans="1:19">
      <c r="A5256" s="27" t="s">
        <v>5458</v>
      </c>
      <c r="B5256" s="27" t="s">
        <v>5472</v>
      </c>
      <c r="C5256" s="27">
        <v>55972</v>
      </c>
      <c r="D5256" s="27" t="s">
        <v>88</v>
      </c>
      <c r="E5256" s="27" t="s">
        <v>209</v>
      </c>
      <c r="F5256" s="37">
        <v>272470849.68899995</v>
      </c>
      <c r="G5256" s="27">
        <v>40.947913</v>
      </c>
      <c r="H5256" s="27">
        <v>-95.964026000000004</v>
      </c>
      <c r="I5256" s="27" t="s">
        <v>110</v>
      </c>
      <c r="J5256" s="27" t="s">
        <v>111</v>
      </c>
      <c r="K5256" s="37">
        <v>116903</v>
      </c>
      <c r="L5256" s="37">
        <v>81479.173999999999</v>
      </c>
      <c r="M5256" s="40">
        <v>0.79702615261159604</v>
      </c>
      <c r="N5256" s="40">
        <f t="shared" si="164"/>
        <v>0.69698103555939539</v>
      </c>
      <c r="O5256" s="42">
        <f t="shared" si="165"/>
        <v>4.2904773165068432E-4</v>
      </c>
      <c r="P5256" s="37">
        <v>93174.748318753409</v>
      </c>
      <c r="Q5256" s="27" t="s">
        <v>10660</v>
      </c>
      <c r="R5256" s="27" t="s">
        <v>10661</v>
      </c>
      <c r="S5256" s="27">
        <v>10200202</v>
      </c>
    </row>
    <row r="5257" spans="1:19">
      <c r="A5257" s="27" t="s">
        <v>5458</v>
      </c>
      <c r="B5257" s="27" t="s">
        <v>5473</v>
      </c>
      <c r="C5257" s="27">
        <v>60931</v>
      </c>
      <c r="D5257" s="27" t="s">
        <v>88</v>
      </c>
      <c r="E5257" s="27" t="s">
        <v>209</v>
      </c>
      <c r="F5257" s="37">
        <v>272470849.68899995</v>
      </c>
      <c r="G5257" s="27">
        <v>40.57</v>
      </c>
      <c r="H5257" s="27">
        <v>-98.334000000000003</v>
      </c>
      <c r="I5257" s="27" t="s">
        <v>114</v>
      </c>
      <c r="J5257" s="27" t="s">
        <v>115</v>
      </c>
      <c r="K5257" s="37">
        <v>7284</v>
      </c>
      <c r="L5257" s="37">
        <v>0</v>
      </c>
      <c r="M5257" s="40">
        <v>3.8E-3</v>
      </c>
      <c r="N5257" s="40">
        <f t="shared" si="164"/>
        <v>0</v>
      </c>
      <c r="O5257" s="42">
        <f t="shared" si="165"/>
        <v>2.6733134969535297E-5</v>
      </c>
      <c r="P5257" s="37">
        <v>27.679200000000002</v>
      </c>
      <c r="Q5257" s="27" t="s">
        <v>10802</v>
      </c>
      <c r="R5257" s="27" t="s">
        <v>10803</v>
      </c>
      <c r="S5257" s="27">
        <v>10270206</v>
      </c>
    </row>
    <row r="5258" spans="1:19">
      <c r="A5258" s="27" t="s">
        <v>5458</v>
      </c>
      <c r="B5258" s="27" t="s">
        <v>5474</v>
      </c>
      <c r="C5258" s="27">
        <v>2230</v>
      </c>
      <c r="D5258" s="27" t="s">
        <v>88</v>
      </c>
      <c r="E5258" s="27" t="s">
        <v>209</v>
      </c>
      <c r="F5258" s="37">
        <v>272470849.68899995</v>
      </c>
      <c r="G5258" s="27">
        <v>41.092588999999997</v>
      </c>
      <c r="H5258" s="27">
        <v>-102.471547</v>
      </c>
      <c r="I5258" s="27" t="s">
        <v>108</v>
      </c>
      <c r="J5258" s="27" t="s">
        <v>109</v>
      </c>
      <c r="K5258" s="37">
        <v>9</v>
      </c>
      <c r="L5258" s="37">
        <v>6.8840000000000003</v>
      </c>
      <c r="M5258" s="40">
        <v>2.0626061603831798</v>
      </c>
      <c r="N5258" s="40">
        <f t="shared" si="164"/>
        <v>0.76488888888888895</v>
      </c>
      <c r="O5258" s="42">
        <f t="shared" si="165"/>
        <v>3.3031056387399463E-8</v>
      </c>
      <c r="P5258" s="37">
        <v>18.563455443448618</v>
      </c>
      <c r="Q5258" s="27" t="s">
        <v>10646</v>
      </c>
      <c r="R5258" s="27" t="s">
        <v>10647</v>
      </c>
      <c r="S5258" s="27">
        <v>10190016</v>
      </c>
    </row>
    <row r="5259" spans="1:19">
      <c r="A5259" s="27" t="s">
        <v>5458</v>
      </c>
      <c r="B5259" s="27" t="s">
        <v>5475</v>
      </c>
      <c r="C5259" s="27">
        <v>7481</v>
      </c>
      <c r="D5259" s="27" t="s">
        <v>88</v>
      </c>
      <c r="E5259" s="27" t="s">
        <v>209</v>
      </c>
      <c r="F5259" s="37">
        <v>272470849.68899995</v>
      </c>
      <c r="G5259" s="27">
        <v>40.327952000000003</v>
      </c>
      <c r="H5259" s="27">
        <v>-98.450252000000006</v>
      </c>
      <c r="I5259" s="27" t="s">
        <v>108</v>
      </c>
      <c r="J5259" s="27" t="s">
        <v>109</v>
      </c>
      <c r="K5259" s="37">
        <v>6</v>
      </c>
      <c r="L5259" s="37">
        <v>7.0469999999999997</v>
      </c>
      <c r="M5259" s="40">
        <v>2.0626061603831798</v>
      </c>
      <c r="N5259" s="40">
        <f t="shared" si="164"/>
        <v>1.1744999999999999</v>
      </c>
      <c r="O5259" s="42">
        <f t="shared" si="165"/>
        <v>2.2020704258266305E-8</v>
      </c>
      <c r="P5259" s="37">
        <v>12.37563696229908</v>
      </c>
      <c r="Q5259" s="27" t="s">
        <v>10802</v>
      </c>
      <c r="R5259" s="27" t="s">
        <v>10803</v>
      </c>
      <c r="S5259" s="27">
        <v>10270206</v>
      </c>
    </row>
    <row r="5260" spans="1:19">
      <c r="A5260" s="27" t="s">
        <v>5458</v>
      </c>
      <c r="B5260" s="27" t="s">
        <v>5476</v>
      </c>
      <c r="C5260" s="27">
        <v>61467</v>
      </c>
      <c r="D5260" s="27" t="s">
        <v>88</v>
      </c>
      <c r="E5260" s="27" t="s">
        <v>209</v>
      </c>
      <c r="F5260" s="37">
        <v>272470849.68899995</v>
      </c>
      <c r="G5260" s="27">
        <v>40.756999999999998</v>
      </c>
      <c r="H5260" s="27">
        <v>-99.733999999999995</v>
      </c>
      <c r="I5260" s="27" t="s">
        <v>129</v>
      </c>
      <c r="J5260" s="27" t="s">
        <v>130</v>
      </c>
      <c r="K5260" s="37">
        <v>6670</v>
      </c>
      <c r="L5260" s="37">
        <v>0</v>
      </c>
      <c r="M5260" s="40">
        <v>7.6E-3</v>
      </c>
      <c r="N5260" s="40">
        <f t="shared" si="164"/>
        <v>0</v>
      </c>
      <c r="O5260" s="42">
        <f t="shared" si="165"/>
        <v>2.4479682900439377E-5</v>
      </c>
      <c r="P5260" s="37">
        <v>50.692</v>
      </c>
      <c r="Q5260" s="27" t="s">
        <v>10652</v>
      </c>
      <c r="R5260" s="27" t="s">
        <v>10653</v>
      </c>
      <c r="S5260" s="27">
        <v>10200101</v>
      </c>
    </row>
    <row r="5261" spans="1:19">
      <c r="A5261" s="27" t="s">
        <v>5458</v>
      </c>
      <c r="B5261" s="27" t="s">
        <v>5477</v>
      </c>
      <c r="C5261" s="27">
        <v>2260</v>
      </c>
      <c r="D5261" s="27" t="s">
        <v>88</v>
      </c>
      <c r="E5261" s="27" t="s">
        <v>209</v>
      </c>
      <c r="F5261" s="37">
        <v>272470849.68899995</v>
      </c>
      <c r="G5261" s="27">
        <v>41.463900000000002</v>
      </c>
      <c r="H5261" s="27">
        <v>-97.328299999999999</v>
      </c>
      <c r="I5261" s="27" t="s">
        <v>106</v>
      </c>
      <c r="J5261" s="27" t="s">
        <v>107</v>
      </c>
      <c r="K5261" s="37">
        <v>151719.99900000001</v>
      </c>
      <c r="L5261" s="37">
        <v>0</v>
      </c>
      <c r="M5261" s="40">
        <v>35.979264417651599</v>
      </c>
      <c r="N5261" s="40">
        <f t="shared" si="164"/>
        <v>0</v>
      </c>
      <c r="O5261" s="42">
        <f t="shared" si="165"/>
        <v>5.5683020467391E-4</v>
      </c>
      <c r="P5261" s="37">
        <v>5458773.9614668367</v>
      </c>
      <c r="Q5261" s="27" t="s">
        <v>10658</v>
      </c>
      <c r="R5261" s="27" t="s">
        <v>10659</v>
      </c>
      <c r="S5261" s="27">
        <v>10200201</v>
      </c>
    </row>
    <row r="5262" spans="1:19">
      <c r="A5262" s="27" t="s">
        <v>5458</v>
      </c>
      <c r="B5262" s="27" t="s">
        <v>5478</v>
      </c>
      <c r="C5262" s="27">
        <v>8036</v>
      </c>
      <c r="D5262" s="27" t="s">
        <v>88</v>
      </c>
      <c r="E5262" s="27" t="s">
        <v>209</v>
      </c>
      <c r="F5262" s="37">
        <v>272470849.68899995</v>
      </c>
      <c r="G5262" s="27">
        <v>40.3628</v>
      </c>
      <c r="H5262" s="27">
        <v>-95.640799999999999</v>
      </c>
      <c r="I5262" s="27" t="s">
        <v>137</v>
      </c>
      <c r="J5262" s="27" t="s">
        <v>138</v>
      </c>
      <c r="K5262" s="37">
        <v>5632140</v>
      </c>
      <c r="L5262" s="37">
        <v>0</v>
      </c>
      <c r="M5262" s="40">
        <v>2.3899157120762111</v>
      </c>
      <c r="N5262" s="40">
        <f t="shared" si="164"/>
        <v>0</v>
      </c>
      <c r="O5262" s="42">
        <f t="shared" si="165"/>
        <v>2.0670614880191999E-2</v>
      </c>
      <c r="P5262" s="37">
        <v>13460339.878612911</v>
      </c>
      <c r="Q5262" s="27" t="s">
        <v>10710</v>
      </c>
      <c r="R5262" s="27" t="s">
        <v>10711</v>
      </c>
      <c r="S5262" s="27">
        <v>10240005</v>
      </c>
    </row>
    <row r="5263" spans="1:19">
      <c r="A5263" s="27" t="s">
        <v>5458</v>
      </c>
      <c r="B5263" s="27" t="s">
        <v>5479</v>
      </c>
      <c r="C5263" s="27">
        <v>61407</v>
      </c>
      <c r="D5263" s="27" t="s">
        <v>88</v>
      </c>
      <c r="E5263" s="27" t="s">
        <v>209</v>
      </c>
      <c r="F5263" s="37">
        <v>272470849.68899995</v>
      </c>
      <c r="G5263" s="27">
        <v>40.240167999999997</v>
      </c>
      <c r="H5263" s="27">
        <v>-98.405956000000003</v>
      </c>
      <c r="I5263" s="27" t="s">
        <v>114</v>
      </c>
      <c r="J5263" s="27" t="s">
        <v>115</v>
      </c>
      <c r="K5263" s="37">
        <v>411668</v>
      </c>
      <c r="L5263" s="37">
        <v>0</v>
      </c>
      <c r="M5263" s="40">
        <v>3.8E-3</v>
      </c>
      <c r="N5263" s="40">
        <f t="shared" si="164"/>
        <v>0</v>
      </c>
      <c r="O5263" s="42">
        <f t="shared" si="165"/>
        <v>1.5108698800986623E-3</v>
      </c>
      <c r="P5263" s="37">
        <v>1564.3384000000001</v>
      </c>
      <c r="Q5263" s="27" t="s">
        <v>10754</v>
      </c>
      <c r="R5263" s="27" t="s">
        <v>10755</v>
      </c>
      <c r="S5263" s="27">
        <v>10250016</v>
      </c>
    </row>
    <row r="5264" spans="1:19">
      <c r="A5264" s="27" t="s">
        <v>5458</v>
      </c>
      <c r="B5264" s="27" t="s">
        <v>5480</v>
      </c>
      <c r="C5264" s="27">
        <v>61668</v>
      </c>
      <c r="D5264" s="27" t="s">
        <v>88</v>
      </c>
      <c r="E5264" s="27" t="s">
        <v>209</v>
      </c>
      <c r="F5264" s="37">
        <v>272470849.68899995</v>
      </c>
      <c r="G5264" s="27">
        <v>41.677</v>
      </c>
      <c r="H5264" s="27">
        <v>-97.391000000000005</v>
      </c>
      <c r="I5264" s="27" t="s">
        <v>114</v>
      </c>
      <c r="J5264" s="27" t="s">
        <v>115</v>
      </c>
      <c r="K5264" s="37">
        <v>30552.999</v>
      </c>
      <c r="L5264" s="37">
        <v>0</v>
      </c>
      <c r="M5264" s="40">
        <v>3.8E-3</v>
      </c>
      <c r="N5264" s="40">
        <f t="shared" si="164"/>
        <v>0</v>
      </c>
      <c r="O5264" s="42">
        <f t="shared" si="165"/>
        <v>1.1213309253035104E-4</v>
      </c>
      <c r="P5264" s="37">
        <v>116.1013962</v>
      </c>
      <c r="Q5264" s="27" t="s">
        <v>10658</v>
      </c>
      <c r="R5264" s="27" t="s">
        <v>10659</v>
      </c>
      <c r="S5264" s="27">
        <v>10200201</v>
      </c>
    </row>
    <row r="5265" spans="1:19">
      <c r="A5265" s="27" t="s">
        <v>5458</v>
      </c>
      <c r="B5265" s="27" t="s">
        <v>5481</v>
      </c>
      <c r="C5265" s="27">
        <v>60932</v>
      </c>
      <c r="D5265" s="27" t="s">
        <v>88</v>
      </c>
      <c r="E5265" s="27" t="s">
        <v>209</v>
      </c>
      <c r="F5265" s="37">
        <v>272470849.68899995</v>
      </c>
      <c r="G5265" s="27">
        <v>41.677999999999997</v>
      </c>
      <c r="H5265" s="27">
        <v>-97.385999999999996</v>
      </c>
      <c r="I5265" s="27" t="s">
        <v>114</v>
      </c>
      <c r="J5265" s="27" t="s">
        <v>115</v>
      </c>
      <c r="K5265" s="37">
        <v>29140</v>
      </c>
      <c r="L5265" s="37">
        <v>0</v>
      </c>
      <c r="M5265" s="40">
        <v>3.8E-3</v>
      </c>
      <c r="N5265" s="40">
        <f t="shared" si="164"/>
        <v>0</v>
      </c>
      <c r="O5265" s="42">
        <f t="shared" si="165"/>
        <v>1.069472203476467E-4</v>
      </c>
      <c r="P5265" s="37">
        <v>110.732</v>
      </c>
      <c r="Q5265" s="27" t="s">
        <v>10658</v>
      </c>
      <c r="R5265" s="27" t="s">
        <v>10659</v>
      </c>
      <c r="S5265" s="27">
        <v>10200201</v>
      </c>
    </row>
    <row r="5266" spans="1:19">
      <c r="A5266" s="27" t="s">
        <v>5458</v>
      </c>
      <c r="B5266" s="27" t="s">
        <v>5482</v>
      </c>
      <c r="C5266" s="27">
        <v>2231</v>
      </c>
      <c r="D5266" s="27" t="s">
        <v>88</v>
      </c>
      <c r="E5266" s="27" t="s">
        <v>209</v>
      </c>
      <c r="F5266" s="37">
        <v>272470849.68899995</v>
      </c>
      <c r="G5266" s="27">
        <v>40.625300000000003</v>
      </c>
      <c r="H5266" s="27">
        <v>-96.960099999999997</v>
      </c>
      <c r="I5266" s="27" t="s">
        <v>110</v>
      </c>
      <c r="J5266" s="27" t="s">
        <v>111</v>
      </c>
      <c r="K5266" s="37">
        <v>51</v>
      </c>
      <c r="L5266" s="37">
        <v>46.213999999999999</v>
      </c>
      <c r="M5266" s="40">
        <v>0.79702615261159604</v>
      </c>
      <c r="N5266" s="40">
        <f t="shared" si="164"/>
        <v>0.90615686274509799</v>
      </c>
      <c r="O5266" s="42">
        <f t="shared" si="165"/>
        <v>1.871759861952636E-7</v>
      </c>
      <c r="P5266" s="37">
        <v>40.648333783191397</v>
      </c>
      <c r="Q5266" s="27" t="s">
        <v>10795</v>
      </c>
      <c r="R5266" s="27" t="s">
        <v>10796</v>
      </c>
      <c r="S5266" s="27">
        <v>10270202</v>
      </c>
    </row>
    <row r="5267" spans="1:19">
      <c r="A5267" s="27" t="s">
        <v>5458</v>
      </c>
      <c r="B5267" s="27" t="s">
        <v>5483</v>
      </c>
      <c r="C5267" s="27">
        <v>57278</v>
      </c>
      <c r="D5267" s="27" t="s">
        <v>88</v>
      </c>
      <c r="E5267" s="27" t="s">
        <v>209</v>
      </c>
      <c r="F5267" s="37">
        <v>272470849.68899995</v>
      </c>
      <c r="G5267" s="27">
        <v>42.698332999999998</v>
      </c>
      <c r="H5267" s="27">
        <v>-97.58</v>
      </c>
      <c r="I5267" s="27" t="s">
        <v>114</v>
      </c>
      <c r="J5267" s="27" t="s">
        <v>115</v>
      </c>
      <c r="K5267" s="37">
        <v>158696</v>
      </c>
      <c r="L5267" s="37">
        <v>0</v>
      </c>
      <c r="M5267" s="40">
        <v>3.8E-3</v>
      </c>
      <c r="N5267" s="40">
        <f t="shared" si="164"/>
        <v>0</v>
      </c>
      <c r="O5267" s="42">
        <f t="shared" si="165"/>
        <v>5.8243294716163832E-4</v>
      </c>
      <c r="P5267" s="37">
        <v>603.04480000000001</v>
      </c>
      <c r="Q5267" s="27" t="s">
        <v>10582</v>
      </c>
      <c r="R5267" s="27" t="s">
        <v>10583</v>
      </c>
      <c r="S5267" s="27">
        <v>10170101</v>
      </c>
    </row>
    <row r="5268" spans="1:19">
      <c r="A5268" s="27" t="s">
        <v>5458</v>
      </c>
      <c r="B5268" s="27" t="s">
        <v>5484</v>
      </c>
      <c r="C5268" s="27">
        <v>2232</v>
      </c>
      <c r="D5268" s="27" t="s">
        <v>88</v>
      </c>
      <c r="E5268" s="27" t="s">
        <v>209</v>
      </c>
      <c r="F5268" s="37">
        <v>272470849.68899995</v>
      </c>
      <c r="G5268" s="27">
        <v>40.631453</v>
      </c>
      <c r="H5268" s="27">
        <v>-100.51516100000001</v>
      </c>
      <c r="I5268" s="27" t="s">
        <v>110</v>
      </c>
      <c r="J5268" s="27" t="s">
        <v>111</v>
      </c>
      <c r="K5268" s="37">
        <v>47</v>
      </c>
      <c r="L5268" s="37">
        <v>51.68</v>
      </c>
      <c r="M5268" s="40">
        <v>0.79702615261159604</v>
      </c>
      <c r="N5268" s="40">
        <f t="shared" si="164"/>
        <v>1.0995744680851063</v>
      </c>
      <c r="O5268" s="42">
        <f t="shared" si="165"/>
        <v>1.7249551668975272E-7</v>
      </c>
      <c r="P5268" s="37">
        <v>37.460229172745017</v>
      </c>
      <c r="Q5268" s="27" t="s">
        <v>10545</v>
      </c>
      <c r="R5268" s="27" t="s">
        <v>10740</v>
      </c>
      <c r="S5268" s="27">
        <v>10250008</v>
      </c>
    </row>
    <row r="5269" spans="1:19">
      <c r="A5269" s="27" t="s">
        <v>5458</v>
      </c>
      <c r="B5269" s="27" t="s">
        <v>5485</v>
      </c>
      <c r="C5269" s="27">
        <v>2233</v>
      </c>
      <c r="D5269" s="27" t="s">
        <v>88</v>
      </c>
      <c r="E5269" s="27" t="s">
        <v>209</v>
      </c>
      <c r="F5269" s="37">
        <v>272470849.68899995</v>
      </c>
      <c r="G5269" s="27">
        <v>41.254652</v>
      </c>
      <c r="H5269" s="27">
        <v>-97.119202000000001</v>
      </c>
      <c r="I5269" s="27" t="s">
        <v>110</v>
      </c>
      <c r="J5269" s="27" t="s">
        <v>111</v>
      </c>
      <c r="K5269" s="37">
        <v>43.002000000000002</v>
      </c>
      <c r="L5269" s="37">
        <v>29.905999999999999</v>
      </c>
      <c r="M5269" s="40">
        <v>0.79702615261159604</v>
      </c>
      <c r="N5269" s="40">
        <f t="shared" si="164"/>
        <v>0.69545602530114869</v>
      </c>
      <c r="O5269" s="42">
        <f t="shared" si="165"/>
        <v>1.5782238741899464E-7</v>
      </c>
      <c r="P5269" s="37">
        <v>34.273718614603858</v>
      </c>
      <c r="Q5269" s="27" t="s">
        <v>10793</v>
      </c>
      <c r="R5269" s="27" t="s">
        <v>10794</v>
      </c>
      <c r="S5269" s="27">
        <v>10270201</v>
      </c>
    </row>
    <row r="5270" spans="1:19">
      <c r="A5270" s="27" t="s">
        <v>5458</v>
      </c>
      <c r="B5270" s="27" t="s">
        <v>5486</v>
      </c>
      <c r="C5270" s="27">
        <v>2234</v>
      </c>
      <c r="D5270" s="27" t="s">
        <v>88</v>
      </c>
      <c r="E5270" s="27" t="s">
        <v>209</v>
      </c>
      <c r="F5270" s="37">
        <v>272470849.68899995</v>
      </c>
      <c r="G5270" s="27">
        <v>40.140799999999999</v>
      </c>
      <c r="H5270" s="27">
        <v>-97.7239</v>
      </c>
      <c r="I5270" s="27" t="s">
        <v>108</v>
      </c>
      <c r="J5270" s="27" t="s">
        <v>109</v>
      </c>
      <c r="K5270" s="37">
        <v>13</v>
      </c>
      <c r="L5270" s="37">
        <v>1.8839999999999999</v>
      </c>
      <c r="M5270" s="40">
        <v>2.0626061603831798</v>
      </c>
      <c r="N5270" s="40">
        <f t="shared" si="164"/>
        <v>0.1449230769230769</v>
      </c>
      <c r="O5270" s="42">
        <f t="shared" si="165"/>
        <v>4.7711525892910331E-8</v>
      </c>
      <c r="P5270" s="37">
        <v>26.813880084981339</v>
      </c>
      <c r="Q5270" s="27" t="s">
        <v>10802</v>
      </c>
      <c r="R5270" s="27" t="s">
        <v>10803</v>
      </c>
      <c r="S5270" s="27">
        <v>10270206</v>
      </c>
    </row>
    <row r="5271" spans="1:19">
      <c r="A5271" s="27" t="s">
        <v>5458</v>
      </c>
      <c r="B5271" s="27" t="s">
        <v>5487</v>
      </c>
      <c r="C5271" s="27">
        <v>2243</v>
      </c>
      <c r="D5271" s="27" t="s">
        <v>88</v>
      </c>
      <c r="E5271" s="27" t="s">
        <v>209</v>
      </c>
      <c r="F5271" s="37">
        <v>272470849.68899995</v>
      </c>
      <c r="G5271" s="27">
        <v>40.583154999999998</v>
      </c>
      <c r="H5271" s="27">
        <v>-98.420055000000005</v>
      </c>
      <c r="I5271" s="27" t="s">
        <v>110</v>
      </c>
      <c r="J5271" s="27" t="s">
        <v>111</v>
      </c>
      <c r="K5271" s="37">
        <v>75</v>
      </c>
      <c r="L5271" s="37">
        <v>199.96899999999999</v>
      </c>
      <c r="M5271" s="40">
        <v>0.79702615261159604</v>
      </c>
      <c r="N5271" s="40">
        <f t="shared" si="164"/>
        <v>2.6662533333333331</v>
      </c>
      <c r="O5271" s="42">
        <f t="shared" si="165"/>
        <v>2.7525880322832884E-7</v>
      </c>
      <c r="P5271" s="37">
        <v>59.776961445869702</v>
      </c>
      <c r="Q5271" s="27" t="s">
        <v>10802</v>
      </c>
      <c r="R5271" s="27" t="s">
        <v>10803</v>
      </c>
      <c r="S5271" s="27">
        <v>10270206</v>
      </c>
    </row>
    <row r="5272" spans="1:19">
      <c r="A5272" s="27" t="s">
        <v>5458</v>
      </c>
      <c r="B5272" s="27" t="s">
        <v>5488</v>
      </c>
      <c r="C5272" s="27">
        <v>7955</v>
      </c>
      <c r="D5272" s="27" t="s">
        <v>88</v>
      </c>
      <c r="E5272" s="27" t="s">
        <v>209</v>
      </c>
      <c r="F5272" s="37">
        <v>272470849.68899995</v>
      </c>
      <c r="G5272" s="27">
        <v>41.383889000000003</v>
      </c>
      <c r="H5272" s="27">
        <v>-96.254444000000007</v>
      </c>
      <c r="I5272" s="27" t="s">
        <v>117</v>
      </c>
      <c r="J5272" s="27" t="s">
        <v>118</v>
      </c>
      <c r="K5272" s="37">
        <v>45062</v>
      </c>
      <c r="L5272" s="37">
        <v>0</v>
      </c>
      <c r="M5272" s="40">
        <v>1.9375518961971701</v>
      </c>
      <c r="N5272" s="40">
        <f t="shared" si="164"/>
        <v>0</v>
      </c>
      <c r="O5272" s="42">
        <f t="shared" si="165"/>
        <v>1.6538282921433272E-4</v>
      </c>
      <c r="P5272" s="37">
        <v>87309.963546436877</v>
      </c>
      <c r="Q5272" s="27" t="s">
        <v>10698</v>
      </c>
      <c r="R5272" s="27" t="s">
        <v>10699</v>
      </c>
      <c r="S5272" s="27">
        <v>10230006</v>
      </c>
    </row>
    <row r="5273" spans="1:19">
      <c r="A5273" s="27" t="s">
        <v>5458</v>
      </c>
      <c r="B5273" s="27" t="s">
        <v>5489</v>
      </c>
      <c r="C5273" s="27">
        <v>56947</v>
      </c>
      <c r="D5273" s="27" t="s">
        <v>88</v>
      </c>
      <c r="E5273" s="27" t="s">
        <v>209</v>
      </c>
      <c r="F5273" s="37">
        <v>272470849.68899995</v>
      </c>
      <c r="G5273" s="27">
        <v>42.697800000000001</v>
      </c>
      <c r="H5273" s="27">
        <v>-97.618899999999996</v>
      </c>
      <c r="I5273" s="27" t="s">
        <v>114</v>
      </c>
      <c r="J5273" s="27" t="s">
        <v>115</v>
      </c>
      <c r="K5273" s="37">
        <v>234821</v>
      </c>
      <c r="L5273" s="37">
        <v>0</v>
      </c>
      <c r="M5273" s="40">
        <v>3.8E-3</v>
      </c>
      <c r="N5273" s="40">
        <f t="shared" si="164"/>
        <v>0</v>
      </c>
      <c r="O5273" s="42">
        <f t="shared" si="165"/>
        <v>8.6182063243839203E-4</v>
      </c>
      <c r="P5273" s="37">
        <v>892.31979999999999</v>
      </c>
      <c r="Q5273" s="27" t="s">
        <v>10582</v>
      </c>
      <c r="R5273" s="27" t="s">
        <v>10583</v>
      </c>
      <c r="S5273" s="27">
        <v>10170101</v>
      </c>
    </row>
    <row r="5274" spans="1:19">
      <c r="A5274" s="27" t="s">
        <v>5458</v>
      </c>
      <c r="B5274" s="27" t="s">
        <v>5490</v>
      </c>
      <c r="C5274" s="27">
        <v>2235</v>
      </c>
      <c r="D5274" s="27" t="s">
        <v>88</v>
      </c>
      <c r="E5274" s="27" t="s">
        <v>209</v>
      </c>
      <c r="F5274" s="37">
        <v>272470849.68899995</v>
      </c>
      <c r="G5274" s="27">
        <v>42.276000000000003</v>
      </c>
      <c r="H5274" s="27">
        <v>-96.729200000000006</v>
      </c>
      <c r="I5274" s="27" t="s">
        <v>110</v>
      </c>
      <c r="J5274" s="27" t="s">
        <v>111</v>
      </c>
      <c r="K5274" s="37">
        <v>1</v>
      </c>
      <c r="L5274" s="37">
        <v>2.585</v>
      </c>
      <c r="M5274" s="40">
        <v>0.79702615261159604</v>
      </c>
      <c r="N5274" s="40">
        <f t="shared" si="164"/>
        <v>2.585</v>
      </c>
      <c r="O5274" s="42">
        <f t="shared" si="165"/>
        <v>3.6701173763777178E-9</v>
      </c>
      <c r="P5274" s="37">
        <v>0.79702615261159604</v>
      </c>
      <c r="Q5274" s="27" t="s">
        <v>10687</v>
      </c>
      <c r="R5274" s="27" t="s">
        <v>10688</v>
      </c>
      <c r="S5274" s="27">
        <v>10220004</v>
      </c>
    </row>
    <row r="5275" spans="1:19">
      <c r="A5275" s="27" t="s">
        <v>5458</v>
      </c>
      <c r="B5275" s="27" t="s">
        <v>5491</v>
      </c>
      <c r="C5275" s="27">
        <v>2237</v>
      </c>
      <c r="D5275" s="27" t="s">
        <v>88</v>
      </c>
      <c r="E5275" s="27" t="s">
        <v>209</v>
      </c>
      <c r="F5275" s="37">
        <v>272470849.68899995</v>
      </c>
      <c r="G5275" s="27">
        <v>40.055</v>
      </c>
      <c r="H5275" s="27">
        <v>-95.6083</v>
      </c>
      <c r="I5275" s="27" t="s">
        <v>110</v>
      </c>
      <c r="J5275" s="27" t="s">
        <v>111</v>
      </c>
      <c r="K5275" s="37">
        <v>2485</v>
      </c>
      <c r="L5275" s="37">
        <v>1627.1780000000001</v>
      </c>
      <c r="M5275" s="40">
        <v>0.79702615261159604</v>
      </c>
      <c r="N5275" s="40">
        <f t="shared" si="164"/>
        <v>0.65480000000000005</v>
      </c>
      <c r="O5275" s="42">
        <f t="shared" si="165"/>
        <v>9.1202416802986282E-6</v>
      </c>
      <c r="P5275" s="37">
        <v>1980.6099892398161</v>
      </c>
      <c r="Q5275" s="27" t="s">
        <v>10716</v>
      </c>
      <c r="R5275" s="27" t="s">
        <v>10717</v>
      </c>
      <c r="S5275" s="27">
        <v>10240008</v>
      </c>
    </row>
    <row r="5276" spans="1:19">
      <c r="A5276" s="27" t="s">
        <v>5458</v>
      </c>
      <c r="B5276" s="27" t="s">
        <v>5492</v>
      </c>
      <c r="C5276" s="27">
        <v>57283</v>
      </c>
      <c r="D5276" s="27" t="s">
        <v>88</v>
      </c>
      <c r="E5276" s="27" t="s">
        <v>209</v>
      </c>
      <c r="F5276" s="37">
        <v>272470849.68899995</v>
      </c>
      <c r="G5276" s="27">
        <v>40.001100000000001</v>
      </c>
      <c r="H5276" s="27">
        <v>-95.928899999999999</v>
      </c>
      <c r="I5276" s="27" t="s">
        <v>114</v>
      </c>
      <c r="J5276" s="27" t="s">
        <v>115</v>
      </c>
      <c r="K5276" s="37">
        <v>206349</v>
      </c>
      <c r="L5276" s="37">
        <v>0</v>
      </c>
      <c r="M5276" s="40">
        <v>3.8E-3</v>
      </c>
      <c r="N5276" s="40">
        <f t="shared" si="164"/>
        <v>0</v>
      </c>
      <c r="O5276" s="42">
        <f t="shared" si="165"/>
        <v>7.5732505049816564E-4</v>
      </c>
      <c r="P5276" s="37">
        <v>784.12620000000004</v>
      </c>
      <c r="Q5276" s="27" t="s">
        <v>10714</v>
      </c>
      <c r="R5276" s="27" t="s">
        <v>10715</v>
      </c>
      <c r="S5276" s="27">
        <v>10240007</v>
      </c>
    </row>
    <row r="5277" spans="1:19">
      <c r="A5277" s="27" t="s">
        <v>5458</v>
      </c>
      <c r="B5277" s="27" t="s">
        <v>5493</v>
      </c>
      <c r="C5277" s="27">
        <v>2238</v>
      </c>
      <c r="D5277" s="27" t="s">
        <v>88</v>
      </c>
      <c r="E5277" s="27" t="s">
        <v>209</v>
      </c>
      <c r="F5277" s="37">
        <v>272470849.68899995</v>
      </c>
      <c r="G5277" s="27">
        <v>40.089199999999998</v>
      </c>
      <c r="H5277" s="27">
        <v>-98.950800000000001</v>
      </c>
      <c r="I5277" s="27" t="s">
        <v>110</v>
      </c>
      <c r="J5277" s="27" t="s">
        <v>111</v>
      </c>
      <c r="K5277" s="37">
        <v>21</v>
      </c>
      <c r="L5277" s="37">
        <v>16.681000000000001</v>
      </c>
      <c r="M5277" s="40">
        <v>0.79702615261159604</v>
      </c>
      <c r="N5277" s="40">
        <f t="shared" si="164"/>
        <v>0.79433333333333334</v>
      </c>
      <c r="O5277" s="42">
        <f t="shared" si="165"/>
        <v>7.7072464903932074E-8</v>
      </c>
      <c r="P5277" s="37">
        <v>16.737549204843518</v>
      </c>
      <c r="Q5277" s="27" t="s">
        <v>10754</v>
      </c>
      <c r="R5277" s="27" t="s">
        <v>10755</v>
      </c>
      <c r="S5277" s="27">
        <v>10250016</v>
      </c>
    </row>
    <row r="5278" spans="1:19">
      <c r="A5278" s="27" t="s">
        <v>5458</v>
      </c>
      <c r="B5278" s="27" t="s">
        <v>5494</v>
      </c>
      <c r="C5278" s="27">
        <v>6624</v>
      </c>
      <c r="D5278" s="27" t="s">
        <v>88</v>
      </c>
      <c r="E5278" s="27" t="s">
        <v>209</v>
      </c>
      <c r="F5278" s="37">
        <v>272470849.68899995</v>
      </c>
      <c r="G5278" s="27">
        <v>42.848829000000002</v>
      </c>
      <c r="H5278" s="27">
        <v>-97.481478999999993</v>
      </c>
      <c r="I5278" s="27" t="s">
        <v>106</v>
      </c>
      <c r="J5278" s="27" t="s">
        <v>107</v>
      </c>
      <c r="K5278" s="37">
        <v>721449</v>
      </c>
      <c r="L5278" s="37">
        <v>0</v>
      </c>
      <c r="M5278" s="40">
        <v>0</v>
      </c>
      <c r="N5278" s="40">
        <f t="shared" si="164"/>
        <v>0</v>
      </c>
      <c r="O5278" s="42">
        <f t="shared" si="165"/>
        <v>2.6478025110703283E-3</v>
      </c>
      <c r="P5278" s="37">
        <v>0</v>
      </c>
      <c r="Q5278" s="27" t="s">
        <v>10582</v>
      </c>
      <c r="R5278" s="27" t="s">
        <v>10583</v>
      </c>
      <c r="S5278" s="27">
        <v>10170101</v>
      </c>
    </row>
    <row r="5279" spans="1:19">
      <c r="A5279" s="27" t="s">
        <v>5458</v>
      </c>
      <c r="B5279" s="27" t="s">
        <v>5495</v>
      </c>
      <c r="C5279" s="27">
        <v>6077</v>
      </c>
      <c r="D5279" s="27" t="s">
        <v>88</v>
      </c>
      <c r="E5279" s="27" t="s">
        <v>209</v>
      </c>
      <c r="F5279" s="37">
        <v>272470849.68899995</v>
      </c>
      <c r="G5279" s="27">
        <v>41.080800000000004</v>
      </c>
      <c r="H5279" s="27">
        <v>-101.1408</v>
      </c>
      <c r="I5279" s="27" t="s">
        <v>112</v>
      </c>
      <c r="J5279" s="27" t="s">
        <v>113</v>
      </c>
      <c r="K5279" s="37">
        <v>8858683</v>
      </c>
      <c r="L5279" s="37">
        <v>9301275.1129999999</v>
      </c>
      <c r="M5279" s="40">
        <v>0.76611680097368862</v>
      </c>
      <c r="N5279" s="40">
        <f t="shared" si="164"/>
        <v>1.0499613896331994</v>
      </c>
      <c r="O5279" s="42">
        <f t="shared" si="165"/>
        <v>3.2512406410121888E-2</v>
      </c>
      <c r="P5279" s="37">
        <v>6786785.8807999985</v>
      </c>
      <c r="Q5279" s="27" t="s">
        <v>10650</v>
      </c>
      <c r="R5279" s="27" t="s">
        <v>10651</v>
      </c>
      <c r="S5279" s="27">
        <v>10190018</v>
      </c>
    </row>
    <row r="5280" spans="1:19">
      <c r="A5280" s="27" t="s">
        <v>5458</v>
      </c>
      <c r="B5280" s="27" t="s">
        <v>5496</v>
      </c>
      <c r="C5280" s="27">
        <v>60</v>
      </c>
      <c r="D5280" s="27" t="s">
        <v>88</v>
      </c>
      <c r="E5280" s="27" t="s">
        <v>209</v>
      </c>
      <c r="F5280" s="37">
        <v>272470849.68899995</v>
      </c>
      <c r="G5280" s="27">
        <v>40.580871999999999</v>
      </c>
      <c r="H5280" s="27">
        <v>-98.312437000000003</v>
      </c>
      <c r="I5280" s="27" t="s">
        <v>112</v>
      </c>
      <c r="J5280" s="27" t="s">
        <v>113</v>
      </c>
      <c r="K5280" s="37">
        <v>1377426</v>
      </c>
      <c r="L5280" s="37">
        <v>1676343.5020000001</v>
      </c>
      <c r="M5280" s="40">
        <v>1.5229233176262229</v>
      </c>
      <c r="N5280" s="40">
        <f t="shared" si="164"/>
        <v>1.2170116594285283</v>
      </c>
      <c r="O5280" s="42">
        <f t="shared" si="165"/>
        <v>5.0553150972744544E-3</v>
      </c>
      <c r="P5280" s="37">
        <v>2097714.1737046177</v>
      </c>
      <c r="Q5280" s="27" t="s">
        <v>10802</v>
      </c>
      <c r="R5280" s="27" t="s">
        <v>10803</v>
      </c>
      <c r="S5280" s="27">
        <v>10270206</v>
      </c>
    </row>
    <row r="5281" spans="1:19">
      <c r="A5281" s="27" t="s">
        <v>5458</v>
      </c>
      <c r="B5281" s="27" t="s">
        <v>5497</v>
      </c>
      <c r="C5281" s="27">
        <v>58695</v>
      </c>
      <c r="D5281" s="27" t="s">
        <v>88</v>
      </c>
      <c r="E5281" s="27" t="s">
        <v>209</v>
      </c>
      <c r="F5281" s="37">
        <v>272470849.68899995</v>
      </c>
      <c r="G5281" s="27">
        <v>42.608055999999998</v>
      </c>
      <c r="H5281" s="27">
        <v>-98.428332999999995</v>
      </c>
      <c r="I5281" s="27" t="s">
        <v>114</v>
      </c>
      <c r="J5281" s="27" t="s">
        <v>115</v>
      </c>
      <c r="K5281" s="37">
        <v>1507208</v>
      </c>
      <c r="L5281" s="37">
        <v>0</v>
      </c>
      <c r="M5281" s="40">
        <v>3.8E-3</v>
      </c>
      <c r="N5281" s="40">
        <f t="shared" si="164"/>
        <v>0</v>
      </c>
      <c r="O5281" s="42">
        <f t="shared" si="165"/>
        <v>5.5316302706155075E-3</v>
      </c>
      <c r="P5281" s="37">
        <v>5727.3904000000002</v>
      </c>
      <c r="Q5281" s="27" t="s">
        <v>10564</v>
      </c>
      <c r="R5281" s="27" t="s">
        <v>10565</v>
      </c>
      <c r="S5281" s="27">
        <v>10150007</v>
      </c>
    </row>
    <row r="5282" spans="1:19">
      <c r="A5282" s="27" t="s">
        <v>5458</v>
      </c>
      <c r="B5282" s="27" t="s">
        <v>5498</v>
      </c>
      <c r="C5282" s="27">
        <v>2265</v>
      </c>
      <c r="D5282" s="27" t="s">
        <v>88</v>
      </c>
      <c r="E5282" s="27" t="s">
        <v>209</v>
      </c>
      <c r="F5282" s="37">
        <v>272470849.68899995</v>
      </c>
      <c r="G5282" s="27">
        <v>40.558652000000002</v>
      </c>
      <c r="H5282" s="27">
        <v>-96.786176999999995</v>
      </c>
      <c r="I5282" s="27" t="s">
        <v>110</v>
      </c>
      <c r="J5282" s="27" t="s">
        <v>111</v>
      </c>
      <c r="K5282" s="37">
        <v>3593</v>
      </c>
      <c r="L5282" s="37">
        <v>2989.5970000000002</v>
      </c>
      <c r="M5282" s="40">
        <v>0.79702615261159604</v>
      </c>
      <c r="N5282" s="40">
        <f t="shared" si="164"/>
        <v>0.83206150848872817</v>
      </c>
      <c r="O5282" s="42">
        <f t="shared" si="165"/>
        <v>1.318673173332514E-5</v>
      </c>
      <c r="P5282" s="37">
        <v>2863.7149663334644</v>
      </c>
      <c r="Q5282" s="27" t="s">
        <v>9723</v>
      </c>
      <c r="R5282" s="27" t="s">
        <v>10662</v>
      </c>
      <c r="S5282" s="27">
        <v>10200203</v>
      </c>
    </row>
    <row r="5283" spans="1:19">
      <c r="A5283" s="27" t="s">
        <v>5458</v>
      </c>
      <c r="B5283" s="27" t="s">
        <v>5499</v>
      </c>
      <c r="C5283" s="27">
        <v>2266</v>
      </c>
      <c r="D5283" s="27" t="s">
        <v>88</v>
      </c>
      <c r="E5283" s="27" t="s">
        <v>209</v>
      </c>
      <c r="F5283" s="37">
        <v>272470849.68899995</v>
      </c>
      <c r="G5283" s="27">
        <v>40.187927999999999</v>
      </c>
      <c r="H5283" s="27">
        <v>-97.577856999999995</v>
      </c>
      <c r="I5283" s="27" t="s">
        <v>108</v>
      </c>
      <c r="J5283" s="27" t="s">
        <v>109</v>
      </c>
      <c r="K5283" s="37">
        <v>377</v>
      </c>
      <c r="L5283" s="37">
        <v>439.61099999999999</v>
      </c>
      <c r="M5283" s="40">
        <v>2.0626061603831798</v>
      </c>
      <c r="N5283" s="40">
        <f t="shared" si="164"/>
        <v>1.166076923076923</v>
      </c>
      <c r="O5283" s="42">
        <f t="shared" si="165"/>
        <v>1.3836342508943996E-6</v>
      </c>
      <c r="P5283" s="37">
        <v>777.60252246445873</v>
      </c>
      <c r="Q5283" s="27" t="s">
        <v>10802</v>
      </c>
      <c r="R5283" s="27" t="s">
        <v>10803</v>
      </c>
      <c r="S5283" s="27">
        <v>10270206</v>
      </c>
    </row>
    <row r="5284" spans="1:19">
      <c r="A5284" s="27" t="s">
        <v>5458</v>
      </c>
      <c r="B5284" s="27" t="s">
        <v>5500</v>
      </c>
      <c r="C5284" s="27">
        <v>59713</v>
      </c>
      <c r="D5284" s="27" t="s">
        <v>88</v>
      </c>
      <c r="E5284" s="27" t="s">
        <v>209</v>
      </c>
      <c r="F5284" s="37">
        <v>272470849.68899995</v>
      </c>
      <c r="G5284" s="27">
        <v>40.824736000000001</v>
      </c>
      <c r="H5284" s="27">
        <v>-96.820314999999994</v>
      </c>
      <c r="I5284" s="27" t="s">
        <v>129</v>
      </c>
      <c r="J5284" s="27" t="s">
        <v>130</v>
      </c>
      <c r="K5284" s="37">
        <v>6728</v>
      </c>
      <c r="L5284" s="37">
        <v>0</v>
      </c>
      <c r="M5284" s="40">
        <v>7.6E-3</v>
      </c>
      <c r="N5284" s="40">
        <f t="shared" si="164"/>
        <v>0</v>
      </c>
      <c r="O5284" s="42">
        <f t="shared" si="165"/>
        <v>2.4692549708269284E-5</v>
      </c>
      <c r="P5284" s="37">
        <v>51.132800000000003</v>
      </c>
      <c r="Q5284" s="27" t="s">
        <v>9723</v>
      </c>
      <c r="R5284" s="27" t="s">
        <v>10662</v>
      </c>
      <c r="S5284" s="27">
        <v>10200203</v>
      </c>
    </row>
    <row r="5285" spans="1:19">
      <c r="A5285" s="27" t="s">
        <v>5458</v>
      </c>
      <c r="B5285" s="27" t="s">
        <v>5501</v>
      </c>
      <c r="C5285" s="27">
        <v>2227</v>
      </c>
      <c r="D5285" s="27" t="s">
        <v>88</v>
      </c>
      <c r="E5285" s="27" t="s">
        <v>209</v>
      </c>
      <c r="F5285" s="37">
        <v>272470849.68899995</v>
      </c>
      <c r="G5285" s="27">
        <v>40.959404999999997</v>
      </c>
      <c r="H5285" s="27">
        <v>-100.39790499999999</v>
      </c>
      <c r="I5285" s="27" t="s">
        <v>106</v>
      </c>
      <c r="J5285" s="27" t="s">
        <v>107</v>
      </c>
      <c r="K5285" s="37">
        <v>114553</v>
      </c>
      <c r="L5285" s="37">
        <v>0</v>
      </c>
      <c r="M5285" s="40">
        <v>1.6279269155420111</v>
      </c>
      <c r="N5285" s="40">
        <f t="shared" si="164"/>
        <v>0</v>
      </c>
      <c r="O5285" s="42">
        <f t="shared" si="165"/>
        <v>4.2042295581619669E-4</v>
      </c>
      <c r="P5285" s="37">
        <v>186483.91195608399</v>
      </c>
      <c r="Q5285" s="27" t="s">
        <v>10652</v>
      </c>
      <c r="R5285" s="27" t="s">
        <v>10653</v>
      </c>
      <c r="S5285" s="27">
        <v>10200101</v>
      </c>
    </row>
    <row r="5286" spans="1:19">
      <c r="A5286" s="27" t="s">
        <v>5458</v>
      </c>
      <c r="B5286" s="27" t="s">
        <v>5502</v>
      </c>
      <c r="C5286" s="27">
        <v>2228</v>
      </c>
      <c r="D5286" s="27" t="s">
        <v>88</v>
      </c>
      <c r="E5286" s="27" t="s">
        <v>209</v>
      </c>
      <c r="F5286" s="37">
        <v>272470849.68899995</v>
      </c>
      <c r="G5286" s="27">
        <v>40.693600000000004</v>
      </c>
      <c r="H5286" s="27">
        <v>-99.817800000000005</v>
      </c>
      <c r="I5286" s="27" t="s">
        <v>106</v>
      </c>
      <c r="J5286" s="27" t="s">
        <v>107</v>
      </c>
      <c r="K5286" s="37">
        <v>83294</v>
      </c>
      <c r="L5286" s="37">
        <v>0</v>
      </c>
      <c r="M5286" s="40">
        <v>0</v>
      </c>
      <c r="N5286" s="40">
        <f t="shared" si="164"/>
        <v>0</v>
      </c>
      <c r="O5286" s="42">
        <f t="shared" si="165"/>
        <v>3.0569875674800565E-4</v>
      </c>
      <c r="P5286" s="37">
        <v>0</v>
      </c>
      <c r="Q5286" s="27" t="s">
        <v>10652</v>
      </c>
      <c r="R5286" s="27" t="s">
        <v>10653</v>
      </c>
      <c r="S5286" s="27">
        <v>10200101</v>
      </c>
    </row>
    <row r="5287" spans="1:19">
      <c r="A5287" s="27" t="s">
        <v>5458</v>
      </c>
      <c r="B5287" s="27" t="s">
        <v>5503</v>
      </c>
      <c r="C5287" s="27">
        <v>2229</v>
      </c>
      <c r="D5287" s="27" t="s">
        <v>88</v>
      </c>
      <c r="E5287" s="27" t="s">
        <v>209</v>
      </c>
      <c r="F5287" s="37">
        <v>272470849.68899995</v>
      </c>
      <c r="G5287" s="27">
        <v>40.683900000000001</v>
      </c>
      <c r="H5287" s="27">
        <v>-99.744699999999995</v>
      </c>
      <c r="I5287" s="27" t="s">
        <v>106</v>
      </c>
      <c r="J5287" s="27" t="s">
        <v>107</v>
      </c>
      <c r="K5287" s="37">
        <v>104527</v>
      </c>
      <c r="L5287" s="37">
        <v>0</v>
      </c>
      <c r="M5287" s="40">
        <v>0.55072805844836947</v>
      </c>
      <c r="N5287" s="40">
        <f t="shared" si="164"/>
        <v>0</v>
      </c>
      <c r="O5287" s="42">
        <f t="shared" si="165"/>
        <v>3.8362635900063372E-4</v>
      </c>
      <c r="P5287" s="37">
        <v>57565.951765432714</v>
      </c>
      <c r="Q5287" s="27" t="s">
        <v>10652</v>
      </c>
      <c r="R5287" s="27" t="s">
        <v>10653</v>
      </c>
      <c r="S5287" s="27">
        <v>10200101</v>
      </c>
    </row>
    <row r="5288" spans="1:19">
      <c r="A5288" s="27" t="s">
        <v>5458</v>
      </c>
      <c r="B5288" s="27" t="s">
        <v>5504</v>
      </c>
      <c r="C5288" s="27">
        <v>2290</v>
      </c>
      <c r="D5288" s="27" t="s">
        <v>88</v>
      </c>
      <c r="E5288" s="27" t="s">
        <v>209</v>
      </c>
      <c r="F5288" s="37">
        <v>272470849.68899995</v>
      </c>
      <c r="G5288" s="27">
        <v>41.251488000000002</v>
      </c>
      <c r="H5288" s="27">
        <v>-95.922681999999995</v>
      </c>
      <c r="I5288" s="27" t="s">
        <v>108</v>
      </c>
      <c r="J5288" s="27" t="s">
        <v>109</v>
      </c>
      <c r="K5288" s="37">
        <v>1337</v>
      </c>
      <c r="L5288" s="37">
        <v>6317.732</v>
      </c>
      <c r="M5288" s="40">
        <v>2.0626061603831798</v>
      </c>
      <c r="N5288" s="40">
        <f t="shared" si="164"/>
        <v>4.725304412864622</v>
      </c>
      <c r="O5288" s="42">
        <f t="shared" si="165"/>
        <v>4.906946932217009E-6</v>
      </c>
      <c r="P5288" s="37">
        <v>2757.7044364323115</v>
      </c>
      <c r="Q5288" s="27" t="s">
        <v>10698</v>
      </c>
      <c r="R5288" s="27" t="s">
        <v>10699</v>
      </c>
      <c r="S5288" s="27">
        <v>10230006</v>
      </c>
    </row>
    <row r="5289" spans="1:19">
      <c r="A5289" s="27" t="s">
        <v>5458</v>
      </c>
      <c r="B5289" s="27" t="s">
        <v>5505</v>
      </c>
      <c r="C5289" s="27">
        <v>2268</v>
      </c>
      <c r="D5289" s="27" t="s">
        <v>88</v>
      </c>
      <c r="E5289" s="27" t="s">
        <v>209</v>
      </c>
      <c r="F5289" s="37">
        <v>272470849.68899995</v>
      </c>
      <c r="G5289" s="27">
        <v>40.703510999999999</v>
      </c>
      <c r="H5289" s="27">
        <v>-99.100752999999997</v>
      </c>
      <c r="I5289" s="27" t="s">
        <v>106</v>
      </c>
      <c r="J5289" s="27" t="s">
        <v>107</v>
      </c>
      <c r="K5289" s="37">
        <v>372</v>
      </c>
      <c r="L5289" s="37">
        <v>0</v>
      </c>
      <c r="M5289" s="40">
        <v>426.07637790084391</v>
      </c>
      <c r="N5289" s="40">
        <f t="shared" si="164"/>
        <v>0</v>
      </c>
      <c r="O5289" s="42">
        <f t="shared" si="165"/>
        <v>1.365283664012511E-6</v>
      </c>
      <c r="P5289" s="37">
        <v>158500.41257911394</v>
      </c>
      <c r="Q5289" s="27" t="s">
        <v>10652</v>
      </c>
      <c r="R5289" s="27" t="s">
        <v>10653</v>
      </c>
      <c r="S5289" s="27">
        <v>10200101</v>
      </c>
    </row>
    <row r="5290" spans="1:19">
      <c r="A5290" s="27" t="s">
        <v>5458</v>
      </c>
      <c r="B5290" s="27" t="s">
        <v>5506</v>
      </c>
      <c r="C5290" s="27">
        <v>61884</v>
      </c>
      <c r="D5290" s="27" t="s">
        <v>88</v>
      </c>
      <c r="E5290" s="27" t="s">
        <v>209</v>
      </c>
      <c r="F5290" s="37">
        <v>272470849.68899995</v>
      </c>
      <c r="G5290" s="27">
        <v>40.721688</v>
      </c>
      <c r="H5290" s="27">
        <v>-99.041195999999999</v>
      </c>
      <c r="I5290" s="27" t="s">
        <v>129</v>
      </c>
      <c r="J5290" s="27" t="s">
        <v>130</v>
      </c>
      <c r="K5290" s="37">
        <v>11083</v>
      </c>
      <c r="L5290" s="37">
        <v>0</v>
      </c>
      <c r="M5290" s="40">
        <v>7.6E-3</v>
      </c>
      <c r="N5290" s="40">
        <f t="shared" si="164"/>
        <v>0</v>
      </c>
      <c r="O5290" s="42">
        <f t="shared" si="165"/>
        <v>4.0675910882394244E-5</v>
      </c>
      <c r="P5290" s="37">
        <v>84.230800000000002</v>
      </c>
      <c r="Q5290" s="27" t="s">
        <v>10654</v>
      </c>
      <c r="R5290" s="27" t="s">
        <v>10655</v>
      </c>
      <c r="S5290" s="27">
        <v>10200102</v>
      </c>
    </row>
    <row r="5291" spans="1:19">
      <c r="A5291" s="27" t="s">
        <v>5458</v>
      </c>
      <c r="B5291" s="27" t="s">
        <v>5507</v>
      </c>
      <c r="C5291" s="27">
        <v>2248</v>
      </c>
      <c r="D5291" s="27" t="s">
        <v>88</v>
      </c>
      <c r="E5291" s="27" t="s">
        <v>209</v>
      </c>
      <c r="F5291" s="37">
        <v>272470849.68899995</v>
      </c>
      <c r="G5291" s="27">
        <v>41.238199999999999</v>
      </c>
      <c r="H5291" s="27">
        <v>-103.66670000000001</v>
      </c>
      <c r="I5291" s="27" t="s">
        <v>108</v>
      </c>
      <c r="J5291" s="27" t="s">
        <v>109</v>
      </c>
      <c r="K5291" s="37">
        <v>94.001000000000005</v>
      </c>
      <c r="L5291" s="37">
        <v>84.153999999999996</v>
      </c>
      <c r="M5291" s="40">
        <v>2.0626061603831798</v>
      </c>
      <c r="N5291" s="40">
        <f t="shared" si="164"/>
        <v>0.89524579525749715</v>
      </c>
      <c r="O5291" s="42">
        <f t="shared" si="165"/>
        <v>3.4499470349688184E-7</v>
      </c>
      <c r="P5291" s="37">
        <v>193.8870416821793</v>
      </c>
      <c r="Q5291" s="27" t="s">
        <v>10646</v>
      </c>
      <c r="R5291" s="27" t="s">
        <v>10647</v>
      </c>
      <c r="S5291" s="27">
        <v>10190016</v>
      </c>
    </row>
    <row r="5292" spans="1:19">
      <c r="A5292" s="27" t="s">
        <v>5458</v>
      </c>
      <c r="B5292" s="27" t="s">
        <v>5508</v>
      </c>
      <c r="C5292" s="27">
        <v>56106</v>
      </c>
      <c r="D5292" s="27" t="s">
        <v>95</v>
      </c>
      <c r="E5292" s="27" t="s">
        <v>1724</v>
      </c>
      <c r="F5292" s="37">
        <v>45162128.318999998</v>
      </c>
      <c r="G5292" s="27">
        <v>41.273600000000002</v>
      </c>
      <c r="H5292" s="27">
        <v>-103.6983</v>
      </c>
      <c r="I5292" s="27" t="s">
        <v>114</v>
      </c>
      <c r="J5292" s="27" t="s">
        <v>115</v>
      </c>
      <c r="K5292" s="37">
        <v>59057</v>
      </c>
      <c r="L5292" s="37">
        <v>0</v>
      </c>
      <c r="M5292" s="40">
        <v>3.8E-3</v>
      </c>
      <c r="N5292" s="40">
        <f t="shared" si="164"/>
        <v>0</v>
      </c>
      <c r="O5292" s="42">
        <f t="shared" si="165"/>
        <v>1.3076664497043719E-3</v>
      </c>
      <c r="P5292" s="37">
        <v>224.41659999999999</v>
      </c>
      <c r="Q5292" s="27" t="s">
        <v>10646</v>
      </c>
      <c r="R5292" s="27" t="s">
        <v>10647</v>
      </c>
      <c r="S5292" s="27">
        <v>10190016</v>
      </c>
    </row>
    <row r="5293" spans="1:19">
      <c r="A5293" s="27" t="s">
        <v>5458</v>
      </c>
      <c r="B5293" s="27" t="s">
        <v>5509</v>
      </c>
      <c r="C5293" s="27">
        <v>785</v>
      </c>
      <c r="D5293" s="27" t="s">
        <v>88</v>
      </c>
      <c r="E5293" s="27" t="s">
        <v>209</v>
      </c>
      <c r="F5293" s="37">
        <v>272470849.68899995</v>
      </c>
      <c r="G5293" s="27">
        <v>41.211399999999998</v>
      </c>
      <c r="H5293" s="27">
        <v>-101.6681</v>
      </c>
      <c r="I5293" s="27" t="s">
        <v>106</v>
      </c>
      <c r="J5293" s="27" t="s">
        <v>107</v>
      </c>
      <c r="K5293" s="37">
        <v>77803</v>
      </c>
      <c r="L5293" s="37">
        <v>0</v>
      </c>
      <c r="M5293" s="40">
        <v>1590.0871057630191</v>
      </c>
      <c r="N5293" s="40">
        <f t="shared" si="164"/>
        <v>0</v>
      </c>
      <c r="O5293" s="42">
        <f t="shared" si="165"/>
        <v>2.855461422343156E-4</v>
      </c>
      <c r="P5293" s="37">
        <v>123713547.08968017</v>
      </c>
      <c r="Q5293" s="27" t="s">
        <v>10619</v>
      </c>
      <c r="R5293" s="27" t="s">
        <v>10620</v>
      </c>
      <c r="S5293" s="27">
        <v>10180014</v>
      </c>
    </row>
    <row r="5294" spans="1:19">
      <c r="A5294" s="27" t="s">
        <v>5458</v>
      </c>
      <c r="B5294" s="27" t="s">
        <v>5510</v>
      </c>
      <c r="C5294" s="27">
        <v>57262</v>
      </c>
      <c r="D5294" s="27" t="s">
        <v>88</v>
      </c>
      <c r="E5294" s="27" t="s">
        <v>209</v>
      </c>
      <c r="F5294" s="37">
        <v>272470849.68899995</v>
      </c>
      <c r="G5294" s="27">
        <v>41.880277999999997</v>
      </c>
      <c r="H5294" s="27">
        <v>-98.023888999999997</v>
      </c>
      <c r="I5294" s="27" t="s">
        <v>114</v>
      </c>
      <c r="J5294" s="27" t="s">
        <v>115</v>
      </c>
      <c r="K5294" s="37">
        <v>307033</v>
      </c>
      <c r="L5294" s="37">
        <v>0</v>
      </c>
      <c r="M5294" s="40">
        <v>3.8E-3</v>
      </c>
      <c r="N5294" s="40">
        <f t="shared" si="164"/>
        <v>0</v>
      </c>
      <c r="O5294" s="42">
        <f t="shared" si="165"/>
        <v>1.1268471484213798E-3</v>
      </c>
      <c r="P5294" s="37">
        <v>1166.7254</v>
      </c>
      <c r="Q5294" s="27" t="s">
        <v>10658</v>
      </c>
      <c r="R5294" s="27" t="s">
        <v>10659</v>
      </c>
      <c r="S5294" s="27">
        <v>10200201</v>
      </c>
    </row>
    <row r="5295" spans="1:19">
      <c r="A5295" s="27" t="s">
        <v>5458</v>
      </c>
      <c r="B5295" s="27" t="s">
        <v>5511</v>
      </c>
      <c r="C5295" s="27">
        <v>2249</v>
      </c>
      <c r="D5295" s="27" t="s">
        <v>88</v>
      </c>
      <c r="E5295" s="27" t="s">
        <v>209</v>
      </c>
      <c r="F5295" s="37">
        <v>272470849.68899995</v>
      </c>
      <c r="G5295" s="27">
        <v>42.430539000000003</v>
      </c>
      <c r="H5295" s="27">
        <v>-97.090813999999995</v>
      </c>
      <c r="I5295" s="27" t="s">
        <v>110</v>
      </c>
      <c r="J5295" s="27" t="s">
        <v>111</v>
      </c>
      <c r="K5295" s="37">
        <v>4.0010000000000003</v>
      </c>
      <c r="L5295" s="37">
        <v>21.709</v>
      </c>
      <c r="M5295" s="40">
        <v>0.79702615261159604</v>
      </c>
      <c r="N5295" s="40">
        <f t="shared" si="164"/>
        <v>5.4258935266183448</v>
      </c>
      <c r="O5295" s="42">
        <f t="shared" si="165"/>
        <v>1.468413962288725E-8</v>
      </c>
      <c r="P5295" s="37">
        <v>3.1889016365989962</v>
      </c>
      <c r="Q5295" s="27" t="s">
        <v>10687</v>
      </c>
      <c r="R5295" s="27" t="s">
        <v>10688</v>
      </c>
      <c r="S5295" s="27">
        <v>10220004</v>
      </c>
    </row>
    <row r="5296" spans="1:19">
      <c r="A5296" s="27" t="s">
        <v>5458</v>
      </c>
      <c r="B5296" s="27" t="s">
        <v>5512</v>
      </c>
      <c r="C5296" s="27">
        <v>2240</v>
      </c>
      <c r="D5296" s="27" t="s">
        <v>88</v>
      </c>
      <c r="E5296" s="27" t="s">
        <v>209</v>
      </c>
      <c r="F5296" s="37">
        <v>272470849.68899995</v>
      </c>
      <c r="G5296" s="27">
        <v>41.428100000000001</v>
      </c>
      <c r="H5296" s="27">
        <v>-96.462299999999999</v>
      </c>
      <c r="I5296" s="27" t="s">
        <v>112</v>
      </c>
      <c r="J5296" s="27" t="s">
        <v>113</v>
      </c>
      <c r="K5296" s="37">
        <v>479048</v>
      </c>
      <c r="L5296" s="37">
        <v>443072.50199999998</v>
      </c>
      <c r="M5296" s="40">
        <v>1.944958070488696</v>
      </c>
      <c r="N5296" s="40">
        <f t="shared" si="164"/>
        <v>0.92490210166830877</v>
      </c>
      <c r="O5296" s="42">
        <f t="shared" si="165"/>
        <v>1.7581623889189929E-3</v>
      </c>
      <c r="P5296" s="37">
        <v>931728.27375146886</v>
      </c>
      <c r="Q5296" s="27" t="s">
        <v>10685</v>
      </c>
      <c r="R5296" s="27" t="s">
        <v>10686</v>
      </c>
      <c r="S5296" s="27">
        <v>10220003</v>
      </c>
    </row>
    <row r="5297" spans="1:19">
      <c r="A5297" s="27" t="s">
        <v>5458</v>
      </c>
      <c r="B5297" s="27" t="s">
        <v>5513</v>
      </c>
      <c r="C5297" s="27">
        <v>2253</v>
      </c>
      <c r="D5297" s="27" t="s">
        <v>88</v>
      </c>
      <c r="E5297" s="27" t="s">
        <v>209</v>
      </c>
      <c r="F5297" s="37">
        <v>272470849.68899995</v>
      </c>
      <c r="G5297" s="27">
        <v>41.937399999999997</v>
      </c>
      <c r="H5297" s="27">
        <v>-96.466800000000006</v>
      </c>
      <c r="I5297" s="27" t="s">
        <v>108</v>
      </c>
      <c r="J5297" s="27" t="s">
        <v>109</v>
      </c>
      <c r="K5297" s="37">
        <v>3.92</v>
      </c>
      <c r="L5297" s="37">
        <v>9.8339999999999996</v>
      </c>
      <c r="M5297" s="40">
        <v>2.0626061603831798</v>
      </c>
      <c r="N5297" s="40">
        <f t="shared" si="164"/>
        <v>2.5086734693877553</v>
      </c>
      <c r="O5297" s="42">
        <f t="shared" si="165"/>
        <v>1.4386860115400654E-8</v>
      </c>
      <c r="P5297" s="37">
        <v>8.0854161487020644</v>
      </c>
      <c r="Q5297" s="27" t="s">
        <v>10687</v>
      </c>
      <c r="R5297" s="27" t="s">
        <v>10688</v>
      </c>
      <c r="S5297" s="27">
        <v>10220004</v>
      </c>
    </row>
    <row r="5298" spans="1:19">
      <c r="A5298" s="27" t="s">
        <v>5458</v>
      </c>
      <c r="B5298" s="27" t="s">
        <v>5514</v>
      </c>
      <c r="C5298" s="27">
        <v>7469</v>
      </c>
      <c r="D5298" s="27" t="s">
        <v>88</v>
      </c>
      <c r="E5298" s="27" t="s">
        <v>209</v>
      </c>
      <c r="F5298" s="37">
        <v>272470849.68899995</v>
      </c>
      <c r="G5298" s="27">
        <v>41.829754000000001</v>
      </c>
      <c r="H5298" s="27">
        <v>-97.456275000000005</v>
      </c>
      <c r="I5298" s="27" t="s">
        <v>108</v>
      </c>
      <c r="J5298" s="27" t="s">
        <v>109</v>
      </c>
      <c r="K5298" s="37">
        <v>23</v>
      </c>
      <c r="L5298" s="37">
        <v>15.569000000000001</v>
      </c>
      <c r="M5298" s="40">
        <v>2.0626061603831798</v>
      </c>
      <c r="N5298" s="40">
        <f t="shared" si="164"/>
        <v>0.67691304347826087</v>
      </c>
      <c r="O5298" s="42">
        <f t="shared" si="165"/>
        <v>8.4412699656687514E-8</v>
      </c>
      <c r="P5298" s="37">
        <v>47.439941688813136</v>
      </c>
      <c r="Q5298" s="27" t="s">
        <v>10685</v>
      </c>
      <c r="R5298" s="27" t="s">
        <v>10686</v>
      </c>
      <c r="S5298" s="27">
        <v>10220003</v>
      </c>
    </row>
    <row r="5299" spans="1:19">
      <c r="A5299" s="27" t="s">
        <v>5458</v>
      </c>
      <c r="B5299" s="27" t="s">
        <v>5515</v>
      </c>
      <c r="C5299" s="27">
        <v>2271</v>
      </c>
      <c r="D5299" s="27" t="s">
        <v>88</v>
      </c>
      <c r="E5299" s="27" t="s">
        <v>209</v>
      </c>
      <c r="F5299" s="37">
        <v>272470849.68899995</v>
      </c>
      <c r="G5299" s="27">
        <v>40.221400000000003</v>
      </c>
      <c r="H5299" s="27">
        <v>-100.6508</v>
      </c>
      <c r="I5299" s="27" t="s">
        <v>108</v>
      </c>
      <c r="J5299" s="27" t="s">
        <v>109</v>
      </c>
      <c r="K5299" s="37">
        <v>528</v>
      </c>
      <c r="L5299" s="37">
        <v>579.25099999999998</v>
      </c>
      <c r="M5299" s="40">
        <v>2.0626061603831798</v>
      </c>
      <c r="N5299" s="40">
        <f t="shared" si="164"/>
        <v>1.0970662878787878</v>
      </c>
      <c r="O5299" s="42">
        <f t="shared" si="165"/>
        <v>1.9378219747274351E-6</v>
      </c>
      <c r="P5299" s="37">
        <v>1089.056052682319</v>
      </c>
      <c r="Q5299" s="27" t="s">
        <v>10733</v>
      </c>
      <c r="R5299" s="27" t="s">
        <v>10734</v>
      </c>
      <c r="S5299" s="27">
        <v>10250004</v>
      </c>
    </row>
    <row r="5300" spans="1:19">
      <c r="A5300" s="27" t="s">
        <v>5458</v>
      </c>
      <c r="B5300" s="27" t="s">
        <v>5516</v>
      </c>
      <c r="C5300" s="27">
        <v>55033</v>
      </c>
      <c r="D5300" s="27" t="s">
        <v>88</v>
      </c>
      <c r="E5300" s="27" t="s">
        <v>209</v>
      </c>
      <c r="F5300" s="37">
        <v>272470849.68899995</v>
      </c>
      <c r="G5300" s="27">
        <v>41.203299999999999</v>
      </c>
      <c r="H5300" s="27">
        <v>-95.929199999999994</v>
      </c>
      <c r="I5300" s="27" t="s">
        <v>229</v>
      </c>
      <c r="J5300" s="27" t="s">
        <v>118</v>
      </c>
      <c r="K5300" s="37">
        <v>10715.001</v>
      </c>
      <c r="L5300" s="37">
        <v>1380.8910000000001</v>
      </c>
      <c r="M5300" s="40">
        <v>1.9375518961971701</v>
      </c>
      <c r="N5300" s="40">
        <f t="shared" si="164"/>
        <v>0.12887455633461911</v>
      </c>
      <c r="O5300" s="42">
        <f t="shared" si="165"/>
        <v>3.9325311358004626E-5</v>
      </c>
      <c r="P5300" s="37">
        <v>20760.870505304574</v>
      </c>
      <c r="Q5300" s="27" t="s">
        <v>10698</v>
      </c>
      <c r="R5300" s="27" t="s">
        <v>10699</v>
      </c>
      <c r="S5300" s="27">
        <v>10230006</v>
      </c>
    </row>
    <row r="5301" spans="1:19">
      <c r="A5301" s="27" t="s">
        <v>5458</v>
      </c>
      <c r="B5301" s="27" t="s">
        <v>5517</v>
      </c>
      <c r="C5301" s="27">
        <v>6229</v>
      </c>
      <c r="D5301" s="27" t="s">
        <v>88</v>
      </c>
      <c r="E5301" s="27" t="s">
        <v>209</v>
      </c>
      <c r="F5301" s="37">
        <v>272470849.68899995</v>
      </c>
      <c r="G5301" s="27">
        <v>40.883012999999998</v>
      </c>
      <c r="H5301" s="27">
        <v>-97.601363000000006</v>
      </c>
      <c r="I5301" s="27" t="s">
        <v>108</v>
      </c>
      <c r="J5301" s="27" t="s">
        <v>109</v>
      </c>
      <c r="K5301" s="37">
        <v>123</v>
      </c>
      <c r="L5301" s="37">
        <v>130.61699999999999</v>
      </c>
      <c r="M5301" s="40">
        <v>2.0626061603831798</v>
      </c>
      <c r="N5301" s="40">
        <f t="shared" si="164"/>
        <v>1.0619268292682926</v>
      </c>
      <c r="O5301" s="42">
        <f t="shared" si="165"/>
        <v>4.5142443729445931E-7</v>
      </c>
      <c r="P5301" s="37">
        <v>253.70055772713113</v>
      </c>
      <c r="Q5301" s="27" t="s">
        <v>10797</v>
      </c>
      <c r="R5301" s="27" t="s">
        <v>10798</v>
      </c>
      <c r="S5301" s="27">
        <v>10270203</v>
      </c>
    </row>
    <row r="5302" spans="1:19">
      <c r="A5302" s="27" t="s">
        <v>5458</v>
      </c>
      <c r="B5302" s="27" t="s">
        <v>5518</v>
      </c>
      <c r="C5302" s="27">
        <v>2273</v>
      </c>
      <c r="D5302" s="27" t="s">
        <v>88</v>
      </c>
      <c r="E5302" s="27" t="s">
        <v>209</v>
      </c>
      <c r="F5302" s="37">
        <v>272470849.68899995</v>
      </c>
      <c r="G5302" s="27">
        <v>41.487200000000001</v>
      </c>
      <c r="H5302" s="27">
        <v>-97.607799999999997</v>
      </c>
      <c r="I5302" s="27" t="s">
        <v>106</v>
      </c>
      <c r="J5302" s="27" t="s">
        <v>107</v>
      </c>
      <c r="K5302" s="37">
        <v>31676.001</v>
      </c>
      <c r="L5302" s="37">
        <v>0</v>
      </c>
      <c r="M5302" s="40">
        <v>0</v>
      </c>
      <c r="N5302" s="40">
        <f t="shared" si="164"/>
        <v>0</v>
      </c>
      <c r="O5302" s="42">
        <f t="shared" si="165"/>
        <v>1.1625464168425796E-4</v>
      </c>
      <c r="P5302" s="37">
        <v>0</v>
      </c>
      <c r="Q5302" s="27" t="s">
        <v>10678</v>
      </c>
      <c r="R5302" s="27" t="s">
        <v>10679</v>
      </c>
      <c r="S5302" s="27">
        <v>10210009</v>
      </c>
    </row>
    <row r="5303" spans="1:19">
      <c r="A5303" s="27" t="s">
        <v>5458</v>
      </c>
      <c r="B5303" s="27" t="s">
        <v>5519</v>
      </c>
      <c r="C5303" s="27">
        <v>6096</v>
      </c>
      <c r="D5303" s="27" t="s">
        <v>88</v>
      </c>
      <c r="E5303" s="27" t="s">
        <v>209</v>
      </c>
      <c r="F5303" s="37">
        <v>272470849.68899995</v>
      </c>
      <c r="G5303" s="27">
        <v>40.621400000000001</v>
      </c>
      <c r="H5303" s="27">
        <v>-95.776399999999995</v>
      </c>
      <c r="I5303" s="27" t="s">
        <v>112</v>
      </c>
      <c r="J5303" s="27" t="s">
        <v>113</v>
      </c>
      <c r="K5303" s="37">
        <v>9102066</v>
      </c>
      <c r="L5303" s="37">
        <v>9801733.034</v>
      </c>
      <c r="M5303" s="40">
        <v>1.477553584926018</v>
      </c>
      <c r="N5303" s="40">
        <f t="shared" si="164"/>
        <v>1.0768690354475565</v>
      </c>
      <c r="O5303" s="42">
        <f t="shared" si="165"/>
        <v>3.3405650587536827E-2</v>
      </c>
      <c r="P5303" s="37">
        <v>13448790.248533221</v>
      </c>
      <c r="Q5303" s="27" t="s">
        <v>10702</v>
      </c>
      <c r="R5303" s="27" t="s">
        <v>10703</v>
      </c>
      <c r="S5303" s="27">
        <v>10240001</v>
      </c>
    </row>
    <row r="5304" spans="1:19">
      <c r="A5304" s="27" t="s">
        <v>5458</v>
      </c>
      <c r="B5304" s="27" t="s">
        <v>5520</v>
      </c>
      <c r="C5304" s="27">
        <v>2291</v>
      </c>
      <c r="D5304" s="27" t="s">
        <v>88</v>
      </c>
      <c r="E5304" s="27" t="s">
        <v>209</v>
      </c>
      <c r="F5304" s="37">
        <v>272470849.68899995</v>
      </c>
      <c r="G5304" s="27">
        <v>41.329090000000001</v>
      </c>
      <c r="H5304" s="27">
        <v>-95.944659999999999</v>
      </c>
      <c r="I5304" s="27" t="s">
        <v>112</v>
      </c>
      <c r="J5304" s="27" t="s">
        <v>113</v>
      </c>
      <c r="K5304" s="37">
        <v>1757539</v>
      </c>
      <c r="L5304" s="37">
        <v>2093944.39</v>
      </c>
      <c r="M5304" s="40">
        <v>1.8472672479142009</v>
      </c>
      <c r="N5304" s="40">
        <f t="shared" si="164"/>
        <v>1.1914070697719936</v>
      </c>
      <c r="O5304" s="42">
        <f t="shared" si="165"/>
        <v>6.4503744235615175E-3</v>
      </c>
      <c r="P5304" s="37">
        <v>3246644.2316318769</v>
      </c>
      <c r="Q5304" s="27" t="s">
        <v>10698</v>
      </c>
      <c r="R5304" s="27" t="s">
        <v>10699</v>
      </c>
      <c r="S5304" s="27">
        <v>10230006</v>
      </c>
    </row>
    <row r="5305" spans="1:19">
      <c r="A5305" s="27" t="s">
        <v>5458</v>
      </c>
      <c r="B5305" s="27" t="s">
        <v>5521</v>
      </c>
      <c r="C5305" s="27">
        <v>2274</v>
      </c>
      <c r="D5305" s="27" t="s">
        <v>88</v>
      </c>
      <c r="E5305" s="27" t="s">
        <v>209</v>
      </c>
      <c r="F5305" s="37">
        <v>272470849.68899995</v>
      </c>
      <c r="G5305" s="27">
        <v>41.086399999999998</v>
      </c>
      <c r="H5305" s="27">
        <v>-100.7594</v>
      </c>
      <c r="I5305" s="27" t="s">
        <v>106</v>
      </c>
      <c r="J5305" s="27" t="s">
        <v>107</v>
      </c>
      <c r="K5305" s="37">
        <v>86040</v>
      </c>
      <c r="L5305" s="37">
        <v>0</v>
      </c>
      <c r="M5305" s="40">
        <v>1.058821921089909</v>
      </c>
      <c r="N5305" s="40">
        <f t="shared" si="164"/>
        <v>0</v>
      </c>
      <c r="O5305" s="42">
        <f t="shared" si="165"/>
        <v>3.1577689906353882E-4</v>
      </c>
      <c r="P5305" s="37">
        <v>91101.038090575777</v>
      </c>
      <c r="Q5305" s="27" t="s">
        <v>10650</v>
      </c>
      <c r="R5305" s="27" t="s">
        <v>10651</v>
      </c>
      <c r="S5305" s="27">
        <v>10190018</v>
      </c>
    </row>
    <row r="5306" spans="1:19">
      <c r="A5306" s="27" t="s">
        <v>5458</v>
      </c>
      <c r="B5306" s="27" t="s">
        <v>5522</v>
      </c>
      <c r="C5306" s="27">
        <v>2294</v>
      </c>
      <c r="D5306" s="27" t="s">
        <v>88</v>
      </c>
      <c r="E5306" s="27" t="s">
        <v>209</v>
      </c>
      <c r="F5306" s="37">
        <v>272470849.68899995</v>
      </c>
      <c r="G5306" s="27">
        <v>41.604163999999997</v>
      </c>
      <c r="H5306" s="27">
        <v>-98.926143999999994</v>
      </c>
      <c r="I5306" s="27" t="s">
        <v>108</v>
      </c>
      <c r="J5306" s="27" t="s">
        <v>109</v>
      </c>
      <c r="K5306" s="37">
        <v>150</v>
      </c>
      <c r="L5306" s="37">
        <v>121.438</v>
      </c>
      <c r="M5306" s="40">
        <v>2.0626061603831798</v>
      </c>
      <c r="N5306" s="40">
        <f t="shared" si="164"/>
        <v>0.80958666666666668</v>
      </c>
      <c r="O5306" s="42">
        <f t="shared" si="165"/>
        <v>5.5051760645665768E-7</v>
      </c>
      <c r="P5306" s="37">
        <v>309.39092405747698</v>
      </c>
      <c r="Q5306" s="27" t="s">
        <v>10674</v>
      </c>
      <c r="R5306" s="27" t="s">
        <v>10675</v>
      </c>
      <c r="S5306" s="27">
        <v>10210007</v>
      </c>
    </row>
    <row r="5307" spans="1:19">
      <c r="A5307" s="27" t="s">
        <v>5458</v>
      </c>
      <c r="B5307" s="27" t="s">
        <v>5523</v>
      </c>
      <c r="C5307" s="27">
        <v>2295</v>
      </c>
      <c r="D5307" s="27" t="s">
        <v>88</v>
      </c>
      <c r="E5307" s="27" t="s">
        <v>209</v>
      </c>
      <c r="F5307" s="37">
        <v>272470849.68899995</v>
      </c>
      <c r="G5307" s="27">
        <v>40.258099999999999</v>
      </c>
      <c r="H5307" s="27">
        <v>-99.610799999999998</v>
      </c>
      <c r="I5307" s="27" t="s">
        <v>110</v>
      </c>
      <c r="J5307" s="27" t="s">
        <v>111</v>
      </c>
      <c r="K5307" s="37">
        <v>27.001000000000001</v>
      </c>
      <c r="L5307" s="37">
        <v>22.355</v>
      </c>
      <c r="M5307" s="40">
        <v>0.79702615261159604</v>
      </c>
      <c r="N5307" s="40">
        <f t="shared" si="164"/>
        <v>0.82793229880374797</v>
      </c>
      <c r="O5307" s="42">
        <f t="shared" si="165"/>
        <v>9.9096839279574767E-8</v>
      </c>
      <c r="P5307" s="37">
        <v>21.520503146665707</v>
      </c>
      <c r="Q5307" s="27" t="s">
        <v>10741</v>
      </c>
      <c r="R5307" s="27" t="s">
        <v>10742</v>
      </c>
      <c r="S5307" s="27">
        <v>10250009</v>
      </c>
    </row>
    <row r="5308" spans="1:19">
      <c r="A5308" s="27" t="s">
        <v>5458</v>
      </c>
      <c r="B5308" s="27" t="s">
        <v>5524</v>
      </c>
      <c r="C5308" s="27">
        <v>55027</v>
      </c>
      <c r="D5308" s="27" t="s">
        <v>88</v>
      </c>
      <c r="E5308" s="27" t="s">
        <v>209</v>
      </c>
      <c r="F5308" s="37">
        <v>272470849.68899995</v>
      </c>
      <c r="G5308" s="27">
        <v>41.077199999999998</v>
      </c>
      <c r="H5308" s="27">
        <v>-95.87</v>
      </c>
      <c r="I5308" s="27" t="s">
        <v>229</v>
      </c>
      <c r="J5308" s="27" t="s">
        <v>118</v>
      </c>
      <c r="K5308" s="37">
        <v>7514.0010000000002</v>
      </c>
      <c r="L5308" s="37">
        <v>467.00400000000002</v>
      </c>
      <c r="M5308" s="40">
        <v>1.9375518961971701</v>
      </c>
      <c r="N5308" s="40">
        <f t="shared" si="164"/>
        <v>6.2151176184299148E-2</v>
      </c>
      <c r="O5308" s="42">
        <f t="shared" si="165"/>
        <v>2.7577265636219547E-5</v>
      </c>
      <c r="P5308" s="37">
        <v>14558.766885577432</v>
      </c>
      <c r="Q5308" s="27" t="s">
        <v>10698</v>
      </c>
      <c r="R5308" s="27" t="s">
        <v>10699</v>
      </c>
      <c r="S5308" s="27">
        <v>10230006</v>
      </c>
    </row>
    <row r="5309" spans="1:19">
      <c r="A5309" s="27" t="s">
        <v>5458</v>
      </c>
      <c r="B5309" s="27" t="s">
        <v>5525</v>
      </c>
      <c r="C5309" s="27">
        <v>2296</v>
      </c>
      <c r="D5309" s="27" t="s">
        <v>88</v>
      </c>
      <c r="E5309" s="27" t="s">
        <v>209</v>
      </c>
      <c r="F5309" s="37">
        <v>272470849.68899995</v>
      </c>
      <c r="G5309" s="27">
        <v>42.114742</v>
      </c>
      <c r="H5309" s="27">
        <v>-96.705431000000004</v>
      </c>
      <c r="I5309" s="27" t="s">
        <v>110</v>
      </c>
      <c r="J5309" s="27" t="s">
        <v>111</v>
      </c>
      <c r="K5309" s="37">
        <v>39</v>
      </c>
      <c r="L5309" s="37">
        <v>21.788</v>
      </c>
      <c r="M5309" s="40">
        <v>0.79702615261159604</v>
      </c>
      <c r="N5309" s="40">
        <f t="shared" si="164"/>
        <v>0.55866666666666664</v>
      </c>
      <c r="O5309" s="42">
        <f t="shared" si="165"/>
        <v>1.4313457767873099E-7</v>
      </c>
      <c r="P5309" s="37">
        <v>31.084019951852245</v>
      </c>
      <c r="Q5309" s="27" t="s">
        <v>10687</v>
      </c>
      <c r="R5309" s="27" t="s">
        <v>10688</v>
      </c>
      <c r="S5309" s="27">
        <v>10220004</v>
      </c>
    </row>
    <row r="5310" spans="1:19">
      <c r="A5310" s="27" t="s">
        <v>5458</v>
      </c>
      <c r="B5310" s="27" t="s">
        <v>5526</v>
      </c>
      <c r="C5310" s="27">
        <v>61677</v>
      </c>
      <c r="D5310" s="27" t="s">
        <v>88</v>
      </c>
      <c r="E5310" s="27" t="s">
        <v>209</v>
      </c>
      <c r="F5310" s="37">
        <v>272470849.68899995</v>
      </c>
      <c r="G5310" s="27">
        <v>40.631872000000001</v>
      </c>
      <c r="H5310" s="27">
        <v>-97.642707999999999</v>
      </c>
      <c r="I5310" s="27" t="s">
        <v>114</v>
      </c>
      <c r="J5310" s="27" t="s">
        <v>115</v>
      </c>
      <c r="K5310" s="37">
        <v>13173</v>
      </c>
      <c r="L5310" s="37">
        <v>0</v>
      </c>
      <c r="M5310" s="40">
        <v>3.8E-3</v>
      </c>
      <c r="N5310" s="40">
        <f t="shared" si="164"/>
        <v>0</v>
      </c>
      <c r="O5310" s="42">
        <f t="shared" si="165"/>
        <v>4.8346456199023674E-5</v>
      </c>
      <c r="P5310" s="37">
        <v>50.057400000000001</v>
      </c>
      <c r="Q5310" s="27" t="s">
        <v>10797</v>
      </c>
      <c r="R5310" s="27" t="s">
        <v>10798</v>
      </c>
      <c r="S5310" s="27">
        <v>10270203</v>
      </c>
    </row>
    <row r="5311" spans="1:19">
      <c r="A5311" s="27" t="s">
        <v>5458</v>
      </c>
      <c r="B5311" s="27" t="s">
        <v>5527</v>
      </c>
      <c r="C5311" s="27">
        <v>2297</v>
      </c>
      <c r="D5311" s="27" t="s">
        <v>88</v>
      </c>
      <c r="E5311" s="27" t="s">
        <v>209</v>
      </c>
      <c r="F5311" s="37">
        <v>272470849.68899995</v>
      </c>
      <c r="G5311" s="27">
        <v>42.35</v>
      </c>
      <c r="H5311" s="27">
        <v>-97.790555999999995</v>
      </c>
      <c r="I5311" s="27" t="s">
        <v>108</v>
      </c>
      <c r="J5311" s="27" t="s">
        <v>109</v>
      </c>
      <c r="K5311" s="37">
        <v>14</v>
      </c>
      <c r="L5311" s="37">
        <v>10.079000000000001</v>
      </c>
      <c r="M5311" s="40">
        <v>2.0626061603831798</v>
      </c>
      <c r="N5311" s="40">
        <f t="shared" si="164"/>
        <v>0.71992857142857147</v>
      </c>
      <c r="O5311" s="42">
        <f t="shared" si="165"/>
        <v>5.1381643269288051E-8</v>
      </c>
      <c r="P5311" s="37">
        <v>28.876486245364518</v>
      </c>
      <c r="Q5311" s="27" t="s">
        <v>10683</v>
      </c>
      <c r="R5311" s="27" t="s">
        <v>10684</v>
      </c>
      <c r="S5311" s="27">
        <v>10220002</v>
      </c>
    </row>
    <row r="5312" spans="1:19">
      <c r="A5312" s="27" t="s">
        <v>5458</v>
      </c>
      <c r="B5312" s="27" t="s">
        <v>5528</v>
      </c>
      <c r="C5312" s="27">
        <v>59</v>
      </c>
      <c r="D5312" s="27" t="s">
        <v>88</v>
      </c>
      <c r="E5312" s="27" t="s">
        <v>209</v>
      </c>
      <c r="F5312" s="37">
        <v>272470849.68899995</v>
      </c>
      <c r="G5312" s="27">
        <v>40.854765</v>
      </c>
      <c r="H5312" s="27">
        <v>-98.348222000000007</v>
      </c>
      <c r="I5312" s="27" t="s">
        <v>112</v>
      </c>
      <c r="J5312" s="27" t="s">
        <v>113</v>
      </c>
      <c r="K5312" s="37">
        <v>536722</v>
      </c>
      <c r="L5312" s="37">
        <v>709801.12399999995</v>
      </c>
      <c r="M5312" s="40">
        <v>1.765323804502144</v>
      </c>
      <c r="N5312" s="40">
        <f t="shared" si="164"/>
        <v>1.3224744355550917</v>
      </c>
      <c r="O5312" s="42">
        <f t="shared" si="165"/>
        <v>1.9698327384842012E-3</v>
      </c>
      <c r="P5312" s="37">
        <v>947488.12299999967</v>
      </c>
      <c r="Q5312" s="27" t="s">
        <v>10652</v>
      </c>
      <c r="R5312" s="27" t="s">
        <v>10653</v>
      </c>
      <c r="S5312" s="27">
        <v>10200101</v>
      </c>
    </row>
    <row r="5313" spans="1:19">
      <c r="A5313" s="27" t="s">
        <v>5458</v>
      </c>
      <c r="B5313" s="27" t="s">
        <v>5529</v>
      </c>
      <c r="C5313" s="27">
        <v>62333</v>
      </c>
      <c r="D5313" s="27" t="s">
        <v>88</v>
      </c>
      <c r="E5313" s="27" t="s">
        <v>209</v>
      </c>
      <c r="F5313" s="37">
        <v>272470849.68899995</v>
      </c>
      <c r="G5313" s="27">
        <v>41.165278000000001</v>
      </c>
      <c r="H5313" s="27">
        <v>-97.570194000000001</v>
      </c>
      <c r="I5313" s="27" t="s">
        <v>114</v>
      </c>
      <c r="J5313" s="27" t="s">
        <v>115</v>
      </c>
      <c r="K5313" s="37">
        <v>461</v>
      </c>
      <c r="L5313" s="37">
        <v>0</v>
      </c>
      <c r="M5313" s="40">
        <v>3.8E-3</v>
      </c>
      <c r="N5313" s="40">
        <f t="shared" si="164"/>
        <v>0</v>
      </c>
      <c r="O5313" s="42">
        <f t="shared" si="165"/>
        <v>1.691924110510128E-6</v>
      </c>
      <c r="P5313" s="37">
        <v>1.7518</v>
      </c>
      <c r="Q5313" s="27" t="s">
        <v>10793</v>
      </c>
      <c r="R5313" s="27" t="s">
        <v>10794</v>
      </c>
      <c r="S5313" s="27">
        <v>10270201</v>
      </c>
    </row>
    <row r="5314" spans="1:19">
      <c r="A5314" s="27" t="s">
        <v>5458</v>
      </c>
      <c r="B5314" s="27" t="s">
        <v>5530</v>
      </c>
      <c r="C5314" s="27">
        <v>58322</v>
      </c>
      <c r="D5314" s="27" t="s">
        <v>88</v>
      </c>
      <c r="E5314" s="27" t="s">
        <v>209</v>
      </c>
      <c r="F5314" s="37">
        <v>272470849.68899995</v>
      </c>
      <c r="G5314" s="27">
        <v>41.951667</v>
      </c>
      <c r="H5314" s="27">
        <v>-98.076667</v>
      </c>
      <c r="I5314" s="27" t="s">
        <v>114</v>
      </c>
      <c r="J5314" s="27" t="s">
        <v>115</v>
      </c>
      <c r="K5314" s="37">
        <v>803226</v>
      </c>
      <c r="L5314" s="37">
        <v>0</v>
      </c>
      <c r="M5314" s="40">
        <v>3.8E-3</v>
      </c>
      <c r="N5314" s="40">
        <f t="shared" si="164"/>
        <v>0</v>
      </c>
      <c r="O5314" s="42">
        <f t="shared" si="165"/>
        <v>2.9479336997583687E-3</v>
      </c>
      <c r="P5314" s="37">
        <v>3052.2588000000001</v>
      </c>
      <c r="Q5314" s="27" t="s">
        <v>10681</v>
      </c>
      <c r="R5314" s="27" t="s">
        <v>10682</v>
      </c>
      <c r="S5314" s="27">
        <v>10220001</v>
      </c>
    </row>
    <row r="5315" spans="1:19">
      <c r="A5315" s="27" t="s">
        <v>5458</v>
      </c>
      <c r="B5315" s="27" t="s">
        <v>5531</v>
      </c>
      <c r="C5315" s="27">
        <v>60262</v>
      </c>
      <c r="D5315" s="27" t="s">
        <v>88</v>
      </c>
      <c r="E5315" s="27" t="s">
        <v>209</v>
      </c>
      <c r="F5315" s="37">
        <v>272470849.68899995</v>
      </c>
      <c r="G5315" s="27">
        <v>41.987656000000001</v>
      </c>
      <c r="H5315" s="27">
        <v>-98.210401000000005</v>
      </c>
      <c r="I5315" s="27" t="s">
        <v>114</v>
      </c>
      <c r="J5315" s="27" t="s">
        <v>115</v>
      </c>
      <c r="K5315" s="37">
        <v>305643</v>
      </c>
      <c r="L5315" s="37">
        <v>0</v>
      </c>
      <c r="M5315" s="40">
        <v>3.8E-3</v>
      </c>
      <c r="N5315" s="40">
        <f t="shared" si="164"/>
        <v>0</v>
      </c>
      <c r="O5315" s="42">
        <f t="shared" si="165"/>
        <v>1.1217456852682147E-3</v>
      </c>
      <c r="P5315" s="37">
        <v>1161.4434000000001</v>
      </c>
      <c r="Q5315" s="27" t="s">
        <v>10681</v>
      </c>
      <c r="R5315" s="27" t="s">
        <v>10682</v>
      </c>
      <c r="S5315" s="27">
        <v>10220001</v>
      </c>
    </row>
    <row r="5316" spans="1:19">
      <c r="A5316" s="27" t="s">
        <v>5458</v>
      </c>
      <c r="B5316" s="27" t="s">
        <v>5532</v>
      </c>
      <c r="C5316" s="27">
        <v>60314</v>
      </c>
      <c r="D5316" s="27" t="s">
        <v>88</v>
      </c>
      <c r="E5316" s="27" t="s">
        <v>209</v>
      </c>
      <c r="F5316" s="37">
        <v>272470849.68899995</v>
      </c>
      <c r="G5316" s="27">
        <v>41.987656000000001</v>
      </c>
      <c r="H5316" s="27">
        <v>-98.210401000000005</v>
      </c>
      <c r="I5316" s="27" t="s">
        <v>114</v>
      </c>
      <c r="J5316" s="27" t="s">
        <v>115</v>
      </c>
      <c r="K5316" s="37">
        <v>141205</v>
      </c>
      <c r="L5316" s="37">
        <v>0</v>
      </c>
      <c r="M5316" s="40">
        <v>3.8E-3</v>
      </c>
      <c r="N5316" s="40">
        <f t="shared" si="164"/>
        <v>0</v>
      </c>
      <c r="O5316" s="42">
        <f t="shared" si="165"/>
        <v>5.1823892413141567E-4</v>
      </c>
      <c r="P5316" s="37">
        <v>536.57899999999995</v>
      </c>
      <c r="Q5316" s="27" t="s">
        <v>10681</v>
      </c>
      <c r="R5316" s="27" t="s">
        <v>10682</v>
      </c>
      <c r="S5316" s="27">
        <v>10220001</v>
      </c>
    </row>
    <row r="5317" spans="1:19">
      <c r="A5317" s="27" t="s">
        <v>5458</v>
      </c>
      <c r="B5317" s="27" t="s">
        <v>5533</v>
      </c>
      <c r="C5317" s="27">
        <v>2299</v>
      </c>
      <c r="D5317" s="27" t="s">
        <v>88</v>
      </c>
      <c r="E5317" s="27" t="s">
        <v>209</v>
      </c>
      <c r="F5317" s="37">
        <v>272470849.68899995</v>
      </c>
      <c r="G5317" s="27">
        <v>40.097954000000001</v>
      </c>
      <c r="H5317" s="27">
        <v>-98.519031999999996</v>
      </c>
      <c r="I5317" s="27" t="s">
        <v>108</v>
      </c>
      <c r="J5317" s="27" t="s">
        <v>109</v>
      </c>
      <c r="K5317" s="37">
        <v>101.999</v>
      </c>
      <c r="L5317" s="37">
        <v>102.75700000000001</v>
      </c>
      <c r="M5317" s="40">
        <v>2.0626061603831798</v>
      </c>
      <c r="N5317" s="40">
        <f t="shared" ref="N5317:N5380" si="166">L5317/K5317</f>
        <v>1.0074314454063276</v>
      </c>
      <c r="O5317" s="42">
        <f t="shared" ref="O5317:O5380" si="167">K5317/F5317</f>
        <v>3.7434830227315081E-7</v>
      </c>
      <c r="P5317" s="37">
        <v>210.38376575292395</v>
      </c>
      <c r="Q5317" s="27" t="s">
        <v>10754</v>
      </c>
      <c r="R5317" s="27" t="s">
        <v>10755</v>
      </c>
      <c r="S5317" s="27">
        <v>10250016</v>
      </c>
    </row>
    <row r="5318" spans="1:19">
      <c r="A5318" s="27" t="s">
        <v>5458</v>
      </c>
      <c r="B5318" s="27" t="s">
        <v>5534</v>
      </c>
      <c r="C5318" s="27">
        <v>6373</v>
      </c>
      <c r="D5318" s="27" t="s">
        <v>88</v>
      </c>
      <c r="E5318" s="27" t="s">
        <v>209</v>
      </c>
      <c r="F5318" s="37">
        <v>272470849.68899995</v>
      </c>
      <c r="G5318" s="27">
        <v>40.7316</v>
      </c>
      <c r="H5318" s="27">
        <v>-96.736400000000003</v>
      </c>
      <c r="I5318" s="27" t="s">
        <v>110</v>
      </c>
      <c r="J5318" s="27" t="s">
        <v>111</v>
      </c>
      <c r="K5318" s="37">
        <v>36505</v>
      </c>
      <c r="L5318" s="37">
        <v>32483.194</v>
      </c>
      <c r="M5318" s="40">
        <v>0.79702615261159604</v>
      </c>
      <c r="N5318" s="40">
        <f t="shared" si="166"/>
        <v>0.88982862621558689</v>
      </c>
      <c r="O5318" s="42">
        <f t="shared" si="167"/>
        <v>1.3397763482466858E-4</v>
      </c>
      <c r="P5318" s="37">
        <v>29095.439701086314</v>
      </c>
      <c r="Q5318" s="27" t="s">
        <v>9723</v>
      </c>
      <c r="R5318" s="27" t="s">
        <v>10662</v>
      </c>
      <c r="S5318" s="27">
        <v>10200203</v>
      </c>
    </row>
    <row r="5319" spans="1:19">
      <c r="A5319" s="27" t="s">
        <v>5458</v>
      </c>
      <c r="B5319" s="27" t="s">
        <v>5535</v>
      </c>
      <c r="C5319" s="27">
        <v>7965</v>
      </c>
      <c r="D5319" s="27" t="s">
        <v>88</v>
      </c>
      <c r="E5319" s="27" t="s">
        <v>209</v>
      </c>
      <c r="F5319" s="37">
        <v>272470849.68899995</v>
      </c>
      <c r="G5319" s="27">
        <v>40.904400000000003</v>
      </c>
      <c r="H5319" s="27">
        <v>-96.623099999999994</v>
      </c>
      <c r="I5319" s="27" t="s">
        <v>114</v>
      </c>
      <c r="J5319" s="27" t="s">
        <v>115</v>
      </c>
      <c r="K5319" s="37">
        <v>2330</v>
      </c>
      <c r="L5319" s="37">
        <v>0</v>
      </c>
      <c r="M5319" s="40">
        <v>3.8E-3</v>
      </c>
      <c r="N5319" s="40">
        <f t="shared" si="166"/>
        <v>0</v>
      </c>
      <c r="O5319" s="42">
        <f t="shared" si="167"/>
        <v>8.5513734869600819E-6</v>
      </c>
      <c r="P5319" s="37">
        <v>8.8539999999999992</v>
      </c>
      <c r="Q5319" s="27" t="s">
        <v>9723</v>
      </c>
      <c r="R5319" s="27" t="s">
        <v>10662</v>
      </c>
      <c r="S5319" s="27">
        <v>10200203</v>
      </c>
    </row>
    <row r="5320" spans="1:19">
      <c r="A5320" s="27" t="s">
        <v>5458</v>
      </c>
      <c r="B5320" s="27" t="s">
        <v>5536</v>
      </c>
      <c r="C5320" s="27">
        <v>2300</v>
      </c>
      <c r="D5320" s="27" t="s">
        <v>88</v>
      </c>
      <c r="E5320" s="27" t="s">
        <v>209</v>
      </c>
      <c r="F5320" s="37">
        <v>272470849.68899995</v>
      </c>
      <c r="G5320" s="27">
        <v>41.641587999999999</v>
      </c>
      <c r="H5320" s="27">
        <v>-99.369799999999998</v>
      </c>
      <c r="I5320" s="27" t="s">
        <v>108</v>
      </c>
      <c r="J5320" s="27" t="s">
        <v>109</v>
      </c>
      <c r="K5320" s="37">
        <v>3</v>
      </c>
      <c r="L5320" s="37">
        <v>66.783000000000001</v>
      </c>
      <c r="M5320" s="40">
        <v>2.0626061603831798</v>
      </c>
      <c r="N5320" s="40">
        <f t="shared" si="166"/>
        <v>22.260999999999999</v>
      </c>
      <c r="O5320" s="42">
        <f t="shared" si="167"/>
        <v>1.1010352129133153E-8</v>
      </c>
      <c r="P5320" s="37">
        <v>6.1878184811495398</v>
      </c>
      <c r="Q5320" s="27" t="s">
        <v>10667</v>
      </c>
      <c r="R5320" s="27" t="s">
        <v>10668</v>
      </c>
      <c r="S5320" s="27">
        <v>10210003</v>
      </c>
    </row>
    <row r="5321" spans="1:19">
      <c r="A5321" s="27" t="s">
        <v>5458</v>
      </c>
      <c r="B5321" s="27" t="s">
        <v>5537</v>
      </c>
      <c r="C5321" s="27">
        <v>2292</v>
      </c>
      <c r="D5321" s="27" t="s">
        <v>88</v>
      </c>
      <c r="E5321" s="27" t="s">
        <v>209</v>
      </c>
      <c r="F5321" s="37">
        <v>272470849.68899995</v>
      </c>
      <c r="G5321" s="27">
        <v>41.170594000000001</v>
      </c>
      <c r="H5321" s="27">
        <v>-95.970602999999997</v>
      </c>
      <c r="I5321" s="27" t="s">
        <v>110</v>
      </c>
      <c r="J5321" s="27" t="s">
        <v>111</v>
      </c>
      <c r="K5321" s="37">
        <v>93777.001000000004</v>
      </c>
      <c r="L5321" s="37">
        <v>107792.887</v>
      </c>
      <c r="M5321" s="40">
        <v>0.79702615261159604</v>
      </c>
      <c r="N5321" s="40">
        <f t="shared" si="166"/>
        <v>1.1494597380012184</v>
      </c>
      <c r="O5321" s="42">
        <f t="shared" si="167"/>
        <v>3.4417260087469062E-4</v>
      </c>
      <c r="P5321" s="37">
        <v>74742.72231048379</v>
      </c>
      <c r="Q5321" s="27" t="s">
        <v>10698</v>
      </c>
      <c r="R5321" s="27" t="s">
        <v>10699</v>
      </c>
      <c r="S5321" s="27">
        <v>10230006</v>
      </c>
    </row>
    <row r="5322" spans="1:19">
      <c r="A5322" s="27" t="s">
        <v>5458</v>
      </c>
      <c r="B5322" s="27" t="s">
        <v>5538</v>
      </c>
      <c r="C5322" s="27">
        <v>61056</v>
      </c>
      <c r="D5322" s="27" t="s">
        <v>88</v>
      </c>
      <c r="E5322" s="27" t="s">
        <v>209</v>
      </c>
      <c r="F5322" s="37">
        <v>272470849.68899995</v>
      </c>
      <c r="G5322" s="27">
        <v>40.895000000000003</v>
      </c>
      <c r="H5322" s="27">
        <v>-97.195099999999996</v>
      </c>
      <c r="I5322" s="27" t="s">
        <v>114</v>
      </c>
      <c r="J5322" s="27" t="s">
        <v>115</v>
      </c>
      <c r="K5322" s="37">
        <v>6310</v>
      </c>
      <c r="L5322" s="37">
        <v>0</v>
      </c>
      <c r="M5322" s="40">
        <v>3.8E-3</v>
      </c>
      <c r="N5322" s="40">
        <f t="shared" si="166"/>
        <v>0</v>
      </c>
      <c r="O5322" s="42">
        <f t="shared" si="167"/>
        <v>2.31584406449434E-5</v>
      </c>
      <c r="P5322" s="37">
        <v>23.978000000000002</v>
      </c>
      <c r="Q5322" s="27" t="s">
        <v>10795</v>
      </c>
      <c r="R5322" s="27" t="s">
        <v>10796</v>
      </c>
      <c r="S5322" s="27">
        <v>10270202</v>
      </c>
    </row>
    <row r="5323" spans="1:19">
      <c r="A5323" s="27" t="s">
        <v>5458</v>
      </c>
      <c r="B5323" s="27" t="s">
        <v>5539</v>
      </c>
      <c r="C5323" s="27">
        <v>2277</v>
      </c>
      <c r="D5323" s="27" t="s">
        <v>88</v>
      </c>
      <c r="E5323" s="27" t="s">
        <v>209</v>
      </c>
      <c r="F5323" s="37">
        <v>272470849.68899995</v>
      </c>
      <c r="G5323" s="27">
        <v>40.558900000000001</v>
      </c>
      <c r="H5323" s="27">
        <v>-96.784700000000001</v>
      </c>
      <c r="I5323" s="27" t="s">
        <v>112</v>
      </c>
      <c r="J5323" s="27" t="s">
        <v>113</v>
      </c>
      <c r="K5323" s="37">
        <v>905149</v>
      </c>
      <c r="L5323" s="37">
        <v>1094291.084</v>
      </c>
      <c r="M5323" s="40">
        <v>1.6280449141685971</v>
      </c>
      <c r="N5323" s="40">
        <f t="shared" si="166"/>
        <v>1.2089623741505542</v>
      </c>
      <c r="O5323" s="42">
        <f t="shared" si="167"/>
        <v>3.3220030731109149E-3</v>
      </c>
      <c r="P5323" s="37">
        <v>1473623.2260147915</v>
      </c>
      <c r="Q5323" s="27" t="s">
        <v>9723</v>
      </c>
      <c r="R5323" s="27" t="s">
        <v>10662</v>
      </c>
      <c r="S5323" s="27">
        <v>10200203</v>
      </c>
    </row>
    <row r="5324" spans="1:19">
      <c r="A5324" s="27" t="s">
        <v>5458</v>
      </c>
      <c r="B5324" s="27" t="s">
        <v>5540</v>
      </c>
      <c r="C5324" s="27">
        <v>2302</v>
      </c>
      <c r="D5324" s="27" t="s">
        <v>88</v>
      </c>
      <c r="E5324" s="27" t="s">
        <v>209</v>
      </c>
      <c r="F5324" s="37">
        <v>272470849.68899995</v>
      </c>
      <c r="G5324" s="27">
        <v>41.145634000000001</v>
      </c>
      <c r="H5324" s="27">
        <v>-102.977836</v>
      </c>
      <c r="I5324" s="27" t="s">
        <v>110</v>
      </c>
      <c r="J5324" s="27" t="s">
        <v>111</v>
      </c>
      <c r="K5324" s="37">
        <v>9.0009999999999994</v>
      </c>
      <c r="L5324" s="37">
        <v>5.6130000000000004</v>
      </c>
      <c r="M5324" s="40">
        <v>0.79702615261159604</v>
      </c>
      <c r="N5324" s="40">
        <f t="shared" si="166"/>
        <v>0.62359737806910354</v>
      </c>
      <c r="O5324" s="42">
        <f t="shared" si="167"/>
        <v>3.3034726504775835E-8</v>
      </c>
      <c r="P5324" s="37">
        <v>7.1740323996569755</v>
      </c>
      <c r="Q5324" s="27" t="s">
        <v>10646</v>
      </c>
      <c r="R5324" s="27" t="s">
        <v>10647</v>
      </c>
      <c r="S5324" s="27">
        <v>10190016</v>
      </c>
    </row>
    <row r="5325" spans="1:19">
      <c r="A5325" s="27" t="s">
        <v>5458</v>
      </c>
      <c r="B5325" s="27" t="s">
        <v>5541</v>
      </c>
      <c r="C5325" s="27">
        <v>60823</v>
      </c>
      <c r="D5325" s="27" t="s">
        <v>88</v>
      </c>
      <c r="E5325" s="27" t="s">
        <v>209</v>
      </c>
      <c r="F5325" s="37">
        <v>272470849.68899995</v>
      </c>
      <c r="G5325" s="27">
        <v>42.458469999999998</v>
      </c>
      <c r="H5325" s="27">
        <v>-96.439688000000004</v>
      </c>
      <c r="I5325" s="27" t="s">
        <v>129</v>
      </c>
      <c r="J5325" s="27" t="s">
        <v>130</v>
      </c>
      <c r="K5325" s="37">
        <v>2631</v>
      </c>
      <c r="L5325" s="37">
        <v>0</v>
      </c>
      <c r="M5325" s="40">
        <v>7.6E-3</v>
      </c>
      <c r="N5325" s="40">
        <f t="shared" si="166"/>
        <v>0</v>
      </c>
      <c r="O5325" s="42">
        <f t="shared" si="167"/>
        <v>9.6560788172497751E-6</v>
      </c>
      <c r="P5325" s="37">
        <v>19.9956</v>
      </c>
      <c r="Q5325" s="27" t="s">
        <v>10689</v>
      </c>
      <c r="R5325" s="27" t="s">
        <v>10690</v>
      </c>
      <c r="S5325" s="27">
        <v>10230001</v>
      </c>
    </row>
    <row r="5326" spans="1:19">
      <c r="A5326" s="27" t="s">
        <v>5458</v>
      </c>
      <c r="B5326" s="27" t="s">
        <v>5542</v>
      </c>
      <c r="C5326" s="27">
        <v>2303</v>
      </c>
      <c r="D5326" s="27" t="s">
        <v>88</v>
      </c>
      <c r="E5326" s="27" t="s">
        <v>209</v>
      </c>
      <c r="F5326" s="37">
        <v>272470849.68899995</v>
      </c>
      <c r="G5326" s="27">
        <v>41.681379999999997</v>
      </c>
      <c r="H5326" s="27">
        <v>-98.367559999999997</v>
      </c>
      <c r="I5326" s="27" t="s">
        <v>106</v>
      </c>
      <c r="J5326" s="27" t="s">
        <v>107</v>
      </c>
      <c r="K5326" s="37">
        <v>132</v>
      </c>
      <c r="L5326" s="37">
        <v>2.9489999999999998</v>
      </c>
      <c r="M5326" s="40">
        <v>0</v>
      </c>
      <c r="N5326" s="40">
        <f t="shared" si="166"/>
        <v>2.2340909090909088E-2</v>
      </c>
      <c r="O5326" s="42">
        <f t="shared" si="167"/>
        <v>4.8445549368185876E-7</v>
      </c>
      <c r="P5326" s="37">
        <v>0</v>
      </c>
      <c r="Q5326" s="27" t="s">
        <v>10524</v>
      </c>
      <c r="R5326" s="27" t="s">
        <v>10680</v>
      </c>
      <c r="S5326" s="27">
        <v>10210010</v>
      </c>
    </row>
    <row r="5327" spans="1:19">
      <c r="A5327" s="27" t="s">
        <v>5458</v>
      </c>
      <c r="B5327" s="27" t="s">
        <v>5543</v>
      </c>
      <c r="C5327" s="27">
        <v>2278</v>
      </c>
      <c r="D5327" s="27" t="s">
        <v>88</v>
      </c>
      <c r="E5327" s="27" t="s">
        <v>209</v>
      </c>
      <c r="F5327" s="37">
        <v>272470849.68899995</v>
      </c>
      <c r="G5327" s="27">
        <v>42.809336999999999</v>
      </c>
      <c r="H5327" s="27">
        <v>-98.656283000000002</v>
      </c>
      <c r="I5327" s="27" t="s">
        <v>106</v>
      </c>
      <c r="J5327" s="27" t="s">
        <v>107</v>
      </c>
      <c r="K5327" s="37">
        <v>10509</v>
      </c>
      <c r="L5327" s="37">
        <v>0</v>
      </c>
      <c r="M5327" s="40">
        <v>392.17149341806629</v>
      </c>
      <c r="N5327" s="40">
        <f t="shared" si="166"/>
        <v>0</v>
      </c>
      <c r="O5327" s="42">
        <f t="shared" si="167"/>
        <v>3.8569263508353439E-5</v>
      </c>
      <c r="P5327" s="37">
        <v>4121330.2243304588</v>
      </c>
      <c r="Q5327" s="27" t="s">
        <v>10564</v>
      </c>
      <c r="R5327" s="27" t="s">
        <v>10565</v>
      </c>
      <c r="S5327" s="27">
        <v>10150007</v>
      </c>
    </row>
    <row r="5328" spans="1:19">
      <c r="A5328" s="27" t="s">
        <v>5458</v>
      </c>
      <c r="B5328" s="27" t="s">
        <v>5544</v>
      </c>
      <c r="C5328" s="27">
        <v>7771</v>
      </c>
      <c r="D5328" s="27" t="s">
        <v>88</v>
      </c>
      <c r="E5328" s="27" t="s">
        <v>209</v>
      </c>
      <c r="F5328" s="37">
        <v>272470849.68899995</v>
      </c>
      <c r="G5328" s="27">
        <v>42.825789999999998</v>
      </c>
      <c r="H5328" s="27">
        <v>-99.777467000000001</v>
      </c>
      <c r="I5328" s="27" t="s">
        <v>114</v>
      </c>
      <c r="J5328" s="27" t="s">
        <v>115</v>
      </c>
      <c r="K5328" s="37">
        <v>9306</v>
      </c>
      <c r="L5328" s="37">
        <v>0</v>
      </c>
      <c r="M5328" s="40">
        <v>3.8E-3</v>
      </c>
      <c r="N5328" s="40">
        <f t="shared" si="166"/>
        <v>0</v>
      </c>
      <c r="O5328" s="42">
        <f t="shared" si="167"/>
        <v>3.4154112304571044E-5</v>
      </c>
      <c r="P5328" s="37">
        <v>35.3628</v>
      </c>
      <c r="Q5328" s="27" t="s">
        <v>10562</v>
      </c>
      <c r="R5328" s="27" t="s">
        <v>10563</v>
      </c>
      <c r="S5328" s="27">
        <v>10150006</v>
      </c>
    </row>
    <row r="5329" spans="1:19">
      <c r="A5329" s="27" t="s">
        <v>5458</v>
      </c>
      <c r="B5329" s="27" t="s">
        <v>5545</v>
      </c>
      <c r="C5329" s="27">
        <v>58594</v>
      </c>
      <c r="D5329" s="27" t="s">
        <v>88</v>
      </c>
      <c r="E5329" s="27" t="s">
        <v>209</v>
      </c>
      <c r="F5329" s="37">
        <v>272470849.68899995</v>
      </c>
      <c r="G5329" s="27">
        <v>40.048889000000003</v>
      </c>
      <c r="H5329" s="27">
        <v>-96.952222000000006</v>
      </c>
      <c r="I5329" s="27" t="s">
        <v>114</v>
      </c>
      <c r="J5329" s="27" t="s">
        <v>115</v>
      </c>
      <c r="K5329" s="37">
        <v>302700</v>
      </c>
      <c r="L5329" s="37">
        <v>0</v>
      </c>
      <c r="M5329" s="40">
        <v>3.8E-3</v>
      </c>
      <c r="N5329" s="40">
        <f t="shared" si="166"/>
        <v>0</v>
      </c>
      <c r="O5329" s="42">
        <f t="shared" si="167"/>
        <v>1.1109445298295353E-3</v>
      </c>
      <c r="P5329" s="37">
        <v>1150.26</v>
      </c>
      <c r="Q5329" s="27" t="s">
        <v>10795</v>
      </c>
      <c r="R5329" s="27" t="s">
        <v>10796</v>
      </c>
      <c r="S5329" s="27">
        <v>10270202</v>
      </c>
    </row>
    <row r="5330" spans="1:19">
      <c r="A5330" s="27" t="s">
        <v>5458</v>
      </c>
      <c r="B5330" s="27" t="s">
        <v>5546</v>
      </c>
      <c r="C5330" s="27">
        <v>2305</v>
      </c>
      <c r="D5330" s="27" t="s">
        <v>88</v>
      </c>
      <c r="E5330" s="27" t="s">
        <v>209</v>
      </c>
      <c r="F5330" s="37">
        <v>272470849.68899995</v>
      </c>
      <c r="G5330" s="27">
        <v>42.599376999999997</v>
      </c>
      <c r="H5330" s="27">
        <v>-99.143707000000006</v>
      </c>
      <c r="I5330" s="27" t="s">
        <v>108</v>
      </c>
      <c r="J5330" s="27" t="s">
        <v>109</v>
      </c>
      <c r="K5330" s="37">
        <v>18.001000000000001</v>
      </c>
      <c r="L5330" s="37">
        <v>18.992999999999999</v>
      </c>
      <c r="M5330" s="40">
        <v>2.0626061603831798</v>
      </c>
      <c r="N5330" s="40">
        <f t="shared" si="166"/>
        <v>1.0551080495528025</v>
      </c>
      <c r="O5330" s="42">
        <f t="shared" si="167"/>
        <v>6.6065782892175298E-8</v>
      </c>
      <c r="P5330" s="37">
        <v>37.128973493057622</v>
      </c>
      <c r="Q5330" s="27" t="s">
        <v>10681</v>
      </c>
      <c r="R5330" s="27" t="s">
        <v>10682</v>
      </c>
      <c r="S5330" s="27">
        <v>10220001</v>
      </c>
    </row>
    <row r="5331" spans="1:19">
      <c r="A5331" s="27" t="s">
        <v>5458</v>
      </c>
      <c r="B5331" s="27" t="s">
        <v>5547</v>
      </c>
      <c r="C5331" s="27">
        <v>2308</v>
      </c>
      <c r="D5331" s="27" t="s">
        <v>88</v>
      </c>
      <c r="E5331" s="27" t="s">
        <v>209</v>
      </c>
      <c r="F5331" s="37">
        <v>272470849.68899995</v>
      </c>
      <c r="G5331" s="27">
        <v>40.366399999999999</v>
      </c>
      <c r="H5331" s="27">
        <v>-96.19</v>
      </c>
      <c r="I5331" s="27" t="s">
        <v>108</v>
      </c>
      <c r="J5331" s="27" t="s">
        <v>109</v>
      </c>
      <c r="K5331" s="37">
        <v>140</v>
      </c>
      <c r="L5331" s="37">
        <v>132.881</v>
      </c>
      <c r="M5331" s="40">
        <v>2.0626061603831798</v>
      </c>
      <c r="N5331" s="40">
        <f t="shared" si="166"/>
        <v>0.94915000000000005</v>
      </c>
      <c r="O5331" s="42">
        <f t="shared" si="167"/>
        <v>5.1381643269288053E-7</v>
      </c>
      <c r="P5331" s="37">
        <v>288.76486245364515</v>
      </c>
      <c r="Q5331" s="27" t="s">
        <v>10716</v>
      </c>
      <c r="R5331" s="27" t="s">
        <v>10717</v>
      </c>
      <c r="S5331" s="27">
        <v>10240008</v>
      </c>
    </row>
    <row r="5332" spans="1:19">
      <c r="A5332" s="27" t="s">
        <v>5458</v>
      </c>
      <c r="B5332" s="27" t="s">
        <v>5548</v>
      </c>
      <c r="C5332" s="27">
        <v>7887</v>
      </c>
      <c r="D5332" s="27" t="s">
        <v>88</v>
      </c>
      <c r="E5332" s="27" t="s">
        <v>209</v>
      </c>
      <c r="F5332" s="37">
        <v>272470849.68899995</v>
      </c>
      <c r="G5332" s="27">
        <v>40.909652999999999</v>
      </c>
      <c r="H5332" s="27">
        <v>-96.613085999999996</v>
      </c>
      <c r="I5332" s="27" t="s">
        <v>110</v>
      </c>
      <c r="J5332" s="27" t="s">
        <v>111</v>
      </c>
      <c r="K5332" s="37">
        <v>229836.00099999999</v>
      </c>
      <c r="L5332" s="37">
        <v>96308.456000000006</v>
      </c>
      <c r="M5332" s="40">
        <v>0.79702615261159604</v>
      </c>
      <c r="N5332" s="40">
        <f t="shared" si="166"/>
        <v>0.41903120303594216</v>
      </c>
      <c r="O5332" s="42">
        <f t="shared" si="167"/>
        <v>8.4352510098726643E-4</v>
      </c>
      <c r="P5332" s="37">
        <v>183185.30360866492</v>
      </c>
      <c r="Q5332" s="27" t="s">
        <v>9723</v>
      </c>
      <c r="R5332" s="27" t="s">
        <v>10662</v>
      </c>
      <c r="S5332" s="27">
        <v>10200203</v>
      </c>
    </row>
    <row r="5333" spans="1:19">
      <c r="A5333" s="27" t="s">
        <v>5458</v>
      </c>
      <c r="B5333" s="27" t="s">
        <v>5549</v>
      </c>
      <c r="C5333" s="27">
        <v>57755</v>
      </c>
      <c r="D5333" s="27" t="s">
        <v>88</v>
      </c>
      <c r="E5333" s="27" t="s">
        <v>209</v>
      </c>
      <c r="F5333" s="37">
        <v>272470849.68899995</v>
      </c>
      <c r="G5333" s="27">
        <v>41.864583000000003</v>
      </c>
      <c r="H5333" s="27">
        <v>-97.961194000000006</v>
      </c>
      <c r="I5333" s="27" t="s">
        <v>114</v>
      </c>
      <c r="J5333" s="27" t="s">
        <v>115</v>
      </c>
      <c r="K5333" s="37">
        <v>156238</v>
      </c>
      <c r="L5333" s="37">
        <v>0</v>
      </c>
      <c r="M5333" s="40">
        <v>3.8E-3</v>
      </c>
      <c r="N5333" s="40">
        <f t="shared" si="166"/>
        <v>0</v>
      </c>
      <c r="O5333" s="42">
        <f t="shared" si="167"/>
        <v>5.7341179865050187E-4</v>
      </c>
      <c r="P5333" s="37">
        <v>593.70439999999996</v>
      </c>
      <c r="Q5333" s="27" t="s">
        <v>10658</v>
      </c>
      <c r="R5333" s="27" t="s">
        <v>10659</v>
      </c>
      <c r="S5333" s="27">
        <v>10200201</v>
      </c>
    </row>
    <row r="5334" spans="1:19">
      <c r="A5334" s="27" t="s">
        <v>5458</v>
      </c>
      <c r="B5334" s="27" t="s">
        <v>5550</v>
      </c>
      <c r="C5334" s="27">
        <v>61784</v>
      </c>
      <c r="D5334" s="27" t="s">
        <v>88</v>
      </c>
      <c r="E5334" s="27" t="s">
        <v>209</v>
      </c>
      <c r="F5334" s="37">
        <v>272470849.68899995</v>
      </c>
      <c r="G5334" s="27">
        <v>42.184336000000002</v>
      </c>
      <c r="H5334" s="27">
        <v>-97.964978000000002</v>
      </c>
      <c r="I5334" s="27" t="s">
        <v>114</v>
      </c>
      <c r="J5334" s="27" t="s">
        <v>115</v>
      </c>
      <c r="K5334" s="37">
        <v>87706</v>
      </c>
      <c r="L5334" s="37">
        <v>0</v>
      </c>
      <c r="M5334" s="40">
        <v>3.8E-3</v>
      </c>
      <c r="N5334" s="40">
        <f t="shared" si="166"/>
        <v>0</v>
      </c>
      <c r="O5334" s="42">
        <f t="shared" si="167"/>
        <v>3.2189131461258412E-4</v>
      </c>
      <c r="P5334" s="37">
        <v>333.28280000000001</v>
      </c>
      <c r="Q5334" s="27" t="s">
        <v>10683</v>
      </c>
      <c r="R5334" s="27" t="s">
        <v>10684</v>
      </c>
      <c r="S5334" s="27">
        <v>10220002</v>
      </c>
    </row>
    <row r="5335" spans="1:19">
      <c r="A5335" s="27" t="s">
        <v>5458</v>
      </c>
      <c r="B5335" s="27" t="s">
        <v>5551</v>
      </c>
      <c r="C5335" s="27">
        <v>59736</v>
      </c>
      <c r="D5335" s="27" t="s">
        <v>88</v>
      </c>
      <c r="E5335" s="27" t="s">
        <v>209</v>
      </c>
      <c r="F5335" s="37">
        <v>272470849.68899995</v>
      </c>
      <c r="G5335" s="27">
        <v>42.859102999999998</v>
      </c>
      <c r="H5335" s="27">
        <v>-100.592439</v>
      </c>
      <c r="I5335" s="27" t="s">
        <v>114</v>
      </c>
      <c r="J5335" s="27" t="s">
        <v>115</v>
      </c>
      <c r="K5335" s="37">
        <v>6247</v>
      </c>
      <c r="L5335" s="37">
        <v>0</v>
      </c>
      <c r="M5335" s="40">
        <v>3.8E-3</v>
      </c>
      <c r="N5335" s="40">
        <f t="shared" si="166"/>
        <v>0</v>
      </c>
      <c r="O5335" s="42">
        <f t="shared" si="167"/>
        <v>2.2927223250231604E-5</v>
      </c>
      <c r="P5335" s="37">
        <v>23.738600000000002</v>
      </c>
      <c r="Q5335" s="27" t="s">
        <v>10559</v>
      </c>
      <c r="R5335" s="27" t="s">
        <v>10560</v>
      </c>
      <c r="S5335" s="27">
        <v>10150004</v>
      </c>
    </row>
    <row r="5336" spans="1:19">
      <c r="A5336" s="27" t="s">
        <v>5458</v>
      </c>
      <c r="B5336" s="27" t="s">
        <v>5552</v>
      </c>
      <c r="C5336" s="27">
        <v>2310</v>
      </c>
      <c r="D5336" s="27" t="s">
        <v>88</v>
      </c>
      <c r="E5336" s="27" t="s">
        <v>209</v>
      </c>
      <c r="F5336" s="37">
        <v>272470849.68899995</v>
      </c>
      <c r="G5336" s="27">
        <v>41.211798000000002</v>
      </c>
      <c r="H5336" s="27">
        <v>-96.611549999999994</v>
      </c>
      <c r="I5336" s="27" t="s">
        <v>110</v>
      </c>
      <c r="J5336" s="27" t="s">
        <v>111</v>
      </c>
      <c r="K5336" s="37">
        <v>140</v>
      </c>
      <c r="L5336" s="37">
        <v>83.94</v>
      </c>
      <c r="M5336" s="40">
        <v>0.79702615261159604</v>
      </c>
      <c r="N5336" s="40">
        <f t="shared" si="166"/>
        <v>0.59957142857142853</v>
      </c>
      <c r="O5336" s="42">
        <f t="shared" si="167"/>
        <v>5.1381643269288053E-7</v>
      </c>
      <c r="P5336" s="37">
        <v>111.58366136562344</v>
      </c>
      <c r="Q5336" s="27" t="s">
        <v>9723</v>
      </c>
      <c r="R5336" s="27" t="s">
        <v>10662</v>
      </c>
      <c r="S5336" s="27">
        <v>10200203</v>
      </c>
    </row>
    <row r="5337" spans="1:19">
      <c r="A5337" s="27" t="s">
        <v>5458</v>
      </c>
      <c r="B5337" s="27" t="s">
        <v>5553</v>
      </c>
      <c r="C5337" s="27">
        <v>2311</v>
      </c>
      <c r="D5337" s="27" t="s">
        <v>88</v>
      </c>
      <c r="E5337" s="27" t="s">
        <v>209</v>
      </c>
      <c r="F5337" s="37">
        <v>272470849.68899995</v>
      </c>
      <c r="G5337" s="27">
        <v>42.269100000000002</v>
      </c>
      <c r="H5337" s="27">
        <v>-96.862099999999998</v>
      </c>
      <c r="I5337" s="27" t="s">
        <v>110</v>
      </c>
      <c r="J5337" s="27" t="s">
        <v>111</v>
      </c>
      <c r="K5337" s="37">
        <v>35.000999999999998</v>
      </c>
      <c r="L5337" s="37">
        <v>19.321000000000002</v>
      </c>
      <c r="M5337" s="40">
        <v>0.79702615261159604</v>
      </c>
      <c r="N5337" s="40">
        <f t="shared" si="166"/>
        <v>0.55201279963429628</v>
      </c>
      <c r="O5337" s="42">
        <f t="shared" si="167"/>
        <v>1.284577782905965E-7</v>
      </c>
      <c r="P5337" s="37">
        <v>27.896712367558472</v>
      </c>
      <c r="Q5337" s="27" t="s">
        <v>10687</v>
      </c>
      <c r="R5337" s="27" t="s">
        <v>10688</v>
      </c>
      <c r="S5337" s="27">
        <v>10220004</v>
      </c>
    </row>
    <row r="5338" spans="1:19">
      <c r="A5338" s="27" t="s">
        <v>5458</v>
      </c>
      <c r="B5338" s="27" t="s">
        <v>5554</v>
      </c>
      <c r="C5338" s="27">
        <v>2312</v>
      </c>
      <c r="D5338" s="27" t="s">
        <v>88</v>
      </c>
      <c r="E5338" s="27" t="s">
        <v>209</v>
      </c>
      <c r="F5338" s="37">
        <v>272470849.68899995</v>
      </c>
      <c r="G5338" s="27">
        <v>42.227800000000002</v>
      </c>
      <c r="H5338" s="27">
        <v>-97.018299999999996</v>
      </c>
      <c r="I5338" s="27" t="s">
        <v>108</v>
      </c>
      <c r="J5338" s="27" t="s">
        <v>109</v>
      </c>
      <c r="K5338" s="37">
        <v>238</v>
      </c>
      <c r="L5338" s="37">
        <v>211.00200000000001</v>
      </c>
      <c r="M5338" s="40">
        <v>2.0626061603831798</v>
      </c>
      <c r="N5338" s="40">
        <f t="shared" si="166"/>
        <v>0.88656302521008412</v>
      </c>
      <c r="O5338" s="42">
        <f t="shared" si="167"/>
        <v>8.7348793557789685E-7</v>
      </c>
      <c r="P5338" s="37">
        <v>490.90026617119679</v>
      </c>
      <c r="Q5338" s="27" t="s">
        <v>10687</v>
      </c>
      <c r="R5338" s="27" t="s">
        <v>10688</v>
      </c>
      <c r="S5338" s="27">
        <v>10220004</v>
      </c>
    </row>
    <row r="5339" spans="1:19">
      <c r="A5339" s="27" t="s">
        <v>5458</v>
      </c>
      <c r="B5339" s="27" t="s">
        <v>5555</v>
      </c>
      <c r="C5339" s="27">
        <v>2313</v>
      </c>
      <c r="D5339" s="27" t="s">
        <v>88</v>
      </c>
      <c r="E5339" s="27" t="s">
        <v>209</v>
      </c>
      <c r="F5339" s="37">
        <v>272470849.68899995</v>
      </c>
      <c r="G5339" s="27">
        <v>41.844935999999997</v>
      </c>
      <c r="H5339" s="27">
        <v>-96.713449999999995</v>
      </c>
      <c r="I5339" s="27" t="s">
        <v>110</v>
      </c>
      <c r="J5339" s="27" t="s">
        <v>111</v>
      </c>
      <c r="K5339" s="37">
        <v>30</v>
      </c>
      <c r="L5339" s="37">
        <v>186.571</v>
      </c>
      <c r="M5339" s="40">
        <v>0.79702615261159604</v>
      </c>
      <c r="N5339" s="40">
        <f t="shared" si="166"/>
        <v>6.219033333333333</v>
      </c>
      <c r="O5339" s="42">
        <f t="shared" si="167"/>
        <v>1.1010352129133153E-7</v>
      </c>
      <c r="P5339" s="37">
        <v>23.910784578347879</v>
      </c>
      <c r="Q5339" s="27" t="s">
        <v>10685</v>
      </c>
      <c r="R5339" s="27" t="s">
        <v>10686</v>
      </c>
      <c r="S5339" s="27">
        <v>10220003</v>
      </c>
    </row>
    <row r="5340" spans="1:19">
      <c r="A5340" s="27" t="s">
        <v>5458</v>
      </c>
      <c r="B5340" s="27" t="s">
        <v>5556</v>
      </c>
      <c r="C5340" s="27">
        <v>57937</v>
      </c>
      <c r="D5340" s="27" t="s">
        <v>88</v>
      </c>
      <c r="E5340" s="27" t="s">
        <v>209</v>
      </c>
      <c r="F5340" s="37">
        <v>272470849.68899995</v>
      </c>
      <c r="G5340" s="27">
        <v>41.858870000000003</v>
      </c>
      <c r="H5340" s="27">
        <v>-103.63437999999999</v>
      </c>
      <c r="I5340" s="27" t="s">
        <v>112</v>
      </c>
      <c r="J5340" s="27" t="s">
        <v>113</v>
      </c>
      <c r="K5340" s="37">
        <v>21367.89</v>
      </c>
      <c r="L5340" s="37">
        <v>215399.51699999999</v>
      </c>
      <c r="M5340" s="40">
        <v>1.8472672479142009</v>
      </c>
      <c r="N5340" s="40">
        <f t="shared" si="166"/>
        <v>10.080523486408813</v>
      </c>
      <c r="O5340" s="42">
        <f t="shared" si="167"/>
        <v>7.8422664385527675E-5</v>
      </c>
      <c r="P5340" s="37">
        <v>39472.203354033372</v>
      </c>
      <c r="Q5340" s="27" t="s">
        <v>10609</v>
      </c>
      <c r="R5340" s="27" t="s">
        <v>10610</v>
      </c>
      <c r="S5340" s="27">
        <v>10180009</v>
      </c>
    </row>
    <row r="5341" spans="1:19">
      <c r="A5341" s="27" t="s">
        <v>5458</v>
      </c>
      <c r="B5341" s="27" t="s">
        <v>5557</v>
      </c>
      <c r="C5341" s="27">
        <v>2315</v>
      </c>
      <c r="D5341" s="27" t="s">
        <v>88</v>
      </c>
      <c r="E5341" s="27" t="s">
        <v>209</v>
      </c>
      <c r="F5341" s="37">
        <v>272470849.68899995</v>
      </c>
      <c r="G5341" s="27">
        <v>40.479700000000001</v>
      </c>
      <c r="H5341" s="27">
        <v>-96.960400000000007</v>
      </c>
      <c r="I5341" s="27" t="s">
        <v>108</v>
      </c>
      <c r="J5341" s="27" t="s">
        <v>109</v>
      </c>
      <c r="K5341" s="37">
        <v>17</v>
      </c>
      <c r="L5341" s="37">
        <v>17.370999999999999</v>
      </c>
      <c r="M5341" s="40">
        <v>2.0626061603831798</v>
      </c>
      <c r="N5341" s="40">
        <f t="shared" si="166"/>
        <v>1.0218235294117646</v>
      </c>
      <c r="O5341" s="42">
        <f t="shared" si="167"/>
        <v>6.2391995398421206E-8</v>
      </c>
      <c r="P5341" s="37">
        <v>35.064304726514059</v>
      </c>
      <c r="Q5341" s="27" t="s">
        <v>10795</v>
      </c>
      <c r="R5341" s="27" t="s">
        <v>10796</v>
      </c>
      <c r="S5341" s="27">
        <v>10270202</v>
      </c>
    </row>
    <row r="5342" spans="1:19">
      <c r="A5342" s="27" t="s">
        <v>5458</v>
      </c>
      <c r="B5342" s="27" t="s">
        <v>5558</v>
      </c>
      <c r="C5342" s="27">
        <v>2316</v>
      </c>
      <c r="D5342" s="27" t="s">
        <v>88</v>
      </c>
      <c r="E5342" s="27" t="s">
        <v>209</v>
      </c>
      <c r="F5342" s="37">
        <v>272470849.68899995</v>
      </c>
      <c r="G5342" s="27">
        <v>41.988069000000003</v>
      </c>
      <c r="H5342" s="27">
        <v>-96.915993999999998</v>
      </c>
      <c r="I5342" s="27" t="s">
        <v>108</v>
      </c>
      <c r="J5342" s="27" t="s">
        <v>109</v>
      </c>
      <c r="K5342" s="37">
        <v>32.999000000000002</v>
      </c>
      <c r="L5342" s="37">
        <v>32.203000000000003</v>
      </c>
      <c r="M5342" s="40">
        <v>2.0626061603831798</v>
      </c>
      <c r="N5342" s="40">
        <f t="shared" si="166"/>
        <v>0.97587805691081553</v>
      </c>
      <c r="O5342" s="42">
        <f t="shared" si="167"/>
        <v>1.2111020330308832E-7</v>
      </c>
      <c r="P5342" s="37">
        <v>68.063940686484557</v>
      </c>
      <c r="Q5342" s="27" t="s">
        <v>10685</v>
      </c>
      <c r="R5342" s="27" t="s">
        <v>10686</v>
      </c>
      <c r="S5342" s="27">
        <v>10220003</v>
      </c>
    </row>
    <row r="5343" spans="1:19">
      <c r="A5343" s="27" t="s">
        <v>5559</v>
      </c>
      <c r="B5343" s="27" t="s">
        <v>5560</v>
      </c>
      <c r="C5343" s="27">
        <v>2354</v>
      </c>
      <c r="D5343" s="27" t="s">
        <v>56</v>
      </c>
      <c r="E5343" s="27" t="s">
        <v>1892</v>
      </c>
      <c r="F5343" s="37">
        <v>104717676.60300003</v>
      </c>
      <c r="G5343" s="27">
        <v>43.002229999999997</v>
      </c>
      <c r="H5343" s="27">
        <v>-71.472080000000005</v>
      </c>
      <c r="I5343" s="27" t="s">
        <v>106</v>
      </c>
      <c r="J5343" s="27" t="s">
        <v>107</v>
      </c>
      <c r="K5343" s="37">
        <v>104028.999</v>
      </c>
      <c r="L5343" s="37">
        <v>0</v>
      </c>
      <c r="M5343" s="40">
        <v>22.14223161044734</v>
      </c>
      <c r="N5343" s="40">
        <f t="shared" si="166"/>
        <v>0</v>
      </c>
      <c r="O5343" s="42">
        <f t="shared" si="167"/>
        <v>9.9342348278399161E-4</v>
      </c>
      <c r="P5343" s="37">
        <v>2303434.1900609946</v>
      </c>
      <c r="Q5343" s="27" t="s">
        <v>8709</v>
      </c>
      <c r="R5343" s="27" t="s">
        <v>8710</v>
      </c>
      <c r="S5343" s="27">
        <v>1070006</v>
      </c>
    </row>
    <row r="5344" spans="1:19">
      <c r="A5344" s="27" t="s">
        <v>5559</v>
      </c>
      <c r="B5344" s="27" t="s">
        <v>5561</v>
      </c>
      <c r="C5344" s="27">
        <v>2355</v>
      </c>
      <c r="D5344" s="27" t="s">
        <v>56</v>
      </c>
      <c r="E5344" s="27" t="s">
        <v>1892</v>
      </c>
      <c r="F5344" s="37">
        <v>104717676.60300003</v>
      </c>
      <c r="G5344" s="27">
        <v>43.597848999999997</v>
      </c>
      <c r="H5344" s="27">
        <v>-71.717682999999994</v>
      </c>
      <c r="I5344" s="27" t="s">
        <v>106</v>
      </c>
      <c r="J5344" s="27" t="s">
        <v>107</v>
      </c>
      <c r="K5344" s="37">
        <v>48159.999000000003</v>
      </c>
      <c r="L5344" s="37">
        <v>0</v>
      </c>
      <c r="M5344" s="40">
        <v>66.334949059736999</v>
      </c>
      <c r="N5344" s="40">
        <f t="shared" si="166"/>
        <v>0</v>
      </c>
      <c r="O5344" s="42">
        <f t="shared" si="167"/>
        <v>4.5990324233970142E-4</v>
      </c>
      <c r="P5344" s="37">
        <v>3194691.0803819848</v>
      </c>
      <c r="Q5344" s="27" t="s">
        <v>8701</v>
      </c>
      <c r="R5344" s="27" t="s">
        <v>8702</v>
      </c>
      <c r="S5344" s="27">
        <v>1070001</v>
      </c>
    </row>
    <row r="5345" spans="1:19">
      <c r="A5345" s="27" t="s">
        <v>5559</v>
      </c>
      <c r="B5345" s="27" t="s">
        <v>5562</v>
      </c>
      <c r="C5345" s="27">
        <v>54639</v>
      </c>
      <c r="D5345" s="27" t="s">
        <v>56</v>
      </c>
      <c r="E5345" s="27" t="s">
        <v>1892</v>
      </c>
      <c r="F5345" s="37">
        <v>104717676.60300003</v>
      </c>
      <c r="G5345" s="27">
        <v>44.3889</v>
      </c>
      <c r="H5345" s="27">
        <v>-71.164500000000004</v>
      </c>
      <c r="I5345" s="27" t="s">
        <v>106</v>
      </c>
      <c r="J5345" s="27" t="s">
        <v>107</v>
      </c>
      <c r="K5345" s="37">
        <v>118845.99800000001</v>
      </c>
      <c r="L5345" s="37">
        <v>0</v>
      </c>
      <c r="M5345" s="40">
        <v>0.68115427729983213</v>
      </c>
      <c r="N5345" s="40">
        <f t="shared" si="166"/>
        <v>0</v>
      </c>
      <c r="O5345" s="42">
        <f t="shared" si="167"/>
        <v>1.1349182091822234E-3</v>
      </c>
      <c r="P5345" s="37">
        <v>80952.459877667294</v>
      </c>
      <c r="Q5345" s="27" t="s">
        <v>8687</v>
      </c>
      <c r="R5345" s="27" t="s">
        <v>8688</v>
      </c>
      <c r="S5345" s="27">
        <v>1040002</v>
      </c>
    </row>
    <row r="5346" spans="1:19">
      <c r="A5346" s="27" t="s">
        <v>5559</v>
      </c>
      <c r="B5346" s="27" t="s">
        <v>5563</v>
      </c>
      <c r="C5346" s="27">
        <v>10290</v>
      </c>
      <c r="D5346" s="27" t="s">
        <v>56</v>
      </c>
      <c r="E5346" s="27" t="s">
        <v>1892</v>
      </c>
      <c r="F5346" s="37">
        <v>104717676.60300003</v>
      </c>
      <c r="G5346" s="27">
        <v>43.715499999999999</v>
      </c>
      <c r="H5346" s="27">
        <v>-71.658500000000004</v>
      </c>
      <c r="I5346" s="27" t="s">
        <v>199</v>
      </c>
      <c r="J5346" s="27" t="s">
        <v>118</v>
      </c>
      <c r="K5346" s="37">
        <v>78012</v>
      </c>
      <c r="L5346" s="37">
        <v>2894.0909999999999</v>
      </c>
      <c r="M5346" s="40">
        <v>1.9375518961971701</v>
      </c>
      <c r="N5346" s="40">
        <f t="shared" si="166"/>
        <v>3.7098023381018301E-2</v>
      </c>
      <c r="O5346" s="42">
        <f t="shared" si="167"/>
        <v>7.449745117603674E-4</v>
      </c>
      <c r="P5346" s="37">
        <v>151152.29852613364</v>
      </c>
      <c r="Q5346" s="27" t="s">
        <v>8701</v>
      </c>
      <c r="R5346" s="27" t="s">
        <v>8702</v>
      </c>
      <c r="S5346" s="27">
        <v>1070001</v>
      </c>
    </row>
    <row r="5347" spans="1:19">
      <c r="A5347" s="27" t="s">
        <v>5559</v>
      </c>
      <c r="B5347" s="27" t="s">
        <v>5564</v>
      </c>
      <c r="C5347" s="27">
        <v>58054</v>
      </c>
      <c r="D5347" s="27" t="s">
        <v>56</v>
      </c>
      <c r="E5347" s="27" t="s">
        <v>1892</v>
      </c>
      <c r="F5347" s="37">
        <v>104717676.60300003</v>
      </c>
      <c r="G5347" s="27">
        <v>44.471944000000001</v>
      </c>
      <c r="H5347" s="27">
        <v>-71.175278000000006</v>
      </c>
      <c r="I5347" s="27" t="s">
        <v>199</v>
      </c>
      <c r="J5347" s="27" t="s">
        <v>118</v>
      </c>
      <c r="K5347" s="37">
        <v>499251</v>
      </c>
      <c r="L5347" s="37">
        <v>129017.431</v>
      </c>
      <c r="M5347" s="40">
        <v>1.9375518961971701</v>
      </c>
      <c r="N5347" s="40">
        <f t="shared" si="166"/>
        <v>0.25842197812322859</v>
      </c>
      <c r="O5347" s="42">
        <f t="shared" si="167"/>
        <v>4.7675904985242682E-3</v>
      </c>
      <c r="P5347" s="37">
        <v>967324.72172833339</v>
      </c>
      <c r="Q5347" s="27" t="s">
        <v>8685</v>
      </c>
      <c r="R5347" s="27" t="s">
        <v>8686</v>
      </c>
      <c r="S5347" s="27">
        <v>1040001</v>
      </c>
    </row>
    <row r="5348" spans="1:19">
      <c r="A5348" s="27" t="s">
        <v>5559</v>
      </c>
      <c r="B5348" s="27" t="s">
        <v>5565</v>
      </c>
      <c r="C5348" s="27">
        <v>50103</v>
      </c>
      <c r="D5348" s="27" t="s">
        <v>56</v>
      </c>
      <c r="E5348" s="27" t="s">
        <v>1892</v>
      </c>
      <c r="F5348" s="37">
        <v>104717676.60300003</v>
      </c>
      <c r="G5348" s="27">
        <v>43.128712</v>
      </c>
      <c r="H5348" s="27">
        <v>-71.459866000000005</v>
      </c>
      <c r="I5348" s="27" t="s">
        <v>106</v>
      </c>
      <c r="J5348" s="27" t="s">
        <v>107</v>
      </c>
      <c r="K5348" s="37">
        <v>3663</v>
      </c>
      <c r="L5348" s="37">
        <v>0</v>
      </c>
      <c r="M5348" s="40">
        <v>0</v>
      </c>
      <c r="N5348" s="40">
        <f t="shared" si="166"/>
        <v>0</v>
      </c>
      <c r="O5348" s="42">
        <f t="shared" si="167"/>
        <v>3.4979767684179692E-5</v>
      </c>
      <c r="P5348" s="37">
        <v>0</v>
      </c>
      <c r="Q5348" s="27" t="s">
        <v>8709</v>
      </c>
      <c r="R5348" s="27" t="s">
        <v>8710</v>
      </c>
      <c r="S5348" s="27">
        <v>1070006</v>
      </c>
    </row>
    <row r="5349" spans="1:19">
      <c r="A5349" s="27" t="s">
        <v>5559</v>
      </c>
      <c r="B5349" s="27" t="s">
        <v>5566</v>
      </c>
      <c r="C5349" s="27">
        <v>10276</v>
      </c>
      <c r="D5349" s="27" t="s">
        <v>56</v>
      </c>
      <c r="E5349" s="27" t="s">
        <v>1892</v>
      </c>
      <c r="F5349" s="37">
        <v>104717676.60300003</v>
      </c>
      <c r="G5349" s="27">
        <v>43.440537999999997</v>
      </c>
      <c r="H5349" s="27">
        <v>-71.595974999999996</v>
      </c>
      <c r="I5349" s="27" t="s">
        <v>106</v>
      </c>
      <c r="J5349" s="27" t="s">
        <v>107</v>
      </c>
      <c r="K5349" s="37">
        <v>10544</v>
      </c>
      <c r="L5349" s="37">
        <v>0</v>
      </c>
      <c r="M5349" s="40">
        <v>1.106192411465849</v>
      </c>
      <c r="N5349" s="40">
        <f t="shared" si="166"/>
        <v>0</v>
      </c>
      <c r="O5349" s="42">
        <f t="shared" si="167"/>
        <v>1.0068978172590517E-4</v>
      </c>
      <c r="P5349" s="37">
        <v>11663.692786495913</v>
      </c>
      <c r="Q5349" s="27" t="s">
        <v>5591</v>
      </c>
      <c r="R5349" s="27" t="s">
        <v>8703</v>
      </c>
      <c r="S5349" s="27">
        <v>1070002</v>
      </c>
    </row>
    <row r="5350" spans="1:19">
      <c r="A5350" s="27" t="s">
        <v>5559</v>
      </c>
      <c r="B5350" s="27" t="s">
        <v>5567</v>
      </c>
      <c r="C5350" s="27">
        <v>2349</v>
      </c>
      <c r="D5350" s="27" t="s">
        <v>56</v>
      </c>
      <c r="E5350" s="27" t="s">
        <v>1892</v>
      </c>
      <c r="F5350" s="37">
        <v>104717676.60300003</v>
      </c>
      <c r="G5350" s="27">
        <v>44.325052999999997</v>
      </c>
      <c r="H5350" s="27">
        <v>-72.000974999999997</v>
      </c>
      <c r="I5350" s="27" t="s">
        <v>106</v>
      </c>
      <c r="J5350" s="27" t="s">
        <v>107</v>
      </c>
      <c r="K5350" s="37">
        <v>352500.00099999999</v>
      </c>
      <c r="L5350" s="37">
        <v>0</v>
      </c>
      <c r="M5350" s="40">
        <v>10.574528786501761</v>
      </c>
      <c r="N5350" s="40">
        <f t="shared" si="166"/>
        <v>0</v>
      </c>
      <c r="O5350" s="42">
        <f t="shared" si="167"/>
        <v>3.366193869411168E-3</v>
      </c>
      <c r="P5350" s="37">
        <v>3727521.4078163994</v>
      </c>
      <c r="Q5350" s="27" t="s">
        <v>8715</v>
      </c>
      <c r="R5350" s="27" t="s">
        <v>8716</v>
      </c>
      <c r="S5350" s="27">
        <v>1080103</v>
      </c>
    </row>
    <row r="5351" spans="1:19">
      <c r="A5351" s="27" t="s">
        <v>5559</v>
      </c>
      <c r="B5351" s="27" t="s">
        <v>5568</v>
      </c>
      <c r="C5351" s="27">
        <v>54515</v>
      </c>
      <c r="D5351" s="27" t="s">
        <v>56</v>
      </c>
      <c r="E5351" s="27" t="s">
        <v>1892</v>
      </c>
      <c r="F5351" s="37">
        <v>104717676.60300003</v>
      </c>
      <c r="G5351" s="27">
        <v>42.971653000000003</v>
      </c>
      <c r="H5351" s="27">
        <v>-71.872680000000003</v>
      </c>
      <c r="I5351" s="27" t="s">
        <v>108</v>
      </c>
      <c r="J5351" s="27" t="s">
        <v>109</v>
      </c>
      <c r="K5351" s="37">
        <v>53.000999999999998</v>
      </c>
      <c r="L5351" s="37">
        <v>21.619</v>
      </c>
      <c r="M5351" s="40">
        <v>2.0626061603831798</v>
      </c>
      <c r="N5351" s="40">
        <f t="shared" si="166"/>
        <v>0.40789796418935492</v>
      </c>
      <c r="O5351" s="42">
        <f t="shared" si="167"/>
        <v>5.0613231423128787E-7</v>
      </c>
      <c r="P5351" s="37">
        <v>109.3201891064689</v>
      </c>
      <c r="Q5351" s="27" t="s">
        <v>8709</v>
      </c>
      <c r="R5351" s="27" t="s">
        <v>8710</v>
      </c>
      <c r="S5351" s="27">
        <v>1070006</v>
      </c>
    </row>
    <row r="5352" spans="1:19">
      <c r="A5352" s="27" t="s">
        <v>5559</v>
      </c>
      <c r="B5352" s="27" t="s">
        <v>5569</v>
      </c>
      <c r="C5352" s="27">
        <v>54409</v>
      </c>
      <c r="D5352" s="27" t="s">
        <v>56</v>
      </c>
      <c r="E5352" s="27" t="s">
        <v>1892</v>
      </c>
      <c r="F5352" s="37">
        <v>104717676.60300003</v>
      </c>
      <c r="G5352" s="27">
        <v>43.701915999999997</v>
      </c>
      <c r="H5352" s="27">
        <v>-72.286734999999993</v>
      </c>
      <c r="I5352" s="27" t="s">
        <v>1963</v>
      </c>
      <c r="J5352" s="27" t="s">
        <v>109</v>
      </c>
      <c r="K5352" s="37">
        <v>12695.36</v>
      </c>
      <c r="L5352" s="37">
        <v>5994.1469999999999</v>
      </c>
      <c r="M5352" s="40">
        <v>2.0626061603831798</v>
      </c>
      <c r="N5352" s="40">
        <f t="shared" si="166"/>
        <v>0.472152581730648</v>
      </c>
      <c r="O5352" s="42">
        <f t="shared" si="167"/>
        <v>1.2123416420066271E-4</v>
      </c>
      <c r="P5352" s="37">
        <v>26185.527744282208</v>
      </c>
      <c r="Q5352" s="27" t="s">
        <v>8717</v>
      </c>
      <c r="R5352" s="27" t="s">
        <v>8718</v>
      </c>
      <c r="S5352" s="27">
        <v>1080104</v>
      </c>
    </row>
    <row r="5353" spans="1:19">
      <c r="A5353" s="27" t="s">
        <v>5559</v>
      </c>
      <c r="B5353" s="27" t="s">
        <v>5570</v>
      </c>
      <c r="C5353" s="27">
        <v>10839</v>
      </c>
      <c r="D5353" s="27" t="s">
        <v>56</v>
      </c>
      <c r="E5353" s="27" t="s">
        <v>1892</v>
      </c>
      <c r="F5353" s="37">
        <v>104717676.60300003</v>
      </c>
      <c r="G5353" s="27">
        <v>44.358046999999999</v>
      </c>
      <c r="H5353" s="27">
        <v>-71.544899999999998</v>
      </c>
      <c r="I5353" s="27" t="s">
        <v>199</v>
      </c>
      <c r="J5353" s="27" t="s">
        <v>118</v>
      </c>
      <c r="K5353" s="37">
        <v>115089</v>
      </c>
      <c r="L5353" s="37">
        <v>3424.9839999999999</v>
      </c>
      <c r="M5353" s="40">
        <v>1.9375518961971701</v>
      </c>
      <c r="N5353" s="40">
        <f t="shared" si="166"/>
        <v>2.9759438347713506E-2</v>
      </c>
      <c r="O5353" s="42">
        <f t="shared" si="167"/>
        <v>1.0990408089010528E-3</v>
      </c>
      <c r="P5353" s="37">
        <v>222990.91018143611</v>
      </c>
      <c r="Q5353" s="27" t="s">
        <v>8715</v>
      </c>
      <c r="R5353" s="27" t="s">
        <v>8716</v>
      </c>
      <c r="S5353" s="27">
        <v>1080103</v>
      </c>
    </row>
    <row r="5354" spans="1:19">
      <c r="A5354" s="27" t="s">
        <v>5559</v>
      </c>
      <c r="B5354" s="27" t="s">
        <v>5571</v>
      </c>
      <c r="C5354" s="27">
        <v>10526</v>
      </c>
      <c r="D5354" s="27" t="s">
        <v>56</v>
      </c>
      <c r="E5354" s="27" t="s">
        <v>1892</v>
      </c>
      <c r="F5354" s="37">
        <v>104717676.60300003</v>
      </c>
      <c r="G5354" s="27">
        <v>44.208100000000002</v>
      </c>
      <c r="H5354" s="27">
        <v>-72.058099999999996</v>
      </c>
      <c r="I5354" s="27" t="s">
        <v>106</v>
      </c>
      <c r="J5354" s="27" t="s">
        <v>107</v>
      </c>
      <c r="K5354" s="37">
        <v>26301</v>
      </c>
      <c r="L5354" s="37">
        <v>0</v>
      </c>
      <c r="M5354" s="40">
        <v>39.809507842479789</v>
      </c>
      <c r="N5354" s="40">
        <f t="shared" si="166"/>
        <v>0</v>
      </c>
      <c r="O5354" s="42">
        <f t="shared" si="167"/>
        <v>2.5116103463325418E-4</v>
      </c>
      <c r="P5354" s="37">
        <v>1047029.8657650609</v>
      </c>
      <c r="Q5354" s="27" t="s">
        <v>8715</v>
      </c>
      <c r="R5354" s="27" t="s">
        <v>8716</v>
      </c>
      <c r="S5354" s="27">
        <v>1080103</v>
      </c>
    </row>
    <row r="5355" spans="1:19">
      <c r="A5355" s="27" t="s">
        <v>5559</v>
      </c>
      <c r="B5355" s="27" t="s">
        <v>5572</v>
      </c>
      <c r="C5355" s="27">
        <v>2356</v>
      </c>
      <c r="D5355" s="27" t="s">
        <v>56</v>
      </c>
      <c r="E5355" s="27" t="s">
        <v>1892</v>
      </c>
      <c r="F5355" s="37">
        <v>104717676.60300003</v>
      </c>
      <c r="G5355" s="27">
        <v>43.447218999999997</v>
      </c>
      <c r="H5355" s="27">
        <v>-71.657899999999998</v>
      </c>
      <c r="I5355" s="27" t="s">
        <v>106</v>
      </c>
      <c r="J5355" s="27" t="s">
        <v>107</v>
      </c>
      <c r="K5355" s="37">
        <v>29197</v>
      </c>
      <c r="L5355" s="37">
        <v>0</v>
      </c>
      <c r="M5355" s="40">
        <v>12.01020950760396</v>
      </c>
      <c r="N5355" s="40">
        <f t="shared" si="166"/>
        <v>0</v>
      </c>
      <c r="O5355" s="42">
        <f t="shared" si="167"/>
        <v>2.7881634645781993E-4</v>
      </c>
      <c r="P5355" s="37">
        <v>350662.08699351281</v>
      </c>
      <c r="Q5355" s="27" t="s">
        <v>8701</v>
      </c>
      <c r="R5355" s="27" t="s">
        <v>8702</v>
      </c>
      <c r="S5355" s="27">
        <v>1070001</v>
      </c>
    </row>
    <row r="5356" spans="1:19">
      <c r="A5356" s="27" t="s">
        <v>5559</v>
      </c>
      <c r="B5356" s="27" t="s">
        <v>5573</v>
      </c>
      <c r="C5356" s="27">
        <v>54384</v>
      </c>
      <c r="D5356" s="27" t="s">
        <v>56</v>
      </c>
      <c r="E5356" s="27" t="s">
        <v>1892</v>
      </c>
      <c r="F5356" s="37">
        <v>104717676.60300003</v>
      </c>
      <c r="G5356" s="27">
        <v>43.189700000000002</v>
      </c>
      <c r="H5356" s="27">
        <v>-71.7483</v>
      </c>
      <c r="I5356" s="27" t="s">
        <v>106</v>
      </c>
      <c r="J5356" s="27" t="s">
        <v>107</v>
      </c>
      <c r="K5356" s="37">
        <v>1852</v>
      </c>
      <c r="L5356" s="37">
        <v>0</v>
      </c>
      <c r="M5356" s="40">
        <v>1670.5561274509801</v>
      </c>
      <c r="N5356" s="40">
        <f t="shared" si="166"/>
        <v>0</v>
      </c>
      <c r="O5356" s="42">
        <f t="shared" si="167"/>
        <v>1.7685648307698823E-5</v>
      </c>
      <c r="P5356" s="37">
        <v>3093869.9480392151</v>
      </c>
      <c r="Q5356" s="27" t="s">
        <v>8704</v>
      </c>
      <c r="R5356" s="27" t="s">
        <v>8705</v>
      </c>
      <c r="S5356" s="27">
        <v>1070003</v>
      </c>
    </row>
    <row r="5357" spans="1:19">
      <c r="A5357" s="27" t="s">
        <v>5559</v>
      </c>
      <c r="B5357" s="27" t="s">
        <v>5574</v>
      </c>
      <c r="C5357" s="27">
        <v>10570</v>
      </c>
      <c r="D5357" s="27" t="s">
        <v>56</v>
      </c>
      <c r="E5357" s="27" t="s">
        <v>1892</v>
      </c>
      <c r="F5357" s="37">
        <v>104717676.60300003</v>
      </c>
      <c r="G5357" s="27">
        <v>44.786648</v>
      </c>
      <c r="H5357" s="27">
        <v>-71.12433</v>
      </c>
      <c r="I5357" s="27" t="s">
        <v>106</v>
      </c>
      <c r="J5357" s="27" t="s">
        <v>107</v>
      </c>
      <c r="K5357" s="37">
        <v>14510</v>
      </c>
      <c r="L5357" s="37">
        <v>0</v>
      </c>
      <c r="M5357" s="40">
        <v>1385.6733822086239</v>
      </c>
      <c r="N5357" s="40">
        <f t="shared" si="166"/>
        <v>0</v>
      </c>
      <c r="O5357" s="42">
        <f t="shared" si="167"/>
        <v>1.3856304370664683E-4</v>
      </c>
      <c r="P5357" s="37">
        <v>20106120.775847133</v>
      </c>
      <c r="Q5357" s="27" t="s">
        <v>8685</v>
      </c>
      <c r="R5357" s="27" t="s">
        <v>8686</v>
      </c>
      <c r="S5357" s="27">
        <v>1040001</v>
      </c>
    </row>
    <row r="5358" spans="1:19">
      <c r="A5358" s="27" t="s">
        <v>5559</v>
      </c>
      <c r="B5358" s="27" t="s">
        <v>5575</v>
      </c>
      <c r="C5358" s="27">
        <v>2357</v>
      </c>
      <c r="D5358" s="27" t="s">
        <v>56</v>
      </c>
      <c r="E5358" s="27" t="s">
        <v>1892</v>
      </c>
      <c r="F5358" s="37">
        <v>104717676.60300003</v>
      </c>
      <c r="G5358" s="27">
        <v>43.165523999999998</v>
      </c>
      <c r="H5358" s="27">
        <v>-71.509440999999995</v>
      </c>
      <c r="I5358" s="27" t="s">
        <v>106</v>
      </c>
      <c r="J5358" s="27" t="s">
        <v>107</v>
      </c>
      <c r="K5358" s="37">
        <v>39973.000999999997</v>
      </c>
      <c r="L5358" s="37">
        <v>0</v>
      </c>
      <c r="M5358" s="40">
        <v>62.622180106376483</v>
      </c>
      <c r="N5358" s="40">
        <f t="shared" si="166"/>
        <v>0</v>
      </c>
      <c r="O5358" s="42">
        <f t="shared" si="167"/>
        <v>3.8172161851473716E-4</v>
      </c>
      <c r="P5358" s="37">
        <v>2503196.4680143669</v>
      </c>
      <c r="Q5358" s="27" t="s">
        <v>8709</v>
      </c>
      <c r="R5358" s="27" t="s">
        <v>8710</v>
      </c>
      <c r="S5358" s="27">
        <v>1070006</v>
      </c>
    </row>
    <row r="5359" spans="1:19">
      <c r="A5359" s="27" t="s">
        <v>5559</v>
      </c>
      <c r="B5359" s="27" t="s">
        <v>5576</v>
      </c>
      <c r="C5359" s="27">
        <v>2358</v>
      </c>
      <c r="D5359" s="27" t="s">
        <v>56</v>
      </c>
      <c r="E5359" s="27" t="s">
        <v>1892</v>
      </c>
      <c r="F5359" s="37">
        <v>104717676.60300003</v>
      </c>
      <c r="G5359" s="27">
        <v>44.408278000000003</v>
      </c>
      <c r="H5359" s="27">
        <v>-71.195353999999995</v>
      </c>
      <c r="I5359" s="27" t="s">
        <v>106</v>
      </c>
      <c r="J5359" s="27" t="s">
        <v>107</v>
      </c>
      <c r="K5359" s="37">
        <v>12722</v>
      </c>
      <c r="L5359" s="37">
        <v>0</v>
      </c>
      <c r="M5359" s="40">
        <v>14.50190801365736</v>
      </c>
      <c r="N5359" s="40">
        <f t="shared" si="166"/>
        <v>0</v>
      </c>
      <c r="O5359" s="42">
        <f t="shared" si="167"/>
        <v>1.214885625110931E-4</v>
      </c>
      <c r="P5359" s="37">
        <v>184493.27374974894</v>
      </c>
      <c r="Q5359" s="27" t="s">
        <v>8687</v>
      </c>
      <c r="R5359" s="27" t="s">
        <v>8688</v>
      </c>
      <c r="S5359" s="27">
        <v>1040002</v>
      </c>
    </row>
    <row r="5360" spans="1:19">
      <c r="A5360" s="27" t="s">
        <v>5559</v>
      </c>
      <c r="B5360" s="27" t="s">
        <v>5577</v>
      </c>
      <c r="C5360" s="27">
        <v>58004</v>
      </c>
      <c r="D5360" s="27" t="s">
        <v>56</v>
      </c>
      <c r="E5360" s="27" t="s">
        <v>1892</v>
      </c>
      <c r="F5360" s="37">
        <v>104717676.60300003</v>
      </c>
      <c r="G5360" s="27">
        <v>44.704444000000002</v>
      </c>
      <c r="H5360" s="27">
        <v>-71.292500000000004</v>
      </c>
      <c r="I5360" s="27" t="s">
        <v>114</v>
      </c>
      <c r="J5360" s="27" t="s">
        <v>115</v>
      </c>
      <c r="K5360" s="37">
        <v>214237</v>
      </c>
      <c r="L5360" s="37">
        <v>0</v>
      </c>
      <c r="M5360" s="40">
        <v>3.8E-3</v>
      </c>
      <c r="N5360" s="40">
        <f t="shared" si="166"/>
        <v>0</v>
      </c>
      <c r="O5360" s="42">
        <f t="shared" si="167"/>
        <v>2.0458532594473393E-3</v>
      </c>
      <c r="P5360" s="37">
        <v>814.10059999999999</v>
      </c>
      <c r="Q5360" s="27" t="s">
        <v>8685</v>
      </c>
      <c r="R5360" s="27" t="s">
        <v>8686</v>
      </c>
      <c r="S5360" s="27">
        <v>1040001</v>
      </c>
    </row>
    <row r="5361" spans="1:19">
      <c r="A5361" s="27" t="s">
        <v>5559</v>
      </c>
      <c r="B5361" s="27" t="s">
        <v>5578</v>
      </c>
      <c r="C5361" s="27">
        <v>55170</v>
      </c>
      <c r="D5361" s="27" t="s">
        <v>56</v>
      </c>
      <c r="E5361" s="27" t="s">
        <v>1892</v>
      </c>
      <c r="F5361" s="37">
        <v>104717676.60300003</v>
      </c>
      <c r="G5361" s="27">
        <v>42.904200000000003</v>
      </c>
      <c r="H5361" s="27">
        <v>-71.426100000000005</v>
      </c>
      <c r="I5361" s="27" t="s">
        <v>110</v>
      </c>
      <c r="J5361" s="27" t="s">
        <v>111</v>
      </c>
      <c r="K5361" s="37">
        <v>2177483</v>
      </c>
      <c r="L5361" s="37">
        <v>930320.33400000003</v>
      </c>
      <c r="M5361" s="40">
        <v>0.86588605028833754</v>
      </c>
      <c r="N5361" s="40">
        <f t="shared" si="166"/>
        <v>0.42724573923194809</v>
      </c>
      <c r="O5361" s="42">
        <f t="shared" si="167"/>
        <v>2.0793843700860126E-2</v>
      </c>
      <c r="P5361" s="37">
        <v>1885452.1544400002</v>
      </c>
      <c r="Q5361" s="27" t="s">
        <v>8709</v>
      </c>
      <c r="R5361" s="27" t="s">
        <v>8710</v>
      </c>
      <c r="S5361" s="27">
        <v>1070006</v>
      </c>
    </row>
    <row r="5362" spans="1:19">
      <c r="A5362" s="27" t="s">
        <v>5559</v>
      </c>
      <c r="B5362" s="27" t="s">
        <v>5579</v>
      </c>
      <c r="C5362" s="27">
        <v>50384</v>
      </c>
      <c r="D5362" s="27" t="s">
        <v>56</v>
      </c>
      <c r="E5362" s="27" t="s">
        <v>1892</v>
      </c>
      <c r="F5362" s="37">
        <v>104717676.60300003</v>
      </c>
      <c r="G5362" s="27">
        <v>43.016800000000003</v>
      </c>
      <c r="H5362" s="27">
        <v>-71.567899999999995</v>
      </c>
      <c r="I5362" s="27" t="s">
        <v>106</v>
      </c>
      <c r="J5362" s="27" t="s">
        <v>107</v>
      </c>
      <c r="K5362" s="37">
        <v>13227</v>
      </c>
      <c r="L5362" s="37">
        <v>0</v>
      </c>
      <c r="M5362" s="40">
        <v>56.349590619630042</v>
      </c>
      <c r="N5362" s="40">
        <f t="shared" si="166"/>
        <v>0</v>
      </c>
      <c r="O5362" s="42">
        <f t="shared" si="167"/>
        <v>1.2631105300536303E-4</v>
      </c>
      <c r="P5362" s="37">
        <v>745336.03512584663</v>
      </c>
      <c r="Q5362" s="27" t="s">
        <v>8709</v>
      </c>
      <c r="R5362" s="27" t="s">
        <v>8710</v>
      </c>
      <c r="S5362" s="27">
        <v>1070006</v>
      </c>
    </row>
    <row r="5363" spans="1:19">
      <c r="A5363" s="27" t="s">
        <v>5559</v>
      </c>
      <c r="B5363" s="27" t="s">
        <v>5580</v>
      </c>
      <c r="C5363" s="27">
        <v>58141</v>
      </c>
      <c r="D5363" s="27" t="s">
        <v>56</v>
      </c>
      <c r="E5363" s="27" t="s">
        <v>1892</v>
      </c>
      <c r="F5363" s="37">
        <v>104717676.60300003</v>
      </c>
      <c r="G5363" s="27">
        <v>43.768099999999997</v>
      </c>
      <c r="H5363" s="27">
        <v>-71.818899999999999</v>
      </c>
      <c r="I5363" s="27" t="s">
        <v>114</v>
      </c>
      <c r="J5363" s="27" t="s">
        <v>115</v>
      </c>
      <c r="K5363" s="37">
        <v>105237</v>
      </c>
      <c r="L5363" s="37">
        <v>0</v>
      </c>
      <c r="M5363" s="40">
        <v>3.8E-3</v>
      </c>
      <c r="N5363" s="40">
        <f t="shared" si="166"/>
        <v>0</v>
      </c>
      <c r="O5363" s="42">
        <f t="shared" si="167"/>
        <v>1.0049592715752165E-3</v>
      </c>
      <c r="P5363" s="37">
        <v>399.9006</v>
      </c>
      <c r="Q5363" s="27" t="s">
        <v>8701</v>
      </c>
      <c r="R5363" s="27" t="s">
        <v>8702</v>
      </c>
      <c r="S5363" s="27">
        <v>1070001</v>
      </c>
    </row>
    <row r="5364" spans="1:19">
      <c r="A5364" s="27" t="s">
        <v>5559</v>
      </c>
      <c r="B5364" s="27" t="s">
        <v>5581</v>
      </c>
      <c r="C5364" s="27">
        <v>10108</v>
      </c>
      <c r="D5364" s="27" t="s">
        <v>56</v>
      </c>
      <c r="E5364" s="27" t="s">
        <v>1892</v>
      </c>
      <c r="F5364" s="37">
        <v>104717676.60300003</v>
      </c>
      <c r="G5364" s="27">
        <v>42.938299999999998</v>
      </c>
      <c r="H5364" s="27">
        <v>-70.840599999999995</v>
      </c>
      <c r="I5364" s="27" t="s">
        <v>110</v>
      </c>
      <c r="J5364" s="27" t="s">
        <v>111</v>
      </c>
      <c r="K5364" s="37">
        <v>30906</v>
      </c>
      <c r="L5364" s="37">
        <v>10986.339</v>
      </c>
      <c r="M5364" s="40">
        <v>0.79702615261159604</v>
      </c>
      <c r="N5364" s="40">
        <f t="shared" si="166"/>
        <v>0.35547592700446518</v>
      </c>
      <c r="O5364" s="42">
        <f t="shared" si="167"/>
        <v>2.9513641824931955E-4</v>
      </c>
      <c r="P5364" s="37">
        <v>24632.890272613986</v>
      </c>
      <c r="Q5364" s="27" t="s">
        <v>8699</v>
      </c>
      <c r="R5364" s="27" t="s">
        <v>8700</v>
      </c>
      <c r="S5364" s="27">
        <v>1060003</v>
      </c>
    </row>
    <row r="5365" spans="1:19">
      <c r="A5365" s="27" t="s">
        <v>5559</v>
      </c>
      <c r="B5365" s="27" t="s">
        <v>5582</v>
      </c>
      <c r="C5365" s="27">
        <v>10036</v>
      </c>
      <c r="D5365" s="27" t="s">
        <v>56</v>
      </c>
      <c r="E5365" s="27" t="s">
        <v>1892</v>
      </c>
      <c r="F5365" s="37">
        <v>104717676.60300003</v>
      </c>
      <c r="G5365" s="27">
        <v>43.113909999999997</v>
      </c>
      <c r="H5365" s="27">
        <v>-71.894001000000003</v>
      </c>
      <c r="I5365" s="27" t="s">
        <v>106</v>
      </c>
      <c r="J5365" s="27" t="s">
        <v>107</v>
      </c>
      <c r="K5365" s="37">
        <v>4955</v>
      </c>
      <c r="L5365" s="37">
        <v>0</v>
      </c>
      <c r="M5365" s="40">
        <v>0</v>
      </c>
      <c r="N5365" s="40">
        <f t="shared" si="166"/>
        <v>0</v>
      </c>
      <c r="O5365" s="42">
        <f t="shared" si="167"/>
        <v>4.7317703760608892E-5</v>
      </c>
      <c r="P5365" s="37">
        <v>0</v>
      </c>
      <c r="Q5365" s="27" t="s">
        <v>8704</v>
      </c>
      <c r="R5365" s="27" t="s">
        <v>8705</v>
      </c>
      <c r="S5365" s="27">
        <v>1070003</v>
      </c>
    </row>
    <row r="5366" spans="1:19">
      <c r="A5366" s="27" t="s">
        <v>5559</v>
      </c>
      <c r="B5366" s="27" t="s">
        <v>5583</v>
      </c>
      <c r="C5366" s="27">
        <v>2359</v>
      </c>
      <c r="D5366" s="27" t="s">
        <v>56</v>
      </c>
      <c r="E5366" s="27" t="s">
        <v>1892</v>
      </c>
      <c r="F5366" s="37">
        <v>104717676.60300003</v>
      </c>
      <c r="G5366" s="27">
        <v>43.101699000000004</v>
      </c>
      <c r="H5366" s="27">
        <v>-71.465661999999995</v>
      </c>
      <c r="I5366" s="27" t="s">
        <v>106</v>
      </c>
      <c r="J5366" s="27" t="s">
        <v>107</v>
      </c>
      <c r="K5366" s="37">
        <v>7058</v>
      </c>
      <c r="L5366" s="37">
        <v>0</v>
      </c>
      <c r="M5366" s="40">
        <v>212.86388781680171</v>
      </c>
      <c r="N5366" s="40">
        <f t="shared" si="166"/>
        <v>0</v>
      </c>
      <c r="O5366" s="42">
        <f t="shared" si="167"/>
        <v>6.7400273086251771E-5</v>
      </c>
      <c r="P5366" s="37">
        <v>1502393.3202109865</v>
      </c>
      <c r="Q5366" s="27" t="s">
        <v>8709</v>
      </c>
      <c r="R5366" s="27" t="s">
        <v>8710</v>
      </c>
      <c r="S5366" s="27">
        <v>1070006</v>
      </c>
    </row>
    <row r="5367" spans="1:19">
      <c r="A5367" s="27" t="s">
        <v>5559</v>
      </c>
      <c r="B5367" s="27" t="s">
        <v>5584</v>
      </c>
      <c r="C5367" s="27">
        <v>2360</v>
      </c>
      <c r="D5367" s="27" t="s">
        <v>56</v>
      </c>
      <c r="E5367" s="27" t="s">
        <v>1892</v>
      </c>
      <c r="F5367" s="37">
        <v>104717676.60300003</v>
      </c>
      <c r="G5367" s="27">
        <v>43.110550000000003</v>
      </c>
      <c r="H5367" s="27">
        <v>-71.948890000000006</v>
      </c>
      <c r="I5367" s="27" t="s">
        <v>106</v>
      </c>
      <c r="J5367" s="27" t="s">
        <v>107</v>
      </c>
      <c r="K5367" s="37">
        <v>14998</v>
      </c>
      <c r="L5367" s="37">
        <v>0</v>
      </c>
      <c r="M5367" s="40">
        <v>7.4459655732417182E-2</v>
      </c>
      <c r="N5367" s="40">
        <f t="shared" si="166"/>
        <v>0</v>
      </c>
      <c r="O5367" s="42">
        <f t="shared" si="167"/>
        <v>1.4322319293675321E-4</v>
      </c>
      <c r="P5367" s="37">
        <v>1116.7459166747929</v>
      </c>
      <c r="Q5367" s="27" t="s">
        <v>8704</v>
      </c>
      <c r="R5367" s="27" t="s">
        <v>8705</v>
      </c>
      <c r="S5367" s="27">
        <v>1070003</v>
      </c>
    </row>
    <row r="5368" spans="1:19">
      <c r="A5368" s="27" t="s">
        <v>5559</v>
      </c>
      <c r="B5368" s="27" t="s">
        <v>5585</v>
      </c>
      <c r="C5368" s="27">
        <v>59070</v>
      </c>
      <c r="D5368" s="27" t="s">
        <v>56</v>
      </c>
      <c r="E5368" s="27" t="s">
        <v>1892</v>
      </c>
      <c r="F5368" s="37">
        <v>104717676.60300003</v>
      </c>
      <c r="G5368" s="27">
        <v>44.466943999999998</v>
      </c>
      <c r="H5368" s="27">
        <v>-71.224999999999994</v>
      </c>
      <c r="I5368" s="27" t="s">
        <v>114</v>
      </c>
      <c r="J5368" s="27" t="s">
        <v>115</v>
      </c>
      <c r="K5368" s="37">
        <v>25547</v>
      </c>
      <c r="L5368" s="37">
        <v>0</v>
      </c>
      <c r="M5368" s="40">
        <v>3.8E-3</v>
      </c>
      <c r="N5368" s="40">
        <f t="shared" si="166"/>
        <v>0</v>
      </c>
      <c r="O5368" s="42">
        <f t="shared" si="167"/>
        <v>2.4396072209329471E-4</v>
      </c>
      <c r="P5368" s="37">
        <v>97.078599999999994</v>
      </c>
      <c r="Q5368" s="27" t="s">
        <v>8685</v>
      </c>
      <c r="R5368" s="27" t="s">
        <v>8686</v>
      </c>
      <c r="S5368" s="27">
        <v>1040001</v>
      </c>
    </row>
    <row r="5369" spans="1:19">
      <c r="A5369" s="27" t="s">
        <v>5559</v>
      </c>
      <c r="B5369" s="27" t="s">
        <v>5586</v>
      </c>
      <c r="C5369" s="27">
        <v>56399</v>
      </c>
      <c r="D5369" s="27" t="s">
        <v>56</v>
      </c>
      <c r="E5369" s="27" t="s">
        <v>1892</v>
      </c>
      <c r="F5369" s="37">
        <v>104717676.60300003</v>
      </c>
      <c r="G5369" s="27">
        <v>43.232999999999997</v>
      </c>
      <c r="H5369" s="27">
        <v>-72.145499999999998</v>
      </c>
      <c r="I5369" s="27" t="s">
        <v>114</v>
      </c>
      <c r="J5369" s="27" t="s">
        <v>115</v>
      </c>
      <c r="K5369" s="37">
        <v>61638</v>
      </c>
      <c r="L5369" s="37">
        <v>0</v>
      </c>
      <c r="M5369" s="40">
        <v>3.8E-3</v>
      </c>
      <c r="N5369" s="40">
        <f t="shared" si="166"/>
        <v>0</v>
      </c>
      <c r="O5369" s="42">
        <f t="shared" si="167"/>
        <v>5.8861122591249461E-4</v>
      </c>
      <c r="P5369" s="37">
        <v>234.2244</v>
      </c>
      <c r="Q5369" s="27" t="s">
        <v>8721</v>
      </c>
      <c r="R5369" s="27" t="s">
        <v>8722</v>
      </c>
      <c r="S5369" s="27">
        <v>1080106</v>
      </c>
    </row>
    <row r="5370" spans="1:19">
      <c r="A5370" s="27" t="s">
        <v>5559</v>
      </c>
      <c r="B5370" s="27" t="s">
        <v>5587</v>
      </c>
      <c r="C5370" s="27">
        <v>54572</v>
      </c>
      <c r="D5370" s="27" t="s">
        <v>56</v>
      </c>
      <c r="E5370" s="27" t="s">
        <v>1892</v>
      </c>
      <c r="F5370" s="37">
        <v>104717676.60300003</v>
      </c>
      <c r="G5370" s="27">
        <v>43.473238000000002</v>
      </c>
      <c r="H5370" s="27">
        <v>-71.533623000000006</v>
      </c>
      <c r="I5370" s="27" t="s">
        <v>106</v>
      </c>
      <c r="J5370" s="27" t="s">
        <v>107</v>
      </c>
      <c r="K5370" s="37">
        <v>3258</v>
      </c>
      <c r="L5370" s="37">
        <v>0</v>
      </c>
      <c r="M5370" s="40">
        <v>462.98029307731179</v>
      </c>
      <c r="N5370" s="40">
        <f t="shared" si="166"/>
        <v>0</v>
      </c>
      <c r="O5370" s="42">
        <f t="shared" si="167"/>
        <v>3.1112225802636479E-5</v>
      </c>
      <c r="P5370" s="37">
        <v>1508389.7948458819</v>
      </c>
      <c r="Q5370" s="27" t="s">
        <v>5591</v>
      </c>
      <c r="R5370" s="27" t="s">
        <v>8703</v>
      </c>
      <c r="S5370" s="27">
        <v>1070002</v>
      </c>
    </row>
    <row r="5371" spans="1:19">
      <c r="A5371" s="27" t="s">
        <v>5559</v>
      </c>
      <c r="B5371" s="27" t="s">
        <v>5588</v>
      </c>
      <c r="C5371" s="27">
        <v>2362</v>
      </c>
      <c r="D5371" s="27" t="s">
        <v>56</v>
      </c>
      <c r="E5371" s="27" t="s">
        <v>1892</v>
      </c>
      <c r="F5371" s="37">
        <v>104717676.60300003</v>
      </c>
      <c r="G5371" s="27">
        <v>44.595117000000002</v>
      </c>
      <c r="H5371" s="27">
        <v>-71.494398000000004</v>
      </c>
      <c r="I5371" s="27" t="s">
        <v>108</v>
      </c>
      <c r="J5371" s="27" t="s">
        <v>109</v>
      </c>
      <c r="K5371" s="37">
        <v>325</v>
      </c>
      <c r="L5371" s="37">
        <v>1295.895</v>
      </c>
      <c r="M5371" s="40">
        <v>2.0626061603831798</v>
      </c>
      <c r="N5371" s="40">
        <f t="shared" si="166"/>
        <v>3.9873692307692306</v>
      </c>
      <c r="O5371" s="42">
        <f t="shared" si="167"/>
        <v>3.1035829913618343E-6</v>
      </c>
      <c r="P5371" s="37">
        <v>670.34700212453345</v>
      </c>
      <c r="Q5371" s="27" t="s">
        <v>8711</v>
      </c>
      <c r="R5371" s="27" t="s">
        <v>8712</v>
      </c>
      <c r="S5371" s="27">
        <v>1080101</v>
      </c>
    </row>
    <row r="5372" spans="1:19">
      <c r="A5372" s="27" t="s">
        <v>5559</v>
      </c>
      <c r="B5372" s="27" t="s">
        <v>5589</v>
      </c>
      <c r="C5372" s="27">
        <v>50285</v>
      </c>
      <c r="D5372" s="27" t="s">
        <v>56</v>
      </c>
      <c r="E5372" s="27" t="s">
        <v>1892</v>
      </c>
      <c r="F5372" s="37">
        <v>104717676.60300003</v>
      </c>
      <c r="G5372" s="27">
        <v>43.374291999999997</v>
      </c>
      <c r="H5372" s="27">
        <v>-72.347603000000007</v>
      </c>
      <c r="I5372" s="27" t="s">
        <v>106</v>
      </c>
      <c r="J5372" s="27" t="s">
        <v>107</v>
      </c>
      <c r="K5372" s="37">
        <v>6186</v>
      </c>
      <c r="L5372" s="37">
        <v>0</v>
      </c>
      <c r="M5372" s="40">
        <v>0.97595020212459516</v>
      </c>
      <c r="N5372" s="40">
        <f t="shared" si="166"/>
        <v>0</v>
      </c>
      <c r="O5372" s="42">
        <f t="shared" si="167"/>
        <v>5.9073121183274788E-5</v>
      </c>
      <c r="P5372" s="37">
        <v>6037.2279503427453</v>
      </c>
      <c r="Q5372" s="27" t="s">
        <v>8721</v>
      </c>
      <c r="R5372" s="27" t="s">
        <v>8722</v>
      </c>
      <c r="S5372" s="27">
        <v>1080106</v>
      </c>
    </row>
    <row r="5373" spans="1:19">
      <c r="A5373" s="27" t="s">
        <v>5559</v>
      </c>
      <c r="B5373" s="27" t="s">
        <v>5590</v>
      </c>
      <c r="C5373" s="27">
        <v>54471</v>
      </c>
      <c r="D5373" s="27" t="s">
        <v>56</v>
      </c>
      <c r="E5373" s="27" t="s">
        <v>1892</v>
      </c>
      <c r="F5373" s="37">
        <v>104717676.60300003</v>
      </c>
      <c r="G5373" s="27">
        <v>43.633372999999999</v>
      </c>
      <c r="H5373" s="27">
        <v>-72.317161999999996</v>
      </c>
      <c r="I5373" s="27" t="s">
        <v>106</v>
      </c>
      <c r="J5373" s="27" t="s">
        <v>107</v>
      </c>
      <c r="K5373" s="37">
        <v>1938</v>
      </c>
      <c r="L5373" s="37">
        <v>0</v>
      </c>
      <c r="M5373" s="40">
        <v>4.9678999352331603</v>
      </c>
      <c r="N5373" s="40">
        <f t="shared" si="166"/>
        <v>0</v>
      </c>
      <c r="O5373" s="42">
        <f t="shared" si="167"/>
        <v>1.85069041146438E-5</v>
      </c>
      <c r="P5373" s="37">
        <v>9627.7900744818653</v>
      </c>
      <c r="Q5373" s="27" t="s">
        <v>8721</v>
      </c>
      <c r="R5373" s="27" t="s">
        <v>8722</v>
      </c>
      <c r="S5373" s="27">
        <v>1080106</v>
      </c>
    </row>
    <row r="5374" spans="1:19">
      <c r="A5374" s="27" t="s">
        <v>5559</v>
      </c>
      <c r="B5374" s="27" t="s">
        <v>5591</v>
      </c>
      <c r="C5374" s="27">
        <v>2364</v>
      </c>
      <c r="D5374" s="27" t="s">
        <v>56</v>
      </c>
      <c r="E5374" s="27" t="s">
        <v>1892</v>
      </c>
      <c r="F5374" s="37">
        <v>104717676.60300003</v>
      </c>
      <c r="G5374" s="27">
        <v>43.141100000000002</v>
      </c>
      <c r="H5374" s="27">
        <v>-71.469200000000001</v>
      </c>
      <c r="I5374" s="27" t="s">
        <v>132</v>
      </c>
      <c r="J5374" s="27" t="s">
        <v>113</v>
      </c>
      <c r="K5374" s="37">
        <v>549623</v>
      </c>
      <c r="L5374" s="37">
        <v>728753.83200000005</v>
      </c>
      <c r="M5374" s="40">
        <v>1.8472672479142009</v>
      </c>
      <c r="N5374" s="40">
        <f t="shared" si="166"/>
        <v>1.3259158223000129</v>
      </c>
      <c r="O5374" s="42">
        <f t="shared" si="167"/>
        <v>5.2486172137269707E-3</v>
      </c>
      <c r="P5374" s="37">
        <v>1015300.5666003468</v>
      </c>
      <c r="Q5374" s="27" t="s">
        <v>8709</v>
      </c>
      <c r="R5374" s="27" t="s">
        <v>8710</v>
      </c>
      <c r="S5374" s="27">
        <v>1070006</v>
      </c>
    </row>
    <row r="5375" spans="1:19">
      <c r="A5375" s="27" t="s">
        <v>5559</v>
      </c>
      <c r="B5375" s="27" t="s">
        <v>5592</v>
      </c>
      <c r="C5375" s="27">
        <v>10519</v>
      </c>
      <c r="D5375" s="27" t="s">
        <v>56</v>
      </c>
      <c r="E5375" s="27" t="s">
        <v>1892</v>
      </c>
      <c r="F5375" s="37">
        <v>104717676.60300003</v>
      </c>
      <c r="G5375" s="27">
        <v>43.403086999999999</v>
      </c>
      <c r="H5375" s="27">
        <v>-70.986469999999997</v>
      </c>
      <c r="I5375" s="27" t="s">
        <v>106</v>
      </c>
      <c r="J5375" s="27" t="s">
        <v>107</v>
      </c>
      <c r="K5375" s="37">
        <v>6624</v>
      </c>
      <c r="L5375" s="37">
        <v>0</v>
      </c>
      <c r="M5375" s="40">
        <v>0</v>
      </c>
      <c r="N5375" s="40">
        <f t="shared" si="166"/>
        <v>0</v>
      </c>
      <c r="O5375" s="42">
        <f t="shared" si="167"/>
        <v>6.3255796107017823E-5</v>
      </c>
      <c r="P5375" s="37">
        <v>0</v>
      </c>
      <c r="Q5375" s="27" t="s">
        <v>8699</v>
      </c>
      <c r="R5375" s="27" t="s">
        <v>8700</v>
      </c>
      <c r="S5375" s="27">
        <v>1060003</v>
      </c>
    </row>
    <row r="5376" spans="1:19">
      <c r="A5376" s="27" t="s">
        <v>5559</v>
      </c>
      <c r="B5376" s="27" t="s">
        <v>5593</v>
      </c>
      <c r="C5376" s="27">
        <v>10183</v>
      </c>
      <c r="D5376" s="27" t="s">
        <v>56</v>
      </c>
      <c r="E5376" s="27" t="s">
        <v>1892</v>
      </c>
      <c r="F5376" s="37">
        <v>104717676.60300003</v>
      </c>
      <c r="G5376" s="27">
        <v>42.750278000000002</v>
      </c>
      <c r="H5376" s="27">
        <v>-71.505278000000004</v>
      </c>
      <c r="I5376" s="27" t="s">
        <v>106</v>
      </c>
      <c r="J5376" s="27" t="s">
        <v>107</v>
      </c>
      <c r="K5376" s="37">
        <v>16041</v>
      </c>
      <c r="L5376" s="37">
        <v>0</v>
      </c>
      <c r="M5376" s="40">
        <v>8.5236800963197243</v>
      </c>
      <c r="N5376" s="40">
        <f t="shared" si="166"/>
        <v>0</v>
      </c>
      <c r="O5376" s="42">
        <f t="shared" si="167"/>
        <v>1.5318330696749286E-4</v>
      </c>
      <c r="P5376" s="37">
        <v>136728.35242506469</v>
      </c>
      <c r="Q5376" s="27" t="s">
        <v>8706</v>
      </c>
      <c r="R5376" s="27" t="s">
        <v>8707</v>
      </c>
      <c r="S5376" s="27">
        <v>1070004</v>
      </c>
    </row>
    <row r="5377" spans="1:19">
      <c r="A5377" s="27" t="s">
        <v>5559</v>
      </c>
      <c r="B5377" s="27" t="s">
        <v>5594</v>
      </c>
      <c r="C5377" s="27">
        <v>55006</v>
      </c>
      <c r="D5377" s="27" t="s">
        <v>56</v>
      </c>
      <c r="E5377" s="27" t="s">
        <v>1892</v>
      </c>
      <c r="F5377" s="37">
        <v>104717676.60300003</v>
      </c>
      <c r="G5377" s="27">
        <v>42.73227</v>
      </c>
      <c r="H5377" s="27">
        <v>-71.522418000000002</v>
      </c>
      <c r="I5377" s="27" t="s">
        <v>117</v>
      </c>
      <c r="J5377" s="27" t="s">
        <v>118</v>
      </c>
      <c r="K5377" s="37">
        <v>15205</v>
      </c>
      <c r="L5377" s="37">
        <v>0</v>
      </c>
      <c r="M5377" s="40">
        <v>1.9375518961971701</v>
      </c>
      <c r="N5377" s="40">
        <f t="shared" si="166"/>
        <v>0</v>
      </c>
      <c r="O5377" s="42">
        <f t="shared" si="167"/>
        <v>1.4519993656509752E-4</v>
      </c>
      <c r="P5377" s="37">
        <v>29460.476581677969</v>
      </c>
      <c r="Q5377" s="27" t="s">
        <v>8706</v>
      </c>
      <c r="R5377" s="27" t="s">
        <v>8707</v>
      </c>
      <c r="S5377" s="27">
        <v>1070004</v>
      </c>
    </row>
    <row r="5378" spans="1:19">
      <c r="A5378" s="27" t="s">
        <v>5559</v>
      </c>
      <c r="B5378" s="27" t="s">
        <v>5595</v>
      </c>
      <c r="C5378" s="27">
        <v>50324</v>
      </c>
      <c r="D5378" s="27" t="s">
        <v>56</v>
      </c>
      <c r="E5378" s="27" t="s">
        <v>1892</v>
      </c>
      <c r="F5378" s="37">
        <v>104717676.60300003</v>
      </c>
      <c r="G5378" s="27">
        <v>43.59</v>
      </c>
      <c r="H5378" s="27">
        <v>-71.732950000000002</v>
      </c>
      <c r="I5378" s="27" t="s">
        <v>106</v>
      </c>
      <c r="J5378" s="27" t="s">
        <v>107</v>
      </c>
      <c r="K5378" s="37">
        <v>5892</v>
      </c>
      <c r="L5378" s="37">
        <v>0</v>
      </c>
      <c r="M5378" s="40">
        <v>1.632385542807274</v>
      </c>
      <c r="N5378" s="40">
        <f t="shared" si="166"/>
        <v>0</v>
      </c>
      <c r="O5378" s="42">
        <f t="shared" si="167"/>
        <v>5.6265572261858239E-5</v>
      </c>
      <c r="P5378" s="37">
        <v>9618.0156182204591</v>
      </c>
      <c r="Q5378" s="27" t="s">
        <v>8701</v>
      </c>
      <c r="R5378" s="27" t="s">
        <v>8702</v>
      </c>
      <c r="S5378" s="27">
        <v>1070001</v>
      </c>
    </row>
    <row r="5379" spans="1:19">
      <c r="A5379" s="27" t="s">
        <v>5559</v>
      </c>
      <c r="B5379" s="27" t="s">
        <v>5596</v>
      </c>
      <c r="C5379" s="27">
        <v>8002</v>
      </c>
      <c r="D5379" s="27" t="s">
        <v>56</v>
      </c>
      <c r="E5379" s="27" t="s">
        <v>1892</v>
      </c>
      <c r="F5379" s="37">
        <v>104717676.60300003</v>
      </c>
      <c r="G5379" s="27">
        <v>43.1</v>
      </c>
      <c r="H5379" s="27">
        <v>-70.790833000000006</v>
      </c>
      <c r="I5379" s="27" t="s">
        <v>1963</v>
      </c>
      <c r="J5379" s="27" t="s">
        <v>109</v>
      </c>
      <c r="K5379" s="37">
        <v>114889</v>
      </c>
      <c r="L5379" s="37">
        <v>121420.075</v>
      </c>
      <c r="M5379" s="40">
        <v>2.0626061603831798</v>
      </c>
      <c r="N5379" s="40">
        <f t="shared" si="166"/>
        <v>1.0568468260668993</v>
      </c>
      <c r="O5379" s="42">
        <f t="shared" si="167"/>
        <v>1.0971309116755994E-3</v>
      </c>
      <c r="P5379" s="37">
        <v>236970.75916026314</v>
      </c>
      <c r="Q5379" s="27" t="s">
        <v>8699</v>
      </c>
      <c r="R5379" s="27" t="s">
        <v>8700</v>
      </c>
      <c r="S5379" s="27">
        <v>1060003</v>
      </c>
    </row>
    <row r="5380" spans="1:19">
      <c r="A5380" s="27" t="s">
        <v>5559</v>
      </c>
      <c r="B5380" s="27" t="s">
        <v>5597</v>
      </c>
      <c r="C5380" s="27">
        <v>55661</v>
      </c>
      <c r="D5380" s="27" t="s">
        <v>56</v>
      </c>
      <c r="E5380" s="27" t="s">
        <v>1892</v>
      </c>
      <c r="F5380" s="37">
        <v>104717676.60300003</v>
      </c>
      <c r="G5380" s="27">
        <v>43.104700000000001</v>
      </c>
      <c r="H5380" s="27">
        <v>-70.806100000000001</v>
      </c>
      <c r="I5380" s="27" t="s">
        <v>110</v>
      </c>
      <c r="J5380" s="27" t="s">
        <v>111</v>
      </c>
      <c r="K5380" s="37">
        <v>804869</v>
      </c>
      <c r="L5380" s="37">
        <v>370424.95899999997</v>
      </c>
      <c r="M5380" s="40">
        <v>0.94893805012989685</v>
      </c>
      <c r="N5380" s="40">
        <f t="shared" si="166"/>
        <v>0.4602301231628998</v>
      </c>
      <c r="O5380" s="42">
        <f t="shared" si="167"/>
        <v>7.68608534976741E-3</v>
      </c>
      <c r="P5380" s="37">
        <v>763770.81946999999</v>
      </c>
      <c r="Q5380" s="27" t="s">
        <v>8699</v>
      </c>
      <c r="R5380" s="27" t="s">
        <v>8700</v>
      </c>
      <c r="S5380" s="27">
        <v>1060003</v>
      </c>
    </row>
    <row r="5381" spans="1:19">
      <c r="A5381" s="27" t="s">
        <v>5559</v>
      </c>
      <c r="B5381" s="27" t="s">
        <v>5598</v>
      </c>
      <c r="C5381" s="27">
        <v>50312</v>
      </c>
      <c r="D5381" s="27" t="s">
        <v>56</v>
      </c>
      <c r="E5381" s="27" t="s">
        <v>1892</v>
      </c>
      <c r="F5381" s="37">
        <v>104717676.60300003</v>
      </c>
      <c r="G5381" s="27">
        <v>43.130361999999998</v>
      </c>
      <c r="H5381" s="27">
        <v>-71.453631999999999</v>
      </c>
      <c r="I5381" s="27" t="s">
        <v>106</v>
      </c>
      <c r="J5381" s="27" t="s">
        <v>107</v>
      </c>
      <c r="K5381" s="37">
        <v>12208</v>
      </c>
      <c r="L5381" s="37">
        <v>0</v>
      </c>
      <c r="M5381" s="40">
        <v>0.40979891735305662</v>
      </c>
      <c r="N5381" s="40">
        <f t="shared" ref="N5381:N5444" si="168">L5381/K5381</f>
        <v>0</v>
      </c>
      <c r="O5381" s="42">
        <f t="shared" ref="O5381:O5444" si="169">K5381/F5381</f>
        <v>1.1658012664167776E-4</v>
      </c>
      <c r="P5381" s="37">
        <v>5002.8251830461149</v>
      </c>
      <c r="Q5381" s="27" t="s">
        <v>8709</v>
      </c>
      <c r="R5381" s="27" t="s">
        <v>8710</v>
      </c>
      <c r="S5381" s="27">
        <v>1070006</v>
      </c>
    </row>
    <row r="5382" spans="1:19">
      <c r="A5382" s="27" t="s">
        <v>5559</v>
      </c>
      <c r="B5382" s="27" t="s">
        <v>5599</v>
      </c>
      <c r="C5382" s="27">
        <v>50353</v>
      </c>
      <c r="D5382" s="27" t="s">
        <v>56</v>
      </c>
      <c r="E5382" s="27" t="s">
        <v>1892</v>
      </c>
      <c r="F5382" s="37">
        <v>104717676.60300003</v>
      </c>
      <c r="G5382" s="27">
        <v>43.285761000000001</v>
      </c>
      <c r="H5382" s="27">
        <v>-71.594961999999995</v>
      </c>
      <c r="I5382" s="27" t="s">
        <v>106</v>
      </c>
      <c r="J5382" s="27" t="s">
        <v>107</v>
      </c>
      <c r="K5382" s="37">
        <v>17911</v>
      </c>
      <c r="L5382" s="37">
        <v>0</v>
      </c>
      <c r="M5382" s="40">
        <v>1.4970692531300851</v>
      </c>
      <c r="N5382" s="40">
        <f t="shared" si="168"/>
        <v>0</v>
      </c>
      <c r="O5382" s="42">
        <f t="shared" si="169"/>
        <v>1.7104084602548252E-4</v>
      </c>
      <c r="P5382" s="37">
        <v>26814.007392812953</v>
      </c>
      <c r="Q5382" s="27" t="s">
        <v>8704</v>
      </c>
      <c r="R5382" s="27" t="s">
        <v>8705</v>
      </c>
      <c r="S5382" s="27">
        <v>1070003</v>
      </c>
    </row>
    <row r="5383" spans="1:19">
      <c r="A5383" s="27" t="s">
        <v>5559</v>
      </c>
      <c r="B5383" s="27" t="s">
        <v>5600</v>
      </c>
      <c r="C5383" s="27">
        <v>50414</v>
      </c>
      <c r="D5383" s="27" t="s">
        <v>56</v>
      </c>
      <c r="E5383" s="27" t="s">
        <v>1892</v>
      </c>
      <c r="F5383" s="37">
        <v>104717676.60300003</v>
      </c>
      <c r="G5383" s="27">
        <v>43.283208000000002</v>
      </c>
      <c r="H5383" s="27">
        <v>-71.600826999999995</v>
      </c>
      <c r="I5383" s="27" t="s">
        <v>106</v>
      </c>
      <c r="J5383" s="27" t="s">
        <v>107</v>
      </c>
      <c r="K5383" s="37">
        <v>18346</v>
      </c>
      <c r="L5383" s="37">
        <v>0</v>
      </c>
      <c r="M5383" s="40">
        <v>2.852528775066633</v>
      </c>
      <c r="N5383" s="40">
        <f t="shared" si="168"/>
        <v>0</v>
      </c>
      <c r="O5383" s="42">
        <f t="shared" si="169"/>
        <v>1.7519487249084372E-4</v>
      </c>
      <c r="P5383" s="37">
        <v>52332.492907372449</v>
      </c>
      <c r="Q5383" s="27" t="s">
        <v>8704</v>
      </c>
      <c r="R5383" s="27" t="s">
        <v>8705</v>
      </c>
      <c r="S5383" s="27">
        <v>1070003</v>
      </c>
    </row>
    <row r="5384" spans="1:19">
      <c r="A5384" s="27" t="s">
        <v>5559</v>
      </c>
      <c r="B5384" s="27" t="s">
        <v>5601</v>
      </c>
      <c r="C5384" s="27">
        <v>50208</v>
      </c>
      <c r="D5384" s="27" t="s">
        <v>56</v>
      </c>
      <c r="E5384" s="27" t="s">
        <v>1892</v>
      </c>
      <c r="F5384" s="37">
        <v>104717676.60300003</v>
      </c>
      <c r="G5384" s="27">
        <v>44.327399999999997</v>
      </c>
      <c r="H5384" s="27">
        <v>-71.680000000000007</v>
      </c>
      <c r="I5384" s="27" t="s">
        <v>199</v>
      </c>
      <c r="J5384" s="27" t="s">
        <v>118</v>
      </c>
      <c r="K5384" s="37">
        <v>76264</v>
      </c>
      <c r="L5384" s="37">
        <v>2741.8049999999998</v>
      </c>
      <c r="M5384" s="40">
        <v>1.9375518961971701</v>
      </c>
      <c r="N5384" s="40">
        <f t="shared" si="168"/>
        <v>3.5951497429980064E-2</v>
      </c>
      <c r="O5384" s="42">
        <f t="shared" si="169"/>
        <v>7.2828201000990438E-4</v>
      </c>
      <c r="P5384" s="37">
        <v>147765.45781158097</v>
      </c>
      <c r="Q5384" s="27" t="s">
        <v>8715</v>
      </c>
      <c r="R5384" s="27" t="s">
        <v>8716</v>
      </c>
      <c r="S5384" s="27">
        <v>1080103</v>
      </c>
    </row>
    <row r="5385" spans="1:19">
      <c r="A5385" s="27" t="s">
        <v>5559</v>
      </c>
      <c r="B5385" s="27" t="s">
        <v>5602</v>
      </c>
      <c r="C5385" s="27">
        <v>50739</v>
      </c>
      <c r="D5385" s="27" t="s">
        <v>56</v>
      </c>
      <c r="E5385" s="27" t="s">
        <v>1892</v>
      </c>
      <c r="F5385" s="37">
        <v>104717676.60300003</v>
      </c>
      <c r="G5385" s="27">
        <v>43.835833000000001</v>
      </c>
      <c r="H5385" s="27">
        <v>-71.196700000000007</v>
      </c>
      <c r="I5385" s="27" t="s">
        <v>199</v>
      </c>
      <c r="J5385" s="27" t="s">
        <v>118</v>
      </c>
      <c r="K5385" s="37">
        <v>92855</v>
      </c>
      <c r="L5385" s="37">
        <v>3496.2890000000002</v>
      </c>
      <c r="M5385" s="40">
        <v>1.9375518961971701</v>
      </c>
      <c r="N5385" s="40">
        <f t="shared" si="168"/>
        <v>3.765321199719994E-2</v>
      </c>
      <c r="O5385" s="42">
        <f t="shared" si="169"/>
        <v>8.8671753434739421E-4</v>
      </c>
      <c r="P5385" s="37">
        <v>179911.38132138824</v>
      </c>
      <c r="Q5385" s="27" t="s">
        <v>8697</v>
      </c>
      <c r="R5385" s="27" t="s">
        <v>8698</v>
      </c>
      <c r="S5385" s="27">
        <v>1060002</v>
      </c>
    </row>
    <row r="5386" spans="1:19">
      <c r="A5386" s="27" t="s">
        <v>5559</v>
      </c>
      <c r="B5386" s="27" t="s">
        <v>5603</v>
      </c>
      <c r="C5386" s="27">
        <v>50741</v>
      </c>
      <c r="D5386" s="27" t="s">
        <v>56</v>
      </c>
      <c r="E5386" s="27" t="s">
        <v>1892</v>
      </c>
      <c r="F5386" s="37">
        <v>104717676.60300003</v>
      </c>
      <c r="G5386" s="27">
        <v>44.632841999999997</v>
      </c>
      <c r="H5386" s="27">
        <v>-71.247420000000005</v>
      </c>
      <c r="I5386" s="27" t="s">
        <v>106</v>
      </c>
      <c r="J5386" s="27" t="s">
        <v>107</v>
      </c>
      <c r="K5386" s="37">
        <v>52476.999000000003</v>
      </c>
      <c r="L5386" s="37">
        <v>0</v>
      </c>
      <c r="M5386" s="40">
        <v>19.711015002891589</v>
      </c>
      <c r="N5386" s="40">
        <f t="shared" si="168"/>
        <v>0</v>
      </c>
      <c r="O5386" s="42">
        <f t="shared" si="169"/>
        <v>5.0112837395111388E-4</v>
      </c>
      <c r="P5386" s="37">
        <v>1034374.914595727</v>
      </c>
      <c r="Q5386" s="27" t="s">
        <v>8685</v>
      </c>
      <c r="R5386" s="27" t="s">
        <v>8686</v>
      </c>
      <c r="S5386" s="27">
        <v>1040001</v>
      </c>
    </row>
    <row r="5387" spans="1:19">
      <c r="A5387" s="27" t="s">
        <v>5559</v>
      </c>
      <c r="B5387" s="27" t="s">
        <v>5604</v>
      </c>
      <c r="C5387" s="27">
        <v>50351</v>
      </c>
      <c r="D5387" s="27" t="s">
        <v>56</v>
      </c>
      <c r="E5387" s="27" t="s">
        <v>1892</v>
      </c>
      <c r="F5387" s="37">
        <v>104717676.60300003</v>
      </c>
      <c r="G5387" s="27">
        <v>43.274560000000001</v>
      </c>
      <c r="H5387" s="27">
        <v>-71.604027000000002</v>
      </c>
      <c r="I5387" s="27" t="s">
        <v>106</v>
      </c>
      <c r="J5387" s="27" t="s">
        <v>107</v>
      </c>
      <c r="K5387" s="37">
        <v>15098</v>
      </c>
      <c r="L5387" s="37">
        <v>0</v>
      </c>
      <c r="M5387" s="40">
        <v>0.70175663932146826</v>
      </c>
      <c r="N5387" s="40">
        <f t="shared" si="168"/>
        <v>0</v>
      </c>
      <c r="O5387" s="42">
        <f t="shared" si="169"/>
        <v>1.4417814154947992E-4</v>
      </c>
      <c r="P5387" s="37">
        <v>10595.121740475528</v>
      </c>
      <c r="Q5387" s="27" t="s">
        <v>8704</v>
      </c>
      <c r="R5387" s="27" t="s">
        <v>8705</v>
      </c>
      <c r="S5387" s="27">
        <v>1070003</v>
      </c>
    </row>
    <row r="5388" spans="1:19">
      <c r="A5388" s="27" t="s">
        <v>5559</v>
      </c>
      <c r="B5388" s="27" t="s">
        <v>5605</v>
      </c>
      <c r="C5388" s="27">
        <v>54418</v>
      </c>
      <c r="D5388" s="27" t="s">
        <v>56</v>
      </c>
      <c r="E5388" s="27" t="s">
        <v>1892</v>
      </c>
      <c r="F5388" s="37">
        <v>104717676.60300003</v>
      </c>
      <c r="G5388" s="27">
        <v>43.236111000000001</v>
      </c>
      <c r="H5388" s="27">
        <v>-70.817222000000001</v>
      </c>
      <c r="I5388" s="27" t="s">
        <v>106</v>
      </c>
      <c r="J5388" s="27" t="s">
        <v>107</v>
      </c>
      <c r="K5388" s="37">
        <v>6295</v>
      </c>
      <c r="L5388" s="37">
        <v>0</v>
      </c>
      <c r="M5388" s="40">
        <v>0</v>
      </c>
      <c r="N5388" s="40">
        <f t="shared" si="168"/>
        <v>0</v>
      </c>
      <c r="O5388" s="42">
        <f t="shared" si="169"/>
        <v>6.0114015171146912E-5</v>
      </c>
      <c r="P5388" s="37">
        <v>0</v>
      </c>
      <c r="Q5388" s="27" t="s">
        <v>8699</v>
      </c>
      <c r="R5388" s="27" t="s">
        <v>8700</v>
      </c>
      <c r="S5388" s="27">
        <v>1060003</v>
      </c>
    </row>
    <row r="5389" spans="1:19">
      <c r="A5389" s="27" t="s">
        <v>5559</v>
      </c>
      <c r="B5389" s="27" t="s">
        <v>5606</v>
      </c>
      <c r="C5389" s="27">
        <v>2351</v>
      </c>
      <c r="D5389" s="27" t="s">
        <v>56</v>
      </c>
      <c r="E5389" s="27" t="s">
        <v>1892</v>
      </c>
      <c r="F5389" s="37">
        <v>104717676.60300003</v>
      </c>
      <c r="G5389" s="27">
        <v>44.335599999999999</v>
      </c>
      <c r="H5389" s="27">
        <v>-71.874200000000002</v>
      </c>
      <c r="I5389" s="27" t="s">
        <v>106</v>
      </c>
      <c r="J5389" s="27" t="s">
        <v>107</v>
      </c>
      <c r="K5389" s="37">
        <v>266391</v>
      </c>
      <c r="L5389" s="37">
        <v>0</v>
      </c>
      <c r="M5389" s="40">
        <v>39.705289712258583</v>
      </c>
      <c r="N5389" s="40">
        <f t="shared" si="168"/>
        <v>0</v>
      </c>
      <c r="O5389" s="42">
        <f t="shared" si="169"/>
        <v>2.5438971589288322E-3</v>
      </c>
      <c r="P5389" s="37">
        <v>10577131.831738276</v>
      </c>
      <c r="Q5389" s="27" t="s">
        <v>8715</v>
      </c>
      <c r="R5389" s="27" t="s">
        <v>8716</v>
      </c>
      <c r="S5389" s="27">
        <v>1080103</v>
      </c>
    </row>
    <row r="5390" spans="1:19">
      <c r="A5390" s="27" t="s">
        <v>5559</v>
      </c>
      <c r="B5390" s="27" t="s">
        <v>5607</v>
      </c>
      <c r="C5390" s="27">
        <v>2367</v>
      </c>
      <c r="D5390" s="27" t="s">
        <v>56</v>
      </c>
      <c r="E5390" s="27" t="s">
        <v>1892</v>
      </c>
      <c r="F5390" s="37">
        <v>104717676.60300003</v>
      </c>
      <c r="G5390" s="27">
        <v>43.097799999999999</v>
      </c>
      <c r="H5390" s="27">
        <v>-70.784199999999998</v>
      </c>
      <c r="I5390" s="27" t="s">
        <v>199</v>
      </c>
      <c r="J5390" s="27" t="s">
        <v>118</v>
      </c>
      <c r="K5390" s="37">
        <v>356095</v>
      </c>
      <c r="L5390" s="37">
        <v>187791.533</v>
      </c>
      <c r="M5390" s="40">
        <v>1.9375518961971701</v>
      </c>
      <c r="N5390" s="40">
        <f t="shared" si="168"/>
        <v>0.52736357713531501</v>
      </c>
      <c r="O5390" s="42">
        <f t="shared" si="169"/>
        <v>3.4005242624892073E-3</v>
      </c>
      <c r="P5390" s="37">
        <v>689952.54247633123</v>
      </c>
      <c r="Q5390" s="27" t="s">
        <v>8699</v>
      </c>
      <c r="R5390" s="27" t="s">
        <v>8700</v>
      </c>
      <c r="S5390" s="27">
        <v>1060003</v>
      </c>
    </row>
    <row r="5391" spans="1:19">
      <c r="A5391" s="27" t="s">
        <v>5559</v>
      </c>
      <c r="B5391" s="27" t="s">
        <v>5608</v>
      </c>
      <c r="C5391" s="27">
        <v>6115</v>
      </c>
      <c r="D5391" s="27" t="s">
        <v>56</v>
      </c>
      <c r="E5391" s="27" t="s">
        <v>1892</v>
      </c>
      <c r="F5391" s="37">
        <v>104717676.60300003</v>
      </c>
      <c r="G5391" s="27">
        <v>42.899166999999998</v>
      </c>
      <c r="H5391" s="27">
        <v>-70.848889</v>
      </c>
      <c r="I5391" s="27" t="s">
        <v>137</v>
      </c>
      <c r="J5391" s="27" t="s">
        <v>138</v>
      </c>
      <c r="K5391" s="37">
        <v>10061696</v>
      </c>
      <c r="L5391" s="37">
        <v>0</v>
      </c>
      <c r="M5391" s="40">
        <v>2.3899157120762111</v>
      </c>
      <c r="N5391" s="40">
        <f t="shared" si="168"/>
        <v>0</v>
      </c>
      <c r="O5391" s="42">
        <f t="shared" si="169"/>
        <v>9.6084026368779704E-2</v>
      </c>
      <c r="P5391" s="37">
        <v>24046605.360534366</v>
      </c>
      <c r="Q5391" s="27" t="s">
        <v>8699</v>
      </c>
      <c r="R5391" s="27" t="s">
        <v>8700</v>
      </c>
      <c r="S5391" s="27">
        <v>1060003</v>
      </c>
    </row>
    <row r="5392" spans="1:19">
      <c r="A5392" s="27" t="s">
        <v>5559</v>
      </c>
      <c r="B5392" s="27" t="s">
        <v>5609</v>
      </c>
      <c r="C5392" s="27">
        <v>2368</v>
      </c>
      <c r="D5392" s="27" t="s">
        <v>56</v>
      </c>
      <c r="E5392" s="27" t="s">
        <v>1892</v>
      </c>
      <c r="F5392" s="37">
        <v>104717676.60300003</v>
      </c>
      <c r="G5392" s="27">
        <v>44.469462999999998</v>
      </c>
      <c r="H5392" s="27">
        <v>-71.178061999999997</v>
      </c>
      <c r="I5392" s="27" t="s">
        <v>106</v>
      </c>
      <c r="J5392" s="27" t="s">
        <v>107</v>
      </c>
      <c r="K5392" s="37">
        <v>115028</v>
      </c>
      <c r="L5392" s="37">
        <v>0</v>
      </c>
      <c r="M5392" s="40">
        <v>0.22403729939059749</v>
      </c>
      <c r="N5392" s="40">
        <f t="shared" si="168"/>
        <v>0</v>
      </c>
      <c r="O5392" s="42">
        <f t="shared" si="169"/>
        <v>1.0984582902472894E-3</v>
      </c>
      <c r="P5392" s="37">
        <v>25770.562474301649</v>
      </c>
      <c r="Q5392" s="27" t="s">
        <v>8685</v>
      </c>
      <c r="R5392" s="27" t="s">
        <v>8686</v>
      </c>
      <c r="S5392" s="27">
        <v>1040001</v>
      </c>
    </row>
    <row r="5393" spans="1:19">
      <c r="A5393" s="27" t="s">
        <v>5559</v>
      </c>
      <c r="B5393" s="27" t="s">
        <v>5610</v>
      </c>
      <c r="C5393" s="27">
        <v>50704</v>
      </c>
      <c r="D5393" s="27" t="s">
        <v>56</v>
      </c>
      <c r="E5393" s="27" t="s">
        <v>1892</v>
      </c>
      <c r="F5393" s="37">
        <v>104717676.60300003</v>
      </c>
      <c r="G5393" s="27">
        <v>43.251111000000002</v>
      </c>
      <c r="H5393" s="27">
        <v>-70.840833000000003</v>
      </c>
      <c r="I5393" s="27" t="s">
        <v>106</v>
      </c>
      <c r="J5393" s="27" t="s">
        <v>107</v>
      </c>
      <c r="K5393" s="37">
        <v>3444</v>
      </c>
      <c r="L5393" s="37">
        <v>0</v>
      </c>
      <c r="M5393" s="40">
        <v>72.405657948929161</v>
      </c>
      <c r="N5393" s="40">
        <f t="shared" si="168"/>
        <v>0</v>
      </c>
      <c r="O5393" s="42">
        <f t="shared" si="169"/>
        <v>3.2888430222308178E-5</v>
      </c>
      <c r="P5393" s="37">
        <v>249365.08597611202</v>
      </c>
      <c r="Q5393" s="27" t="s">
        <v>8699</v>
      </c>
      <c r="R5393" s="27" t="s">
        <v>8700</v>
      </c>
      <c r="S5393" s="27">
        <v>1060003</v>
      </c>
    </row>
    <row r="5394" spans="1:19">
      <c r="A5394" s="27" t="s">
        <v>5559</v>
      </c>
      <c r="B5394" s="27" t="s">
        <v>5611</v>
      </c>
      <c r="C5394" s="27">
        <v>10838</v>
      </c>
      <c r="D5394" s="27" t="s">
        <v>56</v>
      </c>
      <c r="E5394" s="27" t="s">
        <v>1892</v>
      </c>
      <c r="F5394" s="37">
        <v>104717676.60300003</v>
      </c>
      <c r="G5394" s="27">
        <v>43.442870999999997</v>
      </c>
      <c r="H5394" s="27">
        <v>-72.055999999999997</v>
      </c>
      <c r="I5394" s="27" t="s">
        <v>199</v>
      </c>
      <c r="J5394" s="27" t="s">
        <v>118</v>
      </c>
      <c r="K5394" s="37">
        <v>134047</v>
      </c>
      <c r="L5394" s="37">
        <v>3953.2840000000001</v>
      </c>
      <c r="M5394" s="40">
        <v>1.9375518961971701</v>
      </c>
      <c r="N5394" s="40">
        <f t="shared" si="168"/>
        <v>2.9491775272852062E-2</v>
      </c>
      <c r="O5394" s="42">
        <f t="shared" si="169"/>
        <v>1.2800799669017841E-3</v>
      </c>
      <c r="P5394" s="37">
        <v>259723.01902954205</v>
      </c>
      <c r="Q5394" s="27" t="s">
        <v>8721</v>
      </c>
      <c r="R5394" s="27" t="s">
        <v>8722</v>
      </c>
      <c r="S5394" s="27">
        <v>1080106</v>
      </c>
    </row>
    <row r="5395" spans="1:19">
      <c r="A5395" s="27" t="s">
        <v>5559</v>
      </c>
      <c r="B5395" s="27" t="s">
        <v>5612</v>
      </c>
      <c r="C5395" s="27">
        <v>10109</v>
      </c>
      <c r="D5395" s="27" t="s">
        <v>56</v>
      </c>
      <c r="E5395" s="27" t="s">
        <v>1892</v>
      </c>
      <c r="F5395" s="37">
        <v>104717676.60300003</v>
      </c>
      <c r="G5395" s="27">
        <v>43.446106999999998</v>
      </c>
      <c r="H5395" s="27">
        <v>-71.644645999999995</v>
      </c>
      <c r="I5395" s="27" t="s">
        <v>106</v>
      </c>
      <c r="J5395" s="27" t="s">
        <v>107</v>
      </c>
      <c r="K5395" s="37">
        <v>5316</v>
      </c>
      <c r="L5395" s="37">
        <v>0</v>
      </c>
      <c r="M5395" s="40">
        <v>18.90112133640822</v>
      </c>
      <c r="N5395" s="40">
        <f t="shared" si="168"/>
        <v>0</v>
      </c>
      <c r="O5395" s="42">
        <f t="shared" si="169"/>
        <v>5.0765068252552345E-5</v>
      </c>
      <c r="P5395" s="37">
        <v>100478.3610243461</v>
      </c>
      <c r="Q5395" s="27" t="s">
        <v>5591</v>
      </c>
      <c r="R5395" s="27" t="s">
        <v>8703</v>
      </c>
      <c r="S5395" s="27">
        <v>1070002</v>
      </c>
    </row>
    <row r="5396" spans="1:19">
      <c r="A5396" s="27" t="s">
        <v>5559</v>
      </c>
      <c r="B5396" s="27" t="s">
        <v>5613</v>
      </c>
      <c r="C5396" s="27">
        <v>54663</v>
      </c>
      <c r="D5396" s="27" t="s">
        <v>56</v>
      </c>
      <c r="E5396" s="27" t="s">
        <v>1892</v>
      </c>
      <c r="F5396" s="37">
        <v>104717676.60300003</v>
      </c>
      <c r="G5396" s="27">
        <v>43.241554999999998</v>
      </c>
      <c r="H5396" s="27">
        <v>-70.966403999999997</v>
      </c>
      <c r="I5396" s="27" t="s">
        <v>117</v>
      </c>
      <c r="J5396" s="27" t="s">
        <v>118</v>
      </c>
      <c r="K5396" s="37">
        <v>28317</v>
      </c>
      <c r="L5396" s="37">
        <v>0</v>
      </c>
      <c r="M5396" s="40">
        <v>1.9375518961971701</v>
      </c>
      <c r="N5396" s="40">
        <f t="shared" si="168"/>
        <v>0</v>
      </c>
      <c r="O5396" s="42">
        <f t="shared" si="169"/>
        <v>2.7041279866582481E-4</v>
      </c>
      <c r="P5396" s="37">
        <v>54865.657044615262</v>
      </c>
      <c r="Q5396" s="27" t="s">
        <v>8699</v>
      </c>
      <c r="R5396" s="27" t="s">
        <v>8700</v>
      </c>
      <c r="S5396" s="27">
        <v>1060003</v>
      </c>
    </row>
    <row r="5397" spans="1:19">
      <c r="A5397" s="27" t="s">
        <v>5559</v>
      </c>
      <c r="B5397" s="27" t="s">
        <v>5614</v>
      </c>
      <c r="C5397" s="27">
        <v>58180</v>
      </c>
      <c r="D5397" s="27" t="s">
        <v>56</v>
      </c>
      <c r="E5397" s="27" t="s">
        <v>1892</v>
      </c>
      <c r="F5397" s="37">
        <v>104717676.60300003</v>
      </c>
      <c r="G5397" s="27">
        <v>43.136740000000003</v>
      </c>
      <c r="H5397" s="27">
        <v>-70.936125000000004</v>
      </c>
      <c r="I5397" s="27" t="s">
        <v>117</v>
      </c>
      <c r="J5397" s="27" t="s">
        <v>118</v>
      </c>
      <c r="K5397" s="37">
        <v>55998</v>
      </c>
      <c r="L5397" s="37">
        <v>3486.6469999999999</v>
      </c>
      <c r="M5397" s="40">
        <v>1.9375518961971701</v>
      </c>
      <c r="N5397" s="40">
        <f t="shared" si="168"/>
        <v>6.2263777277759919E-2</v>
      </c>
      <c r="O5397" s="42">
        <f t="shared" si="169"/>
        <v>5.3475212415470767E-4</v>
      </c>
      <c r="P5397" s="37">
        <v>108499.03108324912</v>
      </c>
      <c r="Q5397" s="27" t="s">
        <v>8699</v>
      </c>
      <c r="R5397" s="27" t="s">
        <v>8700</v>
      </c>
      <c r="S5397" s="27">
        <v>1060003</v>
      </c>
    </row>
    <row r="5398" spans="1:19">
      <c r="A5398" s="27" t="s">
        <v>5559</v>
      </c>
      <c r="B5398" s="27" t="s">
        <v>5615</v>
      </c>
      <c r="C5398" s="27">
        <v>50873</v>
      </c>
      <c r="D5398" s="27" t="s">
        <v>56</v>
      </c>
      <c r="E5398" s="27" t="s">
        <v>1892</v>
      </c>
      <c r="F5398" s="37">
        <v>104717676.60300003</v>
      </c>
      <c r="G5398" s="27">
        <v>43.2866</v>
      </c>
      <c r="H5398" s="27">
        <v>-71.576899999999995</v>
      </c>
      <c r="I5398" s="27" t="s">
        <v>659</v>
      </c>
      <c r="J5398" s="27" t="s">
        <v>118</v>
      </c>
      <c r="K5398" s="37">
        <v>97300</v>
      </c>
      <c r="L5398" s="37">
        <v>101834.64599999999</v>
      </c>
      <c r="M5398" s="40">
        <v>1.9375518961971701</v>
      </c>
      <c r="N5398" s="40">
        <f t="shared" si="168"/>
        <v>1.0466047893114079</v>
      </c>
      <c r="O5398" s="42">
        <f t="shared" si="169"/>
        <v>9.2916500018309684E-4</v>
      </c>
      <c r="P5398" s="37">
        <v>188523.79949998466</v>
      </c>
      <c r="Q5398" s="27" t="s">
        <v>8709</v>
      </c>
      <c r="R5398" s="27" t="s">
        <v>8710</v>
      </c>
      <c r="S5398" s="27">
        <v>1070006</v>
      </c>
    </row>
    <row r="5399" spans="1:19">
      <c r="A5399" s="27" t="s">
        <v>5559</v>
      </c>
      <c r="B5399" s="27" t="s">
        <v>5616</v>
      </c>
      <c r="C5399" s="27">
        <v>2369</v>
      </c>
      <c r="D5399" s="27" t="s">
        <v>56</v>
      </c>
      <c r="E5399" s="27" t="s">
        <v>1892</v>
      </c>
      <c r="F5399" s="37">
        <v>104717676.60300003</v>
      </c>
      <c r="G5399" s="27">
        <v>43.847799999999999</v>
      </c>
      <c r="H5399" s="27">
        <v>-71.206900000000005</v>
      </c>
      <c r="I5399" s="27" t="s">
        <v>763</v>
      </c>
      <c r="J5399" s="27" t="s">
        <v>109</v>
      </c>
      <c r="K5399" s="37">
        <v>416</v>
      </c>
      <c r="L5399" s="37">
        <v>1205.0170000000001</v>
      </c>
      <c r="M5399" s="40">
        <v>2.0626061603831798</v>
      </c>
      <c r="N5399" s="40">
        <f t="shared" si="168"/>
        <v>2.8966754807692308</v>
      </c>
      <c r="O5399" s="42">
        <f t="shared" si="169"/>
        <v>3.9725862289431478E-6</v>
      </c>
      <c r="P5399" s="37">
        <v>858.04416271940283</v>
      </c>
      <c r="Q5399" s="27" t="s">
        <v>8697</v>
      </c>
      <c r="R5399" s="27" t="s">
        <v>8698</v>
      </c>
      <c r="S5399" s="27">
        <v>1060002</v>
      </c>
    </row>
    <row r="5400" spans="1:19">
      <c r="A5400" s="27" t="s">
        <v>5617</v>
      </c>
      <c r="B5400" s="27" t="s">
        <v>5618</v>
      </c>
      <c r="C5400" s="27">
        <v>59371</v>
      </c>
      <c r="D5400" s="27" t="s">
        <v>72</v>
      </c>
      <c r="E5400" s="27" t="s">
        <v>2010</v>
      </c>
      <c r="F5400" s="37">
        <v>814823215.17599976</v>
      </c>
      <c r="G5400" s="27">
        <v>40.200277999999997</v>
      </c>
      <c r="H5400" s="27">
        <v>-74.576110999999997</v>
      </c>
      <c r="I5400" s="27" t="s">
        <v>129</v>
      </c>
      <c r="J5400" s="27" t="s">
        <v>130</v>
      </c>
      <c r="K5400" s="37">
        <v>2207</v>
      </c>
      <c r="L5400" s="37">
        <v>0</v>
      </c>
      <c r="M5400" s="40">
        <v>7.6E-3</v>
      </c>
      <c r="N5400" s="40">
        <f t="shared" si="168"/>
        <v>0</v>
      </c>
      <c r="O5400" s="42">
        <f t="shared" si="169"/>
        <v>2.7085629850682316E-6</v>
      </c>
      <c r="P5400" s="37">
        <v>16.773199999999999</v>
      </c>
      <c r="Q5400" s="27" t="s">
        <v>8819</v>
      </c>
      <c r="R5400" s="27" t="s">
        <v>8820</v>
      </c>
      <c r="S5400" s="27">
        <v>2040201</v>
      </c>
    </row>
    <row r="5401" spans="1:19">
      <c r="A5401" s="27" t="s">
        <v>5617</v>
      </c>
      <c r="B5401" s="27" t="s">
        <v>5619</v>
      </c>
      <c r="C5401" s="27">
        <v>57458</v>
      </c>
      <c r="D5401" s="27" t="s">
        <v>72</v>
      </c>
      <c r="E5401" s="27" t="s">
        <v>2010</v>
      </c>
      <c r="F5401" s="37">
        <v>814823215.17599976</v>
      </c>
      <c r="G5401" s="27">
        <v>40.535786999999999</v>
      </c>
      <c r="H5401" s="27">
        <v>-74.391267999999997</v>
      </c>
      <c r="I5401" s="27" t="s">
        <v>129</v>
      </c>
      <c r="J5401" s="27" t="s">
        <v>130</v>
      </c>
      <c r="K5401" s="37">
        <v>4626</v>
      </c>
      <c r="L5401" s="37">
        <v>0</v>
      </c>
      <c r="M5401" s="40">
        <v>7.6E-3</v>
      </c>
      <c r="N5401" s="40">
        <f t="shared" si="168"/>
        <v>0</v>
      </c>
      <c r="O5401" s="42">
        <f t="shared" si="169"/>
        <v>5.6773051059925871E-6</v>
      </c>
      <c r="P5401" s="37">
        <v>35.157600000000002</v>
      </c>
      <c r="Q5401" s="27" t="s">
        <v>8801</v>
      </c>
      <c r="R5401" s="27" t="s">
        <v>8802</v>
      </c>
      <c r="S5401" s="27">
        <v>2030105</v>
      </c>
    </row>
    <row r="5402" spans="1:19">
      <c r="A5402" s="27" t="s">
        <v>5617</v>
      </c>
      <c r="B5402" s="27" t="s">
        <v>5620</v>
      </c>
      <c r="C5402" s="27">
        <v>58187</v>
      </c>
      <c r="D5402" s="27" t="s">
        <v>72</v>
      </c>
      <c r="E5402" s="27" t="s">
        <v>2010</v>
      </c>
      <c r="F5402" s="37">
        <v>814823215.17599976</v>
      </c>
      <c r="G5402" s="27">
        <v>40.516111000000002</v>
      </c>
      <c r="H5402" s="27">
        <v>-74.34</v>
      </c>
      <c r="I5402" s="27" t="s">
        <v>129</v>
      </c>
      <c r="J5402" s="27" t="s">
        <v>130</v>
      </c>
      <c r="K5402" s="37">
        <v>2386</v>
      </c>
      <c r="L5402" s="37">
        <v>0</v>
      </c>
      <c r="M5402" s="40">
        <v>7.6E-3</v>
      </c>
      <c r="N5402" s="40">
        <f t="shared" si="168"/>
        <v>0</v>
      </c>
      <c r="O5402" s="42">
        <f t="shared" si="169"/>
        <v>2.9282425384561854E-6</v>
      </c>
      <c r="P5402" s="37">
        <v>18.133600000000001</v>
      </c>
      <c r="Q5402" s="27" t="s">
        <v>8801</v>
      </c>
      <c r="R5402" s="27" t="s">
        <v>8802</v>
      </c>
      <c r="S5402" s="27">
        <v>2030105</v>
      </c>
    </row>
    <row r="5403" spans="1:19">
      <c r="A5403" s="27" t="s">
        <v>5617</v>
      </c>
      <c r="B5403" s="27" t="s">
        <v>5621</v>
      </c>
      <c r="C5403" s="27">
        <v>59365</v>
      </c>
      <c r="D5403" s="27" t="s">
        <v>72</v>
      </c>
      <c r="E5403" s="27" t="s">
        <v>2010</v>
      </c>
      <c r="F5403" s="37">
        <v>814823215.17599976</v>
      </c>
      <c r="G5403" s="27">
        <v>40.205832999999998</v>
      </c>
      <c r="H5403" s="27">
        <v>-74.579722000000004</v>
      </c>
      <c r="I5403" s="27" t="s">
        <v>129</v>
      </c>
      <c r="J5403" s="27" t="s">
        <v>130</v>
      </c>
      <c r="K5403" s="37">
        <v>709</v>
      </c>
      <c r="L5403" s="37">
        <v>0</v>
      </c>
      <c r="M5403" s="40">
        <v>7.6E-3</v>
      </c>
      <c r="N5403" s="40">
        <f t="shared" si="168"/>
        <v>0</v>
      </c>
      <c r="O5403" s="42">
        <f t="shared" si="169"/>
        <v>8.7012739302826294E-7</v>
      </c>
      <c r="P5403" s="37">
        <v>5.3883999999999999</v>
      </c>
      <c r="Q5403" s="27" t="s">
        <v>8815</v>
      </c>
      <c r="R5403" s="27" t="s">
        <v>8816</v>
      </c>
      <c r="S5403" s="27">
        <v>2040105</v>
      </c>
    </row>
    <row r="5404" spans="1:19">
      <c r="A5404" s="27" t="s">
        <v>5617</v>
      </c>
      <c r="B5404" s="27" t="s">
        <v>5622</v>
      </c>
      <c r="C5404" s="27">
        <v>61224</v>
      </c>
      <c r="D5404" s="27" t="s">
        <v>72</v>
      </c>
      <c r="E5404" s="27" t="s">
        <v>2010</v>
      </c>
      <c r="F5404" s="37">
        <v>814823215.17599976</v>
      </c>
      <c r="G5404" s="27">
        <v>40.894196999999998</v>
      </c>
      <c r="H5404" s="27">
        <v>-74.730162000000007</v>
      </c>
      <c r="I5404" s="27" t="s">
        <v>129</v>
      </c>
      <c r="J5404" s="27" t="s">
        <v>130</v>
      </c>
      <c r="K5404" s="37">
        <v>1747</v>
      </c>
      <c r="L5404" s="37">
        <v>0</v>
      </c>
      <c r="M5404" s="40">
        <v>7.6E-3</v>
      </c>
      <c r="N5404" s="40">
        <f t="shared" si="168"/>
        <v>0</v>
      </c>
      <c r="O5404" s="42">
        <f t="shared" si="169"/>
        <v>2.1440233506634351E-6</v>
      </c>
      <c r="P5404" s="37">
        <v>13.277200000000001</v>
      </c>
      <c r="Q5404" s="27" t="s">
        <v>8815</v>
      </c>
      <c r="R5404" s="27" t="s">
        <v>8816</v>
      </c>
      <c r="S5404" s="27">
        <v>2040105</v>
      </c>
    </row>
    <row r="5405" spans="1:19">
      <c r="A5405" s="27" t="s">
        <v>5617</v>
      </c>
      <c r="B5405" s="27" t="s">
        <v>5623</v>
      </c>
      <c r="C5405" s="27">
        <v>59370</v>
      </c>
      <c r="D5405" s="27" t="s">
        <v>72</v>
      </c>
      <c r="E5405" s="27" t="s">
        <v>2010</v>
      </c>
      <c r="F5405" s="37">
        <v>814823215.17599976</v>
      </c>
      <c r="G5405" s="27">
        <v>40.196389000000003</v>
      </c>
      <c r="H5405" s="27">
        <v>-74.583611000000005</v>
      </c>
      <c r="I5405" s="27" t="s">
        <v>129</v>
      </c>
      <c r="J5405" s="27" t="s">
        <v>130</v>
      </c>
      <c r="K5405" s="37">
        <v>1784</v>
      </c>
      <c r="L5405" s="37">
        <v>0</v>
      </c>
      <c r="M5405" s="40">
        <v>7.6E-3</v>
      </c>
      <c r="N5405" s="40">
        <f t="shared" si="168"/>
        <v>0</v>
      </c>
      <c r="O5405" s="42">
        <f t="shared" si="169"/>
        <v>2.1894319734307772E-6</v>
      </c>
      <c r="P5405" s="37">
        <v>13.558400000000001</v>
      </c>
      <c r="Q5405" s="27" t="s">
        <v>8819</v>
      </c>
      <c r="R5405" s="27" t="s">
        <v>8820</v>
      </c>
      <c r="S5405" s="27">
        <v>2040201</v>
      </c>
    </row>
    <row r="5406" spans="1:19">
      <c r="A5406" s="27" t="s">
        <v>5617</v>
      </c>
      <c r="B5406" s="27" t="s">
        <v>5624</v>
      </c>
      <c r="C5406" s="27">
        <v>62325</v>
      </c>
      <c r="D5406" s="27" t="s">
        <v>72</v>
      </c>
      <c r="E5406" s="27" t="s">
        <v>2010</v>
      </c>
      <c r="F5406" s="37">
        <v>814823215.17599976</v>
      </c>
      <c r="G5406" s="27">
        <v>40.789760000000001</v>
      </c>
      <c r="H5406" s="27">
        <v>-74.071521000000004</v>
      </c>
      <c r="I5406" s="27" t="s">
        <v>129</v>
      </c>
      <c r="J5406" s="27" t="s">
        <v>130</v>
      </c>
      <c r="K5406" s="37">
        <v>462</v>
      </c>
      <c r="L5406" s="37">
        <v>0</v>
      </c>
      <c r="M5406" s="40">
        <v>7.6E-3</v>
      </c>
      <c r="N5406" s="40">
        <f t="shared" si="168"/>
        <v>0</v>
      </c>
      <c r="O5406" s="42">
        <f t="shared" si="169"/>
        <v>5.6699415455438286E-7</v>
      </c>
      <c r="P5406" s="37">
        <v>3.5112000000000001</v>
      </c>
      <c r="Q5406" s="27" t="s">
        <v>8799</v>
      </c>
      <c r="R5406" s="27" t="s">
        <v>8800</v>
      </c>
      <c r="S5406" s="27">
        <v>2030103</v>
      </c>
    </row>
    <row r="5407" spans="1:19">
      <c r="A5407" s="27" t="s">
        <v>5617</v>
      </c>
      <c r="B5407" s="27" t="s">
        <v>5625</v>
      </c>
      <c r="C5407" s="27">
        <v>62326</v>
      </c>
      <c r="D5407" s="27" t="s">
        <v>72</v>
      </c>
      <c r="E5407" s="27" t="s">
        <v>2010</v>
      </c>
      <c r="F5407" s="37">
        <v>814823215.17599976</v>
      </c>
      <c r="G5407" s="27">
        <v>40.770516000000001</v>
      </c>
      <c r="H5407" s="27">
        <v>-74.072238999999996</v>
      </c>
      <c r="I5407" s="27" t="s">
        <v>129</v>
      </c>
      <c r="J5407" s="27" t="s">
        <v>130</v>
      </c>
      <c r="K5407" s="37">
        <v>200</v>
      </c>
      <c r="L5407" s="37">
        <v>0</v>
      </c>
      <c r="M5407" s="40">
        <v>7.6E-3</v>
      </c>
      <c r="N5407" s="40">
        <f t="shared" si="168"/>
        <v>0</v>
      </c>
      <c r="O5407" s="42">
        <f t="shared" si="169"/>
        <v>2.4545201495860732E-7</v>
      </c>
      <c r="P5407" s="37">
        <v>1.52</v>
      </c>
      <c r="Q5407" s="27" t="s">
        <v>8799</v>
      </c>
      <c r="R5407" s="27" t="s">
        <v>8800</v>
      </c>
      <c r="S5407" s="27">
        <v>2030103</v>
      </c>
    </row>
    <row r="5408" spans="1:19">
      <c r="A5408" s="27" t="s">
        <v>5617</v>
      </c>
      <c r="B5408" s="27" t="s">
        <v>5626</v>
      </c>
      <c r="C5408" s="27">
        <v>58798</v>
      </c>
      <c r="D5408" s="27" t="s">
        <v>72</v>
      </c>
      <c r="E5408" s="27" t="s">
        <v>2010</v>
      </c>
      <c r="F5408" s="37">
        <v>814823215.17599976</v>
      </c>
      <c r="G5408" s="27">
        <v>39.4375</v>
      </c>
      <c r="H5408" s="27">
        <v>-74.690556000000001</v>
      </c>
      <c r="I5408" s="27" t="s">
        <v>129</v>
      </c>
      <c r="J5408" s="27" t="s">
        <v>130</v>
      </c>
      <c r="K5408" s="37">
        <v>1744</v>
      </c>
      <c r="L5408" s="37">
        <v>0</v>
      </c>
      <c r="M5408" s="40">
        <v>7.6E-3</v>
      </c>
      <c r="N5408" s="40">
        <f t="shared" si="168"/>
        <v>0</v>
      </c>
      <c r="O5408" s="42">
        <f t="shared" si="169"/>
        <v>2.1403415704390556E-6</v>
      </c>
      <c r="P5408" s="37">
        <v>13.2544</v>
      </c>
      <c r="Q5408" s="27" t="s">
        <v>8833</v>
      </c>
      <c r="R5408" s="27" t="s">
        <v>8834</v>
      </c>
      <c r="S5408" s="27">
        <v>2040302</v>
      </c>
    </row>
    <row r="5409" spans="1:19">
      <c r="A5409" s="27" t="s">
        <v>5617</v>
      </c>
      <c r="B5409" s="27" t="s">
        <v>5627</v>
      </c>
      <c r="C5409" s="27">
        <v>57845</v>
      </c>
      <c r="D5409" s="27" t="s">
        <v>72</v>
      </c>
      <c r="E5409" s="27" t="s">
        <v>2010</v>
      </c>
      <c r="F5409" s="37">
        <v>814823215.17599976</v>
      </c>
      <c r="G5409" s="27">
        <v>39.417499999999997</v>
      </c>
      <c r="H5409" s="27">
        <v>-74.542221999999995</v>
      </c>
      <c r="I5409" s="27" t="s">
        <v>117</v>
      </c>
      <c r="J5409" s="27" t="s">
        <v>118</v>
      </c>
      <c r="K5409" s="37">
        <v>17518.001</v>
      </c>
      <c r="L5409" s="37">
        <v>0</v>
      </c>
      <c r="M5409" s="40">
        <v>1.9375518961971701</v>
      </c>
      <c r="N5409" s="40">
        <f t="shared" si="168"/>
        <v>0</v>
      </c>
      <c r="O5409" s="42">
        <f t="shared" si="169"/>
        <v>2.1499143217484491E-5</v>
      </c>
      <c r="P5409" s="37">
        <v>33942.036055133918</v>
      </c>
      <c r="Q5409" s="27" t="s">
        <v>8833</v>
      </c>
      <c r="R5409" s="27" t="s">
        <v>8834</v>
      </c>
      <c r="S5409" s="27">
        <v>2040302</v>
      </c>
    </row>
    <row r="5410" spans="1:19">
      <c r="A5410" s="27" t="s">
        <v>5617</v>
      </c>
      <c r="B5410" s="27" t="s">
        <v>5628</v>
      </c>
      <c r="C5410" s="27">
        <v>60802</v>
      </c>
      <c r="D5410" s="27" t="s">
        <v>72</v>
      </c>
      <c r="E5410" s="27" t="s">
        <v>2010</v>
      </c>
      <c r="F5410" s="37">
        <v>814823215.17599976</v>
      </c>
      <c r="G5410" s="27">
        <v>39.460566</v>
      </c>
      <c r="H5410" s="27">
        <v>-74.680930000000004</v>
      </c>
      <c r="I5410" s="27" t="s">
        <v>129</v>
      </c>
      <c r="J5410" s="27" t="s">
        <v>130</v>
      </c>
      <c r="K5410" s="37">
        <v>1910</v>
      </c>
      <c r="L5410" s="37">
        <v>0</v>
      </c>
      <c r="M5410" s="40">
        <v>7.6E-3</v>
      </c>
      <c r="N5410" s="40">
        <f t="shared" si="168"/>
        <v>0</v>
      </c>
      <c r="O5410" s="42">
        <f t="shared" si="169"/>
        <v>2.3440667428546999E-6</v>
      </c>
      <c r="P5410" s="37">
        <v>14.516</v>
      </c>
      <c r="Q5410" s="27" t="s">
        <v>8833</v>
      </c>
      <c r="R5410" s="27" t="s">
        <v>8834</v>
      </c>
      <c r="S5410" s="27">
        <v>2040302</v>
      </c>
    </row>
    <row r="5411" spans="1:19">
      <c r="A5411" s="27" t="s">
        <v>5617</v>
      </c>
      <c r="B5411" s="27" t="s">
        <v>5629</v>
      </c>
      <c r="C5411" s="27">
        <v>60772</v>
      </c>
      <c r="D5411" s="27" t="s">
        <v>72</v>
      </c>
      <c r="E5411" s="27" t="s">
        <v>2010</v>
      </c>
      <c r="F5411" s="37">
        <v>814823215.17599976</v>
      </c>
      <c r="G5411" s="27">
        <v>39.411372</v>
      </c>
      <c r="H5411" s="27">
        <v>-74.530865000000006</v>
      </c>
      <c r="I5411" s="27" t="s">
        <v>129</v>
      </c>
      <c r="J5411" s="27" t="s">
        <v>130</v>
      </c>
      <c r="K5411" s="37">
        <v>4789</v>
      </c>
      <c r="L5411" s="37">
        <v>0</v>
      </c>
      <c r="M5411" s="40">
        <v>7.6E-3</v>
      </c>
      <c r="N5411" s="40">
        <f t="shared" si="168"/>
        <v>0</v>
      </c>
      <c r="O5411" s="42">
        <f t="shared" si="169"/>
        <v>5.8773484981838519E-6</v>
      </c>
      <c r="P5411" s="37">
        <v>36.3964</v>
      </c>
      <c r="Q5411" s="27" t="s">
        <v>8833</v>
      </c>
      <c r="R5411" s="27" t="s">
        <v>8834</v>
      </c>
      <c r="S5411" s="27">
        <v>2040302</v>
      </c>
    </row>
    <row r="5412" spans="1:19">
      <c r="A5412" s="27" t="s">
        <v>5617</v>
      </c>
      <c r="B5412" s="27" t="s">
        <v>5630</v>
      </c>
      <c r="C5412" s="27">
        <v>58519</v>
      </c>
      <c r="D5412" s="27" t="s">
        <v>72</v>
      </c>
      <c r="E5412" s="27" t="s">
        <v>2010</v>
      </c>
      <c r="F5412" s="37">
        <v>814823215.17599976</v>
      </c>
      <c r="G5412" s="27">
        <v>40.000556000000003</v>
      </c>
      <c r="H5412" s="27">
        <v>-74.734999999999999</v>
      </c>
      <c r="I5412" s="27" t="s">
        <v>129</v>
      </c>
      <c r="J5412" s="27" t="s">
        <v>130</v>
      </c>
      <c r="K5412" s="37">
        <v>3136</v>
      </c>
      <c r="L5412" s="37">
        <v>0</v>
      </c>
      <c r="M5412" s="40">
        <v>7.6E-3</v>
      </c>
      <c r="N5412" s="40">
        <f t="shared" si="168"/>
        <v>0</v>
      </c>
      <c r="O5412" s="42">
        <f t="shared" si="169"/>
        <v>3.8486875945509625E-6</v>
      </c>
      <c r="P5412" s="37">
        <v>23.833600000000001</v>
      </c>
      <c r="Q5412" s="27" t="s">
        <v>8821</v>
      </c>
      <c r="R5412" s="27" t="s">
        <v>8822</v>
      </c>
      <c r="S5412" s="27">
        <v>2040202</v>
      </c>
    </row>
    <row r="5413" spans="1:19">
      <c r="A5413" s="27" t="s">
        <v>5617</v>
      </c>
      <c r="B5413" s="27" t="s">
        <v>5631</v>
      </c>
      <c r="C5413" s="27">
        <v>58357</v>
      </c>
      <c r="D5413" s="27" t="s">
        <v>72</v>
      </c>
      <c r="E5413" s="27" t="s">
        <v>2010</v>
      </c>
      <c r="F5413" s="37">
        <v>814823215.17599976</v>
      </c>
      <c r="G5413" s="27">
        <v>40.566389000000001</v>
      </c>
      <c r="H5413" s="27">
        <v>-74.221389000000002</v>
      </c>
      <c r="I5413" s="27" t="s">
        <v>129</v>
      </c>
      <c r="J5413" s="27" t="s">
        <v>130</v>
      </c>
      <c r="K5413" s="37">
        <v>5200</v>
      </c>
      <c r="L5413" s="37">
        <v>0</v>
      </c>
      <c r="M5413" s="40">
        <v>7.6E-3</v>
      </c>
      <c r="N5413" s="40">
        <f t="shared" si="168"/>
        <v>0</v>
      </c>
      <c r="O5413" s="42">
        <f t="shared" si="169"/>
        <v>6.3817523889237903E-6</v>
      </c>
      <c r="P5413" s="37">
        <v>39.520000000000003</v>
      </c>
      <c r="Q5413" s="27" t="s">
        <v>12627</v>
      </c>
      <c r="R5413" s="27" t="s">
        <v>12628</v>
      </c>
      <c r="S5413" s="27">
        <v>2030104</v>
      </c>
    </row>
    <row r="5414" spans="1:19">
      <c r="A5414" s="27" t="s">
        <v>5617</v>
      </c>
      <c r="B5414" s="27" t="s">
        <v>5632</v>
      </c>
      <c r="C5414" s="27">
        <v>56900</v>
      </c>
      <c r="D5414" s="27" t="s">
        <v>72</v>
      </c>
      <c r="E5414" s="27" t="s">
        <v>2010</v>
      </c>
      <c r="F5414" s="37">
        <v>814823215.17599976</v>
      </c>
      <c r="G5414" s="27">
        <v>39.363900000000001</v>
      </c>
      <c r="H5414" s="27">
        <v>-74.440799999999996</v>
      </c>
      <c r="I5414" s="27" t="s">
        <v>129</v>
      </c>
      <c r="J5414" s="27" t="s">
        <v>130</v>
      </c>
      <c r="K5414" s="37">
        <v>2899</v>
      </c>
      <c r="L5414" s="37">
        <v>0</v>
      </c>
      <c r="M5414" s="40">
        <v>7.6E-3</v>
      </c>
      <c r="N5414" s="40">
        <f t="shared" si="168"/>
        <v>0</v>
      </c>
      <c r="O5414" s="42">
        <f t="shared" si="169"/>
        <v>3.5578269568250131E-6</v>
      </c>
      <c r="P5414" s="37">
        <v>22.032399999999999</v>
      </c>
      <c r="Q5414" s="27" t="s">
        <v>8833</v>
      </c>
      <c r="R5414" s="27" t="s">
        <v>8834</v>
      </c>
      <c r="S5414" s="27">
        <v>2040302</v>
      </c>
    </row>
    <row r="5415" spans="1:19">
      <c r="A5415" s="27" t="s">
        <v>5617</v>
      </c>
      <c r="B5415" s="27" t="s">
        <v>5633</v>
      </c>
      <c r="C5415" s="27">
        <v>58360</v>
      </c>
      <c r="D5415" s="27" t="s">
        <v>72</v>
      </c>
      <c r="E5415" s="27" t="s">
        <v>2010</v>
      </c>
      <c r="F5415" s="37">
        <v>814823215.17599976</v>
      </c>
      <c r="G5415" s="27">
        <v>39.519934999999997</v>
      </c>
      <c r="H5415" s="27">
        <v>-75.029038</v>
      </c>
      <c r="I5415" s="27" t="s">
        <v>129</v>
      </c>
      <c r="J5415" s="27" t="s">
        <v>130</v>
      </c>
      <c r="K5415" s="37">
        <v>2960</v>
      </c>
      <c r="L5415" s="37">
        <v>0</v>
      </c>
      <c r="M5415" s="40">
        <v>7.6E-3</v>
      </c>
      <c r="N5415" s="40">
        <f t="shared" si="168"/>
        <v>0</v>
      </c>
      <c r="O5415" s="42">
        <f t="shared" si="169"/>
        <v>3.6326898213873882E-6</v>
      </c>
      <c r="P5415" s="37">
        <v>22.495999999999999</v>
      </c>
      <c r="Q5415" s="27" t="s">
        <v>8827</v>
      </c>
      <c r="R5415" s="27" t="s">
        <v>8828</v>
      </c>
      <c r="S5415" s="27">
        <v>2040206</v>
      </c>
    </row>
    <row r="5416" spans="1:19">
      <c r="A5416" s="27" t="s">
        <v>5617</v>
      </c>
      <c r="B5416" s="27" t="s">
        <v>5634</v>
      </c>
      <c r="C5416" s="27">
        <v>2378</v>
      </c>
      <c r="D5416" s="27" t="s">
        <v>72</v>
      </c>
      <c r="E5416" s="27" t="s">
        <v>2010</v>
      </c>
      <c r="F5416" s="37">
        <v>814823215.17599976</v>
      </c>
      <c r="G5416" s="27">
        <v>39.290799999999997</v>
      </c>
      <c r="H5416" s="27">
        <v>-74.636399999999995</v>
      </c>
      <c r="I5416" s="27" t="s">
        <v>132</v>
      </c>
      <c r="J5416" s="27" t="s">
        <v>113</v>
      </c>
      <c r="K5416" s="37">
        <v>14044</v>
      </c>
      <c r="L5416" s="37">
        <v>17789.397000000001</v>
      </c>
      <c r="M5416" s="40">
        <v>1.8472672479142009</v>
      </c>
      <c r="N5416" s="40">
        <f t="shared" si="168"/>
        <v>1.2666901879806323</v>
      </c>
      <c r="O5416" s="42">
        <f t="shared" si="169"/>
        <v>1.7235640490393405E-5</v>
      </c>
      <c r="P5416" s="37">
        <v>25943.021229707039</v>
      </c>
      <c r="Q5416" s="27" t="s">
        <v>8833</v>
      </c>
      <c r="R5416" s="27" t="s">
        <v>8834</v>
      </c>
      <c r="S5416" s="27">
        <v>2040302</v>
      </c>
    </row>
    <row r="5417" spans="1:19">
      <c r="A5417" s="27" t="s">
        <v>5617</v>
      </c>
      <c r="B5417" s="27" t="s">
        <v>5635</v>
      </c>
      <c r="C5417" s="27">
        <v>56964</v>
      </c>
      <c r="D5417" s="27" t="s">
        <v>67</v>
      </c>
      <c r="E5417" s="27" t="s">
        <v>5636</v>
      </c>
      <c r="F5417" s="37">
        <v>131610157.80700003</v>
      </c>
      <c r="G5417" s="27">
        <v>40.652833999999999</v>
      </c>
      <c r="H5417" s="27">
        <v>-74.091549999999998</v>
      </c>
      <c r="I5417" s="27" t="s">
        <v>110</v>
      </c>
      <c r="J5417" s="27" t="s">
        <v>111</v>
      </c>
      <c r="K5417" s="37">
        <v>772116.00199999998</v>
      </c>
      <c r="L5417" s="37">
        <v>433290.88699999999</v>
      </c>
      <c r="M5417" s="40">
        <v>0.79702615261159604</v>
      </c>
      <c r="N5417" s="40">
        <f t="shared" si="168"/>
        <v>0.56117330281674438</v>
      </c>
      <c r="O5417" s="42">
        <f t="shared" si="169"/>
        <v>5.8666900402343644E-3</v>
      </c>
      <c r="P5417" s="37">
        <v>615396.6464439074</v>
      </c>
      <c r="Q5417" s="27" t="s">
        <v>12627</v>
      </c>
      <c r="R5417" s="27" t="s">
        <v>12628</v>
      </c>
      <c r="S5417" s="27">
        <v>2030104</v>
      </c>
    </row>
    <row r="5418" spans="1:19">
      <c r="A5418" s="27" t="s">
        <v>5617</v>
      </c>
      <c r="B5418" s="27" t="s">
        <v>5637</v>
      </c>
      <c r="C5418" s="27">
        <v>59797</v>
      </c>
      <c r="D5418" s="27" t="s">
        <v>72</v>
      </c>
      <c r="E5418" s="27" t="s">
        <v>2010</v>
      </c>
      <c r="F5418" s="37">
        <v>814823215.17599976</v>
      </c>
      <c r="G5418" s="27">
        <v>40.652777999999998</v>
      </c>
      <c r="H5418" s="27">
        <v>-74.117778000000001</v>
      </c>
      <c r="I5418" s="27" t="s">
        <v>114</v>
      </c>
      <c r="J5418" s="27" t="s">
        <v>115</v>
      </c>
      <c r="K5418" s="37">
        <v>1135</v>
      </c>
      <c r="L5418" s="37">
        <v>0</v>
      </c>
      <c r="M5418" s="40">
        <v>3.8E-3</v>
      </c>
      <c r="N5418" s="40">
        <f t="shared" si="168"/>
        <v>0</v>
      </c>
      <c r="O5418" s="42">
        <f t="shared" si="169"/>
        <v>1.3929401848900964E-6</v>
      </c>
      <c r="P5418" s="37">
        <v>4.3129999999999997</v>
      </c>
      <c r="Q5418" s="27" t="s">
        <v>12627</v>
      </c>
      <c r="R5418" s="27" t="s">
        <v>12628</v>
      </c>
      <c r="S5418" s="27">
        <v>2030104</v>
      </c>
    </row>
    <row r="5419" spans="1:19">
      <c r="A5419" s="27" t="s">
        <v>5617</v>
      </c>
      <c r="B5419" s="27" t="s">
        <v>5638</v>
      </c>
      <c r="C5419" s="27">
        <v>50497</v>
      </c>
      <c r="D5419" s="27" t="s">
        <v>72</v>
      </c>
      <c r="E5419" s="27" t="s">
        <v>2010</v>
      </c>
      <c r="F5419" s="37">
        <v>814823215.17599976</v>
      </c>
      <c r="G5419" s="27">
        <v>40.655324999999998</v>
      </c>
      <c r="H5419" s="27">
        <v>-74.112442000000001</v>
      </c>
      <c r="I5419" s="27" t="s">
        <v>110</v>
      </c>
      <c r="J5419" s="27" t="s">
        <v>111</v>
      </c>
      <c r="K5419" s="37">
        <v>3339.71</v>
      </c>
      <c r="L5419" s="37">
        <v>2008.425</v>
      </c>
      <c r="M5419" s="40">
        <v>0.79702615261159604</v>
      </c>
      <c r="N5419" s="40">
        <f t="shared" si="168"/>
        <v>0.6013770656733668</v>
      </c>
      <c r="O5419" s="42">
        <f t="shared" si="169"/>
        <v>4.0986927443870519E-6</v>
      </c>
      <c r="P5419" s="37">
        <v>2661.8362121384735</v>
      </c>
      <c r="Q5419" s="27" t="s">
        <v>12627</v>
      </c>
      <c r="R5419" s="27" t="s">
        <v>12628</v>
      </c>
      <c r="S5419" s="27">
        <v>2030104</v>
      </c>
    </row>
    <row r="5420" spans="1:19">
      <c r="A5420" s="27" t="s">
        <v>5617</v>
      </c>
      <c r="B5420" s="27" t="s">
        <v>5639</v>
      </c>
      <c r="C5420" s="27">
        <v>54569</v>
      </c>
      <c r="D5420" s="27" t="s">
        <v>72</v>
      </c>
      <c r="E5420" s="27" t="s">
        <v>2010</v>
      </c>
      <c r="F5420" s="37">
        <v>814823215.17599976</v>
      </c>
      <c r="G5420" s="27">
        <v>39.909424000000001</v>
      </c>
      <c r="H5420" s="27">
        <v>-74.178040999999993</v>
      </c>
      <c r="I5420" s="27" t="s">
        <v>108</v>
      </c>
      <c r="J5420" s="27" t="s">
        <v>109</v>
      </c>
      <c r="K5420" s="37">
        <v>6337.9979999999996</v>
      </c>
      <c r="L5420" s="37">
        <v>764.51599999999996</v>
      </c>
      <c r="M5420" s="40">
        <v>2.0626061603831798</v>
      </c>
      <c r="N5420" s="40">
        <f t="shared" si="168"/>
        <v>0.12062420972679386</v>
      </c>
      <c r="O5420" s="42">
        <f t="shared" si="169"/>
        <v>7.7783718995181162E-6</v>
      </c>
      <c r="P5420" s="37">
        <v>13072.793719296273</v>
      </c>
      <c r="Q5420" s="27" t="s">
        <v>8831</v>
      </c>
      <c r="R5420" s="27" t="s">
        <v>8832</v>
      </c>
      <c r="S5420" s="27">
        <v>2040301</v>
      </c>
    </row>
    <row r="5421" spans="1:19">
      <c r="A5421" s="27" t="s">
        <v>5617</v>
      </c>
      <c r="B5421" s="27" t="s">
        <v>5640</v>
      </c>
      <c r="C5421" s="27">
        <v>56294</v>
      </c>
      <c r="D5421" s="27" t="s">
        <v>72</v>
      </c>
      <c r="E5421" s="27" t="s">
        <v>2010</v>
      </c>
      <c r="F5421" s="37">
        <v>814823215.17599976</v>
      </c>
      <c r="G5421" s="27">
        <v>40.637554000000002</v>
      </c>
      <c r="H5421" s="27">
        <v>-74.221219000000005</v>
      </c>
      <c r="I5421" s="27" t="s">
        <v>743</v>
      </c>
      <c r="J5421" s="27" t="s">
        <v>540</v>
      </c>
      <c r="K5421" s="37">
        <v>24634</v>
      </c>
      <c r="L5421" s="37">
        <v>0</v>
      </c>
      <c r="M5421" s="40">
        <v>1.61</v>
      </c>
      <c r="N5421" s="40">
        <f t="shared" si="168"/>
        <v>0</v>
      </c>
      <c r="O5421" s="42">
        <f t="shared" si="169"/>
        <v>3.0232324682451661E-5</v>
      </c>
      <c r="P5421" s="37">
        <v>39660.740000000005</v>
      </c>
      <c r="Q5421" s="27" t="s">
        <v>12627</v>
      </c>
      <c r="R5421" s="27" t="s">
        <v>12628</v>
      </c>
      <c r="S5421" s="27">
        <v>2030104</v>
      </c>
    </row>
    <row r="5422" spans="1:19">
      <c r="A5422" s="27" t="s">
        <v>5617</v>
      </c>
      <c r="B5422" s="27" t="s">
        <v>5641</v>
      </c>
      <c r="C5422" s="27">
        <v>58093</v>
      </c>
      <c r="D5422" s="27" t="s">
        <v>72</v>
      </c>
      <c r="E5422" s="27" t="s">
        <v>2010</v>
      </c>
      <c r="F5422" s="37">
        <v>814823215.17599976</v>
      </c>
      <c r="G5422" s="27">
        <v>40.697221999999996</v>
      </c>
      <c r="H5422" s="27">
        <v>-74.305000000000007</v>
      </c>
      <c r="I5422" s="27" t="s">
        <v>129</v>
      </c>
      <c r="J5422" s="27" t="s">
        <v>130</v>
      </c>
      <c r="K5422" s="37">
        <v>1378</v>
      </c>
      <c r="L5422" s="37">
        <v>0</v>
      </c>
      <c r="M5422" s="40">
        <v>7.6E-3</v>
      </c>
      <c r="N5422" s="40">
        <f t="shared" si="168"/>
        <v>0</v>
      </c>
      <c r="O5422" s="42">
        <f t="shared" si="169"/>
        <v>1.6911643830648045E-6</v>
      </c>
      <c r="P5422" s="37">
        <v>10.472799999999999</v>
      </c>
      <c r="Q5422" s="27" t="s">
        <v>12627</v>
      </c>
      <c r="R5422" s="27" t="s">
        <v>12628</v>
      </c>
      <c r="S5422" s="27">
        <v>2030104</v>
      </c>
    </row>
    <row r="5423" spans="1:19">
      <c r="A5423" s="27" t="s">
        <v>5617</v>
      </c>
      <c r="B5423" s="27" t="s">
        <v>5642</v>
      </c>
      <c r="C5423" s="27">
        <v>57847</v>
      </c>
      <c r="D5423" s="27" t="s">
        <v>72</v>
      </c>
      <c r="E5423" s="27" t="s">
        <v>2010</v>
      </c>
      <c r="F5423" s="37">
        <v>814823215.17599976</v>
      </c>
      <c r="G5423" s="27">
        <v>40.074167000000003</v>
      </c>
      <c r="H5423" s="27">
        <v>-74.665555999999995</v>
      </c>
      <c r="I5423" s="27" t="s">
        <v>117</v>
      </c>
      <c r="J5423" s="27" t="s">
        <v>118</v>
      </c>
      <c r="K5423" s="37">
        <v>46205</v>
      </c>
      <c r="L5423" s="37">
        <v>2E-3</v>
      </c>
      <c r="M5423" s="40">
        <v>1.9375518961971701</v>
      </c>
      <c r="N5423" s="40">
        <f t="shared" si="168"/>
        <v>4.3285358727410456E-8</v>
      </c>
      <c r="O5423" s="42">
        <f t="shared" si="169"/>
        <v>5.6705551755812256E-5</v>
      </c>
      <c r="P5423" s="37">
        <v>89524.585363790247</v>
      </c>
      <c r="Q5423" s="27" t="s">
        <v>8819</v>
      </c>
      <c r="R5423" s="27" t="s">
        <v>8820</v>
      </c>
      <c r="S5423" s="27">
        <v>2040201</v>
      </c>
    </row>
    <row r="5424" spans="1:19">
      <c r="A5424" s="27" t="s">
        <v>5617</v>
      </c>
      <c r="B5424" s="27" t="s">
        <v>5643</v>
      </c>
      <c r="C5424" s="27">
        <v>60805</v>
      </c>
      <c r="D5424" s="27" t="s">
        <v>72</v>
      </c>
      <c r="E5424" s="27" t="s">
        <v>2010</v>
      </c>
      <c r="F5424" s="37">
        <v>814823215.17599976</v>
      </c>
      <c r="G5424" s="27">
        <v>41.152954999999999</v>
      </c>
      <c r="H5424" s="27">
        <v>-74.638076999999996</v>
      </c>
      <c r="I5424" s="27" t="s">
        <v>129</v>
      </c>
      <c r="J5424" s="27" t="s">
        <v>130</v>
      </c>
      <c r="K5424" s="37">
        <v>10597</v>
      </c>
      <c r="L5424" s="37">
        <v>0</v>
      </c>
      <c r="M5424" s="40">
        <v>7.6E-3</v>
      </c>
      <c r="N5424" s="40">
        <f t="shared" si="168"/>
        <v>0</v>
      </c>
      <c r="O5424" s="42">
        <f t="shared" si="169"/>
        <v>1.3005275012581809E-5</v>
      </c>
      <c r="P5424" s="37">
        <v>80.537199999999999</v>
      </c>
      <c r="Q5424" s="27" t="s">
        <v>8791</v>
      </c>
      <c r="R5424" s="27" t="s">
        <v>8792</v>
      </c>
      <c r="S5424" s="27">
        <v>2020007</v>
      </c>
    </row>
    <row r="5425" spans="1:19">
      <c r="A5425" s="27" t="s">
        <v>5617</v>
      </c>
      <c r="B5425" s="27" t="s">
        <v>5644</v>
      </c>
      <c r="C5425" s="27">
        <v>58096</v>
      </c>
      <c r="D5425" s="27" t="s">
        <v>72</v>
      </c>
      <c r="E5425" s="27" t="s">
        <v>2010</v>
      </c>
      <c r="F5425" s="37">
        <v>814823215.17599976</v>
      </c>
      <c r="G5425" s="27">
        <v>40.568333000000003</v>
      </c>
      <c r="H5425" s="27">
        <v>-74.242500000000007</v>
      </c>
      <c r="I5425" s="27" t="s">
        <v>129</v>
      </c>
      <c r="J5425" s="27" t="s">
        <v>130</v>
      </c>
      <c r="K5425" s="37">
        <v>2286</v>
      </c>
      <c r="L5425" s="37">
        <v>0</v>
      </c>
      <c r="M5425" s="40">
        <v>7.6E-3</v>
      </c>
      <c r="N5425" s="40">
        <f t="shared" si="168"/>
        <v>0</v>
      </c>
      <c r="O5425" s="42">
        <f t="shared" si="169"/>
        <v>2.8055165309768815E-6</v>
      </c>
      <c r="P5425" s="37">
        <v>17.3736</v>
      </c>
      <c r="Q5425" s="27" t="s">
        <v>12627</v>
      </c>
      <c r="R5425" s="27" t="s">
        <v>12628</v>
      </c>
      <c r="S5425" s="27">
        <v>2030104</v>
      </c>
    </row>
    <row r="5426" spans="1:19">
      <c r="A5426" s="27" t="s">
        <v>5617</v>
      </c>
      <c r="B5426" s="27" t="s">
        <v>5645</v>
      </c>
      <c r="C5426" s="27">
        <v>57733</v>
      </c>
      <c r="D5426" s="27" t="s">
        <v>72</v>
      </c>
      <c r="E5426" s="27" t="s">
        <v>2010</v>
      </c>
      <c r="F5426" s="37">
        <v>814823215.17599976</v>
      </c>
      <c r="G5426" s="27">
        <v>40.825555999999999</v>
      </c>
      <c r="H5426" s="27">
        <v>-74.714721999999995</v>
      </c>
      <c r="I5426" s="27" t="s">
        <v>129</v>
      </c>
      <c r="J5426" s="27" t="s">
        <v>130</v>
      </c>
      <c r="K5426" s="37">
        <v>1876</v>
      </c>
      <c r="L5426" s="37">
        <v>0</v>
      </c>
      <c r="M5426" s="40">
        <v>7.6E-3</v>
      </c>
      <c r="N5426" s="40">
        <f t="shared" si="168"/>
        <v>0</v>
      </c>
      <c r="O5426" s="42">
        <f t="shared" si="169"/>
        <v>2.3023399003117368E-6</v>
      </c>
      <c r="P5426" s="37">
        <v>14.2576</v>
      </c>
      <c r="Q5426" s="27" t="s">
        <v>8801</v>
      </c>
      <c r="R5426" s="27" t="s">
        <v>8802</v>
      </c>
      <c r="S5426" s="27">
        <v>2030105</v>
      </c>
    </row>
    <row r="5427" spans="1:19">
      <c r="A5427" s="27" t="s">
        <v>5617</v>
      </c>
      <c r="B5427" s="27" t="s">
        <v>5646</v>
      </c>
      <c r="C5427" s="27">
        <v>2398</v>
      </c>
      <c r="D5427" s="27" t="s">
        <v>72</v>
      </c>
      <c r="E5427" s="27" t="s">
        <v>2010</v>
      </c>
      <c r="F5427" s="37">
        <v>814823215.17599976</v>
      </c>
      <c r="G5427" s="27">
        <v>40.837499999999999</v>
      </c>
      <c r="H5427" s="27">
        <v>-74.0244</v>
      </c>
      <c r="I5427" s="27" t="s">
        <v>110</v>
      </c>
      <c r="J5427" s="27" t="s">
        <v>111</v>
      </c>
      <c r="K5427" s="37">
        <v>3949317</v>
      </c>
      <c r="L5427" s="37">
        <v>1819079.0530000001</v>
      </c>
      <c r="M5427" s="40">
        <v>0.68697040869598469</v>
      </c>
      <c r="N5427" s="40">
        <f t="shared" si="168"/>
        <v>0.46060598655413076</v>
      </c>
      <c r="O5427" s="42">
        <f t="shared" si="169"/>
        <v>4.8468390768014111E-3</v>
      </c>
      <c r="P5427" s="37">
        <v>2713063.9135600002</v>
      </c>
      <c r="Q5427" s="27" t="s">
        <v>8799</v>
      </c>
      <c r="R5427" s="27" t="s">
        <v>8800</v>
      </c>
      <c r="S5427" s="27">
        <v>2030103</v>
      </c>
    </row>
    <row r="5428" spans="1:19">
      <c r="A5428" s="27" t="s">
        <v>5617</v>
      </c>
      <c r="B5428" s="27" t="s">
        <v>5647</v>
      </c>
      <c r="C5428" s="27">
        <v>60437</v>
      </c>
      <c r="D5428" s="27" t="s">
        <v>72</v>
      </c>
      <c r="E5428" s="27" t="s">
        <v>2010</v>
      </c>
      <c r="F5428" s="37">
        <v>814823215.17599976</v>
      </c>
      <c r="G5428" s="27">
        <v>40.702660000000002</v>
      </c>
      <c r="H5428" s="27">
        <v>-74.581580000000002</v>
      </c>
      <c r="I5428" s="27" t="s">
        <v>129</v>
      </c>
      <c r="J5428" s="27" t="s">
        <v>130</v>
      </c>
      <c r="K5428" s="37">
        <v>4244</v>
      </c>
      <c r="L5428" s="37">
        <v>0</v>
      </c>
      <c r="M5428" s="40">
        <v>7.6E-3</v>
      </c>
      <c r="N5428" s="40">
        <f t="shared" si="168"/>
        <v>0</v>
      </c>
      <c r="O5428" s="42">
        <f t="shared" si="169"/>
        <v>5.2084917574216469E-6</v>
      </c>
      <c r="P5428" s="37">
        <v>32.254399999999997</v>
      </c>
      <c r="Q5428" s="27" t="s">
        <v>8801</v>
      </c>
      <c r="R5428" s="27" t="s">
        <v>8802</v>
      </c>
      <c r="S5428" s="27">
        <v>2030105</v>
      </c>
    </row>
    <row r="5429" spans="1:19">
      <c r="A5429" s="27" t="s">
        <v>5617</v>
      </c>
      <c r="B5429" s="27" t="s">
        <v>5648</v>
      </c>
      <c r="C5429" s="27">
        <v>59097</v>
      </c>
      <c r="D5429" s="27" t="s">
        <v>72</v>
      </c>
      <c r="E5429" s="27" t="s">
        <v>2010</v>
      </c>
      <c r="F5429" s="37">
        <v>814823215.17599976</v>
      </c>
      <c r="G5429" s="27">
        <v>40.698332999999998</v>
      </c>
      <c r="H5429" s="27">
        <v>-75.151944</v>
      </c>
      <c r="I5429" s="27" t="s">
        <v>129</v>
      </c>
      <c r="J5429" s="27" t="s">
        <v>130</v>
      </c>
      <c r="K5429" s="37">
        <v>14890</v>
      </c>
      <c r="L5429" s="37">
        <v>0</v>
      </c>
      <c r="M5429" s="40">
        <v>7.6E-3</v>
      </c>
      <c r="N5429" s="40">
        <f t="shared" si="168"/>
        <v>0</v>
      </c>
      <c r="O5429" s="42">
        <f t="shared" si="169"/>
        <v>1.8273902513668315E-5</v>
      </c>
      <c r="P5429" s="37">
        <v>113.164</v>
      </c>
      <c r="Q5429" s="27" t="s">
        <v>8815</v>
      </c>
      <c r="R5429" s="27" t="s">
        <v>8816</v>
      </c>
      <c r="S5429" s="27">
        <v>2040105</v>
      </c>
    </row>
    <row r="5430" spans="1:19">
      <c r="A5430" s="27" t="s">
        <v>5617</v>
      </c>
      <c r="B5430" s="27" t="s">
        <v>5649</v>
      </c>
      <c r="C5430" s="27">
        <v>60227</v>
      </c>
      <c r="D5430" s="27" t="s">
        <v>72</v>
      </c>
      <c r="E5430" s="27" t="s">
        <v>2010</v>
      </c>
      <c r="F5430" s="37">
        <v>814823215.17599976</v>
      </c>
      <c r="G5430" s="27">
        <v>40.098458000000001</v>
      </c>
      <c r="H5430" s="27">
        <v>-74.825924999999998</v>
      </c>
      <c r="I5430" s="27" t="s">
        <v>129</v>
      </c>
      <c r="J5430" s="27" t="s">
        <v>130</v>
      </c>
      <c r="K5430" s="37">
        <v>2027</v>
      </c>
      <c r="L5430" s="37">
        <v>0</v>
      </c>
      <c r="M5430" s="40">
        <v>7.6E-3</v>
      </c>
      <c r="N5430" s="40">
        <f t="shared" si="168"/>
        <v>0</v>
      </c>
      <c r="O5430" s="42">
        <f t="shared" si="169"/>
        <v>2.4876561716054853E-6</v>
      </c>
      <c r="P5430" s="37">
        <v>15.405200000000001</v>
      </c>
      <c r="Q5430" s="27" t="s">
        <v>8819</v>
      </c>
      <c r="R5430" s="27" t="s">
        <v>8820</v>
      </c>
      <c r="S5430" s="27">
        <v>2040201</v>
      </c>
    </row>
    <row r="5431" spans="1:19">
      <c r="A5431" s="27" t="s">
        <v>5617</v>
      </c>
      <c r="B5431" s="27" t="s">
        <v>5650</v>
      </c>
      <c r="C5431" s="27">
        <v>57727</v>
      </c>
      <c r="D5431" s="27" t="s">
        <v>72</v>
      </c>
      <c r="E5431" s="27" t="s">
        <v>2010</v>
      </c>
      <c r="F5431" s="37">
        <v>814823215.17599976</v>
      </c>
      <c r="G5431" s="27">
        <v>40.362200000000001</v>
      </c>
      <c r="H5431" s="27">
        <v>-74.479699999999994</v>
      </c>
      <c r="I5431" s="27" t="s">
        <v>129</v>
      </c>
      <c r="J5431" s="27" t="s">
        <v>130</v>
      </c>
      <c r="K5431" s="37">
        <v>3577</v>
      </c>
      <c r="L5431" s="37">
        <v>0</v>
      </c>
      <c r="M5431" s="40">
        <v>7.6E-3</v>
      </c>
      <c r="N5431" s="40">
        <f t="shared" si="168"/>
        <v>0</v>
      </c>
      <c r="O5431" s="42">
        <f t="shared" si="169"/>
        <v>4.3899092875346917E-6</v>
      </c>
      <c r="P5431" s="37">
        <v>27.185199999999998</v>
      </c>
      <c r="Q5431" s="27" t="s">
        <v>8801</v>
      </c>
      <c r="R5431" s="27" t="s">
        <v>8802</v>
      </c>
      <c r="S5431" s="27">
        <v>2030105</v>
      </c>
    </row>
    <row r="5432" spans="1:19">
      <c r="A5432" s="27" t="s">
        <v>5617</v>
      </c>
      <c r="B5432" s="27" t="s">
        <v>5651</v>
      </c>
      <c r="C5432" s="27">
        <v>61893</v>
      </c>
      <c r="D5432" s="27" t="s">
        <v>72</v>
      </c>
      <c r="E5432" s="27" t="s">
        <v>2010</v>
      </c>
      <c r="F5432" s="37">
        <v>814823215.17599976</v>
      </c>
      <c r="G5432" s="27">
        <v>39.939030000000002</v>
      </c>
      <c r="H5432" s="27">
        <v>-75.108019999999996</v>
      </c>
      <c r="I5432" s="27" t="s">
        <v>129</v>
      </c>
      <c r="J5432" s="27" t="s">
        <v>130</v>
      </c>
      <c r="K5432" s="37">
        <v>5110</v>
      </c>
      <c r="L5432" s="37">
        <v>0</v>
      </c>
      <c r="M5432" s="40">
        <v>7.6E-3</v>
      </c>
      <c r="N5432" s="40">
        <f t="shared" si="168"/>
        <v>0</v>
      </c>
      <c r="O5432" s="42">
        <f t="shared" si="169"/>
        <v>6.2712989821924166E-6</v>
      </c>
      <c r="P5432" s="37">
        <v>38.835999999999999</v>
      </c>
      <c r="Q5432" s="27" t="s">
        <v>8821</v>
      </c>
      <c r="R5432" s="27" t="s">
        <v>8822</v>
      </c>
      <c r="S5432" s="27">
        <v>2040202</v>
      </c>
    </row>
    <row r="5433" spans="1:19">
      <c r="A5433" s="27" t="s">
        <v>5617</v>
      </c>
      <c r="B5433" s="27" t="s">
        <v>5652</v>
      </c>
      <c r="C5433" s="27">
        <v>60734</v>
      </c>
      <c r="D5433" s="27" t="s">
        <v>72</v>
      </c>
      <c r="E5433" s="27" t="s">
        <v>2010</v>
      </c>
      <c r="F5433" s="37">
        <v>814823215.17599976</v>
      </c>
      <c r="G5433" s="27">
        <v>40.038899999999998</v>
      </c>
      <c r="H5433" s="27">
        <v>-74.776600000000002</v>
      </c>
      <c r="I5433" s="27" t="s">
        <v>129</v>
      </c>
      <c r="J5433" s="27" t="s">
        <v>130</v>
      </c>
      <c r="K5433" s="37">
        <v>10365</v>
      </c>
      <c r="L5433" s="37">
        <v>0</v>
      </c>
      <c r="M5433" s="40">
        <v>7.6E-3</v>
      </c>
      <c r="N5433" s="40">
        <f t="shared" si="168"/>
        <v>0</v>
      </c>
      <c r="O5433" s="42">
        <f t="shared" si="169"/>
        <v>1.2720550675229823E-5</v>
      </c>
      <c r="P5433" s="37">
        <v>78.774000000000001</v>
      </c>
      <c r="Q5433" s="27" t="s">
        <v>8819</v>
      </c>
      <c r="R5433" s="27" t="s">
        <v>8820</v>
      </c>
      <c r="S5433" s="27">
        <v>2040201</v>
      </c>
    </row>
    <row r="5434" spans="1:19">
      <c r="A5434" s="27" t="s">
        <v>5617</v>
      </c>
      <c r="B5434" s="27" t="s">
        <v>5653</v>
      </c>
      <c r="C5434" s="27">
        <v>60733</v>
      </c>
      <c r="D5434" s="27" t="s">
        <v>72</v>
      </c>
      <c r="E5434" s="27" t="s">
        <v>2010</v>
      </c>
      <c r="F5434" s="37">
        <v>814823215.17599976</v>
      </c>
      <c r="G5434" s="27">
        <v>40.189425</v>
      </c>
      <c r="H5434" s="27">
        <v>-74.154482999999999</v>
      </c>
      <c r="I5434" s="27" t="s">
        <v>129</v>
      </c>
      <c r="J5434" s="27" t="s">
        <v>130</v>
      </c>
      <c r="K5434" s="37">
        <v>2343</v>
      </c>
      <c r="L5434" s="37">
        <v>0</v>
      </c>
      <c r="M5434" s="40">
        <v>7.6E-3</v>
      </c>
      <c r="N5434" s="40">
        <f t="shared" si="168"/>
        <v>0</v>
      </c>
      <c r="O5434" s="42">
        <f t="shared" si="169"/>
        <v>2.8754703552400847E-6</v>
      </c>
      <c r="P5434" s="37">
        <v>17.806799999999999</v>
      </c>
      <c r="Q5434" s="27" t="s">
        <v>8831</v>
      </c>
      <c r="R5434" s="27" t="s">
        <v>8832</v>
      </c>
      <c r="S5434" s="27">
        <v>2040301</v>
      </c>
    </row>
    <row r="5435" spans="1:19">
      <c r="A5435" s="27" t="s">
        <v>5617</v>
      </c>
      <c r="B5435" s="27" t="s">
        <v>5654</v>
      </c>
      <c r="C5435" s="27">
        <v>59166</v>
      </c>
      <c r="D5435" s="27" t="s">
        <v>72</v>
      </c>
      <c r="E5435" s="27" t="s">
        <v>2010</v>
      </c>
      <c r="F5435" s="37">
        <v>814823215.17599976</v>
      </c>
      <c r="G5435" s="27">
        <v>39.787500000000001</v>
      </c>
      <c r="H5435" s="27">
        <v>-75.350832999999994</v>
      </c>
      <c r="I5435" s="27" t="s">
        <v>129</v>
      </c>
      <c r="J5435" s="27" t="s">
        <v>130</v>
      </c>
      <c r="K5435" s="37">
        <v>1729</v>
      </c>
      <c r="L5435" s="37">
        <v>0</v>
      </c>
      <c r="M5435" s="40">
        <v>7.6E-3</v>
      </c>
      <c r="N5435" s="40">
        <f t="shared" si="168"/>
        <v>0</v>
      </c>
      <c r="O5435" s="42">
        <f t="shared" si="169"/>
        <v>2.1219326693171603E-6</v>
      </c>
      <c r="P5435" s="37">
        <v>13.1404</v>
      </c>
      <c r="Q5435" s="27" t="s">
        <v>8821</v>
      </c>
      <c r="R5435" s="27" t="s">
        <v>8822</v>
      </c>
      <c r="S5435" s="27">
        <v>2040202</v>
      </c>
    </row>
    <row r="5436" spans="1:19">
      <c r="A5436" s="27" t="s">
        <v>5617</v>
      </c>
      <c r="B5436" s="27" t="s">
        <v>5655</v>
      </c>
      <c r="C5436" s="27">
        <v>58947</v>
      </c>
      <c r="D5436" s="27" t="s">
        <v>72</v>
      </c>
      <c r="E5436" s="27" t="s">
        <v>2010</v>
      </c>
      <c r="F5436" s="37">
        <v>814823215.17599976</v>
      </c>
      <c r="G5436" s="27">
        <v>40.324722000000001</v>
      </c>
      <c r="H5436" s="27">
        <v>-74.707778000000005</v>
      </c>
      <c r="I5436" s="27" t="s">
        <v>110</v>
      </c>
      <c r="J5436" s="27" t="s">
        <v>111</v>
      </c>
      <c r="K5436" s="37">
        <v>33125</v>
      </c>
      <c r="L5436" s="37">
        <v>26225.188999999998</v>
      </c>
      <c r="M5436" s="40">
        <v>0.79702615261159604</v>
      </c>
      <c r="N5436" s="40">
        <f t="shared" si="168"/>
        <v>0.79170381886792451</v>
      </c>
      <c r="O5436" s="42">
        <f t="shared" si="169"/>
        <v>4.0652989977519337E-5</v>
      </c>
      <c r="P5436" s="37">
        <v>26401.491305259118</v>
      </c>
      <c r="Q5436" s="27" t="s">
        <v>8815</v>
      </c>
      <c r="R5436" s="27" t="s">
        <v>8816</v>
      </c>
      <c r="S5436" s="27">
        <v>2040105</v>
      </c>
    </row>
    <row r="5437" spans="1:19">
      <c r="A5437" s="27" t="s">
        <v>5617</v>
      </c>
      <c r="B5437" s="27" t="s">
        <v>5656</v>
      </c>
      <c r="C5437" s="27">
        <v>54829</v>
      </c>
      <c r="D5437" s="27" t="s">
        <v>72</v>
      </c>
      <c r="E5437" s="27" t="s">
        <v>2010</v>
      </c>
      <c r="F5437" s="37">
        <v>814823215.17599976</v>
      </c>
      <c r="G5437" s="27">
        <v>40.475724</v>
      </c>
      <c r="H5437" s="27">
        <v>-74.446198999999993</v>
      </c>
      <c r="I5437" s="27" t="s">
        <v>110</v>
      </c>
      <c r="J5437" s="27" t="s">
        <v>111</v>
      </c>
      <c r="K5437" s="37">
        <v>54995</v>
      </c>
      <c r="L5437" s="37">
        <v>17327.190999999999</v>
      </c>
      <c r="M5437" s="40">
        <v>0.79702615261159604</v>
      </c>
      <c r="N5437" s="40">
        <f t="shared" si="168"/>
        <v>0.31506847895263201</v>
      </c>
      <c r="O5437" s="42">
        <f t="shared" si="169"/>
        <v>6.7493167813243051E-5</v>
      </c>
      <c r="P5437" s="37">
        <v>43832.453262874726</v>
      </c>
      <c r="Q5437" s="27" t="s">
        <v>8801</v>
      </c>
      <c r="R5437" s="27" t="s">
        <v>8802</v>
      </c>
      <c r="S5437" s="27">
        <v>2030105</v>
      </c>
    </row>
    <row r="5438" spans="1:19">
      <c r="A5438" s="27" t="s">
        <v>5617</v>
      </c>
      <c r="B5438" s="27" t="s">
        <v>5657</v>
      </c>
      <c r="C5438" s="27">
        <v>2399</v>
      </c>
      <c r="D5438" s="27" t="s">
        <v>72</v>
      </c>
      <c r="E5438" s="27" t="s">
        <v>2010</v>
      </c>
      <c r="F5438" s="37">
        <v>814823215.17599976</v>
      </c>
      <c r="G5438" s="27">
        <v>40.076611</v>
      </c>
      <c r="H5438" s="27">
        <v>-74.879171999999997</v>
      </c>
      <c r="I5438" s="27" t="s">
        <v>110</v>
      </c>
      <c r="J5438" s="27" t="s">
        <v>111</v>
      </c>
      <c r="K5438" s="37">
        <v>48825</v>
      </c>
      <c r="L5438" s="37">
        <v>31551.284</v>
      </c>
      <c r="M5438" s="40">
        <v>0.79702615261159604</v>
      </c>
      <c r="N5438" s="40">
        <f t="shared" si="168"/>
        <v>0.64621165386584745</v>
      </c>
      <c r="O5438" s="42">
        <f t="shared" si="169"/>
        <v>5.9920973151770012E-5</v>
      </c>
      <c r="P5438" s="37">
        <v>38914.801901261177</v>
      </c>
      <c r="Q5438" s="27" t="s">
        <v>8819</v>
      </c>
      <c r="R5438" s="27" t="s">
        <v>8820</v>
      </c>
      <c r="S5438" s="27">
        <v>2040201</v>
      </c>
    </row>
    <row r="5439" spans="1:19">
      <c r="A5439" s="27" t="s">
        <v>5617</v>
      </c>
      <c r="B5439" s="27" t="s">
        <v>5658</v>
      </c>
      <c r="C5439" s="27">
        <v>62027</v>
      </c>
      <c r="D5439" s="27" t="s">
        <v>72</v>
      </c>
      <c r="E5439" s="27" t="s">
        <v>2010</v>
      </c>
      <c r="F5439" s="37">
        <v>814823215.17599976</v>
      </c>
      <c r="G5439" s="27">
        <v>40.838568000000002</v>
      </c>
      <c r="H5439" s="27">
        <v>-74.312476000000004</v>
      </c>
      <c r="I5439" s="27" t="s">
        <v>129</v>
      </c>
      <c r="J5439" s="27" t="s">
        <v>130</v>
      </c>
      <c r="K5439" s="37">
        <v>883</v>
      </c>
      <c r="L5439" s="37">
        <v>0</v>
      </c>
      <c r="M5439" s="40">
        <v>7.6E-3</v>
      </c>
      <c r="N5439" s="40">
        <f t="shared" si="168"/>
        <v>0</v>
      </c>
      <c r="O5439" s="42">
        <f t="shared" si="169"/>
        <v>1.0836706460422512E-6</v>
      </c>
      <c r="P5439" s="37">
        <v>6.7107999999999999</v>
      </c>
      <c r="Q5439" s="27" t="s">
        <v>8799</v>
      </c>
      <c r="R5439" s="27" t="s">
        <v>8800</v>
      </c>
      <c r="S5439" s="27">
        <v>2030103</v>
      </c>
    </row>
    <row r="5440" spans="1:19">
      <c r="A5440" s="27" t="s">
        <v>5617</v>
      </c>
      <c r="B5440" s="27" t="s">
        <v>5659</v>
      </c>
      <c r="C5440" s="27">
        <v>57081</v>
      </c>
      <c r="D5440" s="27" t="s">
        <v>72</v>
      </c>
      <c r="E5440" s="27" t="s">
        <v>2010</v>
      </c>
      <c r="F5440" s="37">
        <v>814823215.17599976</v>
      </c>
      <c r="G5440" s="27">
        <v>39.4636</v>
      </c>
      <c r="H5440" s="27">
        <v>-75.066699999999997</v>
      </c>
      <c r="I5440" s="27" t="s">
        <v>129</v>
      </c>
      <c r="J5440" s="27" t="s">
        <v>130</v>
      </c>
      <c r="K5440" s="37">
        <v>5086</v>
      </c>
      <c r="L5440" s="37">
        <v>0</v>
      </c>
      <c r="M5440" s="40">
        <v>7.6E-3</v>
      </c>
      <c r="N5440" s="40">
        <f t="shared" si="168"/>
        <v>0</v>
      </c>
      <c r="O5440" s="42">
        <f t="shared" si="169"/>
        <v>6.241844740397384E-6</v>
      </c>
      <c r="P5440" s="37">
        <v>38.653599999999997</v>
      </c>
      <c r="Q5440" s="27" t="s">
        <v>8827</v>
      </c>
      <c r="R5440" s="27" t="s">
        <v>8828</v>
      </c>
      <c r="S5440" s="27">
        <v>2040206</v>
      </c>
    </row>
    <row r="5441" spans="1:19">
      <c r="A5441" s="27" t="s">
        <v>5617</v>
      </c>
      <c r="B5441" s="27" t="s">
        <v>5660</v>
      </c>
      <c r="C5441" s="27">
        <v>10751</v>
      </c>
      <c r="D5441" s="27" t="s">
        <v>72</v>
      </c>
      <c r="E5441" s="27" t="s">
        <v>2010</v>
      </c>
      <c r="F5441" s="37">
        <v>814823215.17599976</v>
      </c>
      <c r="G5441" s="27">
        <v>39.917499999999997</v>
      </c>
      <c r="H5441" s="27">
        <v>-75.119200000000006</v>
      </c>
      <c r="I5441" s="27" t="s">
        <v>110</v>
      </c>
      <c r="J5441" s="27" t="s">
        <v>111</v>
      </c>
      <c r="K5441" s="37">
        <v>48694</v>
      </c>
      <c r="L5441" s="37">
        <v>27775.902999999998</v>
      </c>
      <c r="M5441" s="40">
        <v>0.79702615261159604</v>
      </c>
      <c r="N5441" s="40">
        <f t="shared" si="168"/>
        <v>0.57041736148190736</v>
      </c>
      <c r="O5441" s="42">
        <f t="shared" si="169"/>
        <v>5.9760202081972125E-5</v>
      </c>
      <c r="P5441" s="37">
        <v>38810.391475269054</v>
      </c>
      <c r="Q5441" s="27" t="s">
        <v>8821</v>
      </c>
      <c r="R5441" s="27" t="s">
        <v>8822</v>
      </c>
      <c r="S5441" s="27">
        <v>2040202</v>
      </c>
    </row>
    <row r="5442" spans="1:19">
      <c r="A5442" s="27" t="s">
        <v>5617</v>
      </c>
      <c r="B5442" s="27" t="s">
        <v>5661</v>
      </c>
      <c r="C5442" s="27">
        <v>10435</v>
      </c>
      <c r="D5442" s="27" t="s">
        <v>72</v>
      </c>
      <c r="E5442" s="27" t="s">
        <v>2010</v>
      </c>
      <c r="F5442" s="37">
        <v>814823215.17599976</v>
      </c>
      <c r="G5442" s="27">
        <v>39.909199999999998</v>
      </c>
      <c r="H5442" s="27">
        <v>-75.116900000000001</v>
      </c>
      <c r="I5442" s="27" t="s">
        <v>659</v>
      </c>
      <c r="J5442" s="27" t="s">
        <v>118</v>
      </c>
      <c r="K5442" s="37">
        <v>148988</v>
      </c>
      <c r="L5442" s="37">
        <v>170092.587</v>
      </c>
      <c r="M5442" s="40">
        <v>1.9375518961971701</v>
      </c>
      <c r="N5442" s="40">
        <f t="shared" si="168"/>
        <v>1.1416529317797406</v>
      </c>
      <c r="O5442" s="42">
        <f t="shared" si="169"/>
        <v>1.8284702402326494E-4</v>
      </c>
      <c r="P5442" s="37">
        <v>288671.98191062396</v>
      </c>
      <c r="Q5442" s="27" t="s">
        <v>8821</v>
      </c>
      <c r="R5442" s="27" t="s">
        <v>8822</v>
      </c>
      <c r="S5442" s="27">
        <v>2040202</v>
      </c>
    </row>
    <row r="5443" spans="1:19">
      <c r="A5443" s="27" t="s">
        <v>5617</v>
      </c>
      <c r="B5443" s="27" t="s">
        <v>5662</v>
      </c>
      <c r="C5443" s="27">
        <v>2379</v>
      </c>
      <c r="D5443" s="27" t="s">
        <v>72</v>
      </c>
      <c r="E5443" s="27" t="s">
        <v>2010</v>
      </c>
      <c r="F5443" s="37">
        <v>814823215.17599976</v>
      </c>
      <c r="G5443" s="27">
        <v>39.454700000000003</v>
      </c>
      <c r="H5443" s="27">
        <v>-75.201400000000007</v>
      </c>
      <c r="I5443" s="27" t="s">
        <v>110</v>
      </c>
      <c r="J5443" s="27" t="s">
        <v>111</v>
      </c>
      <c r="K5443" s="37">
        <v>11679</v>
      </c>
      <c r="L5443" s="37">
        <v>16667.723000000002</v>
      </c>
      <c r="M5443" s="40">
        <v>0.79702615261159604</v>
      </c>
      <c r="N5443" s="40">
        <f t="shared" si="168"/>
        <v>1.4271532665467936</v>
      </c>
      <c r="O5443" s="42">
        <f t="shared" si="169"/>
        <v>1.4333170413507875E-5</v>
      </c>
      <c r="P5443" s="37">
        <v>9308.4684363508295</v>
      </c>
      <c r="Q5443" s="27" t="s">
        <v>8827</v>
      </c>
      <c r="R5443" s="27" t="s">
        <v>8828</v>
      </c>
      <c r="S5443" s="27">
        <v>2040206</v>
      </c>
    </row>
    <row r="5444" spans="1:19">
      <c r="A5444" s="27" t="s">
        <v>5617</v>
      </c>
      <c r="B5444" s="27" t="s">
        <v>5663</v>
      </c>
      <c r="C5444" s="27">
        <v>10566</v>
      </c>
      <c r="D5444" s="27" t="s">
        <v>72</v>
      </c>
      <c r="E5444" s="27" t="s">
        <v>2010</v>
      </c>
      <c r="F5444" s="37">
        <v>814823215.17599976</v>
      </c>
      <c r="G5444" s="27">
        <v>39.693494000000001</v>
      </c>
      <c r="H5444" s="27">
        <v>-75.485810999999998</v>
      </c>
      <c r="I5444" s="27" t="s">
        <v>132</v>
      </c>
      <c r="J5444" s="27" t="s">
        <v>113</v>
      </c>
      <c r="K5444" s="37">
        <v>649475</v>
      </c>
      <c r="L5444" s="37">
        <v>557829.79799999995</v>
      </c>
      <c r="M5444" s="40">
        <v>3.9536355496054512</v>
      </c>
      <c r="N5444" s="40">
        <f t="shared" si="168"/>
        <v>0.85889341083182558</v>
      </c>
      <c r="O5444" s="42">
        <f t="shared" si="169"/>
        <v>7.9707473707620741E-4</v>
      </c>
      <c r="P5444" s="37">
        <v>2567787.4485800005</v>
      </c>
      <c r="Q5444" s="27" t="s">
        <v>8827</v>
      </c>
      <c r="R5444" s="27" t="s">
        <v>8828</v>
      </c>
      <c r="S5444" s="27">
        <v>2040206</v>
      </c>
    </row>
    <row r="5445" spans="1:19">
      <c r="A5445" s="27" t="s">
        <v>5617</v>
      </c>
      <c r="B5445" s="27" t="s">
        <v>5664</v>
      </c>
      <c r="C5445" s="27">
        <v>59297</v>
      </c>
      <c r="D5445" s="27" t="s">
        <v>72</v>
      </c>
      <c r="E5445" s="27" t="s">
        <v>2010</v>
      </c>
      <c r="F5445" s="37">
        <v>814823215.17599976</v>
      </c>
      <c r="G5445" s="27">
        <v>40.47</v>
      </c>
      <c r="H5445" s="27">
        <v>-74.685000000000002</v>
      </c>
      <c r="I5445" s="27" t="s">
        <v>129</v>
      </c>
      <c r="J5445" s="27" t="s">
        <v>130</v>
      </c>
      <c r="K5445" s="37">
        <v>1844</v>
      </c>
      <c r="L5445" s="37">
        <v>0</v>
      </c>
      <c r="M5445" s="40">
        <v>7.6E-3</v>
      </c>
      <c r="N5445" s="40">
        <f t="shared" ref="N5445:N5508" si="170">L5445/K5445</f>
        <v>0</v>
      </c>
      <c r="O5445" s="42">
        <f t="shared" ref="O5445:O5508" si="171">K5445/F5445</f>
        <v>2.2630675779183595E-6</v>
      </c>
      <c r="P5445" s="37">
        <v>14.0144</v>
      </c>
      <c r="Q5445" s="27" t="s">
        <v>8801</v>
      </c>
      <c r="R5445" s="27" t="s">
        <v>8802</v>
      </c>
      <c r="S5445" s="27">
        <v>2030105</v>
      </c>
    </row>
    <row r="5446" spans="1:19">
      <c r="A5446" s="27" t="s">
        <v>5617</v>
      </c>
      <c r="B5446" s="27" t="s">
        <v>5665</v>
      </c>
      <c r="C5446" s="27">
        <v>62616</v>
      </c>
      <c r="D5446" s="27" t="s">
        <v>72</v>
      </c>
      <c r="E5446" s="27" t="s">
        <v>2010</v>
      </c>
      <c r="F5446" s="37">
        <v>814823215.17599976</v>
      </c>
      <c r="G5446" s="27">
        <v>40.859343000000003</v>
      </c>
      <c r="H5446" s="27">
        <v>-74.302955999999995</v>
      </c>
      <c r="I5446" s="27" t="s">
        <v>129</v>
      </c>
      <c r="J5446" s="27" t="s">
        <v>130</v>
      </c>
      <c r="K5446" s="37">
        <v>2283</v>
      </c>
      <c r="L5446" s="37">
        <v>0</v>
      </c>
      <c r="M5446" s="40">
        <v>7.6E-3</v>
      </c>
      <c r="N5446" s="40">
        <f t="shared" si="170"/>
        <v>0</v>
      </c>
      <c r="O5446" s="42">
        <f t="shared" si="171"/>
        <v>2.8018347507525024E-6</v>
      </c>
      <c r="P5446" s="37">
        <v>17.3508</v>
      </c>
      <c r="Q5446" s="27" t="s">
        <v>8799</v>
      </c>
      <c r="R5446" s="27" t="s">
        <v>8800</v>
      </c>
      <c r="S5446" s="27">
        <v>2030103</v>
      </c>
    </row>
    <row r="5447" spans="1:19">
      <c r="A5447" s="27" t="s">
        <v>5617</v>
      </c>
      <c r="B5447" s="27" t="s">
        <v>5666</v>
      </c>
      <c r="C5447" s="27">
        <v>59248</v>
      </c>
      <c r="D5447" s="27" t="s">
        <v>72</v>
      </c>
      <c r="E5447" s="27" t="s">
        <v>2010</v>
      </c>
      <c r="F5447" s="37">
        <v>814823215.17599976</v>
      </c>
      <c r="G5447" s="27">
        <v>39.923056000000003</v>
      </c>
      <c r="H5447" s="27">
        <v>-75.127499999999998</v>
      </c>
      <c r="I5447" s="27" t="s">
        <v>129</v>
      </c>
      <c r="J5447" s="27" t="s">
        <v>130</v>
      </c>
      <c r="K5447" s="37">
        <v>1882</v>
      </c>
      <c r="L5447" s="37">
        <v>0</v>
      </c>
      <c r="M5447" s="40">
        <v>7.6E-3</v>
      </c>
      <c r="N5447" s="40">
        <f t="shared" si="170"/>
        <v>0</v>
      </c>
      <c r="O5447" s="42">
        <f t="shared" si="171"/>
        <v>2.3097034607604949E-6</v>
      </c>
      <c r="P5447" s="37">
        <v>14.3032</v>
      </c>
      <c r="Q5447" s="27" t="s">
        <v>8821</v>
      </c>
      <c r="R5447" s="27" t="s">
        <v>8822</v>
      </c>
      <c r="S5447" s="27">
        <v>2040202</v>
      </c>
    </row>
    <row r="5448" spans="1:19">
      <c r="A5448" s="27" t="s">
        <v>5617</v>
      </c>
      <c r="B5448" s="27" t="s">
        <v>5667</v>
      </c>
      <c r="C5448" s="27">
        <v>60266</v>
      </c>
      <c r="D5448" s="27" t="s">
        <v>72</v>
      </c>
      <c r="E5448" s="27" t="s">
        <v>2010</v>
      </c>
      <c r="F5448" s="37">
        <v>814823215.17599976</v>
      </c>
      <c r="G5448" s="27">
        <v>39.503337000000002</v>
      </c>
      <c r="H5448" s="27">
        <v>-74.964482000000004</v>
      </c>
      <c r="I5448" s="27" t="s">
        <v>129</v>
      </c>
      <c r="J5448" s="27" t="s">
        <v>130</v>
      </c>
      <c r="K5448" s="37">
        <v>8639</v>
      </c>
      <c r="L5448" s="37">
        <v>0</v>
      </c>
      <c r="M5448" s="40">
        <v>7.6E-3</v>
      </c>
      <c r="N5448" s="40">
        <f t="shared" si="170"/>
        <v>0</v>
      </c>
      <c r="O5448" s="42">
        <f t="shared" si="171"/>
        <v>1.0602299786137042E-5</v>
      </c>
      <c r="P5448" s="37">
        <v>65.656400000000005</v>
      </c>
      <c r="Q5448" s="27" t="s">
        <v>8827</v>
      </c>
      <c r="R5448" s="27" t="s">
        <v>8828</v>
      </c>
      <c r="S5448" s="27">
        <v>2040206</v>
      </c>
    </row>
    <row r="5449" spans="1:19">
      <c r="A5449" s="27" t="s">
        <v>5617</v>
      </c>
      <c r="B5449" s="27" t="s">
        <v>5668</v>
      </c>
      <c r="C5449" s="27">
        <v>59630</v>
      </c>
      <c r="D5449" s="27" t="s">
        <v>72</v>
      </c>
      <c r="E5449" s="27" t="s">
        <v>2010</v>
      </c>
      <c r="F5449" s="37">
        <v>814823215.17599976</v>
      </c>
      <c r="G5449" s="27">
        <v>40.236111000000001</v>
      </c>
      <c r="H5449" s="27">
        <v>-74.321388999999996</v>
      </c>
      <c r="I5449" s="27" t="s">
        <v>129</v>
      </c>
      <c r="J5449" s="27" t="s">
        <v>130</v>
      </c>
      <c r="K5449" s="37">
        <v>7520</v>
      </c>
      <c r="L5449" s="37">
        <v>0</v>
      </c>
      <c r="M5449" s="40">
        <v>7.6E-3</v>
      </c>
      <c r="N5449" s="40">
        <f t="shared" si="170"/>
        <v>0</v>
      </c>
      <c r="O5449" s="42">
        <f t="shared" si="171"/>
        <v>9.2289957624436349E-6</v>
      </c>
      <c r="P5449" s="37">
        <v>57.152000000000001</v>
      </c>
      <c r="Q5449" s="27" t="s">
        <v>8831</v>
      </c>
      <c r="R5449" s="27" t="s">
        <v>8832</v>
      </c>
      <c r="S5449" s="27">
        <v>2040301</v>
      </c>
    </row>
    <row r="5450" spans="1:19">
      <c r="A5450" s="27" t="s">
        <v>5617</v>
      </c>
      <c r="B5450" s="27" t="s">
        <v>5669</v>
      </c>
      <c r="C5450" s="27">
        <v>60201</v>
      </c>
      <c r="D5450" s="27" t="s">
        <v>72</v>
      </c>
      <c r="E5450" s="27" t="s">
        <v>2010</v>
      </c>
      <c r="F5450" s="37">
        <v>814823215.17599976</v>
      </c>
      <c r="G5450" s="27">
        <v>39.941853000000002</v>
      </c>
      <c r="H5450" s="27">
        <v>-75.026207999999997</v>
      </c>
      <c r="I5450" s="27" t="s">
        <v>129</v>
      </c>
      <c r="J5450" s="27" t="s">
        <v>130</v>
      </c>
      <c r="K5450" s="37">
        <v>1469</v>
      </c>
      <c r="L5450" s="37">
        <v>0</v>
      </c>
      <c r="M5450" s="40">
        <v>7.6E-3</v>
      </c>
      <c r="N5450" s="40">
        <f t="shared" si="170"/>
        <v>0</v>
      </c>
      <c r="O5450" s="42">
        <f t="shared" si="171"/>
        <v>1.8028450498709707E-6</v>
      </c>
      <c r="P5450" s="37">
        <v>11.164400000000001</v>
      </c>
      <c r="Q5450" s="27" t="s">
        <v>8821</v>
      </c>
      <c r="R5450" s="27" t="s">
        <v>8822</v>
      </c>
      <c r="S5450" s="27">
        <v>2040202</v>
      </c>
    </row>
    <row r="5451" spans="1:19">
      <c r="A5451" s="27" t="s">
        <v>5617</v>
      </c>
      <c r="B5451" s="27" t="s">
        <v>5670</v>
      </c>
      <c r="C5451" s="27">
        <v>57734</v>
      </c>
      <c r="D5451" s="27" t="s">
        <v>72</v>
      </c>
      <c r="E5451" s="27" t="s">
        <v>2010</v>
      </c>
      <c r="F5451" s="37">
        <v>814823215.17599976</v>
      </c>
      <c r="G5451" s="27">
        <v>39.876111000000002</v>
      </c>
      <c r="H5451" s="27">
        <v>-75.008611000000002</v>
      </c>
      <c r="I5451" s="27" t="s">
        <v>129</v>
      </c>
      <c r="J5451" s="27" t="s">
        <v>130</v>
      </c>
      <c r="K5451" s="37">
        <v>1348</v>
      </c>
      <c r="L5451" s="37">
        <v>0</v>
      </c>
      <c r="M5451" s="40">
        <v>7.6E-3</v>
      </c>
      <c r="N5451" s="40">
        <f t="shared" si="170"/>
        <v>0</v>
      </c>
      <c r="O5451" s="42">
        <f t="shared" si="171"/>
        <v>1.6543465808210133E-6</v>
      </c>
      <c r="P5451" s="37">
        <v>10.2448</v>
      </c>
      <c r="Q5451" s="27" t="s">
        <v>8821</v>
      </c>
      <c r="R5451" s="27" t="s">
        <v>8822</v>
      </c>
      <c r="S5451" s="27">
        <v>2040202</v>
      </c>
    </row>
    <row r="5452" spans="1:19">
      <c r="A5452" s="27" t="s">
        <v>5617</v>
      </c>
      <c r="B5452" s="27" t="s">
        <v>5671</v>
      </c>
      <c r="C5452" s="27">
        <v>58094</v>
      </c>
      <c r="D5452" s="27" t="s">
        <v>72</v>
      </c>
      <c r="E5452" s="27" t="s">
        <v>2010</v>
      </c>
      <c r="F5452" s="37">
        <v>814823215.17599976</v>
      </c>
      <c r="G5452" s="27">
        <v>40.104166999999997</v>
      </c>
      <c r="H5452" s="27">
        <v>-74.812777999999994</v>
      </c>
      <c r="I5452" s="27" t="s">
        <v>129</v>
      </c>
      <c r="J5452" s="27" t="s">
        <v>130</v>
      </c>
      <c r="K5452" s="37">
        <v>2820</v>
      </c>
      <c r="L5452" s="37">
        <v>0</v>
      </c>
      <c r="M5452" s="40">
        <v>7.6E-3</v>
      </c>
      <c r="N5452" s="40">
        <f t="shared" si="170"/>
        <v>0</v>
      </c>
      <c r="O5452" s="42">
        <f t="shared" si="171"/>
        <v>3.4608734109163631E-6</v>
      </c>
      <c r="P5452" s="37">
        <v>21.431999999999999</v>
      </c>
      <c r="Q5452" s="27" t="s">
        <v>8819</v>
      </c>
      <c r="R5452" s="27" t="s">
        <v>8820</v>
      </c>
      <c r="S5452" s="27">
        <v>2040201</v>
      </c>
    </row>
    <row r="5453" spans="1:19">
      <c r="A5453" s="27" t="s">
        <v>5617</v>
      </c>
      <c r="B5453" s="27" t="s">
        <v>5672</v>
      </c>
      <c r="C5453" s="27">
        <v>58208</v>
      </c>
      <c r="D5453" s="27" t="s">
        <v>72</v>
      </c>
      <c r="E5453" s="27" t="s">
        <v>2010</v>
      </c>
      <c r="F5453" s="37">
        <v>814823215.17599976</v>
      </c>
      <c r="G5453" s="27">
        <v>40.465277999999998</v>
      </c>
      <c r="H5453" s="27">
        <v>-74.393889000000001</v>
      </c>
      <c r="I5453" s="27" t="s">
        <v>117</v>
      </c>
      <c r="J5453" s="27" t="s">
        <v>118</v>
      </c>
      <c r="K5453" s="37">
        <v>30505</v>
      </c>
      <c r="L5453" s="37">
        <v>279.28300000000002</v>
      </c>
      <c r="M5453" s="40">
        <v>1.9375518961971701</v>
      </c>
      <c r="N5453" s="40">
        <f t="shared" si="170"/>
        <v>9.1553188001966893E-3</v>
      </c>
      <c r="O5453" s="42">
        <f t="shared" si="171"/>
        <v>3.7437568581561581E-5</v>
      </c>
      <c r="P5453" s="37">
        <v>59105.020593494672</v>
      </c>
      <c r="Q5453" s="27" t="s">
        <v>8801</v>
      </c>
      <c r="R5453" s="27" t="s">
        <v>8802</v>
      </c>
      <c r="S5453" s="27">
        <v>2030105</v>
      </c>
    </row>
    <row r="5454" spans="1:19">
      <c r="A5454" s="27" t="s">
        <v>5617</v>
      </c>
      <c r="B5454" s="27" t="s">
        <v>5673</v>
      </c>
      <c r="C5454" s="27">
        <v>10122</v>
      </c>
      <c r="D5454" s="27" t="s">
        <v>72</v>
      </c>
      <c r="E5454" s="27" t="s">
        <v>2010</v>
      </c>
      <c r="F5454" s="37">
        <v>814823215.17599976</v>
      </c>
      <c r="G5454" s="27">
        <v>40.624000000000002</v>
      </c>
      <c r="H5454" s="27">
        <v>-74.634</v>
      </c>
      <c r="I5454" s="27" t="s">
        <v>110</v>
      </c>
      <c r="J5454" s="27" t="s">
        <v>111</v>
      </c>
      <c r="K5454" s="37">
        <v>22725</v>
      </c>
      <c r="L5454" s="37">
        <v>7067.4340000000002</v>
      </c>
      <c r="M5454" s="40">
        <v>0.79702615261159604</v>
      </c>
      <c r="N5454" s="40">
        <f t="shared" si="170"/>
        <v>0.31099819581958199</v>
      </c>
      <c r="O5454" s="42">
        <f t="shared" si="171"/>
        <v>2.7889485199671754E-5</v>
      </c>
      <c r="P5454" s="37">
        <v>18112.41931809852</v>
      </c>
      <c r="Q5454" s="27" t="s">
        <v>8801</v>
      </c>
      <c r="R5454" s="27" t="s">
        <v>8802</v>
      </c>
      <c r="S5454" s="27">
        <v>2030105</v>
      </c>
    </row>
    <row r="5455" spans="1:19">
      <c r="A5455" s="27" t="s">
        <v>5617</v>
      </c>
      <c r="B5455" s="27" t="s">
        <v>5674</v>
      </c>
      <c r="C5455" s="27">
        <v>58235</v>
      </c>
      <c r="D5455" s="27" t="s">
        <v>72</v>
      </c>
      <c r="E5455" s="27" t="s">
        <v>2010</v>
      </c>
      <c r="F5455" s="37">
        <v>814823215.17599976</v>
      </c>
      <c r="G5455" s="27">
        <v>39.424444000000001</v>
      </c>
      <c r="H5455" s="27">
        <v>-75.02</v>
      </c>
      <c r="I5455" s="27" t="s">
        <v>110</v>
      </c>
      <c r="J5455" s="27" t="s">
        <v>111</v>
      </c>
      <c r="K5455" s="37">
        <v>83311</v>
      </c>
      <c r="L5455" s="37">
        <v>49277.618999999999</v>
      </c>
      <c r="M5455" s="40">
        <v>0.79702615261159604</v>
      </c>
      <c r="N5455" s="40">
        <f t="shared" si="170"/>
        <v>0.59148994730587801</v>
      </c>
      <c r="O5455" s="42">
        <f t="shared" si="171"/>
        <v>1.0224426409108267E-4</v>
      </c>
      <c r="P5455" s="37">
        <v>66401.045800224674</v>
      </c>
      <c r="Q5455" s="27" t="s">
        <v>8827</v>
      </c>
      <c r="R5455" s="27" t="s">
        <v>8828</v>
      </c>
      <c r="S5455" s="27">
        <v>2040206</v>
      </c>
    </row>
    <row r="5456" spans="1:19">
      <c r="A5456" s="27" t="s">
        <v>5617</v>
      </c>
      <c r="B5456" s="27" t="s">
        <v>5675</v>
      </c>
      <c r="C5456" s="27">
        <v>58165</v>
      </c>
      <c r="D5456" s="27" t="s">
        <v>72</v>
      </c>
      <c r="E5456" s="27" t="s">
        <v>2010</v>
      </c>
      <c r="F5456" s="37">
        <v>814823215.17599976</v>
      </c>
      <c r="G5456" s="27">
        <v>40.269444</v>
      </c>
      <c r="H5456" s="27">
        <v>-74.773332999999994</v>
      </c>
      <c r="I5456" s="27" t="s">
        <v>110</v>
      </c>
      <c r="J5456" s="27" t="s">
        <v>111</v>
      </c>
      <c r="K5456" s="37">
        <v>27229</v>
      </c>
      <c r="L5456" s="37">
        <v>8484.4290000000001</v>
      </c>
      <c r="M5456" s="40">
        <v>0.79702615261159604</v>
      </c>
      <c r="N5456" s="40">
        <f t="shared" si="170"/>
        <v>0.31159532116493444</v>
      </c>
      <c r="O5456" s="42">
        <f t="shared" si="171"/>
        <v>3.3417064576539593E-5</v>
      </c>
      <c r="P5456" s="37">
        <v>21702.225109461149</v>
      </c>
      <c r="Q5456" s="27" t="s">
        <v>8815</v>
      </c>
      <c r="R5456" s="27" t="s">
        <v>8816</v>
      </c>
      <c r="S5456" s="27">
        <v>2040105</v>
      </c>
    </row>
    <row r="5457" spans="1:19">
      <c r="A5457" s="27" t="s">
        <v>5617</v>
      </c>
      <c r="B5457" s="27" t="s">
        <v>5676</v>
      </c>
      <c r="C5457" s="27">
        <v>60776</v>
      </c>
      <c r="D5457" s="27" t="s">
        <v>72</v>
      </c>
      <c r="E5457" s="27" t="s">
        <v>2010</v>
      </c>
      <c r="F5457" s="37">
        <v>814823215.17599976</v>
      </c>
      <c r="G5457" s="27">
        <v>40.697259000000003</v>
      </c>
      <c r="H5457" s="27">
        <v>-74.212235000000007</v>
      </c>
      <c r="I5457" s="27" t="s">
        <v>129</v>
      </c>
      <c r="J5457" s="27" t="s">
        <v>130</v>
      </c>
      <c r="K5457" s="37">
        <v>683</v>
      </c>
      <c r="L5457" s="37">
        <v>0</v>
      </c>
      <c r="M5457" s="40">
        <v>7.6E-3</v>
      </c>
      <c r="N5457" s="40">
        <f t="shared" si="170"/>
        <v>0</v>
      </c>
      <c r="O5457" s="42">
        <f t="shared" si="171"/>
        <v>8.3821863108364398E-7</v>
      </c>
      <c r="P5457" s="37">
        <v>5.1908000000000003</v>
      </c>
      <c r="Q5457" s="27" t="s">
        <v>12627</v>
      </c>
      <c r="R5457" s="27" t="s">
        <v>12628</v>
      </c>
      <c r="S5457" s="27">
        <v>2030104</v>
      </c>
    </row>
    <row r="5458" spans="1:19">
      <c r="A5458" s="27" t="s">
        <v>5617</v>
      </c>
      <c r="B5458" s="27" t="s">
        <v>5677</v>
      </c>
      <c r="C5458" s="27">
        <v>58029</v>
      </c>
      <c r="D5458" s="27" t="s">
        <v>72</v>
      </c>
      <c r="E5458" s="27" t="s">
        <v>2010</v>
      </c>
      <c r="F5458" s="37">
        <v>814823215.17599976</v>
      </c>
      <c r="G5458" s="27">
        <v>39.928888999999998</v>
      </c>
      <c r="H5458" s="27">
        <v>-74.818055999999999</v>
      </c>
      <c r="I5458" s="27" t="s">
        <v>129</v>
      </c>
      <c r="J5458" s="27" t="s">
        <v>130</v>
      </c>
      <c r="K5458" s="37">
        <v>5729</v>
      </c>
      <c r="L5458" s="37">
        <v>0</v>
      </c>
      <c r="M5458" s="40">
        <v>7.6E-3</v>
      </c>
      <c r="N5458" s="40">
        <f t="shared" si="170"/>
        <v>0</v>
      </c>
      <c r="O5458" s="42">
        <f t="shared" si="171"/>
        <v>7.0309729684893067E-6</v>
      </c>
      <c r="P5458" s="37">
        <v>43.540399999999998</v>
      </c>
      <c r="Q5458" s="27" t="s">
        <v>8821</v>
      </c>
      <c r="R5458" s="27" t="s">
        <v>8822</v>
      </c>
      <c r="S5458" s="27">
        <v>2040202</v>
      </c>
    </row>
    <row r="5459" spans="1:19">
      <c r="A5459" s="27" t="s">
        <v>5617</v>
      </c>
      <c r="B5459" s="27" t="s">
        <v>5678</v>
      </c>
      <c r="C5459" s="27">
        <v>58536</v>
      </c>
      <c r="D5459" s="27" t="s">
        <v>72</v>
      </c>
      <c r="E5459" s="27" t="s">
        <v>2010</v>
      </c>
      <c r="F5459" s="37">
        <v>814823215.17599976</v>
      </c>
      <c r="G5459" s="27">
        <v>40.352221999999998</v>
      </c>
      <c r="H5459" s="27">
        <v>-74.187777999999994</v>
      </c>
      <c r="I5459" s="27" t="s">
        <v>129</v>
      </c>
      <c r="J5459" s="27" t="s">
        <v>130</v>
      </c>
      <c r="K5459" s="37">
        <v>3699</v>
      </c>
      <c r="L5459" s="37">
        <v>0</v>
      </c>
      <c r="M5459" s="40">
        <v>7.6E-3</v>
      </c>
      <c r="N5459" s="40">
        <f t="shared" si="170"/>
        <v>0</v>
      </c>
      <c r="O5459" s="42">
        <f t="shared" si="171"/>
        <v>4.5396350166594419E-6</v>
      </c>
      <c r="P5459" s="37">
        <v>28.112400000000001</v>
      </c>
      <c r="Q5459" s="27" t="s">
        <v>12627</v>
      </c>
      <c r="R5459" s="27" t="s">
        <v>12628</v>
      </c>
      <c r="S5459" s="27">
        <v>2030104</v>
      </c>
    </row>
    <row r="5460" spans="1:19">
      <c r="A5460" s="27" t="s">
        <v>5617</v>
      </c>
      <c r="B5460" s="27" t="s">
        <v>5679</v>
      </c>
      <c r="C5460" s="27">
        <v>58512</v>
      </c>
      <c r="D5460" s="27" t="s">
        <v>72</v>
      </c>
      <c r="E5460" s="27" t="s">
        <v>2010</v>
      </c>
      <c r="F5460" s="37">
        <v>814823215.17599976</v>
      </c>
      <c r="G5460" s="27">
        <v>39.439722000000003</v>
      </c>
      <c r="H5460" s="27">
        <v>-75.043888999999993</v>
      </c>
      <c r="I5460" s="27" t="s">
        <v>129</v>
      </c>
      <c r="J5460" s="27" t="s">
        <v>130</v>
      </c>
      <c r="K5460" s="37">
        <v>4618</v>
      </c>
      <c r="L5460" s="37">
        <v>0</v>
      </c>
      <c r="M5460" s="40">
        <v>7.6E-3</v>
      </c>
      <c r="N5460" s="40">
        <f t="shared" si="170"/>
        <v>0</v>
      </c>
      <c r="O5460" s="42">
        <f t="shared" si="171"/>
        <v>5.6674870253942432E-6</v>
      </c>
      <c r="P5460" s="37">
        <v>35.096800000000002</v>
      </c>
      <c r="Q5460" s="27" t="s">
        <v>8827</v>
      </c>
      <c r="R5460" s="27" t="s">
        <v>8828</v>
      </c>
      <c r="S5460" s="27">
        <v>2040206</v>
      </c>
    </row>
    <row r="5461" spans="1:19">
      <c r="A5461" s="27" t="s">
        <v>5617</v>
      </c>
      <c r="B5461" s="27" t="s">
        <v>5680</v>
      </c>
      <c r="C5461" s="27">
        <v>58359</v>
      </c>
      <c r="D5461" s="27" t="s">
        <v>72</v>
      </c>
      <c r="E5461" s="27" t="s">
        <v>2010</v>
      </c>
      <c r="F5461" s="37">
        <v>814823215.17599976</v>
      </c>
      <c r="G5461" s="27">
        <v>39.496667000000002</v>
      </c>
      <c r="H5461" s="27">
        <v>-75.018611000000007</v>
      </c>
      <c r="I5461" s="27" t="s">
        <v>129</v>
      </c>
      <c r="J5461" s="27" t="s">
        <v>130</v>
      </c>
      <c r="K5461" s="37">
        <v>3357</v>
      </c>
      <c r="L5461" s="37">
        <v>0</v>
      </c>
      <c r="M5461" s="40">
        <v>7.6E-3</v>
      </c>
      <c r="N5461" s="40">
        <f t="shared" si="170"/>
        <v>0</v>
      </c>
      <c r="O5461" s="42">
        <f t="shared" si="171"/>
        <v>4.1199120710802238E-6</v>
      </c>
      <c r="P5461" s="37">
        <v>25.513200000000001</v>
      </c>
      <c r="Q5461" s="27" t="s">
        <v>8827</v>
      </c>
      <c r="R5461" s="27" t="s">
        <v>8828</v>
      </c>
      <c r="S5461" s="27">
        <v>2040206</v>
      </c>
    </row>
    <row r="5462" spans="1:19">
      <c r="A5462" s="27" t="s">
        <v>5617</v>
      </c>
      <c r="B5462" s="27" t="s">
        <v>5681</v>
      </c>
      <c r="C5462" s="27">
        <v>58881</v>
      </c>
      <c r="D5462" s="27" t="s">
        <v>72</v>
      </c>
      <c r="E5462" s="27" t="s">
        <v>2010</v>
      </c>
      <c r="F5462" s="37">
        <v>814823215.17599976</v>
      </c>
      <c r="G5462" s="27">
        <v>40.856667000000002</v>
      </c>
      <c r="H5462" s="27">
        <v>-74.581389000000001</v>
      </c>
      <c r="I5462" s="27" t="s">
        <v>129</v>
      </c>
      <c r="J5462" s="27" t="s">
        <v>130</v>
      </c>
      <c r="K5462" s="37">
        <v>3438</v>
      </c>
      <c r="L5462" s="37">
        <v>0</v>
      </c>
      <c r="M5462" s="40">
        <v>7.6E-3</v>
      </c>
      <c r="N5462" s="40">
        <f t="shared" si="170"/>
        <v>0</v>
      </c>
      <c r="O5462" s="42">
        <f t="shared" si="171"/>
        <v>4.2193201371384595E-6</v>
      </c>
      <c r="P5462" s="37">
        <v>26.128799999999998</v>
      </c>
      <c r="Q5462" s="27" t="s">
        <v>8799</v>
      </c>
      <c r="R5462" s="27" t="s">
        <v>8800</v>
      </c>
      <c r="S5462" s="27">
        <v>2030103</v>
      </c>
    </row>
    <row r="5463" spans="1:19">
      <c r="A5463" s="27" t="s">
        <v>5617</v>
      </c>
      <c r="B5463" s="27" t="s">
        <v>5682</v>
      </c>
      <c r="C5463" s="27">
        <v>10643</v>
      </c>
      <c r="D5463" s="27" t="s">
        <v>72</v>
      </c>
      <c r="E5463" s="27" t="s">
        <v>2010</v>
      </c>
      <c r="F5463" s="37">
        <v>814823215.17599976</v>
      </c>
      <c r="G5463" s="27">
        <v>40.7376</v>
      </c>
      <c r="H5463" s="27">
        <v>-74.125500000000002</v>
      </c>
      <c r="I5463" s="27" t="s">
        <v>659</v>
      </c>
      <c r="J5463" s="27" t="s">
        <v>118</v>
      </c>
      <c r="K5463" s="37">
        <v>489973</v>
      </c>
      <c r="L5463" s="37">
        <v>504857.478</v>
      </c>
      <c r="M5463" s="40">
        <v>1.9375518961971701</v>
      </c>
      <c r="N5463" s="40">
        <f t="shared" si="170"/>
        <v>1.0303781596128767</v>
      </c>
      <c r="O5463" s="42">
        <f t="shared" si="171"/>
        <v>6.0132430062656854E-4</v>
      </c>
      <c r="P5463" s="37">
        <v>949348.11523541599</v>
      </c>
      <c r="Q5463" s="27" t="s">
        <v>8799</v>
      </c>
      <c r="R5463" s="27" t="s">
        <v>8800</v>
      </c>
      <c r="S5463" s="27">
        <v>2030103</v>
      </c>
    </row>
    <row r="5464" spans="1:19">
      <c r="A5464" s="27" t="s">
        <v>5617</v>
      </c>
      <c r="B5464" s="27" t="s">
        <v>5683</v>
      </c>
      <c r="C5464" s="27">
        <v>10012</v>
      </c>
      <c r="D5464" s="27" t="s">
        <v>72</v>
      </c>
      <c r="E5464" s="27" t="s">
        <v>2010</v>
      </c>
      <c r="F5464" s="37">
        <v>814823215.17599976</v>
      </c>
      <c r="G5464" s="27">
        <v>40.820500000000003</v>
      </c>
      <c r="H5464" s="27">
        <v>-75.011200000000002</v>
      </c>
      <c r="I5464" s="27" t="s">
        <v>659</v>
      </c>
      <c r="J5464" s="27" t="s">
        <v>118</v>
      </c>
      <c r="K5464" s="37">
        <v>76864</v>
      </c>
      <c r="L5464" s="37">
        <v>67763.251000000004</v>
      </c>
      <c r="M5464" s="40">
        <v>1.9375518961971701</v>
      </c>
      <c r="N5464" s="40">
        <f t="shared" si="170"/>
        <v>0.88159933128642798</v>
      </c>
      <c r="O5464" s="42">
        <f t="shared" si="171"/>
        <v>9.4332118388891969E-5</v>
      </c>
      <c r="P5464" s="37">
        <v>148927.98894929927</v>
      </c>
      <c r="Q5464" s="27" t="s">
        <v>8815</v>
      </c>
      <c r="R5464" s="27" t="s">
        <v>8816</v>
      </c>
      <c r="S5464" s="27">
        <v>2040105</v>
      </c>
    </row>
    <row r="5465" spans="1:19">
      <c r="A5465" s="27" t="s">
        <v>5617</v>
      </c>
      <c r="B5465" s="27" t="s">
        <v>5684</v>
      </c>
      <c r="C5465" s="27">
        <v>59446</v>
      </c>
      <c r="D5465" s="27" t="s">
        <v>72</v>
      </c>
      <c r="E5465" s="27" t="s">
        <v>2010</v>
      </c>
      <c r="F5465" s="37">
        <v>814823215.17599976</v>
      </c>
      <c r="G5465" s="27">
        <v>40.314722000000003</v>
      </c>
      <c r="H5465" s="27">
        <v>-74.499167</v>
      </c>
      <c r="I5465" s="27" t="s">
        <v>129</v>
      </c>
      <c r="J5465" s="27" t="s">
        <v>130</v>
      </c>
      <c r="K5465" s="37">
        <v>6307</v>
      </c>
      <c r="L5465" s="37">
        <v>0</v>
      </c>
      <c r="M5465" s="40">
        <v>7.6E-3</v>
      </c>
      <c r="N5465" s="40">
        <f t="shared" si="170"/>
        <v>0</v>
      </c>
      <c r="O5465" s="42">
        <f t="shared" si="171"/>
        <v>7.7403292917196823E-6</v>
      </c>
      <c r="P5465" s="37">
        <v>47.933199999999999</v>
      </c>
      <c r="Q5465" s="27" t="s">
        <v>8801</v>
      </c>
      <c r="R5465" s="27" t="s">
        <v>8802</v>
      </c>
      <c r="S5465" s="27">
        <v>2030105</v>
      </c>
    </row>
    <row r="5466" spans="1:19">
      <c r="A5466" s="27" t="s">
        <v>5617</v>
      </c>
      <c r="B5466" s="27" t="s">
        <v>5685</v>
      </c>
      <c r="C5466" s="27">
        <v>56884</v>
      </c>
      <c r="D5466" s="27" t="s">
        <v>72</v>
      </c>
      <c r="E5466" s="27" t="s">
        <v>2010</v>
      </c>
      <c r="F5466" s="37">
        <v>814823215.17599976</v>
      </c>
      <c r="G5466" s="27">
        <v>39.449399999999997</v>
      </c>
      <c r="H5466" s="27">
        <v>-75.092799999999997</v>
      </c>
      <c r="I5466" s="27" t="s">
        <v>117</v>
      </c>
      <c r="J5466" s="27" t="s">
        <v>118</v>
      </c>
      <c r="K5466" s="37">
        <v>22394.001</v>
      </c>
      <c r="L5466" s="37">
        <v>1E-3</v>
      </c>
      <c r="M5466" s="40">
        <v>1.9375518961971701</v>
      </c>
      <c r="N5466" s="40">
        <f t="shared" si="170"/>
        <v>4.4654816260836999E-8</v>
      </c>
      <c r="O5466" s="42">
        <f t="shared" si="171"/>
        <v>2.7483263342175338E-5</v>
      </c>
      <c r="P5466" s="37">
        <v>43389.539100991322</v>
      </c>
      <c r="Q5466" s="27" t="s">
        <v>8827</v>
      </c>
      <c r="R5466" s="27" t="s">
        <v>8828</v>
      </c>
      <c r="S5466" s="27">
        <v>2040206</v>
      </c>
    </row>
    <row r="5467" spans="1:19">
      <c r="A5467" s="27" t="s">
        <v>5617</v>
      </c>
      <c r="B5467" s="27" t="s">
        <v>5686</v>
      </c>
      <c r="C5467" s="27">
        <v>5083</v>
      </c>
      <c r="D5467" s="27" t="s">
        <v>72</v>
      </c>
      <c r="E5467" s="27" t="s">
        <v>2010</v>
      </c>
      <c r="F5467" s="37">
        <v>814823215.17599976</v>
      </c>
      <c r="G5467" s="27">
        <v>39.375700000000002</v>
      </c>
      <c r="H5467" s="27">
        <v>-74.965400000000002</v>
      </c>
      <c r="I5467" s="27" t="s">
        <v>110</v>
      </c>
      <c r="J5467" s="27" t="s">
        <v>111</v>
      </c>
      <c r="K5467" s="37">
        <v>198482</v>
      </c>
      <c r="L5467" s="37">
        <v>112137.08500000001</v>
      </c>
      <c r="M5467" s="40">
        <v>0.79702615261159604</v>
      </c>
      <c r="N5467" s="40">
        <f t="shared" si="170"/>
        <v>0.56497357442992313</v>
      </c>
      <c r="O5467" s="42">
        <f t="shared" si="171"/>
        <v>2.4358903416507149E-4</v>
      </c>
      <c r="P5467" s="37">
        <v>158195.34482265479</v>
      </c>
      <c r="Q5467" s="27" t="s">
        <v>8827</v>
      </c>
      <c r="R5467" s="27" t="s">
        <v>8828</v>
      </c>
      <c r="S5467" s="27">
        <v>2040206</v>
      </c>
    </row>
    <row r="5468" spans="1:19">
      <c r="A5468" s="27" t="s">
        <v>5617</v>
      </c>
      <c r="B5468" s="27" t="s">
        <v>5687</v>
      </c>
      <c r="C5468" s="27">
        <v>58951</v>
      </c>
      <c r="D5468" s="27" t="s">
        <v>72</v>
      </c>
      <c r="E5468" s="27" t="s">
        <v>2010</v>
      </c>
      <c r="F5468" s="37">
        <v>814823215.17599976</v>
      </c>
      <c r="G5468" s="27">
        <v>39.416111000000001</v>
      </c>
      <c r="H5468" s="27">
        <v>-74.543888999999993</v>
      </c>
      <c r="I5468" s="27" t="s">
        <v>129</v>
      </c>
      <c r="J5468" s="27" t="s">
        <v>130</v>
      </c>
      <c r="K5468" s="37">
        <v>14159</v>
      </c>
      <c r="L5468" s="37">
        <v>0</v>
      </c>
      <c r="M5468" s="40">
        <v>7.6E-3</v>
      </c>
      <c r="N5468" s="40">
        <f t="shared" si="170"/>
        <v>0</v>
      </c>
      <c r="O5468" s="42">
        <f t="shared" si="171"/>
        <v>1.7376775398994603E-5</v>
      </c>
      <c r="P5468" s="37">
        <v>107.6084</v>
      </c>
      <c r="Q5468" s="27" t="s">
        <v>8833</v>
      </c>
      <c r="R5468" s="27" t="s">
        <v>8834</v>
      </c>
      <c r="S5468" s="27">
        <v>2040302</v>
      </c>
    </row>
    <row r="5469" spans="1:19">
      <c r="A5469" s="27" t="s">
        <v>5617</v>
      </c>
      <c r="B5469" s="27" t="s">
        <v>5688</v>
      </c>
      <c r="C5469" s="27">
        <v>60803</v>
      </c>
      <c r="D5469" s="27" t="s">
        <v>72</v>
      </c>
      <c r="E5469" s="27" t="s">
        <v>2010</v>
      </c>
      <c r="F5469" s="37">
        <v>814823215.17599976</v>
      </c>
      <c r="G5469" s="27">
        <v>40.545755</v>
      </c>
      <c r="H5469" s="27">
        <v>-74.496399999999994</v>
      </c>
      <c r="I5469" s="27" t="s">
        <v>129</v>
      </c>
      <c r="J5469" s="27" t="s">
        <v>130</v>
      </c>
      <c r="K5469" s="37">
        <v>1136</v>
      </c>
      <c r="L5469" s="37">
        <v>0</v>
      </c>
      <c r="M5469" s="40">
        <v>7.6E-3</v>
      </c>
      <c r="N5469" s="40">
        <f t="shared" si="170"/>
        <v>0</v>
      </c>
      <c r="O5469" s="42">
        <f t="shared" si="171"/>
        <v>1.3941674449648895E-6</v>
      </c>
      <c r="P5469" s="37">
        <v>8.6335999999999995</v>
      </c>
      <c r="Q5469" s="27" t="s">
        <v>8801</v>
      </c>
      <c r="R5469" s="27" t="s">
        <v>8802</v>
      </c>
      <c r="S5469" s="27">
        <v>2030105</v>
      </c>
    </row>
    <row r="5470" spans="1:19">
      <c r="A5470" s="27" t="s">
        <v>5617</v>
      </c>
      <c r="B5470" s="27" t="s">
        <v>5689</v>
      </c>
      <c r="C5470" s="27">
        <v>61515</v>
      </c>
      <c r="D5470" s="27" t="s">
        <v>72</v>
      </c>
      <c r="E5470" s="27" t="s">
        <v>2010</v>
      </c>
      <c r="F5470" s="37">
        <v>814823215.17599976</v>
      </c>
      <c r="G5470" s="27">
        <v>39.910969000000001</v>
      </c>
      <c r="H5470" s="27">
        <v>-75.118600000000001</v>
      </c>
      <c r="I5470" s="27" t="s">
        <v>129</v>
      </c>
      <c r="J5470" s="27" t="s">
        <v>130</v>
      </c>
      <c r="K5470" s="37">
        <v>4010</v>
      </c>
      <c r="L5470" s="37">
        <v>0</v>
      </c>
      <c r="M5470" s="40">
        <v>7.6E-3</v>
      </c>
      <c r="N5470" s="40">
        <f t="shared" si="170"/>
        <v>0</v>
      </c>
      <c r="O5470" s="42">
        <f t="shared" si="171"/>
        <v>4.9213128999200769E-6</v>
      </c>
      <c r="P5470" s="37">
        <v>30.475999999999999</v>
      </c>
      <c r="Q5470" s="27" t="s">
        <v>8821</v>
      </c>
      <c r="R5470" s="27" t="s">
        <v>8822</v>
      </c>
      <c r="S5470" s="27">
        <v>2040202</v>
      </c>
    </row>
    <row r="5471" spans="1:19">
      <c r="A5471" s="27" t="s">
        <v>5617</v>
      </c>
      <c r="B5471" s="27" t="s">
        <v>5690</v>
      </c>
      <c r="C5471" s="27">
        <v>61507</v>
      </c>
      <c r="D5471" s="27" t="s">
        <v>72</v>
      </c>
      <c r="E5471" s="27" t="s">
        <v>2010</v>
      </c>
      <c r="F5471" s="37">
        <v>814823215.17599976</v>
      </c>
      <c r="G5471" s="27">
        <v>39.575217000000002</v>
      </c>
      <c r="H5471" s="27">
        <v>-75.014146999999994</v>
      </c>
      <c r="I5471" s="27" t="s">
        <v>129</v>
      </c>
      <c r="J5471" s="27" t="s">
        <v>130</v>
      </c>
      <c r="K5471" s="37">
        <v>4411</v>
      </c>
      <c r="L5471" s="37">
        <v>0</v>
      </c>
      <c r="M5471" s="40">
        <v>7.6E-3</v>
      </c>
      <c r="N5471" s="40">
        <f t="shared" si="170"/>
        <v>0</v>
      </c>
      <c r="O5471" s="42">
        <f t="shared" si="171"/>
        <v>5.413444189912084E-6</v>
      </c>
      <c r="P5471" s="37">
        <v>33.523600000000002</v>
      </c>
      <c r="Q5471" s="27" t="s">
        <v>8827</v>
      </c>
      <c r="R5471" s="27" t="s">
        <v>8828</v>
      </c>
      <c r="S5471" s="27">
        <v>2040206</v>
      </c>
    </row>
    <row r="5472" spans="1:19">
      <c r="A5472" s="27" t="s">
        <v>5617</v>
      </c>
      <c r="B5472" s="27" t="s">
        <v>5691</v>
      </c>
      <c r="C5472" s="27">
        <v>61864</v>
      </c>
      <c r="D5472" s="27" t="s">
        <v>72</v>
      </c>
      <c r="E5472" s="27" t="s">
        <v>2010</v>
      </c>
      <c r="F5472" s="37">
        <v>814823215.17599976</v>
      </c>
      <c r="G5472" s="27">
        <v>39.977432999999998</v>
      </c>
      <c r="H5472" s="27">
        <v>-74.621861999999993</v>
      </c>
      <c r="I5472" s="27" t="s">
        <v>129</v>
      </c>
      <c r="J5472" s="27" t="s">
        <v>130</v>
      </c>
      <c r="K5472" s="37">
        <v>20053</v>
      </c>
      <c r="L5472" s="37">
        <v>0</v>
      </c>
      <c r="M5472" s="40">
        <v>7.6E-3</v>
      </c>
      <c r="N5472" s="40">
        <f t="shared" si="170"/>
        <v>0</v>
      </c>
      <c r="O5472" s="42">
        <f t="shared" si="171"/>
        <v>2.4610246279824764E-5</v>
      </c>
      <c r="P5472" s="37">
        <v>152.40280000000001</v>
      </c>
      <c r="Q5472" s="27" t="s">
        <v>8821</v>
      </c>
      <c r="R5472" s="27" t="s">
        <v>8822</v>
      </c>
      <c r="S5472" s="27">
        <v>2040202</v>
      </c>
    </row>
    <row r="5473" spans="1:19">
      <c r="A5473" s="27" t="s">
        <v>5617</v>
      </c>
      <c r="B5473" s="27" t="s">
        <v>5692</v>
      </c>
      <c r="C5473" s="27">
        <v>57397</v>
      </c>
      <c r="D5473" s="27" t="s">
        <v>72</v>
      </c>
      <c r="E5473" s="27" t="s">
        <v>2010</v>
      </c>
      <c r="F5473" s="37">
        <v>814823215.17599976</v>
      </c>
      <c r="G5473" s="27">
        <v>40.369771999999998</v>
      </c>
      <c r="H5473" s="27">
        <v>-74.586849999999998</v>
      </c>
      <c r="I5473" s="27" t="s">
        <v>129</v>
      </c>
      <c r="J5473" s="27" t="s">
        <v>130</v>
      </c>
      <c r="K5473" s="37">
        <v>4007</v>
      </c>
      <c r="L5473" s="37">
        <v>0</v>
      </c>
      <c r="M5473" s="40">
        <v>7.6E-3</v>
      </c>
      <c r="N5473" s="40">
        <f t="shared" si="170"/>
        <v>0</v>
      </c>
      <c r="O5473" s="42">
        <f t="shared" si="171"/>
        <v>4.9176311196956979E-6</v>
      </c>
      <c r="P5473" s="37">
        <v>30.453199999999999</v>
      </c>
      <c r="Q5473" s="27" t="s">
        <v>8801</v>
      </c>
      <c r="R5473" s="27" t="s">
        <v>8802</v>
      </c>
      <c r="S5473" s="27">
        <v>2030105</v>
      </c>
    </row>
    <row r="5474" spans="1:19">
      <c r="A5474" s="27" t="s">
        <v>5617</v>
      </c>
      <c r="B5474" s="27" t="s">
        <v>5693</v>
      </c>
      <c r="C5474" s="27">
        <v>60739</v>
      </c>
      <c r="D5474" s="27" t="s">
        <v>72</v>
      </c>
      <c r="E5474" s="27" t="s">
        <v>2010</v>
      </c>
      <c r="F5474" s="37">
        <v>814823215.17599976</v>
      </c>
      <c r="G5474" s="27">
        <v>40.843699000000001</v>
      </c>
      <c r="H5474" s="27">
        <v>-75.065155000000004</v>
      </c>
      <c r="I5474" s="27" t="s">
        <v>129</v>
      </c>
      <c r="J5474" s="27" t="s">
        <v>130</v>
      </c>
      <c r="K5474" s="37">
        <v>5913</v>
      </c>
      <c r="L5474" s="37">
        <v>0</v>
      </c>
      <c r="M5474" s="40">
        <v>7.6E-3</v>
      </c>
      <c r="N5474" s="40">
        <f t="shared" si="170"/>
        <v>0</v>
      </c>
      <c r="O5474" s="42">
        <f t="shared" si="171"/>
        <v>7.2567888222512249E-6</v>
      </c>
      <c r="P5474" s="37">
        <v>44.938800000000001</v>
      </c>
      <c r="Q5474" s="27" t="s">
        <v>8815</v>
      </c>
      <c r="R5474" s="27" t="s">
        <v>8816</v>
      </c>
      <c r="S5474" s="27">
        <v>2040105</v>
      </c>
    </row>
    <row r="5475" spans="1:19">
      <c r="A5475" s="27" t="s">
        <v>5617</v>
      </c>
      <c r="B5475" s="27" t="s">
        <v>5694</v>
      </c>
      <c r="C5475" s="27">
        <v>10805</v>
      </c>
      <c r="D5475" s="27" t="s">
        <v>72</v>
      </c>
      <c r="E5475" s="27" t="s">
        <v>2010</v>
      </c>
      <c r="F5475" s="37">
        <v>814823215.17599976</v>
      </c>
      <c r="G5475" s="27">
        <v>40.678100000000001</v>
      </c>
      <c r="H5475" s="27">
        <v>-74.2744</v>
      </c>
      <c r="I5475" s="27" t="s">
        <v>110</v>
      </c>
      <c r="J5475" s="27" t="s">
        <v>111</v>
      </c>
      <c r="K5475" s="37">
        <v>151094.96</v>
      </c>
      <c r="L5475" s="37">
        <v>65468.233</v>
      </c>
      <c r="M5475" s="40">
        <v>0.79702615261159604</v>
      </c>
      <c r="N5475" s="40">
        <f t="shared" si="170"/>
        <v>0.43329197082417575</v>
      </c>
      <c r="O5475" s="42">
        <f t="shared" si="171"/>
        <v>1.8543281191045087E-4</v>
      </c>
      <c r="P5475" s="37">
        <v>120426.63464780299</v>
      </c>
      <c r="Q5475" s="27" t="s">
        <v>12627</v>
      </c>
      <c r="R5475" s="27" t="s">
        <v>12628</v>
      </c>
      <c r="S5475" s="27">
        <v>2030104</v>
      </c>
    </row>
    <row r="5476" spans="1:19">
      <c r="A5476" s="27" t="s">
        <v>5617</v>
      </c>
      <c r="B5476" s="27" t="s">
        <v>5695</v>
      </c>
      <c r="C5476" s="27">
        <v>50561</v>
      </c>
      <c r="D5476" s="27" t="s">
        <v>72</v>
      </c>
      <c r="E5476" s="27" t="s">
        <v>2010</v>
      </c>
      <c r="F5476" s="37">
        <v>814823215.17599976</v>
      </c>
      <c r="G5476" s="27">
        <v>39.874600000000001</v>
      </c>
      <c r="H5476" s="27">
        <v>-75.159199999999998</v>
      </c>
      <c r="I5476" s="27" t="s">
        <v>110</v>
      </c>
      <c r="J5476" s="27" t="s">
        <v>111</v>
      </c>
      <c r="K5476" s="37">
        <v>535470</v>
      </c>
      <c r="L5476" s="37">
        <v>275368.51500000001</v>
      </c>
      <c r="M5476" s="40">
        <v>0.79702615261159604</v>
      </c>
      <c r="N5476" s="40">
        <f t="shared" si="170"/>
        <v>0.51425572861224722</v>
      </c>
      <c r="O5476" s="42">
        <f t="shared" si="171"/>
        <v>6.5716095224942726E-4</v>
      </c>
      <c r="P5476" s="37">
        <v>426783.59393893136</v>
      </c>
      <c r="Q5476" s="27" t="s">
        <v>8821</v>
      </c>
      <c r="R5476" s="27" t="s">
        <v>8822</v>
      </c>
      <c r="S5476" s="27">
        <v>2040202</v>
      </c>
    </row>
    <row r="5477" spans="1:19">
      <c r="A5477" s="27" t="s">
        <v>5617</v>
      </c>
      <c r="B5477" s="27" t="s">
        <v>5696</v>
      </c>
      <c r="C5477" s="27">
        <v>60327</v>
      </c>
      <c r="D5477" s="27" t="s">
        <v>72</v>
      </c>
      <c r="E5477" s="27" t="s">
        <v>2010</v>
      </c>
      <c r="F5477" s="37">
        <v>814823215.17599976</v>
      </c>
      <c r="G5477" s="27">
        <v>40.443266000000001</v>
      </c>
      <c r="H5477" s="27">
        <v>-74.876373000000001</v>
      </c>
      <c r="I5477" s="27" t="s">
        <v>129</v>
      </c>
      <c r="J5477" s="27" t="s">
        <v>130</v>
      </c>
      <c r="K5477" s="37">
        <v>2641</v>
      </c>
      <c r="L5477" s="37">
        <v>0</v>
      </c>
      <c r="M5477" s="40">
        <v>7.6E-3</v>
      </c>
      <c r="N5477" s="40">
        <f t="shared" si="170"/>
        <v>0</v>
      </c>
      <c r="O5477" s="42">
        <f t="shared" si="171"/>
        <v>3.2411938575284097E-6</v>
      </c>
      <c r="P5477" s="37">
        <v>20.0716</v>
      </c>
      <c r="Q5477" s="27" t="s">
        <v>8801</v>
      </c>
      <c r="R5477" s="27" t="s">
        <v>8802</v>
      </c>
      <c r="S5477" s="27">
        <v>2030105</v>
      </c>
    </row>
    <row r="5478" spans="1:19">
      <c r="A5478" s="27" t="s">
        <v>5617</v>
      </c>
      <c r="B5478" s="27" t="s">
        <v>5697</v>
      </c>
      <c r="C5478" s="27">
        <v>60727</v>
      </c>
      <c r="D5478" s="27" t="s">
        <v>72</v>
      </c>
      <c r="E5478" s="27" t="s">
        <v>2010</v>
      </c>
      <c r="F5478" s="37">
        <v>814823215.17599976</v>
      </c>
      <c r="G5478" s="27">
        <v>40.747582000000001</v>
      </c>
      <c r="H5478" s="27">
        <v>-74.335762000000003</v>
      </c>
      <c r="I5478" s="27" t="s">
        <v>129</v>
      </c>
      <c r="J5478" s="27" t="s">
        <v>130</v>
      </c>
      <c r="K5478" s="37">
        <v>5987</v>
      </c>
      <c r="L5478" s="37">
        <v>0</v>
      </c>
      <c r="M5478" s="40">
        <v>7.6E-3</v>
      </c>
      <c r="N5478" s="40">
        <f t="shared" si="170"/>
        <v>0</v>
      </c>
      <c r="O5478" s="42">
        <f t="shared" si="171"/>
        <v>7.34760606778591E-6</v>
      </c>
      <c r="P5478" s="37">
        <v>45.501199999999997</v>
      </c>
      <c r="Q5478" s="27" t="s">
        <v>8799</v>
      </c>
      <c r="R5478" s="27" t="s">
        <v>8800</v>
      </c>
      <c r="S5478" s="27">
        <v>2030103</v>
      </c>
    </row>
    <row r="5479" spans="1:19">
      <c r="A5479" s="27" t="s">
        <v>5617</v>
      </c>
      <c r="B5479" s="27" t="s">
        <v>5698</v>
      </c>
      <c r="C5479" s="27">
        <v>50799</v>
      </c>
      <c r="D5479" s="27" t="s">
        <v>72</v>
      </c>
      <c r="E5479" s="27" t="s">
        <v>2010</v>
      </c>
      <c r="F5479" s="37">
        <v>814823215.17599976</v>
      </c>
      <c r="G5479" s="27">
        <v>40.460717000000002</v>
      </c>
      <c r="H5479" s="27">
        <v>-74.327161000000004</v>
      </c>
      <c r="I5479" s="27" t="s">
        <v>110</v>
      </c>
      <c r="J5479" s="27" t="s">
        <v>111</v>
      </c>
      <c r="K5479" s="37">
        <v>18283</v>
      </c>
      <c r="L5479" s="37">
        <v>10971.248</v>
      </c>
      <c r="M5479" s="40">
        <v>0.79702615261159604</v>
      </c>
      <c r="N5479" s="40">
        <f t="shared" si="170"/>
        <v>0.60007919925613951</v>
      </c>
      <c r="O5479" s="42">
        <f t="shared" si="171"/>
        <v>2.2437995947441087E-5</v>
      </c>
      <c r="P5479" s="37">
        <v>14572.029148197811</v>
      </c>
      <c r="Q5479" s="27" t="s">
        <v>8801</v>
      </c>
      <c r="R5479" s="27" t="s">
        <v>8802</v>
      </c>
      <c r="S5479" s="27">
        <v>2030105</v>
      </c>
    </row>
    <row r="5480" spans="1:19">
      <c r="A5480" s="27" t="s">
        <v>5617</v>
      </c>
      <c r="B5480" s="27" t="s">
        <v>5699</v>
      </c>
      <c r="C5480" s="27">
        <v>50852</v>
      </c>
      <c r="D5480" s="27" t="s">
        <v>72</v>
      </c>
      <c r="E5480" s="27" t="s">
        <v>2010</v>
      </c>
      <c r="F5480" s="37">
        <v>814823215.17599976</v>
      </c>
      <c r="G5480" s="27">
        <v>40.905337000000003</v>
      </c>
      <c r="H5480" s="27">
        <v>-74.130448000000001</v>
      </c>
      <c r="I5480" s="27" t="s">
        <v>110</v>
      </c>
      <c r="J5480" s="27" t="s">
        <v>111</v>
      </c>
      <c r="K5480" s="37">
        <v>3203.91</v>
      </c>
      <c r="L5480" s="37">
        <v>2045.578</v>
      </c>
      <c r="M5480" s="40">
        <v>0.79702615261159604</v>
      </c>
      <c r="N5480" s="40">
        <f t="shared" si="170"/>
        <v>0.63846300301818715</v>
      </c>
      <c r="O5480" s="42">
        <f t="shared" si="171"/>
        <v>3.9320308262301579E-6</v>
      </c>
      <c r="P5480" s="37">
        <v>2553.6000606138186</v>
      </c>
      <c r="Q5480" s="27" t="s">
        <v>8799</v>
      </c>
      <c r="R5480" s="27" t="s">
        <v>8800</v>
      </c>
      <c r="S5480" s="27">
        <v>2030103</v>
      </c>
    </row>
    <row r="5481" spans="1:19">
      <c r="A5481" s="27" t="s">
        <v>5617</v>
      </c>
      <c r="B5481" s="27" t="s">
        <v>5700</v>
      </c>
      <c r="C5481" s="27">
        <v>59367</v>
      </c>
      <c r="D5481" s="27" t="s">
        <v>72</v>
      </c>
      <c r="E5481" s="27" t="s">
        <v>2010</v>
      </c>
      <c r="F5481" s="37">
        <v>814823215.17599976</v>
      </c>
      <c r="G5481" s="27">
        <v>40.33</v>
      </c>
      <c r="H5481" s="27">
        <v>-74.462500000000006</v>
      </c>
      <c r="I5481" s="27" t="s">
        <v>129</v>
      </c>
      <c r="J5481" s="27" t="s">
        <v>130</v>
      </c>
      <c r="K5481" s="37">
        <v>1002</v>
      </c>
      <c r="L5481" s="37">
        <v>0</v>
      </c>
      <c r="M5481" s="40">
        <v>7.6E-3</v>
      </c>
      <c r="N5481" s="40">
        <f t="shared" si="170"/>
        <v>0</v>
      </c>
      <c r="O5481" s="42">
        <f t="shared" si="171"/>
        <v>1.2297145949426226E-6</v>
      </c>
      <c r="P5481" s="37">
        <v>7.6151999999999997</v>
      </c>
      <c r="Q5481" s="27" t="s">
        <v>8801</v>
      </c>
      <c r="R5481" s="27" t="s">
        <v>8802</v>
      </c>
      <c r="S5481" s="27">
        <v>2030105</v>
      </c>
    </row>
    <row r="5482" spans="1:19">
      <c r="A5482" s="27" t="s">
        <v>5617</v>
      </c>
      <c r="B5482" s="27" t="s">
        <v>5701</v>
      </c>
      <c r="C5482" s="27">
        <v>2401</v>
      </c>
      <c r="D5482" s="27" t="s">
        <v>72</v>
      </c>
      <c r="E5482" s="27" t="s">
        <v>2010</v>
      </c>
      <c r="F5482" s="37">
        <v>814823215.17599976</v>
      </c>
      <c r="G5482" s="27">
        <v>40.737200000000001</v>
      </c>
      <c r="H5482" s="27">
        <v>-74.120599999999996</v>
      </c>
      <c r="I5482" s="27" t="s">
        <v>110</v>
      </c>
      <c r="J5482" s="27" t="s">
        <v>111</v>
      </c>
      <c r="K5482" s="37">
        <v>1243</v>
      </c>
      <c r="L5482" s="37">
        <v>1006.399</v>
      </c>
      <c r="M5482" s="40">
        <v>0.79702615261159604</v>
      </c>
      <c r="N5482" s="40">
        <f t="shared" si="170"/>
        <v>0.80965325824617862</v>
      </c>
      <c r="O5482" s="42">
        <f t="shared" si="171"/>
        <v>1.5254842729677444E-6</v>
      </c>
      <c r="P5482" s="37">
        <v>990.70350769621393</v>
      </c>
      <c r="Q5482" s="27" t="s">
        <v>8799</v>
      </c>
      <c r="R5482" s="27" t="s">
        <v>8800</v>
      </c>
      <c r="S5482" s="27">
        <v>2030103</v>
      </c>
    </row>
    <row r="5483" spans="1:19">
      <c r="A5483" s="27" t="s">
        <v>5617</v>
      </c>
      <c r="B5483" s="27" t="s">
        <v>5702</v>
      </c>
      <c r="C5483" s="27">
        <v>57574</v>
      </c>
      <c r="D5483" s="27" t="s">
        <v>72</v>
      </c>
      <c r="E5483" s="27" t="s">
        <v>2010</v>
      </c>
      <c r="F5483" s="37">
        <v>814823215.17599976</v>
      </c>
      <c r="G5483" s="27">
        <v>40.281801000000002</v>
      </c>
      <c r="H5483" s="27">
        <v>-74.793638000000001</v>
      </c>
      <c r="I5483" s="27" t="s">
        <v>129</v>
      </c>
      <c r="J5483" s="27" t="s">
        <v>130</v>
      </c>
      <c r="K5483" s="37">
        <v>1815</v>
      </c>
      <c r="L5483" s="37">
        <v>0</v>
      </c>
      <c r="M5483" s="40">
        <v>7.6E-3</v>
      </c>
      <c r="N5483" s="40">
        <f t="shared" si="170"/>
        <v>0</v>
      </c>
      <c r="O5483" s="42">
        <f t="shared" si="171"/>
        <v>2.2274770357493612E-6</v>
      </c>
      <c r="P5483" s="37">
        <v>13.794</v>
      </c>
      <c r="Q5483" s="27" t="s">
        <v>8815</v>
      </c>
      <c r="R5483" s="27" t="s">
        <v>8816</v>
      </c>
      <c r="S5483" s="27">
        <v>2040105</v>
      </c>
    </row>
    <row r="5484" spans="1:19">
      <c r="A5484" s="27" t="s">
        <v>5617</v>
      </c>
      <c r="B5484" s="27" t="s">
        <v>5703</v>
      </c>
      <c r="C5484" s="27">
        <v>57776</v>
      </c>
      <c r="D5484" s="27" t="s">
        <v>72</v>
      </c>
      <c r="E5484" s="27" t="s">
        <v>2010</v>
      </c>
      <c r="F5484" s="37">
        <v>814823215.17599976</v>
      </c>
      <c r="G5484" s="27">
        <v>40.506357999999999</v>
      </c>
      <c r="H5484" s="27">
        <v>-74.323519000000005</v>
      </c>
      <c r="I5484" s="27" t="s">
        <v>129</v>
      </c>
      <c r="J5484" s="27" t="s">
        <v>130</v>
      </c>
      <c r="K5484" s="37">
        <v>2259</v>
      </c>
      <c r="L5484" s="37">
        <v>0</v>
      </c>
      <c r="M5484" s="40">
        <v>7.6E-3</v>
      </c>
      <c r="N5484" s="40">
        <f t="shared" si="170"/>
        <v>0</v>
      </c>
      <c r="O5484" s="42">
        <f t="shared" si="171"/>
        <v>2.7723805089574695E-6</v>
      </c>
      <c r="P5484" s="37">
        <v>17.168399999999998</v>
      </c>
      <c r="Q5484" s="27" t="s">
        <v>8801</v>
      </c>
      <c r="R5484" s="27" t="s">
        <v>8802</v>
      </c>
      <c r="S5484" s="27">
        <v>2030105</v>
      </c>
    </row>
    <row r="5485" spans="1:19">
      <c r="A5485" s="27" t="s">
        <v>5617</v>
      </c>
      <c r="B5485" s="27" t="s">
        <v>5704</v>
      </c>
      <c r="C5485" s="27">
        <v>57485</v>
      </c>
      <c r="D5485" s="27" t="s">
        <v>72</v>
      </c>
      <c r="E5485" s="27" t="s">
        <v>2010</v>
      </c>
      <c r="F5485" s="37">
        <v>814823215.17599976</v>
      </c>
      <c r="G5485" s="27">
        <v>40.483888</v>
      </c>
      <c r="H5485" s="27">
        <v>-74.856666000000004</v>
      </c>
      <c r="I5485" s="27" t="s">
        <v>129</v>
      </c>
      <c r="J5485" s="27" t="s">
        <v>130</v>
      </c>
      <c r="K5485" s="37">
        <v>11751</v>
      </c>
      <c r="L5485" s="37">
        <v>0</v>
      </c>
      <c r="M5485" s="40">
        <v>7.6E-3</v>
      </c>
      <c r="N5485" s="40">
        <f t="shared" si="170"/>
        <v>0</v>
      </c>
      <c r="O5485" s="42">
        <f t="shared" si="171"/>
        <v>1.4421533138892972E-5</v>
      </c>
      <c r="P5485" s="37">
        <v>89.307599999999994</v>
      </c>
      <c r="Q5485" s="27" t="s">
        <v>8801</v>
      </c>
      <c r="R5485" s="27" t="s">
        <v>8802</v>
      </c>
      <c r="S5485" s="27">
        <v>2030105</v>
      </c>
    </row>
    <row r="5486" spans="1:19">
      <c r="A5486" s="27" t="s">
        <v>5617</v>
      </c>
      <c r="B5486" s="27" t="s">
        <v>5705</v>
      </c>
      <c r="C5486" s="27">
        <v>60990</v>
      </c>
      <c r="D5486" s="27" t="s">
        <v>72</v>
      </c>
      <c r="E5486" s="27" t="s">
        <v>2010</v>
      </c>
      <c r="F5486" s="37">
        <v>814823215.17599976</v>
      </c>
      <c r="G5486" s="27">
        <v>40.095610999999998</v>
      </c>
      <c r="H5486" s="27">
        <v>-74.787610999999998</v>
      </c>
      <c r="I5486" s="27" t="s">
        <v>129</v>
      </c>
      <c r="J5486" s="27" t="s">
        <v>130</v>
      </c>
      <c r="K5486" s="37">
        <v>11281</v>
      </c>
      <c r="L5486" s="37">
        <v>0</v>
      </c>
      <c r="M5486" s="40">
        <v>7.6E-3</v>
      </c>
      <c r="N5486" s="40">
        <f t="shared" si="170"/>
        <v>0</v>
      </c>
      <c r="O5486" s="42">
        <f t="shared" si="171"/>
        <v>1.3844720903740246E-5</v>
      </c>
      <c r="P5486" s="37">
        <v>85.735600000000005</v>
      </c>
      <c r="Q5486" s="27" t="s">
        <v>8819</v>
      </c>
      <c r="R5486" s="27" t="s">
        <v>8820</v>
      </c>
      <c r="S5486" s="27">
        <v>2040201</v>
      </c>
    </row>
    <row r="5487" spans="1:19">
      <c r="A5487" s="27" t="s">
        <v>5617</v>
      </c>
      <c r="B5487" s="27" t="s">
        <v>5706</v>
      </c>
      <c r="C5487" s="27">
        <v>7138</v>
      </c>
      <c r="D5487" s="27" t="s">
        <v>72</v>
      </c>
      <c r="E5487" s="27" t="s">
        <v>2010</v>
      </c>
      <c r="F5487" s="37">
        <v>814823215.17599976</v>
      </c>
      <c r="G5487" s="27">
        <v>39.815399999999997</v>
      </c>
      <c r="H5487" s="27">
        <v>-74.209800000000001</v>
      </c>
      <c r="I5487" s="27" t="s">
        <v>108</v>
      </c>
      <c r="J5487" s="27" t="s">
        <v>109</v>
      </c>
      <c r="K5487" s="37">
        <v>8651</v>
      </c>
      <c r="L5487" s="37">
        <v>6880.9260000000004</v>
      </c>
      <c r="M5487" s="40">
        <v>2.0626061603831798</v>
      </c>
      <c r="N5487" s="40">
        <f t="shared" si="170"/>
        <v>0.79539082187030408</v>
      </c>
      <c r="O5487" s="42">
        <f t="shared" si="171"/>
        <v>1.0617026907034559E-5</v>
      </c>
      <c r="P5487" s="37">
        <v>17843.605893474887</v>
      </c>
      <c r="Q5487" s="27" t="s">
        <v>8831</v>
      </c>
      <c r="R5487" s="27" t="s">
        <v>8832</v>
      </c>
      <c r="S5487" s="27">
        <v>2040301</v>
      </c>
    </row>
    <row r="5488" spans="1:19">
      <c r="A5488" s="27" t="s">
        <v>5617</v>
      </c>
      <c r="B5488" s="27" t="s">
        <v>5707</v>
      </c>
      <c r="C5488" s="27">
        <v>60732</v>
      </c>
      <c r="D5488" s="27" t="s">
        <v>72</v>
      </c>
      <c r="E5488" s="27" t="s">
        <v>2010</v>
      </c>
      <c r="F5488" s="37">
        <v>814823215.17599976</v>
      </c>
      <c r="G5488" s="27">
        <v>41.166566000000003</v>
      </c>
      <c r="H5488" s="27">
        <v>-74.701644999999999</v>
      </c>
      <c r="I5488" s="27" t="s">
        <v>129</v>
      </c>
      <c r="J5488" s="27" t="s">
        <v>130</v>
      </c>
      <c r="K5488" s="37">
        <v>10363</v>
      </c>
      <c r="L5488" s="37">
        <v>0</v>
      </c>
      <c r="M5488" s="40">
        <v>7.6E-3</v>
      </c>
      <c r="N5488" s="40">
        <f t="shared" si="170"/>
        <v>0</v>
      </c>
      <c r="O5488" s="42">
        <f t="shared" si="171"/>
        <v>1.2718096155080239E-5</v>
      </c>
      <c r="P5488" s="37">
        <v>78.758799999999994</v>
      </c>
      <c r="Q5488" s="27" t="s">
        <v>8791</v>
      </c>
      <c r="R5488" s="27" t="s">
        <v>8792</v>
      </c>
      <c r="S5488" s="27">
        <v>2020007</v>
      </c>
    </row>
    <row r="5489" spans="1:19">
      <c r="A5489" s="27" t="s">
        <v>5617</v>
      </c>
      <c r="B5489" s="27" t="s">
        <v>5708</v>
      </c>
      <c r="C5489" s="27">
        <v>60759</v>
      </c>
      <c r="D5489" s="27" t="s">
        <v>72</v>
      </c>
      <c r="E5489" s="27" t="s">
        <v>2010</v>
      </c>
      <c r="F5489" s="37">
        <v>814823215.17599976</v>
      </c>
      <c r="G5489" s="27">
        <v>40.376291999999999</v>
      </c>
      <c r="H5489" s="27">
        <v>-74.527849000000003</v>
      </c>
      <c r="I5489" s="27" t="s">
        <v>129</v>
      </c>
      <c r="J5489" s="27" t="s">
        <v>130</v>
      </c>
      <c r="K5489" s="37">
        <v>2066</v>
      </c>
      <c r="L5489" s="37">
        <v>0</v>
      </c>
      <c r="M5489" s="40">
        <v>7.6E-3</v>
      </c>
      <c r="N5489" s="40">
        <f t="shared" si="170"/>
        <v>0</v>
      </c>
      <c r="O5489" s="42">
        <f t="shared" si="171"/>
        <v>2.5355193145224136E-6</v>
      </c>
      <c r="P5489" s="37">
        <v>15.701599999999999</v>
      </c>
      <c r="Q5489" s="27" t="s">
        <v>8801</v>
      </c>
      <c r="R5489" s="27" t="s">
        <v>8802</v>
      </c>
      <c r="S5489" s="27">
        <v>2030105</v>
      </c>
    </row>
    <row r="5490" spans="1:19">
      <c r="A5490" s="27" t="s">
        <v>5617</v>
      </c>
      <c r="B5490" s="27" t="s">
        <v>5709</v>
      </c>
      <c r="C5490" s="27">
        <v>60994</v>
      </c>
      <c r="D5490" s="27" t="s">
        <v>72</v>
      </c>
      <c r="E5490" s="27" t="s">
        <v>2010</v>
      </c>
      <c r="F5490" s="37">
        <v>814823215.17599976</v>
      </c>
      <c r="G5490" s="27">
        <v>40.109676999999998</v>
      </c>
      <c r="H5490" s="27">
        <v>-74.130197999999993</v>
      </c>
      <c r="I5490" s="27" t="s">
        <v>129</v>
      </c>
      <c r="J5490" s="27" t="s">
        <v>130</v>
      </c>
      <c r="K5490" s="37">
        <v>7085</v>
      </c>
      <c r="L5490" s="37">
        <v>0</v>
      </c>
      <c r="M5490" s="40">
        <v>7.6E-3</v>
      </c>
      <c r="N5490" s="40">
        <f t="shared" si="170"/>
        <v>0</v>
      </c>
      <c r="O5490" s="42">
        <f t="shared" si="171"/>
        <v>8.6951376299086639E-6</v>
      </c>
      <c r="P5490" s="37">
        <v>53.845999999999997</v>
      </c>
      <c r="Q5490" s="27" t="s">
        <v>8831</v>
      </c>
      <c r="R5490" s="27" t="s">
        <v>8832</v>
      </c>
      <c r="S5490" s="27">
        <v>2040301</v>
      </c>
    </row>
    <row r="5491" spans="1:19">
      <c r="A5491" s="27" t="s">
        <v>5617</v>
      </c>
      <c r="B5491" s="27" t="s">
        <v>5710</v>
      </c>
      <c r="C5491" s="27">
        <v>57486</v>
      </c>
      <c r="D5491" s="27" t="s">
        <v>72</v>
      </c>
      <c r="E5491" s="27" t="s">
        <v>2010</v>
      </c>
      <c r="F5491" s="37">
        <v>814823215.17599976</v>
      </c>
      <c r="G5491" s="27">
        <v>40.521667000000001</v>
      </c>
      <c r="H5491" s="27">
        <v>-75.012221999999994</v>
      </c>
      <c r="I5491" s="27" t="s">
        <v>129</v>
      </c>
      <c r="J5491" s="27" t="s">
        <v>130</v>
      </c>
      <c r="K5491" s="37">
        <v>4273</v>
      </c>
      <c r="L5491" s="37">
        <v>0</v>
      </c>
      <c r="M5491" s="40">
        <v>7.6E-3</v>
      </c>
      <c r="N5491" s="40">
        <f t="shared" si="170"/>
        <v>0</v>
      </c>
      <c r="O5491" s="42">
        <f t="shared" si="171"/>
        <v>5.2440822995906451E-6</v>
      </c>
      <c r="P5491" s="37">
        <v>32.474800000000002</v>
      </c>
      <c r="Q5491" s="27" t="s">
        <v>8815</v>
      </c>
      <c r="R5491" s="27" t="s">
        <v>8816</v>
      </c>
      <c r="S5491" s="27">
        <v>2040105</v>
      </c>
    </row>
    <row r="5492" spans="1:19">
      <c r="A5492" s="27" t="s">
        <v>5617</v>
      </c>
      <c r="B5492" s="27" t="s">
        <v>5711</v>
      </c>
      <c r="C5492" s="27">
        <v>57487</v>
      </c>
      <c r="D5492" s="27" t="s">
        <v>72</v>
      </c>
      <c r="E5492" s="27" t="s">
        <v>2010</v>
      </c>
      <c r="F5492" s="37">
        <v>814823215.17599976</v>
      </c>
      <c r="G5492" s="27">
        <v>40.514443999999997</v>
      </c>
      <c r="H5492" s="27">
        <v>-74.976944000000003</v>
      </c>
      <c r="I5492" s="27" t="s">
        <v>129</v>
      </c>
      <c r="J5492" s="27" t="s">
        <v>130</v>
      </c>
      <c r="K5492" s="37">
        <v>4066</v>
      </c>
      <c r="L5492" s="37">
        <v>0</v>
      </c>
      <c r="M5492" s="40">
        <v>7.6E-3</v>
      </c>
      <c r="N5492" s="40">
        <f t="shared" si="170"/>
        <v>0</v>
      </c>
      <c r="O5492" s="42">
        <f t="shared" si="171"/>
        <v>4.9900394641084868E-6</v>
      </c>
      <c r="P5492" s="37">
        <v>30.901599999999998</v>
      </c>
      <c r="Q5492" s="27" t="s">
        <v>8815</v>
      </c>
      <c r="R5492" s="27" t="s">
        <v>8816</v>
      </c>
      <c r="S5492" s="27">
        <v>2040105</v>
      </c>
    </row>
    <row r="5493" spans="1:19">
      <c r="A5493" s="27" t="s">
        <v>5617</v>
      </c>
      <c r="B5493" s="27" t="s">
        <v>5712</v>
      </c>
      <c r="C5493" s="27">
        <v>58564</v>
      </c>
      <c r="D5493" s="27" t="s">
        <v>72</v>
      </c>
      <c r="E5493" s="27" t="s">
        <v>2010</v>
      </c>
      <c r="F5493" s="37">
        <v>814823215.17599976</v>
      </c>
      <c r="G5493" s="27">
        <v>40.482500000000002</v>
      </c>
      <c r="H5493" s="27">
        <v>-75.018056000000001</v>
      </c>
      <c r="I5493" s="27" t="s">
        <v>129</v>
      </c>
      <c r="J5493" s="27" t="s">
        <v>130</v>
      </c>
      <c r="K5493" s="37">
        <v>11811</v>
      </c>
      <c r="L5493" s="37">
        <v>0</v>
      </c>
      <c r="M5493" s="40">
        <v>7.6E-3</v>
      </c>
      <c r="N5493" s="40">
        <f t="shared" si="170"/>
        <v>0</v>
      </c>
      <c r="O5493" s="42">
        <f t="shared" si="171"/>
        <v>1.4495168743380555E-5</v>
      </c>
      <c r="P5493" s="37">
        <v>89.763599999999997</v>
      </c>
      <c r="Q5493" s="27" t="s">
        <v>8815</v>
      </c>
      <c r="R5493" s="27" t="s">
        <v>8816</v>
      </c>
      <c r="S5493" s="27">
        <v>2040105</v>
      </c>
    </row>
    <row r="5494" spans="1:19">
      <c r="A5494" s="27" t="s">
        <v>5617</v>
      </c>
      <c r="B5494" s="27" t="s">
        <v>5713</v>
      </c>
      <c r="C5494" s="27">
        <v>59366</v>
      </c>
      <c r="D5494" s="27" t="s">
        <v>72</v>
      </c>
      <c r="E5494" s="27" t="s">
        <v>2010</v>
      </c>
      <c r="F5494" s="37">
        <v>814823215.17599976</v>
      </c>
      <c r="G5494" s="27">
        <v>41.189166999999998</v>
      </c>
      <c r="H5494" s="27">
        <v>-74.591667000000001</v>
      </c>
      <c r="I5494" s="27" t="s">
        <v>129</v>
      </c>
      <c r="J5494" s="27" t="s">
        <v>130</v>
      </c>
      <c r="K5494" s="37">
        <v>8581</v>
      </c>
      <c r="L5494" s="37">
        <v>0</v>
      </c>
      <c r="M5494" s="40">
        <v>7.6E-3</v>
      </c>
      <c r="N5494" s="40">
        <f t="shared" si="170"/>
        <v>0</v>
      </c>
      <c r="O5494" s="42">
        <f t="shared" si="171"/>
        <v>1.0531118701799048E-5</v>
      </c>
      <c r="P5494" s="37">
        <v>65.215599999999995</v>
      </c>
      <c r="Q5494" s="27" t="s">
        <v>8791</v>
      </c>
      <c r="R5494" s="27" t="s">
        <v>8792</v>
      </c>
      <c r="S5494" s="27">
        <v>2020007</v>
      </c>
    </row>
    <row r="5495" spans="1:19">
      <c r="A5495" s="27" t="s">
        <v>5617</v>
      </c>
      <c r="B5495" s="27" t="s">
        <v>5714</v>
      </c>
      <c r="C5495" s="27">
        <v>60804</v>
      </c>
      <c r="D5495" s="27" t="s">
        <v>72</v>
      </c>
      <c r="E5495" s="27" t="s">
        <v>2010</v>
      </c>
      <c r="F5495" s="37">
        <v>814823215.17599976</v>
      </c>
      <c r="G5495" s="27">
        <v>40.848444999999998</v>
      </c>
      <c r="H5495" s="27">
        <v>-74.467581999999993</v>
      </c>
      <c r="I5495" s="27" t="s">
        <v>129</v>
      </c>
      <c r="J5495" s="27" t="s">
        <v>130</v>
      </c>
      <c r="K5495" s="37">
        <v>1514</v>
      </c>
      <c r="L5495" s="37">
        <v>0</v>
      </c>
      <c r="M5495" s="40">
        <v>7.6E-3</v>
      </c>
      <c r="N5495" s="40">
        <f t="shared" si="170"/>
        <v>0</v>
      </c>
      <c r="O5495" s="42">
        <f t="shared" si="171"/>
        <v>1.8580717532366574E-6</v>
      </c>
      <c r="P5495" s="37">
        <v>11.506399999999999</v>
      </c>
      <c r="Q5495" s="27" t="s">
        <v>8799</v>
      </c>
      <c r="R5495" s="27" t="s">
        <v>8800</v>
      </c>
      <c r="S5495" s="27">
        <v>2030103</v>
      </c>
    </row>
    <row r="5496" spans="1:19">
      <c r="A5496" s="27" t="s">
        <v>5617</v>
      </c>
      <c r="B5496" s="27" t="s">
        <v>5715</v>
      </c>
      <c r="C5496" s="27">
        <v>2393</v>
      </c>
      <c r="D5496" s="27" t="s">
        <v>72</v>
      </c>
      <c r="E5496" s="27" t="s">
        <v>2010</v>
      </c>
      <c r="F5496" s="37">
        <v>814823215.17599976</v>
      </c>
      <c r="G5496" s="27">
        <v>40.565832999999998</v>
      </c>
      <c r="H5496" s="27">
        <v>-75.163888999999998</v>
      </c>
      <c r="I5496" s="27" t="s">
        <v>110</v>
      </c>
      <c r="J5496" s="27" t="s">
        <v>111</v>
      </c>
      <c r="K5496" s="37">
        <v>1063</v>
      </c>
      <c r="L5496" s="37">
        <v>10098.379999999999</v>
      </c>
      <c r="M5496" s="40">
        <v>3.655711405954631</v>
      </c>
      <c r="N5496" s="40">
        <f t="shared" si="170"/>
        <v>9.4998871119473183</v>
      </c>
      <c r="O5496" s="42">
        <f t="shared" si="171"/>
        <v>1.3045774595049979E-6</v>
      </c>
      <c r="P5496" s="37">
        <v>3886.0212245297726</v>
      </c>
      <c r="Q5496" s="27" t="s">
        <v>8815</v>
      </c>
      <c r="R5496" s="27" t="s">
        <v>8816</v>
      </c>
      <c r="S5496" s="27">
        <v>2040105</v>
      </c>
    </row>
    <row r="5497" spans="1:19">
      <c r="A5497" s="27" t="s">
        <v>5617</v>
      </c>
      <c r="B5497" s="27" t="s">
        <v>5716</v>
      </c>
      <c r="C5497" s="27">
        <v>61248</v>
      </c>
      <c r="D5497" s="27" t="s">
        <v>72</v>
      </c>
      <c r="E5497" s="27" t="s">
        <v>2010</v>
      </c>
      <c r="F5497" s="37">
        <v>814823215.17599976</v>
      </c>
      <c r="G5497" s="27">
        <v>40.575378000000001</v>
      </c>
      <c r="H5497" s="27">
        <v>-74.392809999999997</v>
      </c>
      <c r="I5497" s="27" t="s">
        <v>129</v>
      </c>
      <c r="J5497" s="27" t="s">
        <v>130</v>
      </c>
      <c r="K5497" s="37">
        <v>1008</v>
      </c>
      <c r="L5497" s="37">
        <v>0</v>
      </c>
      <c r="M5497" s="40">
        <v>7.6E-3</v>
      </c>
      <c r="N5497" s="40">
        <f t="shared" si="170"/>
        <v>0</v>
      </c>
      <c r="O5497" s="42">
        <f t="shared" si="171"/>
        <v>1.2370781553913809E-6</v>
      </c>
      <c r="P5497" s="37">
        <v>7.6608000000000001</v>
      </c>
      <c r="Q5497" s="27" t="s">
        <v>8801</v>
      </c>
      <c r="R5497" s="27" t="s">
        <v>8802</v>
      </c>
      <c r="S5497" s="27">
        <v>2030105</v>
      </c>
    </row>
    <row r="5498" spans="1:19">
      <c r="A5498" s="27" t="s">
        <v>5617</v>
      </c>
      <c r="B5498" s="27" t="s">
        <v>5717</v>
      </c>
      <c r="C5498" s="27">
        <v>60752</v>
      </c>
      <c r="D5498" s="27" t="s">
        <v>72</v>
      </c>
      <c r="E5498" s="27" t="s">
        <v>2010</v>
      </c>
      <c r="F5498" s="37">
        <v>814823215.17599976</v>
      </c>
      <c r="G5498" s="27">
        <v>39.780788999999999</v>
      </c>
      <c r="H5498" s="27">
        <v>-75.122887000000006</v>
      </c>
      <c r="I5498" s="27" t="s">
        <v>129</v>
      </c>
      <c r="J5498" s="27" t="s">
        <v>130</v>
      </c>
      <c r="K5498" s="37">
        <v>3700</v>
      </c>
      <c r="L5498" s="37">
        <v>0</v>
      </c>
      <c r="M5498" s="40">
        <v>7.6E-3</v>
      </c>
      <c r="N5498" s="40">
        <f t="shared" si="170"/>
        <v>0</v>
      </c>
      <c r="O5498" s="42">
        <f t="shared" si="171"/>
        <v>4.5408622767342352E-6</v>
      </c>
      <c r="P5498" s="37">
        <v>28.12</v>
      </c>
      <c r="Q5498" s="27" t="s">
        <v>8821</v>
      </c>
      <c r="R5498" s="27" t="s">
        <v>8822</v>
      </c>
      <c r="S5498" s="27">
        <v>2040202</v>
      </c>
    </row>
    <row r="5499" spans="1:19">
      <c r="A5499" s="27" t="s">
        <v>5617</v>
      </c>
      <c r="B5499" s="27" t="s">
        <v>5718</v>
      </c>
      <c r="C5499" s="27">
        <v>60839</v>
      </c>
      <c r="D5499" s="27" t="s">
        <v>72</v>
      </c>
      <c r="E5499" s="27" t="s">
        <v>2010</v>
      </c>
      <c r="F5499" s="37">
        <v>814823215.17599976</v>
      </c>
      <c r="G5499" s="27">
        <v>40.760069000000001</v>
      </c>
      <c r="H5499" s="27">
        <v>-74.065393999999998</v>
      </c>
      <c r="I5499" s="27" t="s">
        <v>129</v>
      </c>
      <c r="J5499" s="27" t="s">
        <v>130</v>
      </c>
      <c r="K5499" s="37">
        <v>3892</v>
      </c>
      <c r="L5499" s="37">
        <v>0</v>
      </c>
      <c r="M5499" s="40">
        <v>7.6E-3</v>
      </c>
      <c r="N5499" s="40">
        <f t="shared" si="170"/>
        <v>0</v>
      </c>
      <c r="O5499" s="42">
        <f t="shared" si="171"/>
        <v>4.7764962110944982E-6</v>
      </c>
      <c r="P5499" s="37">
        <v>29.5792</v>
      </c>
      <c r="Q5499" s="27" t="s">
        <v>8799</v>
      </c>
      <c r="R5499" s="27" t="s">
        <v>8800</v>
      </c>
      <c r="S5499" s="27">
        <v>2030103</v>
      </c>
    </row>
    <row r="5500" spans="1:19">
      <c r="A5500" s="27" t="s">
        <v>5617</v>
      </c>
      <c r="B5500" s="27" t="s">
        <v>5719</v>
      </c>
      <c r="C5500" s="27">
        <v>60840</v>
      </c>
      <c r="D5500" s="27" t="s">
        <v>72</v>
      </c>
      <c r="E5500" s="27" t="s">
        <v>2010</v>
      </c>
      <c r="F5500" s="37">
        <v>814823215.17599976</v>
      </c>
      <c r="G5500" s="27">
        <v>40.773119999999999</v>
      </c>
      <c r="H5500" s="27">
        <v>-74.077397000000005</v>
      </c>
      <c r="I5500" s="27" t="s">
        <v>129</v>
      </c>
      <c r="J5500" s="27" t="s">
        <v>130</v>
      </c>
      <c r="K5500" s="37">
        <v>2431</v>
      </c>
      <c r="L5500" s="37">
        <v>0</v>
      </c>
      <c r="M5500" s="40">
        <v>7.6E-3</v>
      </c>
      <c r="N5500" s="40">
        <f t="shared" si="170"/>
        <v>0</v>
      </c>
      <c r="O5500" s="42">
        <f t="shared" si="171"/>
        <v>2.9834692418218719E-6</v>
      </c>
      <c r="P5500" s="37">
        <v>18.4756</v>
      </c>
      <c r="Q5500" s="27" t="s">
        <v>8799</v>
      </c>
      <c r="R5500" s="27" t="s">
        <v>8800</v>
      </c>
      <c r="S5500" s="27">
        <v>2030103</v>
      </c>
    </row>
    <row r="5501" spans="1:19">
      <c r="A5501" s="27" t="s">
        <v>5617</v>
      </c>
      <c r="B5501" s="27" t="s">
        <v>5720</v>
      </c>
      <c r="C5501" s="27">
        <v>52068</v>
      </c>
      <c r="D5501" s="27" t="s">
        <v>72</v>
      </c>
      <c r="E5501" s="27" t="s">
        <v>2010</v>
      </c>
      <c r="F5501" s="37">
        <v>814823215.17599976</v>
      </c>
      <c r="G5501" s="27">
        <v>40.915318999999997</v>
      </c>
      <c r="H5501" s="27">
        <v>-74.180986000000004</v>
      </c>
      <c r="I5501" s="27" t="s">
        <v>106</v>
      </c>
      <c r="J5501" s="27" t="s">
        <v>107</v>
      </c>
      <c r="K5501" s="37">
        <v>35538</v>
      </c>
      <c r="L5501" s="37">
        <v>0</v>
      </c>
      <c r="M5501" s="40">
        <v>69.064118315851246</v>
      </c>
      <c r="N5501" s="40">
        <f t="shared" si="170"/>
        <v>0</v>
      </c>
      <c r="O5501" s="42">
        <f t="shared" si="171"/>
        <v>4.3614368537994934E-5</v>
      </c>
      <c r="P5501" s="37">
        <v>2454400.6367087215</v>
      </c>
      <c r="Q5501" s="27" t="s">
        <v>8799</v>
      </c>
      <c r="R5501" s="27" t="s">
        <v>8800</v>
      </c>
      <c r="S5501" s="27">
        <v>2030103</v>
      </c>
    </row>
    <row r="5502" spans="1:19">
      <c r="A5502" s="27" t="s">
        <v>5617</v>
      </c>
      <c r="B5502" s="27" t="s">
        <v>5721</v>
      </c>
      <c r="C5502" s="27">
        <v>56877</v>
      </c>
      <c r="D5502" s="27" t="s">
        <v>72</v>
      </c>
      <c r="E5502" s="27" t="s">
        <v>2010</v>
      </c>
      <c r="F5502" s="37">
        <v>814823215.17599976</v>
      </c>
      <c r="G5502" s="27">
        <v>40.573708000000003</v>
      </c>
      <c r="H5502" s="27">
        <v>-74.394413999999998</v>
      </c>
      <c r="I5502" s="27" t="s">
        <v>129</v>
      </c>
      <c r="J5502" s="27" t="s">
        <v>130</v>
      </c>
      <c r="K5502" s="37">
        <v>1648</v>
      </c>
      <c r="L5502" s="37">
        <v>0</v>
      </c>
      <c r="M5502" s="40">
        <v>7.6E-3</v>
      </c>
      <c r="N5502" s="40">
        <f t="shared" si="170"/>
        <v>0</v>
      </c>
      <c r="O5502" s="42">
        <f t="shared" si="171"/>
        <v>2.0225246032589241E-6</v>
      </c>
      <c r="P5502" s="37">
        <v>12.524800000000001</v>
      </c>
      <c r="Q5502" s="27" t="s">
        <v>8801</v>
      </c>
      <c r="R5502" s="27" t="s">
        <v>8802</v>
      </c>
      <c r="S5502" s="27">
        <v>2030105</v>
      </c>
    </row>
    <row r="5503" spans="1:19">
      <c r="A5503" s="27" t="s">
        <v>5617</v>
      </c>
      <c r="B5503" s="27" t="s">
        <v>5722</v>
      </c>
      <c r="C5503" s="27">
        <v>60489</v>
      </c>
      <c r="D5503" s="27" t="s">
        <v>72</v>
      </c>
      <c r="E5503" s="27" t="s">
        <v>2010</v>
      </c>
      <c r="F5503" s="37">
        <v>814823215.17599976</v>
      </c>
      <c r="G5503" s="27">
        <v>40.168958000000003</v>
      </c>
      <c r="H5503" s="27">
        <v>-74.630094999999997</v>
      </c>
      <c r="I5503" s="27" t="s">
        <v>129</v>
      </c>
      <c r="J5503" s="27" t="s">
        <v>130</v>
      </c>
      <c r="K5503" s="37">
        <v>9662</v>
      </c>
      <c r="L5503" s="37">
        <v>0</v>
      </c>
      <c r="M5503" s="40">
        <v>7.6E-3</v>
      </c>
      <c r="N5503" s="40">
        <f t="shared" si="170"/>
        <v>0</v>
      </c>
      <c r="O5503" s="42">
        <f t="shared" si="171"/>
        <v>1.1857786842650319E-5</v>
      </c>
      <c r="P5503" s="37">
        <v>73.431200000000004</v>
      </c>
      <c r="Q5503" s="27" t="s">
        <v>8819</v>
      </c>
      <c r="R5503" s="27" t="s">
        <v>8820</v>
      </c>
      <c r="S5503" s="27">
        <v>2040201</v>
      </c>
    </row>
    <row r="5504" spans="1:19">
      <c r="A5504" s="27" t="s">
        <v>5617</v>
      </c>
      <c r="B5504" s="27" t="s">
        <v>5723</v>
      </c>
      <c r="C5504" s="27">
        <v>59628</v>
      </c>
      <c r="D5504" s="27" t="s">
        <v>72</v>
      </c>
      <c r="E5504" s="27" t="s">
        <v>2010</v>
      </c>
      <c r="F5504" s="37">
        <v>814823215.17599976</v>
      </c>
      <c r="G5504" s="27">
        <v>40.065277999999999</v>
      </c>
      <c r="H5504" s="27">
        <v>-74.590556000000007</v>
      </c>
      <c r="I5504" s="27" t="s">
        <v>129</v>
      </c>
      <c r="J5504" s="27" t="s">
        <v>130</v>
      </c>
      <c r="K5504" s="37">
        <v>7343</v>
      </c>
      <c r="L5504" s="37">
        <v>0</v>
      </c>
      <c r="M5504" s="40">
        <v>7.6E-3</v>
      </c>
      <c r="N5504" s="40">
        <f t="shared" si="170"/>
        <v>0</v>
      </c>
      <c r="O5504" s="42">
        <f t="shared" si="171"/>
        <v>9.0117707292052673E-6</v>
      </c>
      <c r="P5504" s="37">
        <v>55.806800000000003</v>
      </c>
      <c r="Q5504" s="27" t="s">
        <v>8819</v>
      </c>
      <c r="R5504" s="27" t="s">
        <v>8820</v>
      </c>
      <c r="S5504" s="27">
        <v>2040201</v>
      </c>
    </row>
    <row r="5505" spans="1:19">
      <c r="A5505" s="27" t="s">
        <v>5617</v>
      </c>
      <c r="B5505" s="27" t="s">
        <v>5724</v>
      </c>
      <c r="C5505" s="27">
        <v>58095</v>
      </c>
      <c r="D5505" s="27" t="s">
        <v>72</v>
      </c>
      <c r="E5505" s="27" t="s">
        <v>2010</v>
      </c>
      <c r="F5505" s="37">
        <v>814823215.17599976</v>
      </c>
      <c r="G5505" s="27">
        <v>40.903888999999999</v>
      </c>
      <c r="H5505" s="27">
        <v>-74.247777999999997</v>
      </c>
      <c r="I5505" s="27" t="s">
        <v>129</v>
      </c>
      <c r="J5505" s="27" t="s">
        <v>130</v>
      </c>
      <c r="K5505" s="37">
        <v>1641</v>
      </c>
      <c r="L5505" s="37">
        <v>0</v>
      </c>
      <c r="M5505" s="40">
        <v>7.6E-3</v>
      </c>
      <c r="N5505" s="40">
        <f t="shared" si="170"/>
        <v>0</v>
      </c>
      <c r="O5505" s="42">
        <f t="shared" si="171"/>
        <v>2.0139337827353731E-6</v>
      </c>
      <c r="P5505" s="37">
        <v>12.4716</v>
      </c>
      <c r="Q5505" s="27" t="s">
        <v>8799</v>
      </c>
      <c r="R5505" s="27" t="s">
        <v>8800</v>
      </c>
      <c r="S5505" s="27">
        <v>2030103</v>
      </c>
    </row>
    <row r="5506" spans="1:19">
      <c r="A5506" s="27" t="s">
        <v>5617</v>
      </c>
      <c r="B5506" s="27" t="s">
        <v>5725</v>
      </c>
      <c r="C5506" s="27">
        <v>59627</v>
      </c>
      <c r="D5506" s="27" t="s">
        <v>72</v>
      </c>
      <c r="E5506" s="27" t="s">
        <v>2010</v>
      </c>
      <c r="F5506" s="37">
        <v>814823215.17599976</v>
      </c>
      <c r="G5506" s="27">
        <v>40.755288999999998</v>
      </c>
      <c r="H5506" s="27">
        <v>-75.170955000000006</v>
      </c>
      <c r="I5506" s="27" t="s">
        <v>129</v>
      </c>
      <c r="J5506" s="27" t="s">
        <v>130</v>
      </c>
      <c r="K5506" s="37">
        <v>4060</v>
      </c>
      <c r="L5506" s="37">
        <v>0</v>
      </c>
      <c r="M5506" s="40">
        <v>7.6E-3</v>
      </c>
      <c r="N5506" s="40">
        <f t="shared" si="170"/>
        <v>0</v>
      </c>
      <c r="O5506" s="42">
        <f t="shared" si="171"/>
        <v>4.9826759036597287E-6</v>
      </c>
      <c r="P5506" s="37">
        <v>30.856000000000002</v>
      </c>
      <c r="Q5506" s="27" t="s">
        <v>8815</v>
      </c>
      <c r="R5506" s="27" t="s">
        <v>8816</v>
      </c>
      <c r="S5506" s="27">
        <v>2040105</v>
      </c>
    </row>
    <row r="5507" spans="1:19">
      <c r="A5507" s="27" t="s">
        <v>5617</v>
      </c>
      <c r="B5507" s="27" t="s">
        <v>5726</v>
      </c>
      <c r="C5507" s="27">
        <v>60501</v>
      </c>
      <c r="D5507" s="27" t="s">
        <v>72</v>
      </c>
      <c r="E5507" s="27" t="s">
        <v>2010</v>
      </c>
      <c r="F5507" s="37">
        <v>814823215.17599976</v>
      </c>
      <c r="G5507" s="27">
        <v>40.782829</v>
      </c>
      <c r="H5507" s="27">
        <v>-74.072782000000004</v>
      </c>
      <c r="I5507" s="27" t="s">
        <v>129</v>
      </c>
      <c r="J5507" s="27" t="s">
        <v>130</v>
      </c>
      <c r="K5507" s="37">
        <v>1257</v>
      </c>
      <c r="L5507" s="37">
        <v>0</v>
      </c>
      <c r="M5507" s="40">
        <v>7.6E-3</v>
      </c>
      <c r="N5507" s="40">
        <f t="shared" si="170"/>
        <v>0</v>
      </c>
      <c r="O5507" s="42">
        <f t="shared" si="171"/>
        <v>1.5426659140148469E-6</v>
      </c>
      <c r="P5507" s="37">
        <v>9.5532000000000004</v>
      </c>
      <c r="Q5507" s="27" t="s">
        <v>8799</v>
      </c>
      <c r="R5507" s="27" t="s">
        <v>8800</v>
      </c>
      <c r="S5507" s="27">
        <v>2030103</v>
      </c>
    </row>
    <row r="5508" spans="1:19">
      <c r="A5508" s="27" t="s">
        <v>5617</v>
      </c>
      <c r="B5508" s="27" t="s">
        <v>5727</v>
      </c>
      <c r="C5508" s="27">
        <v>56701</v>
      </c>
      <c r="D5508" s="27" t="s">
        <v>72</v>
      </c>
      <c r="E5508" s="27" t="s">
        <v>2010</v>
      </c>
      <c r="F5508" s="37">
        <v>814823215.17599976</v>
      </c>
      <c r="G5508" s="27">
        <v>40.959257000000001</v>
      </c>
      <c r="H5508" s="27">
        <v>-74.015107</v>
      </c>
      <c r="I5508" s="27" t="s">
        <v>108</v>
      </c>
      <c r="J5508" s="27" t="s">
        <v>109</v>
      </c>
      <c r="K5508" s="37">
        <v>14511</v>
      </c>
      <c r="L5508" s="37">
        <v>11387.511</v>
      </c>
      <c r="M5508" s="40">
        <v>2.0626061603831798</v>
      </c>
      <c r="N5508" s="40">
        <f t="shared" si="170"/>
        <v>0.78475025842464341</v>
      </c>
      <c r="O5508" s="42">
        <f t="shared" si="171"/>
        <v>1.7808770945321755E-5</v>
      </c>
      <c r="P5508" s="37">
        <v>29930.477993320321</v>
      </c>
      <c r="Q5508" s="27" t="s">
        <v>8799</v>
      </c>
      <c r="R5508" s="27" t="s">
        <v>8800</v>
      </c>
      <c r="S5508" s="27">
        <v>2030103</v>
      </c>
    </row>
    <row r="5509" spans="1:19">
      <c r="A5509" s="27" t="s">
        <v>5617</v>
      </c>
      <c r="B5509" s="27" t="s">
        <v>5728</v>
      </c>
      <c r="C5509" s="27">
        <v>57869</v>
      </c>
      <c r="D5509" s="27" t="s">
        <v>72</v>
      </c>
      <c r="E5509" s="27" t="s">
        <v>2010</v>
      </c>
      <c r="F5509" s="37">
        <v>814823215.17599976</v>
      </c>
      <c r="G5509" s="27">
        <v>40.373897999999997</v>
      </c>
      <c r="H5509" s="27">
        <v>-74.489236000000005</v>
      </c>
      <c r="I5509" s="27" t="s">
        <v>129</v>
      </c>
      <c r="J5509" s="27" t="s">
        <v>130</v>
      </c>
      <c r="K5509" s="37">
        <v>3167</v>
      </c>
      <c r="L5509" s="37">
        <v>0</v>
      </c>
      <c r="M5509" s="40">
        <v>7.6E-3</v>
      </c>
      <c r="N5509" s="40">
        <f t="shared" ref="N5509:N5572" si="172">L5509/K5509</f>
        <v>0</v>
      </c>
      <c r="O5509" s="42">
        <f t="shared" ref="O5509:O5572" si="173">K5509/F5509</f>
        <v>3.8867326568695465E-6</v>
      </c>
      <c r="P5509" s="37">
        <v>24.069199999999999</v>
      </c>
      <c r="Q5509" s="27" t="s">
        <v>8801</v>
      </c>
      <c r="R5509" s="27" t="s">
        <v>8802</v>
      </c>
      <c r="S5509" s="27">
        <v>2030105</v>
      </c>
    </row>
    <row r="5510" spans="1:19">
      <c r="A5510" s="27" t="s">
        <v>5617</v>
      </c>
      <c r="B5510" s="27" t="s">
        <v>5729</v>
      </c>
      <c r="C5510" s="27">
        <v>10123</v>
      </c>
      <c r="D5510" s="27" t="s">
        <v>72</v>
      </c>
      <c r="E5510" s="27" t="s">
        <v>2010</v>
      </c>
      <c r="F5510" s="37">
        <v>814823215.17599976</v>
      </c>
      <c r="G5510" s="27">
        <v>40.835900000000002</v>
      </c>
      <c r="H5510" s="27">
        <v>-74.155000000000001</v>
      </c>
      <c r="I5510" s="27" t="s">
        <v>110</v>
      </c>
      <c r="J5510" s="27" t="s">
        <v>111</v>
      </c>
      <c r="K5510" s="37">
        <v>29595</v>
      </c>
      <c r="L5510" s="37">
        <v>8904.4689999999991</v>
      </c>
      <c r="M5510" s="40">
        <v>0.79702615261159604</v>
      </c>
      <c r="N5510" s="40">
        <f t="shared" si="172"/>
        <v>0.30087747930393643</v>
      </c>
      <c r="O5510" s="42">
        <f t="shared" si="173"/>
        <v>3.632076191349992E-5</v>
      </c>
      <c r="P5510" s="37">
        <v>23587.988986540186</v>
      </c>
      <c r="Q5510" s="27" t="s">
        <v>8799</v>
      </c>
      <c r="R5510" s="27" t="s">
        <v>8800</v>
      </c>
      <c r="S5510" s="27">
        <v>2030103</v>
      </c>
    </row>
    <row r="5511" spans="1:19">
      <c r="A5511" s="27" t="s">
        <v>5617</v>
      </c>
      <c r="B5511" s="27" t="s">
        <v>5730</v>
      </c>
      <c r="C5511" s="27">
        <v>60763</v>
      </c>
      <c r="D5511" s="27" t="s">
        <v>72</v>
      </c>
      <c r="E5511" s="27" t="s">
        <v>2010</v>
      </c>
      <c r="F5511" s="37">
        <v>814823215.17599976</v>
      </c>
      <c r="G5511" s="27">
        <v>40.599742999999997</v>
      </c>
      <c r="H5511" s="27">
        <v>-75.108621999999997</v>
      </c>
      <c r="I5511" s="27" t="s">
        <v>129</v>
      </c>
      <c r="J5511" s="27" t="s">
        <v>130</v>
      </c>
      <c r="K5511" s="37">
        <v>3852</v>
      </c>
      <c r="L5511" s="37">
        <v>0</v>
      </c>
      <c r="M5511" s="40">
        <v>7.6E-3</v>
      </c>
      <c r="N5511" s="40">
        <f t="shared" si="172"/>
        <v>0</v>
      </c>
      <c r="O5511" s="42">
        <f t="shared" si="173"/>
        <v>4.727405808102777E-6</v>
      </c>
      <c r="P5511" s="37">
        <v>29.275200000000002</v>
      </c>
      <c r="Q5511" s="27" t="s">
        <v>8815</v>
      </c>
      <c r="R5511" s="27" t="s">
        <v>8816</v>
      </c>
      <c r="S5511" s="27">
        <v>2040105</v>
      </c>
    </row>
    <row r="5512" spans="1:19">
      <c r="A5512" s="27" t="s">
        <v>5617</v>
      </c>
      <c r="B5512" s="27" t="s">
        <v>5731</v>
      </c>
      <c r="C5512" s="27">
        <v>60933</v>
      </c>
      <c r="D5512" s="27" t="s">
        <v>72</v>
      </c>
      <c r="E5512" s="27" t="s">
        <v>2010</v>
      </c>
      <c r="F5512" s="37">
        <v>814823215.17599976</v>
      </c>
      <c r="G5512" s="27">
        <v>40.348275000000001</v>
      </c>
      <c r="H5512" s="27">
        <v>-74.771501000000001</v>
      </c>
      <c r="I5512" s="27" t="s">
        <v>110</v>
      </c>
      <c r="J5512" s="27" t="s">
        <v>111</v>
      </c>
      <c r="K5512" s="37">
        <v>5692</v>
      </c>
      <c r="L5512" s="37">
        <v>3287.45</v>
      </c>
      <c r="M5512" s="40">
        <v>0.79702615261159604</v>
      </c>
      <c r="N5512" s="40">
        <f t="shared" si="172"/>
        <v>0.57755621925509482</v>
      </c>
      <c r="O5512" s="42">
        <f t="shared" si="173"/>
        <v>6.9855643457219645E-6</v>
      </c>
      <c r="P5512" s="37">
        <v>4536.672860665205</v>
      </c>
      <c r="Q5512" s="27" t="s">
        <v>8801</v>
      </c>
      <c r="R5512" s="27" t="s">
        <v>8802</v>
      </c>
      <c r="S5512" s="27">
        <v>2030105</v>
      </c>
    </row>
    <row r="5513" spans="1:19">
      <c r="A5513" s="27" t="s">
        <v>5617</v>
      </c>
      <c r="B5513" s="27" t="s">
        <v>5732</v>
      </c>
      <c r="C5513" s="27">
        <v>61473</v>
      </c>
      <c r="D5513" s="27" t="s">
        <v>72</v>
      </c>
      <c r="E5513" s="27" t="s">
        <v>2010</v>
      </c>
      <c r="F5513" s="37">
        <v>814823215.17599976</v>
      </c>
      <c r="G5513" s="27">
        <v>40.328004999999997</v>
      </c>
      <c r="H5513" s="27">
        <v>-74.804895999999999</v>
      </c>
      <c r="I5513" s="27" t="s">
        <v>129</v>
      </c>
      <c r="J5513" s="27" t="s">
        <v>130</v>
      </c>
      <c r="K5513" s="37">
        <v>667</v>
      </c>
      <c r="L5513" s="37">
        <v>0</v>
      </c>
      <c r="M5513" s="40">
        <v>7.6E-3</v>
      </c>
      <c r="N5513" s="40">
        <f t="shared" si="172"/>
        <v>0</v>
      </c>
      <c r="O5513" s="42">
        <f t="shared" si="173"/>
        <v>8.1858246988695543E-7</v>
      </c>
      <c r="P5513" s="37">
        <v>5.0692000000000004</v>
      </c>
      <c r="Q5513" s="27" t="s">
        <v>8815</v>
      </c>
      <c r="R5513" s="27" t="s">
        <v>8816</v>
      </c>
      <c r="S5513" s="27">
        <v>2040105</v>
      </c>
    </row>
    <row r="5514" spans="1:19">
      <c r="A5514" s="27" t="s">
        <v>5617</v>
      </c>
      <c r="B5514" s="27" t="s">
        <v>5733</v>
      </c>
      <c r="C5514" s="27">
        <v>2434</v>
      </c>
      <c r="D5514" s="27" t="s">
        <v>72</v>
      </c>
      <c r="E5514" s="27" t="s">
        <v>2010</v>
      </c>
      <c r="F5514" s="37">
        <v>814823215.17599976</v>
      </c>
      <c r="G5514" s="27">
        <v>39.488900000000001</v>
      </c>
      <c r="H5514" s="27">
        <v>-75.034700000000001</v>
      </c>
      <c r="I5514" s="27" t="s">
        <v>110</v>
      </c>
      <c r="J5514" s="27" t="s">
        <v>111</v>
      </c>
      <c r="K5514" s="37">
        <v>79762</v>
      </c>
      <c r="L5514" s="37">
        <v>48081.038</v>
      </c>
      <c r="M5514" s="40">
        <v>0.79702615261159604</v>
      </c>
      <c r="N5514" s="40">
        <f t="shared" si="172"/>
        <v>0.60280632381334476</v>
      </c>
      <c r="O5514" s="42">
        <f t="shared" si="173"/>
        <v>9.7888718085642186E-5</v>
      </c>
      <c r="P5514" s="37">
        <v>63572.39998460612</v>
      </c>
      <c r="Q5514" s="27" t="s">
        <v>8827</v>
      </c>
      <c r="R5514" s="27" t="s">
        <v>8828</v>
      </c>
      <c r="S5514" s="27">
        <v>2040206</v>
      </c>
    </row>
    <row r="5515" spans="1:19">
      <c r="A5515" s="27" t="s">
        <v>5617</v>
      </c>
      <c r="B5515" s="27" t="s">
        <v>5734</v>
      </c>
      <c r="C5515" s="27">
        <v>60728</v>
      </c>
      <c r="D5515" s="27" t="s">
        <v>72</v>
      </c>
      <c r="E5515" s="27" t="s">
        <v>2010</v>
      </c>
      <c r="F5515" s="37">
        <v>814823215.17599976</v>
      </c>
      <c r="G5515" s="27">
        <v>40.147008999999997</v>
      </c>
      <c r="H5515" s="27">
        <v>-74.167516000000006</v>
      </c>
      <c r="I5515" s="27" t="s">
        <v>129</v>
      </c>
      <c r="J5515" s="27" t="s">
        <v>130</v>
      </c>
      <c r="K5515" s="37">
        <v>11052</v>
      </c>
      <c r="L5515" s="37">
        <v>0</v>
      </c>
      <c r="M5515" s="40">
        <v>7.6E-3</v>
      </c>
      <c r="N5515" s="40">
        <f t="shared" si="172"/>
        <v>0</v>
      </c>
      <c r="O5515" s="42">
        <f t="shared" si="173"/>
        <v>1.356367834661264E-5</v>
      </c>
      <c r="P5515" s="37">
        <v>83.995199999999997</v>
      </c>
      <c r="Q5515" s="27" t="s">
        <v>8831</v>
      </c>
      <c r="R5515" s="27" t="s">
        <v>8832</v>
      </c>
      <c r="S5515" s="27">
        <v>2040301</v>
      </c>
    </row>
    <row r="5516" spans="1:19">
      <c r="A5516" s="27" t="s">
        <v>5617</v>
      </c>
      <c r="B5516" s="27" t="s">
        <v>5735</v>
      </c>
      <c r="C5516" s="27">
        <v>54707</v>
      </c>
      <c r="D5516" s="27" t="s">
        <v>72</v>
      </c>
      <c r="E5516" s="27" t="s">
        <v>2010</v>
      </c>
      <c r="F5516" s="37">
        <v>814823215.17599976</v>
      </c>
      <c r="G5516" s="27">
        <v>40.627822999999999</v>
      </c>
      <c r="H5516" s="27">
        <v>-74.935979000000003</v>
      </c>
      <c r="I5516" s="27" t="s">
        <v>110</v>
      </c>
      <c r="J5516" s="27" t="s">
        <v>111</v>
      </c>
      <c r="K5516" s="37">
        <v>169</v>
      </c>
      <c r="L5516" s="37">
        <v>192.36500000000001</v>
      </c>
      <c r="M5516" s="40">
        <v>0.79702615261159604</v>
      </c>
      <c r="N5516" s="40">
        <f t="shared" si="172"/>
        <v>1.1382544378698225</v>
      </c>
      <c r="O5516" s="42">
        <f t="shared" si="173"/>
        <v>2.0740695264002319E-7</v>
      </c>
      <c r="P5516" s="37">
        <v>134.69741979135972</v>
      </c>
      <c r="Q5516" s="27" t="s">
        <v>8801</v>
      </c>
      <c r="R5516" s="27" t="s">
        <v>8802</v>
      </c>
      <c r="S5516" s="27">
        <v>2030105</v>
      </c>
    </row>
    <row r="5517" spans="1:19">
      <c r="A5517" s="27" t="s">
        <v>5617</v>
      </c>
      <c r="B5517" s="27" t="s">
        <v>5736</v>
      </c>
      <c r="C5517" s="27">
        <v>60709</v>
      </c>
      <c r="D5517" s="27" t="s">
        <v>72</v>
      </c>
      <c r="E5517" s="27" t="s">
        <v>2010</v>
      </c>
      <c r="F5517" s="37">
        <v>814823215.17599976</v>
      </c>
      <c r="G5517" s="27">
        <v>40.438189999999999</v>
      </c>
      <c r="H5517" s="27">
        <v>-74.160146999999995</v>
      </c>
      <c r="I5517" s="27" t="s">
        <v>129</v>
      </c>
      <c r="J5517" s="27" t="s">
        <v>130</v>
      </c>
      <c r="K5517" s="37">
        <v>4561</v>
      </c>
      <c r="L5517" s="37">
        <v>0</v>
      </c>
      <c r="M5517" s="40">
        <v>7.6E-3</v>
      </c>
      <c r="N5517" s="40">
        <f t="shared" si="172"/>
        <v>0</v>
      </c>
      <c r="O5517" s="42">
        <f t="shared" si="173"/>
        <v>5.5975332011310401E-6</v>
      </c>
      <c r="P5517" s="37">
        <v>34.663600000000002</v>
      </c>
      <c r="Q5517" s="27" t="s">
        <v>12627</v>
      </c>
      <c r="R5517" s="27" t="s">
        <v>12628</v>
      </c>
      <c r="S5517" s="27">
        <v>2030104</v>
      </c>
    </row>
    <row r="5518" spans="1:19">
      <c r="A5518" s="27" t="s">
        <v>5617</v>
      </c>
      <c r="B5518" s="27" t="s">
        <v>5737</v>
      </c>
      <c r="C5518" s="27">
        <v>61359</v>
      </c>
      <c r="D5518" s="27" t="s">
        <v>72</v>
      </c>
      <c r="E5518" s="27" t="s">
        <v>2010</v>
      </c>
      <c r="F5518" s="37">
        <v>814823215.17599976</v>
      </c>
      <c r="G5518" s="27">
        <v>40.582000000000001</v>
      </c>
      <c r="H5518" s="27">
        <v>-74.254999999999995</v>
      </c>
      <c r="I5518" s="27" t="s">
        <v>129</v>
      </c>
      <c r="J5518" s="27" t="s">
        <v>130</v>
      </c>
      <c r="K5518" s="37">
        <v>3469</v>
      </c>
      <c r="L5518" s="37">
        <v>0</v>
      </c>
      <c r="M5518" s="40">
        <v>7.6E-3</v>
      </c>
      <c r="N5518" s="40">
        <f t="shared" si="172"/>
        <v>0</v>
      </c>
      <c r="O5518" s="42">
        <f t="shared" si="173"/>
        <v>4.2573651994570435E-6</v>
      </c>
      <c r="P5518" s="37">
        <v>26.3644</v>
      </c>
      <c r="Q5518" s="27" t="s">
        <v>12627</v>
      </c>
      <c r="R5518" s="27" t="s">
        <v>12628</v>
      </c>
      <c r="S5518" s="27">
        <v>2030104</v>
      </c>
    </row>
    <row r="5519" spans="1:19">
      <c r="A5519" s="27" t="s">
        <v>5617</v>
      </c>
      <c r="B5519" s="27" t="s">
        <v>5738</v>
      </c>
      <c r="C5519" s="27">
        <v>61360</v>
      </c>
      <c r="D5519" s="27" t="s">
        <v>72</v>
      </c>
      <c r="E5519" s="27" t="s">
        <v>2010</v>
      </c>
      <c r="F5519" s="37">
        <v>814823215.17599976</v>
      </c>
      <c r="G5519" s="27">
        <v>40.582999999999998</v>
      </c>
      <c r="H5519" s="27">
        <v>-74.257000000000005</v>
      </c>
      <c r="I5519" s="27" t="s">
        <v>129</v>
      </c>
      <c r="J5519" s="27" t="s">
        <v>130</v>
      </c>
      <c r="K5519" s="37">
        <v>3102</v>
      </c>
      <c r="L5519" s="37">
        <v>0</v>
      </c>
      <c r="M5519" s="40">
        <v>7.6E-3</v>
      </c>
      <c r="N5519" s="40">
        <f t="shared" si="172"/>
        <v>0</v>
      </c>
      <c r="O5519" s="42">
        <f t="shared" si="173"/>
        <v>3.8069607520079995E-6</v>
      </c>
      <c r="P5519" s="37">
        <v>23.575199999999999</v>
      </c>
      <c r="Q5519" s="27" t="s">
        <v>12627</v>
      </c>
      <c r="R5519" s="27" t="s">
        <v>12628</v>
      </c>
      <c r="S5519" s="27">
        <v>2030104</v>
      </c>
    </row>
    <row r="5520" spans="1:19">
      <c r="A5520" s="27" t="s">
        <v>5617</v>
      </c>
      <c r="B5520" s="27" t="s">
        <v>5739</v>
      </c>
      <c r="C5520" s="27">
        <v>58016</v>
      </c>
      <c r="D5520" s="27" t="s">
        <v>72</v>
      </c>
      <c r="E5520" s="27" t="s">
        <v>2010</v>
      </c>
      <c r="F5520" s="37">
        <v>814823215.17599976</v>
      </c>
      <c r="G5520" s="27">
        <v>40.013888999999999</v>
      </c>
      <c r="H5520" s="27">
        <v>-74.853611000000001</v>
      </c>
      <c r="I5520" s="27" t="s">
        <v>129</v>
      </c>
      <c r="J5520" s="27" t="s">
        <v>130</v>
      </c>
      <c r="K5520" s="37">
        <v>2281</v>
      </c>
      <c r="L5520" s="37">
        <v>0</v>
      </c>
      <c r="M5520" s="40">
        <v>7.6E-3</v>
      </c>
      <c r="N5520" s="40">
        <f t="shared" si="172"/>
        <v>0</v>
      </c>
      <c r="O5520" s="42">
        <f t="shared" si="173"/>
        <v>2.7993802306029163E-6</v>
      </c>
      <c r="P5520" s="37">
        <v>17.335599999999999</v>
      </c>
      <c r="Q5520" s="27" t="s">
        <v>8821</v>
      </c>
      <c r="R5520" s="27" t="s">
        <v>8822</v>
      </c>
      <c r="S5520" s="27">
        <v>2040202</v>
      </c>
    </row>
    <row r="5521" spans="1:19">
      <c r="A5521" s="27" t="s">
        <v>5617</v>
      </c>
      <c r="B5521" s="27" t="s">
        <v>5740</v>
      </c>
      <c r="C5521" s="27">
        <v>60375</v>
      </c>
      <c r="D5521" s="27" t="s">
        <v>72</v>
      </c>
      <c r="E5521" s="27" t="s">
        <v>2010</v>
      </c>
      <c r="F5521" s="37">
        <v>814823215.17599976</v>
      </c>
      <c r="G5521" s="27">
        <v>40.470539000000002</v>
      </c>
      <c r="H5521" s="27">
        <v>-74.383616000000004</v>
      </c>
      <c r="I5521" s="27" t="s">
        <v>129</v>
      </c>
      <c r="J5521" s="27" t="s">
        <v>130</v>
      </c>
      <c r="K5521" s="37">
        <v>8791</v>
      </c>
      <c r="L5521" s="37">
        <v>0</v>
      </c>
      <c r="M5521" s="40">
        <v>7.6E-3</v>
      </c>
      <c r="N5521" s="40">
        <f t="shared" si="172"/>
        <v>0</v>
      </c>
      <c r="O5521" s="42">
        <f t="shared" si="173"/>
        <v>1.0788843317505584E-5</v>
      </c>
      <c r="P5521" s="37">
        <v>66.811599999999999</v>
      </c>
      <c r="Q5521" s="27" t="s">
        <v>8801</v>
      </c>
      <c r="R5521" s="27" t="s">
        <v>8802</v>
      </c>
      <c r="S5521" s="27">
        <v>2030105</v>
      </c>
    </row>
    <row r="5522" spans="1:19">
      <c r="A5522" s="27" t="s">
        <v>5617</v>
      </c>
      <c r="B5522" s="27" t="s">
        <v>5741</v>
      </c>
      <c r="C5522" s="27">
        <v>59631</v>
      </c>
      <c r="D5522" s="27" t="s">
        <v>72</v>
      </c>
      <c r="E5522" s="27" t="s">
        <v>2010</v>
      </c>
      <c r="F5522" s="37">
        <v>814823215.17599976</v>
      </c>
      <c r="G5522" s="27">
        <v>40.555</v>
      </c>
      <c r="H5522" s="27">
        <v>-74.709444000000005</v>
      </c>
      <c r="I5522" s="27" t="s">
        <v>129</v>
      </c>
      <c r="J5522" s="27" t="s">
        <v>130</v>
      </c>
      <c r="K5522" s="37">
        <v>11751</v>
      </c>
      <c r="L5522" s="37">
        <v>0</v>
      </c>
      <c r="M5522" s="40">
        <v>7.6E-3</v>
      </c>
      <c r="N5522" s="40">
        <f t="shared" si="172"/>
        <v>0</v>
      </c>
      <c r="O5522" s="42">
        <f t="shared" si="173"/>
        <v>1.4421533138892972E-5</v>
      </c>
      <c r="P5522" s="37">
        <v>89.307599999999994</v>
      </c>
      <c r="Q5522" s="27" t="s">
        <v>8801</v>
      </c>
      <c r="R5522" s="27" t="s">
        <v>8802</v>
      </c>
      <c r="S5522" s="27">
        <v>2030105</v>
      </c>
    </row>
    <row r="5523" spans="1:19">
      <c r="A5523" s="27" t="s">
        <v>5617</v>
      </c>
      <c r="B5523" s="27" t="s">
        <v>5742</v>
      </c>
      <c r="C5523" s="27">
        <v>61466</v>
      </c>
      <c r="D5523" s="27" t="s">
        <v>72</v>
      </c>
      <c r="E5523" s="27" t="s">
        <v>2010</v>
      </c>
      <c r="F5523" s="37">
        <v>814823215.17599976</v>
      </c>
      <c r="G5523" s="27">
        <v>40.594999999999999</v>
      </c>
      <c r="H5523" s="27">
        <v>-74.224999999999994</v>
      </c>
      <c r="I5523" s="27" t="s">
        <v>129</v>
      </c>
      <c r="J5523" s="27" t="s">
        <v>130</v>
      </c>
      <c r="K5523" s="37">
        <v>8439</v>
      </c>
      <c r="L5523" s="37">
        <v>0</v>
      </c>
      <c r="M5523" s="40">
        <v>7.6E-3</v>
      </c>
      <c r="N5523" s="40">
        <f t="shared" si="172"/>
        <v>0</v>
      </c>
      <c r="O5523" s="42">
        <f t="shared" si="173"/>
        <v>1.0356847771178435E-5</v>
      </c>
      <c r="P5523" s="37">
        <v>64.136399999999995</v>
      </c>
      <c r="Q5523" s="27" t="s">
        <v>12627</v>
      </c>
      <c r="R5523" s="27" t="s">
        <v>12628</v>
      </c>
      <c r="S5523" s="27">
        <v>2030104</v>
      </c>
    </row>
    <row r="5524" spans="1:19">
      <c r="A5524" s="27" t="s">
        <v>5617</v>
      </c>
      <c r="B5524" s="27" t="s">
        <v>5743</v>
      </c>
      <c r="C5524" s="27">
        <v>57799</v>
      </c>
      <c r="D5524" s="27" t="s">
        <v>72</v>
      </c>
      <c r="E5524" s="27" t="s">
        <v>2010</v>
      </c>
      <c r="F5524" s="37">
        <v>814823215.17599976</v>
      </c>
      <c r="G5524" s="27">
        <v>40.267499999999998</v>
      </c>
      <c r="H5524" s="27">
        <v>-74.278610999999998</v>
      </c>
      <c r="I5524" s="27" t="s">
        <v>129</v>
      </c>
      <c r="J5524" s="27" t="s">
        <v>130</v>
      </c>
      <c r="K5524" s="37">
        <v>1459</v>
      </c>
      <c r="L5524" s="37">
        <v>0</v>
      </c>
      <c r="M5524" s="40">
        <v>7.6E-3</v>
      </c>
      <c r="N5524" s="40">
        <f t="shared" si="172"/>
        <v>0</v>
      </c>
      <c r="O5524" s="42">
        <f t="shared" si="173"/>
        <v>1.7905724491230404E-6</v>
      </c>
      <c r="P5524" s="37">
        <v>11.0884</v>
      </c>
      <c r="Q5524" s="27" t="s">
        <v>8801</v>
      </c>
      <c r="R5524" s="27" t="s">
        <v>8802</v>
      </c>
      <c r="S5524" s="27">
        <v>2030105</v>
      </c>
    </row>
    <row r="5525" spans="1:19">
      <c r="A5525" s="27" t="s">
        <v>5617</v>
      </c>
      <c r="B5525" s="27" t="s">
        <v>5744</v>
      </c>
      <c r="C5525" s="27">
        <v>60113</v>
      </c>
      <c r="D5525" s="27" t="s">
        <v>72</v>
      </c>
      <c r="E5525" s="27" t="s">
        <v>2010</v>
      </c>
      <c r="F5525" s="37">
        <v>814823215.17599976</v>
      </c>
      <c r="G5525" s="27">
        <v>40.092672</v>
      </c>
      <c r="H5525" s="27">
        <v>-74.262000999999998</v>
      </c>
      <c r="I5525" s="27" t="s">
        <v>129</v>
      </c>
      <c r="J5525" s="27" t="s">
        <v>130</v>
      </c>
      <c r="K5525" s="37">
        <v>1609</v>
      </c>
      <c r="L5525" s="37">
        <v>0</v>
      </c>
      <c r="M5525" s="40">
        <v>7.6E-3</v>
      </c>
      <c r="N5525" s="40">
        <f t="shared" si="172"/>
        <v>0</v>
      </c>
      <c r="O5525" s="42">
        <f t="shared" si="173"/>
        <v>1.9746614603419958E-6</v>
      </c>
      <c r="P5525" s="37">
        <v>12.228400000000001</v>
      </c>
      <c r="Q5525" s="27" t="s">
        <v>8831</v>
      </c>
      <c r="R5525" s="27" t="s">
        <v>8832</v>
      </c>
      <c r="S5525" s="27">
        <v>2040301</v>
      </c>
    </row>
    <row r="5526" spans="1:19">
      <c r="A5526" s="27" t="s">
        <v>5617</v>
      </c>
      <c r="B5526" s="27" t="s">
        <v>5745</v>
      </c>
      <c r="C5526" s="27">
        <v>59185</v>
      </c>
      <c r="D5526" s="27" t="s">
        <v>72</v>
      </c>
      <c r="E5526" s="27" t="s">
        <v>2010</v>
      </c>
      <c r="F5526" s="37">
        <v>814823215.17599976</v>
      </c>
      <c r="G5526" s="27">
        <v>40.063743000000002</v>
      </c>
      <c r="H5526" s="27">
        <v>-74.582429000000005</v>
      </c>
      <c r="I5526" s="27" t="s">
        <v>129</v>
      </c>
      <c r="J5526" s="27" t="s">
        <v>130</v>
      </c>
      <c r="K5526" s="37">
        <v>7668</v>
      </c>
      <c r="L5526" s="37">
        <v>0</v>
      </c>
      <c r="M5526" s="40">
        <v>7.6E-3</v>
      </c>
      <c r="N5526" s="40">
        <f t="shared" si="172"/>
        <v>0</v>
      </c>
      <c r="O5526" s="42">
        <f t="shared" si="173"/>
        <v>9.4106302535130052E-6</v>
      </c>
      <c r="P5526" s="37">
        <v>58.276800000000001</v>
      </c>
      <c r="Q5526" s="27" t="s">
        <v>8819</v>
      </c>
      <c r="R5526" s="27" t="s">
        <v>8820</v>
      </c>
      <c r="S5526" s="27">
        <v>2040201</v>
      </c>
    </row>
    <row r="5527" spans="1:19">
      <c r="A5527" s="27" t="s">
        <v>5617</v>
      </c>
      <c r="B5527" s="27" t="s">
        <v>5746</v>
      </c>
      <c r="C5527" s="27">
        <v>60499</v>
      </c>
      <c r="D5527" s="27" t="s">
        <v>72</v>
      </c>
      <c r="E5527" s="27" t="s">
        <v>2010</v>
      </c>
      <c r="F5527" s="37">
        <v>814823215.17599976</v>
      </c>
      <c r="G5527" s="27">
        <v>40.772215000000003</v>
      </c>
      <c r="H5527" s="27">
        <v>-74.068674000000001</v>
      </c>
      <c r="I5527" s="27" t="s">
        <v>129</v>
      </c>
      <c r="J5527" s="27" t="s">
        <v>130</v>
      </c>
      <c r="K5527" s="37">
        <v>1984</v>
      </c>
      <c r="L5527" s="37">
        <v>0</v>
      </c>
      <c r="M5527" s="40">
        <v>7.6E-3</v>
      </c>
      <c r="N5527" s="40">
        <f t="shared" si="172"/>
        <v>0</v>
      </c>
      <c r="O5527" s="42">
        <f t="shared" si="173"/>
        <v>2.4348839883893846E-6</v>
      </c>
      <c r="P5527" s="37">
        <v>15.0784</v>
      </c>
      <c r="Q5527" s="27" t="s">
        <v>8799</v>
      </c>
      <c r="R5527" s="27" t="s">
        <v>8800</v>
      </c>
      <c r="S5527" s="27">
        <v>2030103</v>
      </c>
    </row>
    <row r="5528" spans="1:19">
      <c r="A5528" s="27" t="s">
        <v>5617</v>
      </c>
      <c r="B5528" s="27" t="s">
        <v>5747</v>
      </c>
      <c r="C5528" s="27">
        <v>58653</v>
      </c>
      <c r="D5528" s="27" t="s">
        <v>72</v>
      </c>
      <c r="E5528" s="27" t="s">
        <v>2010</v>
      </c>
      <c r="F5528" s="37">
        <v>814823215.17599976</v>
      </c>
      <c r="G5528" s="27">
        <v>40.660832999999997</v>
      </c>
      <c r="H5528" s="27">
        <v>-74.173333</v>
      </c>
      <c r="I5528" s="27" t="s">
        <v>129</v>
      </c>
      <c r="J5528" s="27" t="s">
        <v>130</v>
      </c>
      <c r="K5528" s="37">
        <v>1435</v>
      </c>
      <c r="L5528" s="37">
        <v>0</v>
      </c>
      <c r="M5528" s="40">
        <v>7.6E-3</v>
      </c>
      <c r="N5528" s="40">
        <f t="shared" si="172"/>
        <v>0</v>
      </c>
      <c r="O5528" s="42">
        <f t="shared" si="173"/>
        <v>1.7611182073280074E-6</v>
      </c>
      <c r="P5528" s="37">
        <v>10.906000000000001</v>
      </c>
      <c r="Q5528" s="27" t="s">
        <v>12627</v>
      </c>
      <c r="R5528" s="27" t="s">
        <v>12628</v>
      </c>
      <c r="S5528" s="27">
        <v>2030104</v>
      </c>
    </row>
    <row r="5529" spans="1:19">
      <c r="A5529" s="27" t="s">
        <v>5617</v>
      </c>
      <c r="B5529" s="27" t="s">
        <v>5748</v>
      </c>
      <c r="C5529" s="27">
        <v>58654</v>
      </c>
      <c r="D5529" s="27" t="s">
        <v>72</v>
      </c>
      <c r="E5529" s="27" t="s">
        <v>2010</v>
      </c>
      <c r="F5529" s="37">
        <v>814823215.17599976</v>
      </c>
      <c r="G5529" s="27">
        <v>40.660832999999997</v>
      </c>
      <c r="H5529" s="27">
        <v>-74.173333</v>
      </c>
      <c r="I5529" s="27" t="s">
        <v>129</v>
      </c>
      <c r="J5529" s="27" t="s">
        <v>130</v>
      </c>
      <c r="K5529" s="37">
        <v>2985</v>
      </c>
      <c r="L5529" s="37">
        <v>0</v>
      </c>
      <c r="M5529" s="40">
        <v>7.6E-3</v>
      </c>
      <c r="N5529" s="40">
        <f t="shared" si="172"/>
        <v>0</v>
      </c>
      <c r="O5529" s="42">
        <f t="shared" si="173"/>
        <v>3.663371323257214E-6</v>
      </c>
      <c r="P5529" s="37">
        <v>22.686</v>
      </c>
      <c r="Q5529" s="27" t="s">
        <v>12627</v>
      </c>
      <c r="R5529" s="27" t="s">
        <v>12628</v>
      </c>
      <c r="S5529" s="27">
        <v>2030104</v>
      </c>
    </row>
    <row r="5530" spans="1:19">
      <c r="A5530" s="27" t="s">
        <v>5617</v>
      </c>
      <c r="B5530" s="27" t="s">
        <v>5749</v>
      </c>
      <c r="C5530" s="27">
        <v>56300</v>
      </c>
      <c r="D5530" s="27" t="s">
        <v>72</v>
      </c>
      <c r="E5530" s="27" t="s">
        <v>2010</v>
      </c>
      <c r="F5530" s="37">
        <v>814823215.17599976</v>
      </c>
      <c r="G5530" s="27">
        <v>39.382221999999999</v>
      </c>
      <c r="H5530" s="27">
        <v>-74.447500000000005</v>
      </c>
      <c r="I5530" s="27" t="s">
        <v>114</v>
      </c>
      <c r="J5530" s="27" t="s">
        <v>115</v>
      </c>
      <c r="K5530" s="37">
        <v>21461</v>
      </c>
      <c r="L5530" s="37">
        <v>0</v>
      </c>
      <c r="M5530" s="40">
        <v>3.8E-3</v>
      </c>
      <c r="N5530" s="40">
        <f t="shared" si="172"/>
        <v>0</v>
      </c>
      <c r="O5530" s="42">
        <f t="shared" si="173"/>
        <v>2.6338228465133358E-5</v>
      </c>
      <c r="P5530" s="37">
        <v>81.5518</v>
      </c>
      <c r="Q5530" s="27" t="s">
        <v>8833</v>
      </c>
      <c r="R5530" s="27" t="s">
        <v>8834</v>
      </c>
      <c r="S5530" s="27">
        <v>2040302</v>
      </c>
    </row>
    <row r="5531" spans="1:19">
      <c r="A5531" s="27" t="s">
        <v>5617</v>
      </c>
      <c r="B5531" s="27" t="s">
        <v>5750</v>
      </c>
      <c r="C5531" s="27">
        <v>58793</v>
      </c>
      <c r="D5531" s="27" t="s">
        <v>72</v>
      </c>
      <c r="E5531" s="27" t="s">
        <v>2010</v>
      </c>
      <c r="F5531" s="37">
        <v>814823215.17599976</v>
      </c>
      <c r="G5531" s="27">
        <v>39.992818</v>
      </c>
      <c r="H5531" s="27">
        <v>-74.636932999999999</v>
      </c>
      <c r="I5531" s="27" t="s">
        <v>129</v>
      </c>
      <c r="J5531" s="27" t="s">
        <v>130</v>
      </c>
      <c r="K5531" s="37">
        <v>13012</v>
      </c>
      <c r="L5531" s="37">
        <v>0</v>
      </c>
      <c r="M5531" s="40">
        <v>7.6E-3</v>
      </c>
      <c r="N5531" s="40">
        <f t="shared" si="172"/>
        <v>0</v>
      </c>
      <c r="O5531" s="42">
        <f t="shared" si="173"/>
        <v>1.5969108093206992E-5</v>
      </c>
      <c r="P5531" s="37">
        <v>98.891199999999998</v>
      </c>
      <c r="Q5531" s="27" t="s">
        <v>8821</v>
      </c>
      <c r="R5531" s="27" t="s">
        <v>8822</v>
      </c>
      <c r="S5531" s="27">
        <v>2040202</v>
      </c>
    </row>
    <row r="5532" spans="1:19">
      <c r="A5532" s="27" t="s">
        <v>5617</v>
      </c>
      <c r="B5532" s="27" t="s">
        <v>5751</v>
      </c>
      <c r="C5532" s="27">
        <v>57723</v>
      </c>
      <c r="D5532" s="27" t="s">
        <v>72</v>
      </c>
      <c r="E5532" s="27" t="s">
        <v>2010</v>
      </c>
      <c r="F5532" s="37">
        <v>814823215.17599976</v>
      </c>
      <c r="G5532" s="27">
        <v>39.825277999999997</v>
      </c>
      <c r="H5532" s="27">
        <v>-75.219722000000004</v>
      </c>
      <c r="I5532" s="27" t="s">
        <v>129</v>
      </c>
      <c r="J5532" s="27" t="s">
        <v>130</v>
      </c>
      <c r="K5532" s="37">
        <v>6397</v>
      </c>
      <c r="L5532" s="37">
        <v>0</v>
      </c>
      <c r="M5532" s="40">
        <v>7.6E-3</v>
      </c>
      <c r="N5532" s="40">
        <f t="shared" si="172"/>
        <v>0</v>
      </c>
      <c r="O5532" s="42">
        <f t="shared" si="173"/>
        <v>7.8507826984510544E-6</v>
      </c>
      <c r="P5532" s="37">
        <v>48.617199999999997</v>
      </c>
      <c r="Q5532" s="27" t="s">
        <v>8821</v>
      </c>
      <c r="R5532" s="27" t="s">
        <v>8822</v>
      </c>
      <c r="S5532" s="27">
        <v>2040202</v>
      </c>
    </row>
    <row r="5533" spans="1:19">
      <c r="A5533" s="27" t="s">
        <v>5617</v>
      </c>
      <c r="B5533" s="27" t="s">
        <v>5752</v>
      </c>
      <c r="C5533" s="27">
        <v>60265</v>
      </c>
      <c r="D5533" s="27" t="s">
        <v>72</v>
      </c>
      <c r="E5533" s="27" t="s">
        <v>2010</v>
      </c>
      <c r="F5533" s="37">
        <v>814823215.17599976</v>
      </c>
      <c r="G5533" s="27">
        <v>40.523699999999998</v>
      </c>
      <c r="H5533" s="27">
        <v>-74.843397999999993</v>
      </c>
      <c r="I5533" s="27" t="s">
        <v>129</v>
      </c>
      <c r="J5533" s="27" t="s">
        <v>130</v>
      </c>
      <c r="K5533" s="37">
        <v>6672</v>
      </c>
      <c r="L5533" s="37">
        <v>0</v>
      </c>
      <c r="M5533" s="40">
        <v>7.6E-3</v>
      </c>
      <c r="N5533" s="40">
        <f t="shared" si="172"/>
        <v>0</v>
      </c>
      <c r="O5533" s="42">
        <f t="shared" si="173"/>
        <v>8.1882792190191405E-6</v>
      </c>
      <c r="P5533" s="37">
        <v>50.7072</v>
      </c>
      <c r="Q5533" s="27" t="s">
        <v>8801</v>
      </c>
      <c r="R5533" s="27" t="s">
        <v>8802</v>
      </c>
      <c r="S5533" s="27">
        <v>2030105</v>
      </c>
    </row>
    <row r="5534" spans="1:19">
      <c r="A5534" s="27" t="s">
        <v>5617</v>
      </c>
      <c r="B5534" s="27" t="s">
        <v>5753</v>
      </c>
      <c r="C5534" s="27">
        <v>2404</v>
      </c>
      <c r="D5534" s="27" t="s">
        <v>72</v>
      </c>
      <c r="E5534" s="27" t="s">
        <v>2010</v>
      </c>
      <c r="F5534" s="37">
        <v>814823215.17599976</v>
      </c>
      <c r="G5534" s="27">
        <v>40.737282999999998</v>
      </c>
      <c r="H5534" s="27">
        <v>-74.096463999999997</v>
      </c>
      <c r="I5534" s="27" t="s">
        <v>110</v>
      </c>
      <c r="J5534" s="27" t="s">
        <v>111</v>
      </c>
      <c r="K5534" s="37">
        <v>297182</v>
      </c>
      <c r="L5534" s="37">
        <v>191931.90100000001</v>
      </c>
      <c r="M5534" s="40">
        <v>0.79702615261159604</v>
      </c>
      <c r="N5534" s="40">
        <f t="shared" si="172"/>
        <v>0.64583958988094847</v>
      </c>
      <c r="O5534" s="42">
        <f t="shared" si="173"/>
        <v>3.6471960354714418E-4</v>
      </c>
      <c r="P5534" s="37">
        <v>236861.82608541934</v>
      </c>
      <c r="Q5534" s="27" t="s">
        <v>8799</v>
      </c>
      <c r="R5534" s="27" t="s">
        <v>8800</v>
      </c>
      <c r="S5534" s="27">
        <v>2030103</v>
      </c>
    </row>
    <row r="5535" spans="1:19">
      <c r="A5535" s="27" t="s">
        <v>5617</v>
      </c>
      <c r="B5535" s="27" t="s">
        <v>5754</v>
      </c>
      <c r="C5535" s="27">
        <v>58877</v>
      </c>
      <c r="D5535" s="27" t="s">
        <v>72</v>
      </c>
      <c r="E5535" s="27" t="s">
        <v>2010</v>
      </c>
      <c r="F5535" s="37">
        <v>814823215.17599976</v>
      </c>
      <c r="G5535" s="27">
        <v>39.793332999999997</v>
      </c>
      <c r="H5535" s="27">
        <v>-75.106388999999993</v>
      </c>
      <c r="I5535" s="27" t="s">
        <v>129</v>
      </c>
      <c r="J5535" s="27" t="s">
        <v>130</v>
      </c>
      <c r="K5535" s="37">
        <v>12977</v>
      </c>
      <c r="L5535" s="37">
        <v>0</v>
      </c>
      <c r="M5535" s="40">
        <v>7.6E-3</v>
      </c>
      <c r="N5535" s="40">
        <f t="shared" si="172"/>
        <v>0</v>
      </c>
      <c r="O5535" s="42">
        <f t="shared" si="173"/>
        <v>1.5926153990589234E-5</v>
      </c>
      <c r="P5535" s="37">
        <v>98.625200000000007</v>
      </c>
      <c r="Q5535" s="27" t="s">
        <v>8821</v>
      </c>
      <c r="R5535" s="27" t="s">
        <v>8822</v>
      </c>
      <c r="S5535" s="27">
        <v>2040202</v>
      </c>
    </row>
    <row r="5536" spans="1:19">
      <c r="A5536" s="27" t="s">
        <v>5617</v>
      </c>
      <c r="B5536" s="27" t="s">
        <v>5755</v>
      </c>
      <c r="C5536" s="27">
        <v>59601</v>
      </c>
      <c r="D5536" s="27" t="s">
        <v>72</v>
      </c>
      <c r="E5536" s="27" t="s">
        <v>2010</v>
      </c>
      <c r="F5536" s="37">
        <v>814823215.17599976</v>
      </c>
      <c r="G5536" s="27">
        <v>39.980277999999998</v>
      </c>
      <c r="H5536" s="27">
        <v>-74.770278000000005</v>
      </c>
      <c r="I5536" s="27" t="s">
        <v>129</v>
      </c>
      <c r="J5536" s="27" t="s">
        <v>130</v>
      </c>
      <c r="K5536" s="37">
        <v>15753</v>
      </c>
      <c r="L5536" s="37">
        <v>0</v>
      </c>
      <c r="M5536" s="40">
        <v>7.6E-3</v>
      </c>
      <c r="N5536" s="40">
        <f t="shared" si="172"/>
        <v>0</v>
      </c>
      <c r="O5536" s="42">
        <f t="shared" si="173"/>
        <v>1.9333027958214705E-5</v>
      </c>
      <c r="P5536" s="37">
        <v>119.72280000000001</v>
      </c>
      <c r="Q5536" s="27" t="s">
        <v>8821</v>
      </c>
      <c r="R5536" s="27" t="s">
        <v>8822</v>
      </c>
      <c r="S5536" s="27">
        <v>2040202</v>
      </c>
    </row>
    <row r="5537" spans="1:19">
      <c r="A5537" s="27" t="s">
        <v>5617</v>
      </c>
      <c r="B5537" s="27" t="s">
        <v>5756</v>
      </c>
      <c r="C5537" s="27">
        <v>54640</v>
      </c>
      <c r="D5537" s="27" t="s">
        <v>72</v>
      </c>
      <c r="E5537" s="27" t="s">
        <v>2010</v>
      </c>
      <c r="F5537" s="37">
        <v>814823215.17599976</v>
      </c>
      <c r="G5537" s="27">
        <v>40.061300000000003</v>
      </c>
      <c r="H5537" s="27">
        <v>-74.168599999999998</v>
      </c>
      <c r="I5537" s="27" t="s">
        <v>110</v>
      </c>
      <c r="J5537" s="27" t="s">
        <v>111</v>
      </c>
      <c r="K5537" s="37">
        <v>780087</v>
      </c>
      <c r="L5537" s="37">
        <v>380109.69199999998</v>
      </c>
      <c r="M5537" s="40">
        <v>0.79702615261159604</v>
      </c>
      <c r="N5537" s="40">
        <f t="shared" si="172"/>
        <v>0.487265769074475</v>
      </c>
      <c r="O5537" s="42">
        <f t="shared" si="173"/>
        <v>9.5736962996507556E-4</v>
      </c>
      <c r="P5537" s="37">
        <v>621749.74031232216</v>
      </c>
      <c r="Q5537" s="27" t="s">
        <v>8831</v>
      </c>
      <c r="R5537" s="27" t="s">
        <v>8832</v>
      </c>
      <c r="S5537" s="27">
        <v>2040301</v>
      </c>
    </row>
    <row r="5538" spans="1:19">
      <c r="A5538" s="27" t="s">
        <v>5617</v>
      </c>
      <c r="B5538" s="27" t="s">
        <v>5757</v>
      </c>
      <c r="C5538" s="27">
        <v>59369</v>
      </c>
      <c r="D5538" s="27" t="s">
        <v>72</v>
      </c>
      <c r="E5538" s="27" t="s">
        <v>2010</v>
      </c>
      <c r="F5538" s="37">
        <v>814823215.17599976</v>
      </c>
      <c r="G5538" s="27">
        <v>40.057499999999997</v>
      </c>
      <c r="H5538" s="27">
        <v>-74.185556000000005</v>
      </c>
      <c r="I5538" s="27" t="s">
        <v>129</v>
      </c>
      <c r="J5538" s="27" t="s">
        <v>130</v>
      </c>
      <c r="K5538" s="37">
        <v>634</v>
      </c>
      <c r="L5538" s="37">
        <v>0</v>
      </c>
      <c r="M5538" s="40">
        <v>7.6E-3</v>
      </c>
      <c r="N5538" s="40">
        <f t="shared" si="172"/>
        <v>0</v>
      </c>
      <c r="O5538" s="42">
        <f t="shared" si="173"/>
        <v>7.7808288741878514E-7</v>
      </c>
      <c r="P5538" s="37">
        <v>4.8183999999999996</v>
      </c>
      <c r="Q5538" s="27" t="s">
        <v>8831</v>
      </c>
      <c r="R5538" s="27" t="s">
        <v>8832</v>
      </c>
      <c r="S5538" s="27">
        <v>2040301</v>
      </c>
    </row>
    <row r="5539" spans="1:19">
      <c r="A5539" s="27" t="s">
        <v>5617</v>
      </c>
      <c r="B5539" s="27" t="s">
        <v>5758</v>
      </c>
      <c r="C5539" s="27">
        <v>57488</v>
      </c>
      <c r="D5539" s="27" t="s">
        <v>72</v>
      </c>
      <c r="E5539" s="27" t="s">
        <v>2010</v>
      </c>
      <c r="F5539" s="37">
        <v>814823215.17599976</v>
      </c>
      <c r="G5539" s="27">
        <v>40.675832999999997</v>
      </c>
      <c r="H5539" s="27">
        <v>-74.912222</v>
      </c>
      <c r="I5539" s="27" t="s">
        <v>129</v>
      </c>
      <c r="J5539" s="27" t="s">
        <v>130</v>
      </c>
      <c r="K5539" s="37">
        <v>2706</v>
      </c>
      <c r="L5539" s="37">
        <v>0</v>
      </c>
      <c r="M5539" s="40">
        <v>7.6E-3</v>
      </c>
      <c r="N5539" s="40">
        <f t="shared" si="172"/>
        <v>0</v>
      </c>
      <c r="O5539" s="42">
        <f t="shared" si="173"/>
        <v>3.3209657623899568E-6</v>
      </c>
      <c r="P5539" s="37">
        <v>20.5656</v>
      </c>
      <c r="Q5539" s="27" t="s">
        <v>8801</v>
      </c>
      <c r="R5539" s="27" t="s">
        <v>8802</v>
      </c>
      <c r="S5539" s="27">
        <v>2030105</v>
      </c>
    </row>
    <row r="5540" spans="1:19">
      <c r="A5540" s="27" t="s">
        <v>5617</v>
      </c>
      <c r="B5540" s="27" t="s">
        <v>5759</v>
      </c>
      <c r="C5540" s="27">
        <v>50006</v>
      </c>
      <c r="D5540" s="27" t="s">
        <v>67</v>
      </c>
      <c r="E5540" s="27" t="s">
        <v>5636</v>
      </c>
      <c r="F5540" s="37">
        <v>131610157.80700003</v>
      </c>
      <c r="G5540" s="27">
        <v>40.632199999999997</v>
      </c>
      <c r="H5540" s="27">
        <v>-74.215599999999995</v>
      </c>
      <c r="I5540" s="27" t="s">
        <v>110</v>
      </c>
      <c r="J5540" s="27" t="s">
        <v>111</v>
      </c>
      <c r="K5540" s="37">
        <v>5546963</v>
      </c>
      <c r="L5540" s="37">
        <v>1914487.6429999999</v>
      </c>
      <c r="M5540" s="40">
        <v>0.79702615261159604</v>
      </c>
      <c r="N5540" s="40">
        <f t="shared" si="172"/>
        <v>0.34514159243535608</v>
      </c>
      <c r="O5540" s="42">
        <f t="shared" si="173"/>
        <v>4.2146921578305185E-2</v>
      </c>
      <c r="P5540" s="37">
        <v>4421074.5785688767</v>
      </c>
      <c r="Q5540" s="27" t="s">
        <v>12627</v>
      </c>
      <c r="R5540" s="27" t="s">
        <v>12628</v>
      </c>
      <c r="S5540" s="27">
        <v>2030104</v>
      </c>
    </row>
    <row r="5541" spans="1:19">
      <c r="A5541" s="27" t="s">
        <v>5617</v>
      </c>
      <c r="B5541" s="27" t="s">
        <v>5760</v>
      </c>
      <c r="C5541" s="27">
        <v>2406</v>
      </c>
      <c r="D5541" s="27" t="s">
        <v>72</v>
      </c>
      <c r="E5541" s="27" t="s">
        <v>2010</v>
      </c>
      <c r="F5541" s="37">
        <v>814823215.17599976</v>
      </c>
      <c r="G5541" s="27">
        <v>40.621699999999997</v>
      </c>
      <c r="H5541" s="27">
        <v>-74.2072</v>
      </c>
      <c r="I5541" s="27" t="s">
        <v>110</v>
      </c>
      <c r="J5541" s="27" t="s">
        <v>111</v>
      </c>
      <c r="K5541" s="37">
        <v>5265587</v>
      </c>
      <c r="L5541" s="37">
        <v>2297308.057</v>
      </c>
      <c r="M5541" s="40">
        <v>0.80141482037199396</v>
      </c>
      <c r="N5541" s="40">
        <f t="shared" si="172"/>
        <v>0.43628717121187061</v>
      </c>
      <c r="O5541" s="42">
        <f t="shared" si="173"/>
        <v>6.4622446954492414E-3</v>
      </c>
      <c r="P5541" s="37">
        <v>4219919.4597581066</v>
      </c>
      <c r="Q5541" s="27" t="s">
        <v>12627</v>
      </c>
      <c r="R5541" s="27" t="s">
        <v>12628</v>
      </c>
      <c r="S5541" s="27">
        <v>2030104</v>
      </c>
    </row>
    <row r="5542" spans="1:19">
      <c r="A5542" s="27" t="s">
        <v>5617</v>
      </c>
      <c r="B5542" s="27" t="s">
        <v>5761</v>
      </c>
      <c r="C5542" s="27">
        <v>57381</v>
      </c>
      <c r="D5542" s="27" t="s">
        <v>72</v>
      </c>
      <c r="E5542" s="27" t="s">
        <v>2010</v>
      </c>
      <c r="F5542" s="37">
        <v>814823215.17599976</v>
      </c>
      <c r="G5542" s="27">
        <v>40.619999999999997</v>
      </c>
      <c r="H5542" s="27">
        <v>-74.214399999999998</v>
      </c>
      <c r="I5542" s="27" t="s">
        <v>129</v>
      </c>
      <c r="J5542" s="27" t="s">
        <v>130</v>
      </c>
      <c r="K5542" s="37">
        <v>3873</v>
      </c>
      <c r="L5542" s="37">
        <v>0</v>
      </c>
      <c r="M5542" s="40">
        <v>7.6E-3</v>
      </c>
      <c r="N5542" s="40">
        <f t="shared" si="172"/>
        <v>0</v>
      </c>
      <c r="O5542" s="42">
        <f t="shared" si="173"/>
        <v>4.7531782696734305E-6</v>
      </c>
      <c r="P5542" s="37">
        <v>29.434799999999999</v>
      </c>
      <c r="Q5542" s="27" t="s">
        <v>12627</v>
      </c>
      <c r="R5542" s="27" t="s">
        <v>12628</v>
      </c>
      <c r="S5542" s="27">
        <v>2030104</v>
      </c>
    </row>
    <row r="5543" spans="1:19">
      <c r="A5543" s="27" t="s">
        <v>5617</v>
      </c>
      <c r="B5543" s="27" t="s">
        <v>5762</v>
      </c>
      <c r="C5543" s="27">
        <v>58505</v>
      </c>
      <c r="D5543" s="27" t="s">
        <v>72</v>
      </c>
      <c r="E5543" s="27" t="s">
        <v>2010</v>
      </c>
      <c r="F5543" s="37">
        <v>814823215.17599976</v>
      </c>
      <c r="G5543" s="27">
        <v>40.527500000000003</v>
      </c>
      <c r="H5543" s="27">
        <v>-74.438333</v>
      </c>
      <c r="I5543" s="27" t="s">
        <v>129</v>
      </c>
      <c r="J5543" s="27" t="s">
        <v>130</v>
      </c>
      <c r="K5543" s="37">
        <v>6184</v>
      </c>
      <c r="L5543" s="37">
        <v>0</v>
      </c>
      <c r="M5543" s="40">
        <v>7.6E-3</v>
      </c>
      <c r="N5543" s="40">
        <f t="shared" si="172"/>
        <v>0</v>
      </c>
      <c r="O5543" s="42">
        <f t="shared" si="173"/>
        <v>7.5893763025201379E-6</v>
      </c>
      <c r="P5543" s="37">
        <v>46.998399999999997</v>
      </c>
      <c r="Q5543" s="27" t="s">
        <v>8801</v>
      </c>
      <c r="R5543" s="27" t="s">
        <v>8802</v>
      </c>
      <c r="S5543" s="27">
        <v>2030105</v>
      </c>
    </row>
    <row r="5544" spans="1:19">
      <c r="A5544" s="27" t="s">
        <v>5617</v>
      </c>
      <c r="B5544" s="27" t="s">
        <v>5763</v>
      </c>
      <c r="C5544" s="27">
        <v>58504</v>
      </c>
      <c r="D5544" s="27" t="s">
        <v>72</v>
      </c>
      <c r="E5544" s="27" t="s">
        <v>2010</v>
      </c>
      <c r="F5544" s="37">
        <v>814823215.17599976</v>
      </c>
      <c r="G5544" s="27">
        <v>40.523611000000002</v>
      </c>
      <c r="H5544" s="27">
        <v>-74.430000000000007</v>
      </c>
      <c r="I5544" s="27" t="s">
        <v>129</v>
      </c>
      <c r="J5544" s="27" t="s">
        <v>130</v>
      </c>
      <c r="K5544" s="37">
        <v>1366</v>
      </c>
      <c r="L5544" s="37">
        <v>0</v>
      </c>
      <c r="M5544" s="40">
        <v>7.6E-3</v>
      </c>
      <c r="N5544" s="40">
        <f t="shared" si="172"/>
        <v>0</v>
      </c>
      <c r="O5544" s="42">
        <f t="shared" si="173"/>
        <v>1.676437262167288E-6</v>
      </c>
      <c r="P5544" s="37">
        <v>10.381600000000001</v>
      </c>
      <c r="Q5544" s="27" t="s">
        <v>8801</v>
      </c>
      <c r="R5544" s="27" t="s">
        <v>8802</v>
      </c>
      <c r="S5544" s="27">
        <v>2030105</v>
      </c>
    </row>
    <row r="5545" spans="1:19">
      <c r="A5545" s="27" t="s">
        <v>5617</v>
      </c>
      <c r="B5545" s="27" t="s">
        <v>5764</v>
      </c>
      <c r="C5545" s="27">
        <v>10043</v>
      </c>
      <c r="D5545" s="27" t="s">
        <v>72</v>
      </c>
      <c r="E5545" s="27" t="s">
        <v>2010</v>
      </c>
      <c r="F5545" s="37">
        <v>814823215.17599976</v>
      </c>
      <c r="G5545" s="27">
        <v>39.7928</v>
      </c>
      <c r="H5545" s="27">
        <v>-75.406666999999999</v>
      </c>
      <c r="I5545" s="27" t="s">
        <v>132</v>
      </c>
      <c r="J5545" s="27" t="s">
        <v>113</v>
      </c>
      <c r="K5545" s="37">
        <v>536158</v>
      </c>
      <c r="L5545" s="37">
        <v>689293.07</v>
      </c>
      <c r="M5545" s="40">
        <v>2.499794793810779</v>
      </c>
      <c r="N5545" s="40">
        <f t="shared" si="172"/>
        <v>1.2856155648148493</v>
      </c>
      <c r="O5545" s="42">
        <f t="shared" si="173"/>
        <v>6.5800530718088492E-4</v>
      </c>
      <c r="P5545" s="37">
        <v>1340284.9770599997</v>
      </c>
      <c r="Q5545" s="27" t="s">
        <v>8821</v>
      </c>
      <c r="R5545" s="27" t="s">
        <v>8822</v>
      </c>
      <c r="S5545" s="27">
        <v>2040202</v>
      </c>
    </row>
    <row r="5546" spans="1:19">
      <c r="A5546" s="27" t="s">
        <v>5617</v>
      </c>
      <c r="B5546" s="27" t="s">
        <v>5765</v>
      </c>
      <c r="C5546" s="27">
        <v>60765</v>
      </c>
      <c r="D5546" s="27" t="s">
        <v>72</v>
      </c>
      <c r="E5546" s="27" t="s">
        <v>2010</v>
      </c>
      <c r="F5546" s="37">
        <v>814823215.17599976</v>
      </c>
      <c r="G5546" s="27">
        <v>40.487906000000002</v>
      </c>
      <c r="H5546" s="27">
        <v>-74.521366</v>
      </c>
      <c r="I5546" s="27" t="s">
        <v>129</v>
      </c>
      <c r="J5546" s="27" t="s">
        <v>130</v>
      </c>
      <c r="K5546" s="37">
        <v>1764</v>
      </c>
      <c r="L5546" s="37">
        <v>0</v>
      </c>
      <c r="M5546" s="40">
        <v>7.6E-3</v>
      </c>
      <c r="N5546" s="40">
        <f t="shared" si="172"/>
        <v>0</v>
      </c>
      <c r="O5546" s="42">
        <f t="shared" si="173"/>
        <v>2.1648867719349166E-6</v>
      </c>
      <c r="P5546" s="37">
        <v>13.4064</v>
      </c>
      <c r="Q5546" s="27" t="s">
        <v>8801</v>
      </c>
      <c r="R5546" s="27" t="s">
        <v>8802</v>
      </c>
      <c r="S5546" s="27">
        <v>2030105</v>
      </c>
    </row>
    <row r="5547" spans="1:19">
      <c r="A5547" s="27" t="s">
        <v>5617</v>
      </c>
      <c r="B5547" s="27" t="s">
        <v>5766</v>
      </c>
      <c r="C5547" s="27">
        <v>60766</v>
      </c>
      <c r="D5547" s="27" t="s">
        <v>72</v>
      </c>
      <c r="E5547" s="27" t="s">
        <v>2010</v>
      </c>
      <c r="F5547" s="37">
        <v>814823215.17599976</v>
      </c>
      <c r="G5547" s="27">
        <v>40.400272999999999</v>
      </c>
      <c r="H5547" s="27">
        <v>-74.504688999999999</v>
      </c>
      <c r="I5547" s="27" t="s">
        <v>129</v>
      </c>
      <c r="J5547" s="27" t="s">
        <v>130</v>
      </c>
      <c r="K5547" s="37">
        <v>2541</v>
      </c>
      <c r="L5547" s="37">
        <v>0</v>
      </c>
      <c r="M5547" s="40">
        <v>7.6E-3</v>
      </c>
      <c r="N5547" s="40">
        <f t="shared" si="172"/>
        <v>0</v>
      </c>
      <c r="O5547" s="42">
        <f t="shared" si="173"/>
        <v>3.1184678500491058E-6</v>
      </c>
      <c r="P5547" s="37">
        <v>19.311599999999999</v>
      </c>
      <c r="Q5547" s="27" t="s">
        <v>8801</v>
      </c>
      <c r="R5547" s="27" t="s">
        <v>8802</v>
      </c>
      <c r="S5547" s="27">
        <v>2030105</v>
      </c>
    </row>
    <row r="5548" spans="1:19">
      <c r="A5548" s="27" t="s">
        <v>5617</v>
      </c>
      <c r="B5548" s="27" t="s">
        <v>5767</v>
      </c>
      <c r="C5548" s="27">
        <v>57868</v>
      </c>
      <c r="D5548" s="27" t="s">
        <v>72</v>
      </c>
      <c r="E5548" s="27" t="s">
        <v>2010</v>
      </c>
      <c r="F5548" s="37">
        <v>814823215.17599976</v>
      </c>
      <c r="G5548" s="27">
        <v>40.554341000000001</v>
      </c>
      <c r="H5548" s="27">
        <v>-74.468013999999997</v>
      </c>
      <c r="I5548" s="27" t="s">
        <v>129</v>
      </c>
      <c r="J5548" s="27" t="s">
        <v>130</v>
      </c>
      <c r="K5548" s="37">
        <v>2461.9989999999998</v>
      </c>
      <c r="L5548" s="37">
        <v>0</v>
      </c>
      <c r="M5548" s="40">
        <v>7.6E-3</v>
      </c>
      <c r="N5548" s="40">
        <f t="shared" si="172"/>
        <v>0</v>
      </c>
      <c r="O5548" s="42">
        <f t="shared" si="173"/>
        <v>3.0215130768803808E-6</v>
      </c>
      <c r="P5548" s="37">
        <v>18.711192399999998</v>
      </c>
      <c r="Q5548" s="27" t="s">
        <v>8801</v>
      </c>
      <c r="R5548" s="27" t="s">
        <v>8802</v>
      </c>
      <c r="S5548" s="27">
        <v>2030105</v>
      </c>
    </row>
    <row r="5549" spans="1:19">
      <c r="A5549" s="27" t="s">
        <v>5617</v>
      </c>
      <c r="B5549" s="27" t="s">
        <v>5768</v>
      </c>
      <c r="C5549" s="27">
        <v>60769</v>
      </c>
      <c r="D5549" s="27" t="s">
        <v>72</v>
      </c>
      <c r="E5549" s="27" t="s">
        <v>2010</v>
      </c>
      <c r="F5549" s="37">
        <v>814823215.17599976</v>
      </c>
      <c r="G5549" s="27">
        <v>38.976717999999998</v>
      </c>
      <c r="H5549" s="27">
        <v>-74.906513000000004</v>
      </c>
      <c r="I5549" s="27" t="s">
        <v>129</v>
      </c>
      <c r="J5549" s="27" t="s">
        <v>130</v>
      </c>
      <c r="K5549" s="37">
        <v>2256</v>
      </c>
      <c r="L5549" s="37">
        <v>0</v>
      </c>
      <c r="M5549" s="40">
        <v>7.6E-3</v>
      </c>
      <c r="N5549" s="40">
        <f t="shared" si="172"/>
        <v>0</v>
      </c>
      <c r="O5549" s="42">
        <f t="shared" si="173"/>
        <v>2.7686987287330904E-6</v>
      </c>
      <c r="P5549" s="37">
        <v>17.145600000000002</v>
      </c>
      <c r="Q5549" s="27" t="s">
        <v>8833</v>
      </c>
      <c r="R5549" s="27" t="s">
        <v>8834</v>
      </c>
      <c r="S5549" s="27">
        <v>2040302</v>
      </c>
    </row>
    <row r="5550" spans="1:19">
      <c r="A5550" s="27" t="s">
        <v>5617</v>
      </c>
      <c r="B5550" s="27" t="s">
        <v>5769</v>
      </c>
      <c r="C5550" s="27">
        <v>57661</v>
      </c>
      <c r="D5550" s="27" t="s">
        <v>72</v>
      </c>
      <c r="E5550" s="27" t="s">
        <v>2010</v>
      </c>
      <c r="F5550" s="37">
        <v>814823215.17599976</v>
      </c>
      <c r="G5550" s="27">
        <v>40.256667</v>
      </c>
      <c r="H5550" s="27">
        <v>-74.349722</v>
      </c>
      <c r="I5550" s="27" t="s">
        <v>129</v>
      </c>
      <c r="J5550" s="27" t="s">
        <v>130</v>
      </c>
      <c r="K5550" s="37">
        <v>3954</v>
      </c>
      <c r="L5550" s="37">
        <v>0</v>
      </c>
      <c r="M5550" s="40">
        <v>7.6E-3</v>
      </c>
      <c r="N5550" s="40">
        <f t="shared" si="172"/>
        <v>0</v>
      </c>
      <c r="O5550" s="42">
        <f t="shared" si="173"/>
        <v>4.8525863357316662E-6</v>
      </c>
      <c r="P5550" s="37">
        <v>30.0504</v>
      </c>
      <c r="Q5550" s="27" t="s">
        <v>8801</v>
      </c>
      <c r="R5550" s="27" t="s">
        <v>8802</v>
      </c>
      <c r="S5550" s="27">
        <v>2030105</v>
      </c>
    </row>
    <row r="5551" spans="1:19">
      <c r="A5551" s="27" t="s">
        <v>5617</v>
      </c>
      <c r="B5551" s="27" t="s">
        <v>5770</v>
      </c>
      <c r="C5551" s="27">
        <v>57750</v>
      </c>
      <c r="D5551" s="27" t="s">
        <v>72</v>
      </c>
      <c r="E5551" s="27" t="s">
        <v>2010</v>
      </c>
      <c r="F5551" s="37">
        <v>814823215.17599976</v>
      </c>
      <c r="G5551" s="27">
        <v>39.487499999999997</v>
      </c>
      <c r="H5551" s="27">
        <v>-74.980833000000004</v>
      </c>
      <c r="I5551" s="27" t="s">
        <v>129</v>
      </c>
      <c r="J5551" s="27" t="s">
        <v>130</v>
      </c>
      <c r="K5551" s="37">
        <v>4087</v>
      </c>
      <c r="L5551" s="37">
        <v>0</v>
      </c>
      <c r="M5551" s="40">
        <v>7.6E-3</v>
      </c>
      <c r="N5551" s="40">
        <f t="shared" si="172"/>
        <v>0</v>
      </c>
      <c r="O5551" s="42">
        <f t="shared" si="173"/>
        <v>5.0158119256791403E-6</v>
      </c>
      <c r="P5551" s="37">
        <v>31.061199999999999</v>
      </c>
      <c r="Q5551" s="27" t="s">
        <v>8827</v>
      </c>
      <c r="R5551" s="27" t="s">
        <v>8828</v>
      </c>
      <c r="S5551" s="27">
        <v>2040206</v>
      </c>
    </row>
    <row r="5552" spans="1:19">
      <c r="A5552" s="27" t="s">
        <v>5617</v>
      </c>
      <c r="B5552" s="27" t="s">
        <v>5771</v>
      </c>
      <c r="C5552" s="27">
        <v>10061</v>
      </c>
      <c r="D5552" s="27" t="s">
        <v>72</v>
      </c>
      <c r="E5552" s="27" t="s">
        <v>2010</v>
      </c>
      <c r="F5552" s="37">
        <v>814823215.17599976</v>
      </c>
      <c r="G5552" s="27">
        <v>40.862499999999997</v>
      </c>
      <c r="H5552" s="27">
        <v>-74.825000000000003</v>
      </c>
      <c r="I5552" s="27" t="s">
        <v>110</v>
      </c>
      <c r="J5552" s="27" t="s">
        <v>111</v>
      </c>
      <c r="K5552" s="37">
        <v>59001</v>
      </c>
      <c r="L5552" s="37">
        <v>23232.940999999999</v>
      </c>
      <c r="M5552" s="40">
        <v>0.79702615261159604</v>
      </c>
      <c r="N5552" s="40">
        <f t="shared" si="172"/>
        <v>0.39377198691547599</v>
      </c>
      <c r="O5552" s="42">
        <f t="shared" si="173"/>
        <v>7.2409571672863945E-5</v>
      </c>
      <c r="P5552" s="37">
        <v>47025.340030236781</v>
      </c>
      <c r="Q5552" s="27" t="s">
        <v>8815</v>
      </c>
      <c r="R5552" s="27" t="s">
        <v>8816</v>
      </c>
      <c r="S5552" s="27">
        <v>2040105</v>
      </c>
    </row>
    <row r="5553" spans="1:19">
      <c r="A5553" s="27" t="s">
        <v>5617</v>
      </c>
      <c r="B5553" s="27" t="s">
        <v>5772</v>
      </c>
      <c r="C5553" s="27">
        <v>57384</v>
      </c>
      <c r="D5553" s="27" t="s">
        <v>72</v>
      </c>
      <c r="E5553" s="27" t="s">
        <v>2010</v>
      </c>
      <c r="F5553" s="37">
        <v>814823215.17599976</v>
      </c>
      <c r="G5553" s="27">
        <v>40.534393000000001</v>
      </c>
      <c r="H5553" s="27">
        <v>-74.269998000000001</v>
      </c>
      <c r="I5553" s="27" t="s">
        <v>129</v>
      </c>
      <c r="J5553" s="27" t="s">
        <v>130</v>
      </c>
      <c r="K5553" s="37">
        <v>3045</v>
      </c>
      <c r="L5553" s="37">
        <v>0</v>
      </c>
      <c r="M5553" s="40">
        <v>7.6E-3</v>
      </c>
      <c r="N5553" s="40">
        <f t="shared" si="172"/>
        <v>0</v>
      </c>
      <c r="O5553" s="42">
        <f t="shared" si="173"/>
        <v>3.7370069277447963E-6</v>
      </c>
      <c r="P5553" s="37">
        <v>23.141999999999999</v>
      </c>
      <c r="Q5553" s="27" t="s">
        <v>12627</v>
      </c>
      <c r="R5553" s="27" t="s">
        <v>12628</v>
      </c>
      <c r="S5553" s="27">
        <v>2030104</v>
      </c>
    </row>
    <row r="5554" spans="1:19">
      <c r="A5554" s="27" t="s">
        <v>5617</v>
      </c>
      <c r="B5554" s="27" t="s">
        <v>5773</v>
      </c>
      <c r="C5554" s="27">
        <v>57588</v>
      </c>
      <c r="D5554" s="27" t="s">
        <v>72</v>
      </c>
      <c r="E5554" s="27" t="s">
        <v>2010</v>
      </c>
      <c r="F5554" s="37">
        <v>814823215.17599976</v>
      </c>
      <c r="G5554" s="27">
        <v>40.362200000000001</v>
      </c>
      <c r="H5554" s="27">
        <v>-74.479699999999994</v>
      </c>
      <c r="I5554" s="27" t="s">
        <v>129</v>
      </c>
      <c r="J5554" s="27" t="s">
        <v>130</v>
      </c>
      <c r="K5554" s="37">
        <v>3290</v>
      </c>
      <c r="L5554" s="37">
        <v>0</v>
      </c>
      <c r="M5554" s="40">
        <v>7.6E-3</v>
      </c>
      <c r="N5554" s="40">
        <f t="shared" si="172"/>
        <v>0</v>
      </c>
      <c r="O5554" s="42">
        <f t="shared" si="173"/>
        <v>4.0376856460690901E-6</v>
      </c>
      <c r="P5554" s="37">
        <v>25.004000000000001</v>
      </c>
      <c r="Q5554" s="27" t="s">
        <v>8801</v>
      </c>
      <c r="R5554" s="27" t="s">
        <v>8802</v>
      </c>
      <c r="S5554" s="27">
        <v>2030105</v>
      </c>
    </row>
    <row r="5555" spans="1:19">
      <c r="A5555" s="27" t="s">
        <v>5617</v>
      </c>
      <c r="B5555" s="27" t="s">
        <v>5774</v>
      </c>
      <c r="C5555" s="27">
        <v>57662</v>
      </c>
      <c r="D5555" s="27" t="s">
        <v>72</v>
      </c>
      <c r="E5555" s="27" t="s">
        <v>2010</v>
      </c>
      <c r="F5555" s="37">
        <v>814823215.17599976</v>
      </c>
      <c r="G5555" s="27">
        <v>40.279722</v>
      </c>
      <c r="H5555" s="27">
        <v>-74.556388999999996</v>
      </c>
      <c r="I5555" s="27" t="s">
        <v>129</v>
      </c>
      <c r="J5555" s="27" t="s">
        <v>130</v>
      </c>
      <c r="K5555" s="37">
        <v>16536</v>
      </c>
      <c r="L5555" s="37">
        <v>0</v>
      </c>
      <c r="M5555" s="40">
        <v>7.6E-3</v>
      </c>
      <c r="N5555" s="40">
        <f t="shared" si="172"/>
        <v>0</v>
      </c>
      <c r="O5555" s="42">
        <f t="shared" si="173"/>
        <v>2.0293972596777652E-5</v>
      </c>
      <c r="P5555" s="37">
        <v>125.67359999999999</v>
      </c>
      <c r="Q5555" s="27" t="s">
        <v>8801</v>
      </c>
      <c r="R5555" s="27" t="s">
        <v>8802</v>
      </c>
      <c r="S5555" s="27">
        <v>2030105</v>
      </c>
    </row>
    <row r="5556" spans="1:19">
      <c r="A5556" s="27" t="s">
        <v>5617</v>
      </c>
      <c r="B5556" s="27" t="s">
        <v>5775</v>
      </c>
      <c r="C5556" s="27">
        <v>57863</v>
      </c>
      <c r="D5556" s="27" t="s">
        <v>72</v>
      </c>
      <c r="E5556" s="27" t="s">
        <v>2010</v>
      </c>
      <c r="F5556" s="37">
        <v>814823215.17599976</v>
      </c>
      <c r="G5556" s="27">
        <v>39.421944000000003</v>
      </c>
      <c r="H5556" s="27">
        <v>-74.639167</v>
      </c>
      <c r="I5556" s="27" t="s">
        <v>129</v>
      </c>
      <c r="J5556" s="27" t="s">
        <v>130</v>
      </c>
      <c r="K5556" s="37">
        <v>3101</v>
      </c>
      <c r="L5556" s="37">
        <v>0</v>
      </c>
      <c r="M5556" s="40">
        <v>7.6E-3</v>
      </c>
      <c r="N5556" s="40">
        <f t="shared" si="172"/>
        <v>0</v>
      </c>
      <c r="O5556" s="42">
        <f t="shared" si="173"/>
        <v>3.8057334919332066E-6</v>
      </c>
      <c r="P5556" s="37">
        <v>23.567599999999999</v>
      </c>
      <c r="Q5556" s="27" t="s">
        <v>8833</v>
      </c>
      <c r="R5556" s="27" t="s">
        <v>8834</v>
      </c>
      <c r="S5556" s="27">
        <v>2040302</v>
      </c>
    </row>
    <row r="5557" spans="1:19">
      <c r="A5557" s="27" t="s">
        <v>5617</v>
      </c>
      <c r="B5557" s="27" t="s">
        <v>5776</v>
      </c>
      <c r="C5557" s="27">
        <v>59277</v>
      </c>
      <c r="D5557" s="27" t="s">
        <v>72</v>
      </c>
      <c r="E5557" s="27" t="s">
        <v>2010</v>
      </c>
      <c r="F5557" s="37">
        <v>814823215.17599976</v>
      </c>
      <c r="G5557" s="27">
        <v>39.922221999999998</v>
      </c>
      <c r="H5557" s="27">
        <v>-74.806667000000004</v>
      </c>
      <c r="I5557" s="27" t="s">
        <v>129</v>
      </c>
      <c r="J5557" s="27" t="s">
        <v>130</v>
      </c>
      <c r="K5557" s="37">
        <v>1861</v>
      </c>
      <c r="L5557" s="37">
        <v>0</v>
      </c>
      <c r="M5557" s="40">
        <v>7.6E-3</v>
      </c>
      <c r="N5557" s="40">
        <f t="shared" si="172"/>
        <v>0</v>
      </c>
      <c r="O5557" s="42">
        <f t="shared" si="173"/>
        <v>2.283930999189841E-6</v>
      </c>
      <c r="P5557" s="37">
        <v>14.143599999999999</v>
      </c>
      <c r="Q5557" s="27" t="s">
        <v>8821</v>
      </c>
      <c r="R5557" s="27" t="s">
        <v>8822</v>
      </c>
      <c r="S5557" s="27">
        <v>2040202</v>
      </c>
    </row>
    <row r="5558" spans="1:19">
      <c r="A5558" s="27" t="s">
        <v>5617</v>
      </c>
      <c r="B5558" s="27" t="s">
        <v>5777</v>
      </c>
      <c r="C5558" s="27">
        <v>58882</v>
      </c>
      <c r="D5558" s="27" t="s">
        <v>72</v>
      </c>
      <c r="E5558" s="27" t="s">
        <v>2010</v>
      </c>
      <c r="F5558" s="37">
        <v>814823215.17599976</v>
      </c>
      <c r="G5558" s="27">
        <v>40.255833000000003</v>
      </c>
      <c r="H5558" s="27">
        <v>-74.645278000000005</v>
      </c>
      <c r="I5558" s="27" t="s">
        <v>129</v>
      </c>
      <c r="J5558" s="27" t="s">
        <v>130</v>
      </c>
      <c r="K5558" s="37">
        <v>9622</v>
      </c>
      <c r="L5558" s="37">
        <v>0</v>
      </c>
      <c r="M5558" s="40">
        <v>7.6E-3</v>
      </c>
      <c r="N5558" s="40">
        <f t="shared" si="172"/>
        <v>0</v>
      </c>
      <c r="O5558" s="42">
        <f t="shared" si="173"/>
        <v>1.1808696439658597E-5</v>
      </c>
      <c r="P5558" s="37">
        <v>73.127200000000002</v>
      </c>
      <c r="Q5558" s="27" t="s">
        <v>8815</v>
      </c>
      <c r="R5558" s="27" t="s">
        <v>8816</v>
      </c>
      <c r="S5558" s="27">
        <v>2040105</v>
      </c>
    </row>
    <row r="5559" spans="1:19">
      <c r="A5559" s="27" t="s">
        <v>5617</v>
      </c>
      <c r="B5559" s="27" t="s">
        <v>5778</v>
      </c>
      <c r="C5559" s="27">
        <v>58070</v>
      </c>
      <c r="D5559" s="27" t="s">
        <v>72</v>
      </c>
      <c r="E5559" s="27" t="s">
        <v>2010</v>
      </c>
      <c r="F5559" s="37">
        <v>814823215.17599976</v>
      </c>
      <c r="G5559" s="27">
        <v>40.290556000000002</v>
      </c>
      <c r="H5559" s="27">
        <v>-74.681944000000001</v>
      </c>
      <c r="I5559" s="27" t="s">
        <v>129</v>
      </c>
      <c r="J5559" s="27" t="s">
        <v>130</v>
      </c>
      <c r="K5559" s="37">
        <v>1485</v>
      </c>
      <c r="L5559" s="37">
        <v>0</v>
      </c>
      <c r="M5559" s="40">
        <v>7.6E-3</v>
      </c>
      <c r="N5559" s="40">
        <f t="shared" si="172"/>
        <v>0</v>
      </c>
      <c r="O5559" s="42">
        <f t="shared" si="173"/>
        <v>1.8224812110676593E-6</v>
      </c>
      <c r="P5559" s="37">
        <v>11.286</v>
      </c>
      <c r="Q5559" s="27" t="s">
        <v>8815</v>
      </c>
      <c r="R5559" s="27" t="s">
        <v>8816</v>
      </c>
      <c r="S5559" s="27">
        <v>2040105</v>
      </c>
    </row>
    <row r="5560" spans="1:19">
      <c r="A5560" s="27" t="s">
        <v>5617</v>
      </c>
      <c r="B5560" s="27" t="s">
        <v>5779</v>
      </c>
      <c r="C5560" s="27">
        <v>10224</v>
      </c>
      <c r="D5560" s="27" t="s">
        <v>72</v>
      </c>
      <c r="E5560" s="27" t="s">
        <v>2010</v>
      </c>
      <c r="F5560" s="37">
        <v>814823215.17599976</v>
      </c>
      <c r="G5560" s="27">
        <v>40.615616000000003</v>
      </c>
      <c r="H5560" s="27">
        <v>-74.265289999999993</v>
      </c>
      <c r="I5560" s="27" t="s">
        <v>110</v>
      </c>
      <c r="J5560" s="27" t="s">
        <v>111</v>
      </c>
      <c r="K5560" s="37">
        <v>35289.5</v>
      </c>
      <c r="L5560" s="37">
        <v>11504.897999999999</v>
      </c>
      <c r="M5560" s="40">
        <v>0.79702615261159604</v>
      </c>
      <c r="N5560" s="40">
        <f t="shared" si="172"/>
        <v>0.32601476359823739</v>
      </c>
      <c r="O5560" s="42">
        <f t="shared" si="173"/>
        <v>4.3309394409408861E-5</v>
      </c>
      <c r="P5560" s="37">
        <v>28126.654412586919</v>
      </c>
      <c r="Q5560" s="27" t="s">
        <v>12627</v>
      </c>
      <c r="R5560" s="27" t="s">
        <v>12628</v>
      </c>
      <c r="S5560" s="27">
        <v>2030104</v>
      </c>
    </row>
    <row r="5561" spans="1:19">
      <c r="A5561" s="27" t="s">
        <v>5617</v>
      </c>
      <c r="B5561" s="27" t="s">
        <v>5780</v>
      </c>
      <c r="C5561" s="27">
        <v>8008</v>
      </c>
      <c r="D5561" s="27" t="s">
        <v>72</v>
      </c>
      <c r="E5561" s="27" t="s">
        <v>2010</v>
      </c>
      <c r="F5561" s="37">
        <v>814823215.17599976</v>
      </c>
      <c r="G5561" s="27">
        <v>39.811900000000001</v>
      </c>
      <c r="H5561" s="27">
        <v>-75.249031000000002</v>
      </c>
      <c r="I5561" s="27" t="s">
        <v>110</v>
      </c>
      <c r="J5561" s="27" t="s">
        <v>111</v>
      </c>
      <c r="K5561" s="37">
        <v>5021</v>
      </c>
      <c r="L5561" s="37">
        <v>7857.8280000000004</v>
      </c>
      <c r="M5561" s="40">
        <v>0.79702615261159604</v>
      </c>
      <c r="N5561" s="40">
        <f t="shared" si="172"/>
        <v>1.56499263095001</v>
      </c>
      <c r="O5561" s="42">
        <f t="shared" si="173"/>
        <v>6.1620728355358369E-6</v>
      </c>
      <c r="P5561" s="37">
        <v>4001.8683122628236</v>
      </c>
      <c r="Q5561" s="27" t="s">
        <v>8821</v>
      </c>
      <c r="R5561" s="27" t="s">
        <v>8822</v>
      </c>
      <c r="S5561" s="27">
        <v>2040202</v>
      </c>
    </row>
    <row r="5562" spans="1:19">
      <c r="A5562" s="27" t="s">
        <v>5617</v>
      </c>
      <c r="B5562" s="27" t="s">
        <v>5781</v>
      </c>
      <c r="C5562" s="27">
        <v>58090</v>
      </c>
      <c r="D5562" s="27" t="s">
        <v>72</v>
      </c>
      <c r="E5562" s="27" t="s">
        <v>2010</v>
      </c>
      <c r="F5562" s="37">
        <v>814823215.17599976</v>
      </c>
      <c r="G5562" s="27">
        <v>40.426389</v>
      </c>
      <c r="H5562" s="27">
        <v>-74.492221999999998</v>
      </c>
      <c r="I5562" s="27" t="s">
        <v>129</v>
      </c>
      <c r="J5562" s="27" t="s">
        <v>130</v>
      </c>
      <c r="K5562" s="37">
        <v>7036</v>
      </c>
      <c r="L5562" s="37">
        <v>0</v>
      </c>
      <c r="M5562" s="40">
        <v>7.6E-3</v>
      </c>
      <c r="N5562" s="40">
        <f t="shared" si="172"/>
        <v>0</v>
      </c>
      <c r="O5562" s="42">
        <f t="shared" si="173"/>
        <v>8.6350018862438055E-6</v>
      </c>
      <c r="P5562" s="37">
        <v>53.473599999999998</v>
      </c>
      <c r="Q5562" s="27" t="s">
        <v>8801</v>
      </c>
      <c r="R5562" s="27" t="s">
        <v>8802</v>
      </c>
      <c r="S5562" s="27">
        <v>2030105</v>
      </c>
    </row>
    <row r="5563" spans="1:19">
      <c r="A5563" s="27" t="s">
        <v>5617</v>
      </c>
      <c r="B5563" s="27" t="s">
        <v>5782</v>
      </c>
      <c r="C5563" s="27">
        <v>56119</v>
      </c>
      <c r="D5563" s="27" t="s">
        <v>72</v>
      </c>
      <c r="E5563" s="27" t="s">
        <v>2010</v>
      </c>
      <c r="F5563" s="37">
        <v>814823215.17599976</v>
      </c>
      <c r="G5563" s="27">
        <v>40.490299999999998</v>
      </c>
      <c r="H5563" s="27">
        <v>-74.315600000000003</v>
      </c>
      <c r="I5563" s="27" t="s">
        <v>117</v>
      </c>
      <c r="J5563" s="27" t="s">
        <v>118</v>
      </c>
      <c r="K5563" s="37">
        <v>90575</v>
      </c>
      <c r="L5563" s="37">
        <v>0.02</v>
      </c>
      <c r="M5563" s="40">
        <v>1.9375518961971701</v>
      </c>
      <c r="N5563" s="40">
        <f t="shared" si="172"/>
        <v>2.2081148219707426E-7</v>
      </c>
      <c r="O5563" s="42">
        <f t="shared" si="173"/>
        <v>1.1115908127437929E-4</v>
      </c>
      <c r="P5563" s="37">
        <v>175493.76299805866</v>
      </c>
      <c r="Q5563" s="27" t="s">
        <v>8801</v>
      </c>
      <c r="R5563" s="27" t="s">
        <v>8802</v>
      </c>
      <c r="S5563" s="27">
        <v>2030105</v>
      </c>
    </row>
    <row r="5564" spans="1:19">
      <c r="A5564" s="27" t="s">
        <v>5617</v>
      </c>
      <c r="B5564" s="27" t="s">
        <v>5783</v>
      </c>
      <c r="C5564" s="27">
        <v>57728</v>
      </c>
      <c r="D5564" s="27" t="s">
        <v>72</v>
      </c>
      <c r="E5564" s="27" t="s">
        <v>2010</v>
      </c>
      <c r="F5564" s="37">
        <v>814823215.17599976</v>
      </c>
      <c r="G5564" s="27">
        <v>40.031388</v>
      </c>
      <c r="H5564" s="27">
        <v>-74.824721999999994</v>
      </c>
      <c r="I5564" s="27" t="s">
        <v>129</v>
      </c>
      <c r="J5564" s="27" t="s">
        <v>130</v>
      </c>
      <c r="K5564" s="37">
        <v>5012</v>
      </c>
      <c r="L5564" s="37">
        <v>0</v>
      </c>
      <c r="M5564" s="40">
        <v>7.6E-3</v>
      </c>
      <c r="N5564" s="40">
        <f t="shared" si="172"/>
        <v>0</v>
      </c>
      <c r="O5564" s="42">
        <f t="shared" si="173"/>
        <v>6.1510274948626997E-6</v>
      </c>
      <c r="P5564" s="37">
        <v>38.091200000000001</v>
      </c>
      <c r="Q5564" s="27" t="s">
        <v>8821</v>
      </c>
      <c r="R5564" s="27" t="s">
        <v>8822</v>
      </c>
      <c r="S5564" s="27">
        <v>2040202</v>
      </c>
    </row>
    <row r="5565" spans="1:19">
      <c r="A5565" s="27" t="s">
        <v>5617</v>
      </c>
      <c r="B5565" s="27" t="s">
        <v>5784</v>
      </c>
      <c r="C5565" s="27">
        <v>58822</v>
      </c>
      <c r="D5565" s="27" t="s">
        <v>72</v>
      </c>
      <c r="E5565" s="27" t="s">
        <v>2010</v>
      </c>
      <c r="F5565" s="37">
        <v>814823215.17599976</v>
      </c>
      <c r="G5565" s="27">
        <v>39.376389000000003</v>
      </c>
      <c r="H5565" s="27">
        <v>-75.033056000000002</v>
      </c>
      <c r="I5565" s="27" t="s">
        <v>129</v>
      </c>
      <c r="J5565" s="27" t="s">
        <v>130</v>
      </c>
      <c r="K5565" s="37">
        <v>1767</v>
      </c>
      <c r="L5565" s="37">
        <v>0</v>
      </c>
      <c r="M5565" s="40">
        <v>7.6E-3</v>
      </c>
      <c r="N5565" s="40">
        <f t="shared" si="172"/>
        <v>0</v>
      </c>
      <c r="O5565" s="42">
        <f t="shared" si="173"/>
        <v>2.1685685521592957E-6</v>
      </c>
      <c r="P5565" s="37">
        <v>13.4292</v>
      </c>
      <c r="Q5565" s="27" t="s">
        <v>8827</v>
      </c>
      <c r="R5565" s="27" t="s">
        <v>8828</v>
      </c>
      <c r="S5565" s="27">
        <v>2040206</v>
      </c>
    </row>
    <row r="5566" spans="1:19">
      <c r="A5566" s="27" t="s">
        <v>5617</v>
      </c>
      <c r="B5566" s="27" t="s">
        <v>5785</v>
      </c>
      <c r="C5566" s="27">
        <v>55618</v>
      </c>
      <c r="D5566" s="27" t="s">
        <v>72</v>
      </c>
      <c r="E5566" s="27" t="s">
        <v>2010</v>
      </c>
      <c r="F5566" s="37">
        <v>814823215.17599976</v>
      </c>
      <c r="G5566" s="27">
        <v>40.246827000000003</v>
      </c>
      <c r="H5566" s="27">
        <v>-74.117423000000002</v>
      </c>
      <c r="I5566" s="27" t="s">
        <v>117</v>
      </c>
      <c r="J5566" s="27" t="s">
        <v>118</v>
      </c>
      <c r="K5566" s="37">
        <v>28035</v>
      </c>
      <c r="L5566" s="37">
        <v>1E-3</v>
      </c>
      <c r="M5566" s="40">
        <v>1.9375518961971701</v>
      </c>
      <c r="N5566" s="40">
        <f t="shared" si="172"/>
        <v>3.5669698591046909E-8</v>
      </c>
      <c r="O5566" s="42">
        <f t="shared" si="173"/>
        <v>3.4406236196822777E-5</v>
      </c>
      <c r="P5566" s="37">
        <v>54319.26740988766</v>
      </c>
      <c r="Q5566" s="27" t="s">
        <v>8831</v>
      </c>
      <c r="R5566" s="27" t="s">
        <v>8832</v>
      </c>
      <c r="S5566" s="27">
        <v>2040301</v>
      </c>
    </row>
    <row r="5567" spans="1:19">
      <c r="A5567" s="27" t="s">
        <v>5617</v>
      </c>
      <c r="B5567" s="27" t="s">
        <v>5786</v>
      </c>
      <c r="C5567" s="27">
        <v>59844</v>
      </c>
      <c r="D5567" s="27" t="s">
        <v>72</v>
      </c>
      <c r="E5567" s="27" t="s">
        <v>2010</v>
      </c>
      <c r="F5567" s="37">
        <v>814823215.17599976</v>
      </c>
      <c r="G5567" s="27">
        <v>40.350341</v>
      </c>
      <c r="H5567" s="27">
        <v>-74.592680000000001</v>
      </c>
      <c r="I5567" s="27" t="s">
        <v>129</v>
      </c>
      <c r="J5567" s="27" t="s">
        <v>130</v>
      </c>
      <c r="K5567" s="37">
        <v>2310</v>
      </c>
      <c r="L5567" s="37">
        <v>0</v>
      </c>
      <c r="M5567" s="40">
        <v>7.6E-3</v>
      </c>
      <c r="N5567" s="40">
        <f t="shared" si="172"/>
        <v>0</v>
      </c>
      <c r="O5567" s="42">
        <f t="shared" si="173"/>
        <v>2.8349707727719145E-6</v>
      </c>
      <c r="P5567" s="37">
        <v>17.556000000000001</v>
      </c>
      <c r="Q5567" s="27" t="s">
        <v>8801</v>
      </c>
      <c r="R5567" s="27" t="s">
        <v>8802</v>
      </c>
      <c r="S5567" s="27">
        <v>2030105</v>
      </c>
    </row>
    <row r="5568" spans="1:19">
      <c r="A5568" s="27" t="s">
        <v>5617</v>
      </c>
      <c r="B5568" s="27" t="s">
        <v>5787</v>
      </c>
      <c r="C5568" s="27">
        <v>57471</v>
      </c>
      <c r="D5568" s="27" t="s">
        <v>72</v>
      </c>
      <c r="E5568" s="27" t="s">
        <v>2010</v>
      </c>
      <c r="F5568" s="37">
        <v>814823215.17599976</v>
      </c>
      <c r="G5568" s="27">
        <v>40.684443999999999</v>
      </c>
      <c r="H5568" s="27">
        <v>-74.404443999999998</v>
      </c>
      <c r="I5568" s="27" t="s">
        <v>129</v>
      </c>
      <c r="J5568" s="27" t="s">
        <v>130</v>
      </c>
      <c r="K5568" s="37">
        <v>1504</v>
      </c>
      <c r="L5568" s="37">
        <v>0</v>
      </c>
      <c r="M5568" s="40">
        <v>7.6E-3</v>
      </c>
      <c r="N5568" s="40">
        <f t="shared" si="172"/>
        <v>0</v>
      </c>
      <c r="O5568" s="42">
        <f t="shared" si="173"/>
        <v>1.8457991524887271E-6</v>
      </c>
      <c r="P5568" s="37">
        <v>11.430400000000001</v>
      </c>
      <c r="Q5568" s="27" t="s">
        <v>8801</v>
      </c>
      <c r="R5568" s="27" t="s">
        <v>8802</v>
      </c>
      <c r="S5568" s="27">
        <v>2030105</v>
      </c>
    </row>
    <row r="5569" spans="1:19">
      <c r="A5569" s="27" t="s">
        <v>5617</v>
      </c>
      <c r="B5569" s="27" t="s">
        <v>5788</v>
      </c>
      <c r="C5569" s="27">
        <v>60857</v>
      </c>
      <c r="D5569" s="27" t="s">
        <v>72</v>
      </c>
      <c r="E5569" s="27" t="s">
        <v>2010</v>
      </c>
      <c r="F5569" s="37">
        <v>814823215.17599976</v>
      </c>
      <c r="G5569" s="27">
        <v>40.070878999999998</v>
      </c>
      <c r="H5569" s="27">
        <v>-74.161152999999999</v>
      </c>
      <c r="I5569" s="27" t="s">
        <v>129</v>
      </c>
      <c r="J5569" s="27" t="s">
        <v>130</v>
      </c>
      <c r="K5569" s="37">
        <v>1211</v>
      </c>
      <c r="L5569" s="37">
        <v>0</v>
      </c>
      <c r="M5569" s="40">
        <v>7.6E-3</v>
      </c>
      <c r="N5569" s="40">
        <f t="shared" si="172"/>
        <v>0</v>
      </c>
      <c r="O5569" s="42">
        <f t="shared" si="173"/>
        <v>1.4862119505743673E-6</v>
      </c>
      <c r="P5569" s="37">
        <v>9.2035999999999998</v>
      </c>
      <c r="Q5569" s="27" t="s">
        <v>8831</v>
      </c>
      <c r="R5569" s="27" t="s">
        <v>8832</v>
      </c>
      <c r="S5569" s="27">
        <v>2040301</v>
      </c>
    </row>
    <row r="5570" spans="1:19">
      <c r="A5570" s="27" t="s">
        <v>5617</v>
      </c>
      <c r="B5570" s="27" t="s">
        <v>5789</v>
      </c>
      <c r="C5570" s="27">
        <v>61599</v>
      </c>
      <c r="D5570" s="27" t="s">
        <v>72</v>
      </c>
      <c r="E5570" s="27" t="s">
        <v>2010</v>
      </c>
      <c r="F5570" s="37">
        <v>814823215.17599976</v>
      </c>
      <c r="G5570" s="27">
        <v>40.403238000000002</v>
      </c>
      <c r="H5570" s="27">
        <v>-74.567785999999998</v>
      </c>
      <c r="I5570" s="27" t="s">
        <v>129</v>
      </c>
      <c r="J5570" s="27" t="s">
        <v>130</v>
      </c>
      <c r="K5570" s="37">
        <v>7284</v>
      </c>
      <c r="L5570" s="37">
        <v>0</v>
      </c>
      <c r="M5570" s="40">
        <v>7.6E-3</v>
      </c>
      <c r="N5570" s="40">
        <f t="shared" si="172"/>
        <v>0</v>
      </c>
      <c r="O5570" s="42">
        <f t="shared" si="173"/>
        <v>8.9393623847924792E-6</v>
      </c>
      <c r="P5570" s="37">
        <v>55.358400000000003</v>
      </c>
      <c r="Q5570" s="27" t="s">
        <v>8801</v>
      </c>
      <c r="R5570" s="27" t="s">
        <v>8802</v>
      </c>
      <c r="S5570" s="27">
        <v>2030105</v>
      </c>
    </row>
    <row r="5571" spans="1:19">
      <c r="A5571" s="27" t="s">
        <v>5617</v>
      </c>
      <c r="B5571" s="27" t="s">
        <v>5790</v>
      </c>
      <c r="C5571" s="27">
        <v>50385</v>
      </c>
      <c r="D5571" s="27" t="s">
        <v>72</v>
      </c>
      <c r="E5571" s="27" t="s">
        <v>2010</v>
      </c>
      <c r="F5571" s="37">
        <v>814823215.17599976</v>
      </c>
      <c r="G5571" s="27">
        <v>40.719700000000003</v>
      </c>
      <c r="H5571" s="27">
        <v>-74.13</v>
      </c>
      <c r="I5571" s="27" t="s">
        <v>110</v>
      </c>
      <c r="J5571" s="27" t="s">
        <v>111</v>
      </c>
      <c r="K5571" s="37">
        <v>31743.25</v>
      </c>
      <c r="L5571" s="37">
        <v>17713.993999999999</v>
      </c>
      <c r="M5571" s="40">
        <v>0.79702615261159604</v>
      </c>
      <c r="N5571" s="40">
        <f t="shared" si="172"/>
        <v>0.55803970922952117</v>
      </c>
      <c r="O5571" s="42">
        <f t="shared" si="173"/>
        <v>3.8957223369174055E-5</v>
      </c>
      <c r="P5571" s="37">
        <v>25300.200418888046</v>
      </c>
      <c r="Q5571" s="27" t="s">
        <v>8799</v>
      </c>
      <c r="R5571" s="27" t="s">
        <v>8800</v>
      </c>
      <c r="S5571" s="27">
        <v>2030103</v>
      </c>
    </row>
    <row r="5572" spans="1:19">
      <c r="A5572" s="27" t="s">
        <v>5617</v>
      </c>
      <c r="B5572" s="27" t="s">
        <v>5791</v>
      </c>
      <c r="C5572" s="27">
        <v>58079</v>
      </c>
      <c r="D5572" s="27" t="s">
        <v>72</v>
      </c>
      <c r="E5572" s="27" t="s">
        <v>2010</v>
      </c>
      <c r="F5572" s="37">
        <v>814823215.17599976</v>
      </c>
      <c r="G5572" s="27">
        <v>40.707222000000002</v>
      </c>
      <c r="H5572" s="27">
        <v>-74.125833</v>
      </c>
      <c r="I5572" s="27" t="s">
        <v>110</v>
      </c>
      <c r="J5572" s="27" t="s">
        <v>111</v>
      </c>
      <c r="K5572" s="37">
        <v>4512325</v>
      </c>
      <c r="L5572" s="37">
        <v>1840874.6140000001</v>
      </c>
      <c r="M5572" s="40">
        <v>0.50109866382629797</v>
      </c>
      <c r="N5572" s="40">
        <f t="shared" si="172"/>
        <v>0.40796587435523818</v>
      </c>
      <c r="O5572" s="42">
        <f t="shared" si="173"/>
        <v>5.5377963169904888E-3</v>
      </c>
      <c r="P5572" s="37">
        <v>2261120.02825</v>
      </c>
      <c r="Q5572" s="27" t="s">
        <v>12627</v>
      </c>
      <c r="R5572" s="27" t="s">
        <v>12628</v>
      </c>
      <c r="S5572" s="27">
        <v>2030104</v>
      </c>
    </row>
    <row r="5573" spans="1:19">
      <c r="A5573" s="27" t="s">
        <v>5617</v>
      </c>
      <c r="B5573" s="27" t="s">
        <v>5792</v>
      </c>
      <c r="C5573" s="27">
        <v>60378</v>
      </c>
      <c r="D5573" s="27" t="s">
        <v>72</v>
      </c>
      <c r="E5573" s="27" t="s">
        <v>2010</v>
      </c>
      <c r="F5573" s="37">
        <v>814823215.17599976</v>
      </c>
      <c r="G5573" s="27">
        <v>40.76</v>
      </c>
      <c r="H5573" s="27">
        <v>-74.935000000000002</v>
      </c>
      <c r="I5573" s="27" t="s">
        <v>129</v>
      </c>
      <c r="J5573" s="27" t="s">
        <v>130</v>
      </c>
      <c r="K5573" s="37">
        <v>6758</v>
      </c>
      <c r="L5573" s="37">
        <v>0</v>
      </c>
      <c r="M5573" s="40">
        <v>7.6E-3</v>
      </c>
      <c r="N5573" s="40">
        <f t="shared" ref="N5573:N5636" si="174">L5573/K5573</f>
        <v>0</v>
      </c>
      <c r="O5573" s="42">
        <f t="shared" ref="O5573:O5636" si="175">K5573/F5573</f>
        <v>8.2938235854513411E-6</v>
      </c>
      <c r="P5573" s="37">
        <v>51.360799999999998</v>
      </c>
      <c r="Q5573" s="27" t="s">
        <v>8815</v>
      </c>
      <c r="R5573" s="27" t="s">
        <v>8816</v>
      </c>
      <c r="S5573" s="27">
        <v>2040105</v>
      </c>
    </row>
    <row r="5574" spans="1:19">
      <c r="A5574" s="27" t="s">
        <v>5617</v>
      </c>
      <c r="B5574" s="27" t="s">
        <v>5793</v>
      </c>
      <c r="C5574" s="27">
        <v>57948</v>
      </c>
      <c r="D5574" s="27" t="s">
        <v>72</v>
      </c>
      <c r="E5574" s="27" t="s">
        <v>2010</v>
      </c>
      <c r="F5574" s="37">
        <v>814823215.17599976</v>
      </c>
      <c r="G5574" s="27">
        <v>39.380564999999997</v>
      </c>
      <c r="H5574" s="27">
        <v>-75.188311999999996</v>
      </c>
      <c r="I5574" s="27" t="s">
        <v>129</v>
      </c>
      <c r="J5574" s="27" t="s">
        <v>130</v>
      </c>
      <c r="K5574" s="37">
        <v>13788</v>
      </c>
      <c r="L5574" s="37">
        <v>0</v>
      </c>
      <c r="M5574" s="40">
        <v>7.6E-3</v>
      </c>
      <c r="N5574" s="40">
        <f t="shared" si="174"/>
        <v>0</v>
      </c>
      <c r="O5574" s="42">
        <f t="shared" si="175"/>
        <v>1.6921461911246387E-5</v>
      </c>
      <c r="P5574" s="37">
        <v>104.78879999999999</v>
      </c>
      <c r="Q5574" s="27" t="s">
        <v>8827</v>
      </c>
      <c r="R5574" s="27" t="s">
        <v>8828</v>
      </c>
      <c r="S5574" s="27">
        <v>2040206</v>
      </c>
    </row>
    <row r="5575" spans="1:19">
      <c r="A5575" s="27" t="s">
        <v>5617</v>
      </c>
      <c r="B5575" s="27" t="s">
        <v>5794</v>
      </c>
      <c r="C5575" s="27">
        <v>57724</v>
      </c>
      <c r="D5575" s="27" t="s">
        <v>72</v>
      </c>
      <c r="E5575" s="27" t="s">
        <v>2010</v>
      </c>
      <c r="F5575" s="37">
        <v>814823215.17599976</v>
      </c>
      <c r="G5575" s="27">
        <v>40.750833</v>
      </c>
      <c r="H5575" s="27">
        <v>-74.11</v>
      </c>
      <c r="I5575" s="27" t="s">
        <v>129</v>
      </c>
      <c r="J5575" s="27" t="s">
        <v>130</v>
      </c>
      <c r="K5575" s="37">
        <v>3572</v>
      </c>
      <c r="L5575" s="37">
        <v>0</v>
      </c>
      <c r="M5575" s="40">
        <v>7.6E-3</v>
      </c>
      <c r="N5575" s="40">
        <f t="shared" si="174"/>
        <v>0</v>
      </c>
      <c r="O5575" s="42">
        <f t="shared" si="175"/>
        <v>4.3837729871607268E-6</v>
      </c>
      <c r="P5575" s="37">
        <v>27.147200000000002</v>
      </c>
      <c r="Q5575" s="27" t="s">
        <v>8799</v>
      </c>
      <c r="R5575" s="27" t="s">
        <v>8800</v>
      </c>
      <c r="S5575" s="27">
        <v>2030103</v>
      </c>
    </row>
    <row r="5576" spans="1:19">
      <c r="A5576" s="27" t="s">
        <v>5617</v>
      </c>
      <c r="B5576" s="27" t="s">
        <v>5795</v>
      </c>
      <c r="C5576" s="27">
        <v>60806</v>
      </c>
      <c r="D5576" s="27" t="s">
        <v>72</v>
      </c>
      <c r="E5576" s="27" t="s">
        <v>2010</v>
      </c>
      <c r="F5576" s="37">
        <v>814823215.17599976</v>
      </c>
      <c r="G5576" s="27">
        <v>40.817999999999998</v>
      </c>
      <c r="H5576" s="27">
        <v>-74.016999999999996</v>
      </c>
      <c r="I5576" s="27" t="s">
        <v>129</v>
      </c>
      <c r="J5576" s="27" t="s">
        <v>130</v>
      </c>
      <c r="K5576" s="37">
        <v>2415</v>
      </c>
      <c r="L5576" s="37">
        <v>0</v>
      </c>
      <c r="M5576" s="40">
        <v>7.6E-3</v>
      </c>
      <c r="N5576" s="40">
        <f t="shared" si="174"/>
        <v>0</v>
      </c>
      <c r="O5576" s="42">
        <f t="shared" si="175"/>
        <v>2.9638330806251832E-6</v>
      </c>
      <c r="P5576" s="37">
        <v>18.353999999999999</v>
      </c>
      <c r="Q5576" s="27" t="s">
        <v>8799</v>
      </c>
      <c r="R5576" s="27" t="s">
        <v>8800</v>
      </c>
      <c r="S5576" s="27">
        <v>2030103</v>
      </c>
    </row>
    <row r="5577" spans="1:19">
      <c r="A5577" s="27" t="s">
        <v>5617</v>
      </c>
      <c r="B5577" s="27" t="s">
        <v>5796</v>
      </c>
      <c r="C5577" s="27">
        <v>10308</v>
      </c>
      <c r="D5577" s="27" t="s">
        <v>72</v>
      </c>
      <c r="E5577" s="27" t="s">
        <v>2010</v>
      </c>
      <c r="F5577" s="37">
        <v>814823215.17599976</v>
      </c>
      <c r="G5577" s="27">
        <v>40.439</v>
      </c>
      <c r="H5577" s="27">
        <v>-74.344399999999993</v>
      </c>
      <c r="I5577" s="27" t="s">
        <v>110</v>
      </c>
      <c r="J5577" s="27" t="s">
        <v>111</v>
      </c>
      <c r="K5577" s="37">
        <v>707656</v>
      </c>
      <c r="L5577" s="37">
        <v>356962.429</v>
      </c>
      <c r="M5577" s="40">
        <v>0.79702615261159604</v>
      </c>
      <c r="N5577" s="40">
        <f t="shared" si="174"/>
        <v>0.50442931169946981</v>
      </c>
      <c r="O5577" s="42">
        <f t="shared" si="175"/>
        <v>8.6847795548774111E-4</v>
      </c>
      <c r="P5577" s="37">
        <v>564020.33905251161</v>
      </c>
      <c r="Q5577" s="27" t="s">
        <v>8801</v>
      </c>
      <c r="R5577" s="27" t="s">
        <v>8802</v>
      </c>
      <c r="S5577" s="27">
        <v>2030105</v>
      </c>
    </row>
    <row r="5578" spans="1:19">
      <c r="A5578" s="27" t="s">
        <v>5617</v>
      </c>
      <c r="B5578" s="27" t="s">
        <v>5797</v>
      </c>
      <c r="C5578" s="27">
        <v>58358</v>
      </c>
      <c r="D5578" s="27" t="s">
        <v>72</v>
      </c>
      <c r="E5578" s="27" t="s">
        <v>2010</v>
      </c>
      <c r="F5578" s="37">
        <v>814823215.17599976</v>
      </c>
      <c r="G5578" s="27">
        <v>40.924166999999997</v>
      </c>
      <c r="H5578" s="27">
        <v>-74.494721999999996</v>
      </c>
      <c r="I5578" s="27" t="s">
        <v>129</v>
      </c>
      <c r="J5578" s="27" t="s">
        <v>130</v>
      </c>
      <c r="K5578" s="37">
        <v>5360</v>
      </c>
      <c r="L5578" s="37">
        <v>0</v>
      </c>
      <c r="M5578" s="40">
        <v>7.6E-3</v>
      </c>
      <c r="N5578" s="40">
        <f t="shared" si="174"/>
        <v>0</v>
      </c>
      <c r="O5578" s="42">
        <f t="shared" si="175"/>
        <v>6.578114000890676E-6</v>
      </c>
      <c r="P5578" s="37">
        <v>40.735999999999997</v>
      </c>
      <c r="Q5578" s="27" t="s">
        <v>8799</v>
      </c>
      <c r="R5578" s="27" t="s">
        <v>8800</v>
      </c>
      <c r="S5578" s="27">
        <v>2030103</v>
      </c>
    </row>
    <row r="5579" spans="1:19">
      <c r="A5579" s="27" t="s">
        <v>5617</v>
      </c>
      <c r="B5579" s="27" t="s">
        <v>5798</v>
      </c>
      <c r="C5579" s="27">
        <v>59318</v>
      </c>
      <c r="D5579" s="27" t="s">
        <v>72</v>
      </c>
      <c r="E5579" s="27" t="s">
        <v>2010</v>
      </c>
      <c r="F5579" s="37">
        <v>814823215.17599976</v>
      </c>
      <c r="G5579" s="27">
        <v>40.069600999999999</v>
      </c>
      <c r="H5579" s="27">
        <v>-74.584841999999995</v>
      </c>
      <c r="I5579" s="27" t="s">
        <v>129</v>
      </c>
      <c r="J5579" s="27" t="s">
        <v>130</v>
      </c>
      <c r="K5579" s="37">
        <v>7249</v>
      </c>
      <c r="L5579" s="37">
        <v>0</v>
      </c>
      <c r="M5579" s="40">
        <v>7.6E-3</v>
      </c>
      <c r="N5579" s="40">
        <f t="shared" si="174"/>
        <v>0</v>
      </c>
      <c r="O5579" s="42">
        <f t="shared" si="175"/>
        <v>8.896408282174722E-6</v>
      </c>
      <c r="P5579" s="37">
        <v>55.092399999999998</v>
      </c>
      <c r="Q5579" s="27" t="s">
        <v>8819</v>
      </c>
      <c r="R5579" s="27" t="s">
        <v>8820</v>
      </c>
      <c r="S5579" s="27">
        <v>2040201</v>
      </c>
    </row>
    <row r="5580" spans="1:19">
      <c r="A5580" s="27" t="s">
        <v>5617</v>
      </c>
      <c r="B5580" s="27" t="s">
        <v>5799</v>
      </c>
      <c r="C5580" s="27">
        <v>54980</v>
      </c>
      <c r="D5580" s="27" t="s">
        <v>72</v>
      </c>
      <c r="E5580" s="27" t="s">
        <v>2010</v>
      </c>
      <c r="F5580" s="37">
        <v>814823215.17599976</v>
      </c>
      <c r="G5580" s="27">
        <v>40.024937000000001</v>
      </c>
      <c r="H5580" s="27">
        <v>-74.250136999999995</v>
      </c>
      <c r="I5580" s="27" t="s">
        <v>117</v>
      </c>
      <c r="J5580" s="27" t="s">
        <v>118</v>
      </c>
      <c r="K5580" s="37">
        <v>111475.00199999999</v>
      </c>
      <c r="L5580" s="37">
        <v>0</v>
      </c>
      <c r="M5580" s="40">
        <v>1.9375518961971701</v>
      </c>
      <c r="N5580" s="40">
        <f t="shared" si="174"/>
        <v>0</v>
      </c>
      <c r="O5580" s="42">
        <f t="shared" si="175"/>
        <v>1.3680881929207389E-4</v>
      </c>
      <c r="P5580" s="37">
        <v>215988.60150368331</v>
      </c>
      <c r="Q5580" s="27" t="s">
        <v>8831</v>
      </c>
      <c r="R5580" s="27" t="s">
        <v>8832</v>
      </c>
      <c r="S5580" s="27">
        <v>2040301</v>
      </c>
    </row>
    <row r="5581" spans="1:19">
      <c r="A5581" s="27" t="s">
        <v>5617</v>
      </c>
      <c r="B5581" s="27" t="s">
        <v>5800</v>
      </c>
      <c r="C5581" s="27">
        <v>55938</v>
      </c>
      <c r="D5581" s="27" t="s">
        <v>72</v>
      </c>
      <c r="E5581" s="27" t="s">
        <v>2010</v>
      </c>
      <c r="F5581" s="37">
        <v>814823215.17599976</v>
      </c>
      <c r="G5581" s="27">
        <v>40.063299999999998</v>
      </c>
      <c r="H5581" s="27">
        <v>-74.167199999999994</v>
      </c>
      <c r="I5581" s="27" t="s">
        <v>110</v>
      </c>
      <c r="J5581" s="27" t="s">
        <v>111</v>
      </c>
      <c r="K5581" s="37">
        <v>257871</v>
      </c>
      <c r="L5581" s="37">
        <v>158013.652</v>
      </c>
      <c r="M5581" s="40">
        <v>0.79702615261159604</v>
      </c>
      <c r="N5581" s="40">
        <f t="shared" si="174"/>
        <v>0.6127623967022271</v>
      </c>
      <c r="O5581" s="42">
        <f t="shared" si="175"/>
        <v>3.1647478274695511E-4</v>
      </c>
      <c r="P5581" s="37">
        <v>205529.93100010487</v>
      </c>
      <c r="Q5581" s="27" t="s">
        <v>8831</v>
      </c>
      <c r="R5581" s="27" t="s">
        <v>8832</v>
      </c>
      <c r="S5581" s="27">
        <v>2040301</v>
      </c>
    </row>
    <row r="5582" spans="1:19">
      <c r="A5582" s="27" t="s">
        <v>5617</v>
      </c>
      <c r="B5582" s="27" t="s">
        <v>5801</v>
      </c>
      <c r="C5582" s="27">
        <v>61600</v>
      </c>
      <c r="D5582" s="27" t="s">
        <v>72</v>
      </c>
      <c r="E5582" s="27" t="s">
        <v>2010</v>
      </c>
      <c r="F5582" s="37">
        <v>814823215.17599976</v>
      </c>
      <c r="G5582" s="27">
        <v>40.444372000000001</v>
      </c>
      <c r="H5582" s="27">
        <v>-74.243375999999998</v>
      </c>
      <c r="I5582" s="27" t="s">
        <v>129</v>
      </c>
      <c r="J5582" s="27" t="s">
        <v>130</v>
      </c>
      <c r="K5582" s="37">
        <v>4126</v>
      </c>
      <c r="L5582" s="37">
        <v>0</v>
      </c>
      <c r="M5582" s="40">
        <v>7.6E-3</v>
      </c>
      <c r="N5582" s="40">
        <f t="shared" si="174"/>
        <v>0</v>
      </c>
      <c r="O5582" s="42">
        <f t="shared" si="175"/>
        <v>5.063675068596069E-6</v>
      </c>
      <c r="P5582" s="37">
        <v>31.357600000000001</v>
      </c>
      <c r="Q5582" s="27" t="s">
        <v>12627</v>
      </c>
      <c r="R5582" s="27" t="s">
        <v>12628</v>
      </c>
      <c r="S5582" s="27">
        <v>2030104</v>
      </c>
    </row>
    <row r="5583" spans="1:19">
      <c r="A5583" s="27" t="s">
        <v>5617</v>
      </c>
      <c r="B5583" s="27" t="s">
        <v>5802</v>
      </c>
      <c r="C5583" s="27">
        <v>2388</v>
      </c>
      <c r="D5583" s="27" t="s">
        <v>72</v>
      </c>
      <c r="E5583" s="27" t="s">
        <v>2010</v>
      </c>
      <c r="F5583" s="37">
        <v>814823215.17599976</v>
      </c>
      <c r="G5583" s="27">
        <v>39.814300000000003</v>
      </c>
      <c r="H5583" s="27">
        <v>-74.206199999999995</v>
      </c>
      <c r="I5583" s="27" t="s">
        <v>137</v>
      </c>
      <c r="J5583" s="27" t="s">
        <v>138</v>
      </c>
      <c r="K5583" s="37">
        <v>3540315</v>
      </c>
      <c r="L5583" s="37">
        <v>0</v>
      </c>
      <c r="M5583" s="40">
        <v>2.3899157120762111</v>
      </c>
      <c r="N5583" s="40">
        <f t="shared" si="174"/>
        <v>0</v>
      </c>
      <c r="O5583" s="42">
        <f t="shared" si="175"/>
        <v>4.344887251690909E-3</v>
      </c>
      <c r="P5583" s="37">
        <v>8461054.4441990908</v>
      </c>
      <c r="Q5583" s="27" t="s">
        <v>8831</v>
      </c>
      <c r="R5583" s="27" t="s">
        <v>8832</v>
      </c>
      <c r="S5583" s="27">
        <v>2040301</v>
      </c>
    </row>
    <row r="5584" spans="1:19">
      <c r="A5584" s="27" t="s">
        <v>5617</v>
      </c>
      <c r="B5584" s="27" t="s">
        <v>5803</v>
      </c>
      <c r="C5584" s="27">
        <v>58569</v>
      </c>
      <c r="D5584" s="27" t="s">
        <v>72</v>
      </c>
      <c r="E5584" s="27" t="s">
        <v>2010</v>
      </c>
      <c r="F5584" s="37">
        <v>814823215.17599976</v>
      </c>
      <c r="G5584" s="27">
        <v>39.835833000000001</v>
      </c>
      <c r="H5584" s="27">
        <v>-75.222499999999997</v>
      </c>
      <c r="I5584" s="27" t="s">
        <v>129</v>
      </c>
      <c r="J5584" s="27" t="s">
        <v>130</v>
      </c>
      <c r="K5584" s="37">
        <v>7490</v>
      </c>
      <c r="L5584" s="37">
        <v>0</v>
      </c>
      <c r="M5584" s="40">
        <v>7.6E-3</v>
      </c>
      <c r="N5584" s="40">
        <f t="shared" si="174"/>
        <v>0</v>
      </c>
      <c r="O5584" s="42">
        <f t="shared" si="175"/>
        <v>9.1921779601998442E-6</v>
      </c>
      <c r="P5584" s="37">
        <v>56.923999999999999</v>
      </c>
      <c r="Q5584" s="27" t="s">
        <v>8821</v>
      </c>
      <c r="R5584" s="27" t="s">
        <v>8822</v>
      </c>
      <c r="S5584" s="27">
        <v>2040202</v>
      </c>
    </row>
    <row r="5585" spans="1:19">
      <c r="A5585" s="27" t="s">
        <v>5617</v>
      </c>
      <c r="B5585" s="27" t="s">
        <v>5804</v>
      </c>
      <c r="C5585" s="27">
        <v>59001</v>
      </c>
      <c r="D5585" s="27" t="s">
        <v>72</v>
      </c>
      <c r="E5585" s="27" t="s">
        <v>2010</v>
      </c>
      <c r="F5585" s="37">
        <v>814823215.17599976</v>
      </c>
      <c r="G5585" s="27">
        <v>40.127499999999998</v>
      </c>
      <c r="H5585" s="27">
        <v>-74.710832999999994</v>
      </c>
      <c r="I5585" s="27" t="s">
        <v>129</v>
      </c>
      <c r="J5585" s="27" t="s">
        <v>130</v>
      </c>
      <c r="K5585" s="37">
        <v>11484</v>
      </c>
      <c r="L5585" s="37">
        <v>0</v>
      </c>
      <c r="M5585" s="40">
        <v>7.6E-3</v>
      </c>
      <c r="N5585" s="40">
        <f t="shared" si="174"/>
        <v>0</v>
      </c>
      <c r="O5585" s="42">
        <f t="shared" si="175"/>
        <v>1.4093854698923233E-5</v>
      </c>
      <c r="P5585" s="37">
        <v>87.278400000000005</v>
      </c>
      <c r="Q5585" s="27" t="s">
        <v>8819</v>
      </c>
      <c r="R5585" s="27" t="s">
        <v>8820</v>
      </c>
      <c r="S5585" s="27">
        <v>2040201</v>
      </c>
    </row>
    <row r="5586" spans="1:19">
      <c r="A5586" s="27" t="s">
        <v>5617</v>
      </c>
      <c r="B5586" s="27" t="s">
        <v>5805</v>
      </c>
      <c r="C5586" s="27">
        <v>59544</v>
      </c>
      <c r="D5586" s="27" t="s">
        <v>72</v>
      </c>
      <c r="E5586" s="27" t="s">
        <v>2010</v>
      </c>
      <c r="F5586" s="37">
        <v>814823215.17599976</v>
      </c>
      <c r="G5586" s="27">
        <v>40.456667000000003</v>
      </c>
      <c r="H5586" s="27">
        <v>-74.328889000000004</v>
      </c>
      <c r="I5586" s="27" t="s">
        <v>129</v>
      </c>
      <c r="J5586" s="27" t="s">
        <v>130</v>
      </c>
      <c r="K5586" s="37">
        <v>1216</v>
      </c>
      <c r="L5586" s="37">
        <v>0</v>
      </c>
      <c r="M5586" s="40">
        <v>7.6E-3</v>
      </c>
      <c r="N5586" s="40">
        <f t="shared" si="174"/>
        <v>0</v>
      </c>
      <c r="O5586" s="42">
        <f t="shared" si="175"/>
        <v>1.4923482509483326E-6</v>
      </c>
      <c r="P5586" s="37">
        <v>9.2416</v>
      </c>
      <c r="Q5586" s="27" t="s">
        <v>8801</v>
      </c>
      <c r="R5586" s="27" t="s">
        <v>8802</v>
      </c>
      <c r="S5586" s="27">
        <v>2030105</v>
      </c>
    </row>
    <row r="5587" spans="1:19">
      <c r="A5587" s="27" t="s">
        <v>5617</v>
      </c>
      <c r="B5587" s="27" t="s">
        <v>5806</v>
      </c>
      <c r="C5587" s="27">
        <v>58896</v>
      </c>
      <c r="D5587" s="27" t="s">
        <v>72</v>
      </c>
      <c r="E5587" s="27" t="s">
        <v>2010</v>
      </c>
      <c r="F5587" s="37">
        <v>814823215.17599976</v>
      </c>
      <c r="G5587" s="27">
        <v>40.560555999999998</v>
      </c>
      <c r="H5587" s="27">
        <v>-74.551389</v>
      </c>
      <c r="I5587" s="27" t="s">
        <v>129</v>
      </c>
      <c r="J5587" s="27" t="s">
        <v>130</v>
      </c>
      <c r="K5587" s="37">
        <v>1165</v>
      </c>
      <c r="L5587" s="37">
        <v>0</v>
      </c>
      <c r="M5587" s="40">
        <v>7.6E-3</v>
      </c>
      <c r="N5587" s="40">
        <f t="shared" si="174"/>
        <v>0</v>
      </c>
      <c r="O5587" s="42">
        <f t="shared" si="175"/>
        <v>1.4297579871338875E-6</v>
      </c>
      <c r="P5587" s="37">
        <v>8.8539999999999992</v>
      </c>
      <c r="Q5587" s="27" t="s">
        <v>8801</v>
      </c>
      <c r="R5587" s="27" t="s">
        <v>8802</v>
      </c>
      <c r="S5587" s="27">
        <v>2030105</v>
      </c>
    </row>
    <row r="5588" spans="1:19">
      <c r="A5588" s="27" t="s">
        <v>5617</v>
      </c>
      <c r="B5588" s="27" t="s">
        <v>5807</v>
      </c>
      <c r="C5588" s="27">
        <v>50628</v>
      </c>
      <c r="D5588" s="27" t="s">
        <v>72</v>
      </c>
      <c r="E5588" s="27" t="s">
        <v>2010</v>
      </c>
      <c r="F5588" s="37">
        <v>814823215.17599976</v>
      </c>
      <c r="G5588" s="27">
        <v>39.840000000000003</v>
      </c>
      <c r="H5588" s="27">
        <v>-75.258300000000006</v>
      </c>
      <c r="I5588" s="27" t="s">
        <v>679</v>
      </c>
      <c r="J5588" s="27" t="s">
        <v>680</v>
      </c>
      <c r="K5588" s="37">
        <v>496248.05</v>
      </c>
      <c r="L5588" s="37">
        <v>164574.18799999999</v>
      </c>
      <c r="M5588" s="40">
        <v>1.61</v>
      </c>
      <c r="N5588" s="40">
        <f t="shared" si="174"/>
        <v>0.33163694648271164</v>
      </c>
      <c r="O5588" s="42">
        <f t="shared" si="175"/>
        <v>6.0902541895889852E-4</v>
      </c>
      <c r="P5588" s="37">
        <v>798959.36050000007</v>
      </c>
      <c r="Q5588" s="27" t="s">
        <v>8821</v>
      </c>
      <c r="R5588" s="27" t="s">
        <v>8822</v>
      </c>
      <c r="S5588" s="27">
        <v>2040202</v>
      </c>
    </row>
    <row r="5589" spans="1:19">
      <c r="A5589" s="27" t="s">
        <v>5617</v>
      </c>
      <c r="B5589" s="27" t="s">
        <v>5808</v>
      </c>
      <c r="C5589" s="27">
        <v>10099</v>
      </c>
      <c r="D5589" s="27" t="s">
        <v>72</v>
      </c>
      <c r="E5589" s="27" t="s">
        <v>2010</v>
      </c>
      <c r="F5589" s="37">
        <v>814823215.17599976</v>
      </c>
      <c r="G5589" s="27">
        <v>39.766800000000003</v>
      </c>
      <c r="H5589" s="27">
        <v>-75.4238</v>
      </c>
      <c r="I5589" s="27" t="s">
        <v>110</v>
      </c>
      <c r="J5589" s="27" t="s">
        <v>111</v>
      </c>
      <c r="K5589" s="37">
        <v>46904.35</v>
      </c>
      <c r="L5589" s="37">
        <v>24734.383000000002</v>
      </c>
      <c r="M5589" s="40">
        <v>0.79702615261159604</v>
      </c>
      <c r="N5589" s="40">
        <f t="shared" si="174"/>
        <v>0.52733665427620258</v>
      </c>
      <c r="O5589" s="42">
        <f t="shared" si="175"/>
        <v>5.756383608911876E-5</v>
      </c>
      <c r="P5589" s="37">
        <v>37383.993621247711</v>
      </c>
      <c r="Q5589" s="27" t="s">
        <v>8827</v>
      </c>
      <c r="R5589" s="27" t="s">
        <v>8828</v>
      </c>
      <c r="S5589" s="27">
        <v>2040206</v>
      </c>
    </row>
    <row r="5590" spans="1:19">
      <c r="A5590" s="27" t="s">
        <v>5617</v>
      </c>
      <c r="B5590" s="27" t="s">
        <v>5809</v>
      </c>
      <c r="C5590" s="27">
        <v>61073</v>
      </c>
      <c r="D5590" s="27" t="s">
        <v>72</v>
      </c>
      <c r="E5590" s="27" t="s">
        <v>2010</v>
      </c>
      <c r="F5590" s="37">
        <v>814823215.17599976</v>
      </c>
      <c r="G5590" s="27">
        <v>39.981763999999998</v>
      </c>
      <c r="H5590" s="27">
        <v>-74.697368999999995</v>
      </c>
      <c r="I5590" s="27" t="s">
        <v>129</v>
      </c>
      <c r="J5590" s="27" t="s">
        <v>130</v>
      </c>
      <c r="K5590" s="37">
        <v>12495</v>
      </c>
      <c r="L5590" s="37">
        <v>0</v>
      </c>
      <c r="M5590" s="40">
        <v>7.6E-3</v>
      </c>
      <c r="N5590" s="40">
        <f t="shared" si="174"/>
        <v>0</v>
      </c>
      <c r="O5590" s="42">
        <f t="shared" si="175"/>
        <v>1.5334614634538993E-5</v>
      </c>
      <c r="P5590" s="37">
        <v>94.962000000000003</v>
      </c>
      <c r="Q5590" s="27" t="s">
        <v>8821</v>
      </c>
      <c r="R5590" s="27" t="s">
        <v>8822</v>
      </c>
      <c r="S5590" s="27">
        <v>2040202</v>
      </c>
    </row>
    <row r="5591" spans="1:19">
      <c r="A5591" s="27" t="s">
        <v>5617</v>
      </c>
      <c r="B5591" s="27" t="s">
        <v>5810</v>
      </c>
      <c r="C5591" s="27">
        <v>61074</v>
      </c>
      <c r="D5591" s="27" t="s">
        <v>72</v>
      </c>
      <c r="E5591" s="27" t="s">
        <v>2010</v>
      </c>
      <c r="F5591" s="37">
        <v>814823215.17599976</v>
      </c>
      <c r="G5591" s="27">
        <v>39.979936000000002</v>
      </c>
      <c r="H5591" s="27">
        <v>-74.701916999999995</v>
      </c>
      <c r="I5591" s="27" t="s">
        <v>129</v>
      </c>
      <c r="J5591" s="27" t="s">
        <v>130</v>
      </c>
      <c r="K5591" s="37">
        <v>12490</v>
      </c>
      <c r="L5591" s="37">
        <v>0</v>
      </c>
      <c r="M5591" s="40">
        <v>7.6E-3</v>
      </c>
      <c r="N5591" s="40">
        <f t="shared" si="174"/>
        <v>0</v>
      </c>
      <c r="O5591" s="42">
        <f t="shared" si="175"/>
        <v>1.5328478334165025E-5</v>
      </c>
      <c r="P5591" s="37">
        <v>94.924000000000007</v>
      </c>
      <c r="Q5591" s="27" t="s">
        <v>8821</v>
      </c>
      <c r="R5591" s="27" t="s">
        <v>8822</v>
      </c>
      <c r="S5591" s="27">
        <v>2040202</v>
      </c>
    </row>
    <row r="5592" spans="1:19">
      <c r="A5592" s="27" t="s">
        <v>5617</v>
      </c>
      <c r="B5592" s="27" t="s">
        <v>5811</v>
      </c>
      <c r="C5592" s="27">
        <v>56511</v>
      </c>
      <c r="D5592" s="27" t="s">
        <v>72</v>
      </c>
      <c r="E5592" s="27" t="s">
        <v>2010</v>
      </c>
      <c r="F5592" s="37">
        <v>814823215.17599976</v>
      </c>
      <c r="G5592" s="27">
        <v>39.989400000000003</v>
      </c>
      <c r="H5592" s="27">
        <v>-75.040000000000006</v>
      </c>
      <c r="I5592" s="27" t="s">
        <v>117</v>
      </c>
      <c r="J5592" s="27" t="s">
        <v>118</v>
      </c>
      <c r="K5592" s="37">
        <v>5404</v>
      </c>
      <c r="L5592" s="37">
        <v>0</v>
      </c>
      <c r="M5592" s="40">
        <v>1.9375518961971701</v>
      </c>
      <c r="N5592" s="40">
        <f t="shared" si="174"/>
        <v>0</v>
      </c>
      <c r="O5592" s="42">
        <f t="shared" si="175"/>
        <v>6.6321134441815696E-6</v>
      </c>
      <c r="P5592" s="37">
        <v>10470.530447049507</v>
      </c>
      <c r="Q5592" s="27" t="s">
        <v>8821</v>
      </c>
      <c r="R5592" s="27" t="s">
        <v>8822</v>
      </c>
      <c r="S5592" s="27">
        <v>2040202</v>
      </c>
    </row>
    <row r="5593" spans="1:19">
      <c r="A5593" s="27" t="s">
        <v>5617</v>
      </c>
      <c r="B5593" s="27" t="s">
        <v>5812</v>
      </c>
      <c r="C5593" s="27">
        <v>56883</v>
      </c>
      <c r="D5593" s="27" t="s">
        <v>72</v>
      </c>
      <c r="E5593" s="27" t="s">
        <v>2010</v>
      </c>
      <c r="F5593" s="37">
        <v>814823215.17599976</v>
      </c>
      <c r="G5593" s="27">
        <v>39.989400000000003</v>
      </c>
      <c r="H5593" s="27">
        <v>-75.040000000000006</v>
      </c>
      <c r="I5593" s="27" t="s">
        <v>129</v>
      </c>
      <c r="J5593" s="27" t="s">
        <v>130</v>
      </c>
      <c r="K5593" s="37">
        <v>2041.001</v>
      </c>
      <c r="L5593" s="37">
        <v>0</v>
      </c>
      <c r="M5593" s="40">
        <v>7.6E-3</v>
      </c>
      <c r="N5593" s="40">
        <f t="shared" si="174"/>
        <v>0</v>
      </c>
      <c r="O5593" s="42">
        <f t="shared" si="175"/>
        <v>2.5048390399126623E-6</v>
      </c>
      <c r="P5593" s="37">
        <v>15.5116076</v>
      </c>
      <c r="Q5593" s="27" t="s">
        <v>8821</v>
      </c>
      <c r="R5593" s="27" t="s">
        <v>8822</v>
      </c>
      <c r="S5593" s="27">
        <v>2040202</v>
      </c>
    </row>
    <row r="5594" spans="1:19">
      <c r="A5594" s="27" t="s">
        <v>5617</v>
      </c>
      <c r="B5594" s="27" t="s">
        <v>5813</v>
      </c>
      <c r="C5594" s="27">
        <v>60762</v>
      </c>
      <c r="D5594" s="27" t="s">
        <v>72</v>
      </c>
      <c r="E5594" s="27" t="s">
        <v>2010</v>
      </c>
      <c r="F5594" s="37">
        <v>814823215.17599976</v>
      </c>
      <c r="G5594" s="27">
        <v>40.711882000000003</v>
      </c>
      <c r="H5594" s="27">
        <v>-74.663433999999995</v>
      </c>
      <c r="I5594" s="27" t="s">
        <v>129</v>
      </c>
      <c r="J5594" s="27" t="s">
        <v>130</v>
      </c>
      <c r="K5594" s="37">
        <v>9515</v>
      </c>
      <c r="L5594" s="37">
        <v>0</v>
      </c>
      <c r="M5594" s="40">
        <v>7.6E-3</v>
      </c>
      <c r="N5594" s="40">
        <f t="shared" si="174"/>
        <v>0</v>
      </c>
      <c r="O5594" s="42">
        <f t="shared" si="175"/>
        <v>1.1677379611655742E-5</v>
      </c>
      <c r="P5594" s="37">
        <v>72.313999999999993</v>
      </c>
      <c r="Q5594" s="27" t="s">
        <v>8801</v>
      </c>
      <c r="R5594" s="27" t="s">
        <v>8802</v>
      </c>
      <c r="S5594" s="27">
        <v>2030105</v>
      </c>
    </row>
    <row r="5595" spans="1:19">
      <c r="A5595" s="27" t="s">
        <v>5617</v>
      </c>
      <c r="B5595" s="27" t="s">
        <v>5814</v>
      </c>
      <c r="C5595" s="27">
        <v>57448</v>
      </c>
      <c r="D5595" s="27" t="s">
        <v>72</v>
      </c>
      <c r="E5595" s="27" t="s">
        <v>2010</v>
      </c>
      <c r="F5595" s="37">
        <v>814823215.17599976</v>
      </c>
      <c r="G5595" s="27">
        <v>39.613028</v>
      </c>
      <c r="H5595" s="27">
        <v>-75.309477000000001</v>
      </c>
      <c r="I5595" s="27" t="s">
        <v>129</v>
      </c>
      <c r="J5595" s="27" t="s">
        <v>130</v>
      </c>
      <c r="K5595" s="37">
        <v>25649</v>
      </c>
      <c r="L5595" s="37">
        <v>0</v>
      </c>
      <c r="M5595" s="40">
        <v>7.6E-3</v>
      </c>
      <c r="N5595" s="40">
        <f t="shared" si="174"/>
        <v>0</v>
      </c>
      <c r="O5595" s="42">
        <f t="shared" si="175"/>
        <v>3.1477993658366597E-5</v>
      </c>
      <c r="P5595" s="37">
        <v>194.9324</v>
      </c>
      <c r="Q5595" s="27" t="s">
        <v>8827</v>
      </c>
      <c r="R5595" s="27" t="s">
        <v>8828</v>
      </c>
      <c r="S5595" s="27">
        <v>2040206</v>
      </c>
    </row>
    <row r="5596" spans="1:19">
      <c r="A5596" s="27" t="s">
        <v>5617</v>
      </c>
      <c r="B5596" s="27" t="s">
        <v>5815</v>
      </c>
      <c r="C5596" s="27">
        <v>60740</v>
      </c>
      <c r="D5596" s="27" t="s">
        <v>72</v>
      </c>
      <c r="E5596" s="27" t="s">
        <v>2010</v>
      </c>
      <c r="F5596" s="37">
        <v>814823215.17599976</v>
      </c>
      <c r="G5596" s="27">
        <v>39.539042000000002</v>
      </c>
      <c r="H5596" s="27">
        <v>-75.179342000000005</v>
      </c>
      <c r="I5596" s="27" t="s">
        <v>129</v>
      </c>
      <c r="J5596" s="27" t="s">
        <v>130</v>
      </c>
      <c r="K5596" s="37">
        <v>2863</v>
      </c>
      <c r="L5596" s="37">
        <v>0</v>
      </c>
      <c r="M5596" s="40">
        <v>7.6E-3</v>
      </c>
      <c r="N5596" s="40">
        <f t="shared" si="174"/>
        <v>0</v>
      </c>
      <c r="O5596" s="42">
        <f t="shared" si="175"/>
        <v>3.5136455941324638E-6</v>
      </c>
      <c r="P5596" s="37">
        <v>21.758800000000001</v>
      </c>
      <c r="Q5596" s="27" t="s">
        <v>8827</v>
      </c>
      <c r="R5596" s="27" t="s">
        <v>8828</v>
      </c>
      <c r="S5596" s="27">
        <v>2040206</v>
      </c>
    </row>
    <row r="5597" spans="1:19">
      <c r="A5597" s="27" t="s">
        <v>5617</v>
      </c>
      <c r="B5597" s="27" t="s">
        <v>5816</v>
      </c>
      <c r="C5597" s="27">
        <v>59364</v>
      </c>
      <c r="D5597" s="27" t="s">
        <v>72</v>
      </c>
      <c r="E5597" s="27" t="s">
        <v>2010</v>
      </c>
      <c r="F5597" s="37">
        <v>814823215.17599976</v>
      </c>
      <c r="G5597" s="27">
        <v>40.604999999999997</v>
      </c>
      <c r="H5597" s="27">
        <v>-74.439443999999995</v>
      </c>
      <c r="I5597" s="27" t="s">
        <v>129</v>
      </c>
      <c r="J5597" s="27" t="s">
        <v>130</v>
      </c>
      <c r="K5597" s="37">
        <v>1095</v>
      </c>
      <c r="L5597" s="37">
        <v>0</v>
      </c>
      <c r="M5597" s="40">
        <v>7.6E-3</v>
      </c>
      <c r="N5597" s="40">
        <f t="shared" si="174"/>
        <v>0</v>
      </c>
      <c r="O5597" s="42">
        <f t="shared" si="175"/>
        <v>1.343849781898375E-6</v>
      </c>
      <c r="P5597" s="37">
        <v>8.3219999999999992</v>
      </c>
      <c r="Q5597" s="27" t="s">
        <v>8801</v>
      </c>
      <c r="R5597" s="27" t="s">
        <v>8802</v>
      </c>
      <c r="S5597" s="27">
        <v>2030105</v>
      </c>
    </row>
    <row r="5598" spans="1:19">
      <c r="A5598" s="27" t="s">
        <v>5617</v>
      </c>
      <c r="B5598" s="27" t="s">
        <v>5817</v>
      </c>
      <c r="C5598" s="27">
        <v>56889</v>
      </c>
      <c r="D5598" s="27" t="s">
        <v>72</v>
      </c>
      <c r="E5598" s="27" t="s">
        <v>2010</v>
      </c>
      <c r="F5598" s="37">
        <v>814823215.17599976</v>
      </c>
      <c r="G5598" s="27">
        <v>40.727386000000003</v>
      </c>
      <c r="H5598" s="27">
        <v>-74.378299999999996</v>
      </c>
      <c r="I5598" s="27" t="s">
        <v>129</v>
      </c>
      <c r="J5598" s="27" t="s">
        <v>130</v>
      </c>
      <c r="K5598" s="37">
        <v>1369</v>
      </c>
      <c r="L5598" s="37">
        <v>0</v>
      </c>
      <c r="M5598" s="40">
        <v>7.6E-3</v>
      </c>
      <c r="N5598" s="40">
        <f t="shared" si="174"/>
        <v>0</v>
      </c>
      <c r="O5598" s="42">
        <f t="shared" si="175"/>
        <v>1.680119042391667E-6</v>
      </c>
      <c r="P5598" s="37">
        <v>10.404400000000001</v>
      </c>
      <c r="Q5598" s="27" t="s">
        <v>8799</v>
      </c>
      <c r="R5598" s="27" t="s">
        <v>8800</v>
      </c>
      <c r="S5598" s="27">
        <v>2030103</v>
      </c>
    </row>
    <row r="5599" spans="1:19">
      <c r="A5599" s="27" t="s">
        <v>5617</v>
      </c>
      <c r="B5599" s="27" t="s">
        <v>5818</v>
      </c>
      <c r="C5599" s="27">
        <v>61822</v>
      </c>
      <c r="D5599" s="27" t="s">
        <v>72</v>
      </c>
      <c r="E5599" s="27" t="s">
        <v>2010</v>
      </c>
      <c r="F5599" s="37">
        <v>814823215.17599976</v>
      </c>
      <c r="G5599" s="27">
        <v>40.339838</v>
      </c>
      <c r="H5599" s="27">
        <v>-74.623930000000001</v>
      </c>
      <c r="I5599" s="27" t="s">
        <v>110</v>
      </c>
      <c r="J5599" s="27" t="s">
        <v>111</v>
      </c>
      <c r="K5599" s="37">
        <v>21848</v>
      </c>
      <c r="L5599" s="37">
        <v>13749.045</v>
      </c>
      <c r="M5599" s="40">
        <v>0.79702615261159604</v>
      </c>
      <c r="N5599" s="40">
        <f t="shared" si="174"/>
        <v>0.62930451299890156</v>
      </c>
      <c r="O5599" s="42">
        <f t="shared" si="175"/>
        <v>2.6813178114078264E-5</v>
      </c>
      <c r="P5599" s="37">
        <v>17413.427382258149</v>
      </c>
      <c r="Q5599" s="27" t="s">
        <v>8801</v>
      </c>
      <c r="R5599" s="27" t="s">
        <v>8802</v>
      </c>
      <c r="S5599" s="27">
        <v>2030105</v>
      </c>
    </row>
    <row r="5600" spans="1:19">
      <c r="A5600" s="27" t="s">
        <v>5617</v>
      </c>
      <c r="B5600" s="27" t="s">
        <v>5819</v>
      </c>
      <c r="C5600" s="27">
        <v>61354</v>
      </c>
      <c r="D5600" s="27" t="s">
        <v>72</v>
      </c>
      <c r="E5600" s="27" t="s">
        <v>2010</v>
      </c>
      <c r="F5600" s="37">
        <v>814823215.17599976</v>
      </c>
      <c r="G5600" s="27">
        <v>40.379736000000001</v>
      </c>
      <c r="H5600" s="27">
        <v>-74.625693999999996</v>
      </c>
      <c r="I5600" s="27" t="s">
        <v>129</v>
      </c>
      <c r="J5600" s="27" t="s">
        <v>130</v>
      </c>
      <c r="K5600" s="37">
        <v>3303</v>
      </c>
      <c r="L5600" s="37">
        <v>0</v>
      </c>
      <c r="M5600" s="40">
        <v>7.6E-3</v>
      </c>
      <c r="N5600" s="40">
        <f t="shared" si="174"/>
        <v>0</v>
      </c>
      <c r="O5600" s="42">
        <f t="shared" si="175"/>
        <v>4.0536400270413997E-6</v>
      </c>
      <c r="P5600" s="37">
        <v>25.102799999999998</v>
      </c>
      <c r="Q5600" s="27" t="s">
        <v>8801</v>
      </c>
      <c r="R5600" s="27" t="s">
        <v>8802</v>
      </c>
      <c r="S5600" s="27">
        <v>2030105</v>
      </c>
    </row>
    <row r="5601" spans="1:19">
      <c r="A5601" s="27" t="s">
        <v>5617</v>
      </c>
      <c r="B5601" s="27" t="s">
        <v>5820</v>
      </c>
      <c r="C5601" s="27">
        <v>58584</v>
      </c>
      <c r="D5601" s="27" t="s">
        <v>72</v>
      </c>
      <c r="E5601" s="27" t="s">
        <v>2010</v>
      </c>
      <c r="F5601" s="37">
        <v>814823215.17599976</v>
      </c>
      <c r="G5601" s="27">
        <v>40.341388999999999</v>
      </c>
      <c r="H5601" s="27">
        <v>-74.657222000000004</v>
      </c>
      <c r="I5601" s="27" t="s">
        <v>110</v>
      </c>
      <c r="J5601" s="27" t="s">
        <v>111</v>
      </c>
      <c r="K5601" s="37">
        <v>56518</v>
      </c>
      <c r="L5601" s="37">
        <v>16434.671999999999</v>
      </c>
      <c r="M5601" s="40">
        <v>0.79702615261159604</v>
      </c>
      <c r="N5601" s="40">
        <f t="shared" si="174"/>
        <v>0.29078651049223253</v>
      </c>
      <c r="O5601" s="42">
        <f t="shared" si="175"/>
        <v>6.9362284907152847E-5</v>
      </c>
      <c r="P5601" s="37">
        <v>45046.324093302188</v>
      </c>
      <c r="Q5601" s="27" t="s">
        <v>8801</v>
      </c>
      <c r="R5601" s="27" t="s">
        <v>8802</v>
      </c>
      <c r="S5601" s="27">
        <v>2030105</v>
      </c>
    </row>
    <row r="5602" spans="1:19">
      <c r="A5602" s="27" t="s">
        <v>5617</v>
      </c>
      <c r="B5602" s="27" t="s">
        <v>5821</v>
      </c>
      <c r="C5602" s="27">
        <v>60841</v>
      </c>
      <c r="D5602" s="27" t="s">
        <v>72</v>
      </c>
      <c r="E5602" s="27" t="s">
        <v>2010</v>
      </c>
      <c r="F5602" s="37">
        <v>814823215.17599976</v>
      </c>
      <c r="G5602" s="27">
        <v>40.814585999999998</v>
      </c>
      <c r="H5602" s="27">
        <v>-74.297098000000005</v>
      </c>
      <c r="I5602" s="27" t="s">
        <v>129</v>
      </c>
      <c r="J5602" s="27" t="s">
        <v>130</v>
      </c>
      <c r="K5602" s="37">
        <v>1969</v>
      </c>
      <c r="L5602" s="37">
        <v>0</v>
      </c>
      <c r="M5602" s="40">
        <v>7.6E-3</v>
      </c>
      <c r="N5602" s="40">
        <f t="shared" si="174"/>
        <v>0</v>
      </c>
      <c r="O5602" s="42">
        <f t="shared" si="175"/>
        <v>2.4164750872674892E-6</v>
      </c>
      <c r="P5602" s="37">
        <v>14.964399999999999</v>
      </c>
      <c r="Q5602" s="27" t="s">
        <v>8799</v>
      </c>
      <c r="R5602" s="27" t="s">
        <v>8800</v>
      </c>
      <c r="S5602" s="27">
        <v>2030103</v>
      </c>
    </row>
    <row r="5603" spans="1:19">
      <c r="A5603" s="27" t="s">
        <v>5617</v>
      </c>
      <c r="B5603" s="27" t="s">
        <v>5822</v>
      </c>
      <c r="C5603" s="27">
        <v>60842</v>
      </c>
      <c r="D5603" s="27" t="s">
        <v>72</v>
      </c>
      <c r="E5603" s="27" t="s">
        <v>2010</v>
      </c>
      <c r="F5603" s="37">
        <v>814823215.17599976</v>
      </c>
      <c r="G5603" s="27">
        <v>40.815362999999998</v>
      </c>
      <c r="H5603" s="27">
        <v>-74.304989000000006</v>
      </c>
      <c r="I5603" s="27" t="s">
        <v>129</v>
      </c>
      <c r="J5603" s="27" t="s">
        <v>130</v>
      </c>
      <c r="K5603" s="37">
        <v>2764</v>
      </c>
      <c r="L5603" s="37">
        <v>0</v>
      </c>
      <c r="M5603" s="40">
        <v>7.6E-3</v>
      </c>
      <c r="N5603" s="40">
        <f t="shared" si="174"/>
        <v>0</v>
      </c>
      <c r="O5603" s="42">
        <f t="shared" si="175"/>
        <v>3.3921468467279532E-6</v>
      </c>
      <c r="P5603" s="37">
        <v>21.006399999999999</v>
      </c>
      <c r="Q5603" s="27" t="s">
        <v>8799</v>
      </c>
      <c r="R5603" s="27" t="s">
        <v>8800</v>
      </c>
      <c r="S5603" s="27">
        <v>2030103</v>
      </c>
    </row>
    <row r="5604" spans="1:19">
      <c r="A5604" s="27" t="s">
        <v>5617</v>
      </c>
      <c r="B5604" s="27" t="s">
        <v>5823</v>
      </c>
      <c r="C5604" s="27">
        <v>57204</v>
      </c>
      <c r="D5604" s="27" t="s">
        <v>72</v>
      </c>
      <c r="E5604" s="27" t="s">
        <v>2010</v>
      </c>
      <c r="F5604" s="37">
        <v>814823215.17599976</v>
      </c>
      <c r="G5604" s="27">
        <v>40.860629000000003</v>
      </c>
      <c r="H5604" s="27">
        <v>-74.822935000000001</v>
      </c>
      <c r="I5604" s="27" t="s">
        <v>129</v>
      </c>
      <c r="J5604" s="27" t="s">
        <v>130</v>
      </c>
      <c r="K5604" s="37">
        <v>2167</v>
      </c>
      <c r="L5604" s="37">
        <v>0</v>
      </c>
      <c r="M5604" s="40">
        <v>7.6E-3</v>
      </c>
      <c r="N5604" s="40">
        <f t="shared" si="174"/>
        <v>0</v>
      </c>
      <c r="O5604" s="42">
        <f t="shared" si="175"/>
        <v>2.6594725820765103E-6</v>
      </c>
      <c r="P5604" s="37">
        <v>16.469200000000001</v>
      </c>
      <c r="Q5604" s="27" t="s">
        <v>8815</v>
      </c>
      <c r="R5604" s="27" t="s">
        <v>8816</v>
      </c>
      <c r="S5604" s="27">
        <v>2040105</v>
      </c>
    </row>
    <row r="5605" spans="1:19">
      <c r="A5605" s="27" t="s">
        <v>5617</v>
      </c>
      <c r="B5605" s="27" t="s">
        <v>5824</v>
      </c>
      <c r="C5605" s="27">
        <v>6118</v>
      </c>
      <c r="D5605" s="27" t="s">
        <v>72</v>
      </c>
      <c r="E5605" s="27" t="s">
        <v>2010</v>
      </c>
      <c r="F5605" s="37">
        <v>814823215.17599976</v>
      </c>
      <c r="G5605" s="27">
        <v>39.4666</v>
      </c>
      <c r="H5605" s="27">
        <v>-75.537700000000001</v>
      </c>
      <c r="I5605" s="27" t="s">
        <v>137</v>
      </c>
      <c r="J5605" s="27" t="s">
        <v>138</v>
      </c>
      <c r="K5605" s="37">
        <v>9546684</v>
      </c>
      <c r="L5605" s="37">
        <v>0</v>
      </c>
      <c r="M5605" s="40">
        <v>1.150115965707045</v>
      </c>
      <c r="N5605" s="40">
        <f t="shared" si="174"/>
        <v>0</v>
      </c>
      <c r="O5605" s="42">
        <f t="shared" si="175"/>
        <v>1.1716264119865486E-2</v>
      </c>
      <c r="P5605" s="37">
        <v>10979793.687959995</v>
      </c>
      <c r="Q5605" s="27" t="s">
        <v>8827</v>
      </c>
      <c r="R5605" s="27" t="s">
        <v>8828</v>
      </c>
      <c r="S5605" s="27">
        <v>2040206</v>
      </c>
    </row>
    <row r="5606" spans="1:19">
      <c r="A5606" s="27" t="s">
        <v>5617</v>
      </c>
      <c r="B5606" s="27" t="s">
        <v>5825</v>
      </c>
      <c r="C5606" s="27">
        <v>61965</v>
      </c>
      <c r="D5606" s="27" t="s">
        <v>72</v>
      </c>
      <c r="E5606" s="27" t="s">
        <v>2010</v>
      </c>
      <c r="F5606" s="37">
        <v>814823215.17599976</v>
      </c>
      <c r="G5606" s="27">
        <v>40.522818000000001</v>
      </c>
      <c r="H5606" s="27">
        <v>-74.944168000000005</v>
      </c>
      <c r="I5606" s="27" t="s">
        <v>129</v>
      </c>
      <c r="J5606" s="27" t="s">
        <v>130</v>
      </c>
      <c r="K5606" s="37">
        <v>1195</v>
      </c>
      <c r="L5606" s="37">
        <v>0</v>
      </c>
      <c r="M5606" s="40">
        <v>7.6E-3</v>
      </c>
      <c r="N5606" s="40">
        <f t="shared" si="174"/>
        <v>0</v>
      </c>
      <c r="O5606" s="42">
        <f t="shared" si="175"/>
        <v>1.4665757893776787E-6</v>
      </c>
      <c r="P5606" s="37">
        <v>9.0820000000000007</v>
      </c>
      <c r="Q5606" s="27" t="s">
        <v>8815</v>
      </c>
      <c r="R5606" s="27" t="s">
        <v>8816</v>
      </c>
      <c r="S5606" s="27">
        <v>2040105</v>
      </c>
    </row>
    <row r="5607" spans="1:19">
      <c r="A5607" s="27" t="s">
        <v>5617</v>
      </c>
      <c r="B5607" s="27" t="s">
        <v>5826</v>
      </c>
      <c r="C5607" s="27">
        <v>59059</v>
      </c>
      <c r="D5607" s="27" t="s">
        <v>72</v>
      </c>
      <c r="E5607" s="27" t="s">
        <v>2010</v>
      </c>
      <c r="F5607" s="37">
        <v>814823215.17599976</v>
      </c>
      <c r="G5607" s="27">
        <v>40.574444</v>
      </c>
      <c r="H5607" s="27">
        <v>-74.654167000000001</v>
      </c>
      <c r="I5607" s="27" t="s">
        <v>129</v>
      </c>
      <c r="J5607" s="27" t="s">
        <v>130</v>
      </c>
      <c r="K5607" s="37">
        <v>1493</v>
      </c>
      <c r="L5607" s="37">
        <v>0</v>
      </c>
      <c r="M5607" s="40">
        <v>7.6E-3</v>
      </c>
      <c r="N5607" s="40">
        <f t="shared" si="174"/>
        <v>0</v>
      </c>
      <c r="O5607" s="42">
        <f t="shared" si="175"/>
        <v>1.8322992916660037E-6</v>
      </c>
      <c r="P5607" s="37">
        <v>11.3468</v>
      </c>
      <c r="Q5607" s="27" t="s">
        <v>8801</v>
      </c>
      <c r="R5607" s="27" t="s">
        <v>8802</v>
      </c>
      <c r="S5607" s="27">
        <v>2030105</v>
      </c>
    </row>
    <row r="5608" spans="1:19">
      <c r="A5608" s="27" t="s">
        <v>5617</v>
      </c>
      <c r="B5608" s="27" t="s">
        <v>5827</v>
      </c>
      <c r="C5608" s="27">
        <v>60729</v>
      </c>
      <c r="D5608" s="27" t="s">
        <v>72</v>
      </c>
      <c r="E5608" s="27" t="s">
        <v>2010</v>
      </c>
      <c r="F5608" s="37">
        <v>814823215.17599976</v>
      </c>
      <c r="G5608" s="27">
        <v>40.464221000000002</v>
      </c>
      <c r="H5608" s="27">
        <v>-74.857878999999997</v>
      </c>
      <c r="I5608" s="27" t="s">
        <v>129</v>
      </c>
      <c r="J5608" s="27" t="s">
        <v>130</v>
      </c>
      <c r="K5608" s="37">
        <v>8633</v>
      </c>
      <c r="L5608" s="37">
        <v>0</v>
      </c>
      <c r="M5608" s="40">
        <v>7.6E-3</v>
      </c>
      <c r="N5608" s="40">
        <f t="shared" si="174"/>
        <v>0</v>
      </c>
      <c r="O5608" s="42">
        <f t="shared" si="175"/>
        <v>1.0594936225688284E-5</v>
      </c>
      <c r="P5608" s="37">
        <v>65.610799999999998</v>
      </c>
      <c r="Q5608" s="27" t="s">
        <v>8801</v>
      </c>
      <c r="R5608" s="27" t="s">
        <v>8802</v>
      </c>
      <c r="S5608" s="27">
        <v>2030105</v>
      </c>
    </row>
    <row r="5609" spans="1:19">
      <c r="A5609" s="27" t="s">
        <v>5617</v>
      </c>
      <c r="B5609" s="27" t="s">
        <v>5828</v>
      </c>
      <c r="C5609" s="27">
        <v>61601</v>
      </c>
      <c r="D5609" s="27" t="s">
        <v>72</v>
      </c>
      <c r="E5609" s="27" t="s">
        <v>2010</v>
      </c>
      <c r="F5609" s="37">
        <v>814823215.17599976</v>
      </c>
      <c r="G5609" s="27">
        <v>40.453864000000003</v>
      </c>
      <c r="H5609" s="27">
        <v>-74.863033000000001</v>
      </c>
      <c r="I5609" s="27" t="s">
        <v>129</v>
      </c>
      <c r="J5609" s="27" t="s">
        <v>130</v>
      </c>
      <c r="K5609" s="37">
        <v>6916</v>
      </c>
      <c r="L5609" s="37">
        <v>0</v>
      </c>
      <c r="M5609" s="40">
        <v>7.6E-3</v>
      </c>
      <c r="N5609" s="40">
        <f t="shared" si="174"/>
        <v>0</v>
      </c>
      <c r="O5609" s="42">
        <f t="shared" si="175"/>
        <v>8.487730677268641E-6</v>
      </c>
      <c r="P5609" s="37">
        <v>52.561599999999999</v>
      </c>
      <c r="Q5609" s="27" t="s">
        <v>8801</v>
      </c>
      <c r="R5609" s="27" t="s">
        <v>8802</v>
      </c>
      <c r="S5609" s="27">
        <v>2030105</v>
      </c>
    </row>
    <row r="5610" spans="1:19">
      <c r="A5610" s="27" t="s">
        <v>5617</v>
      </c>
      <c r="B5610" s="27" t="s">
        <v>5829</v>
      </c>
      <c r="C5610" s="27">
        <v>61162</v>
      </c>
      <c r="D5610" s="27" t="s">
        <v>72</v>
      </c>
      <c r="E5610" s="27" t="s">
        <v>2010</v>
      </c>
      <c r="F5610" s="37">
        <v>814823215.17599976</v>
      </c>
      <c r="G5610" s="27">
        <v>40.483601</v>
      </c>
      <c r="H5610" s="27">
        <v>-74.650122999999994</v>
      </c>
      <c r="I5610" s="27" t="s">
        <v>129</v>
      </c>
      <c r="J5610" s="27" t="s">
        <v>130</v>
      </c>
      <c r="K5610" s="37">
        <v>1346</v>
      </c>
      <c r="L5610" s="37">
        <v>0</v>
      </c>
      <c r="M5610" s="40">
        <v>7.6E-3</v>
      </c>
      <c r="N5610" s="40">
        <f t="shared" si="174"/>
        <v>0</v>
      </c>
      <c r="O5610" s="42">
        <f t="shared" si="175"/>
        <v>1.6518920606714271E-6</v>
      </c>
      <c r="P5610" s="37">
        <v>10.2296</v>
      </c>
      <c r="Q5610" s="27" t="s">
        <v>8801</v>
      </c>
      <c r="R5610" s="27" t="s">
        <v>8802</v>
      </c>
      <c r="S5610" s="27">
        <v>2030105</v>
      </c>
    </row>
    <row r="5611" spans="1:19">
      <c r="A5611" s="27" t="s">
        <v>5617</v>
      </c>
      <c r="B5611" s="27" t="s">
        <v>5830</v>
      </c>
      <c r="C5611" s="27">
        <v>55239</v>
      </c>
      <c r="D5611" s="27" t="s">
        <v>72</v>
      </c>
      <c r="E5611" s="27" t="s">
        <v>2010</v>
      </c>
      <c r="F5611" s="37">
        <v>814823215.17599976</v>
      </c>
      <c r="G5611" s="27">
        <v>40.448673999999997</v>
      </c>
      <c r="H5611" s="27">
        <v>-74.348878999999997</v>
      </c>
      <c r="I5611" s="27" t="s">
        <v>110</v>
      </c>
      <c r="J5611" s="27" t="s">
        <v>111</v>
      </c>
      <c r="K5611" s="37">
        <v>4268419.9989999998</v>
      </c>
      <c r="L5611" s="37">
        <v>1815406.7830000001</v>
      </c>
      <c r="M5611" s="40">
        <v>0.8161136864882087</v>
      </c>
      <c r="N5611" s="40">
        <f t="shared" si="174"/>
        <v>0.4253111885487631</v>
      </c>
      <c r="O5611" s="42">
        <f t="shared" si="175"/>
        <v>5.2384614472208331E-3</v>
      </c>
      <c r="P5611" s="37">
        <v>3483515.980863886</v>
      </c>
      <c r="Q5611" s="27" t="s">
        <v>8801</v>
      </c>
      <c r="R5611" s="27" t="s">
        <v>8802</v>
      </c>
      <c r="S5611" s="27">
        <v>2030105</v>
      </c>
    </row>
    <row r="5612" spans="1:19">
      <c r="A5612" s="27" t="s">
        <v>5617</v>
      </c>
      <c r="B5612" s="27" t="s">
        <v>5831</v>
      </c>
      <c r="C5612" s="27">
        <v>59278</v>
      </c>
      <c r="D5612" s="27" t="s">
        <v>72</v>
      </c>
      <c r="E5612" s="27" t="s">
        <v>2010</v>
      </c>
      <c r="F5612" s="37">
        <v>814823215.17599976</v>
      </c>
      <c r="G5612" s="27">
        <v>39.926667000000002</v>
      </c>
      <c r="H5612" s="27">
        <v>-74.813610999999995</v>
      </c>
      <c r="I5612" s="27" t="s">
        <v>129</v>
      </c>
      <c r="J5612" s="27" t="s">
        <v>130</v>
      </c>
      <c r="K5612" s="37">
        <v>1634</v>
      </c>
      <c r="L5612" s="37">
        <v>0</v>
      </c>
      <c r="M5612" s="40">
        <v>7.6E-3</v>
      </c>
      <c r="N5612" s="40">
        <f t="shared" si="174"/>
        <v>0</v>
      </c>
      <c r="O5612" s="42">
        <f t="shared" si="175"/>
        <v>2.0053429622118216E-6</v>
      </c>
      <c r="P5612" s="37">
        <v>12.4184</v>
      </c>
      <c r="Q5612" s="27" t="s">
        <v>8821</v>
      </c>
      <c r="R5612" s="27" t="s">
        <v>8822</v>
      </c>
      <c r="S5612" s="27">
        <v>2040202</v>
      </c>
    </row>
    <row r="5613" spans="1:19">
      <c r="A5613" s="27" t="s">
        <v>5617</v>
      </c>
      <c r="B5613" s="27" t="s">
        <v>5832</v>
      </c>
      <c r="C5613" s="27">
        <v>58030</v>
      </c>
      <c r="D5613" s="27" t="s">
        <v>72</v>
      </c>
      <c r="E5613" s="27" t="s">
        <v>2010</v>
      </c>
      <c r="F5613" s="37">
        <v>814823215.17599976</v>
      </c>
      <c r="G5613" s="27">
        <v>39.928333000000002</v>
      </c>
      <c r="H5613" s="27">
        <v>-74.814443999999995</v>
      </c>
      <c r="I5613" s="27" t="s">
        <v>129</v>
      </c>
      <c r="J5613" s="27" t="s">
        <v>130</v>
      </c>
      <c r="K5613" s="37">
        <v>8052</v>
      </c>
      <c r="L5613" s="37">
        <v>0</v>
      </c>
      <c r="M5613" s="40">
        <v>7.6E-3</v>
      </c>
      <c r="N5613" s="40">
        <f t="shared" si="174"/>
        <v>0</v>
      </c>
      <c r="O5613" s="42">
        <f t="shared" si="175"/>
        <v>9.8818981222335312E-6</v>
      </c>
      <c r="P5613" s="37">
        <v>61.1952</v>
      </c>
      <c r="Q5613" s="27" t="s">
        <v>8821</v>
      </c>
      <c r="R5613" s="27" t="s">
        <v>8822</v>
      </c>
      <c r="S5613" s="27">
        <v>2040202</v>
      </c>
    </row>
    <row r="5614" spans="1:19">
      <c r="A5614" s="27" t="s">
        <v>5617</v>
      </c>
      <c r="B5614" s="27" t="s">
        <v>5833</v>
      </c>
      <c r="C5614" s="27">
        <v>60843</v>
      </c>
      <c r="D5614" s="27" t="s">
        <v>72</v>
      </c>
      <c r="E5614" s="27" t="s">
        <v>2010</v>
      </c>
      <c r="F5614" s="37">
        <v>814823215.17599976</v>
      </c>
      <c r="G5614" s="27">
        <v>40.727800000000002</v>
      </c>
      <c r="H5614" s="27">
        <v>-74.114199999999997</v>
      </c>
      <c r="I5614" s="27" t="s">
        <v>129</v>
      </c>
      <c r="J5614" s="27" t="s">
        <v>130</v>
      </c>
      <c r="K5614" s="37">
        <v>3291</v>
      </c>
      <c r="L5614" s="37">
        <v>0</v>
      </c>
      <c r="M5614" s="40">
        <v>7.6E-3</v>
      </c>
      <c r="N5614" s="40">
        <f t="shared" si="174"/>
        <v>0</v>
      </c>
      <c r="O5614" s="42">
        <f t="shared" si="175"/>
        <v>4.0389129061438834E-6</v>
      </c>
      <c r="P5614" s="37">
        <v>25.011600000000001</v>
      </c>
      <c r="Q5614" s="27" t="s">
        <v>8799</v>
      </c>
      <c r="R5614" s="27" t="s">
        <v>8800</v>
      </c>
      <c r="S5614" s="27">
        <v>2030103</v>
      </c>
    </row>
    <row r="5615" spans="1:19">
      <c r="A5615" s="27" t="s">
        <v>5617</v>
      </c>
      <c r="B5615" s="27" t="s">
        <v>5834</v>
      </c>
      <c r="C5615" s="27">
        <v>58036</v>
      </c>
      <c r="D5615" s="27" t="s">
        <v>72</v>
      </c>
      <c r="E5615" s="27" t="s">
        <v>2010</v>
      </c>
      <c r="F5615" s="37">
        <v>814823215.17599976</v>
      </c>
      <c r="G5615" s="27">
        <v>39.903055999999999</v>
      </c>
      <c r="H5615" s="27">
        <v>-75.125833</v>
      </c>
      <c r="I5615" s="27" t="s">
        <v>129</v>
      </c>
      <c r="J5615" s="27" t="s">
        <v>130</v>
      </c>
      <c r="K5615" s="37">
        <v>9623</v>
      </c>
      <c r="L5615" s="37">
        <v>0</v>
      </c>
      <c r="M5615" s="40">
        <v>7.6E-3</v>
      </c>
      <c r="N5615" s="40">
        <f t="shared" si="174"/>
        <v>0</v>
      </c>
      <c r="O5615" s="42">
        <f t="shared" si="175"/>
        <v>1.1809923699733391E-5</v>
      </c>
      <c r="P5615" s="37">
        <v>73.134799999999998</v>
      </c>
      <c r="Q5615" s="27" t="s">
        <v>8821</v>
      </c>
      <c r="R5615" s="27" t="s">
        <v>8822</v>
      </c>
      <c r="S5615" s="27">
        <v>2040202</v>
      </c>
    </row>
    <row r="5616" spans="1:19">
      <c r="A5616" s="27" t="s">
        <v>5617</v>
      </c>
      <c r="B5616" s="27" t="s">
        <v>5835</v>
      </c>
      <c r="C5616" s="27">
        <v>59319</v>
      </c>
      <c r="D5616" s="27" t="s">
        <v>72</v>
      </c>
      <c r="E5616" s="27" t="s">
        <v>2010</v>
      </c>
      <c r="F5616" s="37">
        <v>814823215.17599976</v>
      </c>
      <c r="G5616" s="27">
        <v>40.229725000000002</v>
      </c>
      <c r="H5616" s="27">
        <v>-74.225818000000004</v>
      </c>
      <c r="I5616" s="27" t="s">
        <v>129</v>
      </c>
      <c r="J5616" s="27" t="s">
        <v>130</v>
      </c>
      <c r="K5616" s="37">
        <v>11930</v>
      </c>
      <c r="L5616" s="37">
        <v>0</v>
      </c>
      <c r="M5616" s="40">
        <v>7.6E-3</v>
      </c>
      <c r="N5616" s="40">
        <f t="shared" si="174"/>
        <v>0</v>
      </c>
      <c r="O5616" s="42">
        <f t="shared" si="175"/>
        <v>1.4641212692280927E-5</v>
      </c>
      <c r="P5616" s="37">
        <v>90.668000000000006</v>
      </c>
      <c r="Q5616" s="27" t="s">
        <v>8831</v>
      </c>
      <c r="R5616" s="27" t="s">
        <v>8832</v>
      </c>
      <c r="S5616" s="27">
        <v>2040301</v>
      </c>
    </row>
    <row r="5617" spans="1:19">
      <c r="A5617" s="27" t="s">
        <v>5617</v>
      </c>
      <c r="B5617" s="27" t="s">
        <v>5836</v>
      </c>
      <c r="C5617" s="27">
        <v>61751</v>
      </c>
      <c r="D5617" s="27" t="s">
        <v>72</v>
      </c>
      <c r="E5617" s="27" t="s">
        <v>2010</v>
      </c>
      <c r="F5617" s="37">
        <v>814823215.17599976</v>
      </c>
      <c r="G5617" s="27">
        <v>40.539051000000001</v>
      </c>
      <c r="H5617" s="27">
        <v>-74.532375000000002</v>
      </c>
      <c r="I5617" s="27" t="s">
        <v>129</v>
      </c>
      <c r="J5617" s="27" t="s">
        <v>130</v>
      </c>
      <c r="K5617" s="37">
        <v>61</v>
      </c>
      <c r="L5617" s="37">
        <v>0</v>
      </c>
      <c r="M5617" s="40">
        <v>7.6E-3</v>
      </c>
      <c r="N5617" s="40">
        <f t="shared" si="174"/>
        <v>0</v>
      </c>
      <c r="O5617" s="42">
        <f t="shared" si="175"/>
        <v>7.4862864562375227E-8</v>
      </c>
      <c r="P5617" s="37">
        <v>0.46360000000000001</v>
      </c>
      <c r="Q5617" s="27" t="s">
        <v>8801</v>
      </c>
      <c r="R5617" s="27" t="s">
        <v>8802</v>
      </c>
      <c r="S5617" s="27">
        <v>2030105</v>
      </c>
    </row>
    <row r="5618" spans="1:19">
      <c r="A5618" s="27" t="s">
        <v>5617</v>
      </c>
      <c r="B5618" s="27" t="s">
        <v>5837</v>
      </c>
      <c r="C5618" s="27">
        <v>60781</v>
      </c>
      <c r="D5618" s="27" t="s">
        <v>72</v>
      </c>
      <c r="E5618" s="27" t="s">
        <v>2010</v>
      </c>
      <c r="F5618" s="37">
        <v>814823215.17599976</v>
      </c>
      <c r="G5618" s="27">
        <v>40.663620000000002</v>
      </c>
      <c r="H5618" s="27">
        <v>-74.100182000000004</v>
      </c>
      <c r="I5618" s="27" t="s">
        <v>129</v>
      </c>
      <c r="J5618" s="27" t="s">
        <v>130</v>
      </c>
      <c r="K5618" s="37">
        <v>1130</v>
      </c>
      <c r="L5618" s="37">
        <v>0</v>
      </c>
      <c r="M5618" s="40">
        <v>7.6E-3</v>
      </c>
      <c r="N5618" s="40">
        <f t="shared" si="174"/>
        <v>0</v>
      </c>
      <c r="O5618" s="42">
        <f t="shared" si="175"/>
        <v>1.3868038845161314E-6</v>
      </c>
      <c r="P5618" s="37">
        <v>8.5879999999999992</v>
      </c>
      <c r="Q5618" s="27" t="s">
        <v>12627</v>
      </c>
      <c r="R5618" s="27" t="s">
        <v>12628</v>
      </c>
      <c r="S5618" s="27">
        <v>2030104</v>
      </c>
    </row>
    <row r="5619" spans="1:19">
      <c r="A5619" s="27" t="s">
        <v>5617</v>
      </c>
      <c r="B5619" s="27" t="s">
        <v>5838</v>
      </c>
      <c r="C5619" s="27">
        <v>50411</v>
      </c>
      <c r="D5619" s="27" t="s">
        <v>72</v>
      </c>
      <c r="E5619" s="27" t="s">
        <v>2010</v>
      </c>
      <c r="F5619" s="37">
        <v>814823215.17599976</v>
      </c>
      <c r="G5619" s="27">
        <v>40.739280000000001</v>
      </c>
      <c r="H5619" s="27">
        <v>-74.187633000000005</v>
      </c>
      <c r="I5619" s="27" t="s">
        <v>110</v>
      </c>
      <c r="J5619" s="27" t="s">
        <v>111</v>
      </c>
      <c r="K5619" s="37">
        <v>57075</v>
      </c>
      <c r="L5619" s="37">
        <v>18960.373</v>
      </c>
      <c r="M5619" s="40">
        <v>0.79702615261159604</v>
      </c>
      <c r="N5619" s="40">
        <f t="shared" si="174"/>
        <v>0.33220101620674553</v>
      </c>
      <c r="O5619" s="42">
        <f t="shared" si="175"/>
        <v>7.0045868768812557E-5</v>
      </c>
      <c r="P5619" s="37">
        <v>45490.267660306847</v>
      </c>
      <c r="Q5619" s="27" t="s">
        <v>12627</v>
      </c>
      <c r="R5619" s="27" t="s">
        <v>12628</v>
      </c>
      <c r="S5619" s="27">
        <v>2030104</v>
      </c>
    </row>
    <row r="5620" spans="1:19">
      <c r="A5620" s="27" t="s">
        <v>5617</v>
      </c>
      <c r="B5620" s="27" t="s">
        <v>5839</v>
      </c>
      <c r="C5620" s="27">
        <v>60810</v>
      </c>
      <c r="D5620" s="27" t="s">
        <v>72</v>
      </c>
      <c r="E5620" s="27" t="s">
        <v>2010</v>
      </c>
      <c r="F5620" s="37">
        <v>814823215.17599976</v>
      </c>
      <c r="G5620" s="27">
        <v>40.475476999999998</v>
      </c>
      <c r="H5620" s="27">
        <v>-74.320932999999997</v>
      </c>
      <c r="I5620" s="27" t="s">
        <v>129</v>
      </c>
      <c r="J5620" s="27" t="s">
        <v>130</v>
      </c>
      <c r="K5620" s="37">
        <v>1682</v>
      </c>
      <c r="L5620" s="37">
        <v>0</v>
      </c>
      <c r="M5620" s="40">
        <v>7.6E-3</v>
      </c>
      <c r="N5620" s="40">
        <f t="shared" si="174"/>
        <v>0</v>
      </c>
      <c r="O5620" s="42">
        <f t="shared" si="175"/>
        <v>2.0642514458018876E-6</v>
      </c>
      <c r="P5620" s="37">
        <v>12.783200000000001</v>
      </c>
      <c r="Q5620" s="27" t="s">
        <v>8801</v>
      </c>
      <c r="R5620" s="27" t="s">
        <v>8802</v>
      </c>
      <c r="S5620" s="27">
        <v>2030105</v>
      </c>
    </row>
    <row r="5621" spans="1:19">
      <c r="A5621" s="27" t="s">
        <v>5617</v>
      </c>
      <c r="B5621" s="27" t="s">
        <v>5840</v>
      </c>
      <c r="C5621" s="27">
        <v>2410</v>
      </c>
      <c r="D5621" s="27" t="s">
        <v>72</v>
      </c>
      <c r="E5621" s="27" t="s">
        <v>2010</v>
      </c>
      <c r="F5621" s="37">
        <v>814823215.17599976</v>
      </c>
      <c r="G5621" s="27">
        <v>39.462499999999999</v>
      </c>
      <c r="H5621" s="27">
        <v>-75.535799999999995</v>
      </c>
      <c r="I5621" s="27" t="s">
        <v>137</v>
      </c>
      <c r="J5621" s="27" t="s">
        <v>138</v>
      </c>
      <c r="K5621" s="37">
        <v>18895042</v>
      </c>
      <c r="L5621" s="37">
        <v>108.116</v>
      </c>
      <c r="M5621" s="40">
        <v>2.3899157120762111</v>
      </c>
      <c r="N5621" s="40">
        <f t="shared" si="174"/>
        <v>5.7219243016236748E-6</v>
      </c>
      <c r="O5621" s="42">
        <f t="shared" si="175"/>
        <v>2.3189130658137568E-2</v>
      </c>
      <c r="P5621" s="37">
        <v>45157557.756139919</v>
      </c>
      <c r="Q5621" s="27" t="s">
        <v>8827</v>
      </c>
      <c r="R5621" s="27" t="s">
        <v>8828</v>
      </c>
      <c r="S5621" s="27">
        <v>2040206</v>
      </c>
    </row>
    <row r="5622" spans="1:19">
      <c r="A5622" s="27" t="s">
        <v>5617</v>
      </c>
      <c r="B5622" s="27" t="s">
        <v>5841</v>
      </c>
      <c r="C5622" s="27">
        <v>2390</v>
      </c>
      <c r="D5622" s="27" t="s">
        <v>72</v>
      </c>
      <c r="E5622" s="27" t="s">
        <v>2010</v>
      </c>
      <c r="F5622" s="37">
        <v>814823215.17599976</v>
      </c>
      <c r="G5622" s="27">
        <v>40.476525000000002</v>
      </c>
      <c r="H5622" s="27">
        <v>-74.352335999999994</v>
      </c>
      <c r="I5622" s="27" t="s">
        <v>110</v>
      </c>
      <c r="J5622" s="27" t="s">
        <v>111</v>
      </c>
      <c r="K5622" s="37">
        <v>1725</v>
      </c>
      <c r="L5622" s="37">
        <v>4310.8729999999996</v>
      </c>
      <c r="M5622" s="40">
        <v>0.79702615261159604</v>
      </c>
      <c r="N5622" s="40">
        <f t="shared" si="174"/>
        <v>2.4990568115942025</v>
      </c>
      <c r="O5622" s="42">
        <f t="shared" si="175"/>
        <v>2.1170236290179879E-6</v>
      </c>
      <c r="P5622" s="37">
        <v>1374.8701132550032</v>
      </c>
      <c r="Q5622" s="27" t="s">
        <v>8801</v>
      </c>
      <c r="R5622" s="27" t="s">
        <v>8802</v>
      </c>
      <c r="S5622" s="27">
        <v>2030105</v>
      </c>
    </row>
    <row r="5623" spans="1:19">
      <c r="A5623" s="27" t="s">
        <v>5617</v>
      </c>
      <c r="B5623" s="27" t="s">
        <v>5842</v>
      </c>
      <c r="C5623" s="27">
        <v>57843</v>
      </c>
      <c r="D5623" s="27" t="s">
        <v>72</v>
      </c>
      <c r="E5623" s="27" t="s">
        <v>2010</v>
      </c>
      <c r="F5623" s="37">
        <v>814823215.17599976</v>
      </c>
      <c r="G5623" s="27">
        <v>39.588889000000002</v>
      </c>
      <c r="H5623" s="27">
        <v>-75.376389000000003</v>
      </c>
      <c r="I5623" s="27" t="s">
        <v>117</v>
      </c>
      <c r="J5623" s="27" t="s">
        <v>118</v>
      </c>
      <c r="K5623" s="37">
        <v>7061</v>
      </c>
      <c r="L5623" s="37">
        <v>0</v>
      </c>
      <c r="M5623" s="40">
        <v>1.9375518961971701</v>
      </c>
      <c r="N5623" s="40">
        <f t="shared" si="174"/>
        <v>0</v>
      </c>
      <c r="O5623" s="42">
        <f t="shared" si="175"/>
        <v>8.6656833881136314E-6</v>
      </c>
      <c r="P5623" s="37">
        <v>13681.053939048217</v>
      </c>
      <c r="Q5623" s="27" t="s">
        <v>8827</v>
      </c>
      <c r="R5623" s="27" t="s">
        <v>8828</v>
      </c>
      <c r="S5623" s="27">
        <v>2040206</v>
      </c>
    </row>
    <row r="5624" spans="1:19">
      <c r="A5624" s="27" t="s">
        <v>5617</v>
      </c>
      <c r="B5624" s="27" t="s">
        <v>5843</v>
      </c>
      <c r="C5624" s="27">
        <v>57667</v>
      </c>
      <c r="D5624" s="27" t="s">
        <v>72</v>
      </c>
      <c r="E5624" s="27" t="s">
        <v>2010</v>
      </c>
      <c r="F5624" s="37">
        <v>814823215.17599976</v>
      </c>
      <c r="G5624" s="27">
        <v>39.484999999999999</v>
      </c>
      <c r="H5624" s="27">
        <v>-75.215000000000003</v>
      </c>
      <c r="I5624" s="27" t="s">
        <v>129</v>
      </c>
      <c r="J5624" s="27" t="s">
        <v>130</v>
      </c>
      <c r="K5624" s="37">
        <v>9785</v>
      </c>
      <c r="L5624" s="37">
        <v>0</v>
      </c>
      <c r="M5624" s="40">
        <v>7.6E-3</v>
      </c>
      <c r="N5624" s="40">
        <f t="shared" si="174"/>
        <v>0</v>
      </c>
      <c r="O5624" s="42">
        <f t="shared" si="175"/>
        <v>1.2008739831849862E-5</v>
      </c>
      <c r="P5624" s="37">
        <v>74.366</v>
      </c>
      <c r="Q5624" s="27" t="s">
        <v>8827</v>
      </c>
      <c r="R5624" s="27" t="s">
        <v>8828</v>
      </c>
      <c r="S5624" s="27">
        <v>2040206</v>
      </c>
    </row>
    <row r="5625" spans="1:19">
      <c r="A5625" s="27" t="s">
        <v>5617</v>
      </c>
      <c r="B5625" s="27" t="s">
        <v>5844</v>
      </c>
      <c r="C5625" s="27">
        <v>60747</v>
      </c>
      <c r="D5625" s="27" t="s">
        <v>72</v>
      </c>
      <c r="E5625" s="27" t="s">
        <v>2010</v>
      </c>
      <c r="F5625" s="37">
        <v>814823215.17599976</v>
      </c>
      <c r="G5625" s="27">
        <v>40.234177000000003</v>
      </c>
      <c r="H5625" s="27">
        <v>-74.087225000000004</v>
      </c>
      <c r="I5625" s="27" t="s">
        <v>129</v>
      </c>
      <c r="J5625" s="27" t="s">
        <v>130</v>
      </c>
      <c r="K5625" s="37">
        <v>4543</v>
      </c>
      <c r="L5625" s="37">
        <v>0</v>
      </c>
      <c r="M5625" s="40">
        <v>7.6E-3</v>
      </c>
      <c r="N5625" s="40">
        <f t="shared" si="174"/>
        <v>0</v>
      </c>
      <c r="O5625" s="42">
        <f t="shared" si="175"/>
        <v>5.5754425197847648E-6</v>
      </c>
      <c r="P5625" s="37">
        <v>34.526800000000001</v>
      </c>
      <c r="Q5625" s="27" t="s">
        <v>8831</v>
      </c>
      <c r="R5625" s="27" t="s">
        <v>8832</v>
      </c>
      <c r="S5625" s="27">
        <v>2040301</v>
      </c>
    </row>
    <row r="5626" spans="1:19">
      <c r="A5626" s="27" t="s">
        <v>5617</v>
      </c>
      <c r="B5626" s="27" t="s">
        <v>5845</v>
      </c>
      <c r="C5626" s="27">
        <v>2411</v>
      </c>
      <c r="D5626" s="27" t="s">
        <v>72</v>
      </c>
      <c r="E5626" s="27" t="s">
        <v>2010</v>
      </c>
      <c r="F5626" s="37">
        <v>814823215.17599976</v>
      </c>
      <c r="G5626" s="27">
        <v>40.555799999999998</v>
      </c>
      <c r="H5626" s="27">
        <v>-74.246899999999997</v>
      </c>
      <c r="I5626" s="27" t="s">
        <v>110</v>
      </c>
      <c r="J5626" s="27" t="s">
        <v>111</v>
      </c>
      <c r="K5626" s="37">
        <v>2092350</v>
      </c>
      <c r="L5626" s="37">
        <v>625633.64500000002</v>
      </c>
      <c r="M5626" s="40">
        <v>0.79702615261159604</v>
      </c>
      <c r="N5626" s="40">
        <f t="shared" si="174"/>
        <v>0.29901003417210315</v>
      </c>
      <c r="O5626" s="42">
        <f t="shared" si="175"/>
        <v>2.56785761749321E-3</v>
      </c>
      <c r="P5626" s="37">
        <v>1667657.6704168729</v>
      </c>
      <c r="Q5626" s="27" t="s">
        <v>12627</v>
      </c>
      <c r="R5626" s="27" t="s">
        <v>12628</v>
      </c>
      <c r="S5626" s="27">
        <v>2030104</v>
      </c>
    </row>
    <row r="5627" spans="1:19">
      <c r="A5627" s="27" t="s">
        <v>5617</v>
      </c>
      <c r="B5627" s="27" t="s">
        <v>5846</v>
      </c>
      <c r="C5627" s="27">
        <v>60267</v>
      </c>
      <c r="D5627" s="27" t="s">
        <v>72</v>
      </c>
      <c r="E5627" s="27" t="s">
        <v>2010</v>
      </c>
      <c r="F5627" s="37">
        <v>814823215.17599976</v>
      </c>
      <c r="G5627" s="27">
        <v>40.182623</v>
      </c>
      <c r="H5627" s="27">
        <v>-74.539002999999994</v>
      </c>
      <c r="I5627" s="27" t="s">
        <v>129</v>
      </c>
      <c r="J5627" s="27" t="s">
        <v>130</v>
      </c>
      <c r="K5627" s="37">
        <v>3869</v>
      </c>
      <c r="L5627" s="37">
        <v>0</v>
      </c>
      <c r="M5627" s="40">
        <v>7.6E-3</v>
      </c>
      <c r="N5627" s="40">
        <f t="shared" si="174"/>
        <v>0</v>
      </c>
      <c r="O5627" s="42">
        <f t="shared" si="175"/>
        <v>4.7482692293742581E-6</v>
      </c>
      <c r="P5627" s="37">
        <v>29.404399999999999</v>
      </c>
      <c r="Q5627" s="27" t="s">
        <v>8819</v>
      </c>
      <c r="R5627" s="27" t="s">
        <v>8820</v>
      </c>
      <c r="S5627" s="27">
        <v>2040201</v>
      </c>
    </row>
    <row r="5628" spans="1:19">
      <c r="A5628" s="27" t="s">
        <v>5617</v>
      </c>
      <c r="B5628" s="27" t="s">
        <v>5847</v>
      </c>
      <c r="C5628" s="27">
        <v>7288</v>
      </c>
      <c r="D5628" s="27" t="s">
        <v>72</v>
      </c>
      <c r="E5628" s="27" t="s">
        <v>2010</v>
      </c>
      <c r="F5628" s="37">
        <v>814823215.17599976</v>
      </c>
      <c r="G5628" s="27">
        <v>39.451000000000001</v>
      </c>
      <c r="H5628" s="27">
        <v>-75.0578</v>
      </c>
      <c r="I5628" s="27" t="s">
        <v>108</v>
      </c>
      <c r="J5628" s="27" t="s">
        <v>109</v>
      </c>
      <c r="K5628" s="37">
        <v>59791</v>
      </c>
      <c r="L5628" s="37">
        <v>44821.637999999999</v>
      </c>
      <c r="M5628" s="40">
        <v>2.0626061603831798</v>
      </c>
      <c r="N5628" s="40">
        <f t="shared" si="174"/>
        <v>0.74963854091752935</v>
      </c>
      <c r="O5628" s="42">
        <f t="shared" si="175"/>
        <v>7.337910713195045E-5</v>
      </c>
      <c r="P5628" s="37">
        <v>123325.2849354707</v>
      </c>
      <c r="Q5628" s="27" t="s">
        <v>8827</v>
      </c>
      <c r="R5628" s="27" t="s">
        <v>8828</v>
      </c>
      <c r="S5628" s="27">
        <v>2040206</v>
      </c>
    </row>
    <row r="5629" spans="1:19">
      <c r="A5629" s="27" t="s">
        <v>5617</v>
      </c>
      <c r="B5629" s="27" t="s">
        <v>5848</v>
      </c>
      <c r="C5629" s="27">
        <v>57951</v>
      </c>
      <c r="D5629" s="27" t="s">
        <v>72</v>
      </c>
      <c r="E5629" s="27" t="s">
        <v>2010</v>
      </c>
      <c r="F5629" s="37">
        <v>814823215.17599976</v>
      </c>
      <c r="G5629" s="27">
        <v>40.244999999999997</v>
      </c>
      <c r="H5629" s="27">
        <v>-74.243333000000007</v>
      </c>
      <c r="I5629" s="27" t="s">
        <v>129</v>
      </c>
      <c r="J5629" s="27" t="s">
        <v>130</v>
      </c>
      <c r="K5629" s="37">
        <v>1189</v>
      </c>
      <c r="L5629" s="37">
        <v>0</v>
      </c>
      <c r="M5629" s="40">
        <v>7.6E-3</v>
      </c>
      <c r="N5629" s="40">
        <f t="shared" si="174"/>
        <v>0</v>
      </c>
      <c r="O5629" s="42">
        <f t="shared" si="175"/>
        <v>1.4592122289289205E-6</v>
      </c>
      <c r="P5629" s="37">
        <v>9.0364000000000004</v>
      </c>
      <c r="Q5629" s="27" t="s">
        <v>8831</v>
      </c>
      <c r="R5629" s="27" t="s">
        <v>8832</v>
      </c>
      <c r="S5629" s="27">
        <v>2040301</v>
      </c>
    </row>
    <row r="5630" spans="1:19">
      <c r="A5630" s="27" t="s">
        <v>5617</v>
      </c>
      <c r="B5630" s="27" t="s">
        <v>5849</v>
      </c>
      <c r="C5630" s="27">
        <v>57341</v>
      </c>
      <c r="D5630" s="27" t="s">
        <v>72</v>
      </c>
      <c r="E5630" s="27" t="s">
        <v>2010</v>
      </c>
      <c r="F5630" s="37">
        <v>814823215.17599976</v>
      </c>
      <c r="G5630" s="27">
        <v>40.494804000000002</v>
      </c>
      <c r="H5630" s="27">
        <v>-74.399511000000004</v>
      </c>
      <c r="I5630" s="27" t="s">
        <v>129</v>
      </c>
      <c r="J5630" s="27" t="s">
        <v>130</v>
      </c>
      <c r="K5630" s="37">
        <v>2330</v>
      </c>
      <c r="L5630" s="37">
        <v>0</v>
      </c>
      <c r="M5630" s="40">
        <v>7.6E-3</v>
      </c>
      <c r="N5630" s="40">
        <f t="shared" si="174"/>
        <v>0</v>
      </c>
      <c r="O5630" s="42">
        <f t="shared" si="175"/>
        <v>2.8595159742677751E-6</v>
      </c>
      <c r="P5630" s="37">
        <v>17.707999999999998</v>
      </c>
      <c r="Q5630" s="27" t="s">
        <v>8801</v>
      </c>
      <c r="R5630" s="27" t="s">
        <v>8802</v>
      </c>
      <c r="S5630" s="27">
        <v>2030105</v>
      </c>
    </row>
    <row r="5631" spans="1:19">
      <c r="A5631" s="27" t="s">
        <v>5617</v>
      </c>
      <c r="B5631" s="27" t="s">
        <v>5850</v>
      </c>
      <c r="C5631" s="27">
        <v>60746</v>
      </c>
      <c r="D5631" s="27" t="s">
        <v>72</v>
      </c>
      <c r="E5631" s="27" t="s">
        <v>2010</v>
      </c>
      <c r="F5631" s="37">
        <v>814823215.17599976</v>
      </c>
      <c r="G5631" s="27">
        <v>40.450915999999999</v>
      </c>
      <c r="H5631" s="27">
        <v>-74.717077000000003</v>
      </c>
      <c r="I5631" s="27" t="s">
        <v>129</v>
      </c>
      <c r="J5631" s="27" t="s">
        <v>130</v>
      </c>
      <c r="K5631" s="37">
        <v>3763</v>
      </c>
      <c r="L5631" s="37">
        <v>0</v>
      </c>
      <c r="M5631" s="40">
        <v>7.6E-3</v>
      </c>
      <c r="N5631" s="40">
        <f t="shared" si="174"/>
        <v>0</v>
      </c>
      <c r="O5631" s="42">
        <f t="shared" si="175"/>
        <v>4.6181796614461965E-6</v>
      </c>
      <c r="P5631" s="37">
        <v>28.598800000000001</v>
      </c>
      <c r="Q5631" s="27" t="s">
        <v>8801</v>
      </c>
      <c r="R5631" s="27" t="s">
        <v>8802</v>
      </c>
      <c r="S5631" s="27">
        <v>2030105</v>
      </c>
    </row>
    <row r="5632" spans="1:19">
      <c r="A5632" s="27" t="s">
        <v>5617</v>
      </c>
      <c r="B5632" s="27" t="s">
        <v>5851</v>
      </c>
      <c r="C5632" s="27">
        <v>59057</v>
      </c>
      <c r="D5632" s="27" t="s">
        <v>72</v>
      </c>
      <c r="E5632" s="27" t="s">
        <v>2010</v>
      </c>
      <c r="F5632" s="37">
        <v>814823215.17599976</v>
      </c>
      <c r="G5632" s="27">
        <v>40.574444</v>
      </c>
      <c r="H5632" s="27">
        <v>-74.648055999999997</v>
      </c>
      <c r="I5632" s="27" t="s">
        <v>129</v>
      </c>
      <c r="J5632" s="27" t="s">
        <v>130</v>
      </c>
      <c r="K5632" s="37">
        <v>750</v>
      </c>
      <c r="L5632" s="37">
        <v>0</v>
      </c>
      <c r="M5632" s="40">
        <v>7.6E-3</v>
      </c>
      <c r="N5632" s="40">
        <f t="shared" si="174"/>
        <v>0</v>
      </c>
      <c r="O5632" s="42">
        <f t="shared" si="175"/>
        <v>9.2044505609477745E-7</v>
      </c>
      <c r="P5632" s="37">
        <v>5.7</v>
      </c>
      <c r="Q5632" s="27" t="s">
        <v>8801</v>
      </c>
      <c r="R5632" s="27" t="s">
        <v>8802</v>
      </c>
      <c r="S5632" s="27">
        <v>2030105</v>
      </c>
    </row>
    <row r="5633" spans="1:19">
      <c r="A5633" s="27" t="s">
        <v>5617</v>
      </c>
      <c r="B5633" s="27" t="s">
        <v>5852</v>
      </c>
      <c r="C5633" s="27">
        <v>58402</v>
      </c>
      <c r="D5633" s="27" t="s">
        <v>72</v>
      </c>
      <c r="E5633" s="27" t="s">
        <v>2010</v>
      </c>
      <c r="F5633" s="37">
        <v>814823215.17599976</v>
      </c>
      <c r="G5633" s="27">
        <v>40.401527999999999</v>
      </c>
      <c r="H5633" s="27">
        <v>-74.669696999999999</v>
      </c>
      <c r="I5633" s="27" t="s">
        <v>129</v>
      </c>
      <c r="J5633" s="27" t="s">
        <v>130</v>
      </c>
      <c r="K5633" s="37">
        <v>1961</v>
      </c>
      <c r="L5633" s="37">
        <v>0</v>
      </c>
      <c r="M5633" s="40">
        <v>7.6E-3</v>
      </c>
      <c r="N5633" s="40">
        <f t="shared" si="174"/>
        <v>0</v>
      </c>
      <c r="O5633" s="42">
        <f t="shared" si="175"/>
        <v>2.4066570066691449E-6</v>
      </c>
      <c r="P5633" s="37">
        <v>14.903600000000001</v>
      </c>
      <c r="Q5633" s="27" t="s">
        <v>8801</v>
      </c>
      <c r="R5633" s="27" t="s">
        <v>8802</v>
      </c>
      <c r="S5633" s="27">
        <v>2030105</v>
      </c>
    </row>
    <row r="5634" spans="1:19">
      <c r="A5634" s="27" t="s">
        <v>5617</v>
      </c>
      <c r="B5634" s="27" t="s">
        <v>5853</v>
      </c>
      <c r="C5634" s="27">
        <v>60755</v>
      </c>
      <c r="D5634" s="27" t="s">
        <v>72</v>
      </c>
      <c r="E5634" s="27" t="s">
        <v>2010</v>
      </c>
      <c r="F5634" s="37">
        <v>814823215.17599976</v>
      </c>
      <c r="G5634" s="27">
        <v>40.047769000000002</v>
      </c>
      <c r="H5634" s="27">
        <v>-74.616461000000001</v>
      </c>
      <c r="I5634" s="27" t="s">
        <v>129</v>
      </c>
      <c r="J5634" s="27" t="s">
        <v>130</v>
      </c>
      <c r="K5634" s="37">
        <v>13771</v>
      </c>
      <c r="L5634" s="37">
        <v>0</v>
      </c>
      <c r="M5634" s="40">
        <v>7.6E-3</v>
      </c>
      <c r="N5634" s="40">
        <f t="shared" si="174"/>
        <v>0</v>
      </c>
      <c r="O5634" s="42">
        <f t="shared" si="175"/>
        <v>1.6900598489974906E-5</v>
      </c>
      <c r="P5634" s="37">
        <v>104.6596</v>
      </c>
      <c r="Q5634" s="27" t="s">
        <v>8819</v>
      </c>
      <c r="R5634" s="27" t="s">
        <v>8820</v>
      </c>
      <c r="S5634" s="27">
        <v>2040201</v>
      </c>
    </row>
    <row r="5635" spans="1:19">
      <c r="A5635" s="27" t="s">
        <v>5617</v>
      </c>
      <c r="B5635" s="27" t="s">
        <v>5854</v>
      </c>
      <c r="C5635" s="27">
        <v>61907</v>
      </c>
      <c r="D5635" s="27" t="s">
        <v>72</v>
      </c>
      <c r="E5635" s="27" t="s">
        <v>2010</v>
      </c>
      <c r="F5635" s="37">
        <v>814823215.17599976</v>
      </c>
      <c r="G5635" s="27">
        <v>40.032086999999997</v>
      </c>
      <c r="H5635" s="27">
        <v>-74.647386999999995</v>
      </c>
      <c r="I5635" s="27" t="s">
        <v>129</v>
      </c>
      <c r="J5635" s="27" t="s">
        <v>130</v>
      </c>
      <c r="K5635" s="37">
        <v>1556</v>
      </c>
      <c r="L5635" s="37">
        <v>0</v>
      </c>
      <c r="M5635" s="40">
        <v>7.6E-3</v>
      </c>
      <c r="N5635" s="40">
        <f t="shared" si="174"/>
        <v>0</v>
      </c>
      <c r="O5635" s="42">
        <f t="shared" si="175"/>
        <v>1.909616676377965E-6</v>
      </c>
      <c r="P5635" s="37">
        <v>11.8256</v>
      </c>
      <c r="Q5635" s="27" t="s">
        <v>8819</v>
      </c>
      <c r="R5635" s="27" t="s">
        <v>8820</v>
      </c>
      <c r="S5635" s="27">
        <v>2040201</v>
      </c>
    </row>
    <row r="5636" spans="1:19">
      <c r="A5636" s="27" t="s">
        <v>5617</v>
      </c>
      <c r="B5636" s="27" t="s">
        <v>5855</v>
      </c>
      <c r="C5636" s="27">
        <v>57864</v>
      </c>
      <c r="D5636" s="27" t="s">
        <v>72</v>
      </c>
      <c r="E5636" s="27" t="s">
        <v>2010</v>
      </c>
      <c r="F5636" s="37">
        <v>814823215.17599976</v>
      </c>
      <c r="G5636" s="27">
        <v>39.488442999999997</v>
      </c>
      <c r="H5636" s="27">
        <v>-74.535263</v>
      </c>
      <c r="I5636" s="27" t="s">
        <v>129</v>
      </c>
      <c r="J5636" s="27" t="s">
        <v>130</v>
      </c>
      <c r="K5636" s="37">
        <v>1267</v>
      </c>
      <c r="L5636" s="37">
        <v>0</v>
      </c>
      <c r="M5636" s="40">
        <v>7.6E-3</v>
      </c>
      <c r="N5636" s="40">
        <f t="shared" si="174"/>
        <v>0</v>
      </c>
      <c r="O5636" s="42">
        <f t="shared" si="175"/>
        <v>1.5549385147627774E-6</v>
      </c>
      <c r="P5636" s="37">
        <v>9.6291999999999991</v>
      </c>
      <c r="Q5636" s="27" t="s">
        <v>8831</v>
      </c>
      <c r="R5636" s="27" t="s">
        <v>8832</v>
      </c>
      <c r="S5636" s="27">
        <v>2040301</v>
      </c>
    </row>
    <row r="5637" spans="1:19">
      <c r="A5637" s="27" t="s">
        <v>5617</v>
      </c>
      <c r="B5637" s="27" t="s">
        <v>5856</v>
      </c>
      <c r="C5637" s="27">
        <v>57726</v>
      </c>
      <c r="D5637" s="27" t="s">
        <v>72</v>
      </c>
      <c r="E5637" s="27" t="s">
        <v>2010</v>
      </c>
      <c r="F5637" s="37">
        <v>814823215.17599976</v>
      </c>
      <c r="G5637" s="27">
        <v>40.500300000000003</v>
      </c>
      <c r="H5637" s="27">
        <v>-74.3536</v>
      </c>
      <c r="I5637" s="27" t="s">
        <v>129</v>
      </c>
      <c r="J5637" s="27" t="s">
        <v>130</v>
      </c>
      <c r="K5637" s="37">
        <v>2185</v>
      </c>
      <c r="L5637" s="37">
        <v>0</v>
      </c>
      <c r="M5637" s="40">
        <v>7.6E-3</v>
      </c>
      <c r="N5637" s="40">
        <f t="shared" ref="N5637:N5700" si="176">L5637/K5637</f>
        <v>0</v>
      </c>
      <c r="O5637" s="42">
        <f t="shared" ref="O5637:O5700" si="177">K5637/F5637</f>
        <v>2.6815632634227848E-6</v>
      </c>
      <c r="P5637" s="37">
        <v>16.606000000000002</v>
      </c>
      <c r="Q5637" s="27" t="s">
        <v>8801</v>
      </c>
      <c r="R5637" s="27" t="s">
        <v>8802</v>
      </c>
      <c r="S5637" s="27">
        <v>2030105</v>
      </c>
    </row>
    <row r="5638" spans="1:19">
      <c r="A5638" s="27" t="s">
        <v>5617</v>
      </c>
      <c r="B5638" s="27" t="s">
        <v>5857</v>
      </c>
      <c r="C5638" s="27">
        <v>60809</v>
      </c>
      <c r="D5638" s="27" t="s">
        <v>72</v>
      </c>
      <c r="E5638" s="27" t="s">
        <v>2010</v>
      </c>
      <c r="F5638" s="37">
        <v>814823215.17599976</v>
      </c>
      <c r="G5638" s="27">
        <v>39.987281000000003</v>
      </c>
      <c r="H5638" s="27">
        <v>-74.801806999999997</v>
      </c>
      <c r="I5638" s="27" t="s">
        <v>129</v>
      </c>
      <c r="J5638" s="27" t="s">
        <v>130</v>
      </c>
      <c r="K5638" s="37">
        <v>1344</v>
      </c>
      <c r="L5638" s="37">
        <v>0</v>
      </c>
      <c r="M5638" s="40">
        <v>7.6E-3</v>
      </c>
      <c r="N5638" s="40">
        <f t="shared" si="176"/>
        <v>0</v>
      </c>
      <c r="O5638" s="42">
        <f t="shared" si="177"/>
        <v>1.6494375405218412E-6</v>
      </c>
      <c r="P5638" s="37">
        <v>10.214399999999999</v>
      </c>
      <c r="Q5638" s="27" t="s">
        <v>8821</v>
      </c>
      <c r="R5638" s="27" t="s">
        <v>8822</v>
      </c>
      <c r="S5638" s="27">
        <v>2040202</v>
      </c>
    </row>
    <row r="5639" spans="1:19">
      <c r="A5639" s="27" t="s">
        <v>5617</v>
      </c>
      <c r="B5639" s="27" t="s">
        <v>5858</v>
      </c>
      <c r="C5639" s="27">
        <v>57846</v>
      </c>
      <c r="D5639" s="27" t="s">
        <v>72</v>
      </c>
      <c r="E5639" s="27" t="s">
        <v>2010</v>
      </c>
      <c r="F5639" s="37">
        <v>814823215.17599976</v>
      </c>
      <c r="G5639" s="27">
        <v>41.093612999999998</v>
      </c>
      <c r="H5639" s="27">
        <v>-74.678844999999995</v>
      </c>
      <c r="I5639" s="27" t="s">
        <v>117</v>
      </c>
      <c r="J5639" s="27" t="s">
        <v>118</v>
      </c>
      <c r="K5639" s="37">
        <v>13320</v>
      </c>
      <c r="L5639" s="37">
        <v>0</v>
      </c>
      <c r="M5639" s="40">
        <v>1.9375518961971701</v>
      </c>
      <c r="N5639" s="40">
        <f t="shared" si="176"/>
        <v>0</v>
      </c>
      <c r="O5639" s="42">
        <f t="shared" si="177"/>
        <v>1.6347104196243249E-5</v>
      </c>
      <c r="P5639" s="37">
        <v>25808.191257346305</v>
      </c>
      <c r="Q5639" s="27" t="s">
        <v>8815</v>
      </c>
      <c r="R5639" s="27" t="s">
        <v>8816</v>
      </c>
      <c r="S5639" s="27">
        <v>2040105</v>
      </c>
    </row>
    <row r="5640" spans="1:19">
      <c r="A5640" s="27" t="s">
        <v>5617</v>
      </c>
      <c r="B5640" s="27" t="s">
        <v>5859</v>
      </c>
      <c r="C5640" s="27">
        <v>57746</v>
      </c>
      <c r="D5640" s="27" t="s">
        <v>72</v>
      </c>
      <c r="E5640" s="27" t="s">
        <v>2010</v>
      </c>
      <c r="F5640" s="37">
        <v>814823215.17599976</v>
      </c>
      <c r="G5640" s="27">
        <v>39.505034000000002</v>
      </c>
      <c r="H5640" s="27">
        <v>-74.997703000000001</v>
      </c>
      <c r="I5640" s="27" t="s">
        <v>129</v>
      </c>
      <c r="J5640" s="27" t="s">
        <v>130</v>
      </c>
      <c r="K5640" s="37">
        <v>5680</v>
      </c>
      <c r="L5640" s="37">
        <v>0</v>
      </c>
      <c r="M5640" s="40">
        <v>7.6E-3</v>
      </c>
      <c r="N5640" s="40">
        <f t="shared" si="176"/>
        <v>0</v>
      </c>
      <c r="O5640" s="42">
        <f t="shared" si="177"/>
        <v>6.9708372248244474E-6</v>
      </c>
      <c r="P5640" s="37">
        <v>43.167999999999999</v>
      </c>
      <c r="Q5640" s="27" t="s">
        <v>8827</v>
      </c>
      <c r="R5640" s="27" t="s">
        <v>8828</v>
      </c>
      <c r="S5640" s="27">
        <v>2040206</v>
      </c>
    </row>
    <row r="5641" spans="1:19">
      <c r="A5641" s="27" t="s">
        <v>5617</v>
      </c>
      <c r="B5641" s="27" t="s">
        <v>5860</v>
      </c>
      <c r="C5641" s="27">
        <v>57745</v>
      </c>
      <c r="D5641" s="27" t="s">
        <v>72</v>
      </c>
      <c r="E5641" s="27" t="s">
        <v>2010</v>
      </c>
      <c r="F5641" s="37">
        <v>814823215.17599976</v>
      </c>
      <c r="G5641" s="27">
        <v>39.462375999999999</v>
      </c>
      <c r="H5641" s="27">
        <v>-75.070038999999994</v>
      </c>
      <c r="I5641" s="27" t="s">
        <v>129</v>
      </c>
      <c r="J5641" s="27" t="s">
        <v>130</v>
      </c>
      <c r="K5641" s="37">
        <v>3724</v>
      </c>
      <c r="L5641" s="37">
        <v>0</v>
      </c>
      <c r="M5641" s="40">
        <v>7.6E-3</v>
      </c>
      <c r="N5641" s="40">
        <f t="shared" si="176"/>
        <v>0</v>
      </c>
      <c r="O5641" s="42">
        <f t="shared" si="177"/>
        <v>4.5703165185292678E-6</v>
      </c>
      <c r="P5641" s="37">
        <v>28.302399999999999</v>
      </c>
      <c r="Q5641" s="27" t="s">
        <v>8827</v>
      </c>
      <c r="R5641" s="27" t="s">
        <v>8828</v>
      </c>
      <c r="S5641" s="27">
        <v>2040206</v>
      </c>
    </row>
    <row r="5642" spans="1:19">
      <c r="A5642" s="27" t="s">
        <v>5617</v>
      </c>
      <c r="B5642" s="27" t="s">
        <v>5861</v>
      </c>
      <c r="C5642" s="27">
        <v>58356</v>
      </c>
      <c r="D5642" s="27" t="s">
        <v>72</v>
      </c>
      <c r="E5642" s="27" t="s">
        <v>2010</v>
      </c>
      <c r="F5642" s="37">
        <v>814823215.17599976</v>
      </c>
      <c r="G5642" s="27">
        <v>40.301409</v>
      </c>
      <c r="H5642" s="27">
        <v>-74.722116999999997</v>
      </c>
      <c r="I5642" s="27" t="s">
        <v>129</v>
      </c>
      <c r="J5642" s="27" t="s">
        <v>130</v>
      </c>
      <c r="K5642" s="37">
        <v>8075</v>
      </c>
      <c r="L5642" s="37">
        <v>0</v>
      </c>
      <c r="M5642" s="40">
        <v>7.6E-3</v>
      </c>
      <c r="N5642" s="40">
        <f t="shared" si="176"/>
        <v>0</v>
      </c>
      <c r="O5642" s="42">
        <f t="shared" si="177"/>
        <v>9.9101251039537704E-6</v>
      </c>
      <c r="P5642" s="37">
        <v>61.37</v>
      </c>
      <c r="Q5642" s="27" t="s">
        <v>8815</v>
      </c>
      <c r="R5642" s="27" t="s">
        <v>8816</v>
      </c>
      <c r="S5642" s="27">
        <v>2040105</v>
      </c>
    </row>
    <row r="5643" spans="1:19">
      <c r="A5643" s="27" t="s">
        <v>5617</v>
      </c>
      <c r="B5643" s="27" t="s">
        <v>5862</v>
      </c>
      <c r="C5643" s="27">
        <v>60771</v>
      </c>
      <c r="D5643" s="27" t="s">
        <v>72</v>
      </c>
      <c r="E5643" s="27" t="s">
        <v>2010</v>
      </c>
      <c r="F5643" s="37">
        <v>814823215.17599976</v>
      </c>
      <c r="G5643" s="27">
        <v>39.760171999999997</v>
      </c>
      <c r="H5643" s="27">
        <v>-75.014791000000002</v>
      </c>
      <c r="I5643" s="27" t="s">
        <v>129</v>
      </c>
      <c r="J5643" s="27" t="s">
        <v>130</v>
      </c>
      <c r="K5643" s="37">
        <v>1525</v>
      </c>
      <c r="L5643" s="37">
        <v>0</v>
      </c>
      <c r="M5643" s="40">
        <v>7.6E-3</v>
      </c>
      <c r="N5643" s="40">
        <f t="shared" si="176"/>
        <v>0</v>
      </c>
      <c r="O5643" s="42">
        <f t="shared" si="177"/>
        <v>1.8715716140593808E-6</v>
      </c>
      <c r="P5643" s="37">
        <v>11.59</v>
      </c>
      <c r="Q5643" s="27" t="s">
        <v>8821</v>
      </c>
      <c r="R5643" s="27" t="s">
        <v>8822</v>
      </c>
      <c r="S5643" s="27">
        <v>2040202</v>
      </c>
    </row>
    <row r="5644" spans="1:19">
      <c r="A5644" s="27" t="s">
        <v>5617</v>
      </c>
      <c r="B5644" s="27" t="s">
        <v>5863</v>
      </c>
      <c r="C5644" s="27">
        <v>58483</v>
      </c>
      <c r="D5644" s="27" t="s">
        <v>72</v>
      </c>
      <c r="E5644" s="27" t="s">
        <v>2010</v>
      </c>
      <c r="F5644" s="37">
        <v>814823215.17599976</v>
      </c>
      <c r="G5644" s="27">
        <v>40.263888999999999</v>
      </c>
      <c r="H5644" s="27">
        <v>-74.084166999999994</v>
      </c>
      <c r="I5644" s="27" t="s">
        <v>129</v>
      </c>
      <c r="J5644" s="27" t="s">
        <v>130</v>
      </c>
      <c r="K5644" s="37">
        <v>24989</v>
      </c>
      <c r="L5644" s="37">
        <v>0</v>
      </c>
      <c r="M5644" s="40">
        <v>7.6E-3</v>
      </c>
      <c r="N5644" s="40">
        <f t="shared" si="176"/>
        <v>0</v>
      </c>
      <c r="O5644" s="42">
        <f t="shared" si="177"/>
        <v>3.0668002009003192E-5</v>
      </c>
      <c r="P5644" s="37">
        <v>189.91640000000001</v>
      </c>
      <c r="Q5644" s="27" t="s">
        <v>8831</v>
      </c>
      <c r="R5644" s="27" t="s">
        <v>8832</v>
      </c>
      <c r="S5644" s="27">
        <v>2040301</v>
      </c>
    </row>
    <row r="5645" spans="1:19">
      <c r="A5645" s="27" t="s">
        <v>5617</v>
      </c>
      <c r="B5645" s="27" t="s">
        <v>5864</v>
      </c>
      <c r="C5645" s="27">
        <v>58917</v>
      </c>
      <c r="D5645" s="27" t="s">
        <v>72</v>
      </c>
      <c r="E5645" s="27" t="s">
        <v>2010</v>
      </c>
      <c r="F5645" s="37">
        <v>814823215.17599976</v>
      </c>
      <c r="G5645" s="27">
        <v>40.815277999999999</v>
      </c>
      <c r="H5645" s="27">
        <v>-74.475832999999994</v>
      </c>
      <c r="I5645" s="27" t="s">
        <v>129</v>
      </c>
      <c r="J5645" s="27" t="s">
        <v>130</v>
      </c>
      <c r="K5645" s="37">
        <v>1393</v>
      </c>
      <c r="L5645" s="37">
        <v>0</v>
      </c>
      <c r="M5645" s="40">
        <v>7.6E-3</v>
      </c>
      <c r="N5645" s="40">
        <f t="shared" si="176"/>
        <v>0</v>
      </c>
      <c r="O5645" s="42">
        <f t="shared" si="177"/>
        <v>1.7095732841867E-6</v>
      </c>
      <c r="P5645" s="37">
        <v>10.5868</v>
      </c>
      <c r="Q5645" s="27" t="s">
        <v>8799</v>
      </c>
      <c r="R5645" s="27" t="s">
        <v>8800</v>
      </c>
      <c r="S5645" s="27">
        <v>2030103</v>
      </c>
    </row>
    <row r="5646" spans="1:19">
      <c r="A5646" s="27" t="s">
        <v>5617</v>
      </c>
      <c r="B5646" s="27" t="s">
        <v>5865</v>
      </c>
      <c r="C5646" s="27">
        <v>57815</v>
      </c>
      <c r="D5646" s="27" t="s">
        <v>72</v>
      </c>
      <c r="E5646" s="27" t="s">
        <v>2010</v>
      </c>
      <c r="F5646" s="37">
        <v>814823215.17599976</v>
      </c>
      <c r="G5646" s="27">
        <v>40.292777999999998</v>
      </c>
      <c r="H5646" s="27">
        <v>-74.847222000000002</v>
      </c>
      <c r="I5646" s="27" t="s">
        <v>129</v>
      </c>
      <c r="J5646" s="27" t="s">
        <v>130</v>
      </c>
      <c r="K5646" s="37">
        <v>3964</v>
      </c>
      <c r="L5646" s="37">
        <v>0</v>
      </c>
      <c r="M5646" s="40">
        <v>7.6E-3</v>
      </c>
      <c r="N5646" s="40">
        <f t="shared" si="176"/>
        <v>0</v>
      </c>
      <c r="O5646" s="42">
        <f t="shared" si="177"/>
        <v>4.8648589364795967E-6</v>
      </c>
      <c r="P5646" s="37">
        <v>30.1264</v>
      </c>
      <c r="Q5646" s="27" t="s">
        <v>8815</v>
      </c>
      <c r="R5646" s="27" t="s">
        <v>8816</v>
      </c>
      <c r="S5646" s="27">
        <v>2040105</v>
      </c>
    </row>
    <row r="5647" spans="1:19">
      <c r="A5647" s="27" t="s">
        <v>5617</v>
      </c>
      <c r="B5647" s="27" t="s">
        <v>5866</v>
      </c>
      <c r="C5647" s="27">
        <v>57647</v>
      </c>
      <c r="D5647" s="27" t="s">
        <v>72</v>
      </c>
      <c r="E5647" s="27" t="s">
        <v>2010</v>
      </c>
      <c r="F5647" s="37">
        <v>814823215.17599976</v>
      </c>
      <c r="G5647" s="27">
        <v>40.818888000000001</v>
      </c>
      <c r="H5647" s="27">
        <v>-74.718610999999996</v>
      </c>
      <c r="I5647" s="27" t="s">
        <v>129</v>
      </c>
      <c r="J5647" s="27" t="s">
        <v>130</v>
      </c>
      <c r="K5647" s="37">
        <v>4778</v>
      </c>
      <c r="L5647" s="37">
        <v>0</v>
      </c>
      <c r="M5647" s="40">
        <v>7.6E-3</v>
      </c>
      <c r="N5647" s="40">
        <f t="shared" si="176"/>
        <v>0</v>
      </c>
      <c r="O5647" s="42">
        <f t="shared" si="177"/>
        <v>5.8638486373611289E-6</v>
      </c>
      <c r="P5647" s="37">
        <v>36.312800000000003</v>
      </c>
      <c r="Q5647" s="27" t="s">
        <v>8801</v>
      </c>
      <c r="R5647" s="27" t="s">
        <v>8802</v>
      </c>
      <c r="S5647" s="27">
        <v>2030105</v>
      </c>
    </row>
    <row r="5648" spans="1:19">
      <c r="A5648" s="27" t="s">
        <v>5617</v>
      </c>
      <c r="B5648" s="27" t="s">
        <v>5867</v>
      </c>
      <c r="C5648" s="27">
        <v>57352</v>
      </c>
      <c r="D5648" s="27" t="s">
        <v>72</v>
      </c>
      <c r="E5648" s="27" t="s">
        <v>2010</v>
      </c>
      <c r="F5648" s="37">
        <v>814823215.17599976</v>
      </c>
      <c r="G5648" s="27">
        <v>40.231400000000001</v>
      </c>
      <c r="H5648" s="27">
        <v>-74.753900000000002</v>
      </c>
      <c r="I5648" s="27" t="s">
        <v>129</v>
      </c>
      <c r="J5648" s="27" t="s">
        <v>130</v>
      </c>
      <c r="K5648" s="37">
        <v>1470</v>
      </c>
      <c r="L5648" s="37">
        <v>0</v>
      </c>
      <c r="M5648" s="40">
        <v>7.6E-3</v>
      </c>
      <c r="N5648" s="40">
        <f t="shared" si="176"/>
        <v>0</v>
      </c>
      <c r="O5648" s="42">
        <f t="shared" si="177"/>
        <v>1.8040723099457638E-6</v>
      </c>
      <c r="P5648" s="37">
        <v>11.172000000000001</v>
      </c>
      <c r="Q5648" s="27" t="s">
        <v>8815</v>
      </c>
      <c r="R5648" s="27" t="s">
        <v>8816</v>
      </c>
      <c r="S5648" s="27">
        <v>2040105</v>
      </c>
    </row>
    <row r="5649" spans="1:19">
      <c r="A5649" s="27" t="s">
        <v>5617</v>
      </c>
      <c r="B5649" s="27" t="s">
        <v>5868</v>
      </c>
      <c r="C5649" s="27">
        <v>50960</v>
      </c>
      <c r="D5649" s="27" t="s">
        <v>72</v>
      </c>
      <c r="E5649" s="27" t="s">
        <v>2010</v>
      </c>
      <c r="F5649" s="37">
        <v>814823215.17599976</v>
      </c>
      <c r="G5649" s="27">
        <v>40.601264</v>
      </c>
      <c r="H5649" s="27">
        <v>-74.266372000000004</v>
      </c>
      <c r="I5649" s="27" t="s">
        <v>659</v>
      </c>
      <c r="J5649" s="27" t="s">
        <v>118</v>
      </c>
      <c r="K5649" s="37">
        <v>277403</v>
      </c>
      <c r="L5649" s="37">
        <v>262803.15899999999</v>
      </c>
      <c r="M5649" s="40">
        <v>1.9375518961971701</v>
      </c>
      <c r="N5649" s="40">
        <f t="shared" si="176"/>
        <v>0.94736956341495937</v>
      </c>
      <c r="O5649" s="42">
        <f t="shared" si="177"/>
        <v>3.4044562652781274E-4</v>
      </c>
      <c r="P5649" s="37">
        <v>537482.7086607836</v>
      </c>
      <c r="Q5649" s="27" t="s">
        <v>12627</v>
      </c>
      <c r="R5649" s="27" t="s">
        <v>12628</v>
      </c>
      <c r="S5649" s="27">
        <v>2030104</v>
      </c>
    </row>
    <row r="5650" spans="1:19">
      <c r="A5650" s="27" t="s">
        <v>5617</v>
      </c>
      <c r="B5650" s="27" t="s">
        <v>5869</v>
      </c>
      <c r="C5650" s="27">
        <v>58040</v>
      </c>
      <c r="D5650" s="27" t="s">
        <v>72</v>
      </c>
      <c r="E5650" s="27" t="s">
        <v>2010</v>
      </c>
      <c r="F5650" s="37">
        <v>814823215.17599976</v>
      </c>
      <c r="G5650" s="27">
        <v>40.320556000000003</v>
      </c>
      <c r="H5650" s="27">
        <v>-74.501666999999998</v>
      </c>
      <c r="I5650" s="27" t="s">
        <v>129</v>
      </c>
      <c r="J5650" s="27" t="s">
        <v>130</v>
      </c>
      <c r="K5650" s="37">
        <v>3745</v>
      </c>
      <c r="L5650" s="37">
        <v>0</v>
      </c>
      <c r="M5650" s="40">
        <v>7.6E-3</v>
      </c>
      <c r="N5650" s="40">
        <f t="shared" si="176"/>
        <v>0</v>
      </c>
      <c r="O5650" s="42">
        <f t="shared" si="177"/>
        <v>4.5960889800999221E-6</v>
      </c>
      <c r="P5650" s="37">
        <v>28.462</v>
      </c>
      <c r="Q5650" s="27" t="s">
        <v>8801</v>
      </c>
      <c r="R5650" s="27" t="s">
        <v>8802</v>
      </c>
      <c r="S5650" s="27">
        <v>2030105</v>
      </c>
    </row>
    <row r="5651" spans="1:19">
      <c r="A5651" s="27" t="s">
        <v>5617</v>
      </c>
      <c r="B5651" s="27" t="s">
        <v>5870</v>
      </c>
      <c r="C5651" s="27">
        <v>60808</v>
      </c>
      <c r="D5651" s="27" t="s">
        <v>72</v>
      </c>
      <c r="E5651" s="27" t="s">
        <v>2010</v>
      </c>
      <c r="F5651" s="37">
        <v>814823215.17599976</v>
      </c>
      <c r="G5651" s="27">
        <v>40.534413999999998</v>
      </c>
      <c r="H5651" s="27">
        <v>-74.275153000000003</v>
      </c>
      <c r="I5651" s="27" t="s">
        <v>129</v>
      </c>
      <c r="J5651" s="27" t="s">
        <v>130</v>
      </c>
      <c r="K5651" s="37">
        <v>8087</v>
      </c>
      <c r="L5651" s="37">
        <v>0</v>
      </c>
      <c r="M5651" s="40">
        <v>7.6E-3</v>
      </c>
      <c r="N5651" s="40">
        <f t="shared" si="176"/>
        <v>0</v>
      </c>
      <c r="O5651" s="42">
        <f t="shared" si="177"/>
        <v>9.9248522248512867E-6</v>
      </c>
      <c r="P5651" s="37">
        <v>61.461199999999998</v>
      </c>
      <c r="Q5651" s="27" t="s">
        <v>12627</v>
      </c>
      <c r="R5651" s="27" t="s">
        <v>12628</v>
      </c>
      <c r="S5651" s="27">
        <v>2030104</v>
      </c>
    </row>
    <row r="5652" spans="1:19">
      <c r="A5652" s="27" t="s">
        <v>5617</v>
      </c>
      <c r="B5652" s="27" t="s">
        <v>5871</v>
      </c>
      <c r="C5652" s="27">
        <v>62612</v>
      </c>
      <c r="D5652" s="27" t="s">
        <v>72</v>
      </c>
      <c r="E5652" s="27" t="s">
        <v>2010</v>
      </c>
      <c r="F5652" s="37">
        <v>814823215.17599976</v>
      </c>
      <c r="G5652" s="27">
        <v>40.313572999999998</v>
      </c>
      <c r="H5652" s="27">
        <v>-74.484700000000004</v>
      </c>
      <c r="I5652" s="27" t="s">
        <v>129</v>
      </c>
      <c r="J5652" s="27" t="s">
        <v>130</v>
      </c>
      <c r="K5652" s="37">
        <v>1737</v>
      </c>
      <c r="L5652" s="37">
        <v>0</v>
      </c>
      <c r="M5652" s="40">
        <v>7.6E-3</v>
      </c>
      <c r="N5652" s="40">
        <f t="shared" si="176"/>
        <v>0</v>
      </c>
      <c r="O5652" s="42">
        <f t="shared" si="177"/>
        <v>2.1317507499155046E-6</v>
      </c>
      <c r="P5652" s="37">
        <v>13.2012</v>
      </c>
      <c r="Q5652" s="27" t="s">
        <v>8801</v>
      </c>
      <c r="R5652" s="27" t="s">
        <v>8802</v>
      </c>
      <c r="S5652" s="27">
        <v>2030105</v>
      </c>
    </row>
    <row r="5653" spans="1:19">
      <c r="A5653" s="27" t="s">
        <v>5617</v>
      </c>
      <c r="B5653" s="27" t="s">
        <v>5872</v>
      </c>
      <c r="C5653" s="27">
        <v>50094</v>
      </c>
      <c r="D5653" s="27" t="s">
        <v>72</v>
      </c>
      <c r="E5653" s="27" t="s">
        <v>2010</v>
      </c>
      <c r="F5653" s="37">
        <v>814823215.17599976</v>
      </c>
      <c r="G5653" s="27">
        <v>40.216700000000003</v>
      </c>
      <c r="H5653" s="27">
        <v>-74.7667</v>
      </c>
      <c r="I5653" s="27" t="s">
        <v>110</v>
      </c>
      <c r="J5653" s="27" t="s">
        <v>111</v>
      </c>
      <c r="K5653" s="37">
        <v>777</v>
      </c>
      <c r="L5653" s="37">
        <v>247.36600000000001</v>
      </c>
      <c r="M5653" s="40">
        <v>0.79702615261159604</v>
      </c>
      <c r="N5653" s="40">
        <f t="shared" si="176"/>
        <v>0.31836036036036036</v>
      </c>
      <c r="O5653" s="42">
        <f t="shared" si="177"/>
        <v>9.535810781141894E-7</v>
      </c>
      <c r="P5653" s="37">
        <v>619.28932057921008</v>
      </c>
      <c r="Q5653" s="27" t="s">
        <v>8815</v>
      </c>
      <c r="R5653" s="27" t="s">
        <v>8816</v>
      </c>
      <c r="S5653" s="27">
        <v>2040105</v>
      </c>
    </row>
    <row r="5654" spans="1:19">
      <c r="A5654" s="27" t="s">
        <v>5617</v>
      </c>
      <c r="B5654" s="27" t="s">
        <v>5873</v>
      </c>
      <c r="C5654" s="27">
        <v>57742</v>
      </c>
      <c r="D5654" s="27" t="s">
        <v>72</v>
      </c>
      <c r="E5654" s="27" t="s">
        <v>2010</v>
      </c>
      <c r="F5654" s="37">
        <v>814823215.17599976</v>
      </c>
      <c r="G5654" s="27">
        <v>39.490271</v>
      </c>
      <c r="H5654" s="27">
        <v>-75.037391</v>
      </c>
      <c r="I5654" s="27" t="s">
        <v>129</v>
      </c>
      <c r="J5654" s="27" t="s">
        <v>130</v>
      </c>
      <c r="K5654" s="37">
        <v>1411</v>
      </c>
      <c r="L5654" s="37">
        <v>0</v>
      </c>
      <c r="M5654" s="40">
        <v>7.6E-3</v>
      </c>
      <c r="N5654" s="40">
        <f t="shared" si="176"/>
        <v>0</v>
      </c>
      <c r="O5654" s="42">
        <f t="shared" si="177"/>
        <v>1.7316639655329746E-6</v>
      </c>
      <c r="P5654" s="37">
        <v>10.723599999999999</v>
      </c>
      <c r="Q5654" s="27" t="s">
        <v>8827</v>
      </c>
      <c r="R5654" s="27" t="s">
        <v>8828</v>
      </c>
      <c r="S5654" s="27">
        <v>2040206</v>
      </c>
    </row>
    <row r="5655" spans="1:19">
      <c r="A5655" s="27" t="s">
        <v>5617</v>
      </c>
      <c r="B5655" s="27" t="s">
        <v>5874</v>
      </c>
      <c r="C5655" s="27">
        <v>57660</v>
      </c>
      <c r="D5655" s="27" t="s">
        <v>72</v>
      </c>
      <c r="E5655" s="27" t="s">
        <v>2010</v>
      </c>
      <c r="F5655" s="37">
        <v>814823215.17599976</v>
      </c>
      <c r="G5655" s="27">
        <v>39.417499999999997</v>
      </c>
      <c r="H5655" s="27">
        <v>-74.973889</v>
      </c>
      <c r="I5655" s="27" t="s">
        <v>129</v>
      </c>
      <c r="J5655" s="27" t="s">
        <v>130</v>
      </c>
      <c r="K5655" s="37">
        <v>6353</v>
      </c>
      <c r="L5655" s="37">
        <v>0</v>
      </c>
      <c r="M5655" s="40">
        <v>7.6E-3</v>
      </c>
      <c r="N5655" s="40">
        <f t="shared" si="176"/>
        <v>0</v>
      </c>
      <c r="O5655" s="42">
        <f t="shared" si="177"/>
        <v>7.7967832551601608E-6</v>
      </c>
      <c r="P5655" s="37">
        <v>48.282800000000002</v>
      </c>
      <c r="Q5655" s="27" t="s">
        <v>8827</v>
      </c>
      <c r="R5655" s="27" t="s">
        <v>8828</v>
      </c>
      <c r="S5655" s="27">
        <v>2040206</v>
      </c>
    </row>
    <row r="5656" spans="1:19">
      <c r="A5656" s="27" t="s">
        <v>5617</v>
      </c>
      <c r="B5656" s="27" t="s">
        <v>5875</v>
      </c>
      <c r="C5656" s="27">
        <v>58123</v>
      </c>
      <c r="D5656" s="27" t="s">
        <v>72</v>
      </c>
      <c r="E5656" s="27" t="s">
        <v>2010</v>
      </c>
      <c r="F5656" s="37">
        <v>814823215.17599976</v>
      </c>
      <c r="G5656" s="27">
        <v>40.51</v>
      </c>
      <c r="H5656" s="27">
        <v>-74.328333000000001</v>
      </c>
      <c r="I5656" s="27" t="s">
        <v>129</v>
      </c>
      <c r="J5656" s="27" t="s">
        <v>130</v>
      </c>
      <c r="K5656" s="37">
        <v>2667</v>
      </c>
      <c r="L5656" s="37">
        <v>0</v>
      </c>
      <c r="M5656" s="40">
        <v>7.6E-3</v>
      </c>
      <c r="N5656" s="40">
        <f t="shared" si="176"/>
        <v>0</v>
      </c>
      <c r="O5656" s="42">
        <f t="shared" si="177"/>
        <v>3.2731026194730284E-6</v>
      </c>
      <c r="P5656" s="37">
        <v>20.269200000000001</v>
      </c>
      <c r="Q5656" s="27" t="s">
        <v>8801</v>
      </c>
      <c r="R5656" s="27" t="s">
        <v>8802</v>
      </c>
      <c r="S5656" s="27">
        <v>2030105</v>
      </c>
    </row>
    <row r="5657" spans="1:19">
      <c r="A5657" s="27" t="s">
        <v>5617</v>
      </c>
      <c r="B5657" s="27" t="s">
        <v>5876</v>
      </c>
      <c r="C5657" s="27">
        <v>56888</v>
      </c>
      <c r="D5657" s="27" t="s">
        <v>72</v>
      </c>
      <c r="E5657" s="27" t="s">
        <v>2010</v>
      </c>
      <c r="F5657" s="37">
        <v>814823215.17599976</v>
      </c>
      <c r="G5657" s="27">
        <v>40.788957000000003</v>
      </c>
      <c r="H5657" s="27">
        <v>-75.106970000000004</v>
      </c>
      <c r="I5657" s="27" t="s">
        <v>129</v>
      </c>
      <c r="J5657" s="27" t="s">
        <v>130</v>
      </c>
      <c r="K5657" s="37">
        <v>2918</v>
      </c>
      <c r="L5657" s="37">
        <v>0</v>
      </c>
      <c r="M5657" s="40">
        <v>7.6E-3</v>
      </c>
      <c r="N5657" s="40">
        <f t="shared" si="176"/>
        <v>0</v>
      </c>
      <c r="O5657" s="42">
        <f t="shared" si="177"/>
        <v>3.5811448982460808E-6</v>
      </c>
      <c r="P5657" s="37">
        <v>22.1768</v>
      </c>
      <c r="Q5657" s="27" t="s">
        <v>8815</v>
      </c>
      <c r="R5657" s="27" t="s">
        <v>8816</v>
      </c>
      <c r="S5657" s="27">
        <v>2040105</v>
      </c>
    </row>
    <row r="5658" spans="1:19">
      <c r="A5658" s="27" t="s">
        <v>5617</v>
      </c>
      <c r="B5658" s="27" t="s">
        <v>5877</v>
      </c>
      <c r="C5658" s="27">
        <v>57848</v>
      </c>
      <c r="D5658" s="27" t="s">
        <v>72</v>
      </c>
      <c r="E5658" s="27" t="s">
        <v>2010</v>
      </c>
      <c r="F5658" s="37">
        <v>814823215.17599976</v>
      </c>
      <c r="G5658" s="27">
        <v>40.831012000000001</v>
      </c>
      <c r="H5658" s="27">
        <v>-75.015775000000005</v>
      </c>
      <c r="I5658" s="27" t="s">
        <v>129</v>
      </c>
      <c r="J5658" s="27" t="s">
        <v>130</v>
      </c>
      <c r="K5658" s="37">
        <v>1394</v>
      </c>
      <c r="L5658" s="37">
        <v>0</v>
      </c>
      <c r="M5658" s="40">
        <v>7.6E-3</v>
      </c>
      <c r="N5658" s="40">
        <f t="shared" si="176"/>
        <v>0</v>
      </c>
      <c r="O5658" s="42">
        <f t="shared" si="177"/>
        <v>1.7108005442614929E-6</v>
      </c>
      <c r="P5658" s="37">
        <v>10.5944</v>
      </c>
      <c r="Q5658" s="27" t="s">
        <v>8815</v>
      </c>
      <c r="R5658" s="27" t="s">
        <v>8816</v>
      </c>
      <c r="S5658" s="27">
        <v>2040105</v>
      </c>
    </row>
    <row r="5659" spans="1:19">
      <c r="A5659" s="27" t="s">
        <v>5617</v>
      </c>
      <c r="B5659" s="27" t="s">
        <v>5878</v>
      </c>
      <c r="C5659" s="27">
        <v>57383</v>
      </c>
      <c r="D5659" s="27" t="s">
        <v>72</v>
      </c>
      <c r="E5659" s="27" t="s">
        <v>2010</v>
      </c>
      <c r="F5659" s="37">
        <v>814823215.17599976</v>
      </c>
      <c r="G5659" s="27">
        <v>40.677199999999999</v>
      </c>
      <c r="H5659" s="27">
        <v>-74.091899999999995</v>
      </c>
      <c r="I5659" s="27" t="s">
        <v>129</v>
      </c>
      <c r="J5659" s="27" t="s">
        <v>130</v>
      </c>
      <c r="K5659" s="37">
        <v>1974</v>
      </c>
      <c r="L5659" s="37">
        <v>0</v>
      </c>
      <c r="M5659" s="40">
        <v>7.6E-3</v>
      </c>
      <c r="N5659" s="40">
        <f t="shared" si="176"/>
        <v>0</v>
      </c>
      <c r="O5659" s="42">
        <f t="shared" si="177"/>
        <v>2.422611387641454E-6</v>
      </c>
      <c r="P5659" s="37">
        <v>15.0024</v>
      </c>
      <c r="Q5659" s="27" t="s">
        <v>12627</v>
      </c>
      <c r="R5659" s="27" t="s">
        <v>12628</v>
      </c>
      <c r="S5659" s="27">
        <v>2030104</v>
      </c>
    </row>
    <row r="5660" spans="1:19">
      <c r="A5660" s="27" t="s">
        <v>5617</v>
      </c>
      <c r="B5660" s="27" t="s">
        <v>5879</v>
      </c>
      <c r="C5660" s="27">
        <v>56963</v>
      </c>
      <c r="D5660" s="27" t="s">
        <v>72</v>
      </c>
      <c r="E5660" s="27" t="s">
        <v>2010</v>
      </c>
      <c r="F5660" s="37">
        <v>814823215.17599976</v>
      </c>
      <c r="G5660" s="27">
        <v>39.8414</v>
      </c>
      <c r="H5660" s="27">
        <v>-75.221400000000003</v>
      </c>
      <c r="I5660" s="27" t="s">
        <v>110</v>
      </c>
      <c r="J5660" s="27" t="s">
        <v>111</v>
      </c>
      <c r="K5660" s="37">
        <v>3832025</v>
      </c>
      <c r="L5660" s="37">
        <v>1664250.219</v>
      </c>
      <c r="M5660" s="40">
        <v>0.76146601356462951</v>
      </c>
      <c r="N5660" s="40">
        <f t="shared" si="176"/>
        <v>0.43430045967862946</v>
      </c>
      <c r="O5660" s="42">
        <f t="shared" si="177"/>
        <v>4.7028912881087858E-3</v>
      </c>
      <c r="P5660" s="37">
        <v>2917956.8006299995</v>
      </c>
      <c r="Q5660" s="27" t="s">
        <v>8821</v>
      </c>
      <c r="R5660" s="27" t="s">
        <v>8822</v>
      </c>
      <c r="S5660" s="27">
        <v>2040202</v>
      </c>
    </row>
    <row r="5661" spans="1:19">
      <c r="A5661" s="27" t="s">
        <v>5617</v>
      </c>
      <c r="B5661" s="27" t="s">
        <v>5880</v>
      </c>
      <c r="C5661" s="27">
        <v>59186</v>
      </c>
      <c r="D5661" s="27" t="s">
        <v>72</v>
      </c>
      <c r="E5661" s="27" t="s">
        <v>2010</v>
      </c>
      <c r="F5661" s="37">
        <v>814823215.17599976</v>
      </c>
      <c r="G5661" s="27">
        <v>40.006667</v>
      </c>
      <c r="H5661" s="27">
        <v>-74.730277999999998</v>
      </c>
      <c r="I5661" s="27" t="s">
        <v>129</v>
      </c>
      <c r="J5661" s="27" t="s">
        <v>130</v>
      </c>
      <c r="K5661" s="37">
        <v>11282</v>
      </c>
      <c r="L5661" s="37">
        <v>0</v>
      </c>
      <c r="M5661" s="40">
        <v>7.6E-3</v>
      </c>
      <c r="N5661" s="40">
        <f t="shared" si="176"/>
        <v>0</v>
      </c>
      <c r="O5661" s="42">
        <f t="shared" si="177"/>
        <v>1.3845948163815039E-5</v>
      </c>
      <c r="P5661" s="37">
        <v>85.743200000000002</v>
      </c>
      <c r="Q5661" s="27" t="s">
        <v>8821</v>
      </c>
      <c r="R5661" s="27" t="s">
        <v>8822</v>
      </c>
      <c r="S5661" s="27">
        <v>2040202</v>
      </c>
    </row>
    <row r="5662" spans="1:19">
      <c r="A5662" s="27" t="s">
        <v>5617</v>
      </c>
      <c r="B5662" s="27" t="s">
        <v>5881</v>
      </c>
      <c r="C5662" s="27">
        <v>6776</v>
      </c>
      <c r="D5662" s="27" t="s">
        <v>72</v>
      </c>
      <c r="E5662" s="27" t="s">
        <v>2010</v>
      </c>
      <c r="F5662" s="37">
        <v>814823215.17599976</v>
      </c>
      <c r="G5662" s="27">
        <v>39.491199999999999</v>
      </c>
      <c r="H5662" s="27">
        <v>-75.048599999999993</v>
      </c>
      <c r="I5662" s="27" t="s">
        <v>108</v>
      </c>
      <c r="J5662" s="27" t="s">
        <v>109</v>
      </c>
      <c r="K5662" s="37">
        <v>1154</v>
      </c>
      <c r="L5662" s="37">
        <v>1476.578</v>
      </c>
      <c r="M5662" s="40">
        <v>2.0626061603831798</v>
      </c>
      <c r="N5662" s="40">
        <f t="shared" si="176"/>
        <v>1.279530329289428</v>
      </c>
      <c r="O5662" s="42">
        <f t="shared" si="177"/>
        <v>1.4162581263111642E-6</v>
      </c>
      <c r="P5662" s="37">
        <v>2380.2475090821895</v>
      </c>
      <c r="Q5662" s="27" t="s">
        <v>8827</v>
      </c>
      <c r="R5662" s="27" t="s">
        <v>8828</v>
      </c>
      <c r="S5662" s="27">
        <v>2040206</v>
      </c>
    </row>
    <row r="5663" spans="1:19">
      <c r="A5663" s="27" t="s">
        <v>5617</v>
      </c>
      <c r="B5663" s="27" t="s">
        <v>5882</v>
      </c>
      <c r="C5663" s="27">
        <v>60500</v>
      </c>
      <c r="D5663" s="27" t="s">
        <v>72</v>
      </c>
      <c r="E5663" s="27" t="s">
        <v>2010</v>
      </c>
      <c r="F5663" s="37">
        <v>814823215.17599976</v>
      </c>
      <c r="G5663" s="27">
        <v>40.814092000000002</v>
      </c>
      <c r="H5663" s="27">
        <v>-74.021325000000004</v>
      </c>
      <c r="I5663" s="27" t="s">
        <v>129</v>
      </c>
      <c r="J5663" s="27" t="s">
        <v>130</v>
      </c>
      <c r="K5663" s="37">
        <v>1198</v>
      </c>
      <c r="L5663" s="37">
        <v>0</v>
      </c>
      <c r="M5663" s="40">
        <v>7.6E-3</v>
      </c>
      <c r="N5663" s="40">
        <f t="shared" si="176"/>
        <v>0</v>
      </c>
      <c r="O5663" s="42">
        <f t="shared" si="177"/>
        <v>1.4702575696020577E-6</v>
      </c>
      <c r="P5663" s="37">
        <v>9.1047999999999991</v>
      </c>
      <c r="Q5663" s="27" t="s">
        <v>8799</v>
      </c>
      <c r="R5663" s="27" t="s">
        <v>8800</v>
      </c>
      <c r="S5663" s="27">
        <v>2030103</v>
      </c>
    </row>
    <row r="5664" spans="1:19">
      <c r="A5664" s="27" t="s">
        <v>5617</v>
      </c>
      <c r="B5664" s="27" t="s">
        <v>5883</v>
      </c>
      <c r="C5664" s="27">
        <v>50885</v>
      </c>
      <c r="D5664" s="27" t="s">
        <v>72</v>
      </c>
      <c r="E5664" s="27" t="s">
        <v>2010</v>
      </c>
      <c r="F5664" s="37">
        <v>814823215.17599976</v>
      </c>
      <c r="G5664" s="27">
        <v>39.8733</v>
      </c>
      <c r="H5664" s="27">
        <v>-75.138099999999994</v>
      </c>
      <c r="I5664" s="27" t="s">
        <v>659</v>
      </c>
      <c r="J5664" s="27" t="s">
        <v>118</v>
      </c>
      <c r="K5664" s="37">
        <v>84911</v>
      </c>
      <c r="L5664" s="37">
        <v>101353.50599999999</v>
      </c>
      <c r="M5664" s="40">
        <v>1.9375518961971701</v>
      </c>
      <c r="N5664" s="40">
        <f t="shared" si="176"/>
        <v>1.1936440037215437</v>
      </c>
      <c r="O5664" s="42">
        <f t="shared" si="177"/>
        <v>1.0420788021075152E-4</v>
      </c>
      <c r="P5664" s="37">
        <v>164519.46905799789</v>
      </c>
      <c r="Q5664" s="27" t="s">
        <v>8821</v>
      </c>
      <c r="R5664" s="27" t="s">
        <v>8822</v>
      </c>
      <c r="S5664" s="27">
        <v>2040202</v>
      </c>
    </row>
    <row r="5665" spans="1:19">
      <c r="A5665" s="27" t="s">
        <v>5617</v>
      </c>
      <c r="B5665" s="27" t="s">
        <v>5884</v>
      </c>
      <c r="C5665" s="27">
        <v>61630</v>
      </c>
      <c r="D5665" s="27" t="s">
        <v>72</v>
      </c>
      <c r="E5665" s="27" t="s">
        <v>2010</v>
      </c>
      <c r="F5665" s="37">
        <v>814823215.17599976</v>
      </c>
      <c r="G5665" s="27">
        <v>40.814850999999997</v>
      </c>
      <c r="H5665" s="27">
        <v>-74.475859999999997</v>
      </c>
      <c r="I5665" s="27" t="s">
        <v>129</v>
      </c>
      <c r="J5665" s="27" t="s">
        <v>130</v>
      </c>
      <c r="K5665" s="37">
        <v>1393</v>
      </c>
      <c r="L5665" s="37">
        <v>0</v>
      </c>
      <c r="M5665" s="40">
        <v>7.6E-3</v>
      </c>
      <c r="N5665" s="40">
        <f t="shared" si="176"/>
        <v>0</v>
      </c>
      <c r="O5665" s="42">
        <f t="shared" si="177"/>
        <v>1.7095732841867E-6</v>
      </c>
      <c r="P5665" s="37">
        <v>10.5868</v>
      </c>
      <c r="Q5665" s="27" t="s">
        <v>8799</v>
      </c>
      <c r="R5665" s="27" t="s">
        <v>8800</v>
      </c>
      <c r="S5665" s="27">
        <v>2030103</v>
      </c>
    </row>
    <row r="5666" spans="1:19">
      <c r="A5666" s="27" t="s">
        <v>5617</v>
      </c>
      <c r="B5666" s="27" t="s">
        <v>5885</v>
      </c>
      <c r="C5666" s="27">
        <v>57805</v>
      </c>
      <c r="D5666" s="27" t="s">
        <v>72</v>
      </c>
      <c r="E5666" s="27" t="s">
        <v>2010</v>
      </c>
      <c r="F5666" s="37">
        <v>814823215.17599976</v>
      </c>
      <c r="G5666" s="27">
        <v>40.952083999999999</v>
      </c>
      <c r="H5666" s="27">
        <v>-74.195502000000005</v>
      </c>
      <c r="I5666" s="27" t="s">
        <v>129</v>
      </c>
      <c r="J5666" s="27" t="s">
        <v>130</v>
      </c>
      <c r="K5666" s="37">
        <v>2742</v>
      </c>
      <c r="L5666" s="37">
        <v>0</v>
      </c>
      <c r="M5666" s="40">
        <v>7.6E-3</v>
      </c>
      <c r="N5666" s="40">
        <f t="shared" si="176"/>
        <v>0</v>
      </c>
      <c r="O5666" s="42">
        <f t="shared" si="177"/>
        <v>3.3651471250825064E-6</v>
      </c>
      <c r="P5666" s="37">
        <v>20.839200000000002</v>
      </c>
      <c r="Q5666" s="27" t="s">
        <v>8799</v>
      </c>
      <c r="R5666" s="27" t="s">
        <v>8800</v>
      </c>
      <c r="S5666" s="27">
        <v>2030103</v>
      </c>
    </row>
    <row r="5667" spans="1:19">
      <c r="A5667" s="27" t="s">
        <v>5617</v>
      </c>
      <c r="B5667" s="27" t="s">
        <v>5886</v>
      </c>
      <c r="C5667" s="27">
        <v>58361</v>
      </c>
      <c r="D5667" s="27" t="s">
        <v>72</v>
      </c>
      <c r="E5667" s="27" t="s">
        <v>2010</v>
      </c>
      <c r="F5667" s="37">
        <v>814823215.17599976</v>
      </c>
      <c r="G5667" s="27">
        <v>40.387777999999997</v>
      </c>
      <c r="H5667" s="27">
        <v>-74.455278000000007</v>
      </c>
      <c r="I5667" s="27" t="s">
        <v>129</v>
      </c>
      <c r="J5667" s="27" t="s">
        <v>130</v>
      </c>
      <c r="K5667" s="37">
        <v>4103</v>
      </c>
      <c r="L5667" s="37">
        <v>0</v>
      </c>
      <c r="M5667" s="40">
        <v>7.6E-3</v>
      </c>
      <c r="N5667" s="40">
        <f t="shared" si="176"/>
        <v>0</v>
      </c>
      <c r="O5667" s="42">
        <f t="shared" si="177"/>
        <v>5.0354480868758289E-6</v>
      </c>
      <c r="P5667" s="37">
        <v>31.1828</v>
      </c>
      <c r="Q5667" s="27" t="s">
        <v>8801</v>
      </c>
      <c r="R5667" s="27" t="s">
        <v>8802</v>
      </c>
      <c r="S5667" s="27">
        <v>2030105</v>
      </c>
    </row>
    <row r="5668" spans="1:19">
      <c r="A5668" s="27" t="s">
        <v>5617</v>
      </c>
      <c r="B5668" s="27" t="s">
        <v>5887</v>
      </c>
      <c r="C5668" s="27">
        <v>59751</v>
      </c>
      <c r="D5668" s="27" t="s">
        <v>72</v>
      </c>
      <c r="E5668" s="27" t="s">
        <v>2010</v>
      </c>
      <c r="F5668" s="37">
        <v>814823215.17599976</v>
      </c>
      <c r="G5668" s="27">
        <v>40.825316000000001</v>
      </c>
      <c r="H5668" s="27">
        <v>-74.09442</v>
      </c>
      <c r="I5668" s="27" t="s">
        <v>129</v>
      </c>
      <c r="J5668" s="27" t="s">
        <v>130</v>
      </c>
      <c r="K5668" s="37">
        <v>1431</v>
      </c>
      <c r="L5668" s="37">
        <v>0</v>
      </c>
      <c r="M5668" s="40">
        <v>7.6E-3</v>
      </c>
      <c r="N5668" s="40">
        <f t="shared" si="176"/>
        <v>0</v>
      </c>
      <c r="O5668" s="42">
        <f t="shared" si="177"/>
        <v>1.7562091670288352E-6</v>
      </c>
      <c r="P5668" s="37">
        <v>10.8756</v>
      </c>
      <c r="Q5668" s="27" t="s">
        <v>8799</v>
      </c>
      <c r="R5668" s="27" t="s">
        <v>8800</v>
      </c>
      <c r="S5668" s="27">
        <v>2030103</v>
      </c>
    </row>
    <row r="5669" spans="1:19">
      <c r="A5669" s="27" t="s">
        <v>5617</v>
      </c>
      <c r="B5669" s="27" t="s">
        <v>5888</v>
      </c>
      <c r="C5669" s="27">
        <v>59116</v>
      </c>
      <c r="D5669" s="27" t="s">
        <v>72</v>
      </c>
      <c r="E5669" s="27" t="s">
        <v>2010</v>
      </c>
      <c r="F5669" s="37">
        <v>814823215.17599976</v>
      </c>
      <c r="G5669" s="27">
        <v>39.231110999999999</v>
      </c>
      <c r="H5669" s="27">
        <v>-74.780833000000001</v>
      </c>
      <c r="I5669" s="27" t="s">
        <v>117</v>
      </c>
      <c r="J5669" s="27" t="s">
        <v>118</v>
      </c>
      <c r="K5669" s="37">
        <v>8270</v>
      </c>
      <c r="L5669" s="37">
        <v>0</v>
      </c>
      <c r="M5669" s="40">
        <v>1.9375518961971701</v>
      </c>
      <c r="N5669" s="40">
        <f t="shared" si="176"/>
        <v>0</v>
      </c>
      <c r="O5669" s="42">
        <f t="shared" si="177"/>
        <v>1.0149440818538412E-5</v>
      </c>
      <c r="P5669" s="37">
        <v>16023.554181550597</v>
      </c>
      <c r="Q5669" s="27" t="s">
        <v>8833</v>
      </c>
      <c r="R5669" s="27" t="s">
        <v>8834</v>
      </c>
      <c r="S5669" s="27">
        <v>2040302</v>
      </c>
    </row>
    <row r="5670" spans="1:19">
      <c r="A5670" s="27" t="s">
        <v>5617</v>
      </c>
      <c r="B5670" s="27" t="s">
        <v>5889</v>
      </c>
      <c r="C5670" s="27">
        <v>57839</v>
      </c>
      <c r="D5670" s="27" t="s">
        <v>72</v>
      </c>
      <c r="E5670" s="27" t="s">
        <v>2010</v>
      </c>
      <c r="F5670" s="37">
        <v>814823215.17599976</v>
      </c>
      <c r="G5670" s="27">
        <v>40.515000000000001</v>
      </c>
      <c r="H5670" s="27">
        <v>-74.318888999999999</v>
      </c>
      <c r="I5670" s="27" t="s">
        <v>110</v>
      </c>
      <c r="J5670" s="27" t="s">
        <v>111</v>
      </c>
      <c r="K5670" s="37">
        <v>4898709</v>
      </c>
      <c r="L5670" s="37">
        <v>1862016.6340000001</v>
      </c>
      <c r="M5670" s="40">
        <v>0.64332919733341987</v>
      </c>
      <c r="N5670" s="40">
        <f t="shared" si="176"/>
        <v>0.38010354034093474</v>
      </c>
      <c r="O5670" s="42">
        <f t="shared" si="177"/>
        <v>6.0119899737293217E-3</v>
      </c>
      <c r="P5670" s="37">
        <v>3151482.5289400001</v>
      </c>
      <c r="Q5670" s="27" t="s">
        <v>8801</v>
      </c>
      <c r="R5670" s="27" t="s">
        <v>8802</v>
      </c>
      <c r="S5670" s="27">
        <v>2030105</v>
      </c>
    </row>
    <row r="5671" spans="1:19">
      <c r="A5671" s="27" t="s">
        <v>5617</v>
      </c>
      <c r="B5671" s="27" t="s">
        <v>5890</v>
      </c>
      <c r="C5671" s="27">
        <v>57382</v>
      </c>
      <c r="D5671" s="27" t="s">
        <v>72</v>
      </c>
      <c r="E5671" s="27" t="s">
        <v>2010</v>
      </c>
      <c r="F5671" s="37">
        <v>814823215.17599976</v>
      </c>
      <c r="G5671" s="27">
        <v>40.168810999999998</v>
      </c>
      <c r="H5671" s="27">
        <v>-74.656718999999995</v>
      </c>
      <c r="I5671" s="27" t="s">
        <v>129</v>
      </c>
      <c r="J5671" s="27" t="s">
        <v>130</v>
      </c>
      <c r="K5671" s="37">
        <v>5016</v>
      </c>
      <c r="L5671" s="37">
        <v>0</v>
      </c>
      <c r="M5671" s="40">
        <v>7.6E-3</v>
      </c>
      <c r="N5671" s="40">
        <f t="shared" si="176"/>
        <v>0</v>
      </c>
      <c r="O5671" s="42">
        <f t="shared" si="177"/>
        <v>6.1559365351618713E-6</v>
      </c>
      <c r="P5671" s="37">
        <v>38.121600000000001</v>
      </c>
      <c r="Q5671" s="27" t="s">
        <v>8819</v>
      </c>
      <c r="R5671" s="27" t="s">
        <v>8820</v>
      </c>
      <c r="S5671" s="27">
        <v>2040201</v>
      </c>
    </row>
    <row r="5672" spans="1:19">
      <c r="A5672" s="27" t="s">
        <v>5891</v>
      </c>
      <c r="B5672" s="27" t="s">
        <v>5892</v>
      </c>
      <c r="C5672" s="27">
        <v>7789</v>
      </c>
      <c r="D5672" s="27" t="s">
        <v>95</v>
      </c>
      <c r="E5672" s="27" t="s">
        <v>1724</v>
      </c>
      <c r="F5672" s="37">
        <v>45162128.318999998</v>
      </c>
      <c r="G5672" s="27">
        <v>36.239885999999998</v>
      </c>
      <c r="H5672" s="27">
        <v>-106.42304300000001</v>
      </c>
      <c r="I5672" s="27" t="s">
        <v>106</v>
      </c>
      <c r="J5672" s="27" t="s">
        <v>107</v>
      </c>
      <c r="K5672" s="37">
        <v>28382.001</v>
      </c>
      <c r="L5672" s="37">
        <v>0</v>
      </c>
      <c r="M5672" s="40">
        <v>0</v>
      </c>
      <c r="N5672" s="40">
        <f t="shared" si="176"/>
        <v>0</v>
      </c>
      <c r="O5672" s="42">
        <f t="shared" si="177"/>
        <v>6.2844693233953528E-4</v>
      </c>
      <c r="P5672" s="37">
        <v>0</v>
      </c>
      <c r="Q5672" s="27" t="s">
        <v>11422</v>
      </c>
      <c r="R5672" s="27" t="s">
        <v>11423</v>
      </c>
      <c r="S5672" s="27">
        <v>13020102</v>
      </c>
    </row>
    <row r="5673" spans="1:19">
      <c r="A5673" s="27" t="s">
        <v>5891</v>
      </c>
      <c r="B5673" s="27" t="s">
        <v>5893</v>
      </c>
      <c r="C5673" s="27">
        <v>55210</v>
      </c>
      <c r="D5673" s="27" t="s">
        <v>76</v>
      </c>
      <c r="E5673" s="27" t="s">
        <v>5894</v>
      </c>
      <c r="F5673" s="37">
        <v>12024006.002</v>
      </c>
      <c r="G5673" s="27">
        <v>32.114184999999999</v>
      </c>
      <c r="H5673" s="27">
        <v>-106.84648300000001</v>
      </c>
      <c r="I5673" s="27" t="s">
        <v>110</v>
      </c>
      <c r="J5673" s="27" t="s">
        <v>111</v>
      </c>
      <c r="K5673" s="37">
        <v>815872</v>
      </c>
      <c r="L5673" s="37">
        <v>379753.02399999998</v>
      </c>
      <c r="M5673" s="40">
        <v>0.3525112953625078</v>
      </c>
      <c r="N5673" s="40">
        <f t="shared" si="176"/>
        <v>0.46545662064637588</v>
      </c>
      <c r="O5673" s="42">
        <f t="shared" si="177"/>
        <v>6.7853592210806682E-2</v>
      </c>
      <c r="P5673" s="37">
        <v>287604.09556999995</v>
      </c>
      <c r="Q5673" s="27" t="s">
        <v>11448</v>
      </c>
      <c r="R5673" s="27" t="s">
        <v>11449</v>
      </c>
      <c r="S5673" s="27">
        <v>13030102</v>
      </c>
    </row>
    <row r="5674" spans="1:19">
      <c r="A5674" s="27" t="s">
        <v>5891</v>
      </c>
      <c r="B5674" s="27" t="s">
        <v>5895</v>
      </c>
      <c r="C5674" s="27">
        <v>57577</v>
      </c>
      <c r="D5674" s="27" t="s">
        <v>76</v>
      </c>
      <c r="E5674" s="27" t="s">
        <v>5894</v>
      </c>
      <c r="F5674" s="37">
        <v>12024006.002</v>
      </c>
      <c r="G5674" s="27">
        <v>32.86571</v>
      </c>
      <c r="H5674" s="27">
        <v>-105.999775</v>
      </c>
      <c r="I5674" s="27" t="s">
        <v>129</v>
      </c>
      <c r="J5674" s="27" t="s">
        <v>130</v>
      </c>
      <c r="K5674" s="37">
        <v>11097</v>
      </c>
      <c r="L5674" s="37">
        <v>0</v>
      </c>
      <c r="M5674" s="40">
        <v>7.6E-3</v>
      </c>
      <c r="N5674" s="40">
        <f t="shared" si="176"/>
        <v>0</v>
      </c>
      <c r="O5674" s="42">
        <f t="shared" si="177"/>
        <v>9.2290373093245235E-4</v>
      </c>
      <c r="P5674" s="37">
        <v>84.337199999999996</v>
      </c>
      <c r="Q5674" s="27" t="s">
        <v>11490</v>
      </c>
      <c r="R5674" s="27" t="s">
        <v>11491</v>
      </c>
      <c r="S5674" s="27">
        <v>13050003</v>
      </c>
    </row>
    <row r="5675" spans="1:19">
      <c r="A5675" s="27" t="s">
        <v>5891</v>
      </c>
      <c r="B5675" s="27" t="s">
        <v>5896</v>
      </c>
      <c r="C5675" s="27">
        <v>57567</v>
      </c>
      <c r="D5675" s="27" t="s">
        <v>76</v>
      </c>
      <c r="E5675" s="27" t="s">
        <v>5894</v>
      </c>
      <c r="F5675" s="37">
        <v>12024006.002</v>
      </c>
      <c r="G5675" s="27">
        <v>35.168956999999999</v>
      </c>
      <c r="H5675" s="27">
        <v>-106.60005</v>
      </c>
      <c r="I5675" s="27" t="s">
        <v>129</v>
      </c>
      <c r="J5675" s="27" t="s">
        <v>130</v>
      </c>
      <c r="K5675" s="37">
        <v>4280</v>
      </c>
      <c r="L5675" s="37">
        <v>0</v>
      </c>
      <c r="M5675" s="40">
        <v>7.6E-3</v>
      </c>
      <c r="N5675" s="40">
        <f t="shared" si="176"/>
        <v>0</v>
      </c>
      <c r="O5675" s="42">
        <f t="shared" si="177"/>
        <v>3.5595457947110892E-4</v>
      </c>
      <c r="P5675" s="37">
        <v>32.527999999999999</v>
      </c>
      <c r="Q5675" s="27" t="s">
        <v>11428</v>
      </c>
      <c r="R5675" s="27" t="s">
        <v>11429</v>
      </c>
      <c r="S5675" s="27">
        <v>13020203</v>
      </c>
    </row>
    <row r="5676" spans="1:19">
      <c r="A5676" s="27" t="s">
        <v>5891</v>
      </c>
      <c r="B5676" s="27" t="s">
        <v>5897</v>
      </c>
      <c r="C5676" s="27">
        <v>60258</v>
      </c>
      <c r="D5676" s="27" t="s">
        <v>76</v>
      </c>
      <c r="E5676" s="27" t="s">
        <v>5894</v>
      </c>
      <c r="F5676" s="37">
        <v>12024006.002</v>
      </c>
      <c r="G5676" s="27">
        <v>32.572021999999997</v>
      </c>
      <c r="H5676" s="27">
        <v>-107.486458</v>
      </c>
      <c r="I5676" s="27" t="s">
        <v>129</v>
      </c>
      <c r="J5676" s="27" t="s">
        <v>130</v>
      </c>
      <c r="K5676" s="37">
        <v>72154</v>
      </c>
      <c r="L5676" s="37">
        <v>0</v>
      </c>
      <c r="M5676" s="40">
        <v>7.6E-3</v>
      </c>
      <c r="N5676" s="40">
        <f t="shared" si="176"/>
        <v>0</v>
      </c>
      <c r="O5676" s="42">
        <f t="shared" si="177"/>
        <v>6.0008286745697184E-3</v>
      </c>
      <c r="P5676" s="37">
        <v>548.37040000000002</v>
      </c>
      <c r="Q5676" s="27" t="s">
        <v>11452</v>
      </c>
      <c r="R5676" s="27" t="s">
        <v>11456</v>
      </c>
      <c r="S5676" s="27">
        <v>13030202</v>
      </c>
    </row>
    <row r="5677" spans="1:19">
      <c r="A5677" s="27" t="s">
        <v>5891</v>
      </c>
      <c r="B5677" s="27" t="s">
        <v>5898</v>
      </c>
      <c r="C5677" s="27">
        <v>58939</v>
      </c>
      <c r="D5677" s="27" t="s">
        <v>88</v>
      </c>
      <c r="E5677" s="27" t="s">
        <v>209</v>
      </c>
      <c r="F5677" s="37">
        <v>272470849.68899995</v>
      </c>
      <c r="G5677" s="27">
        <v>33.029443999999998</v>
      </c>
      <c r="H5677" s="27">
        <v>-103.855833</v>
      </c>
      <c r="I5677" s="27" t="s">
        <v>114</v>
      </c>
      <c r="J5677" s="27" t="s">
        <v>115</v>
      </c>
      <c r="K5677" s="37">
        <v>18253</v>
      </c>
      <c r="L5677" s="37">
        <v>0</v>
      </c>
      <c r="M5677" s="40">
        <v>3.8E-3</v>
      </c>
      <c r="N5677" s="40">
        <f t="shared" si="176"/>
        <v>0</v>
      </c>
      <c r="O5677" s="42">
        <f t="shared" si="177"/>
        <v>6.6990652471022477E-5</v>
      </c>
      <c r="P5677" s="37">
        <v>69.361400000000003</v>
      </c>
      <c r="Q5677" s="27" t="s">
        <v>11506</v>
      </c>
      <c r="R5677" s="27" t="s">
        <v>11507</v>
      </c>
      <c r="S5677" s="27">
        <v>13060007</v>
      </c>
    </row>
    <row r="5678" spans="1:19">
      <c r="A5678" s="27" t="s">
        <v>5891</v>
      </c>
      <c r="B5678" s="27" t="s">
        <v>5899</v>
      </c>
      <c r="C5678" s="27">
        <v>58940</v>
      </c>
      <c r="D5678" s="27" t="s">
        <v>88</v>
      </c>
      <c r="E5678" s="27" t="s">
        <v>209</v>
      </c>
      <c r="F5678" s="37">
        <v>272470849.68899995</v>
      </c>
      <c r="G5678" s="27">
        <v>33.013888999999999</v>
      </c>
      <c r="H5678" s="27">
        <v>-103.86499999999999</v>
      </c>
      <c r="I5678" s="27" t="s">
        <v>114</v>
      </c>
      <c r="J5678" s="27" t="s">
        <v>115</v>
      </c>
      <c r="K5678" s="37">
        <v>44291</v>
      </c>
      <c r="L5678" s="37">
        <v>0</v>
      </c>
      <c r="M5678" s="40">
        <v>3.8E-3</v>
      </c>
      <c r="N5678" s="40">
        <f t="shared" si="176"/>
        <v>0</v>
      </c>
      <c r="O5678" s="42">
        <f t="shared" si="177"/>
        <v>1.6255316871714549E-4</v>
      </c>
      <c r="P5678" s="37">
        <v>168.3058</v>
      </c>
      <c r="Q5678" s="27" t="s">
        <v>11506</v>
      </c>
      <c r="R5678" s="27" t="s">
        <v>11507</v>
      </c>
      <c r="S5678" s="27">
        <v>13060007</v>
      </c>
    </row>
    <row r="5679" spans="1:19">
      <c r="A5679" s="27" t="s">
        <v>5891</v>
      </c>
      <c r="B5679" s="27" t="s">
        <v>5900</v>
      </c>
      <c r="C5679" s="27">
        <v>2465</v>
      </c>
      <c r="D5679" s="27" t="s">
        <v>95</v>
      </c>
      <c r="E5679" s="27" t="s">
        <v>1724</v>
      </c>
      <c r="F5679" s="37">
        <v>45162128.318999998</v>
      </c>
      <c r="G5679" s="27">
        <v>36.725138000000001</v>
      </c>
      <c r="H5679" s="27">
        <v>-108.19202</v>
      </c>
      <c r="I5679" s="27" t="s">
        <v>110</v>
      </c>
      <c r="J5679" s="27" t="s">
        <v>111</v>
      </c>
      <c r="K5679" s="37">
        <v>34004</v>
      </c>
      <c r="L5679" s="37">
        <v>24446.054</v>
      </c>
      <c r="M5679" s="40">
        <v>0.79702615261159604</v>
      </c>
      <c r="N5679" s="40">
        <f t="shared" si="176"/>
        <v>0.71891700976355721</v>
      </c>
      <c r="O5679" s="42">
        <f t="shared" si="177"/>
        <v>7.5293174315910834E-4</v>
      </c>
      <c r="P5679" s="37">
        <v>27102.077293404713</v>
      </c>
      <c r="Q5679" s="27" t="s">
        <v>5900</v>
      </c>
      <c r="R5679" s="27" t="s">
        <v>11633</v>
      </c>
      <c r="S5679" s="27">
        <v>14080104</v>
      </c>
    </row>
    <row r="5680" spans="1:19">
      <c r="A5680" s="27" t="s">
        <v>5891</v>
      </c>
      <c r="B5680" s="27" t="s">
        <v>5901</v>
      </c>
      <c r="C5680" s="27">
        <v>56336</v>
      </c>
      <c r="D5680" s="27" t="s">
        <v>76</v>
      </c>
      <c r="E5680" s="27" t="s">
        <v>5894</v>
      </c>
      <c r="F5680" s="37">
        <v>12024006.002</v>
      </c>
      <c r="G5680" s="27">
        <v>34.814700000000002</v>
      </c>
      <c r="H5680" s="27">
        <v>-105.0108</v>
      </c>
      <c r="I5680" s="27" t="s">
        <v>114</v>
      </c>
      <c r="J5680" s="27" t="s">
        <v>115</v>
      </c>
      <c r="K5680" s="37">
        <v>264206</v>
      </c>
      <c r="L5680" s="37">
        <v>0</v>
      </c>
      <c r="M5680" s="40">
        <v>3.8E-3</v>
      </c>
      <c r="N5680" s="40">
        <f t="shared" si="176"/>
        <v>0</v>
      </c>
      <c r="O5680" s="42">
        <f t="shared" si="177"/>
        <v>2.1973209257884069E-2</v>
      </c>
      <c r="P5680" s="37">
        <v>1003.9828</v>
      </c>
      <c r="Q5680" s="27" t="s">
        <v>11496</v>
      </c>
      <c r="R5680" s="27" t="s">
        <v>11497</v>
      </c>
      <c r="S5680" s="27">
        <v>13060002</v>
      </c>
    </row>
    <row r="5681" spans="1:19">
      <c r="A5681" s="27" t="s">
        <v>5891</v>
      </c>
      <c r="B5681" s="27" t="s">
        <v>5902</v>
      </c>
      <c r="C5681" s="27">
        <v>58689</v>
      </c>
      <c r="D5681" s="27" t="s">
        <v>76</v>
      </c>
      <c r="E5681" s="27" t="s">
        <v>5894</v>
      </c>
      <c r="F5681" s="37">
        <v>12024006.002</v>
      </c>
      <c r="G5681" s="27">
        <v>36.907778</v>
      </c>
      <c r="H5681" s="27">
        <v>-105.98527799999999</v>
      </c>
      <c r="I5681" s="27" t="s">
        <v>129</v>
      </c>
      <c r="J5681" s="27" t="s">
        <v>130</v>
      </c>
      <c r="K5681" s="37">
        <v>2611</v>
      </c>
      <c r="L5681" s="37">
        <v>0</v>
      </c>
      <c r="M5681" s="40">
        <v>7.6E-3</v>
      </c>
      <c r="N5681" s="40">
        <f t="shared" si="176"/>
        <v>0</v>
      </c>
      <c r="O5681" s="42">
        <f t="shared" si="177"/>
        <v>2.1714892686894053E-4</v>
      </c>
      <c r="P5681" s="37">
        <v>19.843599999999999</v>
      </c>
      <c r="Q5681" s="27" t="s">
        <v>11420</v>
      </c>
      <c r="R5681" s="27" t="s">
        <v>11421</v>
      </c>
      <c r="S5681" s="27">
        <v>13020101</v>
      </c>
    </row>
    <row r="5682" spans="1:19">
      <c r="A5682" s="27" t="s">
        <v>5891</v>
      </c>
      <c r="B5682" s="27" t="s">
        <v>5903</v>
      </c>
      <c r="C5682" s="27">
        <v>55977</v>
      </c>
      <c r="D5682" s="27" t="s">
        <v>95</v>
      </c>
      <c r="E5682" s="27" t="s">
        <v>1724</v>
      </c>
      <c r="F5682" s="37">
        <v>45162128.318999998</v>
      </c>
      <c r="G5682" s="27">
        <v>36.716628</v>
      </c>
      <c r="H5682" s="27">
        <v>-108.215282</v>
      </c>
      <c r="I5682" s="27" t="s">
        <v>110</v>
      </c>
      <c r="J5682" s="27" t="s">
        <v>111</v>
      </c>
      <c r="K5682" s="37">
        <v>371595</v>
      </c>
      <c r="L5682" s="37">
        <v>183509.35800000001</v>
      </c>
      <c r="M5682" s="40">
        <v>0.79702615261159604</v>
      </c>
      <c r="N5682" s="40">
        <f t="shared" si="176"/>
        <v>0.4938423767811731</v>
      </c>
      <c r="O5682" s="42">
        <f t="shared" si="177"/>
        <v>8.2280223238209872E-3</v>
      </c>
      <c r="P5682" s="37">
        <v>296170.93317970604</v>
      </c>
      <c r="Q5682" s="27" t="s">
        <v>5900</v>
      </c>
      <c r="R5682" s="27" t="s">
        <v>11633</v>
      </c>
      <c r="S5682" s="27">
        <v>14080104</v>
      </c>
    </row>
    <row r="5683" spans="1:19">
      <c r="A5683" s="27" t="s">
        <v>5891</v>
      </c>
      <c r="B5683" s="27" t="s">
        <v>5904</v>
      </c>
      <c r="C5683" s="27">
        <v>60145</v>
      </c>
      <c r="D5683" s="27" t="s">
        <v>51</v>
      </c>
      <c r="E5683" s="27" t="s">
        <v>5905</v>
      </c>
      <c r="F5683" s="37">
        <v>1312601</v>
      </c>
      <c r="G5683" s="27">
        <v>34.734178999999997</v>
      </c>
      <c r="H5683" s="27">
        <v>-103.108047</v>
      </c>
      <c r="I5683" s="27" t="s">
        <v>114</v>
      </c>
      <c r="J5683" s="27" t="s">
        <v>115</v>
      </c>
      <c r="K5683" s="37">
        <v>730156</v>
      </c>
      <c r="L5683" s="37">
        <v>0</v>
      </c>
      <c r="M5683" s="40">
        <v>3.8E-3</v>
      </c>
      <c r="N5683" s="40">
        <f t="shared" si="176"/>
        <v>0</v>
      </c>
      <c r="O5683" s="42">
        <f t="shared" si="177"/>
        <v>0.55626652729961357</v>
      </c>
      <c r="P5683" s="37">
        <v>2774.5927999999999</v>
      </c>
      <c r="Q5683" s="27" t="s">
        <v>11072</v>
      </c>
      <c r="R5683" s="27" t="s">
        <v>11073</v>
      </c>
      <c r="S5683" s="27">
        <v>11120101</v>
      </c>
    </row>
    <row r="5684" spans="1:19">
      <c r="A5684" s="27" t="s">
        <v>5891</v>
      </c>
      <c r="B5684" s="27" t="s">
        <v>5906</v>
      </c>
      <c r="C5684" s="27">
        <v>60152</v>
      </c>
      <c r="D5684" s="27" t="s">
        <v>51</v>
      </c>
      <c r="E5684" s="27" t="s">
        <v>5905</v>
      </c>
      <c r="F5684" s="37">
        <v>1312601</v>
      </c>
      <c r="G5684" s="27">
        <v>34.727007</v>
      </c>
      <c r="H5684" s="27">
        <v>-103.166771</v>
      </c>
      <c r="I5684" s="27" t="s">
        <v>114</v>
      </c>
      <c r="J5684" s="27" t="s">
        <v>115</v>
      </c>
      <c r="K5684" s="37">
        <v>582445</v>
      </c>
      <c r="L5684" s="37">
        <v>0</v>
      </c>
      <c r="M5684" s="40">
        <v>3.8E-3</v>
      </c>
      <c r="N5684" s="40">
        <f t="shared" si="176"/>
        <v>0</v>
      </c>
      <c r="O5684" s="42">
        <f t="shared" si="177"/>
        <v>0.44373347270038649</v>
      </c>
      <c r="P5684" s="37">
        <v>2213.2910000000002</v>
      </c>
      <c r="Q5684" s="27" t="s">
        <v>11072</v>
      </c>
      <c r="R5684" s="27" t="s">
        <v>11073</v>
      </c>
      <c r="S5684" s="27">
        <v>11120101</v>
      </c>
    </row>
    <row r="5685" spans="1:19">
      <c r="A5685" s="27" t="s">
        <v>5891</v>
      </c>
      <c r="B5685" s="27" t="s">
        <v>5907</v>
      </c>
      <c r="C5685" s="27">
        <v>58465</v>
      </c>
      <c r="D5685" s="27" t="s">
        <v>88</v>
      </c>
      <c r="E5685" s="27" t="s">
        <v>209</v>
      </c>
      <c r="F5685" s="37">
        <v>272470849.68899995</v>
      </c>
      <c r="G5685" s="27">
        <v>34.728056000000002</v>
      </c>
      <c r="H5685" s="27">
        <v>-103.30500000000001</v>
      </c>
      <c r="I5685" s="27" t="s">
        <v>114</v>
      </c>
      <c r="J5685" s="27" t="s">
        <v>115</v>
      </c>
      <c r="K5685" s="37">
        <v>39144</v>
      </c>
      <c r="L5685" s="37">
        <v>0</v>
      </c>
      <c r="M5685" s="40">
        <v>3.8E-3</v>
      </c>
      <c r="N5685" s="40">
        <f t="shared" si="176"/>
        <v>0</v>
      </c>
      <c r="O5685" s="42">
        <f t="shared" si="177"/>
        <v>1.4366307458092939E-4</v>
      </c>
      <c r="P5685" s="37">
        <v>148.74719999999999</v>
      </c>
      <c r="Q5685" s="27" t="s">
        <v>11072</v>
      </c>
      <c r="R5685" s="27" t="s">
        <v>11073</v>
      </c>
      <c r="S5685" s="27">
        <v>11120101</v>
      </c>
    </row>
    <row r="5686" spans="1:19">
      <c r="A5686" s="27" t="s">
        <v>5891</v>
      </c>
      <c r="B5686" s="27" t="s">
        <v>5908</v>
      </c>
      <c r="C5686" s="27">
        <v>58464</v>
      </c>
      <c r="D5686" s="27" t="s">
        <v>88</v>
      </c>
      <c r="E5686" s="27" t="s">
        <v>209</v>
      </c>
      <c r="F5686" s="37">
        <v>272470849.68899995</v>
      </c>
      <c r="G5686" s="27">
        <v>34.746943999999999</v>
      </c>
      <c r="H5686" s="27">
        <v>-103.325</v>
      </c>
      <c r="I5686" s="27" t="s">
        <v>114</v>
      </c>
      <c r="J5686" s="27" t="s">
        <v>115</v>
      </c>
      <c r="K5686" s="37">
        <v>39144</v>
      </c>
      <c r="L5686" s="37">
        <v>0</v>
      </c>
      <c r="M5686" s="40">
        <v>3.8E-3</v>
      </c>
      <c r="N5686" s="40">
        <f t="shared" si="176"/>
        <v>0</v>
      </c>
      <c r="O5686" s="42">
        <f t="shared" si="177"/>
        <v>1.4366307458092939E-4</v>
      </c>
      <c r="P5686" s="37">
        <v>148.74719999999999</v>
      </c>
      <c r="Q5686" s="27" t="s">
        <v>11072</v>
      </c>
      <c r="R5686" s="27" t="s">
        <v>11073</v>
      </c>
      <c r="S5686" s="27">
        <v>11120101</v>
      </c>
    </row>
    <row r="5687" spans="1:19">
      <c r="A5687" s="27" t="s">
        <v>5891</v>
      </c>
      <c r="B5687" s="27" t="s">
        <v>5909</v>
      </c>
      <c r="C5687" s="27">
        <v>59251</v>
      </c>
      <c r="D5687" s="27" t="s">
        <v>88</v>
      </c>
      <c r="E5687" s="27" t="s">
        <v>209</v>
      </c>
      <c r="F5687" s="37">
        <v>272470849.68899995</v>
      </c>
      <c r="G5687" s="27">
        <v>34.982778000000003</v>
      </c>
      <c r="H5687" s="27">
        <v>-103.378333</v>
      </c>
      <c r="I5687" s="27" t="s">
        <v>129</v>
      </c>
      <c r="J5687" s="27" t="s">
        <v>130</v>
      </c>
      <c r="K5687" s="37">
        <v>67811</v>
      </c>
      <c r="L5687" s="37">
        <v>0</v>
      </c>
      <c r="M5687" s="40">
        <v>7.6E-3</v>
      </c>
      <c r="N5687" s="40">
        <f t="shared" si="176"/>
        <v>0</v>
      </c>
      <c r="O5687" s="42">
        <f t="shared" si="177"/>
        <v>2.4887432940954945E-4</v>
      </c>
      <c r="P5687" s="37">
        <v>515.36360000000002</v>
      </c>
      <c r="Q5687" s="27" t="s">
        <v>11011</v>
      </c>
      <c r="R5687" s="27" t="s">
        <v>11012</v>
      </c>
      <c r="S5687" s="27">
        <v>11090101</v>
      </c>
    </row>
    <row r="5688" spans="1:19">
      <c r="A5688" s="27" t="s">
        <v>5891</v>
      </c>
      <c r="B5688" s="27" t="s">
        <v>5910</v>
      </c>
      <c r="C5688" s="27">
        <v>56293</v>
      </c>
      <c r="D5688" s="27" t="s">
        <v>88</v>
      </c>
      <c r="E5688" s="27" t="s">
        <v>209</v>
      </c>
      <c r="F5688" s="37">
        <v>272470849.68899995</v>
      </c>
      <c r="G5688" s="27">
        <v>34.980556</v>
      </c>
      <c r="H5688" s="27">
        <v>-103.353889</v>
      </c>
      <c r="I5688" s="27" t="s">
        <v>114</v>
      </c>
      <c r="J5688" s="27" t="s">
        <v>115</v>
      </c>
      <c r="K5688" s="37">
        <v>330326</v>
      </c>
      <c r="L5688" s="37">
        <v>0</v>
      </c>
      <c r="M5688" s="40">
        <v>3.8E-3</v>
      </c>
      <c r="N5688" s="40">
        <f t="shared" si="176"/>
        <v>0</v>
      </c>
      <c r="O5688" s="42">
        <f t="shared" si="177"/>
        <v>1.2123351924693459E-3</v>
      </c>
      <c r="P5688" s="37">
        <v>1255.2388000000001</v>
      </c>
      <c r="Q5688" s="27" t="s">
        <v>11011</v>
      </c>
      <c r="R5688" s="27" t="s">
        <v>11012</v>
      </c>
      <c r="S5688" s="27">
        <v>11090101</v>
      </c>
    </row>
    <row r="5689" spans="1:19">
      <c r="A5689" s="27" t="s">
        <v>5891</v>
      </c>
      <c r="B5689" s="27" t="s">
        <v>5911</v>
      </c>
      <c r="C5689" s="27">
        <v>61662</v>
      </c>
      <c r="D5689" s="27" t="s">
        <v>76</v>
      </c>
      <c r="E5689" s="27" t="s">
        <v>5894</v>
      </c>
      <c r="F5689" s="37">
        <v>12024006.002</v>
      </c>
      <c r="G5689" s="27">
        <v>33.610306000000001</v>
      </c>
      <c r="H5689" s="27">
        <v>-105.74782500000001</v>
      </c>
      <c r="I5689" s="27" t="s">
        <v>129</v>
      </c>
      <c r="J5689" s="27" t="s">
        <v>130</v>
      </c>
      <c r="K5689" s="37">
        <v>6732</v>
      </c>
      <c r="L5689" s="37">
        <v>0</v>
      </c>
      <c r="M5689" s="40">
        <v>7.6E-3</v>
      </c>
      <c r="N5689" s="40">
        <f t="shared" si="176"/>
        <v>0</v>
      </c>
      <c r="O5689" s="42">
        <f t="shared" si="177"/>
        <v>5.5987996004661339E-4</v>
      </c>
      <c r="P5689" s="37">
        <v>51.163200000000003</v>
      </c>
      <c r="Q5689" s="27" t="s">
        <v>11490</v>
      </c>
      <c r="R5689" s="27" t="s">
        <v>11491</v>
      </c>
      <c r="S5689" s="27">
        <v>13050003</v>
      </c>
    </row>
    <row r="5690" spans="1:19">
      <c r="A5690" s="27" t="s">
        <v>5891</v>
      </c>
      <c r="B5690" s="27" t="s">
        <v>5912</v>
      </c>
      <c r="C5690" s="27">
        <v>61925</v>
      </c>
      <c r="D5690" s="27" t="s">
        <v>76</v>
      </c>
      <c r="E5690" s="27" t="s">
        <v>5894</v>
      </c>
      <c r="F5690" s="37">
        <v>12024006.002</v>
      </c>
      <c r="G5690" s="27">
        <v>34.604989000000003</v>
      </c>
      <c r="H5690" s="27">
        <v>-103.966089</v>
      </c>
      <c r="I5690" s="27" t="s">
        <v>114</v>
      </c>
      <c r="J5690" s="27" t="s">
        <v>115</v>
      </c>
      <c r="K5690" s="37">
        <v>18793</v>
      </c>
      <c r="L5690" s="37">
        <v>0</v>
      </c>
      <c r="M5690" s="40">
        <v>3.8E-3</v>
      </c>
      <c r="N5690" s="40">
        <f t="shared" si="176"/>
        <v>0</v>
      </c>
      <c r="O5690" s="42">
        <f t="shared" si="177"/>
        <v>1.5629566383178856E-3</v>
      </c>
      <c r="P5690" s="37">
        <v>71.413399999999996</v>
      </c>
      <c r="Q5690" s="27" t="s">
        <v>11500</v>
      </c>
      <c r="R5690" s="27" t="s">
        <v>11501</v>
      </c>
      <c r="S5690" s="27">
        <v>13060004</v>
      </c>
    </row>
    <row r="5691" spans="1:19">
      <c r="A5691" s="27" t="s">
        <v>5891</v>
      </c>
      <c r="B5691" s="27" t="s">
        <v>5913</v>
      </c>
      <c r="C5691" s="27">
        <v>60405</v>
      </c>
      <c r="D5691" s="27" t="s">
        <v>88</v>
      </c>
      <c r="E5691" s="27" t="s">
        <v>209</v>
      </c>
      <c r="F5691" s="37">
        <v>272470849.68899995</v>
      </c>
      <c r="G5691" s="27">
        <v>33.450000000000003</v>
      </c>
      <c r="H5691" s="27">
        <v>-104.456</v>
      </c>
      <c r="I5691" s="27" t="s">
        <v>129</v>
      </c>
      <c r="J5691" s="27" t="s">
        <v>130</v>
      </c>
      <c r="K5691" s="37">
        <v>187455</v>
      </c>
      <c r="L5691" s="37">
        <v>0</v>
      </c>
      <c r="M5691" s="40">
        <v>7.6E-3</v>
      </c>
      <c r="N5691" s="40">
        <f t="shared" si="176"/>
        <v>0</v>
      </c>
      <c r="O5691" s="42">
        <f t="shared" si="177"/>
        <v>6.8798185278888513E-4</v>
      </c>
      <c r="P5691" s="37">
        <v>1424.6579999999999</v>
      </c>
      <c r="Q5691" s="27" t="s">
        <v>11506</v>
      </c>
      <c r="R5691" s="27" t="s">
        <v>11507</v>
      </c>
      <c r="S5691" s="27">
        <v>13060007</v>
      </c>
    </row>
    <row r="5692" spans="1:19">
      <c r="A5692" s="27" t="s">
        <v>5891</v>
      </c>
      <c r="B5692" s="27" t="s">
        <v>5914</v>
      </c>
      <c r="C5692" s="27">
        <v>54667</v>
      </c>
      <c r="D5692" s="27" t="s">
        <v>76</v>
      </c>
      <c r="E5692" s="27" t="s">
        <v>5894</v>
      </c>
      <c r="F5692" s="37">
        <v>12024006.002</v>
      </c>
      <c r="G5692" s="27">
        <v>32.695599999999999</v>
      </c>
      <c r="H5692" s="27">
        <v>-108.1225</v>
      </c>
      <c r="I5692" s="27" t="s">
        <v>110</v>
      </c>
      <c r="J5692" s="27" t="s">
        <v>111</v>
      </c>
      <c r="K5692" s="37">
        <v>23730</v>
      </c>
      <c r="L5692" s="37">
        <v>17342.68</v>
      </c>
      <c r="M5692" s="40">
        <v>0.79702615261159604</v>
      </c>
      <c r="N5692" s="40">
        <f t="shared" si="176"/>
        <v>0.73083354403708389</v>
      </c>
      <c r="O5692" s="42">
        <f t="shared" si="177"/>
        <v>1.9735519090769661E-3</v>
      </c>
      <c r="P5692" s="37">
        <v>18913.430601473174</v>
      </c>
      <c r="Q5692" s="27" t="s">
        <v>11452</v>
      </c>
      <c r="R5692" s="27" t="s">
        <v>11456</v>
      </c>
      <c r="S5692" s="27">
        <v>13030202</v>
      </c>
    </row>
    <row r="5693" spans="1:19">
      <c r="A5693" s="27" t="s">
        <v>5891</v>
      </c>
      <c r="B5693" s="27" t="s">
        <v>5915</v>
      </c>
      <c r="C5693" s="27">
        <v>59619</v>
      </c>
      <c r="D5693" s="27" t="s">
        <v>76</v>
      </c>
      <c r="E5693" s="27" t="s">
        <v>5894</v>
      </c>
      <c r="F5693" s="37">
        <v>12024006.002</v>
      </c>
      <c r="G5693" s="27">
        <v>35.201149999999998</v>
      </c>
      <c r="H5693" s="27">
        <v>-107.24515599999999</v>
      </c>
      <c r="I5693" s="27" t="s">
        <v>129</v>
      </c>
      <c r="J5693" s="27" t="s">
        <v>130</v>
      </c>
      <c r="K5693" s="37">
        <v>19678</v>
      </c>
      <c r="L5693" s="37">
        <v>0</v>
      </c>
      <c r="M5693" s="40">
        <v>7.6E-3</v>
      </c>
      <c r="N5693" s="40">
        <f t="shared" si="176"/>
        <v>0</v>
      </c>
      <c r="O5693" s="42">
        <f t="shared" si="177"/>
        <v>1.6365593959888976E-3</v>
      </c>
      <c r="P5693" s="37">
        <v>149.55279999999999</v>
      </c>
      <c r="Q5693" s="27" t="s">
        <v>11436</v>
      </c>
      <c r="R5693" s="27" t="s">
        <v>11437</v>
      </c>
      <c r="S5693" s="27">
        <v>13020207</v>
      </c>
    </row>
    <row r="5694" spans="1:19">
      <c r="A5694" s="27" t="s">
        <v>5891</v>
      </c>
      <c r="B5694" s="27" t="s">
        <v>5916</v>
      </c>
      <c r="C5694" s="27">
        <v>57243</v>
      </c>
      <c r="D5694" s="27" t="s">
        <v>95</v>
      </c>
      <c r="E5694" s="27" t="s">
        <v>1724</v>
      </c>
      <c r="F5694" s="37">
        <v>45162128.318999998</v>
      </c>
      <c r="G5694" s="27">
        <v>36.468077999999998</v>
      </c>
      <c r="H5694" s="27">
        <v>-104.635659</v>
      </c>
      <c r="I5694" s="27" t="s">
        <v>129</v>
      </c>
      <c r="J5694" s="27" t="s">
        <v>130</v>
      </c>
      <c r="K5694" s="37">
        <v>63266</v>
      </c>
      <c r="L5694" s="37">
        <v>0</v>
      </c>
      <c r="M5694" s="40">
        <v>7.6E-3</v>
      </c>
      <c r="N5694" s="40">
        <f t="shared" si="176"/>
        <v>0</v>
      </c>
      <c r="O5694" s="42">
        <f t="shared" si="177"/>
        <v>1.4008640060788186E-3</v>
      </c>
      <c r="P5694" s="37">
        <v>480.82159999999999</v>
      </c>
      <c r="Q5694" s="27" t="s">
        <v>10996</v>
      </c>
      <c r="R5694" s="27" t="s">
        <v>10997</v>
      </c>
      <c r="S5694" s="27">
        <v>11080001</v>
      </c>
    </row>
    <row r="5695" spans="1:19">
      <c r="A5695" s="27" t="s">
        <v>5891</v>
      </c>
      <c r="B5695" s="27" t="s">
        <v>5917</v>
      </c>
      <c r="C5695" s="27">
        <v>62406</v>
      </c>
      <c r="D5695" s="27" t="s">
        <v>76</v>
      </c>
      <c r="E5695" s="27" t="s">
        <v>5894</v>
      </c>
      <c r="F5695" s="37">
        <v>12024006.002</v>
      </c>
      <c r="G5695" s="27">
        <v>35.522359999999999</v>
      </c>
      <c r="H5695" s="27">
        <v>-108.778791</v>
      </c>
      <c r="I5695" s="27" t="s">
        <v>129</v>
      </c>
      <c r="J5695" s="27" t="s">
        <v>130</v>
      </c>
      <c r="K5695" s="37">
        <v>13400</v>
      </c>
      <c r="L5695" s="37">
        <v>0</v>
      </c>
      <c r="M5695" s="40">
        <v>7.6E-3</v>
      </c>
      <c r="N5695" s="40">
        <f t="shared" si="176"/>
        <v>0</v>
      </c>
      <c r="O5695" s="42">
        <f t="shared" si="177"/>
        <v>1.1144372347927243E-3</v>
      </c>
      <c r="P5695" s="37">
        <v>101.84</v>
      </c>
      <c r="Q5695" s="27" t="s">
        <v>11687</v>
      </c>
      <c r="R5695" s="27" t="s">
        <v>11688</v>
      </c>
      <c r="S5695" s="27">
        <v>15020006</v>
      </c>
    </row>
    <row r="5696" spans="1:19">
      <c r="A5696" s="27" t="s">
        <v>5891</v>
      </c>
      <c r="B5696" s="27" t="s">
        <v>5918</v>
      </c>
      <c r="C5696" s="27">
        <v>59653</v>
      </c>
      <c r="D5696" s="27" t="s">
        <v>76</v>
      </c>
      <c r="E5696" s="27" t="s">
        <v>5894</v>
      </c>
      <c r="F5696" s="37">
        <v>12024006.002</v>
      </c>
      <c r="G5696" s="27">
        <v>33.121110999999999</v>
      </c>
      <c r="H5696" s="27">
        <v>-107.287778</v>
      </c>
      <c r="I5696" s="27" t="s">
        <v>129</v>
      </c>
      <c r="J5696" s="27" t="s">
        <v>130</v>
      </c>
      <c r="K5696" s="37">
        <v>3773</v>
      </c>
      <c r="L5696" s="37">
        <v>0</v>
      </c>
      <c r="M5696" s="40">
        <v>7.6E-3</v>
      </c>
      <c r="N5696" s="40">
        <f t="shared" si="176"/>
        <v>0</v>
      </c>
      <c r="O5696" s="42">
        <f t="shared" si="177"/>
        <v>3.1378893185619021E-4</v>
      </c>
      <c r="P5696" s="37">
        <v>28.674800000000001</v>
      </c>
      <c r="Q5696" s="27" t="s">
        <v>11446</v>
      </c>
      <c r="R5696" s="27" t="s">
        <v>11447</v>
      </c>
      <c r="S5696" s="27">
        <v>13030101</v>
      </c>
    </row>
    <row r="5697" spans="1:19">
      <c r="A5697" s="27" t="s">
        <v>5891</v>
      </c>
      <c r="B5697" s="27" t="s">
        <v>5919</v>
      </c>
      <c r="C5697" s="27">
        <v>62191</v>
      </c>
      <c r="D5697" s="27" t="s">
        <v>76</v>
      </c>
      <c r="E5697" s="27" t="s">
        <v>5894</v>
      </c>
      <c r="F5697" s="37">
        <v>12024006.002</v>
      </c>
      <c r="G5697" s="27">
        <v>34.783205000000002</v>
      </c>
      <c r="H5697" s="27">
        <v>-106.051092</v>
      </c>
      <c r="I5697" s="27" t="s">
        <v>129</v>
      </c>
      <c r="J5697" s="27" t="s">
        <v>130</v>
      </c>
      <c r="K5697" s="37">
        <v>1206</v>
      </c>
      <c r="L5697" s="37">
        <v>0</v>
      </c>
      <c r="M5697" s="40">
        <v>7.6E-3</v>
      </c>
      <c r="N5697" s="40">
        <f t="shared" si="176"/>
        <v>0</v>
      </c>
      <c r="O5697" s="42">
        <f t="shared" si="177"/>
        <v>1.0029935113134519E-4</v>
      </c>
      <c r="P5697" s="37">
        <v>9.1655999999999995</v>
      </c>
      <c r="Q5697" s="27" t="s">
        <v>11486</v>
      </c>
      <c r="R5697" s="27" t="s">
        <v>11487</v>
      </c>
      <c r="S5697" s="27">
        <v>13050001</v>
      </c>
    </row>
    <row r="5698" spans="1:19">
      <c r="A5698" s="27" t="s">
        <v>5891</v>
      </c>
      <c r="B5698" s="27" t="s">
        <v>5920</v>
      </c>
      <c r="C5698" s="27">
        <v>61165</v>
      </c>
      <c r="D5698" s="27" t="s">
        <v>76</v>
      </c>
      <c r="E5698" s="27" t="s">
        <v>5894</v>
      </c>
      <c r="F5698" s="37">
        <v>12024006.002</v>
      </c>
      <c r="G5698" s="27">
        <v>31.86673</v>
      </c>
      <c r="H5698" s="27">
        <v>-107.587513</v>
      </c>
      <c r="I5698" s="27" t="s">
        <v>129</v>
      </c>
      <c r="J5698" s="27" t="s">
        <v>130</v>
      </c>
      <c r="K5698" s="37">
        <v>5140</v>
      </c>
      <c r="L5698" s="37">
        <v>0</v>
      </c>
      <c r="M5698" s="40">
        <v>7.6E-3</v>
      </c>
      <c r="N5698" s="40">
        <f t="shared" si="176"/>
        <v>0</v>
      </c>
      <c r="O5698" s="42">
        <f t="shared" si="177"/>
        <v>4.2747816319661216E-4</v>
      </c>
      <c r="P5698" s="37">
        <v>39.064</v>
      </c>
      <c r="Q5698" s="27" t="s">
        <v>11452</v>
      </c>
      <c r="R5698" s="27" t="s">
        <v>11456</v>
      </c>
      <c r="S5698" s="27">
        <v>13030202</v>
      </c>
    </row>
    <row r="5699" spans="1:19">
      <c r="A5699" s="27" t="s">
        <v>5891</v>
      </c>
      <c r="B5699" s="27" t="s">
        <v>5921</v>
      </c>
      <c r="C5699" s="27">
        <v>2454</v>
      </c>
      <c r="D5699" s="27" t="s">
        <v>88</v>
      </c>
      <c r="E5699" s="27" t="s">
        <v>209</v>
      </c>
      <c r="F5699" s="37">
        <v>272470849.68899995</v>
      </c>
      <c r="G5699" s="27">
        <v>32.713099999999997</v>
      </c>
      <c r="H5699" s="27">
        <v>-103.3533</v>
      </c>
      <c r="I5699" s="27" t="s">
        <v>110</v>
      </c>
      <c r="J5699" s="27" t="s">
        <v>111</v>
      </c>
      <c r="K5699" s="37">
        <v>1156142</v>
      </c>
      <c r="L5699" s="37">
        <v>891450.95900000003</v>
      </c>
      <c r="M5699" s="40">
        <v>2.7620696944565819</v>
      </c>
      <c r="N5699" s="40">
        <f t="shared" si="176"/>
        <v>0.7710566340466829</v>
      </c>
      <c r="O5699" s="42">
        <f t="shared" si="177"/>
        <v>4.2431768437600874E-3</v>
      </c>
      <c r="P5699" s="37">
        <v>3193344.7806884213</v>
      </c>
      <c r="Q5699" s="27" t="s">
        <v>11526</v>
      </c>
      <c r="R5699" s="27" t="s">
        <v>11527</v>
      </c>
      <c r="S5699" s="27">
        <v>13070007</v>
      </c>
    </row>
    <row r="5700" spans="1:19">
      <c r="A5700" s="27" t="s">
        <v>5891</v>
      </c>
      <c r="B5700" s="27" t="s">
        <v>5922</v>
      </c>
      <c r="C5700" s="27">
        <v>57575</v>
      </c>
      <c r="D5700" s="27" t="s">
        <v>76</v>
      </c>
      <c r="E5700" s="27" t="s">
        <v>5894</v>
      </c>
      <c r="F5700" s="37">
        <v>12024006.002</v>
      </c>
      <c r="G5700" s="27">
        <v>32.165832999999999</v>
      </c>
      <c r="H5700" s="27">
        <v>-107.75055999999999</v>
      </c>
      <c r="I5700" s="27" t="s">
        <v>129</v>
      </c>
      <c r="J5700" s="27" t="s">
        <v>130</v>
      </c>
      <c r="K5700" s="37">
        <v>20161</v>
      </c>
      <c r="L5700" s="37">
        <v>0</v>
      </c>
      <c r="M5700" s="40">
        <v>7.6E-3</v>
      </c>
      <c r="N5700" s="40">
        <f t="shared" si="176"/>
        <v>0</v>
      </c>
      <c r="O5700" s="42">
        <f t="shared" si="177"/>
        <v>1.6767290366161279E-3</v>
      </c>
      <c r="P5700" s="37">
        <v>153.2236</v>
      </c>
      <c r="Q5700" s="27" t="s">
        <v>11452</v>
      </c>
      <c r="R5700" s="27" t="s">
        <v>11456</v>
      </c>
      <c r="S5700" s="27">
        <v>13030202</v>
      </c>
    </row>
    <row r="5701" spans="1:19">
      <c r="A5701" s="27" t="s">
        <v>5891</v>
      </c>
      <c r="B5701" s="27" t="s">
        <v>5923</v>
      </c>
      <c r="C5701" s="27">
        <v>58098</v>
      </c>
      <c r="D5701" s="27" t="s">
        <v>76</v>
      </c>
      <c r="E5701" s="27" t="s">
        <v>5894</v>
      </c>
      <c r="F5701" s="37">
        <v>12024006.002</v>
      </c>
      <c r="G5701" s="27">
        <v>34.651111</v>
      </c>
      <c r="H5701" s="27">
        <v>-105.46166700000001</v>
      </c>
      <c r="I5701" s="27" t="s">
        <v>114</v>
      </c>
      <c r="J5701" s="27" t="s">
        <v>115</v>
      </c>
      <c r="K5701" s="37">
        <v>1024430</v>
      </c>
      <c r="L5701" s="37">
        <v>0</v>
      </c>
      <c r="M5701" s="40">
        <v>3.8E-3</v>
      </c>
      <c r="N5701" s="40">
        <f t="shared" ref="N5701:N5764" si="178">L5701/K5701</f>
        <v>0</v>
      </c>
      <c r="O5701" s="42">
        <f t="shared" ref="O5701:O5764" si="179">K5701/F5701</f>
        <v>8.5198726599903768E-2</v>
      </c>
      <c r="P5701" s="37">
        <v>3892.8339999999998</v>
      </c>
      <c r="Q5701" s="27" t="s">
        <v>11488</v>
      </c>
      <c r="R5701" s="27" t="s">
        <v>11489</v>
      </c>
      <c r="S5701" s="27">
        <v>13050002</v>
      </c>
    </row>
    <row r="5702" spans="1:19">
      <c r="A5702" s="27" t="s">
        <v>5891</v>
      </c>
      <c r="B5702" s="27" t="s">
        <v>5924</v>
      </c>
      <c r="C5702" s="27">
        <v>7593</v>
      </c>
      <c r="D5702" s="27" t="s">
        <v>95</v>
      </c>
      <c r="E5702" s="27" t="s">
        <v>1724</v>
      </c>
      <c r="F5702" s="37">
        <v>45162128.318999998</v>
      </c>
      <c r="G5702" s="27">
        <v>36.592775000000003</v>
      </c>
      <c r="H5702" s="27">
        <v>-106.73213</v>
      </c>
      <c r="I5702" s="27" t="s">
        <v>106</v>
      </c>
      <c r="J5702" s="27" t="s">
        <v>107</v>
      </c>
      <c r="K5702" s="37">
        <v>1598</v>
      </c>
      <c r="L5702" s="37">
        <v>0</v>
      </c>
      <c r="M5702" s="40">
        <v>0</v>
      </c>
      <c r="N5702" s="40">
        <f t="shared" si="178"/>
        <v>0</v>
      </c>
      <c r="O5702" s="42">
        <f t="shared" si="179"/>
        <v>3.5383629148578256E-5</v>
      </c>
      <c r="P5702" s="37">
        <v>0</v>
      </c>
      <c r="Q5702" s="27" t="s">
        <v>11422</v>
      </c>
      <c r="R5702" s="27" t="s">
        <v>11423</v>
      </c>
      <c r="S5702" s="27">
        <v>13020102</v>
      </c>
    </row>
    <row r="5703" spans="1:19">
      <c r="A5703" s="27" t="s">
        <v>5891</v>
      </c>
      <c r="B5703" s="27" t="s">
        <v>5925</v>
      </c>
      <c r="C5703" s="27">
        <v>6402</v>
      </c>
      <c r="D5703" s="27" t="s">
        <v>95</v>
      </c>
      <c r="E5703" s="27" t="s">
        <v>1724</v>
      </c>
      <c r="F5703" s="37">
        <v>45162128.318999998</v>
      </c>
      <c r="G5703" s="27">
        <v>33.153357999999997</v>
      </c>
      <c r="H5703" s="27">
        <v>-107.191973</v>
      </c>
      <c r="I5703" s="27" t="s">
        <v>106</v>
      </c>
      <c r="J5703" s="27" t="s">
        <v>107</v>
      </c>
      <c r="K5703" s="37">
        <v>39524.000999999997</v>
      </c>
      <c r="L5703" s="37">
        <v>0</v>
      </c>
      <c r="M5703" s="40">
        <v>0</v>
      </c>
      <c r="N5703" s="40">
        <f t="shared" si="178"/>
        <v>0</v>
      </c>
      <c r="O5703" s="42">
        <f t="shared" si="179"/>
        <v>8.7515806874345192E-4</v>
      </c>
      <c r="P5703" s="37">
        <v>0</v>
      </c>
      <c r="Q5703" s="27" t="s">
        <v>11446</v>
      </c>
      <c r="R5703" s="27" t="s">
        <v>11447</v>
      </c>
      <c r="S5703" s="27">
        <v>13030101</v>
      </c>
    </row>
    <row r="5704" spans="1:19">
      <c r="A5704" s="27" t="s">
        <v>5891</v>
      </c>
      <c r="B5704" s="27" t="s">
        <v>5926</v>
      </c>
      <c r="C5704" s="27">
        <v>87</v>
      </c>
      <c r="D5704" s="27" t="s">
        <v>95</v>
      </c>
      <c r="E5704" s="27" t="s">
        <v>1724</v>
      </c>
      <c r="F5704" s="37">
        <v>45162128.318999998</v>
      </c>
      <c r="G5704" s="27">
        <v>35.415900000000001</v>
      </c>
      <c r="H5704" s="27">
        <v>-108.08199999999999</v>
      </c>
      <c r="I5704" s="27" t="s">
        <v>112</v>
      </c>
      <c r="J5704" s="27" t="s">
        <v>113</v>
      </c>
      <c r="K5704" s="37">
        <v>1289911</v>
      </c>
      <c r="L5704" s="37">
        <v>1479931.9210000001</v>
      </c>
      <c r="M5704" s="40">
        <v>1.238871165499015</v>
      </c>
      <c r="N5704" s="40">
        <f t="shared" si="178"/>
        <v>1.1473132030039281</v>
      </c>
      <c r="O5704" s="42">
        <f t="shared" si="179"/>
        <v>2.8561785017942258E-2</v>
      </c>
      <c r="P5704" s="37">
        <v>1598033.5439599999</v>
      </c>
      <c r="Q5704" s="27" t="s">
        <v>11436</v>
      </c>
      <c r="R5704" s="27" t="s">
        <v>11437</v>
      </c>
      <c r="S5704" s="27">
        <v>13020207</v>
      </c>
    </row>
    <row r="5705" spans="1:19">
      <c r="A5705" s="27" t="s">
        <v>5891</v>
      </c>
      <c r="B5705" s="27" t="s">
        <v>5927</v>
      </c>
      <c r="C5705" s="27">
        <v>59393</v>
      </c>
      <c r="D5705" s="27" t="s">
        <v>76</v>
      </c>
      <c r="E5705" s="27" t="s">
        <v>5894</v>
      </c>
      <c r="F5705" s="37">
        <v>12024006.002</v>
      </c>
      <c r="G5705" s="27">
        <v>35.049166999999997</v>
      </c>
      <c r="H5705" s="27">
        <v>-106.53</v>
      </c>
      <c r="I5705" s="27" t="s">
        <v>129</v>
      </c>
      <c r="J5705" s="27" t="s">
        <v>130</v>
      </c>
      <c r="K5705" s="37">
        <v>2519</v>
      </c>
      <c r="L5705" s="37">
        <v>0</v>
      </c>
      <c r="M5705" s="40">
        <v>7.6E-3</v>
      </c>
      <c r="N5705" s="40">
        <f t="shared" si="178"/>
        <v>0</v>
      </c>
      <c r="O5705" s="42">
        <f t="shared" si="179"/>
        <v>2.0949756674946808E-4</v>
      </c>
      <c r="P5705" s="37">
        <v>19.144400000000001</v>
      </c>
      <c r="Q5705" s="27" t="s">
        <v>11428</v>
      </c>
      <c r="R5705" s="27" t="s">
        <v>11429</v>
      </c>
      <c r="S5705" s="27">
        <v>13020203</v>
      </c>
    </row>
    <row r="5706" spans="1:19">
      <c r="A5706" s="27" t="s">
        <v>5891</v>
      </c>
      <c r="B5706" s="27" t="s">
        <v>5928</v>
      </c>
      <c r="C5706" s="27">
        <v>61556</v>
      </c>
      <c r="D5706" s="27" t="s">
        <v>76</v>
      </c>
      <c r="E5706" s="27" t="s">
        <v>5894</v>
      </c>
      <c r="F5706" s="37">
        <v>12024006.002</v>
      </c>
      <c r="G5706" s="27">
        <v>34.831000000000003</v>
      </c>
      <c r="H5706" s="27">
        <v>-106.762</v>
      </c>
      <c r="I5706" s="27" t="s">
        <v>129</v>
      </c>
      <c r="J5706" s="27" t="s">
        <v>130</v>
      </c>
      <c r="K5706" s="37">
        <v>26553</v>
      </c>
      <c r="L5706" s="37">
        <v>0</v>
      </c>
      <c r="M5706" s="40">
        <v>7.6E-3</v>
      </c>
      <c r="N5706" s="40">
        <f t="shared" si="178"/>
        <v>0</v>
      </c>
      <c r="O5706" s="42">
        <f t="shared" si="179"/>
        <v>2.2083322310038215E-3</v>
      </c>
      <c r="P5706" s="37">
        <v>201.80279999999999</v>
      </c>
      <c r="Q5706" s="27" t="s">
        <v>11428</v>
      </c>
      <c r="R5706" s="27" t="s">
        <v>11429</v>
      </c>
      <c r="S5706" s="27">
        <v>13020203</v>
      </c>
    </row>
    <row r="5707" spans="1:19">
      <c r="A5707" s="27" t="s">
        <v>5891</v>
      </c>
      <c r="B5707" s="27" t="s">
        <v>5929</v>
      </c>
      <c r="C5707" s="27">
        <v>61557</v>
      </c>
      <c r="D5707" s="27" t="s">
        <v>76</v>
      </c>
      <c r="E5707" s="27" t="s">
        <v>5894</v>
      </c>
      <c r="F5707" s="37">
        <v>12024006.002</v>
      </c>
      <c r="G5707" s="27">
        <v>35.08</v>
      </c>
      <c r="H5707" s="27">
        <v>-106.86499999999999</v>
      </c>
      <c r="I5707" s="27" t="s">
        <v>129</v>
      </c>
      <c r="J5707" s="27" t="s">
        <v>130</v>
      </c>
      <c r="K5707" s="37">
        <v>24949</v>
      </c>
      <c r="L5707" s="37">
        <v>0</v>
      </c>
      <c r="M5707" s="40">
        <v>7.6E-3</v>
      </c>
      <c r="N5707" s="40">
        <f t="shared" si="178"/>
        <v>0</v>
      </c>
      <c r="O5707" s="42">
        <f t="shared" si="179"/>
        <v>2.0749324306599758E-3</v>
      </c>
      <c r="P5707" s="37">
        <v>189.61240000000001</v>
      </c>
      <c r="Q5707" s="27" t="s">
        <v>11428</v>
      </c>
      <c r="R5707" s="27" t="s">
        <v>11429</v>
      </c>
      <c r="S5707" s="27">
        <v>13020203</v>
      </c>
    </row>
    <row r="5708" spans="1:19">
      <c r="A5708" s="27" t="s">
        <v>5891</v>
      </c>
      <c r="B5708" s="27" t="s">
        <v>5930</v>
      </c>
      <c r="C5708" s="27">
        <v>61558</v>
      </c>
      <c r="D5708" s="27" t="s">
        <v>76</v>
      </c>
      <c r="E5708" s="27" t="s">
        <v>5894</v>
      </c>
      <c r="F5708" s="37">
        <v>12024006.002</v>
      </c>
      <c r="G5708" s="27">
        <v>35.075000000000003</v>
      </c>
      <c r="H5708" s="27">
        <v>-106.86499999999999</v>
      </c>
      <c r="I5708" s="27" t="s">
        <v>129</v>
      </c>
      <c r="J5708" s="27" t="s">
        <v>130</v>
      </c>
      <c r="K5708" s="37">
        <v>22870</v>
      </c>
      <c r="L5708" s="37">
        <v>0</v>
      </c>
      <c r="M5708" s="40">
        <v>7.6E-3</v>
      </c>
      <c r="N5708" s="40">
        <f t="shared" si="178"/>
        <v>0</v>
      </c>
      <c r="O5708" s="42">
        <f t="shared" si="179"/>
        <v>1.9020283253514631E-3</v>
      </c>
      <c r="P5708" s="37">
        <v>173.81200000000001</v>
      </c>
      <c r="Q5708" s="27" t="s">
        <v>11428</v>
      </c>
      <c r="R5708" s="27" t="s">
        <v>11429</v>
      </c>
      <c r="S5708" s="27">
        <v>13020203</v>
      </c>
    </row>
    <row r="5709" spans="1:19">
      <c r="A5709" s="27" t="s">
        <v>5891</v>
      </c>
      <c r="B5709" s="27" t="s">
        <v>5931</v>
      </c>
      <c r="C5709" s="27">
        <v>50906</v>
      </c>
      <c r="D5709" s="27" t="s">
        <v>76</v>
      </c>
      <c r="E5709" s="27" t="s">
        <v>5894</v>
      </c>
      <c r="F5709" s="37">
        <v>12024006.002</v>
      </c>
      <c r="G5709" s="27">
        <v>35.084077999999998</v>
      </c>
      <c r="H5709" s="27">
        <v>-106.625191</v>
      </c>
      <c r="I5709" s="27" t="s">
        <v>110</v>
      </c>
      <c r="J5709" s="27" t="s">
        <v>111</v>
      </c>
      <c r="K5709" s="37">
        <v>72269</v>
      </c>
      <c r="L5709" s="37">
        <v>21675.444</v>
      </c>
      <c r="M5709" s="40">
        <v>0.79702615261159604</v>
      </c>
      <c r="N5709" s="40">
        <f t="shared" si="178"/>
        <v>0.29992727172093153</v>
      </c>
      <c r="O5709" s="42">
        <f t="shared" si="179"/>
        <v>6.0103928747190592E-3</v>
      </c>
      <c r="P5709" s="37">
        <v>57600.283023087432</v>
      </c>
      <c r="Q5709" s="27" t="s">
        <v>11428</v>
      </c>
      <c r="R5709" s="27" t="s">
        <v>11429</v>
      </c>
      <c r="S5709" s="27">
        <v>13020203</v>
      </c>
    </row>
    <row r="5710" spans="1:19">
      <c r="A5710" s="27" t="s">
        <v>5891</v>
      </c>
      <c r="B5710" s="27" t="s">
        <v>5932</v>
      </c>
      <c r="C5710" s="27">
        <v>2442</v>
      </c>
      <c r="D5710" s="27" t="s">
        <v>27</v>
      </c>
      <c r="E5710" s="27" t="s">
        <v>279</v>
      </c>
      <c r="F5710" s="37">
        <v>17517673.997000001</v>
      </c>
      <c r="G5710" s="27">
        <v>36.69</v>
      </c>
      <c r="H5710" s="27">
        <v>-108.48139999999999</v>
      </c>
      <c r="I5710" s="27" t="s">
        <v>112</v>
      </c>
      <c r="J5710" s="27" t="s">
        <v>113</v>
      </c>
      <c r="K5710" s="37">
        <v>7508845</v>
      </c>
      <c r="L5710" s="37">
        <v>8491497.7390000001</v>
      </c>
      <c r="M5710" s="40">
        <v>2.3338127246138609</v>
      </c>
      <c r="N5710" s="40">
        <f t="shared" si="178"/>
        <v>1.1308660305279974</v>
      </c>
      <c r="O5710" s="42">
        <f t="shared" si="179"/>
        <v>0.42864395131944638</v>
      </c>
      <c r="P5710" s="37">
        <v>17524238.008153167</v>
      </c>
      <c r="Q5710" s="27" t="s">
        <v>11636</v>
      </c>
      <c r="R5710" s="27" t="s">
        <v>11637</v>
      </c>
      <c r="S5710" s="27">
        <v>14080106</v>
      </c>
    </row>
    <row r="5711" spans="1:19">
      <c r="A5711" s="27" t="s">
        <v>5891</v>
      </c>
      <c r="B5711" s="27" t="s">
        <v>5933</v>
      </c>
      <c r="C5711" s="27">
        <v>60696</v>
      </c>
      <c r="D5711" s="27" t="s">
        <v>43</v>
      </c>
      <c r="E5711" s="27" t="s">
        <v>5934</v>
      </c>
      <c r="F5711" s="37">
        <v>5531714.4299999997</v>
      </c>
      <c r="G5711" s="27">
        <v>31.811077999999998</v>
      </c>
      <c r="H5711" s="27">
        <v>-106.59326</v>
      </c>
      <c r="I5711" s="27" t="s">
        <v>117</v>
      </c>
      <c r="J5711" s="27" t="s">
        <v>118</v>
      </c>
      <c r="K5711" s="37">
        <v>4955</v>
      </c>
      <c r="L5711" s="37">
        <v>0</v>
      </c>
      <c r="M5711" s="40">
        <v>1.9375518961971701</v>
      </c>
      <c r="N5711" s="40">
        <f t="shared" si="178"/>
        <v>0</v>
      </c>
      <c r="O5711" s="42">
        <f t="shared" si="179"/>
        <v>8.957439981224772E-4</v>
      </c>
      <c r="P5711" s="37">
        <v>9600.5696456569767</v>
      </c>
      <c r="Q5711" s="27" t="s">
        <v>11448</v>
      </c>
      <c r="R5711" s="27" t="s">
        <v>11449</v>
      </c>
      <c r="S5711" s="27">
        <v>13030102</v>
      </c>
    </row>
    <row r="5712" spans="1:19">
      <c r="A5712" s="27" t="s">
        <v>5891</v>
      </c>
      <c r="B5712" s="27" t="s">
        <v>5935</v>
      </c>
      <c r="C5712" s="27">
        <v>58576</v>
      </c>
      <c r="D5712" s="27" t="s">
        <v>88</v>
      </c>
      <c r="E5712" s="27" t="s">
        <v>209</v>
      </c>
      <c r="F5712" s="37">
        <v>272470849.68899995</v>
      </c>
      <c r="G5712" s="27">
        <v>33.299999999999997</v>
      </c>
      <c r="H5712" s="27">
        <v>-104.4</v>
      </c>
      <c r="I5712" s="27" t="s">
        <v>129</v>
      </c>
      <c r="J5712" s="27" t="s">
        <v>130</v>
      </c>
      <c r="K5712" s="37">
        <v>4608</v>
      </c>
      <c r="L5712" s="37">
        <v>0</v>
      </c>
      <c r="M5712" s="40">
        <v>7.6E-3</v>
      </c>
      <c r="N5712" s="40">
        <f t="shared" si="178"/>
        <v>0</v>
      </c>
      <c r="O5712" s="42">
        <f t="shared" si="179"/>
        <v>1.6911900870348525E-5</v>
      </c>
      <c r="P5712" s="37">
        <v>35.020800000000001</v>
      </c>
      <c r="Q5712" s="27" t="s">
        <v>11506</v>
      </c>
      <c r="R5712" s="27" t="s">
        <v>11507</v>
      </c>
      <c r="S5712" s="27">
        <v>13060007</v>
      </c>
    </row>
    <row r="5713" spans="1:19">
      <c r="A5713" s="27" t="s">
        <v>5891</v>
      </c>
      <c r="B5713" s="27" t="s">
        <v>5936</v>
      </c>
      <c r="C5713" s="27">
        <v>57591</v>
      </c>
      <c r="D5713" s="27" t="s">
        <v>43</v>
      </c>
      <c r="E5713" s="27" t="s">
        <v>5934</v>
      </c>
      <c r="F5713" s="37">
        <v>5531714.4299999997</v>
      </c>
      <c r="G5713" s="27">
        <v>32.630000000000003</v>
      </c>
      <c r="H5713" s="27">
        <v>-107.259722</v>
      </c>
      <c r="I5713" s="27" t="s">
        <v>129</v>
      </c>
      <c r="J5713" s="27" t="s">
        <v>130</v>
      </c>
      <c r="K5713" s="37">
        <v>11012</v>
      </c>
      <c r="L5713" s="37">
        <v>0</v>
      </c>
      <c r="M5713" s="40">
        <v>7.6E-3</v>
      </c>
      <c r="N5713" s="40">
        <f t="shared" si="178"/>
        <v>0</v>
      </c>
      <c r="O5713" s="42">
        <f t="shared" si="179"/>
        <v>1.9907029076336466E-3</v>
      </c>
      <c r="P5713" s="37">
        <v>83.691199999999995</v>
      </c>
      <c r="Q5713" s="27" t="s">
        <v>11448</v>
      </c>
      <c r="R5713" s="27" t="s">
        <v>11449</v>
      </c>
      <c r="S5713" s="27">
        <v>13030102</v>
      </c>
    </row>
    <row r="5714" spans="1:19">
      <c r="A5714" s="27" t="s">
        <v>5891</v>
      </c>
      <c r="B5714" s="27" t="s">
        <v>5937</v>
      </c>
      <c r="C5714" s="27">
        <v>56945</v>
      </c>
      <c r="D5714" s="27" t="s">
        <v>76</v>
      </c>
      <c r="E5714" s="27" t="s">
        <v>5894</v>
      </c>
      <c r="F5714" s="37">
        <v>12024006.002</v>
      </c>
      <c r="G5714" s="27">
        <v>34.466667000000001</v>
      </c>
      <c r="H5714" s="27">
        <v>-105.96250000000001</v>
      </c>
      <c r="I5714" s="27" t="s">
        <v>114</v>
      </c>
      <c r="J5714" s="27" t="s">
        <v>115</v>
      </c>
      <c r="K5714" s="37">
        <v>266776</v>
      </c>
      <c r="L5714" s="37">
        <v>0</v>
      </c>
      <c r="M5714" s="40">
        <v>3.8E-3</v>
      </c>
      <c r="N5714" s="40">
        <f t="shared" si="178"/>
        <v>0</v>
      </c>
      <c r="O5714" s="42">
        <f t="shared" si="179"/>
        <v>2.2186948339482374E-2</v>
      </c>
      <c r="P5714" s="37">
        <v>1013.7488</v>
      </c>
      <c r="Q5714" s="27" t="s">
        <v>11486</v>
      </c>
      <c r="R5714" s="27" t="s">
        <v>11487</v>
      </c>
      <c r="S5714" s="27">
        <v>13050001</v>
      </c>
    </row>
    <row r="5715" spans="1:19">
      <c r="A5715" s="27" t="s">
        <v>5891</v>
      </c>
      <c r="B5715" s="27" t="s">
        <v>5938</v>
      </c>
      <c r="C5715" s="27">
        <v>56458</v>
      </c>
      <c r="D5715" s="27" t="s">
        <v>88</v>
      </c>
      <c r="E5715" s="27" t="s">
        <v>209</v>
      </c>
      <c r="F5715" s="37">
        <v>272470849.68899995</v>
      </c>
      <c r="G5715" s="27">
        <v>32.728332999999999</v>
      </c>
      <c r="H5715" s="27">
        <v>-103.309444</v>
      </c>
      <c r="I5715" s="27" t="s">
        <v>110</v>
      </c>
      <c r="J5715" s="27" t="s">
        <v>111</v>
      </c>
      <c r="K5715" s="37">
        <v>4103439</v>
      </c>
      <c r="L5715" s="37">
        <v>1883947.4110000001</v>
      </c>
      <c r="M5715" s="40">
        <v>0.79702615261159604</v>
      </c>
      <c r="N5715" s="40">
        <f t="shared" si="178"/>
        <v>0.45911427244318731</v>
      </c>
      <c r="O5715" s="42">
        <f t="shared" si="179"/>
        <v>1.5060102776806005E-2</v>
      </c>
      <c r="P5715" s="37">
        <v>3270548.198646375</v>
      </c>
      <c r="Q5715" s="27" t="s">
        <v>11294</v>
      </c>
      <c r="R5715" s="27" t="s">
        <v>11295</v>
      </c>
      <c r="S5715" s="27">
        <v>12080003</v>
      </c>
    </row>
    <row r="5716" spans="1:19">
      <c r="A5716" s="27" t="s">
        <v>5891</v>
      </c>
      <c r="B5716" s="27" t="s">
        <v>5939</v>
      </c>
      <c r="C5716" s="27">
        <v>60301</v>
      </c>
      <c r="D5716" s="27" t="s">
        <v>43</v>
      </c>
      <c r="E5716" s="27" t="s">
        <v>5934</v>
      </c>
      <c r="F5716" s="37">
        <v>5531714.4299999997</v>
      </c>
      <c r="G5716" s="27">
        <v>32.921261000000001</v>
      </c>
      <c r="H5716" s="27">
        <v>-106.072411</v>
      </c>
      <c r="I5716" s="27" t="s">
        <v>129</v>
      </c>
      <c r="J5716" s="27" t="s">
        <v>130</v>
      </c>
      <c r="K5716" s="37">
        <v>1975</v>
      </c>
      <c r="L5716" s="37">
        <v>0</v>
      </c>
      <c r="M5716" s="40">
        <v>7.6E-3</v>
      </c>
      <c r="N5716" s="40">
        <f t="shared" si="178"/>
        <v>0</v>
      </c>
      <c r="O5716" s="42">
        <f t="shared" si="179"/>
        <v>3.5703216877737491E-4</v>
      </c>
      <c r="P5716" s="37">
        <v>15.01</v>
      </c>
      <c r="Q5716" s="27" t="s">
        <v>11490</v>
      </c>
      <c r="R5716" s="27" t="s">
        <v>11491</v>
      </c>
      <c r="S5716" s="27">
        <v>13050003</v>
      </c>
    </row>
    <row r="5717" spans="1:19">
      <c r="A5717" s="27" t="s">
        <v>5891</v>
      </c>
      <c r="B5717" s="27" t="s">
        <v>5940</v>
      </c>
      <c r="C5717" s="27">
        <v>58240</v>
      </c>
      <c r="D5717" s="27" t="s">
        <v>76</v>
      </c>
      <c r="E5717" s="27" t="s">
        <v>5894</v>
      </c>
      <c r="F5717" s="37">
        <v>12024006.002</v>
      </c>
      <c r="G5717" s="27">
        <v>36.966667000000001</v>
      </c>
      <c r="H5717" s="27">
        <v>-105.438056</v>
      </c>
      <c r="I5717" s="27" t="s">
        <v>129</v>
      </c>
      <c r="J5717" s="27" t="s">
        <v>130</v>
      </c>
      <c r="K5717" s="37">
        <v>3066</v>
      </c>
      <c r="L5717" s="37">
        <v>0</v>
      </c>
      <c r="M5717" s="40">
        <v>7.6E-3</v>
      </c>
      <c r="N5717" s="40">
        <f t="shared" si="178"/>
        <v>0</v>
      </c>
      <c r="O5717" s="42">
        <f t="shared" si="179"/>
        <v>2.5498989267720094E-4</v>
      </c>
      <c r="P5717" s="37">
        <v>23.301600000000001</v>
      </c>
      <c r="Q5717" s="27" t="s">
        <v>11412</v>
      </c>
      <c r="R5717" s="27" t="s">
        <v>11413</v>
      </c>
      <c r="S5717" s="27">
        <v>13010002</v>
      </c>
    </row>
    <row r="5718" spans="1:19">
      <c r="A5718" s="27" t="s">
        <v>5891</v>
      </c>
      <c r="B5718" s="27" t="s">
        <v>5941</v>
      </c>
      <c r="C5718" s="27">
        <v>58284</v>
      </c>
      <c r="D5718" s="27" t="s">
        <v>76</v>
      </c>
      <c r="E5718" s="27" t="s">
        <v>5894</v>
      </c>
      <c r="F5718" s="37">
        <v>12024006.002</v>
      </c>
      <c r="G5718" s="27">
        <v>34.616110999999997</v>
      </c>
      <c r="H5718" s="27">
        <v>-106.815</v>
      </c>
      <c r="I5718" s="27" t="s">
        <v>110</v>
      </c>
      <c r="J5718" s="27" t="s">
        <v>111</v>
      </c>
      <c r="K5718" s="37">
        <v>242058</v>
      </c>
      <c r="L5718" s="37">
        <v>8150.098</v>
      </c>
      <c r="M5718" s="40">
        <v>0.79702615261159604</v>
      </c>
      <c r="N5718" s="40">
        <f t="shared" si="178"/>
        <v>3.3670021234580141E-2</v>
      </c>
      <c r="O5718" s="42">
        <f t="shared" si="179"/>
        <v>2.01312274760789E-2</v>
      </c>
      <c r="P5718" s="37">
        <v>192926.55644885771</v>
      </c>
      <c r="Q5718" s="27" t="s">
        <v>11428</v>
      </c>
      <c r="R5718" s="27" t="s">
        <v>11429</v>
      </c>
      <c r="S5718" s="27">
        <v>13020203</v>
      </c>
    </row>
    <row r="5719" spans="1:19">
      <c r="A5719" s="27" t="s">
        <v>5891</v>
      </c>
      <c r="B5719" s="27" t="s">
        <v>5942</v>
      </c>
      <c r="C5719" s="27">
        <v>57576</v>
      </c>
      <c r="D5719" s="27" t="s">
        <v>76</v>
      </c>
      <c r="E5719" s="27" t="s">
        <v>5894</v>
      </c>
      <c r="F5719" s="37">
        <v>12024006.002</v>
      </c>
      <c r="G5719" s="27">
        <v>35.643332999999998</v>
      </c>
      <c r="H5719" s="27">
        <v>-105.206667</v>
      </c>
      <c r="I5719" s="27" t="s">
        <v>129</v>
      </c>
      <c r="J5719" s="27" t="s">
        <v>130</v>
      </c>
      <c r="K5719" s="37">
        <v>9746</v>
      </c>
      <c r="L5719" s="37">
        <v>0</v>
      </c>
      <c r="M5719" s="40">
        <v>7.6E-3</v>
      </c>
      <c r="N5719" s="40">
        <f t="shared" si="178"/>
        <v>0</v>
      </c>
      <c r="O5719" s="42">
        <f t="shared" si="179"/>
        <v>8.1054517091715605E-4</v>
      </c>
      <c r="P5719" s="37">
        <v>74.069599999999994</v>
      </c>
      <c r="Q5719" s="27" t="s">
        <v>11494</v>
      </c>
      <c r="R5719" s="27" t="s">
        <v>11495</v>
      </c>
      <c r="S5719" s="27">
        <v>13060001</v>
      </c>
    </row>
    <row r="5720" spans="1:19">
      <c r="A5720" s="27" t="s">
        <v>5891</v>
      </c>
      <c r="B5720" s="27" t="s">
        <v>5943</v>
      </c>
      <c r="C5720" s="27">
        <v>57872</v>
      </c>
      <c r="D5720" s="27" t="s">
        <v>88</v>
      </c>
      <c r="E5720" s="27" t="s">
        <v>209</v>
      </c>
      <c r="F5720" s="37">
        <v>272470849.68899995</v>
      </c>
      <c r="G5720" s="27">
        <v>32.978056000000002</v>
      </c>
      <c r="H5720" s="27">
        <v>-103.32388899999999</v>
      </c>
      <c r="I5720" s="27" t="s">
        <v>110</v>
      </c>
      <c r="J5720" s="27" t="s">
        <v>111</v>
      </c>
      <c r="K5720" s="37">
        <v>46416</v>
      </c>
      <c r="L5720" s="37">
        <v>24949.491000000002</v>
      </c>
      <c r="M5720" s="40">
        <v>0.79702615261159604</v>
      </c>
      <c r="N5720" s="40">
        <f t="shared" si="178"/>
        <v>0.537519195966908</v>
      </c>
      <c r="O5720" s="42">
        <f t="shared" si="179"/>
        <v>1.7035216814194814E-4</v>
      </c>
      <c r="P5720" s="37">
        <v>36994.765899619844</v>
      </c>
      <c r="Q5720" s="27" t="s">
        <v>11294</v>
      </c>
      <c r="R5720" s="27" t="s">
        <v>11295</v>
      </c>
      <c r="S5720" s="27">
        <v>12080003</v>
      </c>
    </row>
    <row r="5721" spans="1:19">
      <c r="A5721" s="27" t="s">
        <v>5891</v>
      </c>
      <c r="B5721" s="27" t="s">
        <v>5944</v>
      </c>
      <c r="C5721" s="27">
        <v>58629</v>
      </c>
      <c r="D5721" s="27" t="s">
        <v>76</v>
      </c>
      <c r="E5721" s="27" t="s">
        <v>5894</v>
      </c>
      <c r="F5721" s="37">
        <v>12024006.002</v>
      </c>
      <c r="G5721" s="27">
        <v>32.144722000000002</v>
      </c>
      <c r="H5721" s="27">
        <v>-108.83833300000001</v>
      </c>
      <c r="I5721" s="27" t="s">
        <v>430</v>
      </c>
      <c r="J5721" s="27" t="s">
        <v>431</v>
      </c>
      <c r="K5721" s="37">
        <v>13138.001</v>
      </c>
      <c r="L5721" s="37">
        <v>0</v>
      </c>
      <c r="M5721" s="40">
        <v>2.64</v>
      </c>
      <c r="N5721" s="40">
        <f t="shared" si="178"/>
        <v>0</v>
      </c>
      <c r="O5721" s="42">
        <f t="shared" si="179"/>
        <v>1.0926475750107497E-3</v>
      </c>
      <c r="P5721" s="37">
        <v>34684.322640000006</v>
      </c>
      <c r="Q5721" s="27" t="s">
        <v>11739</v>
      </c>
      <c r="R5721" s="27" t="s">
        <v>11740</v>
      </c>
      <c r="S5721" s="27">
        <v>15040003</v>
      </c>
    </row>
    <row r="5722" spans="1:19">
      <c r="A5722" s="27" t="s">
        <v>5891</v>
      </c>
      <c r="B5722" s="27" t="s">
        <v>5945</v>
      </c>
      <c r="C5722" s="27">
        <v>7967</v>
      </c>
      <c r="D5722" s="27" t="s">
        <v>76</v>
      </c>
      <c r="E5722" s="27" t="s">
        <v>5894</v>
      </c>
      <c r="F5722" s="37">
        <v>12024006.002</v>
      </c>
      <c r="G5722" s="27">
        <v>32.35051</v>
      </c>
      <c r="H5722" s="27">
        <v>-108.69799</v>
      </c>
      <c r="I5722" s="27" t="s">
        <v>110</v>
      </c>
      <c r="J5722" s="27" t="s">
        <v>111</v>
      </c>
      <c r="K5722" s="37">
        <v>5042</v>
      </c>
      <c r="L5722" s="37">
        <v>3595.1990000000001</v>
      </c>
      <c r="M5722" s="40">
        <v>0.79702615261159604</v>
      </c>
      <c r="N5722" s="40">
        <f t="shared" si="178"/>
        <v>0.71305017850059504</v>
      </c>
      <c r="O5722" s="42">
        <f t="shared" si="179"/>
        <v>4.1932780133021761E-4</v>
      </c>
      <c r="P5722" s="37">
        <v>4018.6058614676672</v>
      </c>
      <c r="Q5722" s="27" t="s">
        <v>11739</v>
      </c>
      <c r="R5722" s="27" t="s">
        <v>11740</v>
      </c>
      <c r="S5722" s="27">
        <v>15040003</v>
      </c>
    </row>
    <row r="5723" spans="1:19">
      <c r="A5723" s="27" t="s">
        <v>5891</v>
      </c>
      <c r="B5723" s="27" t="s">
        <v>5946</v>
      </c>
      <c r="C5723" s="27">
        <v>58256</v>
      </c>
      <c r="D5723" s="27" t="s">
        <v>76</v>
      </c>
      <c r="E5723" s="27" t="s">
        <v>5894</v>
      </c>
      <c r="F5723" s="37">
        <v>12024006.002</v>
      </c>
      <c r="G5723" s="27">
        <v>35.875556000000003</v>
      </c>
      <c r="H5723" s="27">
        <v>-106.31</v>
      </c>
      <c r="I5723" s="27" t="s">
        <v>129</v>
      </c>
      <c r="J5723" s="27" t="s">
        <v>130</v>
      </c>
      <c r="K5723" s="37">
        <v>807</v>
      </c>
      <c r="L5723" s="37">
        <v>0</v>
      </c>
      <c r="M5723" s="40">
        <v>7.6E-3</v>
      </c>
      <c r="N5723" s="40">
        <f t="shared" si="178"/>
        <v>0</v>
      </c>
      <c r="O5723" s="42">
        <f t="shared" si="179"/>
        <v>6.7115734961024518E-5</v>
      </c>
      <c r="P5723" s="37">
        <v>6.1332000000000004</v>
      </c>
      <c r="Q5723" s="27" t="s">
        <v>11424</v>
      </c>
      <c r="R5723" s="27" t="s">
        <v>11425</v>
      </c>
      <c r="S5723" s="27">
        <v>13020201</v>
      </c>
    </row>
    <row r="5724" spans="1:19">
      <c r="A5724" s="27" t="s">
        <v>5891</v>
      </c>
      <c r="B5724" s="27" t="s">
        <v>5947</v>
      </c>
      <c r="C5724" s="27">
        <v>57571</v>
      </c>
      <c r="D5724" s="27" t="s">
        <v>76</v>
      </c>
      <c r="E5724" s="27" t="s">
        <v>5894</v>
      </c>
      <c r="F5724" s="37">
        <v>12024006.002</v>
      </c>
      <c r="G5724" s="27">
        <v>34.833136000000003</v>
      </c>
      <c r="H5724" s="27">
        <v>-106.772413</v>
      </c>
      <c r="I5724" s="27" t="s">
        <v>129</v>
      </c>
      <c r="J5724" s="27" t="s">
        <v>130</v>
      </c>
      <c r="K5724" s="37">
        <v>14973</v>
      </c>
      <c r="L5724" s="37">
        <v>0</v>
      </c>
      <c r="M5724" s="40">
        <v>7.6E-3</v>
      </c>
      <c r="N5724" s="40">
        <f t="shared" si="178"/>
        <v>0</v>
      </c>
      <c r="O5724" s="42">
        <f t="shared" si="179"/>
        <v>1.2452588594441389E-3</v>
      </c>
      <c r="P5724" s="37">
        <v>113.7948</v>
      </c>
      <c r="Q5724" s="27" t="s">
        <v>11428</v>
      </c>
      <c r="R5724" s="27" t="s">
        <v>11429</v>
      </c>
      <c r="S5724" s="27">
        <v>13020203</v>
      </c>
    </row>
    <row r="5725" spans="1:19">
      <c r="A5725" s="27" t="s">
        <v>5891</v>
      </c>
      <c r="B5725" s="27" t="s">
        <v>5948</v>
      </c>
      <c r="C5725" s="27">
        <v>55343</v>
      </c>
      <c r="D5725" s="27" t="s">
        <v>76</v>
      </c>
      <c r="E5725" s="27" t="s">
        <v>5894</v>
      </c>
      <c r="F5725" s="37">
        <v>12024006.002</v>
      </c>
      <c r="G5725" s="27">
        <v>32.299348999999999</v>
      </c>
      <c r="H5725" s="27">
        <v>-107.7834</v>
      </c>
      <c r="I5725" s="27" t="s">
        <v>110</v>
      </c>
      <c r="J5725" s="27" t="s">
        <v>111</v>
      </c>
      <c r="K5725" s="37">
        <v>2719237</v>
      </c>
      <c r="L5725" s="37">
        <v>1242218.152</v>
      </c>
      <c r="M5725" s="40">
        <v>0.90535663040772107</v>
      </c>
      <c r="N5725" s="40">
        <f t="shared" si="178"/>
        <v>0.45682599641002236</v>
      </c>
      <c r="O5725" s="42">
        <f t="shared" si="179"/>
        <v>0.22615066888254201</v>
      </c>
      <c r="P5725" s="37">
        <v>2461879.2476000004</v>
      </c>
      <c r="Q5725" s="27" t="s">
        <v>11452</v>
      </c>
      <c r="R5725" s="27" t="s">
        <v>11456</v>
      </c>
      <c r="S5725" s="27">
        <v>13030202</v>
      </c>
    </row>
    <row r="5726" spans="1:19">
      <c r="A5726" s="27" t="s">
        <v>5891</v>
      </c>
      <c r="B5726" s="27" t="s">
        <v>5949</v>
      </c>
      <c r="C5726" s="27">
        <v>59010</v>
      </c>
      <c r="D5726" s="27" t="s">
        <v>43</v>
      </c>
      <c r="E5726" s="27" t="s">
        <v>5934</v>
      </c>
      <c r="F5726" s="37">
        <v>5531714.4299999997</v>
      </c>
      <c r="G5726" s="27">
        <v>32.57</v>
      </c>
      <c r="H5726" s="27">
        <v>-107.48</v>
      </c>
      <c r="I5726" s="27" t="s">
        <v>129</v>
      </c>
      <c r="J5726" s="27" t="s">
        <v>130</v>
      </c>
      <c r="K5726" s="37">
        <v>139836</v>
      </c>
      <c r="L5726" s="37">
        <v>0</v>
      </c>
      <c r="M5726" s="40">
        <v>7.6E-3</v>
      </c>
      <c r="N5726" s="40">
        <f t="shared" si="178"/>
        <v>0</v>
      </c>
      <c r="O5726" s="42">
        <f t="shared" si="179"/>
        <v>2.5278962204128098E-2</v>
      </c>
      <c r="P5726" s="37">
        <v>1062.7536</v>
      </c>
      <c r="Q5726" s="27" t="s">
        <v>11452</v>
      </c>
      <c r="R5726" s="27" t="s">
        <v>11456</v>
      </c>
      <c r="S5726" s="27">
        <v>13030202</v>
      </c>
    </row>
    <row r="5727" spans="1:19">
      <c r="A5727" s="27" t="s">
        <v>5891</v>
      </c>
      <c r="B5727" s="27" t="s">
        <v>5950</v>
      </c>
      <c r="C5727" s="27">
        <v>57947</v>
      </c>
      <c r="D5727" s="27" t="s">
        <v>43</v>
      </c>
      <c r="E5727" s="27" t="s">
        <v>5934</v>
      </c>
      <c r="F5727" s="37">
        <v>5531714.4299999997</v>
      </c>
      <c r="G5727" s="27">
        <v>32.554340000000003</v>
      </c>
      <c r="H5727" s="27">
        <v>-107.50928999999999</v>
      </c>
      <c r="I5727" s="27" t="s">
        <v>114</v>
      </c>
      <c r="J5727" s="27" t="s">
        <v>115</v>
      </c>
      <c r="K5727" s="37">
        <v>126569</v>
      </c>
      <c r="L5727" s="37">
        <v>0</v>
      </c>
      <c r="M5727" s="40">
        <v>3.8E-3</v>
      </c>
      <c r="N5727" s="40">
        <f t="shared" si="178"/>
        <v>0</v>
      </c>
      <c r="O5727" s="42">
        <f t="shared" si="179"/>
        <v>2.2880609908852437E-2</v>
      </c>
      <c r="P5727" s="37">
        <v>480.9622</v>
      </c>
      <c r="Q5727" s="27" t="s">
        <v>11452</v>
      </c>
      <c r="R5727" s="27" t="s">
        <v>11456</v>
      </c>
      <c r="S5727" s="27">
        <v>13030202</v>
      </c>
    </row>
    <row r="5728" spans="1:19">
      <c r="A5728" s="27" t="s">
        <v>5891</v>
      </c>
      <c r="B5728" s="27" t="s">
        <v>5951</v>
      </c>
      <c r="C5728" s="27">
        <v>2446</v>
      </c>
      <c r="D5728" s="27" t="s">
        <v>88</v>
      </c>
      <c r="E5728" s="27" t="s">
        <v>209</v>
      </c>
      <c r="F5728" s="37">
        <v>272470849.68899995</v>
      </c>
      <c r="G5728" s="27">
        <v>32.714224000000002</v>
      </c>
      <c r="H5728" s="27">
        <v>-103.301469</v>
      </c>
      <c r="I5728" s="27" t="s">
        <v>110</v>
      </c>
      <c r="J5728" s="27" t="s">
        <v>111</v>
      </c>
      <c r="K5728" s="37">
        <v>555196</v>
      </c>
      <c r="L5728" s="37">
        <v>235189.16699999999</v>
      </c>
      <c r="M5728" s="40">
        <v>4.1192625815599708</v>
      </c>
      <c r="N5728" s="40">
        <f t="shared" si="178"/>
        <v>0.42361466401054759</v>
      </c>
      <c r="O5728" s="42">
        <f t="shared" si="179"/>
        <v>2.0376344868954033E-3</v>
      </c>
      <c r="P5728" s="37">
        <v>2286998.1082317694</v>
      </c>
      <c r="Q5728" s="27" t="s">
        <v>11294</v>
      </c>
      <c r="R5728" s="27" t="s">
        <v>11295</v>
      </c>
      <c r="S5728" s="27">
        <v>12080003</v>
      </c>
    </row>
    <row r="5729" spans="1:19">
      <c r="A5729" s="27" t="s">
        <v>5891</v>
      </c>
      <c r="B5729" s="27" t="s">
        <v>5952</v>
      </c>
      <c r="C5729" s="27">
        <v>58521</v>
      </c>
      <c r="D5729" s="27" t="s">
        <v>76</v>
      </c>
      <c r="E5729" s="27" t="s">
        <v>5894</v>
      </c>
      <c r="F5729" s="37">
        <v>12024006.002</v>
      </c>
      <c r="G5729" s="27">
        <v>34.746667000000002</v>
      </c>
      <c r="H5729" s="27">
        <v>-106.654444</v>
      </c>
      <c r="I5729" s="27" t="s">
        <v>129</v>
      </c>
      <c r="J5729" s="27" t="s">
        <v>130</v>
      </c>
      <c r="K5729" s="37">
        <v>18631</v>
      </c>
      <c r="L5729" s="37">
        <v>0</v>
      </c>
      <c r="M5729" s="40">
        <v>7.6E-3</v>
      </c>
      <c r="N5729" s="40">
        <f t="shared" si="178"/>
        <v>0</v>
      </c>
      <c r="O5729" s="42">
        <f t="shared" si="179"/>
        <v>1.5494835911509886E-3</v>
      </c>
      <c r="P5729" s="37">
        <v>141.59559999999999</v>
      </c>
      <c r="Q5729" s="27" t="s">
        <v>11428</v>
      </c>
      <c r="R5729" s="27" t="s">
        <v>11429</v>
      </c>
      <c r="S5729" s="27">
        <v>13020203</v>
      </c>
    </row>
    <row r="5730" spans="1:19">
      <c r="A5730" s="27" t="s">
        <v>5891</v>
      </c>
      <c r="B5730" s="27" t="s">
        <v>5953</v>
      </c>
      <c r="C5730" s="27">
        <v>59618</v>
      </c>
      <c r="D5730" s="27" t="s">
        <v>76</v>
      </c>
      <c r="E5730" s="27" t="s">
        <v>5894</v>
      </c>
      <c r="F5730" s="37">
        <v>12024006.002</v>
      </c>
      <c r="G5730" s="27">
        <v>34.81</v>
      </c>
      <c r="H5730" s="27">
        <v>-106.52</v>
      </c>
      <c r="I5730" s="27" t="s">
        <v>129</v>
      </c>
      <c r="J5730" s="27" t="s">
        <v>130</v>
      </c>
      <c r="K5730" s="37">
        <v>24828</v>
      </c>
      <c r="L5730" s="37">
        <v>0</v>
      </c>
      <c r="M5730" s="40">
        <v>7.6E-3</v>
      </c>
      <c r="N5730" s="40">
        <f t="shared" si="178"/>
        <v>0</v>
      </c>
      <c r="O5730" s="42">
        <f t="shared" si="179"/>
        <v>2.0648692287637133E-3</v>
      </c>
      <c r="P5730" s="37">
        <v>188.69280000000001</v>
      </c>
      <c r="Q5730" s="27" t="s">
        <v>11428</v>
      </c>
      <c r="R5730" s="27" t="s">
        <v>11429</v>
      </c>
      <c r="S5730" s="27">
        <v>13020203</v>
      </c>
    </row>
    <row r="5731" spans="1:19">
      <c r="A5731" s="27" t="s">
        <v>5891</v>
      </c>
      <c r="B5731" s="27" t="s">
        <v>5954</v>
      </c>
      <c r="C5731" s="27">
        <v>57106</v>
      </c>
      <c r="D5731" s="27" t="s">
        <v>88</v>
      </c>
      <c r="E5731" s="27" t="s">
        <v>209</v>
      </c>
      <c r="F5731" s="37">
        <v>272470849.68899995</v>
      </c>
      <c r="G5731" s="27">
        <v>35.17</v>
      </c>
      <c r="H5731" s="27">
        <v>-103.74</v>
      </c>
      <c r="I5731" s="27" t="s">
        <v>114</v>
      </c>
      <c r="J5731" s="27" t="s">
        <v>115</v>
      </c>
      <c r="K5731" s="37">
        <v>2981</v>
      </c>
      <c r="L5731" s="37">
        <v>0</v>
      </c>
      <c r="M5731" s="40">
        <v>3.8E-3</v>
      </c>
      <c r="N5731" s="40">
        <f t="shared" si="178"/>
        <v>0</v>
      </c>
      <c r="O5731" s="42">
        <f t="shared" si="179"/>
        <v>1.0940619898981976E-5</v>
      </c>
      <c r="P5731" s="37">
        <v>11.3278</v>
      </c>
      <c r="Q5731" s="27" t="s">
        <v>11005</v>
      </c>
      <c r="R5731" s="27" t="s">
        <v>11006</v>
      </c>
      <c r="S5731" s="27">
        <v>11080006</v>
      </c>
    </row>
    <row r="5732" spans="1:19">
      <c r="A5732" s="27" t="s">
        <v>5891</v>
      </c>
      <c r="B5732" s="27" t="s">
        <v>5955</v>
      </c>
      <c r="C5732" s="27">
        <v>61681</v>
      </c>
      <c r="D5732" s="27" t="s">
        <v>88</v>
      </c>
      <c r="E5732" s="27" t="s">
        <v>209</v>
      </c>
      <c r="F5732" s="37">
        <v>272470849.68899995</v>
      </c>
      <c r="G5732" s="27">
        <v>32.978636000000002</v>
      </c>
      <c r="H5732" s="27">
        <v>-103.371284</v>
      </c>
      <c r="I5732" s="27" t="s">
        <v>129</v>
      </c>
      <c r="J5732" s="27" t="s">
        <v>130</v>
      </c>
      <c r="K5732" s="37">
        <v>13662</v>
      </c>
      <c r="L5732" s="37">
        <v>0</v>
      </c>
      <c r="M5732" s="40">
        <v>7.6E-3</v>
      </c>
      <c r="N5732" s="40">
        <f t="shared" si="178"/>
        <v>0</v>
      </c>
      <c r="O5732" s="42">
        <f t="shared" si="179"/>
        <v>5.0141143596072383E-5</v>
      </c>
      <c r="P5732" s="37">
        <v>103.8312</v>
      </c>
      <c r="Q5732" s="27" t="s">
        <v>11294</v>
      </c>
      <c r="R5732" s="27" t="s">
        <v>11295</v>
      </c>
      <c r="S5732" s="27">
        <v>12080003</v>
      </c>
    </row>
    <row r="5733" spans="1:19">
      <c r="A5733" s="27" t="s">
        <v>5891</v>
      </c>
      <c r="B5733" s="27" t="s">
        <v>5956</v>
      </c>
      <c r="C5733" s="27">
        <v>59838</v>
      </c>
      <c r="D5733" s="27" t="s">
        <v>88</v>
      </c>
      <c r="E5733" s="27" t="s">
        <v>209</v>
      </c>
      <c r="F5733" s="37">
        <v>272470849.68899995</v>
      </c>
      <c r="G5733" s="27">
        <v>33.901781</v>
      </c>
      <c r="H5733" s="27">
        <v>-103.34675</v>
      </c>
      <c r="I5733" s="27" t="s">
        <v>114</v>
      </c>
      <c r="J5733" s="27" t="s">
        <v>115</v>
      </c>
      <c r="K5733" s="37">
        <v>209033</v>
      </c>
      <c r="L5733" s="37">
        <v>0</v>
      </c>
      <c r="M5733" s="40">
        <v>3.8E-3</v>
      </c>
      <c r="N5733" s="40">
        <f t="shared" si="178"/>
        <v>0</v>
      </c>
      <c r="O5733" s="42">
        <f t="shared" si="179"/>
        <v>7.6717564553636344E-4</v>
      </c>
      <c r="P5733" s="37">
        <v>794.32539999999995</v>
      </c>
      <c r="Q5733" s="27" t="s">
        <v>11243</v>
      </c>
      <c r="R5733" s="27" t="s">
        <v>11244</v>
      </c>
      <c r="S5733" s="27">
        <v>12050001</v>
      </c>
    </row>
    <row r="5734" spans="1:19">
      <c r="A5734" s="27" t="s">
        <v>5891</v>
      </c>
      <c r="B5734" s="27" t="s">
        <v>5957</v>
      </c>
      <c r="C5734" s="27">
        <v>584</v>
      </c>
      <c r="D5734" s="27" t="s">
        <v>95</v>
      </c>
      <c r="E5734" s="27" t="s">
        <v>1724</v>
      </c>
      <c r="F5734" s="37">
        <v>45162128.318999998</v>
      </c>
      <c r="G5734" s="27">
        <v>36.806100000000001</v>
      </c>
      <c r="H5734" s="27">
        <v>-107.6131</v>
      </c>
      <c r="I5734" s="27" t="s">
        <v>106</v>
      </c>
      <c r="J5734" s="27" t="s">
        <v>107</v>
      </c>
      <c r="K5734" s="37">
        <v>80000</v>
      </c>
      <c r="L5734" s="37">
        <v>0</v>
      </c>
      <c r="M5734" s="40">
        <v>0</v>
      </c>
      <c r="N5734" s="40">
        <f t="shared" si="178"/>
        <v>0</v>
      </c>
      <c r="O5734" s="42">
        <f t="shared" si="179"/>
        <v>1.7713957020564835E-3</v>
      </c>
      <c r="P5734" s="37">
        <v>0</v>
      </c>
      <c r="Q5734" s="27" t="s">
        <v>11627</v>
      </c>
      <c r="R5734" s="27" t="s">
        <v>11628</v>
      </c>
      <c r="S5734" s="27">
        <v>14080101</v>
      </c>
    </row>
    <row r="5735" spans="1:19">
      <c r="A5735" s="27" t="s">
        <v>5891</v>
      </c>
      <c r="B5735" s="27" t="s">
        <v>5958</v>
      </c>
      <c r="C5735" s="27">
        <v>54975</v>
      </c>
      <c r="D5735" s="27" t="s">
        <v>43</v>
      </c>
      <c r="E5735" s="27" t="s">
        <v>5934</v>
      </c>
      <c r="F5735" s="37">
        <v>5531714.4299999997</v>
      </c>
      <c r="G5735" s="27">
        <v>32.164817999999997</v>
      </c>
      <c r="H5735" s="27">
        <v>-106.45128099999999</v>
      </c>
      <c r="I5735" s="27" t="s">
        <v>110</v>
      </c>
      <c r="J5735" s="27" t="s">
        <v>111</v>
      </c>
      <c r="K5735" s="37">
        <v>31843</v>
      </c>
      <c r="L5735" s="37">
        <v>11326.807000000001</v>
      </c>
      <c r="M5735" s="40">
        <v>0.79702615261159604</v>
      </c>
      <c r="N5735" s="40">
        <f t="shared" si="178"/>
        <v>0.35570791068680718</v>
      </c>
      <c r="O5735" s="42">
        <f t="shared" si="179"/>
        <v>5.7564432153812397E-3</v>
      </c>
      <c r="P5735" s="37">
        <v>25379.703777611052</v>
      </c>
      <c r="Q5735" s="27" t="s">
        <v>11490</v>
      </c>
      <c r="R5735" s="27" t="s">
        <v>11491</v>
      </c>
      <c r="S5735" s="27">
        <v>13050003</v>
      </c>
    </row>
    <row r="5736" spans="1:19">
      <c r="A5736" s="27" t="s">
        <v>5891</v>
      </c>
      <c r="B5736" s="27" t="s">
        <v>5959</v>
      </c>
      <c r="C5736" s="27">
        <v>56097</v>
      </c>
      <c r="D5736" s="27" t="s">
        <v>76</v>
      </c>
      <c r="E5736" s="27" t="s">
        <v>5894</v>
      </c>
      <c r="F5736" s="37">
        <v>12024006.002</v>
      </c>
      <c r="G5736" s="27">
        <v>34.635660000000001</v>
      </c>
      <c r="H5736" s="27">
        <v>-104.04733</v>
      </c>
      <c r="I5736" s="27" t="s">
        <v>114</v>
      </c>
      <c r="J5736" s="27" t="s">
        <v>115</v>
      </c>
      <c r="K5736" s="37">
        <v>485135</v>
      </c>
      <c r="L5736" s="37">
        <v>0</v>
      </c>
      <c r="M5736" s="40">
        <v>3.8E-3</v>
      </c>
      <c r="N5736" s="40">
        <f t="shared" si="178"/>
        <v>0</v>
      </c>
      <c r="O5736" s="42">
        <f t="shared" si="179"/>
        <v>4.0347202082176736E-2</v>
      </c>
      <c r="P5736" s="37">
        <v>1843.5129999999999</v>
      </c>
      <c r="Q5736" s="27" t="s">
        <v>11498</v>
      </c>
      <c r="R5736" s="27" t="s">
        <v>11499</v>
      </c>
      <c r="S5736" s="27">
        <v>13060003</v>
      </c>
    </row>
    <row r="5737" spans="1:19">
      <c r="A5737" s="27" t="s">
        <v>5891</v>
      </c>
      <c r="B5737" s="27" t="s">
        <v>5960</v>
      </c>
      <c r="C5737" s="27">
        <v>58520</v>
      </c>
      <c r="D5737" s="27" t="s">
        <v>76</v>
      </c>
      <c r="E5737" s="27" t="s">
        <v>5894</v>
      </c>
      <c r="F5737" s="37">
        <v>12024006.002</v>
      </c>
      <c r="G5737" s="27">
        <v>32.976388999999998</v>
      </c>
      <c r="H5737" s="27">
        <v>-105.97111099999999</v>
      </c>
      <c r="I5737" s="27" t="s">
        <v>129</v>
      </c>
      <c r="J5737" s="27" t="s">
        <v>130</v>
      </c>
      <c r="K5737" s="37">
        <v>17968</v>
      </c>
      <c r="L5737" s="37">
        <v>0</v>
      </c>
      <c r="M5737" s="40">
        <v>7.6E-3</v>
      </c>
      <c r="N5737" s="40">
        <f t="shared" si="178"/>
        <v>0</v>
      </c>
      <c r="O5737" s="42">
        <f t="shared" si="179"/>
        <v>1.4943438981160947E-3</v>
      </c>
      <c r="P5737" s="37">
        <v>136.55680000000001</v>
      </c>
      <c r="Q5737" s="27" t="s">
        <v>11490</v>
      </c>
      <c r="R5737" s="27" t="s">
        <v>11491</v>
      </c>
      <c r="S5737" s="27">
        <v>13050003</v>
      </c>
    </row>
    <row r="5738" spans="1:19">
      <c r="A5738" s="27" t="s">
        <v>5891</v>
      </c>
      <c r="B5738" s="27" t="s">
        <v>5961</v>
      </c>
      <c r="C5738" s="27">
        <v>58899</v>
      </c>
      <c r="D5738" s="27" t="s">
        <v>76</v>
      </c>
      <c r="E5738" s="27" t="s">
        <v>5894</v>
      </c>
      <c r="F5738" s="37">
        <v>12024006.002</v>
      </c>
      <c r="G5738" s="27">
        <v>35.001944000000002</v>
      </c>
      <c r="H5738" s="27">
        <v>-106.63722199999999</v>
      </c>
      <c r="I5738" s="27" t="s">
        <v>129</v>
      </c>
      <c r="J5738" s="27" t="s">
        <v>130</v>
      </c>
      <c r="K5738" s="37">
        <v>673</v>
      </c>
      <c r="L5738" s="37">
        <v>0</v>
      </c>
      <c r="M5738" s="40">
        <v>7.6E-3</v>
      </c>
      <c r="N5738" s="40">
        <f t="shared" si="178"/>
        <v>0</v>
      </c>
      <c r="O5738" s="42">
        <f t="shared" si="179"/>
        <v>5.5971362613097267E-5</v>
      </c>
      <c r="P5738" s="37">
        <v>5.1147999999999998</v>
      </c>
      <c r="Q5738" s="27" t="s">
        <v>11428</v>
      </c>
      <c r="R5738" s="27" t="s">
        <v>11429</v>
      </c>
      <c r="S5738" s="27">
        <v>13020203</v>
      </c>
    </row>
    <row r="5739" spans="1:19">
      <c r="A5739" s="27" t="s">
        <v>5891</v>
      </c>
      <c r="B5739" s="27" t="s">
        <v>5962</v>
      </c>
      <c r="C5739" s="27">
        <v>7975</v>
      </c>
      <c r="D5739" s="27" t="s">
        <v>76</v>
      </c>
      <c r="E5739" s="27" t="s">
        <v>5894</v>
      </c>
      <c r="F5739" s="37">
        <v>12024006.002</v>
      </c>
      <c r="G5739" s="27">
        <v>32.2363</v>
      </c>
      <c r="H5739" s="27">
        <v>-108.54940000000001</v>
      </c>
      <c r="I5739" s="27" t="s">
        <v>110</v>
      </c>
      <c r="J5739" s="27" t="s">
        <v>111</v>
      </c>
      <c r="K5739" s="37">
        <v>66330</v>
      </c>
      <c r="L5739" s="37">
        <v>41014.392</v>
      </c>
      <c r="M5739" s="40">
        <v>0.79702615261159604</v>
      </c>
      <c r="N5739" s="40">
        <f t="shared" si="178"/>
        <v>0.61833848937132518</v>
      </c>
      <c r="O5739" s="42">
        <f t="shared" si="179"/>
        <v>5.516464312223985E-3</v>
      </c>
      <c r="P5739" s="37">
        <v>52866.744702727163</v>
      </c>
      <c r="Q5739" s="27" t="s">
        <v>11739</v>
      </c>
      <c r="R5739" s="27" t="s">
        <v>11740</v>
      </c>
      <c r="S5739" s="27">
        <v>15040003</v>
      </c>
    </row>
    <row r="5740" spans="1:19">
      <c r="A5740" s="27" t="s">
        <v>5891</v>
      </c>
      <c r="B5740" s="27" t="s">
        <v>5963</v>
      </c>
      <c r="C5740" s="27">
        <v>58125</v>
      </c>
      <c r="D5740" s="27" t="s">
        <v>88</v>
      </c>
      <c r="E5740" s="27" t="s">
        <v>209</v>
      </c>
      <c r="F5740" s="37">
        <v>272470849.68899995</v>
      </c>
      <c r="G5740" s="27">
        <v>35.182777999999999</v>
      </c>
      <c r="H5740" s="27">
        <v>-103.731111</v>
      </c>
      <c r="I5740" s="27" t="s">
        <v>108</v>
      </c>
      <c r="J5740" s="27" t="s">
        <v>109</v>
      </c>
      <c r="K5740" s="37">
        <v>169</v>
      </c>
      <c r="L5740" s="37">
        <v>246.97499999999999</v>
      </c>
      <c r="M5740" s="40">
        <v>2.0626061603831798</v>
      </c>
      <c r="N5740" s="40">
        <f t="shared" si="178"/>
        <v>1.4613905325443786</v>
      </c>
      <c r="O5740" s="42">
        <f t="shared" si="179"/>
        <v>6.2024983660783428E-7</v>
      </c>
      <c r="P5740" s="37">
        <v>348.58044110475737</v>
      </c>
      <c r="Q5740" s="27" t="s">
        <v>11005</v>
      </c>
      <c r="R5740" s="27" t="s">
        <v>11006</v>
      </c>
      <c r="S5740" s="27">
        <v>11080006</v>
      </c>
    </row>
    <row r="5741" spans="1:19">
      <c r="A5741" s="27" t="s">
        <v>5891</v>
      </c>
      <c r="B5741" s="27" t="s">
        <v>5964</v>
      </c>
      <c r="C5741" s="27">
        <v>57369</v>
      </c>
      <c r="D5741" s="27" t="s">
        <v>76</v>
      </c>
      <c r="E5741" s="27" t="s">
        <v>5894</v>
      </c>
      <c r="F5741" s="37">
        <v>12024006.002</v>
      </c>
      <c r="G5741" s="27">
        <v>36.716943999999998</v>
      </c>
      <c r="H5741" s="27">
        <v>-105.60944000000001</v>
      </c>
      <c r="I5741" s="27" t="s">
        <v>129</v>
      </c>
      <c r="J5741" s="27" t="s">
        <v>130</v>
      </c>
      <c r="K5741" s="37">
        <v>1947</v>
      </c>
      <c r="L5741" s="37">
        <v>0</v>
      </c>
      <c r="M5741" s="40">
        <v>7.6E-3</v>
      </c>
      <c r="N5741" s="40">
        <f t="shared" si="178"/>
        <v>0</v>
      </c>
      <c r="O5741" s="42">
        <f t="shared" si="179"/>
        <v>1.6192606687622643E-4</v>
      </c>
      <c r="P5741" s="37">
        <v>14.7972</v>
      </c>
      <c r="Q5741" s="27" t="s">
        <v>11420</v>
      </c>
      <c r="R5741" s="27" t="s">
        <v>11421</v>
      </c>
      <c r="S5741" s="27">
        <v>13020101</v>
      </c>
    </row>
    <row r="5742" spans="1:19">
      <c r="A5742" s="27" t="s">
        <v>5891</v>
      </c>
      <c r="B5742" s="27" t="s">
        <v>5965</v>
      </c>
      <c r="C5742" s="27">
        <v>57357</v>
      </c>
      <c r="D5742" s="27" t="s">
        <v>76</v>
      </c>
      <c r="E5742" s="27" t="s">
        <v>5894</v>
      </c>
      <c r="F5742" s="37">
        <v>12024006.002</v>
      </c>
      <c r="G5742" s="27">
        <v>35.268900000000002</v>
      </c>
      <c r="H5742" s="27">
        <v>-107.3828</v>
      </c>
      <c r="I5742" s="27" t="s">
        <v>114</v>
      </c>
      <c r="J5742" s="27" t="s">
        <v>115</v>
      </c>
      <c r="K5742" s="37">
        <v>212929</v>
      </c>
      <c r="L5742" s="37">
        <v>0</v>
      </c>
      <c r="M5742" s="40">
        <v>3.8E-3</v>
      </c>
      <c r="N5742" s="40">
        <f t="shared" si="178"/>
        <v>0</v>
      </c>
      <c r="O5742" s="42">
        <f t="shared" si="179"/>
        <v>1.7708657161729851E-2</v>
      </c>
      <c r="P5742" s="37">
        <v>809.13019999999995</v>
      </c>
      <c r="Q5742" s="27" t="s">
        <v>11436</v>
      </c>
      <c r="R5742" s="27" t="s">
        <v>11437</v>
      </c>
      <c r="S5742" s="27">
        <v>13020207</v>
      </c>
    </row>
    <row r="5743" spans="1:19">
      <c r="A5743" s="27" t="s">
        <v>5891</v>
      </c>
      <c r="B5743" s="27" t="s">
        <v>5966</v>
      </c>
      <c r="C5743" s="27">
        <v>2450</v>
      </c>
      <c r="D5743" s="27" t="s">
        <v>76</v>
      </c>
      <c r="E5743" s="27" t="s">
        <v>5894</v>
      </c>
      <c r="F5743" s="37">
        <v>12024006.002</v>
      </c>
      <c r="G5743" s="27">
        <v>35.170999999999999</v>
      </c>
      <c r="H5743" s="27">
        <v>-106.6019</v>
      </c>
      <c r="I5743" s="27" t="s">
        <v>110</v>
      </c>
      <c r="J5743" s="27" t="s">
        <v>111</v>
      </c>
      <c r="K5743" s="37">
        <v>193261</v>
      </c>
      <c r="L5743" s="37">
        <v>146514.47</v>
      </c>
      <c r="M5743" s="40">
        <v>1.5185936537064251</v>
      </c>
      <c r="N5743" s="40">
        <f t="shared" si="178"/>
        <v>0.75811710588271819</v>
      </c>
      <c r="O5743" s="42">
        <f t="shared" si="179"/>
        <v>1.6072929435319155E-2</v>
      </c>
      <c r="P5743" s="37">
        <v>293484.92810895742</v>
      </c>
      <c r="Q5743" s="27" t="s">
        <v>11428</v>
      </c>
      <c r="R5743" s="27" t="s">
        <v>11429</v>
      </c>
      <c r="S5743" s="27">
        <v>13020203</v>
      </c>
    </row>
    <row r="5744" spans="1:19">
      <c r="A5744" s="27" t="s">
        <v>5891</v>
      </c>
      <c r="B5744" s="27" t="s">
        <v>5967</v>
      </c>
      <c r="C5744" s="27">
        <v>55039</v>
      </c>
      <c r="D5744" s="27" t="s">
        <v>76</v>
      </c>
      <c r="E5744" s="27" t="s">
        <v>5894</v>
      </c>
      <c r="F5744" s="37">
        <v>12024006.002</v>
      </c>
      <c r="G5744" s="27">
        <v>35.026000000000003</v>
      </c>
      <c r="H5744" s="27">
        <v>-106.64400000000001</v>
      </c>
      <c r="I5744" s="27" t="s">
        <v>110</v>
      </c>
      <c r="J5744" s="27" t="s">
        <v>111</v>
      </c>
      <c r="K5744" s="37">
        <v>242658</v>
      </c>
      <c r="L5744" s="37">
        <v>169788.43700000001</v>
      </c>
      <c r="M5744" s="40">
        <v>0.79702615261159604</v>
      </c>
      <c r="N5744" s="40">
        <f t="shared" si="178"/>
        <v>0.69970261437908499</v>
      </c>
      <c r="O5744" s="42">
        <f t="shared" si="179"/>
        <v>2.0181127650771111E-2</v>
      </c>
      <c r="P5744" s="37">
        <v>193404.77214042467</v>
      </c>
      <c r="Q5744" s="27" t="s">
        <v>11428</v>
      </c>
      <c r="R5744" s="27" t="s">
        <v>11429</v>
      </c>
      <c r="S5744" s="27">
        <v>13020203</v>
      </c>
    </row>
    <row r="5745" spans="1:19">
      <c r="A5745" s="27" t="s">
        <v>5891</v>
      </c>
      <c r="B5745" s="27" t="s">
        <v>5968</v>
      </c>
      <c r="C5745" s="27">
        <v>60198</v>
      </c>
      <c r="D5745" s="27" t="s">
        <v>76</v>
      </c>
      <c r="E5745" s="27" t="s">
        <v>5894</v>
      </c>
      <c r="F5745" s="37">
        <v>12024006.002</v>
      </c>
      <c r="G5745" s="27">
        <v>34.582597999999997</v>
      </c>
      <c r="H5745" s="27">
        <v>-106.682975</v>
      </c>
      <c r="I5745" s="27" t="s">
        <v>129</v>
      </c>
      <c r="J5745" s="27" t="s">
        <v>130</v>
      </c>
      <c r="K5745" s="37">
        <v>23515</v>
      </c>
      <c r="L5745" s="37">
        <v>0</v>
      </c>
      <c r="M5745" s="40">
        <v>7.6E-3</v>
      </c>
      <c r="N5745" s="40">
        <f t="shared" si="178"/>
        <v>0</v>
      </c>
      <c r="O5745" s="42">
        <f t="shared" si="179"/>
        <v>1.9556710131455905E-3</v>
      </c>
      <c r="P5745" s="37">
        <v>178.714</v>
      </c>
      <c r="Q5745" s="27" t="s">
        <v>11428</v>
      </c>
      <c r="R5745" s="27" t="s">
        <v>11429</v>
      </c>
      <c r="S5745" s="27">
        <v>13020203</v>
      </c>
    </row>
    <row r="5746" spans="1:19">
      <c r="A5746" s="27" t="s">
        <v>5891</v>
      </c>
      <c r="B5746" s="27" t="s">
        <v>5969</v>
      </c>
      <c r="C5746" s="27">
        <v>2444</v>
      </c>
      <c r="D5746" s="27" t="s">
        <v>43</v>
      </c>
      <c r="E5746" s="27" t="s">
        <v>5934</v>
      </c>
      <c r="F5746" s="37">
        <v>5531714.4299999997</v>
      </c>
      <c r="G5746" s="27">
        <v>31.8047</v>
      </c>
      <c r="H5746" s="27">
        <v>-106.5472</v>
      </c>
      <c r="I5746" s="27" t="s">
        <v>110</v>
      </c>
      <c r="J5746" s="27" t="s">
        <v>111</v>
      </c>
      <c r="K5746" s="37">
        <v>642022</v>
      </c>
      <c r="L5746" s="37">
        <v>460948.18800000002</v>
      </c>
      <c r="M5746" s="40">
        <v>2.7806489026438861</v>
      </c>
      <c r="N5746" s="40">
        <f t="shared" si="178"/>
        <v>0.71796322867440687</v>
      </c>
      <c r="O5746" s="42">
        <f t="shared" si="179"/>
        <v>0.11606202889255077</v>
      </c>
      <c r="P5746" s="37">
        <v>1785237.769773233</v>
      </c>
      <c r="Q5746" s="27" t="s">
        <v>11448</v>
      </c>
      <c r="R5746" s="27" t="s">
        <v>11449</v>
      </c>
      <c r="S5746" s="27">
        <v>13030102</v>
      </c>
    </row>
    <row r="5747" spans="1:19">
      <c r="A5747" s="27" t="s">
        <v>5891</v>
      </c>
      <c r="B5747" s="27" t="s">
        <v>5970</v>
      </c>
      <c r="C5747" s="27">
        <v>58589</v>
      </c>
      <c r="D5747" s="27" t="s">
        <v>76</v>
      </c>
      <c r="E5747" s="27" t="s">
        <v>5894</v>
      </c>
      <c r="F5747" s="37">
        <v>12024006.002</v>
      </c>
      <c r="G5747" s="27">
        <v>35.264443999999997</v>
      </c>
      <c r="H5747" s="27">
        <v>-106.667778</v>
      </c>
      <c r="I5747" s="27" t="s">
        <v>129</v>
      </c>
      <c r="J5747" s="27" t="s">
        <v>130</v>
      </c>
      <c r="K5747" s="37">
        <v>2424</v>
      </c>
      <c r="L5747" s="37">
        <v>0</v>
      </c>
      <c r="M5747" s="40">
        <v>7.6E-3</v>
      </c>
      <c r="N5747" s="40">
        <f t="shared" si="178"/>
        <v>0</v>
      </c>
      <c r="O5747" s="42">
        <f t="shared" si="179"/>
        <v>2.0159670575653461E-4</v>
      </c>
      <c r="P5747" s="37">
        <v>18.4224</v>
      </c>
      <c r="Q5747" s="27" t="s">
        <v>11428</v>
      </c>
      <c r="R5747" s="27" t="s">
        <v>11429</v>
      </c>
      <c r="S5747" s="27">
        <v>13020203</v>
      </c>
    </row>
    <row r="5748" spans="1:19">
      <c r="A5748" s="27" t="s">
        <v>5891</v>
      </c>
      <c r="B5748" s="27" t="s">
        <v>5971</v>
      </c>
      <c r="C5748" s="27">
        <v>57338</v>
      </c>
      <c r="D5748" s="27" t="s">
        <v>43</v>
      </c>
      <c r="E5748" s="27" t="s">
        <v>5934</v>
      </c>
      <c r="F5748" s="37">
        <v>5531714.4299999997</v>
      </c>
      <c r="G5748" s="27">
        <v>31.792777999999998</v>
      </c>
      <c r="H5748" s="27">
        <v>-106.673333</v>
      </c>
      <c r="I5748" s="27" t="s">
        <v>129</v>
      </c>
      <c r="J5748" s="27" t="s">
        <v>130</v>
      </c>
      <c r="K5748" s="37">
        <v>49503</v>
      </c>
      <c r="L5748" s="37">
        <v>0</v>
      </c>
      <c r="M5748" s="40">
        <v>7.6E-3</v>
      </c>
      <c r="N5748" s="40">
        <f t="shared" si="178"/>
        <v>0</v>
      </c>
      <c r="O5748" s="42">
        <f t="shared" si="179"/>
        <v>8.9489435194867791E-3</v>
      </c>
      <c r="P5748" s="37">
        <v>376.22280000000001</v>
      </c>
      <c r="Q5748" s="27" t="s">
        <v>11448</v>
      </c>
      <c r="R5748" s="27" t="s">
        <v>11449</v>
      </c>
      <c r="S5748" s="27">
        <v>13030102</v>
      </c>
    </row>
    <row r="5749" spans="1:19">
      <c r="A5749" s="27" t="s">
        <v>5891</v>
      </c>
      <c r="B5749" s="27" t="s">
        <v>5972</v>
      </c>
      <c r="C5749" s="27">
        <v>58771</v>
      </c>
      <c r="D5749" s="27" t="s">
        <v>88</v>
      </c>
      <c r="E5749" s="27" t="s">
        <v>209</v>
      </c>
      <c r="F5749" s="37">
        <v>272470849.68899995</v>
      </c>
      <c r="G5749" s="27">
        <v>33.926110999999999</v>
      </c>
      <c r="H5749" s="27">
        <v>-103.511111</v>
      </c>
      <c r="I5749" s="27" t="s">
        <v>114</v>
      </c>
      <c r="J5749" s="27" t="s">
        <v>115</v>
      </c>
      <c r="K5749" s="37">
        <v>1061605</v>
      </c>
      <c r="L5749" s="37">
        <v>0</v>
      </c>
      <c r="M5749" s="40">
        <v>3.8E-3</v>
      </c>
      <c r="N5749" s="40">
        <f t="shared" si="178"/>
        <v>0</v>
      </c>
      <c r="O5749" s="42">
        <f t="shared" si="179"/>
        <v>3.8962149573494669E-3</v>
      </c>
      <c r="P5749" s="37">
        <v>4034.0990000000002</v>
      </c>
      <c r="Q5749" s="27" t="s">
        <v>11243</v>
      </c>
      <c r="R5749" s="27" t="s">
        <v>11244</v>
      </c>
      <c r="S5749" s="27">
        <v>12050001</v>
      </c>
    </row>
    <row r="5750" spans="1:19">
      <c r="A5750" s="27" t="s">
        <v>5891</v>
      </c>
      <c r="B5750" s="27" t="s">
        <v>5973</v>
      </c>
      <c r="C5750" s="27">
        <v>60406</v>
      </c>
      <c r="D5750" s="27" t="s">
        <v>88</v>
      </c>
      <c r="E5750" s="27" t="s">
        <v>209</v>
      </c>
      <c r="F5750" s="37">
        <v>272470849.68899995</v>
      </c>
      <c r="G5750" s="27">
        <v>33.452930000000002</v>
      </c>
      <c r="H5750" s="27">
        <v>-104.461074</v>
      </c>
      <c r="I5750" s="27" t="s">
        <v>129</v>
      </c>
      <c r="J5750" s="27" t="s">
        <v>130</v>
      </c>
      <c r="K5750" s="37">
        <v>188420</v>
      </c>
      <c r="L5750" s="37">
        <v>0</v>
      </c>
      <c r="M5750" s="40">
        <v>7.6E-3</v>
      </c>
      <c r="N5750" s="40">
        <f t="shared" si="178"/>
        <v>0</v>
      </c>
      <c r="O5750" s="42">
        <f t="shared" si="179"/>
        <v>6.9152351605708963E-4</v>
      </c>
      <c r="P5750" s="37">
        <v>1431.992</v>
      </c>
      <c r="Q5750" s="27" t="s">
        <v>11506</v>
      </c>
      <c r="R5750" s="27" t="s">
        <v>11507</v>
      </c>
      <c r="S5750" s="27">
        <v>13060007</v>
      </c>
    </row>
    <row r="5751" spans="1:19">
      <c r="A5751" s="27" t="s">
        <v>5891</v>
      </c>
      <c r="B5751" s="27" t="s">
        <v>5974</v>
      </c>
      <c r="C5751" s="27">
        <v>2451</v>
      </c>
      <c r="D5751" s="27" t="s">
        <v>76</v>
      </c>
      <c r="E5751" s="27" t="s">
        <v>5894</v>
      </c>
      <c r="F5751" s="37">
        <v>12024006.002</v>
      </c>
      <c r="G5751" s="27">
        <v>36.800600000000003</v>
      </c>
      <c r="H5751" s="27">
        <v>-108.43859999999999</v>
      </c>
      <c r="I5751" s="27" t="s">
        <v>304</v>
      </c>
      <c r="J5751" s="27" t="s">
        <v>113</v>
      </c>
      <c r="K5751" s="37">
        <v>4674248</v>
      </c>
      <c r="L5751" s="37">
        <v>6007098.784</v>
      </c>
      <c r="M5751" s="40">
        <v>3.9432836384434209</v>
      </c>
      <c r="N5751" s="40">
        <f t="shared" si="178"/>
        <v>1.2851476395775321</v>
      </c>
      <c r="O5751" s="42">
        <f t="shared" si="179"/>
        <v>0.3887429862578673</v>
      </c>
      <c r="P5751" s="37">
        <v>18431885.660426885</v>
      </c>
      <c r="Q5751" s="27" t="s">
        <v>11634</v>
      </c>
      <c r="R5751" s="27" t="s">
        <v>11635</v>
      </c>
      <c r="S5751" s="27">
        <v>14080105</v>
      </c>
    </row>
    <row r="5752" spans="1:19">
      <c r="A5752" s="27" t="s">
        <v>5891</v>
      </c>
      <c r="B5752" s="27" t="s">
        <v>5975</v>
      </c>
      <c r="C5752" s="27">
        <v>56304</v>
      </c>
      <c r="D5752" s="27" t="s">
        <v>88</v>
      </c>
      <c r="E5752" s="27" t="s">
        <v>209</v>
      </c>
      <c r="F5752" s="37">
        <v>272470849.68899995</v>
      </c>
      <c r="G5752" s="27">
        <v>33.971600000000002</v>
      </c>
      <c r="H5752" s="27">
        <v>-103.8604</v>
      </c>
      <c r="I5752" s="27" t="s">
        <v>114</v>
      </c>
      <c r="J5752" s="27" t="s">
        <v>115</v>
      </c>
      <c r="K5752" s="37">
        <v>407054</v>
      </c>
      <c r="L5752" s="37">
        <v>0</v>
      </c>
      <c r="M5752" s="40">
        <v>3.8E-3</v>
      </c>
      <c r="N5752" s="40">
        <f t="shared" si="178"/>
        <v>0</v>
      </c>
      <c r="O5752" s="42">
        <f t="shared" si="179"/>
        <v>1.4939359585240555E-3</v>
      </c>
      <c r="P5752" s="37">
        <v>1546.8052</v>
      </c>
      <c r="Q5752" s="27" t="s">
        <v>11498</v>
      </c>
      <c r="R5752" s="27" t="s">
        <v>11499</v>
      </c>
      <c r="S5752" s="27">
        <v>13060003</v>
      </c>
    </row>
    <row r="5753" spans="1:19">
      <c r="A5753" s="27" t="s">
        <v>5891</v>
      </c>
      <c r="B5753" s="27" t="s">
        <v>5976</v>
      </c>
      <c r="C5753" s="27">
        <v>59558</v>
      </c>
      <c r="D5753" s="27" t="s">
        <v>76</v>
      </c>
      <c r="E5753" s="27" t="s">
        <v>5894</v>
      </c>
      <c r="F5753" s="37">
        <v>12024006.002</v>
      </c>
      <c r="G5753" s="27">
        <v>35.283611000000001</v>
      </c>
      <c r="H5753" s="27">
        <v>-106.81277799999999</v>
      </c>
      <c r="I5753" s="27" t="s">
        <v>129</v>
      </c>
      <c r="J5753" s="27" t="s">
        <v>130</v>
      </c>
      <c r="K5753" s="37">
        <v>16289</v>
      </c>
      <c r="L5753" s="37">
        <v>0</v>
      </c>
      <c r="M5753" s="40">
        <v>7.6E-3</v>
      </c>
      <c r="N5753" s="40">
        <f t="shared" si="178"/>
        <v>0</v>
      </c>
      <c r="O5753" s="42">
        <f t="shared" si="179"/>
        <v>1.3547065759357227E-3</v>
      </c>
      <c r="P5753" s="37">
        <v>123.79640000000001</v>
      </c>
      <c r="Q5753" s="27" t="s">
        <v>11428</v>
      </c>
      <c r="R5753" s="27" t="s">
        <v>11429</v>
      </c>
      <c r="S5753" s="27">
        <v>13020203</v>
      </c>
    </row>
    <row r="5754" spans="1:19">
      <c r="A5754" s="27" t="s">
        <v>5891</v>
      </c>
      <c r="B5754" s="27" t="s">
        <v>5977</v>
      </c>
      <c r="C5754" s="27">
        <v>60196</v>
      </c>
      <c r="D5754" s="27" t="s">
        <v>76</v>
      </c>
      <c r="E5754" s="27" t="s">
        <v>5894</v>
      </c>
      <c r="F5754" s="37">
        <v>12024006.002</v>
      </c>
      <c r="G5754" s="27">
        <v>35.587795</v>
      </c>
      <c r="H5754" s="27">
        <v>-106.06085899999999</v>
      </c>
      <c r="I5754" s="27" t="s">
        <v>129</v>
      </c>
      <c r="J5754" s="27" t="s">
        <v>130</v>
      </c>
      <c r="K5754" s="37">
        <v>24097</v>
      </c>
      <c r="L5754" s="37">
        <v>0</v>
      </c>
      <c r="M5754" s="40">
        <v>7.6E-3</v>
      </c>
      <c r="N5754" s="40">
        <f t="shared" si="178"/>
        <v>0</v>
      </c>
      <c r="O5754" s="42">
        <f t="shared" si="179"/>
        <v>2.0040741825970354E-3</v>
      </c>
      <c r="P5754" s="37">
        <v>183.13720000000001</v>
      </c>
      <c r="Q5754" s="27" t="s">
        <v>11424</v>
      </c>
      <c r="R5754" s="27" t="s">
        <v>11425</v>
      </c>
      <c r="S5754" s="27">
        <v>13020201</v>
      </c>
    </row>
    <row r="5755" spans="1:19">
      <c r="A5755" s="27" t="s">
        <v>5891</v>
      </c>
      <c r="B5755" s="27" t="s">
        <v>5978</v>
      </c>
      <c r="C5755" s="27">
        <v>60197</v>
      </c>
      <c r="D5755" s="27" t="s">
        <v>76</v>
      </c>
      <c r="E5755" s="27" t="s">
        <v>5894</v>
      </c>
      <c r="F5755" s="37">
        <v>12024006.002</v>
      </c>
      <c r="G5755" s="27">
        <v>35.029719</v>
      </c>
      <c r="H5755" s="27">
        <v>-106.855498</v>
      </c>
      <c r="I5755" s="27" t="s">
        <v>129</v>
      </c>
      <c r="J5755" s="27" t="s">
        <v>130</v>
      </c>
      <c r="K5755" s="37">
        <v>26573</v>
      </c>
      <c r="L5755" s="37">
        <v>0</v>
      </c>
      <c r="M5755" s="40">
        <v>7.6E-3</v>
      </c>
      <c r="N5755" s="40">
        <f t="shared" si="178"/>
        <v>0</v>
      </c>
      <c r="O5755" s="42">
        <f t="shared" si="179"/>
        <v>2.2099955701602287E-3</v>
      </c>
      <c r="P5755" s="37">
        <v>201.95480000000001</v>
      </c>
      <c r="Q5755" s="27" t="s">
        <v>11428</v>
      </c>
      <c r="R5755" s="27" t="s">
        <v>11429</v>
      </c>
      <c r="S5755" s="27">
        <v>13020203</v>
      </c>
    </row>
    <row r="5756" spans="1:19">
      <c r="A5756" s="27" t="s">
        <v>5891</v>
      </c>
      <c r="B5756" s="27" t="s">
        <v>5979</v>
      </c>
      <c r="C5756" s="27">
        <v>58479</v>
      </c>
      <c r="D5756" s="27" t="s">
        <v>88</v>
      </c>
      <c r="E5756" s="27" t="s">
        <v>209</v>
      </c>
      <c r="F5756" s="37">
        <v>272470849.68899995</v>
      </c>
      <c r="G5756" s="27">
        <v>33.351111000000003</v>
      </c>
      <c r="H5756" s="27">
        <v>-104.506944</v>
      </c>
      <c r="I5756" s="27" t="s">
        <v>129</v>
      </c>
      <c r="J5756" s="27" t="s">
        <v>130</v>
      </c>
      <c r="K5756" s="37">
        <v>4070</v>
      </c>
      <c r="L5756" s="37">
        <v>0</v>
      </c>
      <c r="M5756" s="40">
        <v>7.6E-3</v>
      </c>
      <c r="N5756" s="40">
        <f t="shared" si="178"/>
        <v>0</v>
      </c>
      <c r="O5756" s="42">
        <f t="shared" si="179"/>
        <v>1.4937377721857311E-5</v>
      </c>
      <c r="P5756" s="37">
        <v>30.931999999999999</v>
      </c>
      <c r="Q5756" s="27" t="s">
        <v>1332</v>
      </c>
      <c r="R5756" s="27" t="s">
        <v>11508</v>
      </c>
      <c r="S5756" s="27">
        <v>13060008</v>
      </c>
    </row>
    <row r="5757" spans="1:19">
      <c r="A5757" s="27" t="s">
        <v>5891</v>
      </c>
      <c r="B5757" s="27" t="s">
        <v>5980</v>
      </c>
      <c r="C5757" s="27">
        <v>58540</v>
      </c>
      <c r="D5757" s="27" t="s">
        <v>76</v>
      </c>
      <c r="E5757" s="27" t="s">
        <v>5894</v>
      </c>
      <c r="F5757" s="37">
        <v>12024006.002</v>
      </c>
      <c r="G5757" s="27">
        <v>32.713889000000002</v>
      </c>
      <c r="H5757" s="27">
        <v>-108.24805600000001</v>
      </c>
      <c r="I5757" s="27" t="s">
        <v>129</v>
      </c>
      <c r="J5757" s="27" t="s">
        <v>130</v>
      </c>
      <c r="K5757" s="37">
        <v>1810</v>
      </c>
      <c r="L5757" s="37">
        <v>0</v>
      </c>
      <c r="M5757" s="40">
        <v>7.6E-3</v>
      </c>
      <c r="N5757" s="40">
        <f t="shared" si="178"/>
        <v>0</v>
      </c>
      <c r="O5757" s="42">
        <f t="shared" si="179"/>
        <v>1.5053219365483814E-4</v>
      </c>
      <c r="P5757" s="37">
        <v>13.756</v>
      </c>
      <c r="Q5757" s="27" t="s">
        <v>11452</v>
      </c>
      <c r="R5757" s="27" t="s">
        <v>11456</v>
      </c>
      <c r="S5757" s="27">
        <v>13030202</v>
      </c>
    </row>
    <row r="5758" spans="1:19">
      <c r="A5758" s="27" t="s">
        <v>5891</v>
      </c>
      <c r="B5758" s="27" t="s">
        <v>5981</v>
      </c>
      <c r="C5758" s="27">
        <v>60195</v>
      </c>
      <c r="D5758" s="27" t="s">
        <v>76</v>
      </c>
      <c r="E5758" s="27" t="s">
        <v>5894</v>
      </c>
      <c r="F5758" s="37">
        <v>12024006.002</v>
      </c>
      <c r="G5758" s="27">
        <v>34.986072999999998</v>
      </c>
      <c r="H5758" s="27">
        <v>-106.73612900000001</v>
      </c>
      <c r="I5758" s="27" t="s">
        <v>129</v>
      </c>
      <c r="J5758" s="27" t="s">
        <v>130</v>
      </c>
      <c r="K5758" s="37">
        <v>25253</v>
      </c>
      <c r="L5758" s="37">
        <v>0</v>
      </c>
      <c r="M5758" s="40">
        <v>7.6E-3</v>
      </c>
      <c r="N5758" s="40">
        <f t="shared" si="178"/>
        <v>0</v>
      </c>
      <c r="O5758" s="42">
        <f t="shared" si="179"/>
        <v>2.1002151858373632E-3</v>
      </c>
      <c r="P5758" s="37">
        <v>191.9228</v>
      </c>
      <c r="Q5758" s="27" t="s">
        <v>11428</v>
      </c>
      <c r="R5758" s="27" t="s">
        <v>11429</v>
      </c>
      <c r="S5758" s="27">
        <v>13020203</v>
      </c>
    </row>
    <row r="5759" spans="1:19">
      <c r="A5759" s="27" t="s">
        <v>5891</v>
      </c>
      <c r="B5759" s="27" t="s">
        <v>5982</v>
      </c>
      <c r="C5759" s="27">
        <v>10339</v>
      </c>
      <c r="D5759" s="27" t="s">
        <v>76</v>
      </c>
      <c r="E5759" s="27" t="s">
        <v>5894</v>
      </c>
      <c r="F5759" s="37">
        <v>12024006.002</v>
      </c>
      <c r="G5759" s="27">
        <v>35.016111000000002</v>
      </c>
      <c r="H5759" s="27">
        <v>-106.66972199999999</v>
      </c>
      <c r="I5759" s="27" t="s">
        <v>110</v>
      </c>
      <c r="J5759" s="27" t="s">
        <v>111</v>
      </c>
      <c r="K5759" s="37">
        <v>34204</v>
      </c>
      <c r="L5759" s="37">
        <v>11855.69</v>
      </c>
      <c r="M5759" s="40">
        <v>0.79702615261159604</v>
      </c>
      <c r="N5759" s="40">
        <f t="shared" si="178"/>
        <v>0.34661706233189105</v>
      </c>
      <c r="O5759" s="42">
        <f t="shared" si="179"/>
        <v>2.8446426252873389E-3</v>
      </c>
      <c r="P5759" s="37">
        <v>27261.482523927032</v>
      </c>
      <c r="Q5759" s="27" t="s">
        <v>11428</v>
      </c>
      <c r="R5759" s="27" t="s">
        <v>11429</v>
      </c>
      <c r="S5759" s="27">
        <v>13020203</v>
      </c>
    </row>
    <row r="5760" spans="1:19">
      <c r="A5760" s="27" t="s">
        <v>5891</v>
      </c>
      <c r="B5760" s="27" t="s">
        <v>5983</v>
      </c>
      <c r="C5760" s="27">
        <v>59560</v>
      </c>
      <c r="D5760" s="27" t="s">
        <v>76</v>
      </c>
      <c r="E5760" s="27" t="s">
        <v>5894</v>
      </c>
      <c r="F5760" s="37">
        <v>12024006.002</v>
      </c>
      <c r="G5760" s="27">
        <v>36.398055999999997</v>
      </c>
      <c r="H5760" s="27">
        <v>-104.594167</v>
      </c>
      <c r="I5760" s="27" t="s">
        <v>129</v>
      </c>
      <c r="J5760" s="27" t="s">
        <v>130</v>
      </c>
      <c r="K5760" s="37">
        <v>2538</v>
      </c>
      <c r="L5760" s="37">
        <v>0</v>
      </c>
      <c r="M5760" s="40">
        <v>7.6E-3</v>
      </c>
      <c r="N5760" s="40">
        <f t="shared" si="178"/>
        <v>0</v>
      </c>
      <c r="O5760" s="42">
        <f t="shared" si="179"/>
        <v>2.1107773894805479E-4</v>
      </c>
      <c r="P5760" s="37">
        <v>19.288799999999998</v>
      </c>
      <c r="Q5760" s="27" t="s">
        <v>10998</v>
      </c>
      <c r="R5760" s="27" t="s">
        <v>10999</v>
      </c>
      <c r="S5760" s="27">
        <v>11080002</v>
      </c>
    </row>
    <row r="5761" spans="1:19">
      <c r="A5761" s="27" t="s">
        <v>5891</v>
      </c>
      <c r="B5761" s="27" t="s">
        <v>5984</v>
      </c>
      <c r="C5761" s="27">
        <v>57736</v>
      </c>
      <c r="D5761" s="27" t="s">
        <v>88</v>
      </c>
      <c r="E5761" s="27" t="s">
        <v>209</v>
      </c>
      <c r="F5761" s="37">
        <v>272470849.68899995</v>
      </c>
      <c r="G5761" s="27">
        <v>32.127429999999997</v>
      </c>
      <c r="H5761" s="27">
        <v>-103.13782500000001</v>
      </c>
      <c r="I5761" s="27" t="s">
        <v>129</v>
      </c>
      <c r="J5761" s="27" t="s">
        <v>130</v>
      </c>
      <c r="K5761" s="37">
        <v>17610</v>
      </c>
      <c r="L5761" s="37">
        <v>0</v>
      </c>
      <c r="M5761" s="40">
        <v>7.6E-3</v>
      </c>
      <c r="N5761" s="40">
        <f t="shared" si="178"/>
        <v>0</v>
      </c>
      <c r="O5761" s="42">
        <f t="shared" si="179"/>
        <v>6.4630766998011608E-5</v>
      </c>
      <c r="P5761" s="37">
        <v>133.83600000000001</v>
      </c>
      <c r="Q5761" s="27" t="s">
        <v>11526</v>
      </c>
      <c r="R5761" s="27" t="s">
        <v>11527</v>
      </c>
      <c r="S5761" s="27">
        <v>13070007</v>
      </c>
    </row>
    <row r="5762" spans="1:19">
      <c r="A5762" s="27" t="s">
        <v>5891</v>
      </c>
      <c r="B5762" s="27" t="s">
        <v>5985</v>
      </c>
      <c r="C5762" s="27">
        <v>57737</v>
      </c>
      <c r="D5762" s="27" t="s">
        <v>88</v>
      </c>
      <c r="E5762" s="27" t="s">
        <v>209</v>
      </c>
      <c r="F5762" s="37">
        <v>272470849.68899995</v>
      </c>
      <c r="G5762" s="27">
        <v>32.183610999999999</v>
      </c>
      <c r="H5762" s="27">
        <v>-103.18305599999999</v>
      </c>
      <c r="I5762" s="27" t="s">
        <v>129</v>
      </c>
      <c r="J5762" s="27" t="s">
        <v>130</v>
      </c>
      <c r="K5762" s="37">
        <v>19372</v>
      </c>
      <c r="L5762" s="37">
        <v>0</v>
      </c>
      <c r="M5762" s="40">
        <v>7.6E-3</v>
      </c>
      <c r="N5762" s="40">
        <f t="shared" si="178"/>
        <v>0</v>
      </c>
      <c r="O5762" s="42">
        <f t="shared" si="179"/>
        <v>7.1097513815189154E-5</v>
      </c>
      <c r="P5762" s="37">
        <v>147.22720000000001</v>
      </c>
      <c r="Q5762" s="27" t="s">
        <v>11526</v>
      </c>
      <c r="R5762" s="27" t="s">
        <v>11527</v>
      </c>
      <c r="S5762" s="27">
        <v>13070007</v>
      </c>
    </row>
    <row r="5763" spans="1:19">
      <c r="A5763" s="27" t="s">
        <v>5891</v>
      </c>
      <c r="B5763" s="27" t="s">
        <v>5986</v>
      </c>
      <c r="C5763" s="27">
        <v>57738</v>
      </c>
      <c r="D5763" s="27" t="s">
        <v>88</v>
      </c>
      <c r="E5763" s="27" t="s">
        <v>209</v>
      </c>
      <c r="F5763" s="37">
        <v>272470849.68899995</v>
      </c>
      <c r="G5763" s="27">
        <v>32.469721999999997</v>
      </c>
      <c r="H5763" s="27">
        <v>-103.32333300000001</v>
      </c>
      <c r="I5763" s="27" t="s">
        <v>129</v>
      </c>
      <c r="J5763" s="27" t="s">
        <v>130</v>
      </c>
      <c r="K5763" s="37">
        <v>18939</v>
      </c>
      <c r="L5763" s="37">
        <v>0</v>
      </c>
      <c r="M5763" s="40">
        <v>7.6E-3</v>
      </c>
      <c r="N5763" s="40">
        <f t="shared" si="178"/>
        <v>0</v>
      </c>
      <c r="O5763" s="42">
        <f t="shared" si="179"/>
        <v>6.9508352991217595E-5</v>
      </c>
      <c r="P5763" s="37">
        <v>143.93639999999999</v>
      </c>
      <c r="Q5763" s="27" t="s">
        <v>11526</v>
      </c>
      <c r="R5763" s="27" t="s">
        <v>11527</v>
      </c>
      <c r="S5763" s="27">
        <v>13070007</v>
      </c>
    </row>
    <row r="5764" spans="1:19">
      <c r="A5764" s="27" t="s">
        <v>5891</v>
      </c>
      <c r="B5764" s="27" t="s">
        <v>5987</v>
      </c>
      <c r="C5764" s="27">
        <v>57739</v>
      </c>
      <c r="D5764" s="27" t="s">
        <v>88</v>
      </c>
      <c r="E5764" s="27" t="s">
        <v>209</v>
      </c>
      <c r="F5764" s="37">
        <v>272470849.68899995</v>
      </c>
      <c r="G5764" s="27">
        <v>32.681944000000001</v>
      </c>
      <c r="H5764" s="27">
        <v>-103.303611</v>
      </c>
      <c r="I5764" s="27" t="s">
        <v>129</v>
      </c>
      <c r="J5764" s="27" t="s">
        <v>130</v>
      </c>
      <c r="K5764" s="37">
        <v>20382</v>
      </c>
      <c r="L5764" s="37">
        <v>0</v>
      </c>
      <c r="M5764" s="40">
        <v>7.6E-3</v>
      </c>
      <c r="N5764" s="40">
        <f t="shared" si="178"/>
        <v>0</v>
      </c>
      <c r="O5764" s="42">
        <f t="shared" si="179"/>
        <v>7.4804332365330649E-5</v>
      </c>
      <c r="P5764" s="37">
        <v>154.9032</v>
      </c>
      <c r="Q5764" s="27" t="s">
        <v>11526</v>
      </c>
      <c r="R5764" s="27" t="s">
        <v>11527</v>
      </c>
      <c r="S5764" s="27">
        <v>13070007</v>
      </c>
    </row>
    <row r="5765" spans="1:19">
      <c r="A5765" s="27" t="s">
        <v>5891</v>
      </c>
      <c r="B5765" s="27" t="s">
        <v>5988</v>
      </c>
      <c r="C5765" s="27">
        <v>57740</v>
      </c>
      <c r="D5765" s="27" t="s">
        <v>88</v>
      </c>
      <c r="E5765" s="27" t="s">
        <v>209</v>
      </c>
      <c r="F5765" s="37">
        <v>272470849.68899995</v>
      </c>
      <c r="G5765" s="27">
        <v>32.345556000000002</v>
      </c>
      <c r="H5765" s="27">
        <v>-104.234722</v>
      </c>
      <c r="I5765" s="27" t="s">
        <v>129</v>
      </c>
      <c r="J5765" s="27" t="s">
        <v>130</v>
      </c>
      <c r="K5765" s="37">
        <v>19968</v>
      </c>
      <c r="L5765" s="37">
        <v>0</v>
      </c>
      <c r="M5765" s="40">
        <v>7.6E-3</v>
      </c>
      <c r="N5765" s="40">
        <f t="shared" ref="N5765:N5828" si="180">L5765/K5765</f>
        <v>0</v>
      </c>
      <c r="O5765" s="42">
        <f t="shared" ref="O5765:O5828" si="181">K5765/F5765</f>
        <v>7.3284903771510265E-5</v>
      </c>
      <c r="P5765" s="37">
        <v>151.7568</v>
      </c>
      <c r="Q5765" s="27" t="s">
        <v>11513</v>
      </c>
      <c r="R5765" s="27" t="s">
        <v>11514</v>
      </c>
      <c r="S5765" s="27">
        <v>13060011</v>
      </c>
    </row>
    <row r="5766" spans="1:19">
      <c r="A5766" s="27" t="s">
        <v>5891</v>
      </c>
      <c r="B5766" s="27" t="s">
        <v>5989</v>
      </c>
      <c r="C5766" s="27">
        <v>60991</v>
      </c>
      <c r="D5766" s="27" t="s">
        <v>88</v>
      </c>
      <c r="E5766" s="27" t="s">
        <v>209</v>
      </c>
      <c r="F5766" s="37">
        <v>272470849.68899995</v>
      </c>
      <c r="G5766" s="27">
        <v>33.3596</v>
      </c>
      <c r="H5766" s="27">
        <v>-103.25058</v>
      </c>
      <c r="I5766" s="27" t="s">
        <v>114</v>
      </c>
      <c r="J5766" s="27" t="s">
        <v>115</v>
      </c>
      <c r="K5766" s="37">
        <v>134368</v>
      </c>
      <c r="L5766" s="37">
        <v>0</v>
      </c>
      <c r="M5766" s="40">
        <v>3.8E-3</v>
      </c>
      <c r="N5766" s="40">
        <f t="shared" si="180"/>
        <v>0</v>
      </c>
      <c r="O5766" s="42">
        <f t="shared" si="181"/>
        <v>4.9314633162912116E-4</v>
      </c>
      <c r="P5766" s="37">
        <v>510.59840000000003</v>
      </c>
      <c r="Q5766" s="27" t="s">
        <v>11300</v>
      </c>
      <c r="R5766" s="27" t="s">
        <v>11301</v>
      </c>
      <c r="S5766" s="27">
        <v>12080006</v>
      </c>
    </row>
    <row r="5767" spans="1:19">
      <c r="A5767" s="27" t="s">
        <v>5891</v>
      </c>
      <c r="B5767" s="27" t="s">
        <v>5990</v>
      </c>
      <c r="C5767" s="27">
        <v>58794</v>
      </c>
      <c r="D5767" s="27" t="s">
        <v>76</v>
      </c>
      <c r="E5767" s="27" t="s">
        <v>5894</v>
      </c>
      <c r="F5767" s="37">
        <v>12024006.002</v>
      </c>
      <c r="G5767" s="27">
        <v>35.656944000000003</v>
      </c>
      <c r="H5767" s="27">
        <v>-105.18388899999999</v>
      </c>
      <c r="I5767" s="27" t="s">
        <v>129</v>
      </c>
      <c r="J5767" s="27" t="s">
        <v>130</v>
      </c>
      <c r="K5767" s="37">
        <v>3399</v>
      </c>
      <c r="L5767" s="37">
        <v>0</v>
      </c>
      <c r="M5767" s="40">
        <v>7.6E-3</v>
      </c>
      <c r="N5767" s="40">
        <f t="shared" si="180"/>
        <v>0</v>
      </c>
      <c r="O5767" s="42">
        <f t="shared" si="181"/>
        <v>2.8268448963137836E-4</v>
      </c>
      <c r="P5767" s="37">
        <v>25.8324</v>
      </c>
      <c r="Q5767" s="27" t="s">
        <v>11494</v>
      </c>
      <c r="R5767" s="27" t="s">
        <v>11495</v>
      </c>
      <c r="S5767" s="27">
        <v>13060001</v>
      </c>
    </row>
    <row r="5768" spans="1:19">
      <c r="A5768" s="27" t="s">
        <v>5891</v>
      </c>
      <c r="B5768" s="27" t="s">
        <v>5991</v>
      </c>
      <c r="C5768" s="27">
        <v>58588</v>
      </c>
      <c r="D5768" s="27" t="s">
        <v>76</v>
      </c>
      <c r="E5768" s="27" t="s">
        <v>5894</v>
      </c>
      <c r="F5768" s="37">
        <v>12024006.002</v>
      </c>
      <c r="G5768" s="27">
        <v>35.313333</v>
      </c>
      <c r="H5768" s="27">
        <v>-106.65777799999999</v>
      </c>
      <c r="I5768" s="27" t="s">
        <v>129</v>
      </c>
      <c r="J5768" s="27" t="s">
        <v>130</v>
      </c>
      <c r="K5768" s="37">
        <v>2275</v>
      </c>
      <c r="L5768" s="37">
        <v>0</v>
      </c>
      <c r="M5768" s="40">
        <v>7.6E-3</v>
      </c>
      <c r="N5768" s="40">
        <f t="shared" si="180"/>
        <v>0</v>
      </c>
      <c r="O5768" s="42">
        <f t="shared" si="181"/>
        <v>1.8920482904130205E-4</v>
      </c>
      <c r="P5768" s="37">
        <v>17.29</v>
      </c>
      <c r="Q5768" s="27" t="s">
        <v>11428</v>
      </c>
      <c r="R5768" s="27" t="s">
        <v>11429</v>
      </c>
      <c r="S5768" s="27">
        <v>13020203</v>
      </c>
    </row>
    <row r="5769" spans="1:19">
      <c r="A5769" s="27" t="s">
        <v>5891</v>
      </c>
      <c r="B5769" s="27" t="s">
        <v>5992</v>
      </c>
      <c r="C5769" s="27">
        <v>57986</v>
      </c>
      <c r="D5769" s="27" t="s">
        <v>43</v>
      </c>
      <c r="E5769" s="27" t="s">
        <v>5934</v>
      </c>
      <c r="F5769" s="37">
        <v>5531714.4299999997</v>
      </c>
      <c r="G5769" s="27">
        <v>32.034382999999998</v>
      </c>
      <c r="H5769" s="27">
        <v>-106.340986</v>
      </c>
      <c r="I5769" s="27" t="s">
        <v>129</v>
      </c>
      <c r="J5769" s="27" t="s">
        <v>130</v>
      </c>
      <c r="K5769" s="37">
        <v>23240</v>
      </c>
      <c r="L5769" s="37">
        <v>0</v>
      </c>
      <c r="M5769" s="40">
        <v>7.6E-3</v>
      </c>
      <c r="N5769" s="40">
        <f t="shared" si="180"/>
        <v>0</v>
      </c>
      <c r="O5769" s="42">
        <f t="shared" si="181"/>
        <v>4.201229165765161E-3</v>
      </c>
      <c r="P5769" s="37">
        <v>176.624</v>
      </c>
      <c r="Q5769" s="27" t="s">
        <v>11490</v>
      </c>
      <c r="R5769" s="27" t="s">
        <v>11491</v>
      </c>
      <c r="S5769" s="27">
        <v>13050003</v>
      </c>
    </row>
    <row r="5770" spans="1:19">
      <c r="A5770" s="27" t="s">
        <v>5891</v>
      </c>
      <c r="B5770" s="27" t="s">
        <v>5993</v>
      </c>
      <c r="C5770" s="27">
        <v>57985</v>
      </c>
      <c r="D5770" s="27" t="s">
        <v>43</v>
      </c>
      <c r="E5770" s="27" t="s">
        <v>5934</v>
      </c>
      <c r="F5770" s="37">
        <v>5531714.4299999997</v>
      </c>
      <c r="G5770" s="27">
        <v>32.251666999999998</v>
      </c>
      <c r="H5770" s="27">
        <v>-106.91333299999999</v>
      </c>
      <c r="I5770" s="27" t="s">
        <v>129</v>
      </c>
      <c r="J5770" s="27" t="s">
        <v>130</v>
      </c>
      <c r="K5770" s="37">
        <v>26709</v>
      </c>
      <c r="L5770" s="37">
        <v>0</v>
      </c>
      <c r="M5770" s="40">
        <v>7.6E-3</v>
      </c>
      <c r="N5770" s="40">
        <f t="shared" si="180"/>
        <v>0</v>
      </c>
      <c r="O5770" s="42">
        <f t="shared" si="181"/>
        <v>4.8283403523417248E-3</v>
      </c>
      <c r="P5770" s="37">
        <v>202.98840000000001</v>
      </c>
      <c r="Q5770" s="27" t="s">
        <v>11448</v>
      </c>
      <c r="R5770" s="27" t="s">
        <v>11449</v>
      </c>
      <c r="S5770" s="27">
        <v>13030102</v>
      </c>
    </row>
    <row r="5771" spans="1:19">
      <c r="A5771" s="27" t="s">
        <v>5891</v>
      </c>
      <c r="B5771" s="27" t="s">
        <v>5994</v>
      </c>
      <c r="C5771" s="27">
        <v>62149</v>
      </c>
      <c r="D5771" s="27" t="s">
        <v>76</v>
      </c>
      <c r="E5771" s="27" t="s">
        <v>5894</v>
      </c>
      <c r="F5771" s="37">
        <v>12024006.002</v>
      </c>
      <c r="G5771" s="27">
        <v>36.544165999999997</v>
      </c>
      <c r="H5771" s="27">
        <v>-105.27719999999999</v>
      </c>
      <c r="I5771" s="27" t="s">
        <v>129</v>
      </c>
      <c r="J5771" s="27" t="s">
        <v>130</v>
      </c>
      <c r="K5771" s="37">
        <v>403</v>
      </c>
      <c r="L5771" s="37">
        <v>0</v>
      </c>
      <c r="M5771" s="40">
        <v>7.6E-3</v>
      </c>
      <c r="N5771" s="40">
        <f t="shared" si="180"/>
        <v>0</v>
      </c>
      <c r="O5771" s="42">
        <f t="shared" si="181"/>
        <v>3.3516284001602077E-5</v>
      </c>
      <c r="P5771" s="37">
        <v>3.0628000000000002</v>
      </c>
      <c r="Q5771" s="27" t="s">
        <v>10998</v>
      </c>
      <c r="R5771" s="27" t="s">
        <v>10999</v>
      </c>
      <c r="S5771" s="27">
        <v>11080002</v>
      </c>
    </row>
    <row r="5772" spans="1:19">
      <c r="A5772" s="27" t="s">
        <v>5891</v>
      </c>
      <c r="B5772" s="27" t="s">
        <v>5995</v>
      </c>
      <c r="C5772" s="27">
        <v>57258</v>
      </c>
      <c r="D5772" s="27" t="s">
        <v>88</v>
      </c>
      <c r="E5772" s="27" t="s">
        <v>209</v>
      </c>
      <c r="F5772" s="37">
        <v>272470849.68899995</v>
      </c>
      <c r="G5772" s="27">
        <v>34.36</v>
      </c>
      <c r="H5772" s="27">
        <v>-103.0667</v>
      </c>
      <c r="I5772" s="27" t="s">
        <v>114</v>
      </c>
      <c r="J5772" s="27" t="s">
        <v>115</v>
      </c>
      <c r="K5772" s="37">
        <v>2792</v>
      </c>
      <c r="L5772" s="37">
        <v>0</v>
      </c>
      <c r="M5772" s="40">
        <v>3.8E-3</v>
      </c>
      <c r="N5772" s="40">
        <f t="shared" si="180"/>
        <v>0</v>
      </c>
      <c r="O5772" s="42">
        <f t="shared" si="181"/>
        <v>1.0246967714846588E-5</v>
      </c>
      <c r="P5772" s="37">
        <v>10.6096</v>
      </c>
      <c r="Q5772" s="27" t="s">
        <v>11245</v>
      </c>
      <c r="R5772" s="27" t="s">
        <v>11246</v>
      </c>
      <c r="S5772" s="27">
        <v>12050002</v>
      </c>
    </row>
    <row r="5773" spans="1:19">
      <c r="A5773" s="27" t="s">
        <v>5891</v>
      </c>
      <c r="B5773" s="27" t="s">
        <v>5996</v>
      </c>
      <c r="C5773" s="27">
        <v>55802</v>
      </c>
      <c r="D5773" s="27" t="s">
        <v>76</v>
      </c>
      <c r="E5773" s="27" t="s">
        <v>5894</v>
      </c>
      <c r="F5773" s="37">
        <v>12024006.002</v>
      </c>
      <c r="G5773" s="27">
        <v>34.611548999999997</v>
      </c>
      <c r="H5773" s="27">
        <v>-106.73223400000001</v>
      </c>
      <c r="I5773" s="27" t="s">
        <v>110</v>
      </c>
      <c r="J5773" s="27" t="s">
        <v>111</v>
      </c>
      <c r="K5773" s="37">
        <v>101531.001</v>
      </c>
      <c r="L5773" s="37">
        <v>68727.466</v>
      </c>
      <c r="M5773" s="40">
        <v>0.79702615261159604</v>
      </c>
      <c r="N5773" s="40">
        <f t="shared" si="180"/>
        <v>0.67691114362203519</v>
      </c>
      <c r="O5773" s="42">
        <f t="shared" si="181"/>
        <v>8.4440244776251734E-3</v>
      </c>
      <c r="P5773" s="37">
        <v>80922.86309783411</v>
      </c>
      <c r="Q5773" s="27" t="s">
        <v>11428</v>
      </c>
      <c r="R5773" s="27" t="s">
        <v>11429</v>
      </c>
      <c r="S5773" s="27">
        <v>13020203</v>
      </c>
    </row>
    <row r="5774" spans="1:19">
      <c r="A5774" s="27" t="s">
        <v>5891</v>
      </c>
      <c r="B5774" s="27" t="s">
        <v>5997</v>
      </c>
      <c r="C5774" s="27">
        <v>60341</v>
      </c>
      <c r="D5774" s="27" t="s">
        <v>76</v>
      </c>
      <c r="E5774" s="27" t="s">
        <v>5894</v>
      </c>
      <c r="F5774" s="37">
        <v>12024006.002</v>
      </c>
      <c r="G5774" s="27">
        <v>33.1526</v>
      </c>
      <c r="H5774" s="27">
        <v>-107.249831</v>
      </c>
      <c r="I5774" s="27" t="s">
        <v>129</v>
      </c>
      <c r="J5774" s="27" t="s">
        <v>130</v>
      </c>
      <c r="K5774" s="37">
        <v>1941</v>
      </c>
      <c r="L5774" s="37">
        <v>0</v>
      </c>
      <c r="M5774" s="40">
        <v>7.6E-3</v>
      </c>
      <c r="N5774" s="40">
        <f t="shared" si="180"/>
        <v>0</v>
      </c>
      <c r="O5774" s="42">
        <f t="shared" si="181"/>
        <v>1.614270651293043E-4</v>
      </c>
      <c r="P5774" s="37">
        <v>14.7516</v>
      </c>
      <c r="Q5774" s="27" t="s">
        <v>11446</v>
      </c>
      <c r="R5774" s="27" t="s">
        <v>11447</v>
      </c>
      <c r="S5774" s="27">
        <v>13030101</v>
      </c>
    </row>
    <row r="5775" spans="1:19">
      <c r="A5775" s="27" t="s">
        <v>5891</v>
      </c>
      <c r="B5775" s="27" t="s">
        <v>5998</v>
      </c>
      <c r="C5775" s="27">
        <v>57887</v>
      </c>
      <c r="D5775" s="27" t="s">
        <v>88</v>
      </c>
      <c r="E5775" s="27" t="s">
        <v>209</v>
      </c>
      <c r="F5775" s="37">
        <v>272470849.68899995</v>
      </c>
      <c r="G5775" s="27">
        <v>32.952778000000002</v>
      </c>
      <c r="H5775" s="27">
        <v>-103.28527800000001</v>
      </c>
      <c r="I5775" s="27" t="s">
        <v>114</v>
      </c>
      <c r="J5775" s="27" t="s">
        <v>115</v>
      </c>
      <c r="K5775" s="37">
        <v>91113</v>
      </c>
      <c r="L5775" s="37">
        <v>0</v>
      </c>
      <c r="M5775" s="40">
        <v>3.8E-3</v>
      </c>
      <c r="N5775" s="40">
        <f t="shared" si="180"/>
        <v>0</v>
      </c>
      <c r="O5775" s="42">
        <f t="shared" si="181"/>
        <v>3.3439540451390298E-4</v>
      </c>
      <c r="P5775" s="37">
        <v>346.2294</v>
      </c>
      <c r="Q5775" s="27" t="s">
        <v>11294</v>
      </c>
      <c r="R5775" s="27" t="s">
        <v>11295</v>
      </c>
      <c r="S5775" s="27">
        <v>12080003</v>
      </c>
    </row>
    <row r="5776" spans="1:19">
      <c r="A5776" s="27" t="s">
        <v>5891</v>
      </c>
      <c r="B5776" s="27" t="s">
        <v>5999</v>
      </c>
      <c r="C5776" s="27">
        <v>58010</v>
      </c>
      <c r="D5776" s="27" t="s">
        <v>43</v>
      </c>
      <c r="E5776" s="27" t="s">
        <v>5934</v>
      </c>
      <c r="F5776" s="37">
        <v>5531714.4299999997</v>
      </c>
      <c r="G5776" s="27">
        <v>32.395833000000003</v>
      </c>
      <c r="H5776" s="27">
        <v>-106.47722</v>
      </c>
      <c r="I5776" s="27" t="s">
        <v>129</v>
      </c>
      <c r="J5776" s="27" t="s">
        <v>130</v>
      </c>
      <c r="K5776" s="37">
        <v>7564</v>
      </c>
      <c r="L5776" s="37">
        <v>0</v>
      </c>
      <c r="M5776" s="40">
        <v>7.6E-3</v>
      </c>
      <c r="N5776" s="40">
        <f t="shared" si="180"/>
        <v>0</v>
      </c>
      <c r="O5776" s="42">
        <f t="shared" si="181"/>
        <v>1.367388012471931E-3</v>
      </c>
      <c r="P5776" s="37">
        <v>57.486400000000003</v>
      </c>
      <c r="Q5776" s="27" t="s">
        <v>11490</v>
      </c>
      <c r="R5776" s="27" t="s">
        <v>11491</v>
      </c>
      <c r="S5776" s="27">
        <v>13050003</v>
      </c>
    </row>
    <row r="5777" spans="1:19">
      <c r="A5777" s="27" t="s">
        <v>6000</v>
      </c>
      <c r="B5777" s="27" t="s">
        <v>6001</v>
      </c>
      <c r="C5777" s="27">
        <v>55514</v>
      </c>
      <c r="D5777" s="27" t="s">
        <v>63</v>
      </c>
      <c r="E5777" s="27" t="s">
        <v>1001</v>
      </c>
      <c r="F5777" s="37">
        <v>33607345.208999999</v>
      </c>
      <c r="G5777" s="27">
        <v>36.415998999999999</v>
      </c>
      <c r="H5777" s="27">
        <v>-114.960916</v>
      </c>
      <c r="I5777" s="27" t="s">
        <v>110</v>
      </c>
      <c r="J5777" s="27" t="s">
        <v>111</v>
      </c>
      <c r="K5777" s="37">
        <v>2301347</v>
      </c>
      <c r="L5777" s="37">
        <v>945062.17799999996</v>
      </c>
      <c r="M5777" s="40">
        <v>0.79702615261159604</v>
      </c>
      <c r="N5777" s="40">
        <f t="shared" si="180"/>
        <v>0.41065609749420662</v>
      </c>
      <c r="O5777" s="42">
        <f t="shared" si="181"/>
        <v>6.847750054900803E-2</v>
      </c>
      <c r="P5777" s="37">
        <v>1834233.7452342387</v>
      </c>
      <c r="Q5777" s="27" t="s">
        <v>11584</v>
      </c>
      <c r="R5777" s="27" t="s">
        <v>11670</v>
      </c>
      <c r="S5777" s="27">
        <v>15010012</v>
      </c>
    </row>
    <row r="5778" spans="1:19">
      <c r="A5778" s="27" t="s">
        <v>6000</v>
      </c>
      <c r="B5778" s="27" t="s">
        <v>6002</v>
      </c>
      <c r="C5778" s="27">
        <v>58489</v>
      </c>
      <c r="D5778" s="27" t="s">
        <v>63</v>
      </c>
      <c r="E5778" s="27" t="s">
        <v>1001</v>
      </c>
      <c r="F5778" s="37">
        <v>33607345.208999999</v>
      </c>
      <c r="G5778" s="27">
        <v>36.39</v>
      </c>
      <c r="H5778" s="27">
        <v>-114.97</v>
      </c>
      <c r="I5778" s="27" t="s">
        <v>129</v>
      </c>
      <c r="J5778" s="27" t="s">
        <v>130</v>
      </c>
      <c r="K5778" s="37">
        <v>51953</v>
      </c>
      <c r="L5778" s="37">
        <v>0</v>
      </c>
      <c r="M5778" s="40">
        <v>7.6E-3</v>
      </c>
      <c r="N5778" s="40">
        <f t="shared" si="180"/>
        <v>0</v>
      </c>
      <c r="O5778" s="42">
        <f t="shared" si="181"/>
        <v>1.5458822967690724E-3</v>
      </c>
      <c r="P5778" s="37">
        <v>394.84280000000001</v>
      </c>
      <c r="Q5778" s="27" t="s">
        <v>11584</v>
      </c>
      <c r="R5778" s="27" t="s">
        <v>11670</v>
      </c>
      <c r="S5778" s="27">
        <v>15010012</v>
      </c>
    </row>
    <row r="5779" spans="1:19">
      <c r="A5779" s="27" t="s">
        <v>6000</v>
      </c>
      <c r="B5779" s="27" t="s">
        <v>6003</v>
      </c>
      <c r="C5779" s="27">
        <v>10287</v>
      </c>
      <c r="D5779" s="27" t="s">
        <v>63</v>
      </c>
      <c r="E5779" s="27" t="s">
        <v>1001</v>
      </c>
      <c r="F5779" s="37">
        <v>33607345.208999999</v>
      </c>
      <c r="G5779" s="27">
        <v>40.554699999999997</v>
      </c>
      <c r="H5779" s="27">
        <v>-116.61750000000001</v>
      </c>
      <c r="I5779" s="27" t="s">
        <v>430</v>
      </c>
      <c r="J5779" s="27" t="s">
        <v>431</v>
      </c>
      <c r="K5779" s="37">
        <v>99494</v>
      </c>
      <c r="L5779" s="37">
        <v>7976.4120000000003</v>
      </c>
      <c r="M5779" s="40">
        <v>2.64</v>
      </c>
      <c r="N5779" s="40">
        <f t="shared" si="180"/>
        <v>8.0169779082155709E-2</v>
      </c>
      <c r="O5779" s="42">
        <f t="shared" si="181"/>
        <v>2.9604837686898174E-3</v>
      </c>
      <c r="P5779" s="37">
        <v>262664.16000000003</v>
      </c>
      <c r="Q5779" s="27" t="s">
        <v>11878</v>
      </c>
      <c r="R5779" s="27" t="s">
        <v>11879</v>
      </c>
      <c r="S5779" s="27">
        <v>16040105</v>
      </c>
    </row>
    <row r="5780" spans="1:19">
      <c r="A5780" s="27" t="s">
        <v>6000</v>
      </c>
      <c r="B5780" s="27" t="s">
        <v>6004</v>
      </c>
      <c r="C5780" s="27">
        <v>60885</v>
      </c>
      <c r="D5780" s="27" t="s">
        <v>63</v>
      </c>
      <c r="E5780" s="27" t="s">
        <v>1001</v>
      </c>
      <c r="F5780" s="37">
        <v>33607345.208999999</v>
      </c>
      <c r="G5780" s="27">
        <v>35.85</v>
      </c>
      <c r="H5780" s="27">
        <v>-114.944</v>
      </c>
      <c r="I5780" s="27" t="s">
        <v>129</v>
      </c>
      <c r="J5780" s="27" t="s">
        <v>130</v>
      </c>
      <c r="K5780" s="37">
        <v>135238</v>
      </c>
      <c r="L5780" s="37">
        <v>0</v>
      </c>
      <c r="M5780" s="40">
        <v>7.6E-3</v>
      </c>
      <c r="N5780" s="40">
        <f t="shared" si="180"/>
        <v>0</v>
      </c>
      <c r="O5780" s="42">
        <f t="shared" si="181"/>
        <v>4.0240607866813428E-3</v>
      </c>
      <c r="P5780" s="37">
        <v>1027.8088</v>
      </c>
      <c r="Q5780" s="27" t="s">
        <v>11947</v>
      </c>
      <c r="R5780" s="27" t="s">
        <v>11948</v>
      </c>
      <c r="S5780" s="27">
        <v>16060015</v>
      </c>
    </row>
    <row r="5781" spans="1:19">
      <c r="A5781" s="27" t="s">
        <v>6000</v>
      </c>
      <c r="B5781" s="27" t="s">
        <v>6005</v>
      </c>
      <c r="C5781" s="27">
        <v>60352</v>
      </c>
      <c r="D5781" s="27" t="s">
        <v>63</v>
      </c>
      <c r="E5781" s="27" t="s">
        <v>1001</v>
      </c>
      <c r="F5781" s="37">
        <v>33607345.208999999</v>
      </c>
      <c r="G5781" s="27">
        <v>35.347999999999999</v>
      </c>
      <c r="H5781" s="27">
        <v>-114.97</v>
      </c>
      <c r="I5781" s="27" t="s">
        <v>129</v>
      </c>
      <c r="J5781" s="27" t="s">
        <v>130</v>
      </c>
      <c r="K5781" s="37">
        <v>280103</v>
      </c>
      <c r="L5781" s="37">
        <v>0</v>
      </c>
      <c r="M5781" s="40">
        <v>7.6E-3</v>
      </c>
      <c r="N5781" s="40">
        <f t="shared" si="180"/>
        <v>0</v>
      </c>
      <c r="O5781" s="42">
        <f t="shared" si="181"/>
        <v>8.3345768092681367E-3</v>
      </c>
      <c r="P5781" s="37">
        <v>2128.7828</v>
      </c>
      <c r="Q5781" s="27" t="s">
        <v>11715</v>
      </c>
      <c r="R5781" s="27" t="s">
        <v>11716</v>
      </c>
      <c r="S5781" s="27">
        <v>15030102</v>
      </c>
    </row>
    <row r="5782" spans="1:19">
      <c r="A5782" s="27" t="s">
        <v>6000</v>
      </c>
      <c r="B5782" s="27" t="s">
        <v>6006</v>
      </c>
      <c r="C5782" s="27">
        <v>55991</v>
      </c>
      <c r="D5782" s="27" t="s">
        <v>63</v>
      </c>
      <c r="E5782" s="27" t="s">
        <v>1001</v>
      </c>
      <c r="F5782" s="37">
        <v>33607345.208999999</v>
      </c>
      <c r="G5782" s="27">
        <v>39.796031999999997</v>
      </c>
      <c r="H5782" s="27">
        <v>-119.010013</v>
      </c>
      <c r="I5782" s="27" t="s">
        <v>430</v>
      </c>
      <c r="J5782" s="27" t="s">
        <v>431</v>
      </c>
      <c r="K5782" s="37">
        <v>77429.998999999996</v>
      </c>
      <c r="L5782" s="37">
        <v>6207.5649999999996</v>
      </c>
      <c r="M5782" s="40">
        <v>2.64</v>
      </c>
      <c r="N5782" s="40">
        <f t="shared" si="180"/>
        <v>8.0170025573679776E-2</v>
      </c>
      <c r="O5782" s="42">
        <f t="shared" si="181"/>
        <v>2.3039605930927371E-3</v>
      </c>
      <c r="P5782" s="37">
        <v>204415.19735999999</v>
      </c>
      <c r="Q5782" s="27" t="s">
        <v>11903</v>
      </c>
      <c r="R5782" s="27" t="s">
        <v>11904</v>
      </c>
      <c r="S5782" s="27">
        <v>16050104</v>
      </c>
    </row>
    <row r="5783" spans="1:19">
      <c r="A5783" s="27" t="s">
        <v>6000</v>
      </c>
      <c r="B5783" s="27" t="s">
        <v>6007</v>
      </c>
      <c r="C5783" s="27">
        <v>60792</v>
      </c>
      <c r="D5783" s="27" t="s">
        <v>63</v>
      </c>
      <c r="E5783" s="27" t="s">
        <v>1001</v>
      </c>
      <c r="F5783" s="37">
        <v>33607345.208999999</v>
      </c>
      <c r="G5783" s="27">
        <v>36.358669999999996</v>
      </c>
      <c r="H5783" s="27">
        <v>-114.87483</v>
      </c>
      <c r="I5783" s="27" t="s">
        <v>117</v>
      </c>
      <c r="J5783" s="27" t="s">
        <v>118</v>
      </c>
      <c r="K5783" s="37">
        <v>26933</v>
      </c>
      <c r="L5783" s="37">
        <v>0</v>
      </c>
      <c r="M5783" s="40">
        <v>1.9375518961971701</v>
      </c>
      <c r="N5783" s="40">
        <f t="shared" si="180"/>
        <v>0</v>
      </c>
      <c r="O5783" s="42">
        <f t="shared" si="181"/>
        <v>8.0140218849501332E-4</v>
      </c>
      <c r="P5783" s="37">
        <v>52184.085220278379</v>
      </c>
      <c r="Q5783" s="27" t="s">
        <v>11584</v>
      </c>
      <c r="R5783" s="27" t="s">
        <v>11670</v>
      </c>
      <c r="S5783" s="27">
        <v>15010012</v>
      </c>
    </row>
    <row r="5784" spans="1:19">
      <c r="A5784" s="27" t="s">
        <v>6000</v>
      </c>
      <c r="B5784" s="27" t="s">
        <v>6008</v>
      </c>
      <c r="C5784" s="27">
        <v>55322</v>
      </c>
      <c r="D5784" s="27" t="s">
        <v>63</v>
      </c>
      <c r="E5784" s="27" t="s">
        <v>1001</v>
      </c>
      <c r="F5784" s="37">
        <v>33607345.208999999</v>
      </c>
      <c r="G5784" s="27">
        <v>36.383718999999999</v>
      </c>
      <c r="H5784" s="27">
        <v>-114.921779</v>
      </c>
      <c r="I5784" s="27" t="s">
        <v>110</v>
      </c>
      <c r="J5784" s="27" t="s">
        <v>111</v>
      </c>
      <c r="K5784" s="37">
        <v>6668436</v>
      </c>
      <c r="L5784" s="37">
        <v>2956375.7310000001</v>
      </c>
      <c r="M5784" s="40">
        <v>0.79702615261159604</v>
      </c>
      <c r="N5784" s="40">
        <f t="shared" si="180"/>
        <v>0.4433386975596677</v>
      </c>
      <c r="O5784" s="42">
        <f t="shared" si="181"/>
        <v>0.19842198062744337</v>
      </c>
      <c r="P5784" s="37">
        <v>5314917.8890166609</v>
      </c>
      <c r="Q5784" s="27" t="s">
        <v>11584</v>
      </c>
      <c r="R5784" s="27" t="s">
        <v>11670</v>
      </c>
      <c r="S5784" s="27">
        <v>15010012</v>
      </c>
    </row>
    <row r="5785" spans="1:19">
      <c r="A5785" s="27" t="s">
        <v>6000</v>
      </c>
      <c r="B5785" s="27" t="s">
        <v>6009</v>
      </c>
      <c r="C5785" s="27">
        <v>57348</v>
      </c>
      <c r="D5785" s="27" t="s">
        <v>63</v>
      </c>
      <c r="E5785" s="27" t="s">
        <v>1001</v>
      </c>
      <c r="F5785" s="37">
        <v>33607345.208999999</v>
      </c>
      <c r="G5785" s="27">
        <v>36.103900000000003</v>
      </c>
      <c r="H5785" s="27">
        <v>-115.1794</v>
      </c>
      <c r="I5785" s="27" t="s">
        <v>110</v>
      </c>
      <c r="J5785" s="27" t="s">
        <v>111</v>
      </c>
      <c r="K5785" s="37">
        <v>62250</v>
      </c>
      <c r="L5785" s="37">
        <v>18814.267</v>
      </c>
      <c r="M5785" s="40">
        <v>0.79702615261159604</v>
      </c>
      <c r="N5785" s="40">
        <f t="shared" si="180"/>
        <v>0.30223722088353411</v>
      </c>
      <c r="O5785" s="42">
        <f t="shared" si="181"/>
        <v>1.8522736506818617E-3</v>
      </c>
      <c r="P5785" s="37">
        <v>49614.878000071854</v>
      </c>
      <c r="Q5785" s="27" t="s">
        <v>11675</v>
      </c>
      <c r="R5785" s="27" t="s">
        <v>11676</v>
      </c>
      <c r="S5785" s="27">
        <v>15010015</v>
      </c>
    </row>
    <row r="5786" spans="1:19">
      <c r="A5786" s="27" t="s">
        <v>6000</v>
      </c>
      <c r="B5786" s="27" t="s">
        <v>6010</v>
      </c>
      <c r="C5786" s="27">
        <v>2322</v>
      </c>
      <c r="D5786" s="27" t="s">
        <v>63</v>
      </c>
      <c r="E5786" s="27" t="s">
        <v>1001</v>
      </c>
      <c r="F5786" s="37">
        <v>33607345.208999999</v>
      </c>
      <c r="G5786" s="27">
        <v>36.087499999999999</v>
      </c>
      <c r="H5786" s="27">
        <v>-115.05070000000001</v>
      </c>
      <c r="I5786" s="27" t="s">
        <v>110</v>
      </c>
      <c r="J5786" s="27" t="s">
        <v>111</v>
      </c>
      <c r="K5786" s="37">
        <v>881892.005</v>
      </c>
      <c r="L5786" s="37">
        <v>226925.598</v>
      </c>
      <c r="M5786" s="40">
        <v>1.715496237384134</v>
      </c>
      <c r="N5786" s="40">
        <f t="shared" si="180"/>
        <v>0.25731676522002261</v>
      </c>
      <c r="O5786" s="42">
        <f t="shared" si="181"/>
        <v>2.6241049375236893E-2</v>
      </c>
      <c r="P5786" s="37">
        <v>1512882.4163566499</v>
      </c>
      <c r="Q5786" s="27" t="s">
        <v>11675</v>
      </c>
      <c r="R5786" s="27" t="s">
        <v>11676</v>
      </c>
      <c r="S5786" s="27">
        <v>15010015</v>
      </c>
    </row>
    <row r="5787" spans="1:19">
      <c r="A5787" s="27" t="s">
        <v>6000</v>
      </c>
      <c r="B5787" s="27" t="s">
        <v>6011</v>
      </c>
      <c r="C5787" s="27">
        <v>56944</v>
      </c>
      <c r="D5787" s="27" t="s">
        <v>34</v>
      </c>
      <c r="E5787" s="27" t="s">
        <v>271</v>
      </c>
      <c r="F5787" s="37">
        <v>167909560.21099994</v>
      </c>
      <c r="G5787" s="27">
        <v>35.7881</v>
      </c>
      <c r="H5787" s="27">
        <v>-114.9933</v>
      </c>
      <c r="I5787" s="27" t="s">
        <v>129</v>
      </c>
      <c r="J5787" s="27" t="s">
        <v>130</v>
      </c>
      <c r="K5787" s="37">
        <v>19595</v>
      </c>
      <c r="L5787" s="37">
        <v>0</v>
      </c>
      <c r="M5787" s="40">
        <v>7.6E-3</v>
      </c>
      <c r="N5787" s="40">
        <f t="shared" si="180"/>
        <v>0</v>
      </c>
      <c r="O5787" s="42">
        <f t="shared" si="181"/>
        <v>1.1669972796889209E-4</v>
      </c>
      <c r="P5787" s="37">
        <v>148.922</v>
      </c>
      <c r="Q5787" s="27" t="s">
        <v>11947</v>
      </c>
      <c r="R5787" s="27" t="s">
        <v>11948</v>
      </c>
      <c r="S5787" s="27">
        <v>16060015</v>
      </c>
    </row>
    <row r="5788" spans="1:19">
      <c r="A5788" s="27" t="s">
        <v>6000</v>
      </c>
      <c r="B5788" s="27" t="s">
        <v>6012</v>
      </c>
      <c r="C5788" s="27">
        <v>57205</v>
      </c>
      <c r="D5788" s="27" t="s">
        <v>34</v>
      </c>
      <c r="E5788" s="27" t="s">
        <v>271</v>
      </c>
      <c r="F5788" s="37">
        <v>167909560.21099994</v>
      </c>
      <c r="G5788" s="27">
        <v>35.781399999999998</v>
      </c>
      <c r="H5788" s="27">
        <v>-114.9933</v>
      </c>
      <c r="I5788" s="27" t="s">
        <v>129</v>
      </c>
      <c r="J5788" s="27" t="s">
        <v>130</v>
      </c>
      <c r="K5788" s="37">
        <v>100205.001</v>
      </c>
      <c r="L5788" s="37">
        <v>0</v>
      </c>
      <c r="M5788" s="40">
        <v>7.6E-3</v>
      </c>
      <c r="N5788" s="40">
        <f t="shared" si="180"/>
        <v>0</v>
      </c>
      <c r="O5788" s="42">
        <f t="shared" si="181"/>
        <v>5.9677960489015367E-4</v>
      </c>
      <c r="P5788" s="37">
        <v>761.5580076</v>
      </c>
      <c r="Q5788" s="27" t="s">
        <v>11947</v>
      </c>
      <c r="R5788" s="27" t="s">
        <v>11948</v>
      </c>
      <c r="S5788" s="27">
        <v>16060015</v>
      </c>
    </row>
    <row r="5789" spans="1:19">
      <c r="A5789" s="27" t="s">
        <v>6000</v>
      </c>
      <c r="B5789" s="27" t="s">
        <v>6013</v>
      </c>
      <c r="C5789" s="27">
        <v>58017</v>
      </c>
      <c r="D5789" s="27" t="s">
        <v>34</v>
      </c>
      <c r="E5789" s="27" t="s">
        <v>271</v>
      </c>
      <c r="F5789" s="37">
        <v>167909560.21099994</v>
      </c>
      <c r="G5789" s="27">
        <v>35.786389</v>
      </c>
      <c r="H5789" s="27">
        <v>-114.962778</v>
      </c>
      <c r="I5789" s="27" t="s">
        <v>129</v>
      </c>
      <c r="J5789" s="27" t="s">
        <v>130</v>
      </c>
      <c r="K5789" s="37">
        <v>367473.99900000001</v>
      </c>
      <c r="L5789" s="37">
        <v>0</v>
      </c>
      <c r="M5789" s="40">
        <v>7.6E-3</v>
      </c>
      <c r="N5789" s="40">
        <f t="shared" si="180"/>
        <v>0</v>
      </c>
      <c r="O5789" s="42">
        <f t="shared" si="181"/>
        <v>2.1885233844828236E-3</v>
      </c>
      <c r="P5789" s="37">
        <v>2792.8023923999999</v>
      </c>
      <c r="Q5789" s="27" t="s">
        <v>11947</v>
      </c>
      <c r="R5789" s="27" t="s">
        <v>11948</v>
      </c>
      <c r="S5789" s="27">
        <v>16060015</v>
      </c>
    </row>
    <row r="5790" spans="1:19">
      <c r="A5790" s="27" t="s">
        <v>6000</v>
      </c>
      <c r="B5790" s="27" t="s">
        <v>6014</v>
      </c>
      <c r="C5790" s="27">
        <v>58915</v>
      </c>
      <c r="D5790" s="27" t="s">
        <v>59</v>
      </c>
      <c r="E5790" s="27" t="s">
        <v>402</v>
      </c>
      <c r="F5790" s="37">
        <v>22074071.292000003</v>
      </c>
      <c r="G5790" s="27">
        <v>35.889418999999997</v>
      </c>
      <c r="H5790" s="27">
        <v>-114.95791199999999</v>
      </c>
      <c r="I5790" s="27" t="s">
        <v>129</v>
      </c>
      <c r="J5790" s="27" t="s">
        <v>130</v>
      </c>
      <c r="K5790" s="37">
        <v>613866.00100000005</v>
      </c>
      <c r="L5790" s="37">
        <v>0</v>
      </c>
      <c r="M5790" s="40">
        <v>7.6E-3</v>
      </c>
      <c r="N5790" s="40">
        <f t="shared" si="180"/>
        <v>0</v>
      </c>
      <c r="O5790" s="42">
        <f t="shared" si="181"/>
        <v>2.7809369322027828E-2</v>
      </c>
      <c r="P5790" s="37">
        <v>4665.3816076000003</v>
      </c>
      <c r="Q5790" s="27" t="s">
        <v>11947</v>
      </c>
      <c r="R5790" s="27" t="s">
        <v>11948</v>
      </c>
      <c r="S5790" s="27">
        <v>16060015</v>
      </c>
    </row>
    <row r="5791" spans="1:19">
      <c r="A5791" s="27" t="s">
        <v>6000</v>
      </c>
      <c r="B5791" s="27" t="s">
        <v>6015</v>
      </c>
      <c r="C5791" s="27">
        <v>59814</v>
      </c>
      <c r="D5791" s="27" t="s">
        <v>34</v>
      </c>
      <c r="E5791" s="27" t="s">
        <v>271</v>
      </c>
      <c r="F5791" s="37">
        <v>167909560.21099994</v>
      </c>
      <c r="G5791" s="27">
        <v>35.782220000000002</v>
      </c>
      <c r="H5791" s="27">
        <v>-114.975375</v>
      </c>
      <c r="I5791" s="27" t="s">
        <v>129</v>
      </c>
      <c r="J5791" s="27" t="s">
        <v>130</v>
      </c>
      <c r="K5791" s="37">
        <v>263829</v>
      </c>
      <c r="L5791" s="37">
        <v>0</v>
      </c>
      <c r="M5791" s="40">
        <v>7.6E-3</v>
      </c>
      <c r="N5791" s="40">
        <f t="shared" si="180"/>
        <v>0</v>
      </c>
      <c r="O5791" s="42">
        <f t="shared" si="181"/>
        <v>1.5712565721002721E-3</v>
      </c>
      <c r="P5791" s="37">
        <v>2005.1004</v>
      </c>
      <c r="Q5791" s="27" t="s">
        <v>11947</v>
      </c>
      <c r="R5791" s="27" t="s">
        <v>11948</v>
      </c>
      <c r="S5791" s="27">
        <v>16060015</v>
      </c>
    </row>
    <row r="5792" spans="1:19">
      <c r="A5792" s="27" t="s">
        <v>6000</v>
      </c>
      <c r="B5792" s="27" t="s">
        <v>6016</v>
      </c>
      <c r="C5792" s="27">
        <v>57275</v>
      </c>
      <c r="D5792" s="27" t="s">
        <v>63</v>
      </c>
      <c r="E5792" s="27" t="s">
        <v>1001</v>
      </c>
      <c r="F5792" s="37">
        <v>33607345.208999999</v>
      </c>
      <c r="G5792" s="27">
        <v>38.238889</v>
      </c>
      <c r="H5792" s="27">
        <v>-117.36360999999999</v>
      </c>
      <c r="I5792" s="27" t="s">
        <v>129</v>
      </c>
      <c r="J5792" s="27" t="s">
        <v>130</v>
      </c>
      <c r="K5792" s="37">
        <v>195810</v>
      </c>
      <c r="L5792" s="37">
        <v>0</v>
      </c>
      <c r="M5792" s="40">
        <v>7.6E-3</v>
      </c>
      <c r="N5792" s="40">
        <f t="shared" si="180"/>
        <v>0</v>
      </c>
      <c r="O5792" s="42">
        <f t="shared" si="181"/>
        <v>5.8264048761448245E-3</v>
      </c>
      <c r="P5792" s="37">
        <v>1488.1559999999999</v>
      </c>
      <c r="Q5792" s="27" t="s">
        <v>11923</v>
      </c>
      <c r="R5792" s="27" t="s">
        <v>11924</v>
      </c>
      <c r="S5792" s="27">
        <v>16060003</v>
      </c>
    </row>
    <row r="5793" spans="1:19">
      <c r="A5793" s="27" t="s">
        <v>6000</v>
      </c>
      <c r="B5793" s="27" t="s">
        <v>6017</v>
      </c>
      <c r="C5793" s="27">
        <v>10018</v>
      </c>
      <c r="D5793" s="27" t="s">
        <v>63</v>
      </c>
      <c r="E5793" s="27" t="s">
        <v>1001</v>
      </c>
      <c r="F5793" s="37">
        <v>33607345.208999999</v>
      </c>
      <c r="G5793" s="27">
        <v>39.753999</v>
      </c>
      <c r="H5793" s="27">
        <v>-118.953497</v>
      </c>
      <c r="I5793" s="27" t="s">
        <v>430</v>
      </c>
      <c r="J5793" s="27" t="s">
        <v>431</v>
      </c>
      <c r="K5793" s="37">
        <v>91301</v>
      </c>
      <c r="L5793" s="37">
        <v>7319.6049999999996</v>
      </c>
      <c r="M5793" s="40">
        <v>2.64</v>
      </c>
      <c r="N5793" s="40">
        <f t="shared" si="180"/>
        <v>8.0170041949157181E-2</v>
      </c>
      <c r="O5793" s="42">
        <f t="shared" si="181"/>
        <v>2.7166977764000746E-3</v>
      </c>
      <c r="P5793" s="37">
        <v>241034.64</v>
      </c>
      <c r="Q5793" s="27" t="s">
        <v>11903</v>
      </c>
      <c r="R5793" s="27" t="s">
        <v>11904</v>
      </c>
      <c r="S5793" s="27">
        <v>16050104</v>
      </c>
    </row>
    <row r="5794" spans="1:19">
      <c r="A5794" s="27" t="s">
        <v>6000</v>
      </c>
      <c r="B5794" s="27" t="s">
        <v>6018</v>
      </c>
      <c r="C5794" s="27">
        <v>55077</v>
      </c>
      <c r="D5794" s="27" t="s">
        <v>34</v>
      </c>
      <c r="E5794" s="27" t="s">
        <v>271</v>
      </c>
      <c r="F5794" s="37">
        <v>167909560.21099994</v>
      </c>
      <c r="G5794" s="27">
        <v>35.788888999999998</v>
      </c>
      <c r="H5794" s="27">
        <v>-114.994167</v>
      </c>
      <c r="I5794" s="27" t="s">
        <v>110</v>
      </c>
      <c r="J5794" s="27" t="s">
        <v>111</v>
      </c>
      <c r="K5794" s="37">
        <v>1659922</v>
      </c>
      <c r="L5794" s="37">
        <v>751881.13500000001</v>
      </c>
      <c r="M5794" s="40">
        <v>0.79702615261159604</v>
      </c>
      <c r="N5794" s="40">
        <f t="shared" si="180"/>
        <v>0.45296172651486033</v>
      </c>
      <c r="O5794" s="42">
        <f t="shared" si="181"/>
        <v>9.8858099438417606E-3</v>
      </c>
      <c r="P5794" s="37">
        <v>1323001.2452953458</v>
      </c>
      <c r="Q5794" s="27" t="s">
        <v>11947</v>
      </c>
      <c r="R5794" s="27" t="s">
        <v>11948</v>
      </c>
      <c r="S5794" s="27">
        <v>16060015</v>
      </c>
    </row>
    <row r="5795" spans="1:19">
      <c r="A5795" s="27" t="s">
        <v>6000</v>
      </c>
      <c r="B5795" s="27" t="s">
        <v>6019</v>
      </c>
      <c r="C5795" s="27">
        <v>61862</v>
      </c>
      <c r="D5795" s="27" t="s">
        <v>63</v>
      </c>
      <c r="E5795" s="27" t="s">
        <v>1001</v>
      </c>
      <c r="F5795" s="37">
        <v>33607345.208999999</v>
      </c>
      <c r="G5795" s="27">
        <v>36.057181</v>
      </c>
      <c r="H5795" s="27">
        <v>-115.272131</v>
      </c>
      <c r="I5795" s="27" t="s">
        <v>129</v>
      </c>
      <c r="J5795" s="27" t="s">
        <v>130</v>
      </c>
      <c r="K5795" s="37">
        <v>2142</v>
      </c>
      <c r="L5795" s="37">
        <v>0</v>
      </c>
      <c r="M5795" s="40">
        <v>7.6E-3</v>
      </c>
      <c r="N5795" s="40">
        <f t="shared" si="180"/>
        <v>0</v>
      </c>
      <c r="O5795" s="42">
        <f t="shared" si="181"/>
        <v>6.3736066823462617E-5</v>
      </c>
      <c r="P5795" s="37">
        <v>16.279199999999999</v>
      </c>
      <c r="Q5795" s="27" t="s">
        <v>11675</v>
      </c>
      <c r="R5795" s="27" t="s">
        <v>11676</v>
      </c>
      <c r="S5795" s="27">
        <v>15010015</v>
      </c>
    </row>
    <row r="5796" spans="1:19">
      <c r="A5796" s="27" t="s">
        <v>6000</v>
      </c>
      <c r="B5796" s="27" t="s">
        <v>6020</v>
      </c>
      <c r="C5796" s="27">
        <v>61825</v>
      </c>
      <c r="D5796" s="27" t="s">
        <v>63</v>
      </c>
      <c r="E5796" s="27" t="s">
        <v>1001</v>
      </c>
      <c r="F5796" s="37">
        <v>33607345.208999999</v>
      </c>
      <c r="G5796" s="27">
        <v>36.004292999999997</v>
      </c>
      <c r="H5796" s="27">
        <v>-115.11530500000001</v>
      </c>
      <c r="I5796" s="27" t="s">
        <v>129</v>
      </c>
      <c r="J5796" s="27" t="s">
        <v>130</v>
      </c>
      <c r="K5796" s="37">
        <v>1770</v>
      </c>
      <c r="L5796" s="37">
        <v>0</v>
      </c>
      <c r="M5796" s="40">
        <v>7.6E-3</v>
      </c>
      <c r="N5796" s="40">
        <f t="shared" si="180"/>
        <v>0</v>
      </c>
      <c r="O5796" s="42">
        <f t="shared" si="181"/>
        <v>5.2667058019387874E-5</v>
      </c>
      <c r="P5796" s="37">
        <v>13.452</v>
      </c>
      <c r="Q5796" s="27" t="s">
        <v>11675</v>
      </c>
      <c r="R5796" s="27" t="s">
        <v>11676</v>
      </c>
      <c r="S5796" s="27">
        <v>15010015</v>
      </c>
    </row>
    <row r="5797" spans="1:19">
      <c r="A5797" s="27" t="s">
        <v>6000</v>
      </c>
      <c r="B5797" s="27" t="s">
        <v>6021</v>
      </c>
      <c r="C5797" s="27">
        <v>58533</v>
      </c>
      <c r="D5797" s="27" t="s">
        <v>63</v>
      </c>
      <c r="E5797" s="27" t="s">
        <v>1001</v>
      </c>
      <c r="F5797" s="37">
        <v>33607345.208999999</v>
      </c>
      <c r="G5797" s="27">
        <v>38.836666999999998</v>
      </c>
      <c r="H5797" s="27">
        <v>-118.32388899999999</v>
      </c>
      <c r="I5797" s="27" t="s">
        <v>430</v>
      </c>
      <c r="J5797" s="27" t="s">
        <v>431</v>
      </c>
      <c r="K5797" s="37">
        <v>168039</v>
      </c>
      <c r="L5797" s="37">
        <v>0</v>
      </c>
      <c r="M5797" s="40">
        <v>2.64</v>
      </c>
      <c r="N5797" s="40">
        <f t="shared" si="180"/>
        <v>0</v>
      </c>
      <c r="O5797" s="42">
        <f t="shared" si="181"/>
        <v>5.0000676624406323E-3</v>
      </c>
      <c r="P5797" s="37">
        <v>443622.96</v>
      </c>
      <c r="Q5797" s="27" t="s">
        <v>11921</v>
      </c>
      <c r="R5797" s="27" t="s">
        <v>11922</v>
      </c>
      <c r="S5797" s="27">
        <v>16060002</v>
      </c>
    </row>
    <row r="5798" spans="1:19">
      <c r="A5798" s="27" t="s">
        <v>6000</v>
      </c>
      <c r="B5798" s="27" t="s">
        <v>6022</v>
      </c>
      <c r="C5798" s="27">
        <v>60419</v>
      </c>
      <c r="D5798" s="27" t="s">
        <v>63</v>
      </c>
      <c r="E5798" s="27" t="s">
        <v>1001</v>
      </c>
      <c r="F5798" s="37">
        <v>33607345.208999999</v>
      </c>
      <c r="G5798" s="27">
        <v>38.835836</v>
      </c>
      <c r="H5798" s="27">
        <v>-118.325339</v>
      </c>
      <c r="I5798" s="27" t="s">
        <v>430</v>
      </c>
      <c r="J5798" s="27" t="s">
        <v>431</v>
      </c>
      <c r="K5798" s="37">
        <v>158933</v>
      </c>
      <c r="L5798" s="37">
        <v>0</v>
      </c>
      <c r="M5798" s="40">
        <v>2.64</v>
      </c>
      <c r="N5798" s="40">
        <f t="shared" si="180"/>
        <v>0</v>
      </c>
      <c r="O5798" s="42">
        <f t="shared" si="181"/>
        <v>4.7291149899408884E-3</v>
      </c>
      <c r="P5798" s="37">
        <v>419583.12</v>
      </c>
      <c r="Q5798" s="27" t="s">
        <v>11921</v>
      </c>
      <c r="R5798" s="27" t="s">
        <v>11922</v>
      </c>
      <c r="S5798" s="27">
        <v>16060002</v>
      </c>
    </row>
    <row r="5799" spans="1:19">
      <c r="A5799" s="27" t="s">
        <v>6000</v>
      </c>
      <c r="B5799" s="27" t="s">
        <v>6023</v>
      </c>
      <c r="C5799" s="27">
        <v>61809</v>
      </c>
      <c r="D5799" s="27" t="s">
        <v>63</v>
      </c>
      <c r="E5799" s="27" t="s">
        <v>1001</v>
      </c>
      <c r="F5799" s="37">
        <v>33607345.208999999</v>
      </c>
      <c r="G5799" s="27">
        <v>39.542040999999998</v>
      </c>
      <c r="H5799" s="27">
        <v>-118.560147</v>
      </c>
      <c r="I5799" s="27" t="s">
        <v>129</v>
      </c>
      <c r="J5799" s="27" t="s">
        <v>130</v>
      </c>
      <c r="K5799" s="37">
        <v>39522</v>
      </c>
      <c r="L5799" s="37">
        <v>0</v>
      </c>
      <c r="M5799" s="40">
        <v>7.6E-3</v>
      </c>
      <c r="N5799" s="40">
        <f t="shared" si="180"/>
        <v>0</v>
      </c>
      <c r="O5799" s="42">
        <f t="shared" si="181"/>
        <v>1.1759929192329082E-3</v>
      </c>
      <c r="P5799" s="37">
        <v>300.36720000000003</v>
      </c>
      <c r="Q5799" s="27" t="s">
        <v>11909</v>
      </c>
      <c r="R5799" s="27" t="s">
        <v>11910</v>
      </c>
      <c r="S5799" s="27">
        <v>16050203</v>
      </c>
    </row>
    <row r="5800" spans="1:19">
      <c r="A5800" s="27" t="s">
        <v>6000</v>
      </c>
      <c r="B5800" s="27" t="s">
        <v>6024</v>
      </c>
      <c r="C5800" s="27">
        <v>57213</v>
      </c>
      <c r="D5800" s="27" t="s">
        <v>63</v>
      </c>
      <c r="E5800" s="27" t="s">
        <v>1001</v>
      </c>
      <c r="F5800" s="37">
        <v>33607345.208999999</v>
      </c>
      <c r="G5800" s="27">
        <v>39.294400000000003</v>
      </c>
      <c r="H5800" s="27">
        <v>-118.57250000000001</v>
      </c>
      <c r="I5800" s="27" t="s">
        <v>430</v>
      </c>
      <c r="J5800" s="27" t="s">
        <v>431</v>
      </c>
      <c r="K5800" s="37">
        <v>98293</v>
      </c>
      <c r="L5800" s="37">
        <v>0</v>
      </c>
      <c r="M5800" s="40">
        <v>2.64</v>
      </c>
      <c r="N5800" s="40">
        <f t="shared" si="180"/>
        <v>0</v>
      </c>
      <c r="O5800" s="42">
        <f t="shared" si="181"/>
        <v>2.9247475332766621E-3</v>
      </c>
      <c r="P5800" s="37">
        <v>259493.52000000002</v>
      </c>
      <c r="Q5800" s="27" t="s">
        <v>11909</v>
      </c>
      <c r="R5800" s="27" t="s">
        <v>11910</v>
      </c>
      <c r="S5800" s="27">
        <v>16050203</v>
      </c>
    </row>
    <row r="5801" spans="1:19">
      <c r="A5801" s="27" t="s">
        <v>6000</v>
      </c>
      <c r="B5801" s="27" t="s">
        <v>6025</v>
      </c>
      <c r="C5801" s="27">
        <v>6513</v>
      </c>
      <c r="D5801" s="27" t="s">
        <v>63</v>
      </c>
      <c r="E5801" s="27" t="s">
        <v>1001</v>
      </c>
      <c r="F5801" s="37">
        <v>33607345.208999999</v>
      </c>
      <c r="G5801" s="27">
        <v>39.2851</v>
      </c>
      <c r="H5801" s="27">
        <v>-119.5933</v>
      </c>
      <c r="I5801" s="27" t="s">
        <v>106</v>
      </c>
      <c r="J5801" s="27" t="s">
        <v>107</v>
      </c>
      <c r="K5801" s="37">
        <v>14677</v>
      </c>
      <c r="L5801" s="37">
        <v>0</v>
      </c>
      <c r="M5801" s="40">
        <v>0</v>
      </c>
      <c r="N5801" s="40">
        <f t="shared" si="180"/>
        <v>0</v>
      </c>
      <c r="O5801" s="42">
        <f t="shared" si="181"/>
        <v>4.3672000596076599E-4</v>
      </c>
      <c r="P5801" s="37">
        <v>0</v>
      </c>
      <c r="Q5801" s="27" t="s">
        <v>11907</v>
      </c>
      <c r="R5801" s="27" t="s">
        <v>11908</v>
      </c>
      <c r="S5801" s="27">
        <v>16050202</v>
      </c>
    </row>
    <row r="5802" spans="1:19">
      <c r="A5802" s="27" t="s">
        <v>6000</v>
      </c>
      <c r="B5802" s="27" t="s">
        <v>6026</v>
      </c>
      <c r="C5802" s="27">
        <v>2330</v>
      </c>
      <c r="D5802" s="27" t="s">
        <v>63</v>
      </c>
      <c r="E5802" s="27" t="s">
        <v>1001</v>
      </c>
      <c r="F5802" s="37">
        <v>33607345.208999999</v>
      </c>
      <c r="G5802" s="27">
        <v>39.128100000000003</v>
      </c>
      <c r="H5802" s="27">
        <v>-119.1322</v>
      </c>
      <c r="I5802" s="27" t="s">
        <v>110</v>
      </c>
      <c r="J5802" s="27" t="s">
        <v>111</v>
      </c>
      <c r="K5802" s="37">
        <v>479819</v>
      </c>
      <c r="L5802" s="37">
        <v>336559.576</v>
      </c>
      <c r="M5802" s="40">
        <v>7.9745363720694691</v>
      </c>
      <c r="N5802" s="40">
        <f t="shared" si="180"/>
        <v>0.70143028100179439</v>
      </c>
      <c r="O5802" s="42">
        <f t="shared" si="181"/>
        <v>1.4277206277855746E-2</v>
      </c>
      <c r="P5802" s="37">
        <v>3826334.0675100004</v>
      </c>
      <c r="Q5802" s="27" t="s">
        <v>11915</v>
      </c>
      <c r="R5802" s="27" t="s">
        <v>11916</v>
      </c>
      <c r="S5802" s="27">
        <v>16050303</v>
      </c>
    </row>
    <row r="5803" spans="1:19">
      <c r="A5803" s="27" t="s">
        <v>6000</v>
      </c>
      <c r="B5803" s="27" t="s">
        <v>6027</v>
      </c>
      <c r="C5803" s="27">
        <v>59472</v>
      </c>
      <c r="D5803" s="27" t="s">
        <v>63</v>
      </c>
      <c r="E5803" s="27" t="s">
        <v>1001</v>
      </c>
      <c r="F5803" s="37">
        <v>33607345.208999999</v>
      </c>
      <c r="G5803" s="27">
        <v>39.128056000000001</v>
      </c>
      <c r="H5803" s="27">
        <v>-119.14</v>
      </c>
      <c r="I5803" s="27" t="s">
        <v>129</v>
      </c>
      <c r="J5803" s="27" t="s">
        <v>130</v>
      </c>
      <c r="K5803" s="37">
        <v>35396</v>
      </c>
      <c r="L5803" s="37">
        <v>0</v>
      </c>
      <c r="M5803" s="40">
        <v>7.6E-3</v>
      </c>
      <c r="N5803" s="40">
        <f t="shared" si="180"/>
        <v>0</v>
      </c>
      <c r="O5803" s="42">
        <f t="shared" si="181"/>
        <v>1.0532221387877137E-3</v>
      </c>
      <c r="P5803" s="37">
        <v>269.00959999999998</v>
      </c>
      <c r="Q5803" s="27" t="s">
        <v>11915</v>
      </c>
      <c r="R5803" s="27" t="s">
        <v>11916</v>
      </c>
      <c r="S5803" s="27">
        <v>16050303</v>
      </c>
    </row>
    <row r="5804" spans="1:19">
      <c r="A5804" s="27" t="s">
        <v>6000</v>
      </c>
      <c r="B5804" s="27" t="s">
        <v>6028</v>
      </c>
      <c r="C5804" s="27">
        <v>56540</v>
      </c>
      <c r="D5804" s="27" t="s">
        <v>63</v>
      </c>
      <c r="E5804" s="27" t="s">
        <v>1001</v>
      </c>
      <c r="F5804" s="37">
        <v>33607345.208999999</v>
      </c>
      <c r="G5804" s="27">
        <v>39.373189000000004</v>
      </c>
      <c r="H5804" s="27">
        <v>-119.76450699999999</v>
      </c>
      <c r="I5804" s="27" t="s">
        <v>430</v>
      </c>
      <c r="J5804" s="27" t="s">
        <v>431</v>
      </c>
      <c r="K5804" s="37">
        <v>31238</v>
      </c>
      <c r="L5804" s="37">
        <v>0</v>
      </c>
      <c r="M5804" s="40">
        <v>2.64</v>
      </c>
      <c r="N5804" s="40">
        <f t="shared" si="180"/>
        <v>0</v>
      </c>
      <c r="O5804" s="42">
        <f t="shared" si="181"/>
        <v>9.2949918554216862E-4</v>
      </c>
      <c r="P5804" s="37">
        <v>82468.320000000007</v>
      </c>
      <c r="Q5804" s="27" t="s">
        <v>11899</v>
      </c>
      <c r="R5804" s="27" t="s">
        <v>11900</v>
      </c>
      <c r="S5804" s="27">
        <v>16050102</v>
      </c>
    </row>
    <row r="5805" spans="1:19">
      <c r="A5805" s="27" t="s">
        <v>6000</v>
      </c>
      <c r="B5805" s="27" t="s">
        <v>6029</v>
      </c>
      <c r="C5805" s="27">
        <v>56541</v>
      </c>
      <c r="D5805" s="27" t="s">
        <v>63</v>
      </c>
      <c r="E5805" s="27" t="s">
        <v>1001</v>
      </c>
      <c r="F5805" s="37">
        <v>33607345.208999999</v>
      </c>
      <c r="G5805" s="27">
        <v>39.388722000000001</v>
      </c>
      <c r="H5805" s="27">
        <v>-119.748908</v>
      </c>
      <c r="I5805" s="27" t="s">
        <v>430</v>
      </c>
      <c r="J5805" s="27" t="s">
        <v>431</v>
      </c>
      <c r="K5805" s="37">
        <v>129181</v>
      </c>
      <c r="L5805" s="37">
        <v>0</v>
      </c>
      <c r="M5805" s="40">
        <v>2.64</v>
      </c>
      <c r="N5805" s="40">
        <f t="shared" si="180"/>
        <v>0</v>
      </c>
      <c r="O5805" s="42">
        <f t="shared" si="181"/>
        <v>3.8438323288149971E-3</v>
      </c>
      <c r="P5805" s="37">
        <v>341037.84</v>
      </c>
      <c r="Q5805" s="27" t="s">
        <v>11899</v>
      </c>
      <c r="R5805" s="27" t="s">
        <v>11900</v>
      </c>
      <c r="S5805" s="27">
        <v>16050102</v>
      </c>
    </row>
    <row r="5806" spans="1:19">
      <c r="A5806" s="27" t="s">
        <v>6000</v>
      </c>
      <c r="B5806" s="27" t="s">
        <v>6030</v>
      </c>
      <c r="C5806" s="27">
        <v>57684</v>
      </c>
      <c r="D5806" s="27" t="s">
        <v>63</v>
      </c>
      <c r="E5806" s="27" t="s">
        <v>1001</v>
      </c>
      <c r="F5806" s="37">
        <v>33607345.208999999</v>
      </c>
      <c r="G5806" s="27">
        <v>35.809443999999999</v>
      </c>
      <c r="H5806" s="27">
        <v>-115.411389</v>
      </c>
      <c r="I5806" s="27" t="s">
        <v>743</v>
      </c>
      <c r="J5806" s="27" t="s">
        <v>540</v>
      </c>
      <c r="K5806" s="37">
        <v>28782</v>
      </c>
      <c r="L5806" s="37">
        <v>0</v>
      </c>
      <c r="M5806" s="40">
        <v>1.61</v>
      </c>
      <c r="N5806" s="40">
        <f t="shared" si="180"/>
        <v>0</v>
      </c>
      <c r="O5806" s="42">
        <f t="shared" si="181"/>
        <v>8.5641992311526649E-4</v>
      </c>
      <c r="P5806" s="37">
        <v>46339.020000000004</v>
      </c>
      <c r="Q5806" s="27" t="s">
        <v>11947</v>
      </c>
      <c r="R5806" s="27" t="s">
        <v>11948</v>
      </c>
      <c r="S5806" s="27">
        <v>16060015</v>
      </c>
    </row>
    <row r="5807" spans="1:19">
      <c r="A5807" s="27" t="s">
        <v>6000</v>
      </c>
      <c r="B5807" s="27" t="s">
        <v>6031</v>
      </c>
      <c r="C5807" s="27">
        <v>7082</v>
      </c>
      <c r="D5807" s="27" t="s">
        <v>63</v>
      </c>
      <c r="E5807" s="27" t="s">
        <v>1001</v>
      </c>
      <c r="F5807" s="37">
        <v>33607345.208999999</v>
      </c>
      <c r="G5807" s="27">
        <v>36.430554000000001</v>
      </c>
      <c r="H5807" s="27">
        <v>-114.902405</v>
      </c>
      <c r="I5807" s="27" t="s">
        <v>110</v>
      </c>
      <c r="J5807" s="27" t="s">
        <v>111</v>
      </c>
      <c r="K5807" s="37">
        <v>3666215</v>
      </c>
      <c r="L5807" s="37">
        <v>1593931.7649999999</v>
      </c>
      <c r="M5807" s="40">
        <v>0.79702615261159604</v>
      </c>
      <c r="N5807" s="40">
        <f t="shared" si="180"/>
        <v>0.43476221798230597</v>
      </c>
      <c r="O5807" s="42">
        <f t="shared" si="181"/>
        <v>0.10908969385115826</v>
      </c>
      <c r="P5807" s="37">
        <v>2922069.2360969228</v>
      </c>
      <c r="Q5807" s="27" t="s">
        <v>11584</v>
      </c>
      <c r="R5807" s="27" t="s">
        <v>11670</v>
      </c>
      <c r="S5807" s="27">
        <v>15010012</v>
      </c>
    </row>
    <row r="5808" spans="1:19">
      <c r="A5808" s="27" t="s">
        <v>6000</v>
      </c>
      <c r="B5808" s="27" t="s">
        <v>6032</v>
      </c>
      <c r="C5808" s="27">
        <v>154</v>
      </c>
      <c r="D5808" s="27" t="s">
        <v>94</v>
      </c>
      <c r="E5808" s="27" t="s">
        <v>276</v>
      </c>
      <c r="F5808" s="37">
        <v>16128479.006000001</v>
      </c>
      <c r="G5808" s="27">
        <v>36.015509999999999</v>
      </c>
      <c r="H5808" s="27">
        <v>-114.738006</v>
      </c>
      <c r="I5808" s="27" t="s">
        <v>106</v>
      </c>
      <c r="J5808" s="27" t="s">
        <v>107</v>
      </c>
      <c r="K5808" s="37">
        <v>1814645.997</v>
      </c>
      <c r="L5808" s="37">
        <v>0</v>
      </c>
      <c r="M5808" s="40">
        <v>0</v>
      </c>
      <c r="N5808" s="40">
        <f t="shared" si="180"/>
        <v>0</v>
      </c>
      <c r="O5808" s="42">
        <f t="shared" si="181"/>
        <v>0.11251191115572202</v>
      </c>
      <c r="P5808" s="37">
        <v>0</v>
      </c>
      <c r="Q5808" s="27" t="s">
        <v>11713</v>
      </c>
      <c r="R5808" s="27" t="s">
        <v>11714</v>
      </c>
      <c r="S5808" s="27">
        <v>15030101</v>
      </c>
    </row>
    <row r="5809" spans="1:19">
      <c r="A5809" s="27" t="s">
        <v>6000</v>
      </c>
      <c r="B5809" s="27" t="s">
        <v>6033</v>
      </c>
      <c r="C5809" s="27">
        <v>61193</v>
      </c>
      <c r="D5809" s="27" t="s">
        <v>63</v>
      </c>
      <c r="E5809" s="27" t="s">
        <v>1001</v>
      </c>
      <c r="F5809" s="37">
        <v>33607345.208999999</v>
      </c>
      <c r="G5809" s="27">
        <v>36.068925999999998</v>
      </c>
      <c r="H5809" s="27">
        <v>-115.28082499999999</v>
      </c>
      <c r="I5809" s="27" t="s">
        <v>129</v>
      </c>
      <c r="J5809" s="27" t="s">
        <v>130</v>
      </c>
      <c r="K5809" s="37">
        <v>1416</v>
      </c>
      <c r="L5809" s="37">
        <v>0</v>
      </c>
      <c r="M5809" s="40">
        <v>7.6E-3</v>
      </c>
      <c r="N5809" s="40">
        <f t="shared" si="180"/>
        <v>0</v>
      </c>
      <c r="O5809" s="42">
        <f t="shared" si="181"/>
        <v>4.2133646415510296E-5</v>
      </c>
      <c r="P5809" s="37">
        <v>10.7616</v>
      </c>
      <c r="Q5809" s="27" t="s">
        <v>11675</v>
      </c>
      <c r="R5809" s="27" t="s">
        <v>11676</v>
      </c>
      <c r="S5809" s="27">
        <v>15010015</v>
      </c>
    </row>
    <row r="5810" spans="1:19">
      <c r="A5810" s="27" t="s">
        <v>6000</v>
      </c>
      <c r="B5810" s="27" t="s">
        <v>6034</v>
      </c>
      <c r="C5810" s="27">
        <v>57376</v>
      </c>
      <c r="D5810" s="27" t="s">
        <v>63</v>
      </c>
      <c r="E5810" s="27" t="s">
        <v>1001</v>
      </c>
      <c r="F5810" s="37">
        <v>33607345.208999999</v>
      </c>
      <c r="G5810" s="27">
        <v>40.180799999999998</v>
      </c>
      <c r="H5810" s="27">
        <v>-117.4739</v>
      </c>
      <c r="I5810" s="27" t="s">
        <v>430</v>
      </c>
      <c r="J5810" s="27" t="s">
        <v>431</v>
      </c>
      <c r="K5810" s="37">
        <v>71989</v>
      </c>
      <c r="L5810" s="37">
        <v>0</v>
      </c>
      <c r="M5810" s="40">
        <v>2.64</v>
      </c>
      <c r="N5810" s="40">
        <f t="shared" si="180"/>
        <v>0</v>
      </c>
      <c r="O5810" s="42">
        <f t="shared" si="181"/>
        <v>2.1420614913885386E-3</v>
      </c>
      <c r="P5810" s="37">
        <v>190050.96000000002</v>
      </c>
      <c r="Q5810" s="27" t="s">
        <v>11919</v>
      </c>
      <c r="R5810" s="27" t="s">
        <v>11920</v>
      </c>
      <c r="S5810" s="27">
        <v>16060001</v>
      </c>
    </row>
    <row r="5811" spans="1:19">
      <c r="A5811" s="27" t="s">
        <v>6000</v>
      </c>
      <c r="B5811" s="27" t="s">
        <v>6035</v>
      </c>
      <c r="C5811" s="27">
        <v>6521</v>
      </c>
      <c r="D5811" s="27" t="s">
        <v>63</v>
      </c>
      <c r="E5811" s="27" t="s">
        <v>1001</v>
      </c>
      <c r="F5811" s="37">
        <v>33607345.208999999</v>
      </c>
      <c r="G5811" s="27">
        <v>39.462499999999999</v>
      </c>
      <c r="H5811" s="27">
        <v>-119.0667</v>
      </c>
      <c r="I5811" s="27" t="s">
        <v>106</v>
      </c>
      <c r="J5811" s="27" t="s">
        <v>107</v>
      </c>
      <c r="K5811" s="37">
        <v>4419</v>
      </c>
      <c r="L5811" s="37">
        <v>0</v>
      </c>
      <c r="M5811" s="40">
        <v>0</v>
      </c>
      <c r="N5811" s="40">
        <f t="shared" si="180"/>
        <v>0</v>
      </c>
      <c r="O5811" s="42">
        <f t="shared" si="181"/>
        <v>1.3148911264840397E-4</v>
      </c>
      <c r="P5811" s="37">
        <v>0</v>
      </c>
      <c r="Q5811" s="27" t="s">
        <v>11909</v>
      </c>
      <c r="R5811" s="27" t="s">
        <v>11910</v>
      </c>
      <c r="S5811" s="27">
        <v>16050203</v>
      </c>
    </row>
    <row r="5812" spans="1:19">
      <c r="A5812" s="27" t="s">
        <v>6000</v>
      </c>
      <c r="B5812" s="27" t="s">
        <v>6036</v>
      </c>
      <c r="C5812" s="27">
        <v>10761</v>
      </c>
      <c r="D5812" s="27" t="s">
        <v>63</v>
      </c>
      <c r="E5812" s="27" t="s">
        <v>1001</v>
      </c>
      <c r="F5812" s="37">
        <v>33607345.208999999</v>
      </c>
      <c r="G5812" s="27">
        <v>36.231900000000003</v>
      </c>
      <c r="H5812" s="27">
        <v>-115.12220000000001</v>
      </c>
      <c r="I5812" s="27" t="s">
        <v>110</v>
      </c>
      <c r="J5812" s="27" t="s">
        <v>111</v>
      </c>
      <c r="K5812" s="37">
        <v>346071</v>
      </c>
      <c r="L5812" s="37">
        <v>175678.69099999999</v>
      </c>
      <c r="M5812" s="40">
        <v>0.79702615261159604</v>
      </c>
      <c r="N5812" s="40">
        <f t="shared" si="180"/>
        <v>0.50763771307043926</v>
      </c>
      <c r="O5812" s="42">
        <f t="shared" si="181"/>
        <v>1.0297481037190723E-2</v>
      </c>
      <c r="P5812" s="37">
        <v>275827.63766044762</v>
      </c>
      <c r="Q5812" s="27" t="s">
        <v>11675</v>
      </c>
      <c r="R5812" s="27" t="s">
        <v>11676</v>
      </c>
      <c r="S5812" s="27">
        <v>15010015</v>
      </c>
    </row>
    <row r="5813" spans="1:19">
      <c r="A5813" s="27" t="s">
        <v>6000</v>
      </c>
      <c r="B5813" s="27" t="s">
        <v>6037</v>
      </c>
      <c r="C5813" s="27">
        <v>58477</v>
      </c>
      <c r="D5813" s="27" t="s">
        <v>63</v>
      </c>
      <c r="E5813" s="27" t="s">
        <v>1001</v>
      </c>
      <c r="F5813" s="37">
        <v>33607345.208999999</v>
      </c>
      <c r="G5813" s="27">
        <v>36.134444000000002</v>
      </c>
      <c r="H5813" s="27">
        <v>-115.03527800000001</v>
      </c>
      <c r="I5813" s="27" t="s">
        <v>129</v>
      </c>
      <c r="J5813" s="27" t="s">
        <v>130</v>
      </c>
      <c r="K5813" s="37">
        <v>5850</v>
      </c>
      <c r="L5813" s="37">
        <v>0</v>
      </c>
      <c r="M5813" s="40">
        <v>7.6E-3</v>
      </c>
      <c r="N5813" s="40">
        <f t="shared" si="180"/>
        <v>0</v>
      </c>
      <c r="O5813" s="42">
        <f t="shared" si="181"/>
        <v>1.7406909006407857E-4</v>
      </c>
      <c r="P5813" s="37">
        <v>44.46</v>
      </c>
      <c r="Q5813" s="27" t="s">
        <v>11675</v>
      </c>
      <c r="R5813" s="27" t="s">
        <v>11676</v>
      </c>
      <c r="S5813" s="27">
        <v>15010015</v>
      </c>
    </row>
    <row r="5814" spans="1:19">
      <c r="A5814" s="27" t="s">
        <v>6000</v>
      </c>
      <c r="B5814" s="27" t="s">
        <v>6038</v>
      </c>
      <c r="C5814" s="27">
        <v>61084</v>
      </c>
      <c r="D5814" s="27" t="s">
        <v>63</v>
      </c>
      <c r="E5814" s="27" t="s">
        <v>1001</v>
      </c>
      <c r="F5814" s="37">
        <v>33607345.208999999</v>
      </c>
      <c r="G5814" s="27">
        <v>38.546947000000003</v>
      </c>
      <c r="H5814" s="27">
        <v>-118.19156</v>
      </c>
      <c r="I5814" s="27" t="s">
        <v>129</v>
      </c>
      <c r="J5814" s="27" t="s">
        <v>130</v>
      </c>
      <c r="K5814" s="37">
        <v>129358</v>
      </c>
      <c r="L5814" s="37">
        <v>0</v>
      </c>
      <c r="M5814" s="40">
        <v>7.6E-3</v>
      </c>
      <c r="N5814" s="40">
        <f t="shared" si="180"/>
        <v>0</v>
      </c>
      <c r="O5814" s="42">
        <f t="shared" si="181"/>
        <v>3.849099034616936E-3</v>
      </c>
      <c r="P5814" s="37">
        <v>983.12080000000003</v>
      </c>
      <c r="Q5814" s="27" t="s">
        <v>11937</v>
      </c>
      <c r="R5814" s="27" t="s">
        <v>11938</v>
      </c>
      <c r="S5814" s="27">
        <v>16060010</v>
      </c>
    </row>
    <row r="5815" spans="1:19">
      <c r="A5815" s="27" t="s">
        <v>6000</v>
      </c>
      <c r="B5815" s="27" t="s">
        <v>6039</v>
      </c>
      <c r="C5815" s="27">
        <v>57446</v>
      </c>
      <c r="D5815" s="27" t="s">
        <v>63</v>
      </c>
      <c r="E5815" s="27" t="s">
        <v>1001</v>
      </c>
      <c r="F5815" s="37">
        <v>33607345.208999999</v>
      </c>
      <c r="G5815" s="27">
        <v>39.591099999999997</v>
      </c>
      <c r="H5815" s="27">
        <v>-116.9119</v>
      </c>
      <c r="I5815" s="27" t="s">
        <v>430</v>
      </c>
      <c r="J5815" s="27" t="s">
        <v>431</v>
      </c>
      <c r="K5815" s="37">
        <v>737853</v>
      </c>
      <c r="L5815" s="37">
        <v>0</v>
      </c>
      <c r="M5815" s="40">
        <v>2.64</v>
      </c>
      <c r="N5815" s="40">
        <f t="shared" si="180"/>
        <v>0</v>
      </c>
      <c r="O5815" s="42">
        <f t="shared" si="181"/>
        <v>2.1955111164282146E-2</v>
      </c>
      <c r="P5815" s="37">
        <v>1947931.9200000002</v>
      </c>
      <c r="Q5815" s="27" t="s">
        <v>11925</v>
      </c>
      <c r="R5815" s="27" t="s">
        <v>11926</v>
      </c>
      <c r="S5815" s="27">
        <v>16060004</v>
      </c>
    </row>
    <row r="5816" spans="1:19">
      <c r="A5816" s="27" t="s">
        <v>6000</v>
      </c>
      <c r="B5816" s="27" t="s">
        <v>6040</v>
      </c>
      <c r="C5816" s="27">
        <v>61912</v>
      </c>
      <c r="D5816" s="27" t="s">
        <v>63</v>
      </c>
      <c r="E5816" s="27" t="s">
        <v>1001</v>
      </c>
      <c r="F5816" s="37">
        <v>33607345.208999999</v>
      </c>
      <c r="G5816" s="27">
        <v>39.596299999999999</v>
      </c>
      <c r="H5816" s="27">
        <v>-116.8942</v>
      </c>
      <c r="I5816" s="27" t="s">
        <v>430</v>
      </c>
      <c r="J5816" s="27" t="s">
        <v>431</v>
      </c>
      <c r="K5816" s="37">
        <v>33442</v>
      </c>
      <c r="L5816" s="37">
        <v>0</v>
      </c>
      <c r="M5816" s="40">
        <v>2.64</v>
      </c>
      <c r="N5816" s="40">
        <f t="shared" si="180"/>
        <v>0</v>
      </c>
      <c r="O5816" s="42">
        <f t="shared" si="181"/>
        <v>9.9508008716631038E-4</v>
      </c>
      <c r="P5816" s="37">
        <v>88286.88</v>
      </c>
      <c r="Q5816" s="27" t="s">
        <v>11925</v>
      </c>
      <c r="R5816" s="27" t="s">
        <v>11926</v>
      </c>
      <c r="S5816" s="27">
        <v>16060004</v>
      </c>
    </row>
    <row r="5817" spans="1:19">
      <c r="A5817" s="27" t="s">
        <v>6000</v>
      </c>
      <c r="B5817" s="27" t="s">
        <v>6041</v>
      </c>
      <c r="C5817" s="27">
        <v>57859</v>
      </c>
      <c r="D5817" s="27" t="s">
        <v>63</v>
      </c>
      <c r="E5817" s="27" t="s">
        <v>1001</v>
      </c>
      <c r="F5817" s="37">
        <v>33607345.208999999</v>
      </c>
      <c r="G5817" s="27">
        <v>36.529949999999999</v>
      </c>
      <c r="H5817" s="27">
        <v>-114.770308</v>
      </c>
      <c r="I5817" s="27" t="s">
        <v>129</v>
      </c>
      <c r="J5817" s="27" t="s">
        <v>130</v>
      </c>
      <c r="K5817" s="37">
        <v>624453</v>
      </c>
      <c r="L5817" s="37">
        <v>0</v>
      </c>
      <c r="M5817" s="40">
        <v>7.6E-3</v>
      </c>
      <c r="N5817" s="40">
        <f t="shared" si="180"/>
        <v>0</v>
      </c>
      <c r="O5817" s="42">
        <f t="shared" si="181"/>
        <v>1.858084880304001E-2</v>
      </c>
      <c r="P5817" s="37">
        <v>4745.8428000000004</v>
      </c>
      <c r="Q5817" s="27" t="s">
        <v>11584</v>
      </c>
      <c r="R5817" s="27" t="s">
        <v>11670</v>
      </c>
      <c r="S5817" s="27">
        <v>15010012</v>
      </c>
    </row>
    <row r="5818" spans="1:19">
      <c r="A5818" s="27" t="s">
        <v>6000</v>
      </c>
      <c r="B5818" s="27" t="s">
        <v>6042</v>
      </c>
      <c r="C5818" s="27">
        <v>58544</v>
      </c>
      <c r="D5818" s="27" t="s">
        <v>63</v>
      </c>
      <c r="E5818" s="27" t="s">
        <v>1001</v>
      </c>
      <c r="F5818" s="37">
        <v>33607345.208999999</v>
      </c>
      <c r="G5818" s="27">
        <v>36.390555999999997</v>
      </c>
      <c r="H5818" s="27">
        <v>-114.964444</v>
      </c>
      <c r="I5818" s="27" t="s">
        <v>129</v>
      </c>
      <c r="J5818" s="27" t="s">
        <v>130</v>
      </c>
      <c r="K5818" s="37">
        <v>54375</v>
      </c>
      <c r="L5818" s="37">
        <v>0</v>
      </c>
      <c r="M5818" s="40">
        <v>7.6E-3</v>
      </c>
      <c r="N5818" s="40">
        <f t="shared" si="180"/>
        <v>0</v>
      </c>
      <c r="O5818" s="42">
        <f t="shared" si="181"/>
        <v>1.6179498755956021E-3</v>
      </c>
      <c r="P5818" s="37">
        <v>413.25</v>
      </c>
      <c r="Q5818" s="27" t="s">
        <v>11584</v>
      </c>
      <c r="R5818" s="27" t="s">
        <v>11670</v>
      </c>
      <c r="S5818" s="27">
        <v>15010012</v>
      </c>
    </row>
    <row r="5819" spans="1:19">
      <c r="A5819" s="27" t="s">
        <v>6000</v>
      </c>
      <c r="B5819" s="27" t="s">
        <v>6043</v>
      </c>
      <c r="C5819" s="27">
        <v>56568</v>
      </c>
      <c r="D5819" s="27" t="s">
        <v>63</v>
      </c>
      <c r="E5819" s="27" t="s">
        <v>1001</v>
      </c>
      <c r="F5819" s="37">
        <v>33607345.208999999</v>
      </c>
      <c r="G5819" s="27">
        <v>36.260278</v>
      </c>
      <c r="H5819" s="27">
        <v>-115.0544</v>
      </c>
      <c r="I5819" s="27" t="s">
        <v>129</v>
      </c>
      <c r="J5819" s="27" t="s">
        <v>130</v>
      </c>
      <c r="K5819" s="37">
        <v>26910</v>
      </c>
      <c r="L5819" s="37">
        <v>0</v>
      </c>
      <c r="M5819" s="40">
        <v>7.6E-3</v>
      </c>
      <c r="N5819" s="40">
        <f t="shared" si="180"/>
        <v>0</v>
      </c>
      <c r="O5819" s="42">
        <f t="shared" si="181"/>
        <v>8.0071781429476134E-4</v>
      </c>
      <c r="P5819" s="37">
        <v>204.51599999999999</v>
      </c>
      <c r="Q5819" s="27" t="s">
        <v>11675</v>
      </c>
      <c r="R5819" s="27" t="s">
        <v>11676</v>
      </c>
      <c r="S5819" s="27">
        <v>15010015</v>
      </c>
    </row>
    <row r="5820" spans="1:19">
      <c r="A5820" s="27" t="s">
        <v>6000</v>
      </c>
      <c r="B5820" s="27" t="s">
        <v>6044</v>
      </c>
      <c r="C5820" s="27">
        <v>59919</v>
      </c>
      <c r="D5820" s="27" t="s">
        <v>63</v>
      </c>
      <c r="E5820" s="27" t="s">
        <v>1001</v>
      </c>
      <c r="F5820" s="37">
        <v>33607345.208999999</v>
      </c>
      <c r="G5820" s="27">
        <v>36.206671999999998</v>
      </c>
      <c r="H5820" s="27">
        <v>-115.047703</v>
      </c>
      <c r="I5820" s="27" t="s">
        <v>129</v>
      </c>
      <c r="J5820" s="27" t="s">
        <v>130</v>
      </c>
      <c r="K5820" s="37">
        <v>40650</v>
      </c>
      <c r="L5820" s="37">
        <v>0</v>
      </c>
      <c r="M5820" s="40">
        <v>7.6E-3</v>
      </c>
      <c r="N5820" s="40">
        <f t="shared" si="180"/>
        <v>0</v>
      </c>
      <c r="O5820" s="42">
        <f t="shared" si="181"/>
        <v>1.2095570104452638E-3</v>
      </c>
      <c r="P5820" s="37">
        <v>308.94</v>
      </c>
      <c r="Q5820" s="27" t="s">
        <v>11675</v>
      </c>
      <c r="R5820" s="27" t="s">
        <v>11676</v>
      </c>
      <c r="S5820" s="27">
        <v>15010015</v>
      </c>
    </row>
    <row r="5821" spans="1:19">
      <c r="A5821" s="27" t="s">
        <v>6000</v>
      </c>
      <c r="B5821" s="27" t="s">
        <v>6045</v>
      </c>
      <c r="C5821" s="27">
        <v>54350</v>
      </c>
      <c r="D5821" s="27" t="s">
        <v>63</v>
      </c>
      <c r="E5821" s="27" t="s">
        <v>1001</v>
      </c>
      <c r="F5821" s="37">
        <v>33607345.208999999</v>
      </c>
      <c r="G5821" s="27">
        <v>36.343229000000001</v>
      </c>
      <c r="H5821" s="27">
        <v>-114.920686</v>
      </c>
      <c r="I5821" s="27" t="s">
        <v>110</v>
      </c>
      <c r="J5821" s="27" t="s">
        <v>111</v>
      </c>
      <c r="K5821" s="37">
        <v>722802</v>
      </c>
      <c r="L5821" s="37">
        <v>303942.98499999999</v>
      </c>
      <c r="M5821" s="40">
        <v>0.79702615261159604</v>
      </c>
      <c r="N5821" s="40">
        <f t="shared" si="180"/>
        <v>0.42050656334653197</v>
      </c>
      <c r="O5821" s="42">
        <f t="shared" si="181"/>
        <v>2.1507262638717283E-2</v>
      </c>
      <c r="P5821" s="37">
        <v>576092.09715996683</v>
      </c>
      <c r="Q5821" s="27" t="s">
        <v>11584</v>
      </c>
      <c r="R5821" s="27" t="s">
        <v>11670</v>
      </c>
      <c r="S5821" s="27">
        <v>15010012</v>
      </c>
    </row>
    <row r="5822" spans="1:19">
      <c r="A5822" s="27" t="s">
        <v>6000</v>
      </c>
      <c r="B5822" s="27" t="s">
        <v>6046</v>
      </c>
      <c r="C5822" s="27">
        <v>54349</v>
      </c>
      <c r="D5822" s="27" t="s">
        <v>63</v>
      </c>
      <c r="E5822" s="27" t="s">
        <v>1001</v>
      </c>
      <c r="F5822" s="37">
        <v>33607345.208999999</v>
      </c>
      <c r="G5822" s="27">
        <v>36.225299999999997</v>
      </c>
      <c r="H5822" s="27">
        <v>-114.8783</v>
      </c>
      <c r="I5822" s="27" t="s">
        <v>110</v>
      </c>
      <c r="J5822" s="27" t="s">
        <v>111</v>
      </c>
      <c r="K5822" s="37">
        <v>714401</v>
      </c>
      <c r="L5822" s="37">
        <v>288612.04800000001</v>
      </c>
      <c r="M5822" s="40">
        <v>0.79702615261159604</v>
      </c>
      <c r="N5822" s="40">
        <f t="shared" si="180"/>
        <v>0.40399166294560057</v>
      </c>
      <c r="O5822" s="42">
        <f t="shared" si="181"/>
        <v>2.1257287523225261E-2</v>
      </c>
      <c r="P5822" s="37">
        <v>569396.28045187681</v>
      </c>
      <c r="Q5822" s="27" t="s">
        <v>11657</v>
      </c>
      <c r="R5822" s="27" t="s">
        <v>11658</v>
      </c>
      <c r="S5822" s="27">
        <v>15010005</v>
      </c>
    </row>
    <row r="5823" spans="1:19">
      <c r="A5823" s="27" t="s">
        <v>6000</v>
      </c>
      <c r="B5823" s="27" t="s">
        <v>6047</v>
      </c>
      <c r="C5823" s="27">
        <v>56405</v>
      </c>
      <c r="D5823" s="27" t="s">
        <v>63</v>
      </c>
      <c r="E5823" s="27" t="s">
        <v>1001</v>
      </c>
      <c r="F5823" s="37">
        <v>33607345.208999999</v>
      </c>
      <c r="G5823" s="27">
        <v>35.799798000000003</v>
      </c>
      <c r="H5823" s="27">
        <v>-114.98173</v>
      </c>
      <c r="I5823" s="27" t="s">
        <v>110</v>
      </c>
      <c r="J5823" s="27" t="s">
        <v>111</v>
      </c>
      <c r="K5823" s="37">
        <v>112951</v>
      </c>
      <c r="L5823" s="37">
        <v>2200.5479999999998</v>
      </c>
      <c r="M5823" s="40">
        <v>0.79702615261159604</v>
      </c>
      <c r="N5823" s="40">
        <f t="shared" si="180"/>
        <v>1.9482324193676903E-2</v>
      </c>
      <c r="O5823" s="42">
        <f t="shared" si="181"/>
        <v>3.3609021866372202E-3</v>
      </c>
      <c r="P5823" s="37">
        <v>90024.90096363239</v>
      </c>
      <c r="Q5823" s="27" t="s">
        <v>11947</v>
      </c>
      <c r="R5823" s="27" t="s">
        <v>11948</v>
      </c>
      <c r="S5823" s="27">
        <v>16060015</v>
      </c>
    </row>
    <row r="5824" spans="1:19">
      <c r="A5824" s="27" t="s">
        <v>6000</v>
      </c>
      <c r="B5824" s="27" t="s">
        <v>6048</v>
      </c>
      <c r="C5824" s="27">
        <v>50261</v>
      </c>
      <c r="D5824" s="27" t="s">
        <v>63</v>
      </c>
      <c r="E5824" s="27" t="s">
        <v>1001</v>
      </c>
      <c r="F5824" s="37">
        <v>33607345.208999999</v>
      </c>
      <c r="G5824" s="27">
        <v>39.463569</v>
      </c>
      <c r="H5824" s="27">
        <v>-119.06522699999999</v>
      </c>
      <c r="I5824" s="27" t="s">
        <v>106</v>
      </c>
      <c r="J5824" s="27" t="s">
        <v>107</v>
      </c>
      <c r="K5824" s="37">
        <v>18331</v>
      </c>
      <c r="L5824" s="37">
        <v>0</v>
      </c>
      <c r="M5824" s="40">
        <v>0</v>
      </c>
      <c r="N5824" s="40">
        <f t="shared" si="180"/>
        <v>0</v>
      </c>
      <c r="O5824" s="42">
        <f t="shared" si="181"/>
        <v>5.4544623760079049E-4</v>
      </c>
      <c r="P5824" s="37">
        <v>0</v>
      </c>
      <c r="Q5824" s="27" t="s">
        <v>11909</v>
      </c>
      <c r="R5824" s="27" t="s">
        <v>11910</v>
      </c>
      <c r="S5824" s="27">
        <v>16050203</v>
      </c>
    </row>
    <row r="5825" spans="1:19">
      <c r="A5825" s="27" t="s">
        <v>6000</v>
      </c>
      <c r="B5825" s="27" t="s">
        <v>6049</v>
      </c>
      <c r="C5825" s="27">
        <v>56982</v>
      </c>
      <c r="D5825" s="27" t="s">
        <v>63</v>
      </c>
      <c r="E5825" s="27" t="s">
        <v>1001</v>
      </c>
      <c r="F5825" s="37">
        <v>33607345.208999999</v>
      </c>
      <c r="G5825" s="27">
        <v>40.996099999999998</v>
      </c>
      <c r="H5825" s="27">
        <v>-118.1414</v>
      </c>
      <c r="I5825" s="27" t="s">
        <v>430</v>
      </c>
      <c r="J5825" s="27" t="s">
        <v>431</v>
      </c>
      <c r="K5825" s="37">
        <v>229386.99900000001</v>
      </c>
      <c r="L5825" s="37">
        <v>0</v>
      </c>
      <c r="M5825" s="40">
        <v>2.64</v>
      </c>
      <c r="N5825" s="40">
        <f t="shared" si="180"/>
        <v>0</v>
      </c>
      <c r="O5825" s="42">
        <f t="shared" si="181"/>
        <v>6.8255019125572141E-3</v>
      </c>
      <c r="P5825" s="37">
        <v>605581.67736000009</v>
      </c>
      <c r="Q5825" s="27" t="s">
        <v>11887</v>
      </c>
      <c r="R5825" s="27" t="s">
        <v>11888</v>
      </c>
      <c r="S5825" s="27">
        <v>16040201</v>
      </c>
    </row>
    <row r="5826" spans="1:19">
      <c r="A5826" s="27" t="s">
        <v>6000</v>
      </c>
      <c r="B5826" s="27" t="s">
        <v>6050</v>
      </c>
      <c r="C5826" s="27">
        <v>8224</v>
      </c>
      <c r="D5826" s="27" t="s">
        <v>63</v>
      </c>
      <c r="E5826" s="27" t="s">
        <v>1001</v>
      </c>
      <c r="F5826" s="37">
        <v>33607345.208999999</v>
      </c>
      <c r="G5826" s="27">
        <v>40.881317000000003</v>
      </c>
      <c r="H5826" s="27">
        <v>-117.151605</v>
      </c>
      <c r="I5826" s="27" t="s">
        <v>112</v>
      </c>
      <c r="J5826" s="27" t="s">
        <v>113</v>
      </c>
      <c r="K5826" s="37">
        <v>1449924</v>
      </c>
      <c r="L5826" s="37">
        <v>1636504.7819999999</v>
      </c>
      <c r="M5826" s="40">
        <v>2.8337016510580728</v>
      </c>
      <c r="N5826" s="40">
        <f t="shared" si="180"/>
        <v>1.1286831461511084</v>
      </c>
      <c r="O5826" s="42">
        <f t="shared" si="181"/>
        <v>4.3143068605481887E-2</v>
      </c>
      <c r="P5826" s="37">
        <v>4108652.032708725</v>
      </c>
      <c r="Q5826" s="27" t="s">
        <v>11878</v>
      </c>
      <c r="R5826" s="27" t="s">
        <v>11879</v>
      </c>
      <c r="S5826" s="27">
        <v>16040105</v>
      </c>
    </row>
    <row r="5827" spans="1:19">
      <c r="A5827" s="27" t="s">
        <v>6000</v>
      </c>
      <c r="B5827" s="27" t="s">
        <v>6051</v>
      </c>
      <c r="C5827" s="27">
        <v>60350</v>
      </c>
      <c r="D5827" s="27" t="s">
        <v>63</v>
      </c>
      <c r="E5827" s="27" t="s">
        <v>1001</v>
      </c>
      <c r="F5827" s="37">
        <v>33607345.208999999</v>
      </c>
      <c r="G5827" s="27">
        <v>36.087426000000001</v>
      </c>
      <c r="H5827" s="27">
        <v>-115.175381</v>
      </c>
      <c r="I5827" s="27" t="s">
        <v>129</v>
      </c>
      <c r="J5827" s="27" t="s">
        <v>130</v>
      </c>
      <c r="K5827" s="37">
        <v>2446</v>
      </c>
      <c r="L5827" s="37">
        <v>0</v>
      </c>
      <c r="M5827" s="40">
        <v>7.6E-3</v>
      </c>
      <c r="N5827" s="40">
        <f t="shared" si="180"/>
        <v>0</v>
      </c>
      <c r="O5827" s="42">
        <f t="shared" si="181"/>
        <v>7.2781708426792509E-5</v>
      </c>
      <c r="P5827" s="37">
        <v>18.589600000000001</v>
      </c>
      <c r="Q5827" s="27" t="s">
        <v>11675</v>
      </c>
      <c r="R5827" s="27" t="s">
        <v>11676</v>
      </c>
      <c r="S5827" s="27">
        <v>15010015</v>
      </c>
    </row>
    <row r="5828" spans="1:19">
      <c r="A5828" s="27" t="s">
        <v>6000</v>
      </c>
      <c r="B5828" s="27" t="s">
        <v>6052</v>
      </c>
      <c r="C5828" s="27">
        <v>59430</v>
      </c>
      <c r="D5828" s="27" t="s">
        <v>63</v>
      </c>
      <c r="E5828" s="27" t="s">
        <v>1001</v>
      </c>
      <c r="F5828" s="37">
        <v>33607345.208999999</v>
      </c>
      <c r="G5828" s="27">
        <v>36.088611</v>
      </c>
      <c r="H5828" s="27">
        <v>-115.177778</v>
      </c>
      <c r="I5828" s="27" t="s">
        <v>129</v>
      </c>
      <c r="J5828" s="27" t="s">
        <v>130</v>
      </c>
      <c r="K5828" s="37">
        <v>9288</v>
      </c>
      <c r="L5828" s="37">
        <v>0</v>
      </c>
      <c r="M5828" s="40">
        <v>7.6E-3</v>
      </c>
      <c r="N5828" s="40">
        <f t="shared" si="180"/>
        <v>0</v>
      </c>
      <c r="O5828" s="42">
        <f t="shared" si="181"/>
        <v>2.7636815530173705E-4</v>
      </c>
      <c r="P5828" s="37">
        <v>70.588800000000006</v>
      </c>
      <c r="Q5828" s="27" t="s">
        <v>11675</v>
      </c>
      <c r="R5828" s="27" t="s">
        <v>11676</v>
      </c>
      <c r="S5828" s="27">
        <v>15010015</v>
      </c>
    </row>
    <row r="5829" spans="1:19">
      <c r="A5829" s="27" t="s">
        <v>6000</v>
      </c>
      <c r="B5829" s="27" t="s">
        <v>6053</v>
      </c>
      <c r="C5829" s="27">
        <v>58319</v>
      </c>
      <c r="D5829" s="27" t="s">
        <v>63</v>
      </c>
      <c r="E5829" s="27" t="s">
        <v>1001</v>
      </c>
      <c r="F5829" s="37">
        <v>33607345.208999999</v>
      </c>
      <c r="G5829" s="27">
        <v>39.585833000000001</v>
      </c>
      <c r="H5829" s="27">
        <v>-119.07305599999999</v>
      </c>
      <c r="I5829" s="27" t="s">
        <v>430</v>
      </c>
      <c r="J5829" s="27" t="s">
        <v>431</v>
      </c>
      <c r="K5829" s="37">
        <v>138046</v>
      </c>
      <c r="L5829" s="37">
        <v>0</v>
      </c>
      <c r="M5829" s="40">
        <v>2.64</v>
      </c>
      <c r="N5829" s="40">
        <f t="shared" ref="N5829:N5892" si="182">L5829/K5829</f>
        <v>0</v>
      </c>
      <c r="O5829" s="42">
        <f t="shared" ref="O5829:O5892" si="183">K5829/F5829</f>
        <v>4.1076139499121008E-3</v>
      </c>
      <c r="P5829" s="37">
        <v>364441.44</v>
      </c>
      <c r="Q5829" s="27" t="s">
        <v>11909</v>
      </c>
      <c r="R5829" s="27" t="s">
        <v>11910</v>
      </c>
      <c r="S5829" s="27">
        <v>16050203</v>
      </c>
    </row>
    <row r="5830" spans="1:19">
      <c r="A5830" s="27" t="s">
        <v>6000</v>
      </c>
      <c r="B5830" s="27" t="s">
        <v>6054</v>
      </c>
      <c r="C5830" s="27">
        <v>59827</v>
      </c>
      <c r="D5830" s="27" t="s">
        <v>63</v>
      </c>
      <c r="E5830" s="27" t="s">
        <v>1001</v>
      </c>
      <c r="F5830" s="37">
        <v>33607345.208999999</v>
      </c>
      <c r="G5830" s="27">
        <v>36.408000000000001</v>
      </c>
      <c r="H5830" s="27">
        <v>-114.908</v>
      </c>
      <c r="I5830" s="27" t="s">
        <v>129</v>
      </c>
      <c r="J5830" s="27" t="s">
        <v>130</v>
      </c>
      <c r="K5830" s="37">
        <v>214556</v>
      </c>
      <c r="L5830" s="37">
        <v>0</v>
      </c>
      <c r="M5830" s="40">
        <v>7.6E-3</v>
      </c>
      <c r="N5830" s="40">
        <f t="shared" si="182"/>
        <v>0</v>
      </c>
      <c r="O5830" s="42">
        <f t="shared" si="183"/>
        <v>6.3841996047501607E-3</v>
      </c>
      <c r="P5830" s="37">
        <v>1630.6256000000001</v>
      </c>
      <c r="Q5830" s="27" t="s">
        <v>11584</v>
      </c>
      <c r="R5830" s="27" t="s">
        <v>11670</v>
      </c>
      <c r="S5830" s="27">
        <v>15010012</v>
      </c>
    </row>
    <row r="5831" spans="1:19">
      <c r="A5831" s="27" t="s">
        <v>6000</v>
      </c>
      <c r="B5831" s="27" t="s">
        <v>6055</v>
      </c>
      <c r="C5831" s="27">
        <v>60261</v>
      </c>
      <c r="D5831" s="27" t="s">
        <v>63</v>
      </c>
      <c r="E5831" s="27" t="s">
        <v>1001</v>
      </c>
      <c r="F5831" s="37">
        <v>33607345.208999999</v>
      </c>
      <c r="G5831" s="27">
        <v>36.408000000000001</v>
      </c>
      <c r="H5831" s="27">
        <v>-114.908</v>
      </c>
      <c r="I5831" s="27" t="s">
        <v>129</v>
      </c>
      <c r="J5831" s="27" t="s">
        <v>130</v>
      </c>
      <c r="K5831" s="37">
        <v>295201</v>
      </c>
      <c r="L5831" s="37">
        <v>0</v>
      </c>
      <c r="M5831" s="40">
        <v>7.6E-3</v>
      </c>
      <c r="N5831" s="40">
        <f t="shared" si="182"/>
        <v>0</v>
      </c>
      <c r="O5831" s="42">
        <f t="shared" si="183"/>
        <v>8.783823838633513E-3</v>
      </c>
      <c r="P5831" s="37">
        <v>2243.5275999999999</v>
      </c>
      <c r="Q5831" s="27" t="s">
        <v>11584</v>
      </c>
      <c r="R5831" s="27" t="s">
        <v>11670</v>
      </c>
      <c r="S5831" s="27">
        <v>15010012</v>
      </c>
    </row>
    <row r="5832" spans="1:19">
      <c r="A5832" s="27" t="s">
        <v>6000</v>
      </c>
      <c r="B5832" s="27" t="s">
        <v>6056</v>
      </c>
      <c r="C5832" s="27">
        <v>56321</v>
      </c>
      <c r="D5832" s="27" t="s">
        <v>63</v>
      </c>
      <c r="E5832" s="27" t="s">
        <v>1001</v>
      </c>
      <c r="F5832" s="37">
        <v>33607345.208999999</v>
      </c>
      <c r="G5832" s="27">
        <v>39.390842999999997</v>
      </c>
      <c r="H5832" s="27">
        <v>-119.754593</v>
      </c>
      <c r="I5832" s="27" t="s">
        <v>430</v>
      </c>
      <c r="J5832" s="27" t="s">
        <v>431</v>
      </c>
      <c r="K5832" s="37">
        <v>134394</v>
      </c>
      <c r="L5832" s="37">
        <v>0</v>
      </c>
      <c r="M5832" s="40">
        <v>2.64</v>
      </c>
      <c r="N5832" s="40">
        <f t="shared" si="182"/>
        <v>0</v>
      </c>
      <c r="O5832" s="42">
        <f t="shared" si="183"/>
        <v>3.9989472290720982E-3</v>
      </c>
      <c r="P5832" s="37">
        <v>354800.16000000003</v>
      </c>
      <c r="Q5832" s="27" t="s">
        <v>11899</v>
      </c>
      <c r="R5832" s="27" t="s">
        <v>11900</v>
      </c>
      <c r="S5832" s="27">
        <v>16050102</v>
      </c>
    </row>
    <row r="5833" spans="1:19">
      <c r="A5833" s="27" t="s">
        <v>6000</v>
      </c>
      <c r="B5833" s="27" t="s">
        <v>6057</v>
      </c>
      <c r="C5833" s="27">
        <v>59747</v>
      </c>
      <c r="D5833" s="27" t="s">
        <v>63</v>
      </c>
      <c r="E5833" s="27" t="s">
        <v>1001</v>
      </c>
      <c r="F5833" s="37">
        <v>33607345.208999999</v>
      </c>
      <c r="G5833" s="27">
        <v>36.031616</v>
      </c>
      <c r="H5833" s="27">
        <v>-114.929399</v>
      </c>
      <c r="I5833" s="27" t="s">
        <v>129</v>
      </c>
      <c r="J5833" s="27" t="s">
        <v>130</v>
      </c>
      <c r="K5833" s="37">
        <v>34051</v>
      </c>
      <c r="L5833" s="37">
        <v>0</v>
      </c>
      <c r="M5833" s="40">
        <v>7.6E-3</v>
      </c>
      <c r="N5833" s="40">
        <f t="shared" si="182"/>
        <v>0</v>
      </c>
      <c r="O5833" s="42">
        <f t="shared" si="183"/>
        <v>1.013201125772981E-3</v>
      </c>
      <c r="P5833" s="37">
        <v>258.7876</v>
      </c>
      <c r="Q5833" s="27" t="s">
        <v>11675</v>
      </c>
      <c r="R5833" s="27" t="s">
        <v>11676</v>
      </c>
      <c r="S5833" s="27">
        <v>15010015</v>
      </c>
    </row>
    <row r="5834" spans="1:19">
      <c r="A5834" s="27" t="s">
        <v>6000</v>
      </c>
      <c r="B5834" s="27" t="s">
        <v>6058</v>
      </c>
      <c r="C5834" s="27">
        <v>54271</v>
      </c>
      <c r="D5834" s="27" t="s">
        <v>63</v>
      </c>
      <c r="E5834" s="27" t="s">
        <v>1001</v>
      </c>
      <c r="F5834" s="37">
        <v>33607345.208999999</v>
      </c>
      <c r="G5834" s="27">
        <v>36.041699999999999</v>
      </c>
      <c r="H5834" s="27">
        <v>-115.0117</v>
      </c>
      <c r="I5834" s="27" t="s">
        <v>110</v>
      </c>
      <c r="J5834" s="27" t="s">
        <v>111</v>
      </c>
      <c r="K5834" s="37">
        <v>709333.2</v>
      </c>
      <c r="L5834" s="37">
        <v>270071.45500000002</v>
      </c>
      <c r="M5834" s="40">
        <v>0.79702615261159604</v>
      </c>
      <c r="N5834" s="40">
        <f t="shared" si="182"/>
        <v>0.38073990474434305</v>
      </c>
      <c r="O5834" s="42">
        <f t="shared" si="183"/>
        <v>2.1106493107049751E-2</v>
      </c>
      <c r="P5834" s="37">
        <v>565357.1113156717</v>
      </c>
      <c r="Q5834" s="27" t="s">
        <v>11675</v>
      </c>
      <c r="R5834" s="27" t="s">
        <v>11676</v>
      </c>
      <c r="S5834" s="27">
        <v>15010015</v>
      </c>
    </row>
    <row r="5835" spans="1:19">
      <c r="A5835" s="27" t="s">
        <v>6000</v>
      </c>
      <c r="B5835" s="27" t="s">
        <v>6059</v>
      </c>
      <c r="C5835" s="27">
        <v>57456</v>
      </c>
      <c r="D5835" s="27" t="s">
        <v>63</v>
      </c>
      <c r="E5835" s="27" t="s">
        <v>1001</v>
      </c>
      <c r="F5835" s="37">
        <v>33607345.208999999</v>
      </c>
      <c r="G5835" s="27">
        <v>40.380555999999999</v>
      </c>
      <c r="H5835" s="27">
        <v>-119.399722</v>
      </c>
      <c r="I5835" s="27" t="s">
        <v>430</v>
      </c>
      <c r="J5835" s="27" t="s">
        <v>431</v>
      </c>
      <c r="K5835" s="37">
        <v>64436</v>
      </c>
      <c r="L5835" s="37">
        <v>0</v>
      </c>
      <c r="M5835" s="40">
        <v>2.64</v>
      </c>
      <c r="N5835" s="40">
        <f t="shared" si="182"/>
        <v>0</v>
      </c>
      <c r="O5835" s="42">
        <f t="shared" si="183"/>
        <v>1.9173189551058062E-3</v>
      </c>
      <c r="P5835" s="37">
        <v>170111.04</v>
      </c>
      <c r="Q5835" s="27" t="s">
        <v>11891</v>
      </c>
      <c r="R5835" s="27" t="s">
        <v>11892</v>
      </c>
      <c r="S5835" s="27">
        <v>16040203</v>
      </c>
    </row>
    <row r="5836" spans="1:19">
      <c r="A5836" s="27" t="s">
        <v>6000</v>
      </c>
      <c r="B5836" s="27" t="s">
        <v>6060</v>
      </c>
      <c r="C5836" s="27">
        <v>59404</v>
      </c>
      <c r="D5836" s="27" t="s">
        <v>63</v>
      </c>
      <c r="E5836" s="27" t="s">
        <v>1001</v>
      </c>
      <c r="F5836" s="37">
        <v>33607345.208999999</v>
      </c>
      <c r="G5836" s="27">
        <v>35.479722000000002</v>
      </c>
      <c r="H5836" s="27">
        <v>-114.936111</v>
      </c>
      <c r="I5836" s="27" t="s">
        <v>129</v>
      </c>
      <c r="J5836" s="27" t="s">
        <v>130</v>
      </c>
      <c r="K5836" s="37">
        <v>49186</v>
      </c>
      <c r="L5836" s="37">
        <v>0</v>
      </c>
      <c r="M5836" s="40">
        <v>7.6E-3</v>
      </c>
      <c r="N5836" s="40">
        <f t="shared" si="182"/>
        <v>0</v>
      </c>
      <c r="O5836" s="42">
        <f t="shared" si="183"/>
        <v>1.4635491049387638E-3</v>
      </c>
      <c r="P5836" s="37">
        <v>373.81360000000001</v>
      </c>
      <c r="Q5836" s="27" t="s">
        <v>11715</v>
      </c>
      <c r="R5836" s="27" t="s">
        <v>11716</v>
      </c>
      <c r="S5836" s="27">
        <v>15030102</v>
      </c>
    </row>
    <row r="5837" spans="1:19">
      <c r="A5837" s="27" t="s">
        <v>6000</v>
      </c>
      <c r="B5837" s="27" t="s">
        <v>6061</v>
      </c>
      <c r="C5837" s="27">
        <v>57442</v>
      </c>
      <c r="D5837" s="27" t="s">
        <v>63</v>
      </c>
      <c r="E5837" s="27" t="s">
        <v>1001</v>
      </c>
      <c r="F5837" s="37">
        <v>33607345.208999999</v>
      </c>
      <c r="G5837" s="27">
        <v>35.793056</v>
      </c>
      <c r="H5837" s="27">
        <v>-115.35028</v>
      </c>
      <c r="I5837" s="27" t="s">
        <v>129</v>
      </c>
      <c r="J5837" s="27" t="s">
        <v>130</v>
      </c>
      <c r="K5837" s="37">
        <v>118054</v>
      </c>
      <c r="L5837" s="37">
        <v>0</v>
      </c>
      <c r="M5837" s="40">
        <v>7.6E-3</v>
      </c>
      <c r="N5837" s="40">
        <f t="shared" si="182"/>
        <v>0</v>
      </c>
      <c r="O5837" s="42">
        <f t="shared" si="183"/>
        <v>3.5127439928931163E-3</v>
      </c>
      <c r="P5837" s="37">
        <v>897.21040000000005</v>
      </c>
      <c r="Q5837" s="27" t="s">
        <v>11947</v>
      </c>
      <c r="R5837" s="27" t="s">
        <v>11948</v>
      </c>
      <c r="S5837" s="27">
        <v>16060015</v>
      </c>
    </row>
    <row r="5838" spans="1:19">
      <c r="A5838" s="27" t="s">
        <v>6000</v>
      </c>
      <c r="B5838" s="27" t="s">
        <v>6062</v>
      </c>
      <c r="C5838" s="27">
        <v>58644</v>
      </c>
      <c r="D5838" s="27" t="s">
        <v>34</v>
      </c>
      <c r="E5838" s="27" t="s">
        <v>271</v>
      </c>
      <c r="F5838" s="37">
        <v>167909560.21099994</v>
      </c>
      <c r="G5838" s="27">
        <v>35.630000000000003</v>
      </c>
      <c r="H5838" s="27">
        <v>-115.32</v>
      </c>
      <c r="I5838" s="27" t="s">
        <v>129</v>
      </c>
      <c r="J5838" s="27" t="s">
        <v>130</v>
      </c>
      <c r="K5838" s="37">
        <v>710893.99899999995</v>
      </c>
      <c r="L5838" s="37">
        <v>0</v>
      </c>
      <c r="M5838" s="40">
        <v>7.6E-3</v>
      </c>
      <c r="N5838" s="40">
        <f t="shared" si="182"/>
        <v>0</v>
      </c>
      <c r="O5838" s="42">
        <f t="shared" si="183"/>
        <v>4.2337910843591653E-3</v>
      </c>
      <c r="P5838" s="37">
        <v>5402.7943923999992</v>
      </c>
      <c r="Q5838" s="27" t="s">
        <v>11947</v>
      </c>
      <c r="R5838" s="27" t="s">
        <v>11948</v>
      </c>
      <c r="S5838" s="27">
        <v>16060015</v>
      </c>
    </row>
    <row r="5839" spans="1:19">
      <c r="A5839" s="27" t="s">
        <v>6000</v>
      </c>
      <c r="B5839" s="27" t="s">
        <v>6063</v>
      </c>
      <c r="C5839" s="27">
        <v>55841</v>
      </c>
      <c r="D5839" s="27" t="s">
        <v>63</v>
      </c>
      <c r="E5839" s="27" t="s">
        <v>1001</v>
      </c>
      <c r="F5839" s="37">
        <v>33607345.208999999</v>
      </c>
      <c r="G5839" s="27">
        <v>36.407800000000002</v>
      </c>
      <c r="H5839" s="27">
        <v>-114.9606</v>
      </c>
      <c r="I5839" s="27" t="s">
        <v>110</v>
      </c>
      <c r="J5839" s="27" t="s">
        <v>111</v>
      </c>
      <c r="K5839" s="37">
        <v>1550076</v>
      </c>
      <c r="L5839" s="37">
        <v>699754.42799999996</v>
      </c>
      <c r="M5839" s="40">
        <v>0.79702615261159604</v>
      </c>
      <c r="N5839" s="40">
        <f t="shared" si="182"/>
        <v>0.45143233493067436</v>
      </c>
      <c r="O5839" s="42">
        <f t="shared" si="183"/>
        <v>4.6123131427378915E-2</v>
      </c>
      <c r="P5839" s="37">
        <v>1235451.1105355723</v>
      </c>
      <c r="Q5839" s="27" t="s">
        <v>11584</v>
      </c>
      <c r="R5839" s="27" t="s">
        <v>11670</v>
      </c>
      <c r="S5839" s="27">
        <v>15010012</v>
      </c>
    </row>
    <row r="5840" spans="1:19">
      <c r="A5840" s="27" t="s">
        <v>6000</v>
      </c>
      <c r="B5840" s="27" t="s">
        <v>6064</v>
      </c>
      <c r="C5840" s="27">
        <v>52174</v>
      </c>
      <c r="D5840" s="27" t="s">
        <v>63</v>
      </c>
      <c r="E5840" s="27" t="s">
        <v>1001</v>
      </c>
      <c r="F5840" s="37">
        <v>33607345.208999999</v>
      </c>
      <c r="G5840" s="27">
        <v>39.557000000000002</v>
      </c>
      <c r="H5840" s="27">
        <v>-118.8383</v>
      </c>
      <c r="I5840" s="27" t="s">
        <v>430</v>
      </c>
      <c r="J5840" s="27" t="s">
        <v>431</v>
      </c>
      <c r="K5840" s="37">
        <v>60672</v>
      </c>
      <c r="L5840" s="37">
        <v>0</v>
      </c>
      <c r="M5840" s="40">
        <v>2.64</v>
      </c>
      <c r="N5840" s="40">
        <f t="shared" si="182"/>
        <v>0</v>
      </c>
      <c r="O5840" s="42">
        <f t="shared" si="183"/>
        <v>1.8053196294645769E-3</v>
      </c>
      <c r="P5840" s="37">
        <v>160174.08000000002</v>
      </c>
      <c r="Q5840" s="27" t="s">
        <v>11909</v>
      </c>
      <c r="R5840" s="27" t="s">
        <v>11910</v>
      </c>
      <c r="S5840" s="27">
        <v>16050203</v>
      </c>
    </row>
    <row r="5841" spans="1:19">
      <c r="A5841" s="27" t="s">
        <v>6000</v>
      </c>
      <c r="B5841" s="27" t="s">
        <v>6065</v>
      </c>
      <c r="C5841" s="27">
        <v>58490</v>
      </c>
      <c r="D5841" s="27" t="s">
        <v>63</v>
      </c>
      <c r="E5841" s="27" t="s">
        <v>1001</v>
      </c>
      <c r="F5841" s="37">
        <v>33607345.208999999</v>
      </c>
      <c r="G5841" s="27">
        <v>36.229999999999997</v>
      </c>
      <c r="H5841" s="27">
        <v>-114.87</v>
      </c>
      <c r="I5841" s="27" t="s">
        <v>129</v>
      </c>
      <c r="J5841" s="27" t="s">
        <v>130</v>
      </c>
      <c r="K5841" s="37">
        <v>83273</v>
      </c>
      <c r="L5841" s="37">
        <v>0</v>
      </c>
      <c r="M5841" s="40">
        <v>7.6E-3</v>
      </c>
      <c r="N5841" s="40">
        <f t="shared" si="182"/>
        <v>0</v>
      </c>
      <c r="O5841" s="42">
        <f t="shared" si="183"/>
        <v>2.4778214251121393E-3</v>
      </c>
      <c r="P5841" s="37">
        <v>632.87480000000005</v>
      </c>
      <c r="Q5841" s="27" t="s">
        <v>11657</v>
      </c>
      <c r="R5841" s="27" t="s">
        <v>11658</v>
      </c>
      <c r="S5841" s="27">
        <v>15010005</v>
      </c>
    </row>
    <row r="5842" spans="1:19">
      <c r="A5842" s="27" t="s">
        <v>6000</v>
      </c>
      <c r="B5842" s="27" t="s">
        <v>6066</v>
      </c>
      <c r="C5842" s="27">
        <v>57192</v>
      </c>
      <c r="D5842" s="27" t="s">
        <v>63</v>
      </c>
      <c r="E5842" s="27" t="s">
        <v>1001</v>
      </c>
      <c r="F5842" s="37">
        <v>33607345.208999999</v>
      </c>
      <c r="G5842" s="27">
        <v>39.104166999999997</v>
      </c>
      <c r="H5842" s="27">
        <v>-114.492222</v>
      </c>
      <c r="I5842" s="27" t="s">
        <v>114</v>
      </c>
      <c r="J5842" s="27" t="s">
        <v>115</v>
      </c>
      <c r="K5842" s="37">
        <v>312348</v>
      </c>
      <c r="L5842" s="37">
        <v>0</v>
      </c>
      <c r="M5842" s="40">
        <v>3.8E-3</v>
      </c>
      <c r="N5842" s="40">
        <f t="shared" si="182"/>
        <v>0</v>
      </c>
      <c r="O5842" s="42">
        <f t="shared" si="183"/>
        <v>9.2940396826213349E-3</v>
      </c>
      <c r="P5842" s="37">
        <v>1186.9223999999999</v>
      </c>
      <c r="Q5842" s="27" t="s">
        <v>11933</v>
      </c>
      <c r="R5842" s="27" t="s">
        <v>11934</v>
      </c>
      <c r="S5842" s="27">
        <v>16060008</v>
      </c>
    </row>
    <row r="5843" spans="1:19">
      <c r="A5843" s="27" t="s">
        <v>6000</v>
      </c>
      <c r="B5843" s="27" t="s">
        <v>6067</v>
      </c>
      <c r="C5843" s="27">
        <v>50654</v>
      </c>
      <c r="D5843" s="27" t="s">
        <v>63</v>
      </c>
      <c r="E5843" s="27" t="s">
        <v>1001</v>
      </c>
      <c r="F5843" s="37">
        <v>33607345.208999999</v>
      </c>
      <c r="G5843" s="27">
        <v>39.369999999999997</v>
      </c>
      <c r="H5843" s="27">
        <v>-119.766944</v>
      </c>
      <c r="I5843" s="27" t="s">
        <v>430</v>
      </c>
      <c r="J5843" s="27" t="s">
        <v>431</v>
      </c>
      <c r="K5843" s="37">
        <v>96080</v>
      </c>
      <c r="L5843" s="37">
        <v>7702.7370000000001</v>
      </c>
      <c r="M5843" s="40">
        <v>2.64</v>
      </c>
      <c r="N5843" s="40">
        <f t="shared" si="182"/>
        <v>8.0170035387177346E-2</v>
      </c>
      <c r="O5843" s="42">
        <f t="shared" si="183"/>
        <v>2.8588988330524221E-3</v>
      </c>
      <c r="P5843" s="37">
        <v>253651.20000000001</v>
      </c>
      <c r="Q5843" s="27" t="s">
        <v>11899</v>
      </c>
      <c r="R5843" s="27" t="s">
        <v>11900</v>
      </c>
      <c r="S5843" s="27">
        <v>16050102</v>
      </c>
    </row>
    <row r="5844" spans="1:19">
      <c r="A5844" s="27" t="s">
        <v>6000</v>
      </c>
      <c r="B5844" s="27" t="s">
        <v>6068</v>
      </c>
      <c r="C5844" s="27">
        <v>54665</v>
      </c>
      <c r="D5844" s="27" t="s">
        <v>63</v>
      </c>
      <c r="E5844" s="27" t="s">
        <v>1001</v>
      </c>
      <c r="F5844" s="37">
        <v>33607345.208999999</v>
      </c>
      <c r="G5844" s="27">
        <v>39.395603000000001</v>
      </c>
      <c r="H5844" s="27">
        <v>-119.746762</v>
      </c>
      <c r="I5844" s="27" t="s">
        <v>430</v>
      </c>
      <c r="J5844" s="27" t="s">
        <v>431</v>
      </c>
      <c r="K5844" s="37">
        <v>53906</v>
      </c>
      <c r="L5844" s="37">
        <v>0</v>
      </c>
      <c r="M5844" s="40">
        <v>2.64</v>
      </c>
      <c r="N5844" s="40">
        <f t="shared" si="182"/>
        <v>0</v>
      </c>
      <c r="O5844" s="42">
        <f t="shared" si="183"/>
        <v>1.6039945929904648E-3</v>
      </c>
      <c r="P5844" s="37">
        <v>142311.84</v>
      </c>
      <c r="Q5844" s="27" t="s">
        <v>11899</v>
      </c>
      <c r="R5844" s="27" t="s">
        <v>11900</v>
      </c>
      <c r="S5844" s="27">
        <v>16050102</v>
      </c>
    </row>
    <row r="5845" spans="1:19">
      <c r="A5845" s="27" t="s">
        <v>6000</v>
      </c>
      <c r="B5845" s="27" t="s">
        <v>6069</v>
      </c>
      <c r="C5845" s="27">
        <v>54666</v>
      </c>
      <c r="D5845" s="27" t="s">
        <v>63</v>
      </c>
      <c r="E5845" s="27" t="s">
        <v>1001</v>
      </c>
      <c r="F5845" s="37">
        <v>33607345.208999999</v>
      </c>
      <c r="G5845" s="27">
        <v>39.394444</v>
      </c>
      <c r="H5845" s="27">
        <v>-119.7475</v>
      </c>
      <c r="I5845" s="27" t="s">
        <v>430</v>
      </c>
      <c r="J5845" s="27" t="s">
        <v>431</v>
      </c>
      <c r="K5845" s="37">
        <v>61746</v>
      </c>
      <c r="L5845" s="37">
        <v>0</v>
      </c>
      <c r="M5845" s="40">
        <v>2.64</v>
      </c>
      <c r="N5845" s="40">
        <f t="shared" si="182"/>
        <v>0</v>
      </c>
      <c r="O5845" s="42">
        <f t="shared" si="183"/>
        <v>1.8372769290763409E-3</v>
      </c>
      <c r="P5845" s="37">
        <v>163009.44</v>
      </c>
      <c r="Q5845" s="27" t="s">
        <v>11899</v>
      </c>
      <c r="R5845" s="27" t="s">
        <v>11900</v>
      </c>
      <c r="S5845" s="27">
        <v>16050102</v>
      </c>
    </row>
    <row r="5846" spans="1:19">
      <c r="A5846" s="27" t="s">
        <v>6000</v>
      </c>
      <c r="B5846" s="27" t="s">
        <v>6070</v>
      </c>
      <c r="C5846" s="27">
        <v>50765</v>
      </c>
      <c r="D5846" s="27" t="s">
        <v>63</v>
      </c>
      <c r="E5846" s="27" t="s">
        <v>1001</v>
      </c>
      <c r="F5846" s="37">
        <v>33607345.208999999</v>
      </c>
      <c r="G5846" s="27">
        <v>39.547536999999998</v>
      </c>
      <c r="H5846" s="27">
        <v>-118.55561299999999</v>
      </c>
      <c r="I5846" s="27" t="s">
        <v>129</v>
      </c>
      <c r="J5846" s="27" t="s">
        <v>130</v>
      </c>
      <c r="K5846" s="37">
        <v>159343</v>
      </c>
      <c r="L5846" s="37">
        <v>0</v>
      </c>
      <c r="M5846" s="40">
        <v>7.6E-3</v>
      </c>
      <c r="N5846" s="40">
        <f t="shared" si="182"/>
        <v>0</v>
      </c>
      <c r="O5846" s="42">
        <f t="shared" si="183"/>
        <v>4.7413147039453794E-3</v>
      </c>
      <c r="P5846" s="37">
        <v>1211.0067999999999</v>
      </c>
      <c r="Q5846" s="27" t="s">
        <v>11909</v>
      </c>
      <c r="R5846" s="27" t="s">
        <v>11910</v>
      </c>
      <c r="S5846" s="27">
        <v>16050203</v>
      </c>
    </row>
    <row r="5847" spans="1:19">
      <c r="A5847" s="27" t="s">
        <v>6000</v>
      </c>
      <c r="B5847" s="27" t="s">
        <v>6071</v>
      </c>
      <c r="C5847" s="27">
        <v>54854</v>
      </c>
      <c r="D5847" s="27" t="s">
        <v>63</v>
      </c>
      <c r="E5847" s="27" t="s">
        <v>1001</v>
      </c>
      <c r="F5847" s="37">
        <v>33607345.208999999</v>
      </c>
      <c r="G5847" s="27">
        <v>36.137500000000003</v>
      </c>
      <c r="H5847" s="27">
        <v>-115.0339</v>
      </c>
      <c r="I5847" s="27" t="s">
        <v>110</v>
      </c>
      <c r="J5847" s="27" t="s">
        <v>111</v>
      </c>
      <c r="K5847" s="37">
        <v>31152</v>
      </c>
      <c r="L5847" s="37">
        <v>24778.739000000001</v>
      </c>
      <c r="M5847" s="40">
        <v>0.79702615261159604</v>
      </c>
      <c r="N5847" s="40">
        <f t="shared" si="182"/>
        <v>0.79541406651258351</v>
      </c>
      <c r="O5847" s="42">
        <f t="shared" si="183"/>
        <v>9.2694022114122655E-4</v>
      </c>
      <c r="P5847" s="37">
        <v>24828.958706156442</v>
      </c>
      <c r="Q5847" s="27" t="s">
        <v>11675</v>
      </c>
      <c r="R5847" s="27" t="s">
        <v>11676</v>
      </c>
      <c r="S5847" s="27">
        <v>15010015</v>
      </c>
    </row>
    <row r="5848" spans="1:19">
      <c r="A5848" s="27" t="s">
        <v>6000</v>
      </c>
      <c r="B5848" s="27" t="s">
        <v>6072</v>
      </c>
      <c r="C5848" s="27">
        <v>52015</v>
      </c>
      <c r="D5848" s="27" t="s">
        <v>34</v>
      </c>
      <c r="E5848" s="27" t="s">
        <v>271</v>
      </c>
      <c r="F5848" s="37">
        <v>167909560.21099994</v>
      </c>
      <c r="G5848" s="27">
        <v>39.966299999999997</v>
      </c>
      <c r="H5848" s="27">
        <v>-117.8557</v>
      </c>
      <c r="I5848" s="27" t="s">
        <v>430</v>
      </c>
      <c r="J5848" s="27" t="s">
        <v>431</v>
      </c>
      <c r="K5848" s="37">
        <v>495757</v>
      </c>
      <c r="L5848" s="37">
        <v>39744.847000000002</v>
      </c>
      <c r="M5848" s="40">
        <v>2.64</v>
      </c>
      <c r="N5848" s="40">
        <f t="shared" si="182"/>
        <v>8.0170016762244403E-2</v>
      </c>
      <c r="O5848" s="42">
        <f t="shared" si="183"/>
        <v>2.9525239621675955E-3</v>
      </c>
      <c r="P5848" s="37">
        <v>1308798.48</v>
      </c>
      <c r="Q5848" s="27" t="s">
        <v>11919</v>
      </c>
      <c r="R5848" s="27" t="s">
        <v>11920</v>
      </c>
      <c r="S5848" s="27">
        <v>16060001</v>
      </c>
    </row>
    <row r="5849" spans="1:19">
      <c r="A5849" s="27" t="s">
        <v>6000</v>
      </c>
      <c r="B5849" s="27" t="s">
        <v>6073</v>
      </c>
      <c r="C5849" s="27">
        <v>2336</v>
      </c>
      <c r="D5849" s="27" t="s">
        <v>63</v>
      </c>
      <c r="E5849" s="27" t="s">
        <v>1001</v>
      </c>
      <c r="F5849" s="37">
        <v>33607345.208999999</v>
      </c>
      <c r="G5849" s="27">
        <v>39.5625</v>
      </c>
      <c r="H5849" s="27">
        <v>-119.52500000000001</v>
      </c>
      <c r="I5849" s="27" t="s">
        <v>110</v>
      </c>
      <c r="J5849" s="27" t="s">
        <v>111</v>
      </c>
      <c r="K5849" s="37">
        <v>4382247</v>
      </c>
      <c r="L5849" s="37">
        <v>2117290.8080000002</v>
      </c>
      <c r="M5849" s="40">
        <v>5.4991177923926639E-2</v>
      </c>
      <c r="N5849" s="40">
        <f t="shared" si="182"/>
        <v>0.4831518643289619</v>
      </c>
      <c r="O5849" s="42">
        <f t="shared" si="183"/>
        <v>0.13039551243180139</v>
      </c>
      <c r="P5849" s="37">
        <v>240984.92448359373</v>
      </c>
      <c r="Q5849" s="27" t="s">
        <v>11899</v>
      </c>
      <c r="R5849" s="27" t="s">
        <v>11900</v>
      </c>
      <c r="S5849" s="27">
        <v>16050102</v>
      </c>
    </row>
    <row r="5850" spans="1:19">
      <c r="A5850" s="27" t="s">
        <v>6000</v>
      </c>
      <c r="B5850" s="27" t="s">
        <v>6074</v>
      </c>
      <c r="C5850" s="27">
        <v>56224</v>
      </c>
      <c r="D5850" s="27" t="s">
        <v>63</v>
      </c>
      <c r="E5850" s="27" t="s">
        <v>1001</v>
      </c>
      <c r="F5850" s="37">
        <v>33607345.208999999</v>
      </c>
      <c r="G5850" s="27">
        <v>40.746099999999998</v>
      </c>
      <c r="H5850" s="27">
        <v>-116.52970000000001</v>
      </c>
      <c r="I5850" s="27" t="s">
        <v>112</v>
      </c>
      <c r="J5850" s="27" t="s">
        <v>113</v>
      </c>
      <c r="K5850" s="37">
        <v>1045367</v>
      </c>
      <c r="L5850" s="37">
        <v>1187729.1910000001</v>
      </c>
      <c r="M5850" s="40">
        <v>1.9898798391282679</v>
      </c>
      <c r="N5850" s="40">
        <f t="shared" si="182"/>
        <v>1.136183934445989</v>
      </c>
      <c r="O5850" s="42">
        <f t="shared" si="183"/>
        <v>3.1105313243250533E-2</v>
      </c>
      <c r="P5850" s="37">
        <v>2080154.7177900001</v>
      </c>
      <c r="Q5850" s="27" t="s">
        <v>11878</v>
      </c>
      <c r="R5850" s="27" t="s">
        <v>11879</v>
      </c>
      <c r="S5850" s="27">
        <v>16040105</v>
      </c>
    </row>
    <row r="5851" spans="1:19">
      <c r="A5851" s="27" t="s">
        <v>6000</v>
      </c>
      <c r="B5851" s="27" t="s">
        <v>6075</v>
      </c>
      <c r="C5851" s="27">
        <v>60785</v>
      </c>
      <c r="D5851" s="27" t="s">
        <v>63</v>
      </c>
      <c r="E5851" s="27" t="s">
        <v>1001</v>
      </c>
      <c r="F5851" s="37">
        <v>33607345.208999999</v>
      </c>
      <c r="G5851" s="27">
        <v>39.667001999999997</v>
      </c>
      <c r="H5851" s="27">
        <v>-117.693658</v>
      </c>
      <c r="I5851" s="27" t="s">
        <v>430</v>
      </c>
      <c r="J5851" s="27" t="s">
        <v>431</v>
      </c>
      <c r="K5851" s="37">
        <v>212991</v>
      </c>
      <c r="L5851" s="37">
        <v>0</v>
      </c>
      <c r="M5851" s="40">
        <v>2.64</v>
      </c>
      <c r="N5851" s="40">
        <f t="shared" si="182"/>
        <v>0</v>
      </c>
      <c r="O5851" s="42">
        <f t="shared" si="183"/>
        <v>6.3376324037330185E-3</v>
      </c>
      <c r="P5851" s="37">
        <v>562296.24</v>
      </c>
      <c r="Q5851" s="27" t="s">
        <v>11919</v>
      </c>
      <c r="R5851" s="27" t="s">
        <v>11920</v>
      </c>
      <c r="S5851" s="27">
        <v>16060001</v>
      </c>
    </row>
    <row r="5852" spans="1:19">
      <c r="A5852" s="27" t="s">
        <v>6000</v>
      </c>
      <c r="B5852" s="27" t="s">
        <v>6076</v>
      </c>
      <c r="C5852" s="27">
        <v>57451</v>
      </c>
      <c r="D5852" s="27" t="s">
        <v>63</v>
      </c>
      <c r="E5852" s="27" t="s">
        <v>1001</v>
      </c>
      <c r="F5852" s="37">
        <v>33607345.208999999</v>
      </c>
      <c r="G5852" s="27">
        <v>41.482799999999997</v>
      </c>
      <c r="H5852" s="27">
        <v>-116.1511</v>
      </c>
      <c r="I5852" s="27" t="s">
        <v>430</v>
      </c>
      <c r="J5852" s="27" t="s">
        <v>431</v>
      </c>
      <c r="K5852" s="37">
        <v>124602</v>
      </c>
      <c r="L5852" s="37">
        <v>0</v>
      </c>
      <c r="M5852" s="40">
        <v>2.64</v>
      </c>
      <c r="N5852" s="40">
        <f t="shared" si="182"/>
        <v>0</v>
      </c>
      <c r="O5852" s="42">
        <f t="shared" si="183"/>
        <v>3.7075823521648403E-3</v>
      </c>
      <c r="P5852" s="37">
        <v>328949.28000000003</v>
      </c>
      <c r="Q5852" s="27" t="s">
        <v>12092</v>
      </c>
      <c r="R5852" s="27" t="s">
        <v>12093</v>
      </c>
      <c r="S5852" s="27">
        <v>17050105</v>
      </c>
    </row>
    <row r="5853" spans="1:19">
      <c r="A5853" s="27" t="s">
        <v>6000</v>
      </c>
      <c r="B5853" s="27" t="s">
        <v>6077</v>
      </c>
      <c r="C5853" s="27">
        <v>6531</v>
      </c>
      <c r="D5853" s="27" t="s">
        <v>63</v>
      </c>
      <c r="E5853" s="27" t="s">
        <v>1001</v>
      </c>
      <c r="F5853" s="37">
        <v>33607345.208999999</v>
      </c>
      <c r="G5853" s="27">
        <v>39.3125</v>
      </c>
      <c r="H5853" s="27">
        <v>-119.58499999999999</v>
      </c>
      <c r="I5853" s="27" t="s">
        <v>106</v>
      </c>
      <c r="J5853" s="27" t="s">
        <v>107</v>
      </c>
      <c r="K5853" s="37">
        <v>17043</v>
      </c>
      <c r="L5853" s="37">
        <v>0</v>
      </c>
      <c r="M5853" s="40">
        <v>0</v>
      </c>
      <c r="N5853" s="40">
        <f t="shared" si="182"/>
        <v>0</v>
      </c>
      <c r="O5853" s="42">
        <f t="shared" si="183"/>
        <v>5.0712128238668221E-4</v>
      </c>
      <c r="P5853" s="37">
        <v>0</v>
      </c>
      <c r="Q5853" s="27" t="s">
        <v>11907</v>
      </c>
      <c r="R5853" s="27" t="s">
        <v>11908</v>
      </c>
      <c r="S5853" s="27">
        <v>16050202</v>
      </c>
    </row>
    <row r="5854" spans="1:19">
      <c r="A5854" s="27" t="s">
        <v>6000</v>
      </c>
      <c r="B5854" s="27" t="s">
        <v>6078</v>
      </c>
      <c r="C5854" s="27">
        <v>55687</v>
      </c>
      <c r="D5854" s="27" t="s">
        <v>63</v>
      </c>
      <c r="E5854" s="27" t="s">
        <v>1001</v>
      </c>
      <c r="F5854" s="37">
        <v>33607345.208999999</v>
      </c>
      <c r="G5854" s="27">
        <v>35.613900000000001</v>
      </c>
      <c r="H5854" s="27">
        <v>-115.3561</v>
      </c>
      <c r="I5854" s="27" t="s">
        <v>110</v>
      </c>
      <c r="J5854" s="27" t="s">
        <v>111</v>
      </c>
      <c r="K5854" s="37">
        <v>2180351</v>
      </c>
      <c r="L5854" s="37">
        <v>1009640.154</v>
      </c>
      <c r="M5854" s="40">
        <v>0.79702615261159604</v>
      </c>
      <c r="N5854" s="40">
        <f t="shared" si="182"/>
        <v>0.46306312790922194</v>
      </c>
      <c r="O5854" s="42">
        <f t="shared" si="183"/>
        <v>6.48772161692827E-2</v>
      </c>
      <c r="P5854" s="37">
        <v>1737796.7688728462</v>
      </c>
      <c r="Q5854" s="27" t="s">
        <v>11947</v>
      </c>
      <c r="R5854" s="27" t="s">
        <v>11948</v>
      </c>
      <c r="S5854" s="27">
        <v>16060015</v>
      </c>
    </row>
    <row r="5855" spans="1:19">
      <c r="A5855" s="27" t="s">
        <v>6000</v>
      </c>
      <c r="B5855" s="27" t="s">
        <v>6079</v>
      </c>
      <c r="C5855" s="27">
        <v>6532</v>
      </c>
      <c r="D5855" s="27" t="s">
        <v>63</v>
      </c>
      <c r="E5855" s="27" t="s">
        <v>1001</v>
      </c>
      <c r="F5855" s="37">
        <v>33607345.208999999</v>
      </c>
      <c r="G5855" s="27">
        <v>39.302199999999999</v>
      </c>
      <c r="H5855" s="27">
        <v>-119.5604</v>
      </c>
      <c r="I5855" s="27" t="s">
        <v>106</v>
      </c>
      <c r="J5855" s="27" t="s">
        <v>107</v>
      </c>
      <c r="K5855" s="37">
        <v>12150</v>
      </c>
      <c r="L5855" s="37">
        <v>0</v>
      </c>
      <c r="M5855" s="40">
        <v>0</v>
      </c>
      <c r="N5855" s="40">
        <f t="shared" si="182"/>
        <v>0</v>
      </c>
      <c r="O5855" s="42">
        <f t="shared" si="183"/>
        <v>3.6152811013308626E-4</v>
      </c>
      <c r="P5855" s="37">
        <v>0</v>
      </c>
      <c r="Q5855" s="27" t="s">
        <v>11907</v>
      </c>
      <c r="R5855" s="27" t="s">
        <v>11908</v>
      </c>
      <c r="S5855" s="27">
        <v>16050202</v>
      </c>
    </row>
    <row r="5856" spans="1:19">
      <c r="A5856" s="27" t="s">
        <v>6000</v>
      </c>
      <c r="B5856" s="27" t="s">
        <v>6080</v>
      </c>
      <c r="C5856" s="27">
        <v>57166</v>
      </c>
      <c r="D5856" s="27" t="s">
        <v>63</v>
      </c>
      <c r="E5856" s="27" t="s">
        <v>1001</v>
      </c>
      <c r="F5856" s="37">
        <v>33607345.208999999</v>
      </c>
      <c r="G5856" s="27">
        <v>39.493315000000003</v>
      </c>
      <c r="H5856" s="27">
        <v>-119.620304</v>
      </c>
      <c r="I5856" s="27" t="s">
        <v>117</v>
      </c>
      <c r="J5856" s="27" t="s">
        <v>118</v>
      </c>
      <c r="K5856" s="37">
        <v>26133</v>
      </c>
      <c r="L5856" s="37">
        <v>1E-3</v>
      </c>
      <c r="M5856" s="40">
        <v>1.9375518961971701</v>
      </c>
      <c r="N5856" s="40">
        <f t="shared" si="182"/>
        <v>3.8265794206558759E-8</v>
      </c>
      <c r="O5856" s="42">
        <f t="shared" si="183"/>
        <v>7.7759786848625046E-4</v>
      </c>
      <c r="P5856" s="37">
        <v>50634.043703320647</v>
      </c>
      <c r="Q5856" s="27" t="s">
        <v>11899</v>
      </c>
      <c r="R5856" s="27" t="s">
        <v>11900</v>
      </c>
      <c r="S5856" s="27">
        <v>16050102</v>
      </c>
    </row>
    <row r="5857" spans="1:19">
      <c r="A5857" s="27" t="s">
        <v>6000</v>
      </c>
      <c r="B5857" s="27" t="s">
        <v>6081</v>
      </c>
      <c r="C5857" s="27">
        <v>56500</v>
      </c>
      <c r="D5857" s="27" t="s">
        <v>63</v>
      </c>
      <c r="E5857" s="27" t="s">
        <v>1001</v>
      </c>
      <c r="F5857" s="37">
        <v>33607345.208999999</v>
      </c>
      <c r="G5857" s="27">
        <v>39.560299999999998</v>
      </c>
      <c r="H5857" s="27">
        <v>-119.5108</v>
      </c>
      <c r="I5857" s="27" t="s">
        <v>110</v>
      </c>
      <c r="J5857" s="27" t="s">
        <v>111</v>
      </c>
      <c r="K5857" s="37">
        <v>332233.00400000002</v>
      </c>
      <c r="L5857" s="37">
        <v>171237.217</v>
      </c>
      <c r="M5857" s="40">
        <v>0.79702615261159604</v>
      </c>
      <c r="N5857" s="40">
        <f t="shared" si="182"/>
        <v>0.51541302320464222</v>
      </c>
      <c r="O5857" s="42">
        <f t="shared" si="183"/>
        <v>9.8857259308607476E-3</v>
      </c>
      <c r="P5857" s="37">
        <v>264798.39294871304</v>
      </c>
      <c r="Q5857" s="27" t="s">
        <v>11899</v>
      </c>
      <c r="R5857" s="27" t="s">
        <v>11900</v>
      </c>
      <c r="S5857" s="27">
        <v>16050102</v>
      </c>
    </row>
    <row r="5858" spans="1:19">
      <c r="A5858" s="27" t="s">
        <v>6082</v>
      </c>
      <c r="B5858" s="27" t="s">
        <v>6083</v>
      </c>
      <c r="C5858" s="27">
        <v>7910</v>
      </c>
      <c r="D5858" s="27" t="s">
        <v>67</v>
      </c>
      <c r="E5858" s="27" t="s">
        <v>5636</v>
      </c>
      <c r="F5858" s="37">
        <v>131610157.80700003</v>
      </c>
      <c r="G5858" s="27">
        <v>40.6631</v>
      </c>
      <c r="H5858" s="27">
        <v>-74</v>
      </c>
      <c r="I5858" s="27" t="s">
        <v>110</v>
      </c>
      <c r="J5858" s="27" t="s">
        <v>111</v>
      </c>
      <c r="K5858" s="37">
        <v>117563</v>
      </c>
      <c r="L5858" s="37">
        <v>77663.713000000003</v>
      </c>
      <c r="M5858" s="40">
        <v>0.79702615261159604</v>
      </c>
      <c r="N5858" s="40">
        <f t="shared" si="182"/>
        <v>0.66061356889497547</v>
      </c>
      <c r="O5858" s="42">
        <f t="shared" si="183"/>
        <v>8.9326691768275583E-4</v>
      </c>
      <c r="P5858" s="37">
        <v>93700.785579477058</v>
      </c>
      <c r="Q5858" s="27" t="s">
        <v>12627</v>
      </c>
      <c r="R5858" s="27" t="s">
        <v>12628</v>
      </c>
      <c r="S5858" s="27">
        <v>2030104</v>
      </c>
    </row>
    <row r="5859" spans="1:19">
      <c r="A5859" s="27" t="s">
        <v>6082</v>
      </c>
      <c r="B5859" s="27" t="s">
        <v>6084</v>
      </c>
      <c r="C5859" s="27">
        <v>2503</v>
      </c>
      <c r="D5859" s="27" t="s">
        <v>67</v>
      </c>
      <c r="E5859" s="27" t="s">
        <v>5636</v>
      </c>
      <c r="F5859" s="37">
        <v>131610157.80700003</v>
      </c>
      <c r="G5859" s="27">
        <v>40.771284999999999</v>
      </c>
      <c r="H5859" s="27">
        <v>-73.991150000000005</v>
      </c>
      <c r="I5859" s="27" t="s">
        <v>1902</v>
      </c>
      <c r="J5859" s="27" t="s">
        <v>109</v>
      </c>
      <c r="K5859" s="37">
        <v>199</v>
      </c>
      <c r="L5859" s="37">
        <v>181.62299999999999</v>
      </c>
      <c r="M5859" s="40">
        <v>2.0626061603831798</v>
      </c>
      <c r="N5859" s="40">
        <f t="shared" si="182"/>
        <v>0.91267839195979894</v>
      </c>
      <c r="O5859" s="42">
        <f t="shared" si="183"/>
        <v>1.5120413448012421E-6</v>
      </c>
      <c r="P5859" s="37">
        <v>410.4586259162528</v>
      </c>
      <c r="Q5859" s="27" t="s">
        <v>8795</v>
      </c>
      <c r="R5859" s="27" t="s">
        <v>8796</v>
      </c>
      <c r="S5859" s="27">
        <v>2030101</v>
      </c>
    </row>
    <row r="5860" spans="1:19">
      <c r="A5860" s="27" t="s">
        <v>6082</v>
      </c>
      <c r="B5860" s="27" t="s">
        <v>6085</v>
      </c>
      <c r="C5860" s="27">
        <v>2504</v>
      </c>
      <c r="D5860" s="27" t="s">
        <v>67</v>
      </c>
      <c r="E5860" s="27" t="s">
        <v>5636</v>
      </c>
      <c r="F5860" s="37">
        <v>131610157.80700003</v>
      </c>
      <c r="G5860" s="27">
        <v>40.768000000000001</v>
      </c>
      <c r="H5860" s="27">
        <v>-73.951499999999996</v>
      </c>
      <c r="I5860" s="27" t="s">
        <v>1902</v>
      </c>
      <c r="J5860" s="27" t="s">
        <v>109</v>
      </c>
      <c r="K5860" s="37">
        <v>344</v>
      </c>
      <c r="L5860" s="37">
        <v>376.65800000000002</v>
      </c>
      <c r="M5860" s="40">
        <v>2.0626061603831798</v>
      </c>
      <c r="N5860" s="40">
        <f t="shared" si="182"/>
        <v>1.094936046511628</v>
      </c>
      <c r="O5860" s="42">
        <f t="shared" si="183"/>
        <v>2.613780013123755E-6</v>
      </c>
      <c r="P5860" s="37">
        <v>709.53651917181389</v>
      </c>
      <c r="Q5860" s="27" t="s">
        <v>8795</v>
      </c>
      <c r="R5860" s="27" t="s">
        <v>8796</v>
      </c>
      <c r="S5860" s="27">
        <v>2030101</v>
      </c>
    </row>
    <row r="5861" spans="1:19">
      <c r="A5861" s="27" t="s">
        <v>6082</v>
      </c>
      <c r="B5861" s="27" t="s">
        <v>6086</v>
      </c>
      <c r="C5861" s="27">
        <v>10549</v>
      </c>
      <c r="D5861" s="27" t="s">
        <v>67</v>
      </c>
      <c r="E5861" s="27" t="s">
        <v>5636</v>
      </c>
      <c r="F5861" s="37">
        <v>131610157.80700003</v>
      </c>
      <c r="G5861" s="27">
        <v>41.404319999999998</v>
      </c>
      <c r="H5861" s="27">
        <v>-74.376710000000003</v>
      </c>
      <c r="I5861" s="27" t="s">
        <v>117</v>
      </c>
      <c r="J5861" s="27" t="s">
        <v>118</v>
      </c>
      <c r="K5861" s="37">
        <v>5126.0010000000002</v>
      </c>
      <c r="L5861" s="37">
        <v>0</v>
      </c>
      <c r="M5861" s="40">
        <v>1.9375518961971701</v>
      </c>
      <c r="N5861" s="40">
        <f t="shared" si="182"/>
        <v>0</v>
      </c>
      <c r="O5861" s="42">
        <f t="shared" si="183"/>
        <v>3.894836907282669E-5</v>
      </c>
      <c r="P5861" s="37">
        <v>9931.8929574585909</v>
      </c>
      <c r="Q5861" s="27" t="s">
        <v>8791</v>
      </c>
      <c r="R5861" s="27" t="s">
        <v>8792</v>
      </c>
      <c r="S5861" s="27">
        <v>2020007</v>
      </c>
    </row>
    <row r="5862" spans="1:19">
      <c r="A5862" s="27" t="s">
        <v>6082</v>
      </c>
      <c r="B5862" s="27" t="s">
        <v>6087</v>
      </c>
      <c r="C5862" s="27">
        <v>59453</v>
      </c>
      <c r="D5862" s="27" t="s">
        <v>67</v>
      </c>
      <c r="E5862" s="27" t="s">
        <v>5636</v>
      </c>
      <c r="F5862" s="37">
        <v>131610157.80700003</v>
      </c>
      <c r="G5862" s="27">
        <v>42.655000000000001</v>
      </c>
      <c r="H5862" s="27">
        <v>-73.777699999999996</v>
      </c>
      <c r="I5862" s="27" t="s">
        <v>110</v>
      </c>
      <c r="J5862" s="27" t="s">
        <v>111</v>
      </c>
      <c r="K5862" s="37">
        <v>32054</v>
      </c>
      <c r="L5862" s="37">
        <v>10882.382</v>
      </c>
      <c r="M5862" s="40">
        <v>0.79702615261159604</v>
      </c>
      <c r="N5862" s="40">
        <f t="shared" si="182"/>
        <v>0.33950152867036876</v>
      </c>
      <c r="O5862" s="42">
        <f t="shared" si="183"/>
        <v>2.4355262947868851E-4</v>
      </c>
      <c r="P5862" s="37">
        <v>25547.876295812101</v>
      </c>
      <c r="Q5862" s="27" t="s">
        <v>8789</v>
      </c>
      <c r="R5862" s="27" t="s">
        <v>8790</v>
      </c>
      <c r="S5862" s="27">
        <v>2020006</v>
      </c>
    </row>
    <row r="5863" spans="1:19">
      <c r="A5863" s="27" t="s">
        <v>6082</v>
      </c>
      <c r="B5863" s="27" t="s">
        <v>6088</v>
      </c>
      <c r="C5863" s="27">
        <v>62398</v>
      </c>
      <c r="D5863" s="27" t="s">
        <v>67</v>
      </c>
      <c r="E5863" s="27" t="s">
        <v>5636</v>
      </c>
      <c r="F5863" s="37">
        <v>131610157.80700003</v>
      </c>
      <c r="G5863" s="27">
        <v>40.851320000000001</v>
      </c>
      <c r="H5863" s="27">
        <v>-73.848299999999995</v>
      </c>
      <c r="I5863" s="27" t="s">
        <v>108</v>
      </c>
      <c r="J5863" s="27" t="s">
        <v>109</v>
      </c>
      <c r="K5863" s="37">
        <v>47.002000000000002</v>
      </c>
      <c r="L5863" s="37">
        <v>36.225000000000001</v>
      </c>
      <c r="M5863" s="40">
        <v>2.0626061603831798</v>
      </c>
      <c r="N5863" s="40">
        <f t="shared" si="182"/>
        <v>0.77071188460065532</v>
      </c>
      <c r="O5863" s="42">
        <f t="shared" si="183"/>
        <v>3.5713048888617073E-7</v>
      </c>
      <c r="P5863" s="37">
        <v>96.946614750330227</v>
      </c>
      <c r="Q5863" s="27" t="s">
        <v>8797</v>
      </c>
      <c r="R5863" s="27" t="s">
        <v>8798</v>
      </c>
      <c r="S5863" s="27">
        <v>2030102</v>
      </c>
    </row>
    <row r="5864" spans="1:19">
      <c r="A5864" s="27" t="s">
        <v>6082</v>
      </c>
      <c r="B5864" s="27" t="s">
        <v>6089</v>
      </c>
      <c r="C5864" s="27">
        <v>54391</v>
      </c>
      <c r="D5864" s="27" t="s">
        <v>67</v>
      </c>
      <c r="E5864" s="27" t="s">
        <v>5636</v>
      </c>
      <c r="F5864" s="37">
        <v>131610157.80700003</v>
      </c>
      <c r="G5864" s="27">
        <v>44.519153000000003</v>
      </c>
      <c r="H5864" s="27">
        <v>-73.464752000000004</v>
      </c>
      <c r="I5864" s="27" t="s">
        <v>106</v>
      </c>
      <c r="J5864" s="27" t="s">
        <v>107</v>
      </c>
      <c r="K5864" s="37">
        <v>2640</v>
      </c>
      <c r="L5864" s="37">
        <v>0</v>
      </c>
      <c r="M5864" s="40">
        <v>19.91613977369467</v>
      </c>
      <c r="N5864" s="40">
        <f t="shared" si="182"/>
        <v>0</v>
      </c>
      <c r="O5864" s="42">
        <f t="shared" si="183"/>
        <v>2.0059241961182307E-5</v>
      </c>
      <c r="P5864" s="37">
        <v>52578.609002553931</v>
      </c>
      <c r="Q5864" s="27" t="s">
        <v>8769</v>
      </c>
      <c r="R5864" s="27" t="s">
        <v>8770</v>
      </c>
      <c r="S5864" s="27">
        <v>2010004</v>
      </c>
    </row>
    <row r="5865" spans="1:19">
      <c r="A5865" s="27" t="s">
        <v>6082</v>
      </c>
      <c r="B5865" s="27" t="s">
        <v>6090</v>
      </c>
      <c r="C5865" s="27">
        <v>10619</v>
      </c>
      <c r="D5865" s="27" t="s">
        <v>67</v>
      </c>
      <c r="E5865" s="27" t="s">
        <v>5636</v>
      </c>
      <c r="F5865" s="37">
        <v>131610157.80700003</v>
      </c>
      <c r="G5865" s="27">
        <v>42.502699999999997</v>
      </c>
      <c r="H5865" s="27">
        <v>-78.068600000000004</v>
      </c>
      <c r="I5865" s="27" t="s">
        <v>110</v>
      </c>
      <c r="J5865" s="27" t="s">
        <v>111</v>
      </c>
      <c r="K5865" s="37">
        <v>36224</v>
      </c>
      <c r="L5865" s="37">
        <v>18709.778999999999</v>
      </c>
      <c r="M5865" s="40">
        <v>0.79702615261159604</v>
      </c>
      <c r="N5865" s="40">
        <f t="shared" si="182"/>
        <v>0.51650229129858649</v>
      </c>
      <c r="O5865" s="42">
        <f t="shared" si="183"/>
        <v>2.7523711394010145E-4</v>
      </c>
      <c r="P5865" s="37">
        <v>28871.475352202455</v>
      </c>
      <c r="Q5865" s="27" t="s">
        <v>9479</v>
      </c>
      <c r="R5865" s="27" t="s">
        <v>9480</v>
      </c>
      <c r="S5865" s="27">
        <v>4130002</v>
      </c>
    </row>
    <row r="5866" spans="1:19">
      <c r="A5866" s="27" t="s">
        <v>6082</v>
      </c>
      <c r="B5866" s="27" t="s">
        <v>6091</v>
      </c>
      <c r="C5866" s="27">
        <v>2540</v>
      </c>
      <c r="D5866" s="27" t="s">
        <v>67</v>
      </c>
      <c r="E5866" s="27" t="s">
        <v>5636</v>
      </c>
      <c r="F5866" s="37">
        <v>131610157.80700003</v>
      </c>
      <c r="G5866" s="27">
        <v>44.660338000000003</v>
      </c>
      <c r="H5866" s="27">
        <v>-74.860264999999998</v>
      </c>
      <c r="I5866" s="27" t="s">
        <v>106</v>
      </c>
      <c r="J5866" s="27" t="s">
        <v>107</v>
      </c>
      <c r="K5866" s="37">
        <v>13679</v>
      </c>
      <c r="L5866" s="37">
        <v>0</v>
      </c>
      <c r="M5866" s="40">
        <v>43.990702002423681</v>
      </c>
      <c r="N5866" s="40">
        <f t="shared" si="182"/>
        <v>0</v>
      </c>
      <c r="O5866" s="42">
        <f t="shared" si="183"/>
        <v>1.039357465102321E-4</v>
      </c>
      <c r="P5866" s="37">
        <v>601748.81269115349</v>
      </c>
      <c r="Q5866" s="27" t="s">
        <v>9503</v>
      </c>
      <c r="R5866" s="27" t="s">
        <v>9504</v>
      </c>
      <c r="S5866" s="27">
        <v>4150306</v>
      </c>
    </row>
    <row r="5867" spans="1:19">
      <c r="A5867" s="27" t="s">
        <v>6082</v>
      </c>
      <c r="B5867" s="27" t="s">
        <v>6092</v>
      </c>
      <c r="C5867" s="27">
        <v>61904</v>
      </c>
      <c r="D5867" s="27" t="s">
        <v>67</v>
      </c>
      <c r="E5867" s="27" t="s">
        <v>5636</v>
      </c>
      <c r="F5867" s="37">
        <v>131610157.80700003</v>
      </c>
      <c r="G5867" s="27">
        <v>42.953622000000003</v>
      </c>
      <c r="H5867" s="27">
        <v>-74.119802000000007</v>
      </c>
      <c r="I5867" s="27" t="s">
        <v>129</v>
      </c>
      <c r="J5867" s="27" t="s">
        <v>130</v>
      </c>
      <c r="K5867" s="37">
        <v>2409</v>
      </c>
      <c r="L5867" s="37">
        <v>0</v>
      </c>
      <c r="M5867" s="40">
        <v>7.6E-3</v>
      </c>
      <c r="N5867" s="40">
        <f t="shared" si="182"/>
        <v>0</v>
      </c>
      <c r="O5867" s="42">
        <f t="shared" si="183"/>
        <v>1.8304058289578855E-5</v>
      </c>
      <c r="P5867" s="37">
        <v>18.308399999999999</v>
      </c>
      <c r="Q5867" s="27" t="s">
        <v>8785</v>
      </c>
      <c r="R5867" s="27" t="s">
        <v>8786</v>
      </c>
      <c r="S5867" s="27">
        <v>2020004</v>
      </c>
    </row>
    <row r="5868" spans="1:19">
      <c r="A5868" s="27" t="s">
        <v>6082</v>
      </c>
      <c r="B5868" s="27" t="s">
        <v>6093</v>
      </c>
      <c r="C5868" s="27">
        <v>61905</v>
      </c>
      <c r="D5868" s="27" t="s">
        <v>67</v>
      </c>
      <c r="E5868" s="27" t="s">
        <v>5636</v>
      </c>
      <c r="F5868" s="37">
        <v>131610157.80700003</v>
      </c>
      <c r="G5868" s="27">
        <v>42.948957</v>
      </c>
      <c r="H5868" s="27">
        <v>-74.126159000000001</v>
      </c>
      <c r="I5868" s="27" t="s">
        <v>129</v>
      </c>
      <c r="J5868" s="27" t="s">
        <v>130</v>
      </c>
      <c r="K5868" s="37">
        <v>2570</v>
      </c>
      <c r="L5868" s="37">
        <v>0</v>
      </c>
      <c r="M5868" s="40">
        <v>7.6E-3</v>
      </c>
      <c r="N5868" s="40">
        <f t="shared" si="182"/>
        <v>0</v>
      </c>
      <c r="O5868" s="42">
        <f t="shared" si="183"/>
        <v>1.9527368121302472E-5</v>
      </c>
      <c r="P5868" s="37">
        <v>19.532</v>
      </c>
      <c r="Q5868" s="27" t="s">
        <v>8785</v>
      </c>
      <c r="R5868" s="27" t="s">
        <v>8786</v>
      </c>
      <c r="S5868" s="27">
        <v>2020004</v>
      </c>
    </row>
    <row r="5869" spans="1:19">
      <c r="A5869" s="27" t="s">
        <v>6082</v>
      </c>
      <c r="B5869" s="27" t="s">
        <v>6094</v>
      </c>
      <c r="C5869" s="27">
        <v>61575</v>
      </c>
      <c r="D5869" s="27" t="s">
        <v>67</v>
      </c>
      <c r="E5869" s="27" t="s">
        <v>5636</v>
      </c>
      <c r="F5869" s="37">
        <v>131610157.80700003</v>
      </c>
      <c r="G5869" s="27">
        <v>43.151536999999998</v>
      </c>
      <c r="H5869" s="27">
        <v>-76.414844000000002</v>
      </c>
      <c r="I5869" s="27" t="s">
        <v>129</v>
      </c>
      <c r="J5869" s="27" t="s">
        <v>130</v>
      </c>
      <c r="K5869" s="37">
        <v>755</v>
      </c>
      <c r="L5869" s="37">
        <v>0</v>
      </c>
      <c r="M5869" s="40">
        <v>7.6E-3</v>
      </c>
      <c r="N5869" s="40">
        <f t="shared" si="182"/>
        <v>0</v>
      </c>
      <c r="O5869" s="42">
        <f t="shared" si="183"/>
        <v>5.7366392729896365E-6</v>
      </c>
      <c r="P5869" s="37">
        <v>5.7379999999999995</v>
      </c>
      <c r="Q5869" s="27" t="s">
        <v>9053</v>
      </c>
      <c r="R5869" s="27" t="s">
        <v>9487</v>
      </c>
      <c r="S5869" s="27">
        <v>4140201</v>
      </c>
    </row>
    <row r="5870" spans="1:19">
      <c r="A5870" s="27" t="s">
        <v>6082</v>
      </c>
      <c r="B5870" s="27" t="s">
        <v>6095</v>
      </c>
      <c r="C5870" s="27">
        <v>61673</v>
      </c>
      <c r="D5870" s="27" t="s">
        <v>67</v>
      </c>
      <c r="E5870" s="27" t="s">
        <v>5636</v>
      </c>
      <c r="F5870" s="37">
        <v>131610157.80700003</v>
      </c>
      <c r="G5870" s="27">
        <v>42.414910999999996</v>
      </c>
      <c r="H5870" s="27">
        <v>-79.242681000000005</v>
      </c>
      <c r="I5870" s="27" t="s">
        <v>114</v>
      </c>
      <c r="J5870" s="27" t="s">
        <v>115</v>
      </c>
      <c r="K5870" s="37">
        <v>86252</v>
      </c>
      <c r="L5870" s="37">
        <v>0</v>
      </c>
      <c r="M5870" s="40">
        <v>3.8E-3</v>
      </c>
      <c r="N5870" s="40">
        <f t="shared" si="182"/>
        <v>0</v>
      </c>
      <c r="O5870" s="42">
        <f t="shared" si="183"/>
        <v>6.5535974910450618E-4</v>
      </c>
      <c r="P5870" s="37">
        <v>327.75760000000002</v>
      </c>
      <c r="Q5870" s="27" t="s">
        <v>9470</v>
      </c>
      <c r="R5870" s="27" t="s">
        <v>9471</v>
      </c>
      <c r="S5870" s="27">
        <v>4120101</v>
      </c>
    </row>
    <row r="5871" spans="1:19">
      <c r="A5871" s="27" t="s">
        <v>6082</v>
      </c>
      <c r="B5871" s="27" t="s">
        <v>6096</v>
      </c>
      <c r="C5871" s="27">
        <v>2490</v>
      </c>
      <c r="D5871" s="27" t="s">
        <v>67</v>
      </c>
      <c r="E5871" s="27" t="s">
        <v>5636</v>
      </c>
      <c r="F5871" s="37">
        <v>131610157.80700003</v>
      </c>
      <c r="G5871" s="27">
        <v>40.591563999999998</v>
      </c>
      <c r="H5871" s="27">
        <v>-74.200035</v>
      </c>
      <c r="I5871" s="27" t="s">
        <v>110</v>
      </c>
      <c r="J5871" s="27" t="s">
        <v>111</v>
      </c>
      <c r="K5871" s="37">
        <v>989784</v>
      </c>
      <c r="L5871" s="37">
        <v>686621.74100000004</v>
      </c>
      <c r="M5871" s="40">
        <v>0.79702615261159604</v>
      </c>
      <c r="N5871" s="40">
        <f t="shared" si="182"/>
        <v>0.69370866876005277</v>
      </c>
      <c r="O5871" s="42">
        <f t="shared" si="183"/>
        <v>7.52057452473745E-3</v>
      </c>
      <c r="P5871" s="37">
        <v>788883.73343651602</v>
      </c>
      <c r="Q5871" s="27" t="s">
        <v>12627</v>
      </c>
      <c r="R5871" s="27" t="s">
        <v>12628</v>
      </c>
      <c r="S5871" s="27">
        <v>2030104</v>
      </c>
    </row>
    <row r="5872" spans="1:19">
      <c r="A5872" s="27" t="s">
        <v>6082</v>
      </c>
      <c r="B5872" s="27" t="s">
        <v>6097</v>
      </c>
      <c r="C5872" s="27">
        <v>88</v>
      </c>
      <c r="D5872" s="27" t="s">
        <v>67</v>
      </c>
      <c r="E5872" s="27" t="s">
        <v>5636</v>
      </c>
      <c r="F5872" s="37">
        <v>131610157.80700003</v>
      </c>
      <c r="G5872" s="27">
        <v>41.948999999999998</v>
      </c>
      <c r="H5872" s="27">
        <v>-74.206299999999999</v>
      </c>
      <c r="I5872" s="27" t="s">
        <v>106</v>
      </c>
      <c r="J5872" s="27" t="s">
        <v>107</v>
      </c>
      <c r="K5872" s="37">
        <v>12662</v>
      </c>
      <c r="L5872" s="37">
        <v>0</v>
      </c>
      <c r="M5872" s="40">
        <v>0</v>
      </c>
      <c r="N5872" s="40">
        <f t="shared" si="182"/>
        <v>0</v>
      </c>
      <c r="O5872" s="42">
        <f t="shared" si="183"/>
        <v>9.6208379436549385E-5</v>
      </c>
      <c r="P5872" s="37">
        <v>0</v>
      </c>
      <c r="Q5872" s="27" t="s">
        <v>8789</v>
      </c>
      <c r="R5872" s="27" t="s">
        <v>8790</v>
      </c>
      <c r="S5872" s="27">
        <v>2020006</v>
      </c>
    </row>
    <row r="5873" spans="1:19">
      <c r="A5873" s="27" t="s">
        <v>6082</v>
      </c>
      <c r="B5873" s="27" t="s">
        <v>6098</v>
      </c>
      <c r="C5873" s="27">
        <v>55375</v>
      </c>
      <c r="D5873" s="27" t="s">
        <v>67</v>
      </c>
      <c r="E5873" s="27" t="s">
        <v>5636</v>
      </c>
      <c r="F5873" s="37">
        <v>131610157.80700003</v>
      </c>
      <c r="G5873" s="27">
        <v>40.781320999999998</v>
      </c>
      <c r="H5873" s="27">
        <v>-73.896618000000004</v>
      </c>
      <c r="I5873" s="27" t="s">
        <v>110</v>
      </c>
      <c r="J5873" s="27" t="s">
        <v>111</v>
      </c>
      <c r="K5873" s="37">
        <v>6341472</v>
      </c>
      <c r="L5873" s="37">
        <v>2846717.852</v>
      </c>
      <c r="M5873" s="40">
        <v>0.79702615261159604</v>
      </c>
      <c r="N5873" s="40">
        <f t="shared" si="182"/>
        <v>0.44890489968259734</v>
      </c>
      <c r="O5873" s="42">
        <f t="shared" si="183"/>
        <v>4.8183758044720713E-2</v>
      </c>
      <c r="P5873" s="37">
        <v>5054319.0300541632</v>
      </c>
      <c r="Q5873" s="27" t="s">
        <v>8797</v>
      </c>
      <c r="R5873" s="27" t="s">
        <v>8798</v>
      </c>
      <c r="S5873" s="27">
        <v>2030102</v>
      </c>
    </row>
    <row r="5874" spans="1:19">
      <c r="A5874" s="27" t="s">
        <v>6082</v>
      </c>
      <c r="B5874" s="27" t="s">
        <v>6099</v>
      </c>
      <c r="C5874" s="27">
        <v>55243</v>
      </c>
      <c r="D5874" s="27" t="s">
        <v>67</v>
      </c>
      <c r="E5874" s="27" t="s">
        <v>5636</v>
      </c>
      <c r="F5874" s="37">
        <v>131610157.80700003</v>
      </c>
      <c r="G5874" s="27">
        <v>40.786999999999999</v>
      </c>
      <c r="H5874" s="27">
        <v>-73.904799999999994</v>
      </c>
      <c r="I5874" s="27" t="s">
        <v>110</v>
      </c>
      <c r="J5874" s="27" t="s">
        <v>111</v>
      </c>
      <c r="K5874" s="37">
        <v>39731.997000000003</v>
      </c>
      <c r="L5874" s="37">
        <v>32603.772000000001</v>
      </c>
      <c r="M5874" s="40">
        <v>0.79702615261159604</v>
      </c>
      <c r="N5874" s="40">
        <f t="shared" si="182"/>
        <v>0.82059233015647304</v>
      </c>
      <c r="O5874" s="42">
        <f t="shared" si="183"/>
        <v>3.018915687212006E-4</v>
      </c>
      <c r="P5874" s="37">
        <v>31667.440704485478</v>
      </c>
      <c r="Q5874" s="27" t="s">
        <v>8797</v>
      </c>
      <c r="R5874" s="27" t="s">
        <v>8798</v>
      </c>
      <c r="S5874" s="27">
        <v>2030102</v>
      </c>
    </row>
    <row r="5875" spans="1:19">
      <c r="A5875" s="27" t="s">
        <v>6082</v>
      </c>
      <c r="B5875" s="27" t="s">
        <v>6100</v>
      </c>
      <c r="C5875" s="27">
        <v>8906</v>
      </c>
      <c r="D5875" s="27" t="s">
        <v>67</v>
      </c>
      <c r="E5875" s="27" t="s">
        <v>5636</v>
      </c>
      <c r="F5875" s="37">
        <v>131610157.80700003</v>
      </c>
      <c r="G5875" s="27">
        <v>40.787674000000003</v>
      </c>
      <c r="H5875" s="27">
        <v>-73.912560999999997</v>
      </c>
      <c r="I5875" s="27" t="s">
        <v>110</v>
      </c>
      <c r="J5875" s="27" t="s">
        <v>111</v>
      </c>
      <c r="K5875" s="37">
        <v>1093320</v>
      </c>
      <c r="L5875" s="37">
        <v>798858.68400000001</v>
      </c>
      <c r="M5875" s="40">
        <v>0.79702615261159604</v>
      </c>
      <c r="N5875" s="40">
        <f t="shared" si="182"/>
        <v>0.73067234112611135</v>
      </c>
      <c r="O5875" s="42">
        <f t="shared" si="183"/>
        <v>8.3072615231059993E-3</v>
      </c>
      <c r="P5875" s="37">
        <v>871404.6331733102</v>
      </c>
      <c r="Q5875" s="27" t="s">
        <v>8795</v>
      </c>
      <c r="R5875" s="27" t="s">
        <v>8796</v>
      </c>
      <c r="S5875" s="27">
        <v>2030101</v>
      </c>
    </row>
    <row r="5876" spans="1:19">
      <c r="A5876" s="27" t="s">
        <v>6082</v>
      </c>
      <c r="B5876" s="27" t="s">
        <v>6101</v>
      </c>
      <c r="C5876" s="27">
        <v>55405</v>
      </c>
      <c r="D5876" s="27" t="s">
        <v>67</v>
      </c>
      <c r="E5876" s="27" t="s">
        <v>5636</v>
      </c>
      <c r="F5876" s="37">
        <v>131610157.80700003</v>
      </c>
      <c r="G5876" s="27">
        <v>42.272799999999997</v>
      </c>
      <c r="H5876" s="27">
        <v>-73.849199999999996</v>
      </c>
      <c r="I5876" s="27" t="s">
        <v>110</v>
      </c>
      <c r="J5876" s="27" t="s">
        <v>111</v>
      </c>
      <c r="K5876" s="37">
        <v>3619820</v>
      </c>
      <c r="L5876" s="37">
        <v>1522682.5079999999</v>
      </c>
      <c r="M5876" s="40">
        <v>0.79702615261159604</v>
      </c>
      <c r="N5876" s="40">
        <f t="shared" si="182"/>
        <v>0.42065144344193905</v>
      </c>
      <c r="O5876" s="42">
        <f t="shared" si="183"/>
        <v>2.7504108043911717E-2</v>
      </c>
      <c r="P5876" s="37">
        <v>2885091.2077465076</v>
      </c>
      <c r="Q5876" s="27" t="s">
        <v>8789</v>
      </c>
      <c r="R5876" s="27" t="s">
        <v>8790</v>
      </c>
      <c r="S5876" s="27">
        <v>2020006</v>
      </c>
    </row>
    <row r="5877" spans="1:19">
      <c r="A5877" s="27" t="s">
        <v>6082</v>
      </c>
      <c r="B5877" s="27" t="s">
        <v>6102</v>
      </c>
      <c r="C5877" s="27">
        <v>8009</v>
      </c>
      <c r="D5877" s="27" t="s">
        <v>67</v>
      </c>
      <c r="E5877" s="27" t="s">
        <v>5636</v>
      </c>
      <c r="F5877" s="37">
        <v>131610157.80700003</v>
      </c>
      <c r="G5877" s="27">
        <v>42.927799999999998</v>
      </c>
      <c r="H5877" s="27">
        <v>-76.592100000000002</v>
      </c>
      <c r="I5877" s="27" t="s">
        <v>110</v>
      </c>
      <c r="J5877" s="27" t="s">
        <v>111</v>
      </c>
      <c r="K5877" s="37">
        <v>13</v>
      </c>
      <c r="L5877" s="37">
        <v>11.584</v>
      </c>
      <c r="M5877" s="40">
        <v>0.79702615261159604</v>
      </c>
      <c r="N5877" s="40">
        <f t="shared" si="182"/>
        <v>0.8910769230769231</v>
      </c>
      <c r="O5877" s="42">
        <f t="shared" si="183"/>
        <v>9.877657026339772E-8</v>
      </c>
      <c r="P5877" s="37">
        <v>10.361339983950749</v>
      </c>
      <c r="Q5877" s="27" t="s">
        <v>9053</v>
      </c>
      <c r="R5877" s="27" t="s">
        <v>9487</v>
      </c>
      <c r="S5877" s="27">
        <v>4140201</v>
      </c>
    </row>
    <row r="5878" spans="1:19">
      <c r="A5878" s="27" t="s">
        <v>6082</v>
      </c>
      <c r="B5878" s="27" t="s">
        <v>6103</v>
      </c>
      <c r="C5878" s="27">
        <v>62034</v>
      </c>
      <c r="D5878" s="27" t="s">
        <v>67</v>
      </c>
      <c r="E5878" s="27" t="s">
        <v>5636</v>
      </c>
      <c r="F5878" s="37">
        <v>131610157.80700003</v>
      </c>
      <c r="G5878" s="27">
        <v>41.796999999999997</v>
      </c>
      <c r="H5878" s="27">
        <v>-75.067999999999998</v>
      </c>
      <c r="I5878" s="27" t="s">
        <v>129</v>
      </c>
      <c r="J5878" s="27" t="s">
        <v>130</v>
      </c>
      <c r="K5878" s="37">
        <v>2650</v>
      </c>
      <c r="L5878" s="37">
        <v>0</v>
      </c>
      <c r="M5878" s="40">
        <v>7.6E-3</v>
      </c>
      <c r="N5878" s="40">
        <f t="shared" si="182"/>
        <v>0</v>
      </c>
      <c r="O5878" s="42">
        <f t="shared" si="183"/>
        <v>2.0135223938307997E-5</v>
      </c>
      <c r="P5878" s="37">
        <v>20.14</v>
      </c>
      <c r="Q5878" s="27" t="s">
        <v>8807</v>
      </c>
      <c r="R5878" s="27" t="s">
        <v>8808</v>
      </c>
      <c r="S5878" s="27">
        <v>2040101</v>
      </c>
    </row>
    <row r="5879" spans="1:19">
      <c r="A5879" s="27" t="s">
        <v>6082</v>
      </c>
      <c r="B5879" s="27" t="s">
        <v>6104</v>
      </c>
      <c r="C5879" s="27">
        <v>54863</v>
      </c>
      <c r="D5879" s="27" t="s">
        <v>67</v>
      </c>
      <c r="E5879" s="27" t="s">
        <v>5636</v>
      </c>
      <c r="F5879" s="37">
        <v>131610157.80700003</v>
      </c>
      <c r="G5879" s="27">
        <v>42.694400000000002</v>
      </c>
      <c r="H5879" s="27">
        <v>-74.924199999999999</v>
      </c>
      <c r="I5879" s="27" t="s">
        <v>108</v>
      </c>
      <c r="J5879" s="27" t="s">
        <v>109</v>
      </c>
      <c r="K5879" s="37">
        <v>38.999000000000002</v>
      </c>
      <c r="L5879" s="37">
        <v>34.662999999999997</v>
      </c>
      <c r="M5879" s="40">
        <v>2.0626061603831798</v>
      </c>
      <c r="N5879" s="40">
        <f t="shared" si="182"/>
        <v>0.88881766199133294</v>
      </c>
      <c r="O5879" s="42">
        <f t="shared" si="183"/>
        <v>2.9632211259248063E-7</v>
      </c>
      <c r="P5879" s="37">
        <v>80.43957764878364</v>
      </c>
      <c r="Q5879" s="27" t="s">
        <v>8837</v>
      </c>
      <c r="R5879" s="27" t="s">
        <v>8838</v>
      </c>
      <c r="S5879" s="27">
        <v>2050101</v>
      </c>
    </row>
    <row r="5880" spans="1:19">
      <c r="A5880" s="27" t="s">
        <v>6082</v>
      </c>
      <c r="B5880" s="27" t="s">
        <v>6105</v>
      </c>
      <c r="C5880" s="27">
        <v>54593</v>
      </c>
      <c r="D5880" s="27" t="s">
        <v>67</v>
      </c>
      <c r="E5880" s="27" t="s">
        <v>5636</v>
      </c>
      <c r="F5880" s="37">
        <v>131610157.80700003</v>
      </c>
      <c r="G5880" s="27">
        <v>42.982799999999997</v>
      </c>
      <c r="H5880" s="27">
        <v>-78.159199999999998</v>
      </c>
      <c r="I5880" s="27" t="s">
        <v>110</v>
      </c>
      <c r="J5880" s="27" t="s">
        <v>111</v>
      </c>
      <c r="K5880" s="37">
        <v>34949</v>
      </c>
      <c r="L5880" s="37">
        <v>19440.3</v>
      </c>
      <c r="M5880" s="40">
        <v>0.79702615261159604</v>
      </c>
      <c r="N5880" s="40">
        <f t="shared" si="182"/>
        <v>0.55624767518383933</v>
      </c>
      <c r="O5880" s="42">
        <f t="shared" si="183"/>
        <v>2.6554941185657593E-4</v>
      </c>
      <c r="P5880" s="37">
        <v>27855.267007622671</v>
      </c>
      <c r="Q5880" s="27" t="s">
        <v>8094</v>
      </c>
      <c r="R5880" s="27" t="s">
        <v>9476</v>
      </c>
      <c r="S5880" s="27">
        <v>4120104</v>
      </c>
    </row>
    <row r="5881" spans="1:19">
      <c r="A5881" s="27" t="s">
        <v>6082</v>
      </c>
      <c r="B5881" s="27" t="s">
        <v>6106</v>
      </c>
      <c r="C5881" s="27">
        <v>55699</v>
      </c>
      <c r="D5881" s="27" t="s">
        <v>67</v>
      </c>
      <c r="E5881" s="27" t="s">
        <v>5636</v>
      </c>
      <c r="F5881" s="37">
        <v>131610157.80700003</v>
      </c>
      <c r="G5881" s="27">
        <v>40.610653999999997</v>
      </c>
      <c r="H5881" s="27">
        <v>-73.762218000000004</v>
      </c>
      <c r="I5881" s="27" t="s">
        <v>110</v>
      </c>
      <c r="J5881" s="27" t="s">
        <v>111</v>
      </c>
      <c r="K5881" s="37">
        <v>140751</v>
      </c>
      <c r="L5881" s="37">
        <v>104571.18700000001</v>
      </c>
      <c r="M5881" s="40">
        <v>0.79702615261159604</v>
      </c>
      <c r="N5881" s="40">
        <f t="shared" si="182"/>
        <v>0.74295164510376488</v>
      </c>
      <c r="O5881" s="42">
        <f t="shared" si="183"/>
        <v>1.0694539262418072E-3</v>
      </c>
      <c r="P5881" s="37">
        <v>112182.22800623476</v>
      </c>
      <c r="Q5881" s="27" t="s">
        <v>8805</v>
      </c>
      <c r="R5881" s="27" t="s">
        <v>8806</v>
      </c>
      <c r="S5881" s="27">
        <v>2030202</v>
      </c>
    </row>
    <row r="5882" spans="1:19">
      <c r="A5882" s="27" t="s">
        <v>6082</v>
      </c>
      <c r="B5882" s="27" t="s">
        <v>6107</v>
      </c>
      <c r="C5882" s="27">
        <v>2543</v>
      </c>
      <c r="D5882" s="27" t="s">
        <v>67</v>
      </c>
      <c r="E5882" s="27" t="s">
        <v>5636</v>
      </c>
      <c r="F5882" s="37">
        <v>131610157.80700003</v>
      </c>
      <c r="G5882" s="27">
        <v>43.019112999999997</v>
      </c>
      <c r="H5882" s="27">
        <v>-74.741349</v>
      </c>
      <c r="I5882" s="27" t="s">
        <v>106</v>
      </c>
      <c r="J5882" s="27" t="s">
        <v>107</v>
      </c>
      <c r="K5882" s="37">
        <v>56888</v>
      </c>
      <c r="L5882" s="37">
        <v>0</v>
      </c>
      <c r="M5882" s="40">
        <v>10.26530599684895</v>
      </c>
      <c r="N5882" s="40">
        <f t="shared" si="182"/>
        <v>0</v>
      </c>
      <c r="O5882" s="42">
        <f t="shared" si="183"/>
        <v>4.322462714726284E-4</v>
      </c>
      <c r="P5882" s="37">
        <v>583972.72754874302</v>
      </c>
      <c r="Q5882" s="27" t="s">
        <v>8785</v>
      </c>
      <c r="R5882" s="27" t="s">
        <v>8786</v>
      </c>
      <c r="S5882" s="27">
        <v>2020004</v>
      </c>
    </row>
    <row r="5883" spans="1:19">
      <c r="A5883" s="27" t="s">
        <v>6082</v>
      </c>
      <c r="B5883" s="27" t="s">
        <v>6108</v>
      </c>
      <c r="C5883" s="27">
        <v>10617</v>
      </c>
      <c r="D5883" s="27" t="s">
        <v>67</v>
      </c>
      <c r="E5883" s="27" t="s">
        <v>5636</v>
      </c>
      <c r="F5883" s="37">
        <v>131610157.80700003</v>
      </c>
      <c r="G5883" s="27">
        <v>43.886099999999999</v>
      </c>
      <c r="H5883" s="27">
        <v>-75.434200000000004</v>
      </c>
      <c r="I5883" s="27" t="s">
        <v>110</v>
      </c>
      <c r="J5883" s="27" t="s">
        <v>111</v>
      </c>
      <c r="K5883" s="37">
        <v>10833</v>
      </c>
      <c r="L5883" s="37">
        <v>3878.623</v>
      </c>
      <c r="M5883" s="40">
        <v>0.79702615261159604</v>
      </c>
      <c r="N5883" s="40">
        <f t="shared" si="182"/>
        <v>0.3580377550078464</v>
      </c>
      <c r="O5883" s="42">
        <f t="shared" si="183"/>
        <v>8.2311275820260571E-5</v>
      </c>
      <c r="P5883" s="37">
        <v>8634.1843112414208</v>
      </c>
      <c r="Q5883" s="27" t="s">
        <v>8987</v>
      </c>
      <c r="R5883" s="27" t="s">
        <v>9491</v>
      </c>
      <c r="S5883" s="27">
        <v>4150101</v>
      </c>
    </row>
    <row r="5884" spans="1:19">
      <c r="A5884" s="27" t="s">
        <v>6082</v>
      </c>
      <c r="B5884" s="27" t="s">
        <v>6109</v>
      </c>
      <c r="C5884" s="27">
        <v>10531</v>
      </c>
      <c r="D5884" s="27" t="s">
        <v>67</v>
      </c>
      <c r="E5884" s="27" t="s">
        <v>5636</v>
      </c>
      <c r="F5884" s="37">
        <v>131610157.80700003</v>
      </c>
      <c r="G5884" s="27">
        <v>43.976700000000001</v>
      </c>
      <c r="H5884" s="27">
        <v>-75.907200000000003</v>
      </c>
      <c r="I5884" s="27" t="s">
        <v>106</v>
      </c>
      <c r="J5884" s="27" t="s">
        <v>107</v>
      </c>
      <c r="K5884" s="37">
        <v>39261</v>
      </c>
      <c r="L5884" s="37">
        <v>0</v>
      </c>
      <c r="M5884" s="40">
        <v>1.42573519882109</v>
      </c>
      <c r="N5884" s="40">
        <f t="shared" si="182"/>
        <v>0</v>
      </c>
      <c r="O5884" s="42">
        <f t="shared" si="183"/>
        <v>2.9831284039317368E-4</v>
      </c>
      <c r="P5884" s="37">
        <v>55975.789640914816</v>
      </c>
      <c r="Q5884" s="27" t="s">
        <v>8987</v>
      </c>
      <c r="R5884" s="27" t="s">
        <v>9491</v>
      </c>
      <c r="S5884" s="27">
        <v>4150101</v>
      </c>
    </row>
    <row r="5885" spans="1:19">
      <c r="A5885" s="27" t="s">
        <v>6082</v>
      </c>
      <c r="B5885" s="27" t="s">
        <v>6110</v>
      </c>
      <c r="C5885" s="27">
        <v>2544</v>
      </c>
      <c r="D5885" s="27" t="s">
        <v>67</v>
      </c>
      <c r="E5885" s="27" t="s">
        <v>5636</v>
      </c>
      <c r="F5885" s="37">
        <v>131610157.80700003</v>
      </c>
      <c r="G5885" s="27">
        <v>43.927500000000002</v>
      </c>
      <c r="H5885" s="27">
        <v>-75.333100000000002</v>
      </c>
      <c r="I5885" s="27" t="s">
        <v>106</v>
      </c>
      <c r="J5885" s="27" t="s">
        <v>107</v>
      </c>
      <c r="K5885" s="37">
        <v>12209</v>
      </c>
      <c r="L5885" s="37">
        <v>0</v>
      </c>
      <c r="M5885" s="40">
        <v>13.118789676395449</v>
      </c>
      <c r="N5885" s="40">
        <f t="shared" si="182"/>
        <v>0</v>
      </c>
      <c r="O5885" s="42">
        <f t="shared" si="183"/>
        <v>9.2766395872755596E-5</v>
      </c>
      <c r="P5885" s="37">
        <v>160167.30315911205</v>
      </c>
      <c r="Q5885" s="27" t="s">
        <v>8987</v>
      </c>
      <c r="R5885" s="27" t="s">
        <v>9491</v>
      </c>
      <c r="S5885" s="27">
        <v>4150101</v>
      </c>
    </row>
    <row r="5886" spans="1:19">
      <c r="A5886" s="27" t="s">
        <v>6082</v>
      </c>
      <c r="B5886" s="27" t="s">
        <v>6111</v>
      </c>
      <c r="C5886" s="27">
        <v>2545</v>
      </c>
      <c r="D5886" s="27" t="s">
        <v>67</v>
      </c>
      <c r="E5886" s="27" t="s">
        <v>5636</v>
      </c>
      <c r="F5886" s="37">
        <v>131610157.80700003</v>
      </c>
      <c r="G5886" s="27">
        <v>43.531700000000001</v>
      </c>
      <c r="H5886" s="27">
        <v>-75.953100000000006</v>
      </c>
      <c r="I5886" s="27" t="s">
        <v>106</v>
      </c>
      <c r="J5886" s="27" t="s">
        <v>107</v>
      </c>
      <c r="K5886" s="37">
        <v>104808</v>
      </c>
      <c r="L5886" s="37">
        <v>0</v>
      </c>
      <c r="M5886" s="40">
        <v>0</v>
      </c>
      <c r="N5886" s="40">
        <f t="shared" si="182"/>
        <v>0</v>
      </c>
      <c r="O5886" s="42">
        <f t="shared" si="183"/>
        <v>7.963519058589376E-4</v>
      </c>
      <c r="P5886" s="37">
        <v>0</v>
      </c>
      <c r="Q5886" s="27" t="s">
        <v>9485</v>
      </c>
      <c r="R5886" s="27" t="s">
        <v>9486</v>
      </c>
      <c r="S5886" s="27">
        <v>4140102</v>
      </c>
    </row>
    <row r="5887" spans="1:19">
      <c r="A5887" s="27" t="s">
        <v>6082</v>
      </c>
      <c r="B5887" s="27" t="s">
        <v>6112</v>
      </c>
      <c r="C5887" s="27">
        <v>60477</v>
      </c>
      <c r="D5887" s="27" t="s">
        <v>67</v>
      </c>
      <c r="E5887" s="27" t="s">
        <v>5636</v>
      </c>
      <c r="F5887" s="37">
        <v>131610157.80700003</v>
      </c>
      <c r="G5887" s="27">
        <v>42.539006000000001</v>
      </c>
      <c r="H5887" s="27">
        <v>-73.824295000000006</v>
      </c>
      <c r="I5887" s="27" t="s">
        <v>129</v>
      </c>
      <c r="J5887" s="27" t="s">
        <v>130</v>
      </c>
      <c r="K5887" s="37">
        <v>2016</v>
      </c>
      <c r="L5887" s="37">
        <v>0</v>
      </c>
      <c r="M5887" s="40">
        <v>7.6E-3</v>
      </c>
      <c r="N5887" s="40">
        <f t="shared" si="182"/>
        <v>0</v>
      </c>
      <c r="O5887" s="42">
        <f t="shared" si="183"/>
        <v>1.5317966588539215E-5</v>
      </c>
      <c r="P5887" s="37">
        <v>15.3216</v>
      </c>
      <c r="Q5887" s="27" t="s">
        <v>8789</v>
      </c>
      <c r="R5887" s="27" t="s">
        <v>8790</v>
      </c>
      <c r="S5887" s="27">
        <v>2020006</v>
      </c>
    </row>
    <row r="5888" spans="1:19">
      <c r="A5888" s="27" t="s">
        <v>6082</v>
      </c>
      <c r="B5888" s="27" t="s">
        <v>6113</v>
      </c>
      <c r="C5888" s="27">
        <v>60478</v>
      </c>
      <c r="D5888" s="27" t="s">
        <v>67</v>
      </c>
      <c r="E5888" s="27" t="s">
        <v>5636</v>
      </c>
      <c r="F5888" s="37">
        <v>131610157.80700003</v>
      </c>
      <c r="G5888" s="27">
        <v>42.539006000000001</v>
      </c>
      <c r="H5888" s="27">
        <v>-73.824295000000006</v>
      </c>
      <c r="I5888" s="27" t="s">
        <v>129</v>
      </c>
      <c r="J5888" s="27" t="s">
        <v>130</v>
      </c>
      <c r="K5888" s="37">
        <v>2016</v>
      </c>
      <c r="L5888" s="37">
        <v>0</v>
      </c>
      <c r="M5888" s="40">
        <v>7.6E-3</v>
      </c>
      <c r="N5888" s="40">
        <f t="shared" si="182"/>
        <v>0</v>
      </c>
      <c r="O5888" s="42">
        <f t="shared" si="183"/>
        <v>1.5317966588539215E-5</v>
      </c>
      <c r="P5888" s="37">
        <v>15.3216</v>
      </c>
      <c r="Q5888" s="27" t="s">
        <v>8789</v>
      </c>
      <c r="R5888" s="27" t="s">
        <v>8790</v>
      </c>
      <c r="S5888" s="27">
        <v>2020006</v>
      </c>
    </row>
    <row r="5889" spans="1:19">
      <c r="A5889" s="27" t="s">
        <v>6082</v>
      </c>
      <c r="B5889" s="27" t="s">
        <v>6114</v>
      </c>
      <c r="C5889" s="27">
        <v>2539</v>
      </c>
      <c r="D5889" s="27" t="s">
        <v>67</v>
      </c>
      <c r="E5889" s="27" t="s">
        <v>5636</v>
      </c>
      <c r="F5889" s="37">
        <v>131610157.80700003</v>
      </c>
      <c r="G5889" s="27">
        <v>42.594195999999997</v>
      </c>
      <c r="H5889" s="27">
        <v>-73.763751999999997</v>
      </c>
      <c r="I5889" s="27" t="s">
        <v>110</v>
      </c>
      <c r="J5889" s="27" t="s">
        <v>111</v>
      </c>
      <c r="K5889" s="37">
        <v>5142115</v>
      </c>
      <c r="L5889" s="37">
        <v>2117686.4029999999</v>
      </c>
      <c r="M5889" s="40">
        <v>0.67265422725084911</v>
      </c>
      <c r="N5889" s="40">
        <f t="shared" si="182"/>
        <v>0.41183178575352747</v>
      </c>
      <c r="O5889" s="42">
        <f t="shared" si="183"/>
        <v>3.9070806430767026E-2</v>
      </c>
      <c r="P5889" s="37">
        <v>3458865.39176</v>
      </c>
      <c r="Q5889" s="27" t="s">
        <v>8789</v>
      </c>
      <c r="R5889" s="27" t="s">
        <v>8790</v>
      </c>
      <c r="S5889" s="27">
        <v>2020006</v>
      </c>
    </row>
    <row r="5890" spans="1:19">
      <c r="A5890" s="27" t="s">
        <v>6082</v>
      </c>
      <c r="B5890" s="27" t="s">
        <v>6115</v>
      </c>
      <c r="C5890" s="27">
        <v>50292</v>
      </c>
      <c r="D5890" s="27" t="s">
        <v>67</v>
      </c>
      <c r="E5890" s="27" t="s">
        <v>5636</v>
      </c>
      <c r="F5890" s="37">
        <v>131610157.80700003</v>
      </c>
      <c r="G5890" s="27">
        <v>40.746899999999997</v>
      </c>
      <c r="H5890" s="27">
        <v>-73.499399999999994</v>
      </c>
      <c r="I5890" s="27" t="s">
        <v>110</v>
      </c>
      <c r="J5890" s="27" t="s">
        <v>111</v>
      </c>
      <c r="K5890" s="37">
        <v>455221</v>
      </c>
      <c r="L5890" s="37">
        <v>243716.046</v>
      </c>
      <c r="M5890" s="40">
        <v>0.79702615261159604</v>
      </c>
      <c r="N5890" s="40">
        <f t="shared" si="182"/>
        <v>0.53537962000874306</v>
      </c>
      <c r="O5890" s="42">
        <f t="shared" si="183"/>
        <v>3.4588591609133979E-3</v>
      </c>
      <c r="P5890" s="37">
        <v>362823.04221800336</v>
      </c>
      <c r="Q5890" s="27" t="s">
        <v>8805</v>
      </c>
      <c r="R5890" s="27" t="s">
        <v>8806</v>
      </c>
      <c r="S5890" s="27">
        <v>2030202</v>
      </c>
    </row>
    <row r="5891" spans="1:19">
      <c r="A5891" s="27" t="s">
        <v>6082</v>
      </c>
      <c r="B5891" s="27" t="s">
        <v>6116</v>
      </c>
      <c r="C5891" s="27">
        <v>55600</v>
      </c>
      <c r="D5891" s="27" t="s">
        <v>67</v>
      </c>
      <c r="E5891" s="27" t="s">
        <v>5636</v>
      </c>
      <c r="F5891" s="37">
        <v>131610157.80700003</v>
      </c>
      <c r="G5891" s="27">
        <v>42.107191999999998</v>
      </c>
      <c r="H5891" s="27">
        <v>-75.927781999999993</v>
      </c>
      <c r="I5891" s="27" t="s">
        <v>110</v>
      </c>
      <c r="J5891" s="27" t="s">
        <v>111</v>
      </c>
      <c r="K5891" s="37">
        <v>3544</v>
      </c>
      <c r="L5891" s="37">
        <v>2069.049</v>
      </c>
      <c r="M5891" s="40">
        <v>0.79702615261159604</v>
      </c>
      <c r="N5891" s="40">
        <f t="shared" si="182"/>
        <v>0.58381743792325058</v>
      </c>
      <c r="O5891" s="42">
        <f t="shared" si="183"/>
        <v>2.6928012693344731E-5</v>
      </c>
      <c r="P5891" s="37">
        <v>2824.6606848554966</v>
      </c>
      <c r="Q5891" s="27" t="s">
        <v>8839</v>
      </c>
      <c r="R5891" s="27" t="s">
        <v>8840</v>
      </c>
      <c r="S5891" s="27">
        <v>2050102</v>
      </c>
    </row>
    <row r="5892" spans="1:19">
      <c r="A5892" s="27" t="s">
        <v>6082</v>
      </c>
      <c r="B5892" s="27" t="s">
        <v>6117</v>
      </c>
      <c r="C5892" s="27">
        <v>2546</v>
      </c>
      <c r="D5892" s="27" t="s">
        <v>67</v>
      </c>
      <c r="E5892" s="27" t="s">
        <v>5636</v>
      </c>
      <c r="F5892" s="37">
        <v>131610157.80700003</v>
      </c>
      <c r="G5892" s="27">
        <v>44.000121999999998</v>
      </c>
      <c r="H5892" s="27">
        <v>-75.813151000000005</v>
      </c>
      <c r="I5892" s="27" t="s">
        <v>106</v>
      </c>
      <c r="J5892" s="27" t="s">
        <v>107</v>
      </c>
      <c r="K5892" s="37">
        <v>33522.999000000003</v>
      </c>
      <c r="L5892" s="37">
        <v>0</v>
      </c>
      <c r="M5892" s="40">
        <v>2.4076415577866261</v>
      </c>
      <c r="N5892" s="40">
        <f t="shared" si="182"/>
        <v>0</v>
      </c>
      <c r="O5892" s="42">
        <f t="shared" si="183"/>
        <v>2.5471437432025477E-4</v>
      </c>
      <c r="P5892" s="37">
        <v>80711.36553403952</v>
      </c>
      <c r="Q5892" s="27" t="s">
        <v>8987</v>
      </c>
      <c r="R5892" s="27" t="s">
        <v>9491</v>
      </c>
      <c r="S5892" s="27">
        <v>4150101</v>
      </c>
    </row>
    <row r="5893" spans="1:19">
      <c r="A5893" s="27" t="s">
        <v>6082</v>
      </c>
      <c r="B5893" s="27" t="s">
        <v>6118</v>
      </c>
      <c r="C5893" s="27">
        <v>10464</v>
      </c>
      <c r="D5893" s="27" t="s">
        <v>67</v>
      </c>
      <c r="E5893" s="27" t="s">
        <v>5636</v>
      </c>
      <c r="F5893" s="37">
        <v>131610157.80700003</v>
      </c>
      <c r="G5893" s="27">
        <v>44.036470000000001</v>
      </c>
      <c r="H5893" s="27">
        <v>-75.772040000000004</v>
      </c>
      <c r="I5893" s="27" t="s">
        <v>199</v>
      </c>
      <c r="J5893" s="27" t="s">
        <v>118</v>
      </c>
      <c r="K5893" s="37">
        <v>352434</v>
      </c>
      <c r="L5893" s="37">
        <v>0</v>
      </c>
      <c r="M5893" s="40">
        <v>1.9375518961971701</v>
      </c>
      <c r="N5893" s="40">
        <f t="shared" ref="N5893:N5956" si="184">L5893/K5893</f>
        <v>0</v>
      </c>
      <c r="O5893" s="42">
        <f t="shared" ref="O5893:O5956" si="185">K5893/F5893</f>
        <v>2.6778632126315625E-3</v>
      </c>
      <c r="P5893" s="37">
        <v>682859.16498435347</v>
      </c>
      <c r="Q5893" s="27" t="s">
        <v>9497</v>
      </c>
      <c r="R5893" s="27" t="s">
        <v>9498</v>
      </c>
      <c r="S5893" s="27">
        <v>4150303</v>
      </c>
    </row>
    <row r="5894" spans="1:19">
      <c r="A5894" s="27" t="s">
        <v>6082</v>
      </c>
      <c r="B5894" s="27" t="s">
        <v>6119</v>
      </c>
      <c r="C5894" s="27">
        <v>10687</v>
      </c>
      <c r="D5894" s="27" t="s">
        <v>67</v>
      </c>
      <c r="E5894" s="27" t="s">
        <v>5636</v>
      </c>
      <c r="F5894" s="37">
        <v>131610157.80700003</v>
      </c>
      <c r="G5894" s="27">
        <v>43.591245999999998</v>
      </c>
      <c r="H5894" s="27">
        <v>-75.344206999999997</v>
      </c>
      <c r="I5894" s="27" t="s">
        <v>106</v>
      </c>
      <c r="J5894" s="27" t="s">
        <v>107</v>
      </c>
      <c r="K5894" s="37">
        <v>22092</v>
      </c>
      <c r="L5894" s="37">
        <v>0</v>
      </c>
      <c r="M5894" s="40">
        <v>2.623258305521845</v>
      </c>
      <c r="N5894" s="40">
        <f t="shared" si="184"/>
        <v>0</v>
      </c>
      <c r="O5894" s="42">
        <f t="shared" si="185"/>
        <v>1.6785938386607558E-4</v>
      </c>
      <c r="P5894" s="37">
        <v>57953.022485588597</v>
      </c>
      <c r="Q5894" s="27" t="s">
        <v>8987</v>
      </c>
      <c r="R5894" s="27" t="s">
        <v>9491</v>
      </c>
      <c r="S5894" s="27">
        <v>4150101</v>
      </c>
    </row>
    <row r="5895" spans="1:19">
      <c r="A5895" s="27" t="s">
        <v>6082</v>
      </c>
      <c r="B5895" s="27" t="s">
        <v>6120</v>
      </c>
      <c r="C5895" s="27">
        <v>2547</v>
      </c>
      <c r="D5895" s="27" t="s">
        <v>67</v>
      </c>
      <c r="E5895" s="27" t="s">
        <v>5636</v>
      </c>
      <c r="F5895" s="37">
        <v>131610157.80700003</v>
      </c>
      <c r="G5895" s="27">
        <v>44.506473999999997</v>
      </c>
      <c r="H5895" s="27">
        <v>-74.753442000000007</v>
      </c>
      <c r="I5895" s="27" t="s">
        <v>106</v>
      </c>
      <c r="J5895" s="27" t="s">
        <v>107</v>
      </c>
      <c r="K5895" s="37">
        <v>60615</v>
      </c>
      <c r="L5895" s="37">
        <v>0</v>
      </c>
      <c r="M5895" s="40">
        <v>27.619446861240739</v>
      </c>
      <c r="N5895" s="40">
        <f t="shared" si="184"/>
        <v>0</v>
      </c>
      <c r="O5895" s="42">
        <f t="shared" si="185"/>
        <v>4.6056475434737331E-4</v>
      </c>
      <c r="P5895" s="37">
        <v>1674152.7714941073</v>
      </c>
      <c r="Q5895" s="27" t="s">
        <v>9501</v>
      </c>
      <c r="R5895" s="27" t="s">
        <v>9502</v>
      </c>
      <c r="S5895" s="27">
        <v>4150305</v>
      </c>
    </row>
    <row r="5896" spans="1:19">
      <c r="A5896" s="27" t="s">
        <v>6082</v>
      </c>
      <c r="B5896" s="27" t="s">
        <v>6121</v>
      </c>
      <c r="C5896" s="27">
        <v>2625</v>
      </c>
      <c r="D5896" s="27" t="s">
        <v>67</v>
      </c>
      <c r="E5896" s="27" t="s">
        <v>5636</v>
      </c>
      <c r="F5896" s="37">
        <v>131610157.80700003</v>
      </c>
      <c r="G5896" s="27">
        <v>41.2044</v>
      </c>
      <c r="H5896" s="27">
        <v>-73.968900000000005</v>
      </c>
      <c r="I5896" s="27" t="s">
        <v>110</v>
      </c>
      <c r="J5896" s="27" t="s">
        <v>111</v>
      </c>
      <c r="K5896" s="37">
        <v>473118</v>
      </c>
      <c r="L5896" s="37">
        <v>331130.10200000001</v>
      </c>
      <c r="M5896" s="40">
        <v>0.79702615261159604</v>
      </c>
      <c r="N5896" s="40">
        <f t="shared" si="184"/>
        <v>0.6998890382526135</v>
      </c>
      <c r="O5896" s="42">
        <f t="shared" si="185"/>
        <v>3.5948441053752465E-3</v>
      </c>
      <c r="P5896" s="37">
        <v>377087.4192712931</v>
      </c>
      <c r="Q5896" s="27" t="s">
        <v>8795</v>
      </c>
      <c r="R5896" s="27" t="s">
        <v>8796</v>
      </c>
      <c r="S5896" s="27">
        <v>2030101</v>
      </c>
    </row>
    <row r="5897" spans="1:19">
      <c r="A5897" s="27" t="s">
        <v>6082</v>
      </c>
      <c r="B5897" s="27" t="s">
        <v>6122</v>
      </c>
      <c r="C5897" s="27">
        <v>7912</v>
      </c>
      <c r="D5897" s="27" t="s">
        <v>67</v>
      </c>
      <c r="E5897" s="27" t="s">
        <v>5636</v>
      </c>
      <c r="F5897" s="37">
        <v>131610157.80700003</v>
      </c>
      <c r="G5897" s="27">
        <v>40.787061999999999</v>
      </c>
      <c r="H5897" s="27">
        <v>-73.293412000000004</v>
      </c>
      <c r="I5897" s="27" t="s">
        <v>110</v>
      </c>
      <c r="J5897" s="27" t="s">
        <v>111</v>
      </c>
      <c r="K5897" s="37">
        <v>59444</v>
      </c>
      <c r="L5897" s="37">
        <v>35920.088000000003</v>
      </c>
      <c r="M5897" s="40">
        <v>0.79702615261159604</v>
      </c>
      <c r="N5897" s="40">
        <f t="shared" si="184"/>
        <v>0.60426768050602253</v>
      </c>
      <c r="O5897" s="42">
        <f t="shared" si="185"/>
        <v>4.5166726482595495E-4</v>
      </c>
      <c r="P5897" s="37">
        <v>47378.422615843716</v>
      </c>
      <c r="Q5897" s="27" t="s">
        <v>8805</v>
      </c>
      <c r="R5897" s="27" t="s">
        <v>8806</v>
      </c>
      <c r="S5897" s="27">
        <v>2030202</v>
      </c>
    </row>
    <row r="5898" spans="1:19">
      <c r="A5898" s="27" t="s">
        <v>6082</v>
      </c>
      <c r="B5898" s="27" t="s">
        <v>6123</v>
      </c>
      <c r="C5898" s="27">
        <v>58785</v>
      </c>
      <c r="D5898" s="27" t="s">
        <v>67</v>
      </c>
      <c r="E5898" s="27" t="s">
        <v>5636</v>
      </c>
      <c r="F5898" s="37">
        <v>131610157.80700003</v>
      </c>
      <c r="G5898" s="27">
        <v>40.781388999999997</v>
      </c>
      <c r="H5898" s="27">
        <v>-73.243888999999996</v>
      </c>
      <c r="I5898" s="27" t="s">
        <v>129</v>
      </c>
      <c r="J5898" s="27" t="s">
        <v>130</v>
      </c>
      <c r="K5898" s="37">
        <v>834</v>
      </c>
      <c r="L5898" s="37">
        <v>0</v>
      </c>
      <c r="M5898" s="40">
        <v>7.6E-3</v>
      </c>
      <c r="N5898" s="40">
        <f t="shared" si="184"/>
        <v>0</v>
      </c>
      <c r="O5898" s="42">
        <f t="shared" si="185"/>
        <v>6.3368968922825918E-6</v>
      </c>
      <c r="P5898" s="37">
        <v>6.3384</v>
      </c>
      <c r="Q5898" s="27" t="s">
        <v>8805</v>
      </c>
      <c r="R5898" s="27" t="s">
        <v>8806</v>
      </c>
      <c r="S5898" s="27">
        <v>2030202</v>
      </c>
    </row>
    <row r="5899" spans="1:19">
      <c r="A5899" s="27" t="s">
        <v>6082</v>
      </c>
      <c r="B5899" s="27" t="s">
        <v>6124</v>
      </c>
      <c r="C5899" s="27">
        <v>61847</v>
      </c>
      <c r="D5899" s="27" t="s">
        <v>67</v>
      </c>
      <c r="E5899" s="27" t="s">
        <v>5636</v>
      </c>
      <c r="F5899" s="37">
        <v>131610157.80700003</v>
      </c>
      <c r="G5899" s="27">
        <v>43.061306000000002</v>
      </c>
      <c r="H5899" s="27">
        <v>-74.154884999999993</v>
      </c>
      <c r="I5899" s="27" t="s">
        <v>129</v>
      </c>
      <c r="J5899" s="27" t="s">
        <v>130</v>
      </c>
      <c r="K5899" s="37">
        <v>2468</v>
      </c>
      <c r="L5899" s="37">
        <v>0</v>
      </c>
      <c r="M5899" s="40">
        <v>7.6E-3</v>
      </c>
      <c r="N5899" s="40">
        <f t="shared" si="184"/>
        <v>0</v>
      </c>
      <c r="O5899" s="42">
        <f t="shared" si="185"/>
        <v>1.8752351954620429E-5</v>
      </c>
      <c r="P5899" s="37">
        <v>18.756799999999998</v>
      </c>
      <c r="Q5899" s="27" t="s">
        <v>8781</v>
      </c>
      <c r="R5899" s="27" t="s">
        <v>8782</v>
      </c>
      <c r="S5899" s="27">
        <v>2020002</v>
      </c>
    </row>
    <row r="5900" spans="1:19">
      <c r="A5900" s="27" t="s">
        <v>6082</v>
      </c>
      <c r="B5900" s="27" t="s">
        <v>6125</v>
      </c>
      <c r="C5900" s="27">
        <v>61958</v>
      </c>
      <c r="D5900" s="27" t="s">
        <v>67</v>
      </c>
      <c r="E5900" s="27" t="s">
        <v>5636</v>
      </c>
      <c r="F5900" s="37">
        <v>131610157.80700003</v>
      </c>
      <c r="G5900" s="27">
        <v>43.018028999999999</v>
      </c>
      <c r="H5900" s="27">
        <v>-74.191835999999995</v>
      </c>
      <c r="I5900" s="27" t="s">
        <v>129</v>
      </c>
      <c r="J5900" s="27" t="s">
        <v>130</v>
      </c>
      <c r="K5900" s="37">
        <v>447</v>
      </c>
      <c r="L5900" s="37">
        <v>0</v>
      </c>
      <c r="M5900" s="40">
        <v>7.6E-3</v>
      </c>
      <c r="N5900" s="40">
        <f t="shared" si="184"/>
        <v>0</v>
      </c>
      <c r="O5900" s="42">
        <f t="shared" si="185"/>
        <v>3.3963943775183677E-6</v>
      </c>
      <c r="P5900" s="37">
        <v>3.3971999999999998</v>
      </c>
      <c r="Q5900" s="27" t="s">
        <v>8785</v>
      </c>
      <c r="R5900" s="27" t="s">
        <v>8786</v>
      </c>
      <c r="S5900" s="27">
        <v>2020004</v>
      </c>
    </row>
    <row r="5901" spans="1:19">
      <c r="A5901" s="27" t="s">
        <v>6082</v>
      </c>
      <c r="B5901" s="27" t="s">
        <v>6126</v>
      </c>
      <c r="C5901" s="27">
        <v>50427</v>
      </c>
      <c r="D5901" s="27" t="s">
        <v>67</v>
      </c>
      <c r="E5901" s="27" t="s">
        <v>5636</v>
      </c>
      <c r="F5901" s="37">
        <v>131610157.80700003</v>
      </c>
      <c r="G5901" s="27">
        <v>40.844113999999998</v>
      </c>
      <c r="H5901" s="27">
        <v>-73.876887999999994</v>
      </c>
      <c r="I5901" s="27" t="s">
        <v>110</v>
      </c>
      <c r="J5901" s="27" t="s">
        <v>111</v>
      </c>
      <c r="K5901" s="37">
        <v>20894.999</v>
      </c>
      <c r="L5901" s="37">
        <v>7180.9650000000001</v>
      </c>
      <c r="M5901" s="40">
        <v>0.79702615261159604</v>
      </c>
      <c r="N5901" s="40">
        <f t="shared" si="184"/>
        <v>0.34366907603106372</v>
      </c>
      <c r="O5901" s="42">
        <f t="shared" si="185"/>
        <v>1.5876433360593269E-4</v>
      </c>
      <c r="P5901" s="37">
        <v>16653.860661793147</v>
      </c>
      <c r="Q5901" s="27" t="s">
        <v>8797</v>
      </c>
      <c r="R5901" s="27" t="s">
        <v>8798</v>
      </c>
      <c r="S5901" s="27">
        <v>2030102</v>
      </c>
    </row>
    <row r="5902" spans="1:19">
      <c r="A5902" s="27" t="s">
        <v>6082</v>
      </c>
      <c r="B5902" s="27" t="s">
        <v>6127</v>
      </c>
      <c r="C5902" s="27">
        <v>56936</v>
      </c>
      <c r="D5902" s="27" t="s">
        <v>67</v>
      </c>
      <c r="E5902" s="27" t="s">
        <v>5636</v>
      </c>
      <c r="F5902" s="37">
        <v>131610157.80700003</v>
      </c>
      <c r="G5902" s="27">
        <v>43.308504999999997</v>
      </c>
      <c r="H5902" s="27">
        <v>-73.636583999999999</v>
      </c>
      <c r="I5902" s="27" t="s">
        <v>106</v>
      </c>
      <c r="J5902" s="27" t="s">
        <v>107</v>
      </c>
      <c r="K5902" s="37">
        <v>50485.002</v>
      </c>
      <c r="L5902" s="37">
        <v>0</v>
      </c>
      <c r="M5902" s="40">
        <v>0</v>
      </c>
      <c r="N5902" s="40">
        <f t="shared" si="184"/>
        <v>0</v>
      </c>
      <c r="O5902" s="42">
        <f t="shared" si="185"/>
        <v>3.8359502671544418E-4</v>
      </c>
      <c r="P5902" s="37">
        <v>0</v>
      </c>
      <c r="Q5902" s="27" t="s">
        <v>8783</v>
      </c>
      <c r="R5902" s="27" t="s">
        <v>8784</v>
      </c>
      <c r="S5902" s="27">
        <v>2020003</v>
      </c>
    </row>
    <row r="5903" spans="1:19">
      <c r="A5903" s="27" t="s">
        <v>6082</v>
      </c>
      <c r="B5903" s="27" t="s">
        <v>6128</v>
      </c>
      <c r="C5903" s="27">
        <v>62002</v>
      </c>
      <c r="D5903" s="27" t="s">
        <v>67</v>
      </c>
      <c r="E5903" s="27" t="s">
        <v>5636</v>
      </c>
      <c r="F5903" s="37">
        <v>131610157.80700003</v>
      </c>
      <c r="G5903" s="27">
        <v>40.690544000000003</v>
      </c>
      <c r="H5903" s="27">
        <v>-73.977930000000001</v>
      </c>
      <c r="I5903" s="27" t="s">
        <v>108</v>
      </c>
      <c r="J5903" s="27" t="s">
        <v>109</v>
      </c>
      <c r="K5903" s="37">
        <v>8</v>
      </c>
      <c r="L5903" s="37">
        <v>5.4080000000000004</v>
      </c>
      <c r="M5903" s="40">
        <v>2.0626061603831798</v>
      </c>
      <c r="N5903" s="40">
        <f t="shared" si="184"/>
        <v>0.67600000000000005</v>
      </c>
      <c r="O5903" s="42">
        <f t="shared" si="185"/>
        <v>6.0785581700552444E-8</v>
      </c>
      <c r="P5903" s="37">
        <v>16.500849283065438</v>
      </c>
      <c r="Q5903" s="27" t="s">
        <v>8795</v>
      </c>
      <c r="R5903" s="27" t="s">
        <v>8796</v>
      </c>
      <c r="S5903" s="27">
        <v>2030101</v>
      </c>
    </row>
    <row r="5904" spans="1:19">
      <c r="A5904" s="27" t="s">
        <v>6082</v>
      </c>
      <c r="B5904" s="27" t="s">
        <v>6129</v>
      </c>
      <c r="C5904" s="27">
        <v>54914</v>
      </c>
      <c r="D5904" s="27" t="s">
        <v>67</v>
      </c>
      <c r="E5904" s="27" t="s">
        <v>5636</v>
      </c>
      <c r="F5904" s="37">
        <v>131610157.80700003</v>
      </c>
      <c r="G5904" s="27">
        <v>40.699356999999999</v>
      </c>
      <c r="H5904" s="27">
        <v>-73.976392000000004</v>
      </c>
      <c r="I5904" s="27" t="s">
        <v>110</v>
      </c>
      <c r="J5904" s="27" t="s">
        <v>111</v>
      </c>
      <c r="K5904" s="37">
        <v>2041404</v>
      </c>
      <c r="L5904" s="37">
        <v>709404.04099999997</v>
      </c>
      <c r="M5904" s="40">
        <v>0.79702615261159604</v>
      </c>
      <c r="N5904" s="40">
        <f t="shared" si="184"/>
        <v>0.34750791171174344</v>
      </c>
      <c r="O5904" s="42">
        <f t="shared" si="185"/>
        <v>1.5510991203229321E-2</v>
      </c>
      <c r="P5904" s="37">
        <v>1627052.3760459225</v>
      </c>
      <c r="Q5904" s="27" t="s">
        <v>8795</v>
      </c>
      <c r="R5904" s="27" t="s">
        <v>8796</v>
      </c>
      <c r="S5904" s="27">
        <v>2030101</v>
      </c>
    </row>
    <row r="5905" spans="1:19">
      <c r="A5905" s="27" t="s">
        <v>6082</v>
      </c>
      <c r="B5905" s="27" t="s">
        <v>6130</v>
      </c>
      <c r="C5905" s="27">
        <v>60507</v>
      </c>
      <c r="D5905" s="27" t="s">
        <v>67</v>
      </c>
      <c r="E5905" s="27" t="s">
        <v>5636</v>
      </c>
      <c r="F5905" s="37">
        <v>131610157.80700003</v>
      </c>
      <c r="G5905" s="27">
        <v>42.104731000000001</v>
      </c>
      <c r="H5905" s="27">
        <v>-75.930729999999997</v>
      </c>
      <c r="I5905" s="27" t="s">
        <v>129</v>
      </c>
      <c r="J5905" s="27" t="s">
        <v>130</v>
      </c>
      <c r="K5905" s="37">
        <v>950</v>
      </c>
      <c r="L5905" s="37">
        <v>0</v>
      </c>
      <c r="M5905" s="40">
        <v>7.6E-3</v>
      </c>
      <c r="N5905" s="40">
        <f t="shared" si="184"/>
        <v>0</v>
      </c>
      <c r="O5905" s="42">
        <f t="shared" si="185"/>
        <v>7.2182878269406026E-6</v>
      </c>
      <c r="P5905" s="37">
        <v>7.22</v>
      </c>
      <c r="Q5905" s="27" t="s">
        <v>8839</v>
      </c>
      <c r="R5905" s="27" t="s">
        <v>8840</v>
      </c>
      <c r="S5905" s="27">
        <v>2050102</v>
      </c>
    </row>
    <row r="5906" spans="1:19">
      <c r="A5906" s="27" t="s">
        <v>6082</v>
      </c>
      <c r="B5906" s="27" t="s">
        <v>6131</v>
      </c>
      <c r="C5906" s="27">
        <v>2548</v>
      </c>
      <c r="D5906" s="27" t="s">
        <v>67</v>
      </c>
      <c r="E5906" s="27" t="s">
        <v>5636</v>
      </c>
      <c r="F5906" s="37">
        <v>131610157.80700003</v>
      </c>
      <c r="G5906" s="27">
        <v>44.211407000000001</v>
      </c>
      <c r="H5906" s="27">
        <v>-75.059441000000007</v>
      </c>
      <c r="I5906" s="27" t="s">
        <v>106</v>
      </c>
      <c r="J5906" s="27" t="s">
        <v>107</v>
      </c>
      <c r="K5906" s="37">
        <v>54595</v>
      </c>
      <c r="L5906" s="37">
        <v>0</v>
      </c>
      <c r="M5906" s="40">
        <v>7.7636963603288534</v>
      </c>
      <c r="N5906" s="40">
        <f t="shared" si="184"/>
        <v>0</v>
      </c>
      <c r="O5906" s="42">
        <f t="shared" si="185"/>
        <v>4.1482360411770756E-4</v>
      </c>
      <c r="P5906" s="37">
        <v>423859.00279215374</v>
      </c>
      <c r="Q5906" s="27" t="s">
        <v>6397</v>
      </c>
      <c r="R5906" s="27" t="s">
        <v>9496</v>
      </c>
      <c r="S5906" s="27">
        <v>4150302</v>
      </c>
    </row>
    <row r="5907" spans="1:19">
      <c r="A5907" s="27" t="s">
        <v>6082</v>
      </c>
      <c r="B5907" s="27" t="s">
        <v>6132</v>
      </c>
      <c r="C5907" s="27">
        <v>2522</v>
      </c>
      <c r="D5907" s="27" t="s">
        <v>67</v>
      </c>
      <c r="E5907" s="27" t="s">
        <v>5636</v>
      </c>
      <c r="F5907" s="37">
        <v>131610157.80700003</v>
      </c>
      <c r="G5907" s="27">
        <v>44.695</v>
      </c>
      <c r="H5907" s="27">
        <v>-73.621899999999997</v>
      </c>
      <c r="I5907" s="27" t="s">
        <v>106</v>
      </c>
      <c r="J5907" s="27" t="s">
        <v>107</v>
      </c>
      <c r="K5907" s="37">
        <v>24547</v>
      </c>
      <c r="L5907" s="37">
        <v>0</v>
      </c>
      <c r="M5907" s="40">
        <v>33.899491534447883</v>
      </c>
      <c r="N5907" s="40">
        <f t="shared" si="184"/>
        <v>0</v>
      </c>
      <c r="O5907" s="42">
        <f t="shared" si="185"/>
        <v>1.8651295925043259E-4</v>
      </c>
      <c r="P5907" s="37">
        <v>832130.81869609223</v>
      </c>
      <c r="Q5907" s="27" t="s">
        <v>8773</v>
      </c>
      <c r="R5907" s="27" t="s">
        <v>8774</v>
      </c>
      <c r="S5907" s="27">
        <v>2010006</v>
      </c>
    </row>
    <row r="5908" spans="1:19">
      <c r="A5908" s="27" t="s">
        <v>6082</v>
      </c>
      <c r="B5908" s="27" t="s">
        <v>6133</v>
      </c>
      <c r="C5908" s="27">
        <v>56234</v>
      </c>
      <c r="D5908" s="27" t="s">
        <v>67</v>
      </c>
      <c r="E5908" s="27" t="s">
        <v>5636</v>
      </c>
      <c r="F5908" s="37">
        <v>131610157.80700003</v>
      </c>
      <c r="G5908" s="27">
        <v>40.8142</v>
      </c>
      <c r="H5908" s="27">
        <v>-72.940299999999993</v>
      </c>
      <c r="I5908" s="27" t="s">
        <v>110</v>
      </c>
      <c r="J5908" s="27" t="s">
        <v>111</v>
      </c>
      <c r="K5908" s="37">
        <v>2477229</v>
      </c>
      <c r="L5908" s="37">
        <v>1020749.069</v>
      </c>
      <c r="M5908" s="40">
        <v>0.79702615261159604</v>
      </c>
      <c r="N5908" s="40">
        <f t="shared" si="184"/>
        <v>0.41205276904153793</v>
      </c>
      <c r="O5908" s="42">
        <f t="shared" si="185"/>
        <v>1.8822475721309729E-2</v>
      </c>
      <c r="P5908" s="37">
        <v>1974416.2990078714</v>
      </c>
      <c r="Q5908" s="27" t="s">
        <v>8805</v>
      </c>
      <c r="R5908" s="27" t="s">
        <v>8806</v>
      </c>
      <c r="S5908" s="27">
        <v>2030202</v>
      </c>
    </row>
    <row r="5909" spans="1:19">
      <c r="A5909" s="27" t="s">
        <v>6082</v>
      </c>
      <c r="B5909" s="27" t="s">
        <v>6134</v>
      </c>
      <c r="C5909" s="27">
        <v>61470</v>
      </c>
      <c r="D5909" s="27" t="s">
        <v>67</v>
      </c>
      <c r="E5909" s="27" t="s">
        <v>5636</v>
      </c>
      <c r="F5909" s="37">
        <v>131610157.80700003</v>
      </c>
      <c r="G5909" s="27">
        <v>43.037793999999998</v>
      </c>
      <c r="H5909" s="27">
        <v>-78.187295000000006</v>
      </c>
      <c r="I5909" s="27" t="s">
        <v>129</v>
      </c>
      <c r="J5909" s="27" t="s">
        <v>130</v>
      </c>
      <c r="K5909" s="37">
        <v>1029</v>
      </c>
      <c r="L5909" s="37">
        <v>0</v>
      </c>
      <c r="M5909" s="40">
        <v>7.6E-3</v>
      </c>
      <c r="N5909" s="40">
        <f t="shared" si="184"/>
        <v>0</v>
      </c>
      <c r="O5909" s="42">
        <f t="shared" si="185"/>
        <v>7.818545446233558E-6</v>
      </c>
      <c r="P5909" s="37">
        <v>7.8204000000000002</v>
      </c>
      <c r="Q5909" s="27" t="s">
        <v>9481</v>
      </c>
      <c r="R5909" s="27" t="s">
        <v>9482</v>
      </c>
      <c r="S5909" s="27">
        <v>4130003</v>
      </c>
    </row>
    <row r="5910" spans="1:19">
      <c r="A5910" s="27" t="s">
        <v>6082</v>
      </c>
      <c r="B5910" s="27" t="s">
        <v>6135</v>
      </c>
      <c r="C5910" s="27">
        <v>61471</v>
      </c>
      <c r="D5910" s="27" t="s">
        <v>67</v>
      </c>
      <c r="E5910" s="27" t="s">
        <v>5636</v>
      </c>
      <c r="F5910" s="37">
        <v>131610157.80700003</v>
      </c>
      <c r="G5910" s="27">
        <v>43.023046000000001</v>
      </c>
      <c r="H5910" s="27">
        <v>-78.178590999999997</v>
      </c>
      <c r="I5910" s="27" t="s">
        <v>129</v>
      </c>
      <c r="J5910" s="27" t="s">
        <v>130</v>
      </c>
      <c r="K5910" s="37">
        <v>1177</v>
      </c>
      <c r="L5910" s="37">
        <v>0</v>
      </c>
      <c r="M5910" s="40">
        <v>7.6E-3</v>
      </c>
      <c r="N5910" s="40">
        <f t="shared" si="184"/>
        <v>0</v>
      </c>
      <c r="O5910" s="42">
        <f t="shared" si="185"/>
        <v>8.9430787076937784E-6</v>
      </c>
      <c r="P5910" s="37">
        <v>8.9451999999999998</v>
      </c>
      <c r="Q5910" s="27" t="s">
        <v>8094</v>
      </c>
      <c r="R5910" s="27" t="s">
        <v>9476</v>
      </c>
      <c r="S5910" s="27">
        <v>4120104</v>
      </c>
    </row>
    <row r="5911" spans="1:19">
      <c r="A5911" s="27" t="s">
        <v>6082</v>
      </c>
      <c r="B5911" s="27" t="s">
        <v>6136</v>
      </c>
      <c r="C5911" s="27">
        <v>60452</v>
      </c>
      <c r="D5911" s="27" t="s">
        <v>67</v>
      </c>
      <c r="E5911" s="27" t="s">
        <v>5636</v>
      </c>
      <c r="F5911" s="37">
        <v>131610157.80700003</v>
      </c>
      <c r="G5911" s="27">
        <v>40.921086000000003</v>
      </c>
      <c r="H5911" s="27">
        <v>-72.743701000000001</v>
      </c>
      <c r="I5911" s="27" t="s">
        <v>129</v>
      </c>
      <c r="J5911" s="27" t="s">
        <v>130</v>
      </c>
      <c r="K5911" s="37">
        <v>4884</v>
      </c>
      <c r="L5911" s="37">
        <v>0</v>
      </c>
      <c r="M5911" s="40">
        <v>7.6E-3</v>
      </c>
      <c r="N5911" s="40">
        <f t="shared" si="184"/>
        <v>0</v>
      </c>
      <c r="O5911" s="42">
        <f t="shared" si="185"/>
        <v>3.7109597628187267E-5</v>
      </c>
      <c r="P5911" s="37">
        <v>37.118400000000001</v>
      </c>
      <c r="Q5911" s="27" t="s">
        <v>8805</v>
      </c>
      <c r="R5911" s="27" t="s">
        <v>8806</v>
      </c>
      <c r="S5911" s="27">
        <v>2030202</v>
      </c>
    </row>
    <row r="5912" spans="1:19">
      <c r="A5912" s="27" t="s">
        <v>6082</v>
      </c>
      <c r="B5912" s="27" t="s">
        <v>6137</v>
      </c>
      <c r="C5912" s="27">
        <v>61604</v>
      </c>
      <c r="D5912" s="27" t="s">
        <v>67</v>
      </c>
      <c r="E5912" s="27" t="s">
        <v>5636</v>
      </c>
      <c r="F5912" s="37">
        <v>131610157.80700003</v>
      </c>
      <c r="G5912" s="27">
        <v>43.312306</v>
      </c>
      <c r="H5912" s="27">
        <v>-75.695262999999997</v>
      </c>
      <c r="I5912" s="27" t="s">
        <v>129</v>
      </c>
      <c r="J5912" s="27" t="s">
        <v>130</v>
      </c>
      <c r="K5912" s="37">
        <v>2507</v>
      </c>
      <c r="L5912" s="37">
        <v>0</v>
      </c>
      <c r="M5912" s="40">
        <v>7.6E-3</v>
      </c>
      <c r="N5912" s="40">
        <f t="shared" si="184"/>
        <v>0</v>
      </c>
      <c r="O5912" s="42">
        <f t="shared" si="185"/>
        <v>1.9048681665410622E-5</v>
      </c>
      <c r="P5912" s="37">
        <v>19.0532</v>
      </c>
      <c r="Q5912" s="27" t="s">
        <v>2698</v>
      </c>
      <c r="R5912" s="27" t="s">
        <v>9488</v>
      </c>
      <c r="S5912" s="27">
        <v>4140202</v>
      </c>
    </row>
    <row r="5913" spans="1:19">
      <c r="A5913" s="27" t="s">
        <v>6082</v>
      </c>
      <c r="B5913" s="27" t="s">
        <v>6138</v>
      </c>
      <c r="C5913" s="27">
        <v>61043</v>
      </c>
      <c r="D5913" s="27" t="s">
        <v>67</v>
      </c>
      <c r="E5913" s="27" t="s">
        <v>5636</v>
      </c>
      <c r="F5913" s="37">
        <v>131610157.80700003</v>
      </c>
      <c r="G5913" s="27">
        <v>42.868870000000001</v>
      </c>
      <c r="H5913" s="27">
        <v>-77.284560999999997</v>
      </c>
      <c r="I5913" s="27" t="s">
        <v>129</v>
      </c>
      <c r="J5913" s="27" t="s">
        <v>130</v>
      </c>
      <c r="K5913" s="37">
        <v>2625</v>
      </c>
      <c r="L5913" s="37">
        <v>0</v>
      </c>
      <c r="M5913" s="40">
        <v>7.6E-3</v>
      </c>
      <c r="N5913" s="40">
        <f t="shared" si="184"/>
        <v>0</v>
      </c>
      <c r="O5913" s="42">
        <f t="shared" si="185"/>
        <v>1.994526899549377E-5</v>
      </c>
      <c r="P5913" s="37">
        <v>19.95</v>
      </c>
      <c r="Q5913" s="27" t="s">
        <v>9053</v>
      </c>
      <c r="R5913" s="27" t="s">
        <v>9487</v>
      </c>
      <c r="S5913" s="27">
        <v>4140201</v>
      </c>
    </row>
    <row r="5914" spans="1:19">
      <c r="A5914" s="27" t="s">
        <v>6082</v>
      </c>
      <c r="B5914" s="27" t="s">
        <v>6139</v>
      </c>
      <c r="C5914" s="27">
        <v>61042</v>
      </c>
      <c r="D5914" s="27" t="s">
        <v>67</v>
      </c>
      <c r="E5914" s="27" t="s">
        <v>5636</v>
      </c>
      <c r="F5914" s="37">
        <v>131610157.80700003</v>
      </c>
      <c r="G5914" s="27">
        <v>42.869086000000003</v>
      </c>
      <c r="H5914" s="27">
        <v>-77.284459999999996</v>
      </c>
      <c r="I5914" s="27" t="s">
        <v>129</v>
      </c>
      <c r="J5914" s="27" t="s">
        <v>130</v>
      </c>
      <c r="K5914" s="37">
        <v>1771</v>
      </c>
      <c r="L5914" s="37">
        <v>0</v>
      </c>
      <c r="M5914" s="40">
        <v>7.6E-3</v>
      </c>
      <c r="N5914" s="40">
        <f t="shared" si="184"/>
        <v>0</v>
      </c>
      <c r="O5914" s="42">
        <f t="shared" si="185"/>
        <v>1.3456408148959798E-5</v>
      </c>
      <c r="P5914" s="37">
        <v>13.4596</v>
      </c>
      <c r="Q5914" s="27" t="s">
        <v>9053</v>
      </c>
      <c r="R5914" s="27" t="s">
        <v>9487</v>
      </c>
      <c r="S5914" s="27">
        <v>4140201</v>
      </c>
    </row>
    <row r="5915" spans="1:19">
      <c r="A5915" s="27" t="s">
        <v>6082</v>
      </c>
      <c r="B5915" s="27" t="s">
        <v>6140</v>
      </c>
      <c r="C5915" s="27">
        <v>50978</v>
      </c>
      <c r="D5915" s="27" t="s">
        <v>67</v>
      </c>
      <c r="E5915" s="27" t="s">
        <v>5636</v>
      </c>
      <c r="F5915" s="37">
        <v>131610157.80700003</v>
      </c>
      <c r="G5915" s="27">
        <v>43.061320000000002</v>
      </c>
      <c r="H5915" s="27">
        <v>-76.082390000000004</v>
      </c>
      <c r="I5915" s="27" t="s">
        <v>110</v>
      </c>
      <c r="J5915" s="27" t="s">
        <v>111</v>
      </c>
      <c r="K5915" s="37">
        <v>149281</v>
      </c>
      <c r="L5915" s="37">
        <v>86161.815000000002</v>
      </c>
      <c r="M5915" s="40">
        <v>0.79702615261159604</v>
      </c>
      <c r="N5915" s="40">
        <f t="shared" si="184"/>
        <v>0.57717870994969223</v>
      </c>
      <c r="O5915" s="42">
        <f t="shared" si="185"/>
        <v>1.1342665527300211E-3</v>
      </c>
      <c r="P5915" s="37">
        <v>118980.86108801166</v>
      </c>
      <c r="Q5915" s="27" t="s">
        <v>9053</v>
      </c>
      <c r="R5915" s="27" t="s">
        <v>9487</v>
      </c>
      <c r="S5915" s="27">
        <v>4140201</v>
      </c>
    </row>
    <row r="5916" spans="1:19">
      <c r="A5916" s="27" t="s">
        <v>6082</v>
      </c>
      <c r="B5916" s="27" t="s">
        <v>6141</v>
      </c>
      <c r="C5916" s="27">
        <v>10620</v>
      </c>
      <c r="D5916" s="27" t="s">
        <v>67</v>
      </c>
      <c r="E5916" s="27" t="s">
        <v>5636</v>
      </c>
      <c r="F5916" s="37">
        <v>131610157.80700003</v>
      </c>
      <c r="G5916" s="27">
        <v>43.984200000000001</v>
      </c>
      <c r="H5916" s="27">
        <v>-75.622500000000002</v>
      </c>
      <c r="I5916" s="27" t="s">
        <v>110</v>
      </c>
      <c r="J5916" s="27" t="s">
        <v>111</v>
      </c>
      <c r="K5916" s="37">
        <v>19942</v>
      </c>
      <c r="L5916" s="37">
        <v>10744.754000000001</v>
      </c>
      <c r="M5916" s="40">
        <v>0.79702615261159604</v>
      </c>
      <c r="N5916" s="40">
        <f t="shared" si="184"/>
        <v>0.53880022063985566</v>
      </c>
      <c r="O5916" s="42">
        <f t="shared" si="185"/>
        <v>1.5152325878405211E-4</v>
      </c>
      <c r="P5916" s="37">
        <v>15894.295535380448</v>
      </c>
      <c r="Q5916" s="27" t="s">
        <v>8987</v>
      </c>
      <c r="R5916" s="27" t="s">
        <v>9491</v>
      </c>
      <c r="S5916" s="27">
        <v>4150101</v>
      </c>
    </row>
    <row r="5917" spans="1:19">
      <c r="A5917" s="27" t="s">
        <v>6082</v>
      </c>
      <c r="B5917" s="27" t="s">
        <v>6142</v>
      </c>
      <c r="C5917" s="27">
        <v>6456</v>
      </c>
      <c r="D5917" s="27" t="s">
        <v>56</v>
      </c>
      <c r="E5917" s="27" t="s">
        <v>1892</v>
      </c>
      <c r="F5917" s="37">
        <v>104717676.60300003</v>
      </c>
      <c r="G5917" s="27">
        <v>43.626199999999997</v>
      </c>
      <c r="H5917" s="27">
        <v>-73.307299999999998</v>
      </c>
      <c r="I5917" s="27" t="s">
        <v>106</v>
      </c>
      <c r="J5917" s="27" t="s">
        <v>107</v>
      </c>
      <c r="K5917" s="37">
        <v>6257</v>
      </c>
      <c r="L5917" s="37">
        <v>0</v>
      </c>
      <c r="M5917" s="40">
        <v>7.2624671008042654</v>
      </c>
      <c r="N5917" s="40">
        <f t="shared" si="184"/>
        <v>0</v>
      </c>
      <c r="O5917" s="42">
        <f t="shared" si="185"/>
        <v>5.9751134698310758E-5</v>
      </c>
      <c r="P5917" s="37">
        <v>45441.256649732291</v>
      </c>
      <c r="Q5917" s="27" t="s">
        <v>8763</v>
      </c>
      <c r="R5917" s="27" t="s">
        <v>8764</v>
      </c>
      <c r="S5917" s="27">
        <v>2010001</v>
      </c>
    </row>
    <row r="5918" spans="1:19">
      <c r="A5918" s="27" t="s">
        <v>6082</v>
      </c>
      <c r="B5918" s="27" t="s">
        <v>6143</v>
      </c>
      <c r="C5918" s="27">
        <v>10190</v>
      </c>
      <c r="D5918" s="27" t="s">
        <v>67</v>
      </c>
      <c r="E5918" s="27" t="s">
        <v>5636</v>
      </c>
      <c r="F5918" s="37">
        <v>131610157.80700003</v>
      </c>
      <c r="G5918" s="27">
        <v>42.537500000000001</v>
      </c>
      <c r="H5918" s="27">
        <v>-73.743300000000005</v>
      </c>
      <c r="I5918" s="27" t="s">
        <v>110</v>
      </c>
      <c r="J5918" s="27" t="s">
        <v>111</v>
      </c>
      <c r="K5918" s="37">
        <v>130602</v>
      </c>
      <c r="L5918" s="37">
        <v>73837.620999999999</v>
      </c>
      <c r="M5918" s="40">
        <v>0.79702615261159604</v>
      </c>
      <c r="N5918" s="40">
        <f t="shared" si="184"/>
        <v>0.56536363149109503</v>
      </c>
      <c r="O5918" s="42">
        <f t="shared" si="185"/>
        <v>9.9233981765694374E-4</v>
      </c>
      <c r="P5918" s="37">
        <v>104093.20958337966</v>
      </c>
      <c r="Q5918" s="27" t="s">
        <v>8789</v>
      </c>
      <c r="R5918" s="27" t="s">
        <v>8790</v>
      </c>
      <c r="S5918" s="27">
        <v>2020006</v>
      </c>
    </row>
    <row r="5919" spans="1:19">
      <c r="A5919" s="27" t="s">
        <v>6082</v>
      </c>
      <c r="B5919" s="27" t="s">
        <v>6144</v>
      </c>
      <c r="C5919" s="27">
        <v>2535</v>
      </c>
      <c r="D5919" s="27" t="s">
        <v>67</v>
      </c>
      <c r="E5919" s="27" t="s">
        <v>5636</v>
      </c>
      <c r="F5919" s="37">
        <v>131610157.80700003</v>
      </c>
      <c r="G5919" s="27">
        <v>42.602800000000002</v>
      </c>
      <c r="H5919" s="27">
        <v>-76.633600000000001</v>
      </c>
      <c r="I5919" s="27" t="s">
        <v>132</v>
      </c>
      <c r="J5919" s="27" t="s">
        <v>113</v>
      </c>
      <c r="K5919" s="37">
        <v>95387</v>
      </c>
      <c r="L5919" s="37">
        <v>107600.414</v>
      </c>
      <c r="M5919" s="40">
        <v>0.2222827650448235</v>
      </c>
      <c r="N5919" s="40">
        <f t="shared" si="184"/>
        <v>1.1280406554352271</v>
      </c>
      <c r="O5919" s="42">
        <f t="shared" si="185"/>
        <v>7.2476928520882444E-4</v>
      </c>
      <c r="P5919" s="37">
        <v>21202.886109330579</v>
      </c>
      <c r="Q5919" s="27" t="s">
        <v>9053</v>
      </c>
      <c r="R5919" s="27" t="s">
        <v>9487</v>
      </c>
      <c r="S5919" s="27">
        <v>4140201</v>
      </c>
    </row>
    <row r="5920" spans="1:19">
      <c r="A5920" s="27" t="s">
        <v>6082</v>
      </c>
      <c r="B5920" s="27" t="s">
        <v>6145</v>
      </c>
      <c r="C5920" s="27">
        <v>62613</v>
      </c>
      <c r="D5920" s="27" t="s">
        <v>67</v>
      </c>
      <c r="E5920" s="27" t="s">
        <v>5636</v>
      </c>
      <c r="F5920" s="37">
        <v>131610157.80700003</v>
      </c>
      <c r="G5920" s="27">
        <v>41.266188</v>
      </c>
      <c r="H5920" s="27">
        <v>-73.946882000000002</v>
      </c>
      <c r="I5920" s="27" t="s">
        <v>129</v>
      </c>
      <c r="J5920" s="27" t="s">
        <v>130</v>
      </c>
      <c r="K5920" s="37">
        <v>1003</v>
      </c>
      <c r="L5920" s="37">
        <v>0</v>
      </c>
      <c r="M5920" s="40">
        <v>7.6E-3</v>
      </c>
      <c r="N5920" s="40">
        <f t="shared" si="184"/>
        <v>0</v>
      </c>
      <c r="O5920" s="42">
        <f t="shared" si="185"/>
        <v>7.6209923057067625E-6</v>
      </c>
      <c r="P5920" s="37">
        <v>7.6227999999999998</v>
      </c>
      <c r="Q5920" s="27" t="s">
        <v>8795</v>
      </c>
      <c r="R5920" s="27" t="s">
        <v>8796</v>
      </c>
      <c r="S5920" s="27">
        <v>2030101</v>
      </c>
    </row>
    <row r="5921" spans="1:19">
      <c r="A5921" s="27" t="s">
        <v>6082</v>
      </c>
      <c r="B5921" s="27" t="s">
        <v>6146</v>
      </c>
      <c r="C5921" s="27">
        <v>61376</v>
      </c>
      <c r="D5921" s="27" t="s">
        <v>67</v>
      </c>
      <c r="E5921" s="27" t="s">
        <v>5636</v>
      </c>
      <c r="F5921" s="37">
        <v>131610157.80700003</v>
      </c>
      <c r="G5921" s="27">
        <v>40.648890000000002</v>
      </c>
      <c r="H5921" s="27">
        <v>-73.506671999999995</v>
      </c>
      <c r="I5921" s="27" t="s">
        <v>129</v>
      </c>
      <c r="J5921" s="27" t="s">
        <v>130</v>
      </c>
      <c r="K5921" s="37">
        <v>2913</v>
      </c>
      <c r="L5921" s="37">
        <v>0</v>
      </c>
      <c r="M5921" s="40">
        <v>7.6E-3</v>
      </c>
      <c r="N5921" s="40">
        <f t="shared" si="184"/>
        <v>0</v>
      </c>
      <c r="O5921" s="42">
        <f t="shared" si="185"/>
        <v>2.213354993671366E-5</v>
      </c>
      <c r="P5921" s="37">
        <v>22.1388</v>
      </c>
      <c r="Q5921" s="27" t="s">
        <v>8805</v>
      </c>
      <c r="R5921" s="27" t="s">
        <v>8806</v>
      </c>
      <c r="S5921" s="27">
        <v>2030202</v>
      </c>
    </row>
    <row r="5922" spans="1:19">
      <c r="A5922" s="27" t="s">
        <v>6082</v>
      </c>
      <c r="B5922" s="27" t="s">
        <v>6147</v>
      </c>
      <c r="C5922" s="27">
        <v>10853</v>
      </c>
      <c r="D5922" s="27" t="s">
        <v>67</v>
      </c>
      <c r="E5922" s="27" t="s">
        <v>5636</v>
      </c>
      <c r="F5922" s="37">
        <v>131610157.80700003</v>
      </c>
      <c r="G5922" s="27">
        <v>43.096677</v>
      </c>
      <c r="H5922" s="27">
        <v>-73.460172</v>
      </c>
      <c r="I5922" s="27" t="s">
        <v>106</v>
      </c>
      <c r="J5922" s="27" t="s">
        <v>107</v>
      </c>
      <c r="K5922" s="37">
        <v>3051.0010000000002</v>
      </c>
      <c r="L5922" s="37">
        <v>0</v>
      </c>
      <c r="M5922" s="40">
        <v>1.216365057485898</v>
      </c>
      <c r="N5922" s="40">
        <f t="shared" si="184"/>
        <v>0</v>
      </c>
      <c r="O5922" s="42">
        <f t="shared" si="185"/>
        <v>2.3182108819245901E-5</v>
      </c>
      <c r="P5922" s="37">
        <v>3711.1310067545323</v>
      </c>
      <c r="Q5922" s="27" t="s">
        <v>8783</v>
      </c>
      <c r="R5922" s="27" t="s">
        <v>8784</v>
      </c>
      <c r="S5922" s="27">
        <v>2020003</v>
      </c>
    </row>
    <row r="5923" spans="1:19">
      <c r="A5923" s="27" t="s">
        <v>6082</v>
      </c>
      <c r="B5923" s="27" t="s">
        <v>6148</v>
      </c>
      <c r="C5923" s="27">
        <v>579</v>
      </c>
      <c r="D5923" s="27" t="s">
        <v>67</v>
      </c>
      <c r="E5923" s="27" t="s">
        <v>5636</v>
      </c>
      <c r="F5923" s="37">
        <v>131610157.80700003</v>
      </c>
      <c r="G5923" s="27">
        <v>41.828814000000001</v>
      </c>
      <c r="H5923" s="27">
        <v>-74.131877000000003</v>
      </c>
      <c r="I5923" s="27" t="s">
        <v>106</v>
      </c>
      <c r="J5923" s="27" t="s">
        <v>107</v>
      </c>
      <c r="K5923" s="37">
        <v>7620</v>
      </c>
      <c r="L5923" s="37">
        <v>0</v>
      </c>
      <c r="M5923" s="40">
        <v>26.35294326318547</v>
      </c>
      <c r="N5923" s="40">
        <f t="shared" si="184"/>
        <v>0</v>
      </c>
      <c r="O5923" s="42">
        <f t="shared" si="185"/>
        <v>5.7898266569776202E-5</v>
      </c>
      <c r="P5923" s="37">
        <v>200809.42766547328</v>
      </c>
      <c r="Q5923" s="27" t="s">
        <v>8791</v>
      </c>
      <c r="R5923" s="27" t="s">
        <v>8792</v>
      </c>
      <c r="S5923" s="27">
        <v>2020007</v>
      </c>
    </row>
    <row r="5924" spans="1:19">
      <c r="A5924" s="27" t="s">
        <v>6082</v>
      </c>
      <c r="B5924" s="27" t="s">
        <v>6149</v>
      </c>
      <c r="C5924" s="27">
        <v>56526</v>
      </c>
      <c r="D5924" s="27" t="s">
        <v>67</v>
      </c>
      <c r="E5924" s="27" t="s">
        <v>5636</v>
      </c>
      <c r="F5924" s="37">
        <v>131610157.80700003</v>
      </c>
      <c r="G5924" s="27">
        <v>42.583100000000002</v>
      </c>
      <c r="H5924" s="27">
        <v>-78.486400000000003</v>
      </c>
      <c r="I5924" s="27" t="s">
        <v>117</v>
      </c>
      <c r="J5924" s="27" t="s">
        <v>118</v>
      </c>
      <c r="K5924" s="37">
        <v>50673</v>
      </c>
      <c r="L5924" s="37">
        <v>0</v>
      </c>
      <c r="M5924" s="40">
        <v>1.9375518961971701</v>
      </c>
      <c r="N5924" s="40">
        <f t="shared" si="184"/>
        <v>0</v>
      </c>
      <c r="O5924" s="42">
        <f t="shared" si="185"/>
        <v>3.8502347268901176E-4</v>
      </c>
      <c r="P5924" s="37">
        <v>98181.567235999202</v>
      </c>
      <c r="Q5924" s="27" t="s">
        <v>9474</v>
      </c>
      <c r="R5924" s="27" t="s">
        <v>9475</v>
      </c>
      <c r="S5924" s="27">
        <v>4120103</v>
      </c>
    </row>
    <row r="5925" spans="1:19">
      <c r="A5925" s="27" t="s">
        <v>6082</v>
      </c>
      <c r="B5925" s="27" t="s">
        <v>6150</v>
      </c>
      <c r="C5925" s="27">
        <v>2695</v>
      </c>
      <c r="D5925" s="27" t="s">
        <v>67</v>
      </c>
      <c r="E5925" s="27" t="s">
        <v>5636</v>
      </c>
      <c r="F5925" s="37">
        <v>131610157.80700003</v>
      </c>
      <c r="G5925" s="27">
        <v>40.658332999999999</v>
      </c>
      <c r="H5925" s="27">
        <v>-73.640556000000004</v>
      </c>
      <c r="I5925" s="27" t="s">
        <v>110</v>
      </c>
      <c r="J5925" s="27" t="s">
        <v>111</v>
      </c>
      <c r="K5925" s="37">
        <v>308.99900000000002</v>
      </c>
      <c r="L5925" s="37">
        <v>1266.421</v>
      </c>
      <c r="M5925" s="40">
        <v>0.79702615261159604</v>
      </c>
      <c r="N5925" s="40">
        <f t="shared" si="184"/>
        <v>4.0984631018223361</v>
      </c>
      <c r="O5925" s="42">
        <f t="shared" si="185"/>
        <v>2.3478354949861259E-6</v>
      </c>
      <c r="P5925" s="37">
        <v>246.28028413083058</v>
      </c>
      <c r="Q5925" s="27" t="s">
        <v>8805</v>
      </c>
      <c r="R5925" s="27" t="s">
        <v>8806</v>
      </c>
      <c r="S5925" s="27">
        <v>2030202</v>
      </c>
    </row>
    <row r="5926" spans="1:19">
      <c r="A5926" s="27" t="s">
        <v>6082</v>
      </c>
      <c r="B5926" s="27" t="s">
        <v>6151</v>
      </c>
      <c r="C5926" s="27">
        <v>2550</v>
      </c>
      <c r="D5926" s="27" t="s">
        <v>67</v>
      </c>
      <c r="E5926" s="27" t="s">
        <v>5636</v>
      </c>
      <c r="F5926" s="37">
        <v>131610157.80700003</v>
      </c>
      <c r="G5926" s="27">
        <v>44.753300000000003</v>
      </c>
      <c r="H5926" s="27">
        <v>-74.216899999999995</v>
      </c>
      <c r="I5926" s="27" t="s">
        <v>106</v>
      </c>
      <c r="J5926" s="27" t="s">
        <v>107</v>
      </c>
      <c r="K5926" s="37">
        <v>21942.999</v>
      </c>
      <c r="L5926" s="37">
        <v>0</v>
      </c>
      <c r="M5926" s="40">
        <v>5.4714266865126433</v>
      </c>
      <c r="N5926" s="40">
        <f t="shared" si="184"/>
        <v>0</v>
      </c>
      <c r="O5926" s="42">
        <f t="shared" si="185"/>
        <v>1.6672724480870508E-4</v>
      </c>
      <c r="P5926" s="37">
        <v>120059.51031072024</v>
      </c>
      <c r="Q5926" s="27" t="s">
        <v>9505</v>
      </c>
      <c r="R5926" s="27" t="s">
        <v>9506</v>
      </c>
      <c r="S5926" s="27">
        <v>4150307</v>
      </c>
    </row>
    <row r="5927" spans="1:19">
      <c r="A5927" s="27" t="s">
        <v>6082</v>
      </c>
      <c r="B5927" s="27" t="s">
        <v>6152</v>
      </c>
      <c r="C5927" s="27">
        <v>50093</v>
      </c>
      <c r="D5927" s="27" t="s">
        <v>67</v>
      </c>
      <c r="E5927" s="27" t="s">
        <v>5636</v>
      </c>
      <c r="F5927" s="37">
        <v>131610157.80700003</v>
      </c>
      <c r="G5927" s="27">
        <v>44.909914999999998</v>
      </c>
      <c r="H5927" s="27">
        <v>-74.085797999999997</v>
      </c>
      <c r="I5927" s="27" t="s">
        <v>106</v>
      </c>
      <c r="J5927" s="27" t="s">
        <v>107</v>
      </c>
      <c r="K5927" s="37">
        <v>7148</v>
      </c>
      <c r="L5927" s="37">
        <v>0</v>
      </c>
      <c r="M5927" s="40">
        <v>1.3215977438154931</v>
      </c>
      <c r="N5927" s="40">
        <f t="shared" si="184"/>
        <v>0</v>
      </c>
      <c r="O5927" s="42">
        <f t="shared" si="185"/>
        <v>5.4311917249443611E-5</v>
      </c>
      <c r="P5927" s="37">
        <v>9446.7806727931456</v>
      </c>
      <c r="Q5927" s="27" t="s">
        <v>12629</v>
      </c>
      <c r="R5927" s="27" t="s">
        <v>12630</v>
      </c>
      <c r="S5927" s="27">
        <v>4150308</v>
      </c>
    </row>
    <row r="5928" spans="1:19">
      <c r="A5928" s="27" t="s">
        <v>6082</v>
      </c>
      <c r="B5928" s="27" t="s">
        <v>6153</v>
      </c>
      <c r="C5928" s="27">
        <v>57186</v>
      </c>
      <c r="D5928" s="27" t="s">
        <v>67</v>
      </c>
      <c r="E5928" s="27" t="s">
        <v>5636</v>
      </c>
      <c r="F5928" s="37">
        <v>131610157.80700003</v>
      </c>
      <c r="G5928" s="27">
        <v>42.198900000000002</v>
      </c>
      <c r="H5928" s="27">
        <v>-79.318600000000004</v>
      </c>
      <c r="I5928" s="27" t="s">
        <v>117</v>
      </c>
      <c r="J5928" s="27" t="s">
        <v>118</v>
      </c>
      <c r="K5928" s="37">
        <v>43539</v>
      </c>
      <c r="L5928" s="37">
        <v>0</v>
      </c>
      <c r="M5928" s="40">
        <v>1.9375518961971701</v>
      </c>
      <c r="N5928" s="40">
        <f t="shared" si="184"/>
        <v>0</v>
      </c>
      <c r="O5928" s="42">
        <f t="shared" si="185"/>
        <v>3.3081793020754409E-4</v>
      </c>
      <c r="P5928" s="37">
        <v>84359.072008528587</v>
      </c>
      <c r="Q5928" s="27" t="s">
        <v>9509</v>
      </c>
      <c r="R5928" s="27" t="s">
        <v>9510</v>
      </c>
      <c r="S5928" s="27">
        <v>5010002</v>
      </c>
    </row>
    <row r="5929" spans="1:19">
      <c r="A5929" s="27" t="s">
        <v>6082</v>
      </c>
      <c r="B5929" s="27" t="s">
        <v>6154</v>
      </c>
      <c r="C5929" s="27">
        <v>61804</v>
      </c>
      <c r="D5929" s="27" t="s">
        <v>67</v>
      </c>
      <c r="E5929" s="27" t="s">
        <v>5636</v>
      </c>
      <c r="F5929" s="37">
        <v>131610157.80700003</v>
      </c>
      <c r="G5929" s="27">
        <v>43.176918000000001</v>
      </c>
      <c r="H5929" s="27">
        <v>-77.678511999999998</v>
      </c>
      <c r="I5929" s="27" t="s">
        <v>129</v>
      </c>
      <c r="J5929" s="27" t="s">
        <v>130</v>
      </c>
      <c r="K5929" s="37">
        <v>2797</v>
      </c>
      <c r="L5929" s="37">
        <v>0</v>
      </c>
      <c r="M5929" s="40">
        <v>7.6E-3</v>
      </c>
      <c r="N5929" s="40">
        <f t="shared" si="184"/>
        <v>0</v>
      </c>
      <c r="O5929" s="42">
        <f t="shared" si="185"/>
        <v>2.1252159002055648E-5</v>
      </c>
      <c r="P5929" s="37">
        <v>21.257200000000001</v>
      </c>
      <c r="Q5929" s="27" t="s">
        <v>9481</v>
      </c>
      <c r="R5929" s="27" t="s">
        <v>9482</v>
      </c>
      <c r="S5929" s="27">
        <v>4130003</v>
      </c>
    </row>
    <row r="5930" spans="1:19">
      <c r="A5930" s="27" t="s">
        <v>6082</v>
      </c>
      <c r="B5930" s="27" t="s">
        <v>6155</v>
      </c>
      <c r="C5930" s="27">
        <v>61719</v>
      </c>
      <c r="D5930" s="27" t="s">
        <v>67</v>
      </c>
      <c r="E5930" s="27" t="s">
        <v>5636</v>
      </c>
      <c r="F5930" s="37">
        <v>131610157.80700003</v>
      </c>
      <c r="G5930" s="27">
        <v>44.7</v>
      </c>
      <c r="H5930" s="27">
        <v>-75.3</v>
      </c>
      <c r="I5930" s="27" t="s">
        <v>129</v>
      </c>
      <c r="J5930" s="27" t="s">
        <v>130</v>
      </c>
      <c r="K5930" s="37">
        <v>538</v>
      </c>
      <c r="L5930" s="37">
        <v>0</v>
      </c>
      <c r="M5930" s="40">
        <v>7.6E-3</v>
      </c>
      <c r="N5930" s="40">
        <f t="shared" si="184"/>
        <v>0</v>
      </c>
      <c r="O5930" s="42">
        <f t="shared" si="185"/>
        <v>4.0878303693621519E-6</v>
      </c>
      <c r="P5930" s="37">
        <v>4.0888</v>
      </c>
      <c r="Q5930" s="27" t="s">
        <v>9494</v>
      </c>
      <c r="R5930" s="27" t="s">
        <v>9495</v>
      </c>
      <c r="S5930" s="27">
        <v>4150301</v>
      </c>
    </row>
    <row r="5931" spans="1:19">
      <c r="A5931" s="27" t="s">
        <v>6082</v>
      </c>
      <c r="B5931" s="27" t="s">
        <v>6156</v>
      </c>
      <c r="C5931" s="27">
        <v>59623</v>
      </c>
      <c r="D5931" s="27" t="s">
        <v>67</v>
      </c>
      <c r="E5931" s="27" t="s">
        <v>5636</v>
      </c>
      <c r="F5931" s="37">
        <v>131610157.80700003</v>
      </c>
      <c r="G5931" s="27">
        <v>44.671944000000003</v>
      </c>
      <c r="H5931" s="27">
        <v>-74.949444</v>
      </c>
      <c r="I5931" s="27" t="s">
        <v>129</v>
      </c>
      <c r="J5931" s="27" t="s">
        <v>130</v>
      </c>
      <c r="K5931" s="37">
        <v>2279</v>
      </c>
      <c r="L5931" s="37">
        <v>0</v>
      </c>
      <c r="M5931" s="40">
        <v>7.6E-3</v>
      </c>
      <c r="N5931" s="40">
        <f t="shared" si="184"/>
        <v>0</v>
      </c>
      <c r="O5931" s="42">
        <f t="shared" si="185"/>
        <v>1.7316292586944878E-5</v>
      </c>
      <c r="P5931" s="37">
        <v>17.320399999999999</v>
      </c>
      <c r="Q5931" s="27" t="s">
        <v>9501</v>
      </c>
      <c r="R5931" s="27" t="s">
        <v>9502</v>
      </c>
      <c r="S5931" s="27">
        <v>4150305</v>
      </c>
    </row>
    <row r="5932" spans="1:19">
      <c r="A5932" s="27" t="s">
        <v>6082</v>
      </c>
      <c r="B5932" s="27" t="s">
        <v>6157</v>
      </c>
      <c r="C5932" s="27">
        <v>60004</v>
      </c>
      <c r="D5932" s="27" t="s">
        <v>67</v>
      </c>
      <c r="E5932" s="27" t="s">
        <v>5636</v>
      </c>
      <c r="F5932" s="37">
        <v>131610157.80700003</v>
      </c>
      <c r="G5932" s="27">
        <v>41.100408999999999</v>
      </c>
      <c r="H5932" s="27">
        <v>-73.951593000000003</v>
      </c>
      <c r="I5932" s="27" t="s">
        <v>129</v>
      </c>
      <c r="J5932" s="27" t="s">
        <v>130</v>
      </c>
      <c r="K5932" s="37">
        <v>2308</v>
      </c>
      <c r="L5932" s="37">
        <v>0</v>
      </c>
      <c r="M5932" s="40">
        <v>7.6E-3</v>
      </c>
      <c r="N5932" s="40">
        <f t="shared" si="184"/>
        <v>0</v>
      </c>
      <c r="O5932" s="42">
        <f t="shared" si="185"/>
        <v>1.7536640320609381E-5</v>
      </c>
      <c r="P5932" s="37">
        <v>17.540800000000001</v>
      </c>
      <c r="Q5932" s="27" t="s">
        <v>8799</v>
      </c>
      <c r="R5932" s="27" t="s">
        <v>8800</v>
      </c>
      <c r="S5932" s="27">
        <v>2030103</v>
      </c>
    </row>
    <row r="5933" spans="1:19">
      <c r="A5933" s="27" t="s">
        <v>6082</v>
      </c>
      <c r="B5933" s="27" t="s">
        <v>6158</v>
      </c>
      <c r="C5933" s="27">
        <v>56986</v>
      </c>
      <c r="D5933" s="27" t="s">
        <v>67</v>
      </c>
      <c r="E5933" s="27" t="s">
        <v>5636</v>
      </c>
      <c r="F5933" s="37">
        <v>131610157.80700003</v>
      </c>
      <c r="G5933" s="27">
        <v>44.691699999999997</v>
      </c>
      <c r="H5933" s="27">
        <v>-73.594399999999993</v>
      </c>
      <c r="I5933" s="27" t="s">
        <v>117</v>
      </c>
      <c r="J5933" s="27" t="s">
        <v>118</v>
      </c>
      <c r="K5933" s="37">
        <v>28857</v>
      </c>
      <c r="L5933" s="37">
        <v>1E-3</v>
      </c>
      <c r="M5933" s="40">
        <v>1.9375518961971701</v>
      </c>
      <c r="N5933" s="40">
        <f t="shared" si="184"/>
        <v>3.4653636899192571E-8</v>
      </c>
      <c r="O5933" s="42">
        <f t="shared" si="185"/>
        <v>2.1926119139160523E-4</v>
      </c>
      <c r="P5933" s="37">
        <v>55911.935068561739</v>
      </c>
      <c r="Q5933" s="27" t="s">
        <v>8773</v>
      </c>
      <c r="R5933" s="27" t="s">
        <v>8774</v>
      </c>
      <c r="S5933" s="27">
        <v>2010006</v>
      </c>
    </row>
    <row r="5934" spans="1:19">
      <c r="A5934" s="27" t="s">
        <v>6082</v>
      </c>
      <c r="B5934" s="27" t="s">
        <v>6159</v>
      </c>
      <c r="C5934" s="27">
        <v>58790</v>
      </c>
      <c r="D5934" s="27" t="s">
        <v>67</v>
      </c>
      <c r="E5934" s="27" t="s">
        <v>5636</v>
      </c>
      <c r="F5934" s="37">
        <v>131610157.80700003</v>
      </c>
      <c r="G5934" s="27">
        <v>40.762464999999999</v>
      </c>
      <c r="H5934" s="27">
        <v>-73.194440999999998</v>
      </c>
      <c r="I5934" s="27" t="s">
        <v>129</v>
      </c>
      <c r="J5934" s="27" t="s">
        <v>130</v>
      </c>
      <c r="K5934" s="37">
        <v>4831</v>
      </c>
      <c r="L5934" s="37">
        <v>0</v>
      </c>
      <c r="M5934" s="40">
        <v>7.6E-3</v>
      </c>
      <c r="N5934" s="40">
        <f t="shared" si="184"/>
        <v>0</v>
      </c>
      <c r="O5934" s="42">
        <f t="shared" si="185"/>
        <v>3.6706893149421105E-5</v>
      </c>
      <c r="P5934" s="37">
        <v>36.715600000000002</v>
      </c>
      <c r="Q5934" s="27" t="s">
        <v>8805</v>
      </c>
      <c r="R5934" s="27" t="s">
        <v>8806</v>
      </c>
      <c r="S5934" s="27">
        <v>2030202</v>
      </c>
    </row>
    <row r="5935" spans="1:19">
      <c r="A5935" s="27" t="s">
        <v>6082</v>
      </c>
      <c r="B5935" s="27" t="s">
        <v>6160</v>
      </c>
      <c r="C5935" s="27">
        <v>56634</v>
      </c>
      <c r="D5935" s="27" t="s">
        <v>67</v>
      </c>
      <c r="E5935" s="27" t="s">
        <v>5636</v>
      </c>
      <c r="F5935" s="37">
        <v>131610157.80700003</v>
      </c>
      <c r="G5935" s="27">
        <v>42.45</v>
      </c>
      <c r="H5935" s="27">
        <v>-77.52</v>
      </c>
      <c r="I5935" s="27" t="s">
        <v>114</v>
      </c>
      <c r="J5935" s="27" t="s">
        <v>115</v>
      </c>
      <c r="K5935" s="37">
        <v>171356</v>
      </c>
      <c r="L5935" s="37">
        <v>0</v>
      </c>
      <c r="M5935" s="40">
        <v>3.8E-3</v>
      </c>
      <c r="N5935" s="40">
        <f t="shared" si="184"/>
        <v>0</v>
      </c>
      <c r="O5935" s="42">
        <f t="shared" si="185"/>
        <v>1.3019967672349832E-3</v>
      </c>
      <c r="P5935" s="37">
        <v>651.15279999999996</v>
      </c>
      <c r="Q5935" s="27" t="s">
        <v>8845</v>
      </c>
      <c r="R5935" s="27" t="s">
        <v>8846</v>
      </c>
      <c r="S5935" s="27">
        <v>2050105</v>
      </c>
    </row>
    <row r="5936" spans="1:19">
      <c r="A5936" s="27" t="s">
        <v>6082</v>
      </c>
      <c r="B5936" s="27" t="s">
        <v>6161</v>
      </c>
      <c r="C5936" s="27">
        <v>56324</v>
      </c>
      <c r="D5936" s="27" t="s">
        <v>67</v>
      </c>
      <c r="E5936" s="27" t="s">
        <v>5636</v>
      </c>
      <c r="F5936" s="37">
        <v>131610157.80700003</v>
      </c>
      <c r="G5936" s="27">
        <v>42.803325000000001</v>
      </c>
      <c r="H5936" s="27">
        <v>-73.726741000000004</v>
      </c>
      <c r="I5936" s="27" t="s">
        <v>117</v>
      </c>
      <c r="J5936" s="27" t="s">
        <v>118</v>
      </c>
      <c r="K5936" s="37">
        <v>34524</v>
      </c>
      <c r="L5936" s="37">
        <v>2E-3</v>
      </c>
      <c r="M5936" s="40">
        <v>1.9375518961971701</v>
      </c>
      <c r="N5936" s="40">
        <f t="shared" si="184"/>
        <v>5.7930714865021438E-8</v>
      </c>
      <c r="O5936" s="42">
        <f t="shared" si="185"/>
        <v>2.6232017782873407E-4</v>
      </c>
      <c r="P5936" s="37">
        <v>66892.041664311095</v>
      </c>
      <c r="Q5936" s="27" t="s">
        <v>8785</v>
      </c>
      <c r="R5936" s="27" t="s">
        <v>8786</v>
      </c>
      <c r="S5936" s="27">
        <v>2020004</v>
      </c>
    </row>
    <row r="5937" spans="1:19">
      <c r="A5937" s="27" t="s">
        <v>6082</v>
      </c>
      <c r="B5937" s="27" t="s">
        <v>6162</v>
      </c>
      <c r="C5937" s="27">
        <v>2551</v>
      </c>
      <c r="D5937" s="27" t="s">
        <v>67</v>
      </c>
      <c r="E5937" s="27" t="s">
        <v>5636</v>
      </c>
      <c r="F5937" s="37">
        <v>131610157.80700003</v>
      </c>
      <c r="G5937" s="27">
        <v>44.5839</v>
      </c>
      <c r="H5937" s="27">
        <v>-74.958299999999994</v>
      </c>
      <c r="I5937" s="27" t="s">
        <v>106</v>
      </c>
      <c r="J5937" s="27" t="s">
        <v>107</v>
      </c>
      <c r="K5937" s="37">
        <v>173964.99900000001</v>
      </c>
      <c r="L5937" s="37">
        <v>0</v>
      </c>
      <c r="M5937" s="40">
        <v>2.1996077634150342</v>
      </c>
      <c r="N5937" s="40">
        <f t="shared" si="184"/>
        <v>0</v>
      </c>
      <c r="O5937" s="42">
        <f t="shared" si="185"/>
        <v>1.3218204574688781E-3</v>
      </c>
      <c r="P5937" s="37">
        <v>382654.76236288866</v>
      </c>
      <c r="Q5937" s="27" t="s">
        <v>9501</v>
      </c>
      <c r="R5937" s="27" t="s">
        <v>9502</v>
      </c>
      <c r="S5937" s="27">
        <v>4150305</v>
      </c>
    </row>
    <row r="5938" spans="1:19">
      <c r="A5938" s="27" t="s">
        <v>6082</v>
      </c>
      <c r="B5938" s="27" t="s">
        <v>6163</v>
      </c>
      <c r="C5938" s="27">
        <v>61576</v>
      </c>
      <c r="D5938" s="27" t="s">
        <v>67</v>
      </c>
      <c r="E5938" s="27" t="s">
        <v>5636</v>
      </c>
      <c r="F5938" s="37">
        <v>131610157.80700003</v>
      </c>
      <c r="G5938" s="27">
        <v>41.379106999999998</v>
      </c>
      <c r="H5938" s="27">
        <v>-74.263803999999993</v>
      </c>
      <c r="I5938" s="27" t="s">
        <v>129</v>
      </c>
      <c r="J5938" s="27" t="s">
        <v>130</v>
      </c>
      <c r="K5938" s="37">
        <v>1143</v>
      </c>
      <c r="L5938" s="37">
        <v>0</v>
      </c>
      <c r="M5938" s="40">
        <v>7.6E-3</v>
      </c>
      <c r="N5938" s="40">
        <f t="shared" si="184"/>
        <v>0</v>
      </c>
      <c r="O5938" s="42">
        <f t="shared" si="185"/>
        <v>8.6847399854664303E-6</v>
      </c>
      <c r="P5938" s="37">
        <v>8.6867999999999999</v>
      </c>
      <c r="Q5938" s="27" t="s">
        <v>8793</v>
      </c>
      <c r="R5938" s="27" t="s">
        <v>8794</v>
      </c>
      <c r="S5938" s="27">
        <v>2020008</v>
      </c>
    </row>
    <row r="5939" spans="1:19">
      <c r="A5939" s="27" t="s">
        <v>6082</v>
      </c>
      <c r="B5939" s="27" t="s">
        <v>6164</v>
      </c>
      <c r="C5939" s="27">
        <v>61578</v>
      </c>
      <c r="D5939" s="27" t="s">
        <v>67</v>
      </c>
      <c r="E5939" s="27" t="s">
        <v>5636</v>
      </c>
      <c r="F5939" s="37">
        <v>131610157.80700003</v>
      </c>
      <c r="G5939" s="27">
        <v>41.293747000000003</v>
      </c>
      <c r="H5939" s="27">
        <v>-74.554451999999998</v>
      </c>
      <c r="I5939" s="27" t="s">
        <v>129</v>
      </c>
      <c r="J5939" s="27" t="s">
        <v>130</v>
      </c>
      <c r="K5939" s="37">
        <v>1025</v>
      </c>
      <c r="L5939" s="37">
        <v>0</v>
      </c>
      <c r="M5939" s="40">
        <v>7.6E-3</v>
      </c>
      <c r="N5939" s="40">
        <f t="shared" si="184"/>
        <v>0</v>
      </c>
      <c r="O5939" s="42">
        <f t="shared" si="185"/>
        <v>7.7881526553832825E-6</v>
      </c>
      <c r="P5939" s="37">
        <v>7.79</v>
      </c>
      <c r="Q5939" s="27" t="s">
        <v>8791</v>
      </c>
      <c r="R5939" s="27" t="s">
        <v>8792</v>
      </c>
      <c r="S5939" s="27">
        <v>2020007</v>
      </c>
    </row>
    <row r="5940" spans="1:19">
      <c r="A5940" s="27" t="s">
        <v>6082</v>
      </c>
      <c r="B5940" s="27" t="s">
        <v>6165</v>
      </c>
      <c r="C5940" s="27">
        <v>10545</v>
      </c>
      <c r="D5940" s="27" t="s">
        <v>67</v>
      </c>
      <c r="E5940" s="27" t="s">
        <v>5636</v>
      </c>
      <c r="F5940" s="37">
        <v>131610157.80700003</v>
      </c>
      <c r="G5940" s="27">
        <v>43.899745000000003</v>
      </c>
      <c r="H5940" s="27">
        <v>-75.660268000000002</v>
      </c>
      <c r="I5940" s="27" t="s">
        <v>106</v>
      </c>
      <c r="J5940" s="27" t="s">
        <v>107</v>
      </c>
      <c r="K5940" s="37">
        <v>7300</v>
      </c>
      <c r="L5940" s="37">
        <v>0</v>
      </c>
      <c r="M5940" s="40">
        <v>1.226535592258249</v>
      </c>
      <c r="N5940" s="40">
        <f t="shared" si="184"/>
        <v>0</v>
      </c>
      <c r="O5940" s="42">
        <f t="shared" si="185"/>
        <v>5.5466843301754105E-5</v>
      </c>
      <c r="P5940" s="37">
        <v>8953.7098234852183</v>
      </c>
      <c r="Q5940" s="27" t="s">
        <v>8987</v>
      </c>
      <c r="R5940" s="27" t="s">
        <v>9491</v>
      </c>
      <c r="S5940" s="27">
        <v>4150101</v>
      </c>
    </row>
    <row r="5941" spans="1:19">
      <c r="A5941" s="27" t="s">
        <v>6082</v>
      </c>
      <c r="B5941" s="27" t="s">
        <v>6166</v>
      </c>
      <c r="C5941" s="27">
        <v>58979</v>
      </c>
      <c r="D5941" s="27" t="s">
        <v>67</v>
      </c>
      <c r="E5941" s="27" t="s">
        <v>5636</v>
      </c>
      <c r="F5941" s="37">
        <v>131610157.80700003</v>
      </c>
      <c r="G5941" s="27">
        <v>43.913055999999997</v>
      </c>
      <c r="H5941" s="27">
        <v>-75.698611</v>
      </c>
      <c r="I5941" s="27" t="s">
        <v>114</v>
      </c>
      <c r="J5941" s="27" t="s">
        <v>115</v>
      </c>
      <c r="K5941" s="37">
        <v>3561</v>
      </c>
      <c r="L5941" s="37">
        <v>0</v>
      </c>
      <c r="M5941" s="40">
        <v>3.8E-3</v>
      </c>
      <c r="N5941" s="40">
        <f t="shared" si="184"/>
        <v>0</v>
      </c>
      <c r="O5941" s="42">
        <f t="shared" si="185"/>
        <v>2.7057182054458408E-5</v>
      </c>
      <c r="P5941" s="37">
        <v>13.5318</v>
      </c>
      <c r="Q5941" s="27" t="s">
        <v>9485</v>
      </c>
      <c r="R5941" s="27" t="s">
        <v>9486</v>
      </c>
      <c r="S5941" s="27">
        <v>4140102</v>
      </c>
    </row>
    <row r="5942" spans="1:19">
      <c r="A5942" s="27" t="s">
        <v>6082</v>
      </c>
      <c r="B5942" s="27" t="s">
        <v>6167</v>
      </c>
      <c r="C5942" s="27">
        <v>60150</v>
      </c>
      <c r="D5942" s="27" t="s">
        <v>67</v>
      </c>
      <c r="E5942" s="27" t="s">
        <v>5636</v>
      </c>
      <c r="F5942" s="37">
        <v>131610157.80700003</v>
      </c>
      <c r="G5942" s="27">
        <v>42.866</v>
      </c>
      <c r="H5942" s="27">
        <v>-77.031000000000006</v>
      </c>
      <c r="I5942" s="27" t="s">
        <v>129</v>
      </c>
      <c r="J5942" s="27" t="s">
        <v>130</v>
      </c>
      <c r="K5942" s="37">
        <v>3071</v>
      </c>
      <c r="L5942" s="37">
        <v>0</v>
      </c>
      <c r="M5942" s="40">
        <v>7.6E-3</v>
      </c>
      <c r="N5942" s="40">
        <f t="shared" si="184"/>
        <v>0</v>
      </c>
      <c r="O5942" s="42">
        <f t="shared" si="185"/>
        <v>2.3334065175299569E-5</v>
      </c>
      <c r="P5942" s="37">
        <v>23.339600000000001</v>
      </c>
      <c r="Q5942" s="27" t="s">
        <v>9053</v>
      </c>
      <c r="R5942" s="27" t="s">
        <v>9487</v>
      </c>
      <c r="S5942" s="27">
        <v>4140201</v>
      </c>
    </row>
    <row r="5943" spans="1:19">
      <c r="A5943" s="27" t="s">
        <v>6082</v>
      </c>
      <c r="B5943" s="27" t="s">
        <v>6168</v>
      </c>
      <c r="C5943" s="27">
        <v>10286</v>
      </c>
      <c r="D5943" s="27" t="s">
        <v>67</v>
      </c>
      <c r="E5943" s="27" t="s">
        <v>5636</v>
      </c>
      <c r="F5943" s="37">
        <v>131610157.80700003</v>
      </c>
      <c r="G5943" s="27">
        <v>42.451922000000003</v>
      </c>
      <c r="H5943" s="27">
        <v>-76.485091999999995</v>
      </c>
      <c r="I5943" s="27" t="s">
        <v>106</v>
      </c>
      <c r="J5943" s="27" t="s">
        <v>107</v>
      </c>
      <c r="K5943" s="37">
        <v>6149</v>
      </c>
      <c r="L5943" s="37">
        <v>0</v>
      </c>
      <c r="M5943" s="40">
        <v>12.598941615226339</v>
      </c>
      <c r="N5943" s="40">
        <f t="shared" si="184"/>
        <v>0</v>
      </c>
      <c r="O5943" s="42">
        <f t="shared" si="185"/>
        <v>4.6721317734587124E-5</v>
      </c>
      <c r="P5943" s="37">
        <v>77470.891992026765</v>
      </c>
      <c r="Q5943" s="27" t="s">
        <v>9053</v>
      </c>
      <c r="R5943" s="27" t="s">
        <v>9487</v>
      </c>
      <c r="S5943" s="27">
        <v>4140201</v>
      </c>
    </row>
    <row r="5944" spans="1:19">
      <c r="A5944" s="27" t="s">
        <v>6082</v>
      </c>
      <c r="B5944" s="27" t="s">
        <v>6169</v>
      </c>
      <c r="C5944" s="27">
        <v>59470</v>
      </c>
      <c r="D5944" s="27" t="s">
        <v>67</v>
      </c>
      <c r="E5944" s="27" t="s">
        <v>5636</v>
      </c>
      <c r="F5944" s="37">
        <v>131610157.80700003</v>
      </c>
      <c r="G5944" s="27">
        <v>42.497500000000002</v>
      </c>
      <c r="H5944" s="27">
        <v>-76.459999999999994</v>
      </c>
      <c r="I5944" s="27" t="s">
        <v>129</v>
      </c>
      <c r="J5944" s="27" t="s">
        <v>130</v>
      </c>
      <c r="K5944" s="37">
        <v>1908</v>
      </c>
      <c r="L5944" s="37">
        <v>0</v>
      </c>
      <c r="M5944" s="40">
        <v>7.6E-3</v>
      </c>
      <c r="N5944" s="40">
        <f t="shared" si="184"/>
        <v>0</v>
      </c>
      <c r="O5944" s="42">
        <f t="shared" si="185"/>
        <v>1.4497361235581758E-5</v>
      </c>
      <c r="P5944" s="37">
        <v>14.5008</v>
      </c>
      <c r="Q5944" s="27" t="s">
        <v>9053</v>
      </c>
      <c r="R5944" s="27" t="s">
        <v>9487</v>
      </c>
      <c r="S5944" s="27">
        <v>4140201</v>
      </c>
    </row>
    <row r="5945" spans="1:19">
      <c r="A5945" s="27" t="s">
        <v>6082</v>
      </c>
      <c r="B5945" s="27" t="s">
        <v>6170</v>
      </c>
      <c r="C5945" s="27">
        <v>50368</v>
      </c>
      <c r="D5945" s="27" t="s">
        <v>67</v>
      </c>
      <c r="E5945" s="27" t="s">
        <v>5636</v>
      </c>
      <c r="F5945" s="37">
        <v>131610157.80700003</v>
      </c>
      <c r="G5945" s="27">
        <v>42.442799999999998</v>
      </c>
      <c r="H5945" s="27">
        <v>-76.476399999999998</v>
      </c>
      <c r="I5945" s="27" t="s">
        <v>110</v>
      </c>
      <c r="J5945" s="27" t="s">
        <v>111</v>
      </c>
      <c r="K5945" s="37">
        <v>261867</v>
      </c>
      <c r="L5945" s="37">
        <v>60709.794999999998</v>
      </c>
      <c r="M5945" s="40">
        <v>0.79702615261159604</v>
      </c>
      <c r="N5945" s="40">
        <f t="shared" si="184"/>
        <v>0.23183446176876046</v>
      </c>
      <c r="O5945" s="42">
        <f t="shared" si="185"/>
        <v>1.9897172403973208E-3</v>
      </c>
      <c r="P5945" s="37">
        <v>208714.84750594082</v>
      </c>
      <c r="Q5945" s="27" t="s">
        <v>9053</v>
      </c>
      <c r="R5945" s="27" t="s">
        <v>9487</v>
      </c>
      <c r="S5945" s="27">
        <v>4140201</v>
      </c>
    </row>
    <row r="5946" spans="1:19">
      <c r="A5946" s="27" t="s">
        <v>6082</v>
      </c>
      <c r="B5946" s="27" t="s">
        <v>6171</v>
      </c>
      <c r="C5946" s="27">
        <v>61720</v>
      </c>
      <c r="D5946" s="27" t="s">
        <v>67</v>
      </c>
      <c r="E5946" s="27" t="s">
        <v>5636</v>
      </c>
      <c r="F5946" s="37">
        <v>131610157.80700003</v>
      </c>
      <c r="G5946" s="27">
        <v>44.7</v>
      </c>
      <c r="H5946" s="27">
        <v>-75.3</v>
      </c>
      <c r="I5946" s="27" t="s">
        <v>129</v>
      </c>
      <c r="J5946" s="27" t="s">
        <v>130</v>
      </c>
      <c r="K5946" s="37">
        <v>529</v>
      </c>
      <c r="L5946" s="37">
        <v>0</v>
      </c>
      <c r="M5946" s="40">
        <v>7.6E-3</v>
      </c>
      <c r="N5946" s="40">
        <f t="shared" si="184"/>
        <v>0</v>
      </c>
      <c r="O5946" s="42">
        <f t="shared" si="185"/>
        <v>4.0194465899490305E-6</v>
      </c>
      <c r="P5946" s="37">
        <v>4.0204000000000004</v>
      </c>
      <c r="Q5946" s="27" t="s">
        <v>9494</v>
      </c>
      <c r="R5946" s="27" t="s">
        <v>9495</v>
      </c>
      <c r="S5946" s="27">
        <v>4150301</v>
      </c>
    </row>
    <row r="5947" spans="1:19">
      <c r="A5947" s="27" t="s">
        <v>6082</v>
      </c>
      <c r="B5947" s="27" t="s">
        <v>6172</v>
      </c>
      <c r="C5947" s="27">
        <v>50649</v>
      </c>
      <c r="D5947" s="27" t="s">
        <v>67</v>
      </c>
      <c r="E5947" s="27" t="s">
        <v>5636</v>
      </c>
      <c r="F5947" s="37">
        <v>131610157.80700003</v>
      </c>
      <c r="G5947" s="27">
        <v>40.7348</v>
      </c>
      <c r="H5947" s="27">
        <v>-73.386799999999994</v>
      </c>
      <c r="I5947" s="27" t="s">
        <v>659</v>
      </c>
      <c r="J5947" s="27" t="s">
        <v>118</v>
      </c>
      <c r="K5947" s="37">
        <v>112112</v>
      </c>
      <c r="L5947" s="37">
        <v>119928.787</v>
      </c>
      <c r="M5947" s="40">
        <v>1.9375518961971701</v>
      </c>
      <c r="N5947" s="40">
        <f t="shared" si="184"/>
        <v>1.0697230180533752</v>
      </c>
      <c r="O5947" s="42">
        <f t="shared" si="185"/>
        <v>8.5184914195154189E-4</v>
      </c>
      <c r="P5947" s="37">
        <v>217222.81818645712</v>
      </c>
      <c r="Q5947" s="27" t="s">
        <v>8805</v>
      </c>
      <c r="R5947" s="27" t="s">
        <v>8806</v>
      </c>
      <c r="S5947" s="27">
        <v>2030202</v>
      </c>
    </row>
    <row r="5948" spans="1:19">
      <c r="A5948" s="27" t="s">
        <v>6082</v>
      </c>
      <c r="B5948" s="27" t="s">
        <v>6173</v>
      </c>
      <c r="C5948" s="27">
        <v>10642</v>
      </c>
      <c r="D5948" s="27" t="s">
        <v>67</v>
      </c>
      <c r="E5948" s="27" t="s">
        <v>5636</v>
      </c>
      <c r="F5948" s="37">
        <v>131610157.80700003</v>
      </c>
      <c r="G5948" s="27">
        <v>40.738900000000001</v>
      </c>
      <c r="H5948" s="27">
        <v>-73.590599999999995</v>
      </c>
      <c r="I5948" s="27" t="s">
        <v>659</v>
      </c>
      <c r="J5948" s="27" t="s">
        <v>118</v>
      </c>
      <c r="K5948" s="37">
        <v>593975</v>
      </c>
      <c r="L5948" s="37">
        <v>532634.57400000002</v>
      </c>
      <c r="M5948" s="40">
        <v>1.9375518961971701</v>
      </c>
      <c r="N5948" s="40">
        <f t="shared" si="184"/>
        <v>0.89672894313733742</v>
      </c>
      <c r="O5948" s="42">
        <f t="shared" si="185"/>
        <v>4.513139486323205E-3</v>
      </c>
      <c r="P5948" s="37">
        <v>1150857.3875437141</v>
      </c>
      <c r="Q5948" s="27" t="s">
        <v>8805</v>
      </c>
      <c r="R5948" s="27" t="s">
        <v>8806</v>
      </c>
      <c r="S5948" s="27">
        <v>2030202</v>
      </c>
    </row>
    <row r="5949" spans="1:19">
      <c r="A5949" s="27" t="s">
        <v>6082</v>
      </c>
      <c r="B5949" s="27" t="s">
        <v>6174</v>
      </c>
      <c r="C5949" s="27">
        <v>50472</v>
      </c>
      <c r="D5949" s="27" t="s">
        <v>67</v>
      </c>
      <c r="E5949" s="27" t="s">
        <v>5636</v>
      </c>
      <c r="F5949" s="37">
        <v>131610157.80700003</v>
      </c>
      <c r="G5949" s="27">
        <v>43.0839</v>
      </c>
      <c r="H5949" s="27">
        <v>-79.005600000000001</v>
      </c>
      <c r="I5949" s="27" t="s">
        <v>110</v>
      </c>
      <c r="J5949" s="27" t="s">
        <v>111</v>
      </c>
      <c r="K5949" s="37">
        <v>161508</v>
      </c>
      <c r="L5949" s="37">
        <v>79461.813999999998</v>
      </c>
      <c r="M5949" s="40">
        <v>0.79702615261159604</v>
      </c>
      <c r="N5949" s="40">
        <f t="shared" si="184"/>
        <v>0.49199924461946154</v>
      </c>
      <c r="O5949" s="42">
        <f t="shared" si="185"/>
        <v>1.2271697161616031E-3</v>
      </c>
      <c r="P5949" s="37">
        <v>128726.09985599366</v>
      </c>
      <c r="Q5949" s="27" t="s">
        <v>8094</v>
      </c>
      <c r="R5949" s="27" t="s">
        <v>9476</v>
      </c>
      <c r="S5949" s="27">
        <v>4120104</v>
      </c>
    </row>
    <row r="5950" spans="1:19">
      <c r="A5950" s="27" t="s">
        <v>6082</v>
      </c>
      <c r="B5950" s="27" t="s">
        <v>6175</v>
      </c>
      <c r="C5950" s="27">
        <v>2685</v>
      </c>
      <c r="D5950" s="27" t="s">
        <v>67</v>
      </c>
      <c r="E5950" s="27" t="s">
        <v>5636</v>
      </c>
      <c r="F5950" s="37">
        <v>131610157.80700003</v>
      </c>
      <c r="G5950" s="27">
        <v>42.805599999999998</v>
      </c>
      <c r="H5950" s="27">
        <v>-73.722639999999998</v>
      </c>
      <c r="I5950" s="27" t="s">
        <v>106</v>
      </c>
      <c r="J5950" s="27" t="s">
        <v>107</v>
      </c>
      <c r="K5950" s="37">
        <v>69468</v>
      </c>
      <c r="L5950" s="37">
        <v>0</v>
      </c>
      <c r="M5950" s="40">
        <v>115.4149017836984</v>
      </c>
      <c r="N5950" s="40">
        <f t="shared" si="184"/>
        <v>0</v>
      </c>
      <c r="O5950" s="42">
        <f t="shared" si="185"/>
        <v>5.2783159869674711E-4</v>
      </c>
      <c r="P5950" s="37">
        <v>8017642.3971099602</v>
      </c>
      <c r="Q5950" s="27" t="s">
        <v>8785</v>
      </c>
      <c r="R5950" s="27" t="s">
        <v>8786</v>
      </c>
      <c r="S5950" s="27">
        <v>2020004</v>
      </c>
    </row>
    <row r="5951" spans="1:19">
      <c r="A5951" s="27" t="s">
        <v>6082</v>
      </c>
      <c r="B5951" s="27" t="s">
        <v>6176</v>
      </c>
      <c r="C5951" s="27">
        <v>60453</v>
      </c>
      <c r="D5951" s="27" t="s">
        <v>67</v>
      </c>
      <c r="E5951" s="27" t="s">
        <v>5636</v>
      </c>
      <c r="F5951" s="37">
        <v>131610157.80700003</v>
      </c>
      <c r="G5951" s="27">
        <v>42.081240000000001</v>
      </c>
      <c r="H5951" s="27">
        <v>-79.361249999999998</v>
      </c>
      <c r="I5951" s="27" t="s">
        <v>129</v>
      </c>
      <c r="J5951" s="27" t="s">
        <v>130</v>
      </c>
      <c r="K5951" s="37">
        <v>1664</v>
      </c>
      <c r="L5951" s="37">
        <v>0</v>
      </c>
      <c r="M5951" s="40">
        <v>7.6E-3</v>
      </c>
      <c r="N5951" s="40">
        <f t="shared" si="184"/>
        <v>0</v>
      </c>
      <c r="O5951" s="42">
        <f t="shared" si="185"/>
        <v>1.2643400993714908E-5</v>
      </c>
      <c r="P5951" s="37">
        <v>12.6464</v>
      </c>
      <c r="Q5951" s="27" t="s">
        <v>9509</v>
      </c>
      <c r="R5951" s="27" t="s">
        <v>9510</v>
      </c>
      <c r="S5951" s="27">
        <v>5010002</v>
      </c>
    </row>
    <row r="5952" spans="1:19">
      <c r="A5952" s="27" t="s">
        <v>6082</v>
      </c>
      <c r="B5952" s="27" t="s">
        <v>6177</v>
      </c>
      <c r="C5952" s="27">
        <v>54580</v>
      </c>
      <c r="D5952" s="27" t="s">
        <v>67</v>
      </c>
      <c r="E5952" s="27" t="s">
        <v>5636</v>
      </c>
      <c r="F5952" s="37">
        <v>131610157.80700003</v>
      </c>
      <c r="G5952" s="27">
        <v>43.246899999999997</v>
      </c>
      <c r="H5952" s="27">
        <v>-73.828100000000006</v>
      </c>
      <c r="I5952" s="27" t="s">
        <v>106</v>
      </c>
      <c r="J5952" s="27" t="s">
        <v>107</v>
      </c>
      <c r="K5952" s="37">
        <v>321857.99900000001</v>
      </c>
      <c r="L5952" s="37">
        <v>0</v>
      </c>
      <c r="M5952" s="40">
        <v>3.7481936377398188</v>
      </c>
      <c r="N5952" s="40">
        <f t="shared" si="184"/>
        <v>0</v>
      </c>
      <c r="O5952" s="42">
        <f t="shared" si="185"/>
        <v>2.4455407117738534E-3</v>
      </c>
      <c r="P5952" s="37">
        <v>1206386.1041074691</v>
      </c>
      <c r="Q5952" s="27" t="s">
        <v>8783</v>
      </c>
      <c r="R5952" s="27" t="s">
        <v>8784</v>
      </c>
      <c r="S5952" s="27">
        <v>2020003</v>
      </c>
    </row>
    <row r="5953" spans="1:19">
      <c r="A5953" s="27" t="s">
        <v>6082</v>
      </c>
      <c r="B5953" s="27" t="s">
        <v>6178</v>
      </c>
      <c r="C5953" s="27">
        <v>50280</v>
      </c>
      <c r="D5953" s="27" t="s">
        <v>67</v>
      </c>
      <c r="E5953" s="27" t="s">
        <v>5636</v>
      </c>
      <c r="F5953" s="37">
        <v>131610157.80700003</v>
      </c>
      <c r="G5953" s="27">
        <v>43.103299999999997</v>
      </c>
      <c r="H5953" s="27">
        <v>-73.536900000000003</v>
      </c>
      <c r="I5953" s="27" t="s">
        <v>106</v>
      </c>
      <c r="J5953" s="27" t="s">
        <v>107</v>
      </c>
      <c r="K5953" s="37">
        <v>30292</v>
      </c>
      <c r="L5953" s="37">
        <v>0</v>
      </c>
      <c r="M5953" s="40">
        <v>0</v>
      </c>
      <c r="N5953" s="40">
        <f t="shared" si="184"/>
        <v>0</v>
      </c>
      <c r="O5953" s="42">
        <f t="shared" si="185"/>
        <v>2.3016460510914182E-4</v>
      </c>
      <c r="P5953" s="37">
        <v>0</v>
      </c>
      <c r="Q5953" s="27" t="s">
        <v>8783</v>
      </c>
      <c r="R5953" s="27" t="s">
        <v>8784</v>
      </c>
      <c r="S5953" s="27">
        <v>2020003</v>
      </c>
    </row>
    <row r="5954" spans="1:19">
      <c r="A5954" s="27" t="s">
        <v>6082</v>
      </c>
      <c r="B5954" s="27" t="s">
        <v>6179</v>
      </c>
      <c r="C5954" s="27">
        <v>56958</v>
      </c>
      <c r="D5954" s="27" t="s">
        <v>67</v>
      </c>
      <c r="E5954" s="27" t="s">
        <v>5636</v>
      </c>
      <c r="F5954" s="37">
        <v>131610157.80700003</v>
      </c>
      <c r="G5954" s="27">
        <v>43.82</v>
      </c>
      <c r="H5954" s="27">
        <v>-75.917500000000004</v>
      </c>
      <c r="I5954" s="27" t="s">
        <v>117</v>
      </c>
      <c r="J5954" s="27" t="s">
        <v>118</v>
      </c>
      <c r="K5954" s="37">
        <v>33368</v>
      </c>
      <c r="L5954" s="37">
        <v>0</v>
      </c>
      <c r="M5954" s="40">
        <v>1.9375518961971701</v>
      </c>
      <c r="N5954" s="40">
        <f t="shared" si="184"/>
        <v>0</v>
      </c>
      <c r="O5954" s="42">
        <f t="shared" si="185"/>
        <v>2.5353666127300424E-4</v>
      </c>
      <c r="P5954" s="37">
        <v>64652.231672307171</v>
      </c>
      <c r="Q5954" s="27" t="s">
        <v>9485</v>
      </c>
      <c r="R5954" s="27" t="s">
        <v>9486</v>
      </c>
      <c r="S5954" s="27">
        <v>4140102</v>
      </c>
    </row>
    <row r="5955" spans="1:19">
      <c r="A5955" s="27" t="s">
        <v>6082</v>
      </c>
      <c r="B5955" s="27" t="s">
        <v>6180</v>
      </c>
      <c r="C5955" s="27">
        <v>2480</v>
      </c>
      <c r="D5955" s="27" t="s">
        <v>67</v>
      </c>
      <c r="E5955" s="27" t="s">
        <v>5636</v>
      </c>
      <c r="F5955" s="37">
        <v>131610157.80700003</v>
      </c>
      <c r="G5955" s="27">
        <v>41.571247</v>
      </c>
      <c r="H5955" s="27">
        <v>-73.974981</v>
      </c>
      <c r="I5955" s="27" t="s">
        <v>110</v>
      </c>
      <c r="J5955" s="27" t="s">
        <v>111</v>
      </c>
      <c r="K5955" s="37">
        <v>30503</v>
      </c>
      <c r="L5955" s="37">
        <v>26201.332999999999</v>
      </c>
      <c r="M5955" s="40">
        <v>0.79702615261159604</v>
      </c>
      <c r="N5955" s="40">
        <f t="shared" si="184"/>
        <v>0.85897560895649605</v>
      </c>
      <c r="O5955" s="42">
        <f t="shared" si="185"/>
        <v>2.3176782482649391E-4</v>
      </c>
      <c r="P5955" s="37">
        <v>24311.688733111514</v>
      </c>
      <c r="Q5955" s="27" t="s">
        <v>8793</v>
      </c>
      <c r="R5955" s="27" t="s">
        <v>8794</v>
      </c>
      <c r="S5955" s="27">
        <v>2020008</v>
      </c>
    </row>
    <row r="5956" spans="1:19">
      <c r="A5956" s="27" t="s">
        <v>6082</v>
      </c>
      <c r="B5956" s="27" t="s">
        <v>6181</v>
      </c>
      <c r="C5956" s="27">
        <v>2481</v>
      </c>
      <c r="D5956" s="27" t="s">
        <v>67</v>
      </c>
      <c r="E5956" s="27" t="s">
        <v>5636</v>
      </c>
      <c r="F5956" s="37">
        <v>131610157.80700003</v>
      </c>
      <c r="G5956" s="27">
        <v>41.8217</v>
      </c>
      <c r="H5956" s="27">
        <v>-74.049700000000001</v>
      </c>
      <c r="I5956" s="27" t="s">
        <v>106</v>
      </c>
      <c r="J5956" s="27" t="s">
        <v>107</v>
      </c>
      <c r="K5956" s="37">
        <v>18582</v>
      </c>
      <c r="L5956" s="37">
        <v>0</v>
      </c>
      <c r="M5956" s="40">
        <v>91.167973124300119</v>
      </c>
      <c r="N5956" s="40">
        <f t="shared" si="184"/>
        <v>0</v>
      </c>
      <c r="O5956" s="42">
        <f t="shared" si="185"/>
        <v>1.411897098949582E-4</v>
      </c>
      <c r="P5956" s="37">
        <v>1694083.2765957448</v>
      </c>
      <c r="Q5956" s="27" t="s">
        <v>8791</v>
      </c>
      <c r="R5956" s="27" t="s">
        <v>8792</v>
      </c>
      <c r="S5956" s="27">
        <v>2020007</v>
      </c>
    </row>
    <row r="5957" spans="1:19">
      <c r="A5957" s="27" t="s">
        <v>6082</v>
      </c>
      <c r="B5957" s="27" t="s">
        <v>6182</v>
      </c>
      <c r="C5957" s="27">
        <v>58786</v>
      </c>
      <c r="D5957" s="27" t="s">
        <v>67</v>
      </c>
      <c r="E5957" s="27" t="s">
        <v>5636</v>
      </c>
      <c r="F5957" s="37">
        <v>131610157.80700003</v>
      </c>
      <c r="G5957" s="27">
        <v>40.760832999999998</v>
      </c>
      <c r="H5957" s="27">
        <v>-73.193888999999999</v>
      </c>
      <c r="I5957" s="27" t="s">
        <v>129</v>
      </c>
      <c r="J5957" s="27" t="s">
        <v>130</v>
      </c>
      <c r="K5957" s="37">
        <v>3341</v>
      </c>
      <c r="L5957" s="37">
        <v>0</v>
      </c>
      <c r="M5957" s="40">
        <v>7.6E-3</v>
      </c>
      <c r="N5957" s="40">
        <f t="shared" ref="N5957:N6020" si="186">L5957/K5957</f>
        <v>0</v>
      </c>
      <c r="O5957" s="42">
        <f t="shared" ref="O5957:O6020" si="187">K5957/F5957</f>
        <v>2.5385578557693214E-5</v>
      </c>
      <c r="P5957" s="37">
        <v>25.3916</v>
      </c>
      <c r="Q5957" s="27" t="s">
        <v>8805</v>
      </c>
      <c r="R5957" s="27" t="s">
        <v>8806</v>
      </c>
      <c r="S5957" s="27">
        <v>2030202</v>
      </c>
    </row>
    <row r="5958" spans="1:19">
      <c r="A5958" s="27" t="s">
        <v>6082</v>
      </c>
      <c r="B5958" s="27" t="s">
        <v>6183</v>
      </c>
      <c r="C5958" s="27">
        <v>2552</v>
      </c>
      <c r="D5958" s="27" t="s">
        <v>67</v>
      </c>
      <c r="E5958" s="27" t="s">
        <v>5636</v>
      </c>
      <c r="F5958" s="37">
        <v>131610157.80700003</v>
      </c>
      <c r="G5958" s="27">
        <v>44.0381</v>
      </c>
      <c r="H5958" s="27">
        <v>-75.680599999999998</v>
      </c>
      <c r="I5958" s="27" t="s">
        <v>106</v>
      </c>
      <c r="J5958" s="27" t="s">
        <v>107</v>
      </c>
      <c r="K5958" s="37">
        <v>50799</v>
      </c>
      <c r="L5958" s="37">
        <v>0</v>
      </c>
      <c r="M5958" s="40">
        <v>3.6906250458049952</v>
      </c>
      <c r="N5958" s="40">
        <f t="shared" si="186"/>
        <v>0</v>
      </c>
      <c r="O5958" s="42">
        <f t="shared" si="187"/>
        <v>3.8598084560079545E-4</v>
      </c>
      <c r="P5958" s="37">
        <v>187480.06170184794</v>
      </c>
      <c r="Q5958" s="27" t="s">
        <v>8987</v>
      </c>
      <c r="R5958" s="27" t="s">
        <v>9491</v>
      </c>
      <c r="S5958" s="27">
        <v>4150101</v>
      </c>
    </row>
    <row r="5959" spans="1:19">
      <c r="A5959" s="27" t="s">
        <v>6082</v>
      </c>
      <c r="B5959" s="27" t="s">
        <v>6184</v>
      </c>
      <c r="C5959" s="27">
        <v>58787</v>
      </c>
      <c r="D5959" s="27" t="s">
        <v>67</v>
      </c>
      <c r="E5959" s="27" t="s">
        <v>5636</v>
      </c>
      <c r="F5959" s="37">
        <v>131610157.80700003</v>
      </c>
      <c r="G5959" s="27">
        <v>40.763055999999999</v>
      </c>
      <c r="H5959" s="27">
        <v>-73.323611</v>
      </c>
      <c r="I5959" s="27" t="s">
        <v>129</v>
      </c>
      <c r="J5959" s="27" t="s">
        <v>130</v>
      </c>
      <c r="K5959" s="37">
        <v>2112</v>
      </c>
      <c r="L5959" s="37">
        <v>0</v>
      </c>
      <c r="M5959" s="40">
        <v>7.6E-3</v>
      </c>
      <c r="N5959" s="40">
        <f t="shared" si="186"/>
        <v>0</v>
      </c>
      <c r="O5959" s="42">
        <f t="shared" si="187"/>
        <v>1.6047393568945846E-5</v>
      </c>
      <c r="P5959" s="37">
        <v>16.051200000000001</v>
      </c>
      <c r="Q5959" s="27" t="s">
        <v>8805</v>
      </c>
      <c r="R5959" s="27" t="s">
        <v>8806</v>
      </c>
      <c r="S5959" s="27">
        <v>2030202</v>
      </c>
    </row>
    <row r="5960" spans="1:19">
      <c r="A5960" s="27" t="s">
        <v>6082</v>
      </c>
      <c r="B5960" s="27" t="s">
        <v>6185</v>
      </c>
      <c r="C5960" s="27">
        <v>10538</v>
      </c>
      <c r="D5960" s="27" t="s">
        <v>67</v>
      </c>
      <c r="E5960" s="27" t="s">
        <v>5636</v>
      </c>
      <c r="F5960" s="37">
        <v>131610157.80700003</v>
      </c>
      <c r="G5960" s="27">
        <v>44.003984000000003</v>
      </c>
      <c r="H5960" s="27">
        <v>-76.041276999999994</v>
      </c>
      <c r="I5960" s="27" t="s">
        <v>106</v>
      </c>
      <c r="J5960" s="27" t="s">
        <v>107</v>
      </c>
      <c r="K5960" s="37">
        <v>18833.002</v>
      </c>
      <c r="L5960" s="37">
        <v>0</v>
      </c>
      <c r="M5960" s="40">
        <v>18.772676018222</v>
      </c>
      <c r="N5960" s="40">
        <f t="shared" si="186"/>
        <v>0</v>
      </c>
      <c r="O5960" s="42">
        <f t="shared" si="187"/>
        <v>1.4309687271720845E-4</v>
      </c>
      <c r="P5960" s="37">
        <v>353545.84499652695</v>
      </c>
      <c r="Q5960" s="27" t="s">
        <v>8987</v>
      </c>
      <c r="R5960" s="27" t="s">
        <v>9491</v>
      </c>
      <c r="S5960" s="27">
        <v>4150101</v>
      </c>
    </row>
    <row r="5961" spans="1:19">
      <c r="A5961" s="27" t="s">
        <v>6082</v>
      </c>
      <c r="B5961" s="27" t="s">
        <v>6186</v>
      </c>
      <c r="C5961" s="27">
        <v>10540</v>
      </c>
      <c r="D5961" s="27" t="s">
        <v>67</v>
      </c>
      <c r="E5961" s="27" t="s">
        <v>5636</v>
      </c>
      <c r="F5961" s="37">
        <v>131610157.80700003</v>
      </c>
      <c r="G5961" s="27">
        <v>43.978625999999998</v>
      </c>
      <c r="H5961" s="27">
        <v>-75.886101999999994</v>
      </c>
      <c r="I5961" s="27" t="s">
        <v>106</v>
      </c>
      <c r="J5961" s="27" t="s">
        <v>107</v>
      </c>
      <c r="K5961" s="37">
        <v>5105.0010000000002</v>
      </c>
      <c r="L5961" s="37">
        <v>0</v>
      </c>
      <c r="M5961" s="40">
        <v>16.288635720350982</v>
      </c>
      <c r="N5961" s="40">
        <f t="shared" si="186"/>
        <v>0</v>
      </c>
      <c r="O5961" s="42">
        <f t="shared" si="187"/>
        <v>3.8788806920862745E-5</v>
      </c>
      <c r="P5961" s="37">
        <v>83153.501641027484</v>
      </c>
      <c r="Q5961" s="27" t="s">
        <v>8987</v>
      </c>
      <c r="R5961" s="27" t="s">
        <v>9491</v>
      </c>
      <c r="S5961" s="27">
        <v>4150101</v>
      </c>
    </row>
    <row r="5962" spans="1:19">
      <c r="A5962" s="27" t="s">
        <v>6082</v>
      </c>
      <c r="B5962" s="27" t="s">
        <v>6187</v>
      </c>
      <c r="C5962" s="27">
        <v>10237</v>
      </c>
      <c r="D5962" s="27" t="s">
        <v>67</v>
      </c>
      <c r="E5962" s="27" t="s">
        <v>5636</v>
      </c>
      <c r="F5962" s="37">
        <v>131610157.80700003</v>
      </c>
      <c r="G5962" s="27">
        <v>44.151944</v>
      </c>
      <c r="H5962" s="27">
        <v>-75.321725000000001</v>
      </c>
      <c r="I5962" s="27" t="s">
        <v>106</v>
      </c>
      <c r="J5962" s="27" t="s">
        <v>107</v>
      </c>
      <c r="K5962" s="37">
        <v>6598</v>
      </c>
      <c r="L5962" s="37">
        <v>0</v>
      </c>
      <c r="M5962" s="40">
        <v>10.852807838845649</v>
      </c>
      <c r="N5962" s="40">
        <f t="shared" si="186"/>
        <v>0</v>
      </c>
      <c r="O5962" s="42">
        <f t="shared" si="187"/>
        <v>5.0132908507530627E-5</v>
      </c>
      <c r="P5962" s="37">
        <v>71606.826120703598</v>
      </c>
      <c r="Q5962" s="27" t="s">
        <v>6397</v>
      </c>
      <c r="R5962" s="27" t="s">
        <v>9496</v>
      </c>
      <c r="S5962" s="27">
        <v>4150302</v>
      </c>
    </row>
    <row r="5963" spans="1:19">
      <c r="A5963" s="27" t="s">
        <v>6082</v>
      </c>
      <c r="B5963" s="27" t="s">
        <v>6188</v>
      </c>
      <c r="C5963" s="27">
        <v>10238</v>
      </c>
      <c r="D5963" s="27" t="s">
        <v>67</v>
      </c>
      <c r="E5963" s="27" t="s">
        <v>5636</v>
      </c>
      <c r="F5963" s="37">
        <v>131610157.80700003</v>
      </c>
      <c r="G5963" s="27">
        <v>43.090634999999999</v>
      </c>
      <c r="H5963" s="27">
        <v>-74.766960999999995</v>
      </c>
      <c r="I5963" s="27" t="s">
        <v>106</v>
      </c>
      <c r="J5963" s="27" t="s">
        <v>107</v>
      </c>
      <c r="K5963" s="37">
        <v>1217</v>
      </c>
      <c r="L5963" s="37">
        <v>0</v>
      </c>
      <c r="M5963" s="40">
        <v>783.26045866935488</v>
      </c>
      <c r="N5963" s="40">
        <f t="shared" si="186"/>
        <v>0</v>
      </c>
      <c r="O5963" s="42">
        <f t="shared" si="187"/>
        <v>9.2470066161965396E-6</v>
      </c>
      <c r="P5963" s="37">
        <v>953227.97820060491</v>
      </c>
      <c r="Q5963" s="27" t="s">
        <v>8785</v>
      </c>
      <c r="R5963" s="27" t="s">
        <v>8786</v>
      </c>
      <c r="S5963" s="27">
        <v>2020004</v>
      </c>
    </row>
    <row r="5964" spans="1:19">
      <c r="A5964" s="27" t="s">
        <v>6082</v>
      </c>
      <c r="B5964" s="27" t="s">
        <v>6189</v>
      </c>
      <c r="C5964" s="27">
        <v>61863</v>
      </c>
      <c r="D5964" s="27" t="s">
        <v>67</v>
      </c>
      <c r="E5964" s="27" t="s">
        <v>5636</v>
      </c>
      <c r="F5964" s="37">
        <v>131610157.80700003</v>
      </c>
      <c r="G5964" s="27">
        <v>42.762172999999997</v>
      </c>
      <c r="H5964" s="27">
        <v>-74.201552000000007</v>
      </c>
      <c r="I5964" s="27" t="s">
        <v>129</v>
      </c>
      <c r="J5964" s="27" t="s">
        <v>130</v>
      </c>
      <c r="K5964" s="37">
        <v>2319</v>
      </c>
      <c r="L5964" s="37">
        <v>0</v>
      </c>
      <c r="M5964" s="40">
        <v>7.6E-3</v>
      </c>
      <c r="N5964" s="40">
        <f t="shared" si="186"/>
        <v>0</v>
      </c>
      <c r="O5964" s="42">
        <f t="shared" si="187"/>
        <v>1.7620220495447639E-5</v>
      </c>
      <c r="P5964" s="37">
        <v>17.624400000000001</v>
      </c>
      <c r="Q5964" s="27" t="s">
        <v>8787</v>
      </c>
      <c r="R5964" s="27" t="s">
        <v>8788</v>
      </c>
      <c r="S5964" s="27">
        <v>2020005</v>
      </c>
    </row>
    <row r="5965" spans="1:19">
      <c r="A5965" s="27" t="s">
        <v>6082</v>
      </c>
      <c r="B5965" s="27" t="s">
        <v>6190</v>
      </c>
      <c r="C5965" s="27">
        <v>54878</v>
      </c>
      <c r="D5965" s="27" t="s">
        <v>67</v>
      </c>
      <c r="E5965" s="27" t="s">
        <v>5636</v>
      </c>
      <c r="F5965" s="37">
        <v>131610157.80700003</v>
      </c>
      <c r="G5965" s="27">
        <v>44.336357999999997</v>
      </c>
      <c r="H5965" s="27">
        <v>-75.502740000000003</v>
      </c>
      <c r="I5965" s="27" t="s">
        <v>106</v>
      </c>
      <c r="J5965" s="27" t="s">
        <v>107</v>
      </c>
      <c r="K5965" s="37">
        <v>5485</v>
      </c>
      <c r="L5965" s="37">
        <v>0</v>
      </c>
      <c r="M5965" s="40">
        <v>48.812788296502887</v>
      </c>
      <c r="N5965" s="40">
        <f t="shared" si="186"/>
        <v>0</v>
      </c>
      <c r="O5965" s="42">
        <f t="shared" si="187"/>
        <v>4.1676114453441271E-5</v>
      </c>
      <c r="P5965" s="37">
        <v>267738.14380631835</v>
      </c>
      <c r="Q5965" s="27" t="s">
        <v>6397</v>
      </c>
      <c r="R5965" s="27" t="s">
        <v>9496</v>
      </c>
      <c r="S5965" s="27">
        <v>4150302</v>
      </c>
    </row>
    <row r="5966" spans="1:19">
      <c r="A5966" s="27" t="s">
        <v>6082</v>
      </c>
      <c r="B5966" s="27" t="s">
        <v>6191</v>
      </c>
      <c r="C5966" s="27">
        <v>56633</v>
      </c>
      <c r="D5966" s="27" t="s">
        <v>67</v>
      </c>
      <c r="E5966" s="27" t="s">
        <v>5636</v>
      </c>
      <c r="F5966" s="37">
        <v>131610157.80700003</v>
      </c>
      <c r="G5966" s="27">
        <v>42.5456</v>
      </c>
      <c r="H5966" s="27">
        <v>-77.496700000000004</v>
      </c>
      <c r="I5966" s="27" t="s">
        <v>114</v>
      </c>
      <c r="J5966" s="27" t="s">
        <v>115</v>
      </c>
      <c r="K5966" s="37">
        <v>73426</v>
      </c>
      <c r="L5966" s="37">
        <v>0</v>
      </c>
      <c r="M5966" s="40">
        <v>3.8E-3</v>
      </c>
      <c r="N5966" s="40">
        <f t="shared" si="186"/>
        <v>0</v>
      </c>
      <c r="O5966" s="42">
        <f t="shared" si="187"/>
        <v>5.5790526524309542E-4</v>
      </c>
      <c r="P5966" s="37">
        <v>279.0188</v>
      </c>
      <c r="Q5966" s="27" t="s">
        <v>8845</v>
      </c>
      <c r="R5966" s="27" t="s">
        <v>8846</v>
      </c>
      <c r="S5966" s="27">
        <v>2050105</v>
      </c>
    </row>
    <row r="5967" spans="1:19">
      <c r="A5967" s="27" t="s">
        <v>6082</v>
      </c>
      <c r="B5967" s="27" t="s">
        <v>6192</v>
      </c>
      <c r="C5967" s="27">
        <v>10305</v>
      </c>
      <c r="D5967" s="27" t="s">
        <v>67</v>
      </c>
      <c r="E5967" s="27" t="s">
        <v>5636</v>
      </c>
      <c r="F5967" s="37">
        <v>131610157.80700003</v>
      </c>
      <c r="G5967" s="27">
        <v>41.646999999999998</v>
      </c>
      <c r="H5967" s="27">
        <v>-73.942999999999998</v>
      </c>
      <c r="I5967" s="27" t="s">
        <v>659</v>
      </c>
      <c r="J5967" s="27" t="s">
        <v>118</v>
      </c>
      <c r="K5967" s="37">
        <v>23387</v>
      </c>
      <c r="L5967" s="37">
        <v>16126.291999999999</v>
      </c>
      <c r="M5967" s="40">
        <v>1.9375518961971701</v>
      </c>
      <c r="N5967" s="40">
        <f t="shared" si="186"/>
        <v>0.68954085603112836</v>
      </c>
      <c r="O5967" s="42">
        <f t="shared" si="187"/>
        <v>1.776990499038525E-4</v>
      </c>
      <c r="P5967" s="37">
        <v>45313.526196363215</v>
      </c>
      <c r="Q5967" s="27" t="s">
        <v>8793</v>
      </c>
      <c r="R5967" s="27" t="s">
        <v>8794</v>
      </c>
      <c r="S5967" s="27">
        <v>2020008</v>
      </c>
    </row>
    <row r="5968" spans="1:19">
      <c r="A5968" s="27" t="s">
        <v>6082</v>
      </c>
      <c r="B5968" s="27" t="s">
        <v>6193</v>
      </c>
      <c r="C5968" s="27">
        <v>2511</v>
      </c>
      <c r="D5968" s="27" t="s">
        <v>67</v>
      </c>
      <c r="E5968" s="27" t="s">
        <v>5636</v>
      </c>
      <c r="F5968" s="37">
        <v>131610157.80700003</v>
      </c>
      <c r="G5968" s="27">
        <v>40.616689000000001</v>
      </c>
      <c r="H5968" s="27">
        <v>-73.647880999999998</v>
      </c>
      <c r="I5968" s="27" t="s">
        <v>110</v>
      </c>
      <c r="J5968" s="27" t="s">
        <v>111</v>
      </c>
      <c r="K5968" s="37">
        <v>1436336</v>
      </c>
      <c r="L5968" s="37">
        <v>1001520.143</v>
      </c>
      <c r="M5968" s="40">
        <v>0.79702615261159604</v>
      </c>
      <c r="N5968" s="40">
        <f t="shared" si="186"/>
        <v>0.69727427496073346</v>
      </c>
      <c r="O5968" s="42">
        <f t="shared" si="187"/>
        <v>1.0913564909680587E-2</v>
      </c>
      <c r="P5968" s="37">
        <v>1144797.3559375294</v>
      </c>
      <c r="Q5968" s="27" t="s">
        <v>8805</v>
      </c>
      <c r="R5968" s="27" t="s">
        <v>8806</v>
      </c>
      <c r="S5968" s="27">
        <v>2030202</v>
      </c>
    </row>
    <row r="5969" spans="1:19">
      <c r="A5969" s="27" t="s">
        <v>6082</v>
      </c>
      <c r="B5969" s="27" t="s">
        <v>6194</v>
      </c>
      <c r="C5969" s="27">
        <v>6527</v>
      </c>
      <c r="D5969" s="27" t="s">
        <v>67</v>
      </c>
      <c r="E5969" s="27" t="s">
        <v>5636</v>
      </c>
      <c r="F5969" s="37">
        <v>131610157.80700003</v>
      </c>
      <c r="G5969" s="27">
        <v>43.318905999999998</v>
      </c>
      <c r="H5969" s="27">
        <v>-73.920784999999995</v>
      </c>
      <c r="I5969" s="27" t="s">
        <v>106</v>
      </c>
      <c r="J5969" s="27" t="s">
        <v>107</v>
      </c>
      <c r="K5969" s="37">
        <v>54087</v>
      </c>
      <c r="L5969" s="37">
        <v>0</v>
      </c>
      <c r="M5969" s="40">
        <v>0</v>
      </c>
      <c r="N5969" s="40">
        <f t="shared" si="186"/>
        <v>0</v>
      </c>
      <c r="O5969" s="42">
        <f t="shared" si="187"/>
        <v>4.1096371967972248E-4</v>
      </c>
      <c r="P5969" s="37">
        <v>0</v>
      </c>
      <c r="Q5969" s="27" t="s">
        <v>8781</v>
      </c>
      <c r="R5969" s="27" t="s">
        <v>8782</v>
      </c>
      <c r="S5969" s="27">
        <v>2020002</v>
      </c>
    </row>
    <row r="5970" spans="1:19">
      <c r="A5970" s="27" t="s">
        <v>6082</v>
      </c>
      <c r="B5970" s="27" t="s">
        <v>6195</v>
      </c>
      <c r="C5970" s="27">
        <v>2555</v>
      </c>
      <c r="D5970" s="27" t="s">
        <v>67</v>
      </c>
      <c r="E5970" s="27" t="s">
        <v>5636</v>
      </c>
      <c r="F5970" s="37">
        <v>131610157.80700003</v>
      </c>
      <c r="G5970" s="27">
        <v>43.909714000000001</v>
      </c>
      <c r="H5970" s="27">
        <v>-75.200830999999994</v>
      </c>
      <c r="I5970" s="27" t="s">
        <v>106</v>
      </c>
      <c r="J5970" s="27" t="s">
        <v>107</v>
      </c>
      <c r="K5970" s="37">
        <v>30799</v>
      </c>
      <c r="L5970" s="37">
        <v>0</v>
      </c>
      <c r="M5970" s="40">
        <v>11.71858682753165</v>
      </c>
      <c r="N5970" s="40">
        <f t="shared" si="186"/>
        <v>0</v>
      </c>
      <c r="O5970" s="42">
        <f t="shared" si="187"/>
        <v>2.3401689134941434E-4</v>
      </c>
      <c r="P5970" s="37">
        <v>360920.75570114731</v>
      </c>
      <c r="Q5970" s="27" t="s">
        <v>8987</v>
      </c>
      <c r="R5970" s="27" t="s">
        <v>9491</v>
      </c>
      <c r="S5970" s="27">
        <v>4150101</v>
      </c>
    </row>
    <row r="5971" spans="1:19">
      <c r="A5971" s="27" t="s">
        <v>6082</v>
      </c>
      <c r="B5971" s="27" t="s">
        <v>6196</v>
      </c>
      <c r="C5971" s="27">
        <v>2512</v>
      </c>
      <c r="D5971" s="27" t="s">
        <v>67</v>
      </c>
      <c r="E5971" s="27" t="s">
        <v>5636</v>
      </c>
      <c r="F5971" s="37">
        <v>131610157.80700003</v>
      </c>
      <c r="G5971" s="27">
        <v>40.961706</v>
      </c>
      <c r="H5971" s="27">
        <v>-72.210277000000005</v>
      </c>
      <c r="I5971" s="27" t="s">
        <v>108</v>
      </c>
      <c r="J5971" s="27" t="s">
        <v>109</v>
      </c>
      <c r="K5971" s="37">
        <v>13743</v>
      </c>
      <c r="L5971" s="37">
        <v>13052.424999999999</v>
      </c>
      <c r="M5971" s="40">
        <v>2.0626061603831798</v>
      </c>
      <c r="N5971" s="40">
        <f t="shared" si="186"/>
        <v>0.94975078221640108</v>
      </c>
      <c r="O5971" s="42">
        <f t="shared" si="187"/>
        <v>1.0442203116383652E-4</v>
      </c>
      <c r="P5971" s="37">
        <v>28346.39646214604</v>
      </c>
      <c r="Q5971" s="27" t="s">
        <v>8805</v>
      </c>
      <c r="R5971" s="27" t="s">
        <v>8806</v>
      </c>
      <c r="S5971" s="27">
        <v>2030202</v>
      </c>
    </row>
    <row r="5972" spans="1:19">
      <c r="A5972" s="27" t="s">
        <v>6082</v>
      </c>
      <c r="B5972" s="27" t="s">
        <v>6197</v>
      </c>
      <c r="C5972" s="27">
        <v>2561</v>
      </c>
      <c r="D5972" s="27" t="s">
        <v>67</v>
      </c>
      <c r="E5972" s="27" t="s">
        <v>5636</v>
      </c>
      <c r="F5972" s="37">
        <v>131610157.80700003</v>
      </c>
      <c r="G5972" s="27">
        <v>44.798900000000003</v>
      </c>
      <c r="H5972" s="27">
        <v>-74.985600000000005</v>
      </c>
      <c r="I5972" s="27" t="s">
        <v>106</v>
      </c>
      <c r="J5972" s="27" t="s">
        <v>107</v>
      </c>
      <c r="K5972" s="37">
        <v>21909</v>
      </c>
      <c r="L5972" s="37">
        <v>0</v>
      </c>
      <c r="M5972" s="40">
        <v>43.254253078418657</v>
      </c>
      <c r="N5972" s="40">
        <f t="shared" si="186"/>
        <v>0</v>
      </c>
      <c r="O5972" s="42">
        <f t="shared" si="187"/>
        <v>1.6646891368467544E-4</v>
      </c>
      <c r="P5972" s="37">
        <v>947657.43069507438</v>
      </c>
      <c r="Q5972" s="27" t="s">
        <v>9501</v>
      </c>
      <c r="R5972" s="27" t="s">
        <v>9502</v>
      </c>
      <c r="S5972" s="27">
        <v>4150305</v>
      </c>
    </row>
    <row r="5973" spans="1:19">
      <c r="A5973" s="27" t="s">
        <v>6082</v>
      </c>
      <c r="B5973" s="27" t="s">
        <v>6198</v>
      </c>
      <c r="C5973" s="27">
        <v>2493</v>
      </c>
      <c r="D5973" s="27" t="s">
        <v>67</v>
      </c>
      <c r="E5973" s="27" t="s">
        <v>5636</v>
      </c>
      <c r="F5973" s="37">
        <v>131610157.80700003</v>
      </c>
      <c r="G5973" s="27">
        <v>40.728099999999998</v>
      </c>
      <c r="H5973" s="27">
        <v>-73.974199999999996</v>
      </c>
      <c r="I5973" s="27" t="s">
        <v>110</v>
      </c>
      <c r="J5973" s="27" t="s">
        <v>111</v>
      </c>
      <c r="K5973" s="37">
        <v>2955258</v>
      </c>
      <c r="L5973" s="37">
        <v>1333477.0889999999</v>
      </c>
      <c r="M5973" s="40">
        <v>0.79702615261159604</v>
      </c>
      <c r="N5973" s="40">
        <f t="shared" si="186"/>
        <v>0.45122188621095011</v>
      </c>
      <c r="O5973" s="42">
        <f t="shared" si="187"/>
        <v>2.2454634575651403E-2</v>
      </c>
      <c r="P5973" s="37">
        <v>2355417.9137146403</v>
      </c>
      <c r="Q5973" s="27" t="s">
        <v>8795</v>
      </c>
      <c r="R5973" s="27" t="s">
        <v>8796</v>
      </c>
      <c r="S5973" s="27">
        <v>2030101</v>
      </c>
    </row>
    <row r="5974" spans="1:19">
      <c r="A5974" s="27" t="s">
        <v>6082</v>
      </c>
      <c r="B5974" s="27" t="s">
        <v>6199</v>
      </c>
      <c r="C5974" s="27">
        <v>55786</v>
      </c>
      <c r="D5974" s="27" t="s">
        <v>67</v>
      </c>
      <c r="E5974" s="27" t="s">
        <v>5636</v>
      </c>
      <c r="F5974" s="37">
        <v>131610157.80700003</v>
      </c>
      <c r="G5974" s="27">
        <v>40.786099999999998</v>
      </c>
      <c r="H5974" s="27">
        <v>-73.293099999999995</v>
      </c>
      <c r="I5974" s="27" t="s">
        <v>110</v>
      </c>
      <c r="J5974" s="27" t="s">
        <v>111</v>
      </c>
      <c r="K5974" s="37">
        <v>108369</v>
      </c>
      <c r="L5974" s="37">
        <v>68099.895000000004</v>
      </c>
      <c r="M5974" s="40">
        <v>0.79702615261159604</v>
      </c>
      <c r="N5974" s="40">
        <f t="shared" si="186"/>
        <v>0.62840752429200242</v>
      </c>
      <c r="O5974" s="42">
        <f t="shared" si="187"/>
        <v>8.2340908791339595E-4</v>
      </c>
      <c r="P5974" s="37">
        <v>86372.927132366051</v>
      </c>
      <c r="Q5974" s="27" t="s">
        <v>8805</v>
      </c>
      <c r="R5974" s="27" t="s">
        <v>8806</v>
      </c>
      <c r="S5974" s="27">
        <v>2030202</v>
      </c>
    </row>
    <row r="5975" spans="1:19">
      <c r="A5975" s="27" t="s">
        <v>6082</v>
      </c>
      <c r="B5975" s="27" t="s">
        <v>6200</v>
      </c>
      <c r="C5975" s="27">
        <v>2556</v>
      </c>
      <c r="D5975" s="27" t="s">
        <v>67</v>
      </c>
      <c r="E5975" s="27" t="s">
        <v>5636</v>
      </c>
      <c r="F5975" s="37">
        <v>131610157.80700003</v>
      </c>
      <c r="G5975" s="27">
        <v>44.638365</v>
      </c>
      <c r="H5975" s="27">
        <v>-75.490520000000004</v>
      </c>
      <c r="I5975" s="27" t="s">
        <v>106</v>
      </c>
      <c r="J5975" s="27" t="s">
        <v>107</v>
      </c>
      <c r="K5975" s="37">
        <v>6980</v>
      </c>
      <c r="L5975" s="37">
        <v>0</v>
      </c>
      <c r="M5975" s="40">
        <v>30.56077843958942</v>
      </c>
      <c r="N5975" s="40">
        <f t="shared" si="186"/>
        <v>0</v>
      </c>
      <c r="O5975" s="42">
        <f t="shared" si="187"/>
        <v>5.3035420033732008E-5</v>
      </c>
      <c r="P5975" s="37">
        <v>213314.23350833415</v>
      </c>
      <c r="Q5975" s="27" t="s">
        <v>6397</v>
      </c>
      <c r="R5975" s="27" t="s">
        <v>9496</v>
      </c>
      <c r="S5975" s="27">
        <v>4150302</v>
      </c>
    </row>
    <row r="5976" spans="1:19">
      <c r="A5976" s="27" t="s">
        <v>6082</v>
      </c>
      <c r="B5976" s="27" t="s">
        <v>6201</v>
      </c>
      <c r="C5976" s="27">
        <v>2557</v>
      </c>
      <c r="D5976" s="27" t="s">
        <v>67</v>
      </c>
      <c r="E5976" s="27" t="s">
        <v>5636</v>
      </c>
      <c r="F5976" s="37">
        <v>131610157.80700003</v>
      </c>
      <c r="G5976" s="27">
        <v>43.922831000000002</v>
      </c>
      <c r="H5976" s="27">
        <v>-75.277923000000001</v>
      </c>
      <c r="I5976" s="27" t="s">
        <v>106</v>
      </c>
      <c r="J5976" s="27" t="s">
        <v>107</v>
      </c>
      <c r="K5976" s="37">
        <v>16671.999</v>
      </c>
      <c r="L5976" s="37">
        <v>0</v>
      </c>
      <c r="M5976" s="40">
        <v>14.50738441223916</v>
      </c>
      <c r="N5976" s="40">
        <f t="shared" si="186"/>
        <v>0</v>
      </c>
      <c r="O5976" s="42">
        <f t="shared" si="187"/>
        <v>1.2667714466575359E-4</v>
      </c>
      <c r="P5976" s="37">
        <v>241867.09841346685</v>
      </c>
      <c r="Q5976" s="27" t="s">
        <v>8987</v>
      </c>
      <c r="R5976" s="27" t="s">
        <v>9491</v>
      </c>
      <c r="S5976" s="27">
        <v>4150101</v>
      </c>
    </row>
    <row r="5977" spans="1:19">
      <c r="A5977" s="27" t="s">
        <v>6082</v>
      </c>
      <c r="B5977" s="27" t="s">
        <v>6202</v>
      </c>
      <c r="C5977" s="27">
        <v>2559</v>
      </c>
      <c r="D5977" s="27" t="s">
        <v>67</v>
      </c>
      <c r="E5977" s="27" t="s">
        <v>5636</v>
      </c>
      <c r="F5977" s="37">
        <v>131610157.80700003</v>
      </c>
      <c r="G5977" s="27">
        <v>43.927536000000003</v>
      </c>
      <c r="H5977" s="27">
        <v>-75.288321999999994</v>
      </c>
      <c r="I5977" s="27" t="s">
        <v>106</v>
      </c>
      <c r="J5977" s="27" t="s">
        <v>107</v>
      </c>
      <c r="K5977" s="37">
        <v>11571</v>
      </c>
      <c r="L5977" s="37">
        <v>0</v>
      </c>
      <c r="M5977" s="40">
        <v>8.6586395386306769</v>
      </c>
      <c r="N5977" s="40">
        <f t="shared" si="186"/>
        <v>0</v>
      </c>
      <c r="O5977" s="42">
        <f t="shared" si="187"/>
        <v>8.7918745732136545E-5</v>
      </c>
      <c r="P5977" s="37">
        <v>100189.11810149557</v>
      </c>
      <c r="Q5977" s="27" t="s">
        <v>8987</v>
      </c>
      <c r="R5977" s="27" t="s">
        <v>9491</v>
      </c>
      <c r="S5977" s="27">
        <v>4150101</v>
      </c>
    </row>
    <row r="5978" spans="1:19">
      <c r="A5978" s="27" t="s">
        <v>6082</v>
      </c>
      <c r="B5978" s="27" t="s">
        <v>6203</v>
      </c>
      <c r="C5978" s="27">
        <v>56259</v>
      </c>
      <c r="D5978" s="27" t="s">
        <v>67</v>
      </c>
      <c r="E5978" s="27" t="s">
        <v>5636</v>
      </c>
      <c r="F5978" s="37">
        <v>131610157.80700003</v>
      </c>
      <c r="G5978" s="27">
        <v>42.625239000000001</v>
      </c>
      <c r="H5978" s="27">
        <v>-73.750021000000004</v>
      </c>
      <c r="I5978" s="27" t="s">
        <v>110</v>
      </c>
      <c r="J5978" s="27" t="s">
        <v>111</v>
      </c>
      <c r="K5978" s="37">
        <v>2184696</v>
      </c>
      <c r="L5978" s="37">
        <v>966934.37899999996</v>
      </c>
      <c r="M5978" s="40">
        <v>0.82164357054711501</v>
      </c>
      <c r="N5978" s="40">
        <f t="shared" si="186"/>
        <v>0.44259447492923498</v>
      </c>
      <c r="O5978" s="42">
        <f t="shared" si="187"/>
        <v>1.6599752149858767E-2</v>
      </c>
      <c r="P5978" s="37">
        <v>1795041.422</v>
      </c>
      <c r="Q5978" s="27" t="s">
        <v>8789</v>
      </c>
      <c r="R5978" s="27" t="s">
        <v>8790</v>
      </c>
      <c r="S5978" s="27">
        <v>2020006</v>
      </c>
    </row>
    <row r="5979" spans="1:19">
      <c r="A5979" s="27" t="s">
        <v>6082</v>
      </c>
      <c r="B5979" s="27" t="s">
        <v>6204</v>
      </c>
      <c r="C5979" s="27">
        <v>62029</v>
      </c>
      <c r="D5979" s="27" t="s">
        <v>67</v>
      </c>
      <c r="E5979" s="27" t="s">
        <v>5636</v>
      </c>
      <c r="F5979" s="37">
        <v>131610157.80700003</v>
      </c>
      <c r="G5979" s="27">
        <v>42.453307000000002</v>
      </c>
      <c r="H5979" s="27">
        <v>-76.594813000000002</v>
      </c>
      <c r="I5979" s="27" t="s">
        <v>129</v>
      </c>
      <c r="J5979" s="27" t="s">
        <v>130</v>
      </c>
      <c r="K5979" s="37">
        <v>2352</v>
      </c>
      <c r="L5979" s="37">
        <v>0</v>
      </c>
      <c r="M5979" s="40">
        <v>7.6E-3</v>
      </c>
      <c r="N5979" s="40">
        <f t="shared" si="186"/>
        <v>0</v>
      </c>
      <c r="O5979" s="42">
        <f t="shared" si="187"/>
        <v>1.7870961019962417E-5</v>
      </c>
      <c r="P5979" s="37">
        <v>17.8752</v>
      </c>
      <c r="Q5979" s="27" t="s">
        <v>9053</v>
      </c>
      <c r="R5979" s="27" t="s">
        <v>9487</v>
      </c>
      <c r="S5979" s="27">
        <v>4140201</v>
      </c>
    </row>
    <row r="5980" spans="1:19">
      <c r="A5980" s="27" t="s">
        <v>6082</v>
      </c>
      <c r="B5980" s="27" t="s">
        <v>6205</v>
      </c>
      <c r="C5980" s="27">
        <v>2560</v>
      </c>
      <c r="D5980" s="27" t="s">
        <v>67</v>
      </c>
      <c r="E5980" s="27" t="s">
        <v>5636</v>
      </c>
      <c r="F5980" s="37">
        <v>131610157.80700003</v>
      </c>
      <c r="G5980" s="27">
        <v>43.0092</v>
      </c>
      <c r="H5980" s="27">
        <v>-74.537199999999999</v>
      </c>
      <c r="I5980" s="27" t="s">
        <v>106</v>
      </c>
      <c r="J5980" s="27" t="s">
        <v>107</v>
      </c>
      <c r="K5980" s="37">
        <v>11596</v>
      </c>
      <c r="L5980" s="37">
        <v>0</v>
      </c>
      <c r="M5980" s="40">
        <v>0.45498944915376621</v>
      </c>
      <c r="N5980" s="40">
        <f t="shared" si="186"/>
        <v>0</v>
      </c>
      <c r="O5980" s="42">
        <f t="shared" si="187"/>
        <v>8.8108700674950763E-5</v>
      </c>
      <c r="P5980" s="37">
        <v>5276.0576523870732</v>
      </c>
      <c r="Q5980" s="27" t="s">
        <v>8785</v>
      </c>
      <c r="R5980" s="27" t="s">
        <v>8786</v>
      </c>
      <c r="S5980" s="27">
        <v>2020004</v>
      </c>
    </row>
    <row r="5981" spans="1:19">
      <c r="A5981" s="27" t="s">
        <v>6082</v>
      </c>
      <c r="B5981" s="27" t="s">
        <v>6206</v>
      </c>
      <c r="C5981" s="27">
        <v>56032</v>
      </c>
      <c r="D5981" s="27" t="s">
        <v>67</v>
      </c>
      <c r="E5981" s="27" t="s">
        <v>5636</v>
      </c>
      <c r="F5981" s="37">
        <v>131610157.80700003</v>
      </c>
      <c r="G5981" s="27">
        <v>40.643900000000002</v>
      </c>
      <c r="H5981" s="27">
        <v>-73.568299999999994</v>
      </c>
      <c r="I5981" s="27" t="s">
        <v>110</v>
      </c>
      <c r="J5981" s="27" t="s">
        <v>111</v>
      </c>
      <c r="K5981" s="37">
        <v>36705</v>
      </c>
      <c r="L5981" s="37">
        <v>24695.633999999998</v>
      </c>
      <c r="M5981" s="40">
        <v>0.79702615261159604</v>
      </c>
      <c r="N5981" s="40">
        <f t="shared" si="186"/>
        <v>0.67281389456477314</v>
      </c>
      <c r="O5981" s="42">
        <f t="shared" si="187"/>
        <v>2.788918470398472E-4</v>
      </c>
      <c r="P5981" s="37">
        <v>29254.844931608633</v>
      </c>
      <c r="Q5981" s="27" t="s">
        <v>8805</v>
      </c>
      <c r="R5981" s="27" t="s">
        <v>8806</v>
      </c>
      <c r="S5981" s="27">
        <v>2030202</v>
      </c>
    </row>
    <row r="5982" spans="1:19">
      <c r="A5982" s="27" t="s">
        <v>6082</v>
      </c>
      <c r="B5982" s="27" t="s">
        <v>6207</v>
      </c>
      <c r="C5982" s="27">
        <v>10530</v>
      </c>
      <c r="D5982" s="27" t="s">
        <v>67</v>
      </c>
      <c r="E5982" s="27" t="s">
        <v>5636</v>
      </c>
      <c r="F5982" s="37">
        <v>131610157.80700003</v>
      </c>
      <c r="G5982" s="27">
        <v>43.289873999999998</v>
      </c>
      <c r="H5982" s="27">
        <v>-73.665834000000004</v>
      </c>
      <c r="I5982" s="27" t="s">
        <v>106</v>
      </c>
      <c r="J5982" s="27" t="s">
        <v>107</v>
      </c>
      <c r="K5982" s="37">
        <v>26646</v>
      </c>
      <c r="L5982" s="37">
        <v>0</v>
      </c>
      <c r="M5982" s="40">
        <v>89.811313770359405</v>
      </c>
      <c r="N5982" s="40">
        <f t="shared" si="186"/>
        <v>0</v>
      </c>
      <c r="O5982" s="42">
        <f t="shared" si="187"/>
        <v>2.0246157624911505E-4</v>
      </c>
      <c r="P5982" s="37">
        <v>2393112.2667249967</v>
      </c>
      <c r="Q5982" s="27" t="s">
        <v>8783</v>
      </c>
      <c r="R5982" s="27" t="s">
        <v>8784</v>
      </c>
      <c r="S5982" s="27">
        <v>2020003</v>
      </c>
    </row>
    <row r="5983" spans="1:19">
      <c r="A5983" s="27" t="s">
        <v>6082</v>
      </c>
      <c r="B5983" s="27" t="s">
        <v>6208</v>
      </c>
      <c r="C5983" s="27">
        <v>55790</v>
      </c>
      <c r="D5983" s="27" t="s">
        <v>67</v>
      </c>
      <c r="E5983" s="27" t="s">
        <v>5636</v>
      </c>
      <c r="F5983" s="37">
        <v>131610157.80700003</v>
      </c>
      <c r="G5983" s="27">
        <v>42.988988999999997</v>
      </c>
      <c r="H5983" s="27">
        <v>-75.762535999999997</v>
      </c>
      <c r="I5983" s="27" t="s">
        <v>114</v>
      </c>
      <c r="J5983" s="27" t="s">
        <v>115</v>
      </c>
      <c r="K5983" s="37">
        <v>53873</v>
      </c>
      <c r="L5983" s="37">
        <v>0</v>
      </c>
      <c r="M5983" s="40">
        <v>3.8E-3</v>
      </c>
      <c r="N5983" s="40">
        <f t="shared" si="186"/>
        <v>0</v>
      </c>
      <c r="O5983" s="42">
        <f t="shared" si="187"/>
        <v>4.0933770536923271E-4</v>
      </c>
      <c r="P5983" s="37">
        <v>204.7174</v>
      </c>
      <c r="Q5983" s="27" t="s">
        <v>2698</v>
      </c>
      <c r="R5983" s="27" t="s">
        <v>9488</v>
      </c>
      <c r="S5983" s="27">
        <v>4140202</v>
      </c>
    </row>
    <row r="5984" spans="1:19">
      <c r="A5984" s="27" t="s">
        <v>6082</v>
      </c>
      <c r="B5984" s="27" t="s">
        <v>6209</v>
      </c>
      <c r="C5984" s="27">
        <v>10511</v>
      </c>
      <c r="D5984" s="27" t="s">
        <v>67</v>
      </c>
      <c r="E5984" s="27" t="s">
        <v>5636</v>
      </c>
      <c r="F5984" s="37">
        <v>131610157.80700003</v>
      </c>
      <c r="G5984" s="27">
        <v>43.308399999999999</v>
      </c>
      <c r="H5984" s="27">
        <v>-73.637600000000006</v>
      </c>
      <c r="I5984" s="27" t="s">
        <v>2097</v>
      </c>
      <c r="J5984" s="27" t="s">
        <v>118</v>
      </c>
      <c r="K5984" s="37">
        <v>112945.69</v>
      </c>
      <c r="L5984" s="37">
        <v>12338.245000000001</v>
      </c>
      <c r="M5984" s="40">
        <v>1.9375518961971701</v>
      </c>
      <c r="N5984" s="40">
        <f t="shared" si="186"/>
        <v>0.10924051196641502</v>
      </c>
      <c r="O5984" s="42">
        <f t="shared" si="187"/>
        <v>8.5818368340253367E-4</v>
      </c>
      <c r="P5984" s="37">
        <v>218838.13582679775</v>
      </c>
      <c r="Q5984" s="27" t="s">
        <v>8783</v>
      </c>
      <c r="R5984" s="27" t="s">
        <v>8784</v>
      </c>
      <c r="S5984" s="27">
        <v>2020003</v>
      </c>
    </row>
    <row r="5985" spans="1:19">
      <c r="A5985" s="27" t="s">
        <v>6082</v>
      </c>
      <c r="B5985" s="27" t="s">
        <v>6210</v>
      </c>
      <c r="C5985" s="27">
        <v>61210</v>
      </c>
      <c r="D5985" s="27" t="s">
        <v>67</v>
      </c>
      <c r="E5985" s="27" t="s">
        <v>5636</v>
      </c>
      <c r="F5985" s="37">
        <v>131610157.80700003</v>
      </c>
      <c r="G5985" s="27">
        <v>42.814025000000001</v>
      </c>
      <c r="H5985" s="27">
        <v>-77.045631</v>
      </c>
      <c r="I5985" s="27" t="s">
        <v>129</v>
      </c>
      <c r="J5985" s="27" t="s">
        <v>130</v>
      </c>
      <c r="K5985" s="37">
        <v>3109</v>
      </c>
      <c r="L5985" s="37">
        <v>0</v>
      </c>
      <c r="M5985" s="40">
        <v>7.6E-3</v>
      </c>
      <c r="N5985" s="40">
        <f t="shared" si="186"/>
        <v>0</v>
      </c>
      <c r="O5985" s="42">
        <f t="shared" si="187"/>
        <v>2.3622796688377194E-5</v>
      </c>
      <c r="P5985" s="37">
        <v>23.628399999999999</v>
      </c>
      <c r="Q5985" s="27" t="s">
        <v>9053</v>
      </c>
      <c r="R5985" s="27" t="s">
        <v>9487</v>
      </c>
      <c r="S5985" s="27">
        <v>4140201</v>
      </c>
    </row>
    <row r="5986" spans="1:19">
      <c r="A5986" s="27" t="s">
        <v>6082</v>
      </c>
      <c r="B5986" s="27" t="s">
        <v>6211</v>
      </c>
      <c r="C5986" s="27">
        <v>57600</v>
      </c>
      <c r="D5986" s="27" t="s">
        <v>56</v>
      </c>
      <c r="E5986" s="27" t="s">
        <v>1892</v>
      </c>
      <c r="F5986" s="37">
        <v>104717676.60300003</v>
      </c>
      <c r="G5986" s="27">
        <v>41.268611</v>
      </c>
      <c r="H5986" s="27">
        <v>-72.010000000000005</v>
      </c>
      <c r="I5986" s="27" t="s">
        <v>108</v>
      </c>
      <c r="J5986" s="27" t="s">
        <v>109</v>
      </c>
      <c r="K5986" s="37">
        <v>168</v>
      </c>
      <c r="L5986" s="37">
        <v>143.482</v>
      </c>
      <c r="M5986" s="40">
        <v>2.0626061603831798</v>
      </c>
      <c r="N5986" s="40">
        <f t="shared" si="186"/>
        <v>0.85405952380952377</v>
      </c>
      <c r="O5986" s="42">
        <f t="shared" si="187"/>
        <v>1.6043136693808868E-6</v>
      </c>
      <c r="P5986" s="37">
        <v>346.51783494437421</v>
      </c>
      <c r="Q5986" s="27" t="s">
        <v>8803</v>
      </c>
      <c r="R5986" s="27" t="s">
        <v>8804</v>
      </c>
      <c r="S5986" s="27">
        <v>2030201</v>
      </c>
    </row>
    <row r="5987" spans="1:19">
      <c r="A5987" s="27" t="s">
        <v>6082</v>
      </c>
      <c r="B5987" s="27" t="s">
        <v>6212</v>
      </c>
      <c r="C5987" s="27">
        <v>2562</v>
      </c>
      <c r="D5987" s="27" t="s">
        <v>67</v>
      </c>
      <c r="E5987" s="27" t="s">
        <v>5636</v>
      </c>
      <c r="F5987" s="37">
        <v>131610157.80700003</v>
      </c>
      <c r="G5987" s="27">
        <v>44.527490999999998</v>
      </c>
      <c r="H5987" s="27">
        <v>-74.849176999999997</v>
      </c>
      <c r="I5987" s="27" t="s">
        <v>106</v>
      </c>
      <c r="J5987" s="27" t="s">
        <v>107</v>
      </c>
      <c r="K5987" s="37">
        <v>98665</v>
      </c>
      <c r="L5987" s="37">
        <v>0</v>
      </c>
      <c r="M5987" s="40">
        <v>3.1594597332743879</v>
      </c>
      <c r="N5987" s="40">
        <f t="shared" si="186"/>
        <v>0</v>
      </c>
      <c r="O5987" s="42">
        <f t="shared" si="187"/>
        <v>7.4967617731062583E-4</v>
      </c>
      <c r="P5987" s="37">
        <v>311728.09458351746</v>
      </c>
      <c r="Q5987" s="27" t="s">
        <v>9501</v>
      </c>
      <c r="R5987" s="27" t="s">
        <v>9502</v>
      </c>
      <c r="S5987" s="27">
        <v>4150305</v>
      </c>
    </row>
    <row r="5988" spans="1:19">
      <c r="A5988" s="27" t="s">
        <v>6082</v>
      </c>
      <c r="B5988" s="27" t="s">
        <v>6213</v>
      </c>
      <c r="C5988" s="27">
        <v>2563</v>
      </c>
      <c r="D5988" s="27" t="s">
        <v>67</v>
      </c>
      <c r="E5988" s="27" t="s">
        <v>5636</v>
      </c>
      <c r="F5988" s="37">
        <v>131610157.80700003</v>
      </c>
      <c r="G5988" s="27">
        <v>44.221699999999998</v>
      </c>
      <c r="H5988" s="27">
        <v>-75.074200000000005</v>
      </c>
      <c r="I5988" s="27" t="s">
        <v>106</v>
      </c>
      <c r="J5988" s="27" t="s">
        <v>107</v>
      </c>
      <c r="K5988" s="37">
        <v>19432</v>
      </c>
      <c r="L5988" s="37">
        <v>0</v>
      </c>
      <c r="M5988" s="40">
        <v>30.77583154395672</v>
      </c>
      <c r="N5988" s="40">
        <f t="shared" si="186"/>
        <v>0</v>
      </c>
      <c r="O5988" s="42">
        <f t="shared" si="187"/>
        <v>1.4764817795064189E-4</v>
      </c>
      <c r="P5988" s="37">
        <v>598035.95856216701</v>
      </c>
      <c r="Q5988" s="27" t="s">
        <v>6397</v>
      </c>
      <c r="R5988" s="27" t="s">
        <v>9496</v>
      </c>
      <c r="S5988" s="27">
        <v>4150302</v>
      </c>
    </row>
    <row r="5989" spans="1:19">
      <c r="A5989" s="27" t="s">
        <v>6082</v>
      </c>
      <c r="B5989" s="27" t="s">
        <v>6214</v>
      </c>
      <c r="C5989" s="27">
        <v>50768</v>
      </c>
      <c r="D5989" s="27" t="s">
        <v>67</v>
      </c>
      <c r="E5989" s="27" t="s">
        <v>5636</v>
      </c>
      <c r="F5989" s="37">
        <v>131610157.80700003</v>
      </c>
      <c r="G5989" s="27">
        <v>43.442467999999998</v>
      </c>
      <c r="H5989" s="27">
        <v>-75.215946000000002</v>
      </c>
      <c r="I5989" s="27" t="s">
        <v>106</v>
      </c>
      <c r="J5989" s="27" t="s">
        <v>107</v>
      </c>
      <c r="K5989" s="37">
        <v>7231</v>
      </c>
      <c r="L5989" s="37">
        <v>0</v>
      </c>
      <c r="M5989" s="40">
        <v>3.9077104066143948</v>
      </c>
      <c r="N5989" s="40">
        <f t="shared" si="186"/>
        <v>0</v>
      </c>
      <c r="O5989" s="42">
        <f t="shared" si="187"/>
        <v>5.4942567659586841E-5</v>
      </c>
      <c r="P5989" s="37">
        <v>28256.653950228691</v>
      </c>
      <c r="Q5989" s="27" t="s">
        <v>8987</v>
      </c>
      <c r="R5989" s="27" t="s">
        <v>9491</v>
      </c>
      <c r="S5989" s="27">
        <v>4150101</v>
      </c>
    </row>
    <row r="5990" spans="1:19">
      <c r="A5990" s="27" t="s">
        <v>6082</v>
      </c>
      <c r="B5990" s="27" t="s">
        <v>6215</v>
      </c>
      <c r="C5990" s="27">
        <v>50514</v>
      </c>
      <c r="D5990" s="27" t="s">
        <v>67</v>
      </c>
      <c r="E5990" s="27" t="s">
        <v>5636</v>
      </c>
      <c r="F5990" s="37">
        <v>131610157.80700003</v>
      </c>
      <c r="G5990" s="27">
        <v>43.160868000000001</v>
      </c>
      <c r="H5990" s="27">
        <v>-73.584075999999996</v>
      </c>
      <c r="I5990" s="27" t="s">
        <v>106</v>
      </c>
      <c r="J5990" s="27" t="s">
        <v>107</v>
      </c>
      <c r="K5990" s="37">
        <v>22661</v>
      </c>
      <c r="L5990" s="37">
        <v>0</v>
      </c>
      <c r="M5990" s="40">
        <v>219.21063985374769</v>
      </c>
      <c r="N5990" s="40">
        <f t="shared" si="186"/>
        <v>0</v>
      </c>
      <c r="O5990" s="42">
        <f t="shared" si="187"/>
        <v>1.7218275836452737E-4</v>
      </c>
      <c r="P5990" s="37">
        <v>4967532.3097257763</v>
      </c>
      <c r="Q5990" s="27" t="s">
        <v>8783</v>
      </c>
      <c r="R5990" s="27" t="s">
        <v>8784</v>
      </c>
      <c r="S5990" s="27">
        <v>2020003</v>
      </c>
    </row>
    <row r="5991" spans="1:19">
      <c r="A5991" s="27" t="s">
        <v>6082</v>
      </c>
      <c r="B5991" s="27" t="s">
        <v>6216</v>
      </c>
      <c r="C5991" s="27">
        <v>54131</v>
      </c>
      <c r="D5991" s="27" t="s">
        <v>67</v>
      </c>
      <c r="E5991" s="27" t="s">
        <v>5636</v>
      </c>
      <c r="F5991" s="37">
        <v>131610157.80700003</v>
      </c>
      <c r="G5991" s="27">
        <v>43.048299999999998</v>
      </c>
      <c r="H5991" s="27">
        <v>-78.853899999999996</v>
      </c>
      <c r="I5991" s="27" t="s">
        <v>110</v>
      </c>
      <c r="J5991" s="27" t="s">
        <v>111</v>
      </c>
      <c r="K5991" s="37">
        <v>24116</v>
      </c>
      <c r="L5991" s="37">
        <v>10512.763000000001</v>
      </c>
      <c r="M5991" s="40">
        <v>0.79702615261159604</v>
      </c>
      <c r="N5991" s="40">
        <f t="shared" si="186"/>
        <v>0.43592482169514019</v>
      </c>
      <c r="O5991" s="42">
        <f t="shared" si="187"/>
        <v>1.8323813603631533E-4</v>
      </c>
      <c r="P5991" s="37">
        <v>19221.082696381251</v>
      </c>
      <c r="Q5991" s="27" t="s">
        <v>8094</v>
      </c>
      <c r="R5991" s="27" t="s">
        <v>9476</v>
      </c>
      <c r="S5991" s="27">
        <v>4120104</v>
      </c>
    </row>
    <row r="5992" spans="1:19">
      <c r="A5992" s="27" t="s">
        <v>6082</v>
      </c>
      <c r="B5992" s="27" t="s">
        <v>6217</v>
      </c>
      <c r="C5992" s="27">
        <v>10467</v>
      </c>
      <c r="D5992" s="27" t="s">
        <v>67</v>
      </c>
      <c r="E5992" s="27" t="s">
        <v>5636</v>
      </c>
      <c r="F5992" s="37">
        <v>131610157.80700003</v>
      </c>
      <c r="G5992" s="27">
        <v>42.787574999999997</v>
      </c>
      <c r="H5992" s="27">
        <v>-73.691676000000001</v>
      </c>
      <c r="I5992" s="27" t="s">
        <v>106</v>
      </c>
      <c r="J5992" s="27" t="s">
        <v>107</v>
      </c>
      <c r="K5992" s="37">
        <v>15846</v>
      </c>
      <c r="L5992" s="37">
        <v>0</v>
      </c>
      <c r="M5992" s="40">
        <v>5.3049588857190804</v>
      </c>
      <c r="N5992" s="40">
        <f t="shared" si="186"/>
        <v>0</v>
      </c>
      <c r="O5992" s="42">
        <f t="shared" si="187"/>
        <v>1.2040104095336925E-4</v>
      </c>
      <c r="P5992" s="37">
        <v>84062.378503104541</v>
      </c>
      <c r="Q5992" s="27" t="s">
        <v>8785</v>
      </c>
      <c r="R5992" s="27" t="s">
        <v>8786</v>
      </c>
      <c r="S5992" s="27">
        <v>2020004</v>
      </c>
    </row>
    <row r="5993" spans="1:19">
      <c r="A5993" s="27" t="s">
        <v>6082</v>
      </c>
      <c r="B5993" s="27" t="s">
        <v>6218</v>
      </c>
      <c r="C5993" s="27">
        <v>2564</v>
      </c>
      <c r="D5993" s="27" t="s">
        <v>67</v>
      </c>
      <c r="E5993" s="27" t="s">
        <v>5636</v>
      </c>
      <c r="F5993" s="37">
        <v>131610157.80700003</v>
      </c>
      <c r="G5993" s="27">
        <v>44.437199999999997</v>
      </c>
      <c r="H5993" s="27">
        <v>-73.972499999999997</v>
      </c>
      <c r="I5993" s="27" t="s">
        <v>106</v>
      </c>
      <c r="J5993" s="27" t="s">
        <v>107</v>
      </c>
      <c r="K5993" s="37">
        <v>10657</v>
      </c>
      <c r="L5993" s="37">
        <v>0</v>
      </c>
      <c r="M5993" s="40">
        <v>1.0005360491697379</v>
      </c>
      <c r="N5993" s="40">
        <f t="shared" si="186"/>
        <v>0</v>
      </c>
      <c r="O5993" s="42">
        <f t="shared" si="187"/>
        <v>8.0973993022848424E-5</v>
      </c>
      <c r="P5993" s="37">
        <v>10662.712676001896</v>
      </c>
      <c r="Q5993" s="27" t="s">
        <v>8773</v>
      </c>
      <c r="R5993" s="27" t="s">
        <v>8774</v>
      </c>
      <c r="S5993" s="27">
        <v>2010006</v>
      </c>
    </row>
    <row r="5994" spans="1:19">
      <c r="A5994" s="27" t="s">
        <v>6082</v>
      </c>
      <c r="B5994" s="27" t="s">
        <v>6219</v>
      </c>
      <c r="C5994" s="27">
        <v>62784</v>
      </c>
      <c r="D5994" s="27" t="s">
        <v>67</v>
      </c>
      <c r="E5994" s="27" t="s">
        <v>5636</v>
      </c>
      <c r="F5994" s="37">
        <v>131610157.80700003</v>
      </c>
      <c r="G5994" s="27">
        <v>44.868319999999997</v>
      </c>
      <c r="H5994" s="27">
        <v>-74.306522999999999</v>
      </c>
      <c r="I5994" s="27" t="s">
        <v>129</v>
      </c>
      <c r="J5994" s="27" t="s">
        <v>130</v>
      </c>
      <c r="K5994" s="37">
        <v>13</v>
      </c>
      <c r="L5994" s="37">
        <v>0</v>
      </c>
      <c r="M5994" s="40">
        <v>7.6E-3</v>
      </c>
      <c r="N5994" s="40">
        <f t="shared" si="186"/>
        <v>0</v>
      </c>
      <c r="O5994" s="42">
        <f t="shared" si="187"/>
        <v>9.877657026339772E-8</v>
      </c>
      <c r="P5994" s="37">
        <v>9.8799999999999999E-2</v>
      </c>
      <c r="Q5994" s="27" t="s">
        <v>9505</v>
      </c>
      <c r="R5994" s="27" t="s">
        <v>9506</v>
      </c>
      <c r="S5994" s="27">
        <v>4150307</v>
      </c>
    </row>
    <row r="5995" spans="1:19">
      <c r="A5995" s="27" t="s">
        <v>6082</v>
      </c>
      <c r="B5995" s="27" t="s">
        <v>6220</v>
      </c>
      <c r="C5995" s="27">
        <v>2679</v>
      </c>
      <c r="D5995" s="27" t="s">
        <v>67</v>
      </c>
      <c r="E5995" s="27" t="s">
        <v>5636</v>
      </c>
      <c r="F5995" s="37">
        <v>131610157.80700003</v>
      </c>
      <c r="G5995" s="27">
        <v>40.6447</v>
      </c>
      <c r="H5995" s="27">
        <v>-73.568299999999994</v>
      </c>
      <c r="I5995" s="27" t="s">
        <v>110</v>
      </c>
      <c r="J5995" s="27" t="s">
        <v>111</v>
      </c>
      <c r="K5995" s="37">
        <v>43526</v>
      </c>
      <c r="L5995" s="37">
        <v>26223.387999999999</v>
      </c>
      <c r="M5995" s="40">
        <v>0.79702615261159604</v>
      </c>
      <c r="N5995" s="40">
        <f t="shared" si="186"/>
        <v>0.60247640490741161</v>
      </c>
      <c r="O5995" s="42">
        <f t="shared" si="187"/>
        <v>3.3071915363728073E-4</v>
      </c>
      <c r="P5995" s="37">
        <v>34691.360318572326</v>
      </c>
      <c r="Q5995" s="27" t="s">
        <v>8805</v>
      </c>
      <c r="R5995" s="27" t="s">
        <v>8806</v>
      </c>
      <c r="S5995" s="27">
        <v>2030202</v>
      </c>
    </row>
    <row r="5996" spans="1:19">
      <c r="A5996" s="27" t="s">
        <v>6082</v>
      </c>
      <c r="B5996" s="27" t="s">
        <v>6221</v>
      </c>
      <c r="C5996" s="27">
        <v>2566</v>
      </c>
      <c r="D5996" s="27" t="s">
        <v>67</v>
      </c>
      <c r="E5996" s="27" t="s">
        <v>5636</v>
      </c>
      <c r="F5996" s="37">
        <v>131610157.80700003</v>
      </c>
      <c r="G5996" s="27">
        <v>43.324109999999997</v>
      </c>
      <c r="H5996" s="27">
        <v>-76.418983999999995</v>
      </c>
      <c r="I5996" s="27" t="s">
        <v>106</v>
      </c>
      <c r="J5996" s="27" t="s">
        <v>107</v>
      </c>
      <c r="K5996" s="37">
        <v>6375</v>
      </c>
      <c r="L5996" s="37">
        <v>0</v>
      </c>
      <c r="M5996" s="40">
        <v>0</v>
      </c>
      <c r="N5996" s="40">
        <f t="shared" si="186"/>
        <v>0</v>
      </c>
      <c r="O5996" s="42">
        <f t="shared" si="187"/>
        <v>4.8438510417627726E-5</v>
      </c>
      <c r="P5996" s="37">
        <v>0</v>
      </c>
      <c r="Q5996" s="27" t="s">
        <v>9489</v>
      </c>
      <c r="R5996" s="27" t="s">
        <v>9490</v>
      </c>
      <c r="S5996" s="27">
        <v>4140203</v>
      </c>
    </row>
    <row r="5997" spans="1:19">
      <c r="A5997" s="27" t="s">
        <v>6082</v>
      </c>
      <c r="B5997" s="27" t="s">
        <v>6222</v>
      </c>
      <c r="C5997" s="27">
        <v>57003</v>
      </c>
      <c r="D5997" s="27" t="s">
        <v>67</v>
      </c>
      <c r="E5997" s="27" t="s">
        <v>5636</v>
      </c>
      <c r="F5997" s="37">
        <v>131610157.80700003</v>
      </c>
      <c r="G5997" s="27">
        <v>43.014200000000002</v>
      </c>
      <c r="H5997" s="27">
        <v>-74.4739</v>
      </c>
      <c r="I5997" s="27" t="s">
        <v>117</v>
      </c>
      <c r="J5997" s="27" t="s">
        <v>118</v>
      </c>
      <c r="K5997" s="37">
        <v>13351</v>
      </c>
      <c r="L5997" s="37">
        <v>0</v>
      </c>
      <c r="M5997" s="40">
        <v>1.9375518961971701</v>
      </c>
      <c r="N5997" s="40">
        <f t="shared" si="186"/>
        <v>0</v>
      </c>
      <c r="O5997" s="42">
        <f t="shared" si="187"/>
        <v>1.0144353766050945E-4</v>
      </c>
      <c r="P5997" s="37">
        <v>25868.255366128418</v>
      </c>
      <c r="Q5997" s="27" t="s">
        <v>8785</v>
      </c>
      <c r="R5997" s="27" t="s">
        <v>8786</v>
      </c>
      <c r="S5997" s="27">
        <v>2020004</v>
      </c>
    </row>
    <row r="5998" spans="1:19">
      <c r="A5998" s="27" t="s">
        <v>6082</v>
      </c>
      <c r="B5998" s="27" t="s">
        <v>6223</v>
      </c>
      <c r="C5998" s="27">
        <v>54564</v>
      </c>
      <c r="D5998" s="27" t="s">
        <v>67</v>
      </c>
      <c r="E5998" s="27" t="s">
        <v>5636</v>
      </c>
      <c r="F5998" s="37">
        <v>131610157.80700003</v>
      </c>
      <c r="G5998" s="27">
        <v>42.870967999999998</v>
      </c>
      <c r="H5998" s="27">
        <v>-78.875549000000007</v>
      </c>
      <c r="I5998" s="27" t="s">
        <v>110</v>
      </c>
      <c r="J5998" s="27" t="s">
        <v>111</v>
      </c>
      <c r="K5998" s="37">
        <v>1618</v>
      </c>
      <c r="L5998" s="37">
        <v>517.72500000000002</v>
      </c>
      <c r="M5998" s="40">
        <v>0.79702615261159604</v>
      </c>
      <c r="N5998" s="40">
        <f t="shared" si="186"/>
        <v>0.31997836835599508</v>
      </c>
      <c r="O5998" s="42">
        <f t="shared" si="187"/>
        <v>1.2293883898936732E-5</v>
      </c>
      <c r="P5998" s="37">
        <v>1289.5883149255624</v>
      </c>
      <c r="Q5998" s="27" t="s">
        <v>9474</v>
      </c>
      <c r="R5998" s="27" t="s">
        <v>9475</v>
      </c>
      <c r="S5998" s="27">
        <v>4120103</v>
      </c>
    </row>
    <row r="5999" spans="1:19">
      <c r="A5999" s="27" t="s">
        <v>6082</v>
      </c>
      <c r="B5999" s="27" t="s">
        <v>6224</v>
      </c>
      <c r="C5999" s="27">
        <v>50512</v>
      </c>
      <c r="D5999" s="27" t="s">
        <v>67</v>
      </c>
      <c r="E5999" s="27" t="s">
        <v>5636</v>
      </c>
      <c r="F5999" s="37">
        <v>131610157.80700003</v>
      </c>
      <c r="G5999" s="27">
        <v>44.000608</v>
      </c>
      <c r="H5999" s="27">
        <v>-75.961156000000003</v>
      </c>
      <c r="I5999" s="27" t="s">
        <v>106</v>
      </c>
      <c r="J5999" s="27" t="s">
        <v>107</v>
      </c>
      <c r="K5999" s="37">
        <v>148036</v>
      </c>
      <c r="L5999" s="37">
        <v>0</v>
      </c>
      <c r="M5999" s="40">
        <v>0</v>
      </c>
      <c r="N5999" s="40">
        <f t="shared" si="186"/>
        <v>0</v>
      </c>
      <c r="O5999" s="42">
        <f t="shared" si="187"/>
        <v>1.1248067965778726E-3</v>
      </c>
      <c r="P5999" s="37">
        <v>0</v>
      </c>
      <c r="Q5999" s="27" t="s">
        <v>8987</v>
      </c>
      <c r="R5999" s="27" t="s">
        <v>9491</v>
      </c>
      <c r="S5999" s="27">
        <v>4150101</v>
      </c>
    </row>
    <row r="6000" spans="1:19">
      <c r="A6000" s="27" t="s">
        <v>6082</v>
      </c>
      <c r="B6000" s="27" t="s">
        <v>6225</v>
      </c>
      <c r="C6000" s="27">
        <v>2514</v>
      </c>
      <c r="D6000" s="27" t="s">
        <v>67</v>
      </c>
      <c r="E6000" s="27" t="s">
        <v>5636</v>
      </c>
      <c r="F6000" s="37">
        <v>131610157.80700003</v>
      </c>
      <c r="G6000" s="27">
        <v>40.827148999999999</v>
      </c>
      <c r="H6000" s="27">
        <v>-73.647473000000005</v>
      </c>
      <c r="I6000" s="27" t="s">
        <v>108</v>
      </c>
      <c r="J6000" s="27" t="s">
        <v>109</v>
      </c>
      <c r="K6000" s="37">
        <v>4512</v>
      </c>
      <c r="L6000" s="37">
        <v>5319.4009999999998</v>
      </c>
      <c r="M6000" s="40">
        <v>2.0626061603831798</v>
      </c>
      <c r="N6000" s="40">
        <f t="shared" si="186"/>
        <v>1.1789452570921986</v>
      </c>
      <c r="O6000" s="42">
        <f t="shared" si="187"/>
        <v>3.4283068079111579E-5</v>
      </c>
      <c r="P6000" s="37">
        <v>9306.4789956489076</v>
      </c>
      <c r="Q6000" s="27" t="s">
        <v>8803</v>
      </c>
      <c r="R6000" s="27" t="s">
        <v>8804</v>
      </c>
      <c r="S6000" s="27">
        <v>2030201</v>
      </c>
    </row>
    <row r="6001" spans="1:19">
      <c r="A6001" s="27" t="s">
        <v>6082</v>
      </c>
      <c r="B6001" s="27" t="s">
        <v>6226</v>
      </c>
      <c r="C6001" s="27">
        <v>2568</v>
      </c>
      <c r="D6001" s="27" t="s">
        <v>67</v>
      </c>
      <c r="E6001" s="27" t="s">
        <v>5636</v>
      </c>
      <c r="F6001" s="37">
        <v>131610157.80700003</v>
      </c>
      <c r="G6001" s="27">
        <v>43.235799999999998</v>
      </c>
      <c r="H6001" s="27">
        <v>-78.390600000000006</v>
      </c>
      <c r="I6001" s="27" t="s">
        <v>106</v>
      </c>
      <c r="J6001" s="27" t="s">
        <v>107</v>
      </c>
      <c r="K6001" s="37">
        <v>2601.9989999999998</v>
      </c>
      <c r="L6001" s="37">
        <v>0</v>
      </c>
      <c r="M6001" s="40">
        <v>0.43907322798869142</v>
      </c>
      <c r="N6001" s="40">
        <f t="shared" si="186"/>
        <v>0</v>
      </c>
      <c r="O6001" s="42">
        <f t="shared" si="187"/>
        <v>1.9770502849906969E-5</v>
      </c>
      <c r="P6001" s="37">
        <v>1142.468100153347</v>
      </c>
      <c r="Q6001" s="27" t="s">
        <v>9477</v>
      </c>
      <c r="R6001" s="27" t="s">
        <v>9478</v>
      </c>
      <c r="S6001" s="27">
        <v>4130001</v>
      </c>
    </row>
    <row r="6002" spans="1:19">
      <c r="A6002" s="27" t="s">
        <v>6082</v>
      </c>
      <c r="B6002" s="27" t="s">
        <v>6227</v>
      </c>
      <c r="C6002" s="27">
        <v>7869</v>
      </c>
      <c r="D6002" s="27" t="s">
        <v>67</v>
      </c>
      <c r="E6002" s="27" t="s">
        <v>5636</v>
      </c>
      <c r="F6002" s="37">
        <v>131610157.80700003</v>
      </c>
      <c r="G6002" s="27">
        <v>40.827500000000001</v>
      </c>
      <c r="H6002" s="27">
        <v>-73.647800000000004</v>
      </c>
      <c r="I6002" s="27" t="s">
        <v>110</v>
      </c>
      <c r="J6002" s="27" t="s">
        <v>111</v>
      </c>
      <c r="K6002" s="37">
        <v>86403.001000000004</v>
      </c>
      <c r="L6002" s="37">
        <v>54845.4</v>
      </c>
      <c r="M6002" s="40">
        <v>0.79702615261159604</v>
      </c>
      <c r="N6002" s="40">
        <f t="shared" si="186"/>
        <v>0.63476267450478951</v>
      </c>
      <c r="O6002" s="42">
        <f t="shared" si="187"/>
        <v>6.5650708455730188E-4</v>
      </c>
      <c r="P6002" s="37">
        <v>68865.451461125893</v>
      </c>
      <c r="Q6002" s="27" t="s">
        <v>8803</v>
      </c>
      <c r="R6002" s="27" t="s">
        <v>8804</v>
      </c>
      <c r="S6002" s="27">
        <v>2030201</v>
      </c>
    </row>
    <row r="6003" spans="1:19">
      <c r="A6003" s="27" t="s">
        <v>6082</v>
      </c>
      <c r="B6003" s="27" t="s">
        <v>6228</v>
      </c>
      <c r="C6003" s="27">
        <v>61551</v>
      </c>
      <c r="D6003" s="27" t="s">
        <v>67</v>
      </c>
      <c r="E6003" s="27" t="s">
        <v>5636</v>
      </c>
      <c r="F6003" s="37">
        <v>131610157.80700003</v>
      </c>
      <c r="G6003" s="27">
        <v>41.111497999999997</v>
      </c>
      <c r="H6003" s="27">
        <v>-74.135401999999999</v>
      </c>
      <c r="I6003" s="27" t="s">
        <v>108</v>
      </c>
      <c r="J6003" s="27" t="s">
        <v>109</v>
      </c>
      <c r="K6003" s="37">
        <v>15</v>
      </c>
      <c r="L6003" s="37">
        <v>10.73</v>
      </c>
      <c r="M6003" s="40">
        <v>2.0626061603831798</v>
      </c>
      <c r="N6003" s="40">
        <f t="shared" si="186"/>
        <v>0.71533333333333338</v>
      </c>
      <c r="O6003" s="42">
        <f t="shared" si="187"/>
        <v>1.1397296568853583E-7</v>
      </c>
      <c r="P6003" s="37">
        <v>30.939092405747697</v>
      </c>
      <c r="Q6003" s="27" t="s">
        <v>8799</v>
      </c>
      <c r="R6003" s="27" t="s">
        <v>8800</v>
      </c>
      <c r="S6003" s="27">
        <v>2030103</v>
      </c>
    </row>
    <row r="6004" spans="1:19">
      <c r="A6004" s="27" t="s">
        <v>6082</v>
      </c>
      <c r="B6004" s="27" t="s">
        <v>6229</v>
      </c>
      <c r="C6004" s="27">
        <v>50079</v>
      </c>
      <c r="D6004" s="27" t="s">
        <v>67</v>
      </c>
      <c r="E6004" s="27" t="s">
        <v>5636</v>
      </c>
      <c r="F6004" s="37">
        <v>131610157.80700003</v>
      </c>
      <c r="G6004" s="27">
        <v>42.502473000000002</v>
      </c>
      <c r="H6004" s="27">
        <v>-74.983559999999997</v>
      </c>
      <c r="I6004" s="27" t="s">
        <v>106</v>
      </c>
      <c r="J6004" s="27" t="s">
        <v>107</v>
      </c>
      <c r="K6004" s="37">
        <v>5392</v>
      </c>
      <c r="L6004" s="37">
        <v>0</v>
      </c>
      <c r="M6004" s="40">
        <v>262.368330464716</v>
      </c>
      <c r="N6004" s="40">
        <f t="shared" si="186"/>
        <v>0</v>
      </c>
      <c r="O6004" s="42">
        <f t="shared" si="187"/>
        <v>4.0969482066172347E-5</v>
      </c>
      <c r="P6004" s="37">
        <v>1414690.0378657486</v>
      </c>
      <c r="Q6004" s="27" t="s">
        <v>8837</v>
      </c>
      <c r="R6004" s="27" t="s">
        <v>8838</v>
      </c>
      <c r="S6004" s="27">
        <v>2050101</v>
      </c>
    </row>
    <row r="6005" spans="1:19">
      <c r="A6005" s="27" t="s">
        <v>6082</v>
      </c>
      <c r="B6005" s="27" t="s">
        <v>6230</v>
      </c>
      <c r="C6005" s="27">
        <v>61764</v>
      </c>
      <c r="D6005" s="27" t="s">
        <v>67</v>
      </c>
      <c r="E6005" s="27" t="s">
        <v>5636</v>
      </c>
      <c r="F6005" s="37">
        <v>131610157.80700003</v>
      </c>
      <c r="G6005" s="27">
        <v>43.543377999999997</v>
      </c>
      <c r="H6005" s="27">
        <v>-73.323070000000001</v>
      </c>
      <c r="I6005" s="27" t="s">
        <v>129</v>
      </c>
      <c r="J6005" s="27" t="s">
        <v>130</v>
      </c>
      <c r="K6005" s="37">
        <v>2665</v>
      </c>
      <c r="L6005" s="37">
        <v>0</v>
      </c>
      <c r="M6005" s="40">
        <v>7.6E-3</v>
      </c>
      <c r="N6005" s="40">
        <f t="shared" si="186"/>
        <v>0</v>
      </c>
      <c r="O6005" s="42">
        <f t="shared" si="187"/>
        <v>2.0249196903996531E-5</v>
      </c>
      <c r="P6005" s="37">
        <v>20.254000000000001</v>
      </c>
      <c r="Q6005" s="27" t="s">
        <v>8763</v>
      </c>
      <c r="R6005" s="27" t="s">
        <v>8764</v>
      </c>
      <c r="S6005" s="27">
        <v>2010001</v>
      </c>
    </row>
    <row r="6006" spans="1:19">
      <c r="A6006" s="27" t="s">
        <v>6082</v>
      </c>
      <c r="B6006" s="27" t="s">
        <v>6231</v>
      </c>
      <c r="C6006" s="27">
        <v>56704</v>
      </c>
      <c r="D6006" s="27" t="s">
        <v>67</v>
      </c>
      <c r="E6006" s="27" t="s">
        <v>5636</v>
      </c>
      <c r="F6006" s="37">
        <v>131610157.80700003</v>
      </c>
      <c r="G6006" s="27">
        <v>43.612619000000002</v>
      </c>
      <c r="H6006" s="27">
        <v>-75.339072000000002</v>
      </c>
      <c r="I6006" s="27" t="s">
        <v>106</v>
      </c>
      <c r="J6006" s="27" t="s">
        <v>107</v>
      </c>
      <c r="K6006" s="37">
        <v>7343</v>
      </c>
      <c r="L6006" s="37">
        <v>0</v>
      </c>
      <c r="M6006" s="40">
        <v>2.6713951766787951</v>
      </c>
      <c r="N6006" s="40">
        <f t="shared" si="186"/>
        <v>0</v>
      </c>
      <c r="O6006" s="42">
        <f t="shared" si="187"/>
        <v>5.5793565803394574E-5</v>
      </c>
      <c r="P6006" s="37">
        <v>19616.054782352392</v>
      </c>
      <c r="Q6006" s="27" t="s">
        <v>8987</v>
      </c>
      <c r="R6006" s="27" t="s">
        <v>9491</v>
      </c>
      <c r="S6006" s="27">
        <v>4150101</v>
      </c>
    </row>
    <row r="6007" spans="1:19">
      <c r="A6007" s="27" t="s">
        <v>6082</v>
      </c>
      <c r="B6007" s="27" t="s">
        <v>6232</v>
      </c>
      <c r="C6007" s="27">
        <v>2494</v>
      </c>
      <c r="D6007" s="27" t="s">
        <v>67</v>
      </c>
      <c r="E6007" s="27" t="s">
        <v>5636</v>
      </c>
      <c r="F6007" s="37">
        <v>131610157.80700003</v>
      </c>
      <c r="G6007" s="27">
        <v>40.663499999999999</v>
      </c>
      <c r="H6007" s="27">
        <v>-74.005099999999999</v>
      </c>
      <c r="I6007" s="27" t="s">
        <v>108</v>
      </c>
      <c r="J6007" s="27" t="s">
        <v>109</v>
      </c>
      <c r="K6007" s="37">
        <v>18032</v>
      </c>
      <c r="L6007" s="37">
        <v>34235.529000000002</v>
      </c>
      <c r="M6007" s="40">
        <v>2.0626061603831798</v>
      </c>
      <c r="N6007" s="40">
        <f t="shared" si="186"/>
        <v>1.8985985470275069</v>
      </c>
      <c r="O6007" s="42">
        <f t="shared" si="187"/>
        <v>1.370107011530452E-4</v>
      </c>
      <c r="P6007" s="37">
        <v>37192.914284029495</v>
      </c>
      <c r="Q6007" s="27" t="s">
        <v>12627</v>
      </c>
      <c r="R6007" s="27" t="s">
        <v>12628</v>
      </c>
      <c r="S6007" s="27">
        <v>2030104</v>
      </c>
    </row>
    <row r="6008" spans="1:19">
      <c r="A6008" s="27" t="s">
        <v>6082</v>
      </c>
      <c r="B6008" s="27" t="s">
        <v>6233</v>
      </c>
      <c r="C6008" s="27">
        <v>2627</v>
      </c>
      <c r="D6008" s="27" t="s">
        <v>67</v>
      </c>
      <c r="E6008" s="27" t="s">
        <v>5636</v>
      </c>
      <c r="F6008" s="37">
        <v>131610157.80700003</v>
      </c>
      <c r="G6008" s="27">
        <v>41.859200000000001</v>
      </c>
      <c r="H6008" s="27">
        <v>-74.510599999999997</v>
      </c>
      <c r="I6008" s="27" t="s">
        <v>106</v>
      </c>
      <c r="J6008" s="27" t="s">
        <v>107</v>
      </c>
      <c r="K6008" s="37">
        <v>95279</v>
      </c>
      <c r="L6008" s="37">
        <v>0</v>
      </c>
      <c r="M6008" s="40">
        <v>0</v>
      </c>
      <c r="N6008" s="40">
        <f t="shared" si="186"/>
        <v>0</v>
      </c>
      <c r="O6008" s="42">
        <f t="shared" si="187"/>
        <v>7.23948679855867E-4</v>
      </c>
      <c r="P6008" s="37">
        <v>0</v>
      </c>
      <c r="Q6008" s="27" t="s">
        <v>8791</v>
      </c>
      <c r="R6008" s="27" t="s">
        <v>8792</v>
      </c>
      <c r="S6008" s="27">
        <v>2020007</v>
      </c>
    </row>
    <row r="6009" spans="1:19">
      <c r="A6009" s="27" t="s">
        <v>6082</v>
      </c>
      <c r="B6009" s="27" t="s">
        <v>6234</v>
      </c>
      <c r="C6009" s="27">
        <v>2569</v>
      </c>
      <c r="D6009" s="27" t="s">
        <v>67</v>
      </c>
      <c r="E6009" s="27" t="s">
        <v>5636</v>
      </c>
      <c r="F6009" s="37">
        <v>131610157.80700003</v>
      </c>
      <c r="G6009" s="27">
        <v>43.323441000000003</v>
      </c>
      <c r="H6009" s="27">
        <v>-76.420840999999996</v>
      </c>
      <c r="I6009" s="27" t="s">
        <v>106</v>
      </c>
      <c r="J6009" s="27" t="s">
        <v>107</v>
      </c>
      <c r="K6009" s="37">
        <v>41172</v>
      </c>
      <c r="L6009" s="37">
        <v>0</v>
      </c>
      <c r="M6009" s="40">
        <v>2.301561436558095</v>
      </c>
      <c r="N6009" s="40">
        <f t="shared" si="186"/>
        <v>0</v>
      </c>
      <c r="O6009" s="42">
        <f t="shared" si="187"/>
        <v>3.1283299622189315E-4</v>
      </c>
      <c r="P6009" s="37">
        <v>94759.887465969892</v>
      </c>
      <c r="Q6009" s="27" t="s">
        <v>9489</v>
      </c>
      <c r="R6009" s="27" t="s">
        <v>9490</v>
      </c>
      <c r="S6009" s="27">
        <v>4140203</v>
      </c>
    </row>
    <row r="6010" spans="1:19">
      <c r="A6010" s="27" t="s">
        <v>6082</v>
      </c>
      <c r="B6010" s="27" t="s">
        <v>6235</v>
      </c>
      <c r="C6010" s="27">
        <v>61207</v>
      </c>
      <c r="D6010" s="27" t="s">
        <v>67</v>
      </c>
      <c r="E6010" s="27" t="s">
        <v>5636</v>
      </c>
      <c r="F6010" s="37">
        <v>131610157.80700003</v>
      </c>
      <c r="G6010" s="27">
        <v>42.748106</v>
      </c>
      <c r="H6010" s="27">
        <v>-73.690219999999997</v>
      </c>
      <c r="I6010" s="27" t="s">
        <v>106</v>
      </c>
      <c r="J6010" s="27" t="s">
        <v>107</v>
      </c>
      <c r="K6010" s="37">
        <v>39779</v>
      </c>
      <c r="L6010" s="37">
        <v>0</v>
      </c>
      <c r="M6010" s="40">
        <v>0</v>
      </c>
      <c r="N6010" s="40">
        <f t="shared" si="186"/>
        <v>0</v>
      </c>
      <c r="O6010" s="42">
        <f t="shared" si="187"/>
        <v>3.0224870680828445E-4</v>
      </c>
      <c r="P6010" s="37">
        <v>0</v>
      </c>
      <c r="Q6010" s="27" t="s">
        <v>8783</v>
      </c>
      <c r="R6010" s="27" t="s">
        <v>8784</v>
      </c>
      <c r="S6010" s="27">
        <v>2020003</v>
      </c>
    </row>
    <row r="6011" spans="1:19">
      <c r="A6011" s="27" t="s">
        <v>6082</v>
      </c>
      <c r="B6011" s="27" t="s">
        <v>6236</v>
      </c>
      <c r="C6011" s="27">
        <v>60463</v>
      </c>
      <c r="D6011" s="27" t="s">
        <v>56</v>
      </c>
      <c r="E6011" s="27" t="s">
        <v>1892</v>
      </c>
      <c r="F6011" s="37">
        <v>104717676.60300003</v>
      </c>
      <c r="G6011" s="27">
        <v>42.294823000000001</v>
      </c>
      <c r="H6011" s="27">
        <v>-74.00076</v>
      </c>
      <c r="I6011" s="27" t="s">
        <v>129</v>
      </c>
      <c r="J6011" s="27" t="s">
        <v>130</v>
      </c>
      <c r="K6011" s="37">
        <v>234</v>
      </c>
      <c r="L6011" s="37">
        <v>0</v>
      </c>
      <c r="M6011" s="40">
        <v>7.6E-3</v>
      </c>
      <c r="N6011" s="40">
        <f t="shared" si="186"/>
        <v>0</v>
      </c>
      <c r="O6011" s="42">
        <f t="shared" si="187"/>
        <v>2.2345797537805208E-6</v>
      </c>
      <c r="P6011" s="37">
        <v>1.7784</v>
      </c>
      <c r="Q6011" s="27" t="s">
        <v>8789</v>
      </c>
      <c r="R6011" s="27" t="s">
        <v>8790</v>
      </c>
      <c r="S6011" s="27">
        <v>2020006</v>
      </c>
    </row>
    <row r="6012" spans="1:19">
      <c r="A6012" s="27" t="s">
        <v>6082</v>
      </c>
      <c r="B6012" s="27" t="s">
        <v>6237</v>
      </c>
      <c r="C6012" s="27">
        <v>2527</v>
      </c>
      <c r="D6012" s="27" t="s">
        <v>67</v>
      </c>
      <c r="E6012" s="27" t="s">
        <v>5636</v>
      </c>
      <c r="F6012" s="37">
        <v>131610157.80700003</v>
      </c>
      <c r="G6012" s="27">
        <v>42.678899999999999</v>
      </c>
      <c r="H6012" s="27">
        <v>-76.948300000000003</v>
      </c>
      <c r="I6012" s="27" t="s">
        <v>110</v>
      </c>
      <c r="J6012" s="27" t="s">
        <v>111</v>
      </c>
      <c r="K6012" s="37">
        <v>190219</v>
      </c>
      <c r="L6012" s="37">
        <v>119433.897</v>
      </c>
      <c r="M6012" s="40">
        <v>0.79702615261159604</v>
      </c>
      <c r="N6012" s="40">
        <f t="shared" si="186"/>
        <v>0.62787574847938432</v>
      </c>
      <c r="O6012" s="42">
        <f t="shared" si="187"/>
        <v>1.4453215706871731E-3</v>
      </c>
      <c r="P6012" s="37">
        <v>151609.51772362518</v>
      </c>
      <c r="Q6012" s="27" t="s">
        <v>9053</v>
      </c>
      <c r="R6012" s="27" t="s">
        <v>9487</v>
      </c>
      <c r="S6012" s="27">
        <v>4140201</v>
      </c>
    </row>
    <row r="6013" spans="1:19">
      <c r="A6013" s="27" t="s">
        <v>6082</v>
      </c>
      <c r="B6013" s="27" t="s">
        <v>6238</v>
      </c>
      <c r="C6013" s="27">
        <v>2681</v>
      </c>
      <c r="D6013" s="27" t="s">
        <v>67</v>
      </c>
      <c r="E6013" s="27" t="s">
        <v>5636</v>
      </c>
      <c r="F6013" s="37">
        <v>131610157.80700003</v>
      </c>
      <c r="G6013" s="27">
        <v>41.105499999999999</v>
      </c>
      <c r="H6013" s="27">
        <v>-72.375799999999998</v>
      </c>
      <c r="I6013" s="27" t="s">
        <v>108</v>
      </c>
      <c r="J6013" s="27" t="s">
        <v>109</v>
      </c>
      <c r="K6013" s="37">
        <v>40.000999999999998</v>
      </c>
      <c r="L6013" s="37">
        <v>33.433</v>
      </c>
      <c r="M6013" s="40">
        <v>2.0626061603831798</v>
      </c>
      <c r="N6013" s="40">
        <f t="shared" si="186"/>
        <v>0.83580410489737766</v>
      </c>
      <c r="O6013" s="42">
        <f t="shared" si="187"/>
        <v>3.0393550670047476E-7</v>
      </c>
      <c r="P6013" s="37">
        <v>82.506309021487567</v>
      </c>
      <c r="Q6013" s="27" t="s">
        <v>8805</v>
      </c>
      <c r="R6013" s="27" t="s">
        <v>8806</v>
      </c>
      <c r="S6013" s="27">
        <v>2030202</v>
      </c>
    </row>
    <row r="6014" spans="1:19">
      <c r="A6014" s="27" t="s">
        <v>6082</v>
      </c>
      <c r="B6014" s="27" t="s">
        <v>6239</v>
      </c>
      <c r="C6014" s="27">
        <v>10544</v>
      </c>
      <c r="D6014" s="27" t="s">
        <v>67</v>
      </c>
      <c r="E6014" s="27" t="s">
        <v>5636</v>
      </c>
      <c r="F6014" s="37">
        <v>131610157.80700003</v>
      </c>
      <c r="G6014" s="27">
        <v>44.311681</v>
      </c>
      <c r="H6014" s="27">
        <v>-75.444991999999999</v>
      </c>
      <c r="I6014" s="27" t="s">
        <v>106</v>
      </c>
      <c r="J6014" s="27" t="s">
        <v>107</v>
      </c>
      <c r="K6014" s="37">
        <v>10248</v>
      </c>
      <c r="L6014" s="37">
        <v>0</v>
      </c>
      <c r="M6014" s="40">
        <v>0.48966824537983789</v>
      </c>
      <c r="N6014" s="40">
        <f t="shared" si="186"/>
        <v>0</v>
      </c>
      <c r="O6014" s="42">
        <f t="shared" si="187"/>
        <v>7.7866330158407683E-5</v>
      </c>
      <c r="P6014" s="37">
        <v>5018.1201786525789</v>
      </c>
      <c r="Q6014" s="27" t="s">
        <v>6397</v>
      </c>
      <c r="R6014" s="27" t="s">
        <v>9496</v>
      </c>
      <c r="S6014" s="27">
        <v>4150302</v>
      </c>
    </row>
    <row r="6015" spans="1:19">
      <c r="A6015" s="27" t="s">
        <v>6082</v>
      </c>
      <c r="B6015" s="27" t="s">
        <v>6240</v>
      </c>
      <c r="C6015" s="27">
        <v>10116</v>
      </c>
      <c r="D6015" s="27" t="s">
        <v>67</v>
      </c>
      <c r="E6015" s="27" t="s">
        <v>5636</v>
      </c>
      <c r="F6015" s="37">
        <v>131610157.80700003</v>
      </c>
      <c r="G6015" s="27">
        <v>44.296543999999997</v>
      </c>
      <c r="H6015" s="27">
        <v>-75.36645</v>
      </c>
      <c r="I6015" s="27" t="s">
        <v>106</v>
      </c>
      <c r="J6015" s="27" t="s">
        <v>107</v>
      </c>
      <c r="K6015" s="37">
        <v>14869</v>
      </c>
      <c r="L6015" s="37">
        <v>0</v>
      </c>
      <c r="M6015" s="40">
        <v>5.6954396056517824</v>
      </c>
      <c r="N6015" s="40">
        <f t="shared" si="186"/>
        <v>0</v>
      </c>
      <c r="O6015" s="42">
        <f t="shared" si="187"/>
        <v>1.1297760178818928E-4</v>
      </c>
      <c r="P6015" s="37">
        <v>84685.491496436356</v>
      </c>
      <c r="Q6015" s="27" t="s">
        <v>6397</v>
      </c>
      <c r="R6015" s="27" t="s">
        <v>9496</v>
      </c>
      <c r="S6015" s="27">
        <v>4150302</v>
      </c>
    </row>
    <row r="6016" spans="1:19">
      <c r="A6016" s="27" t="s">
        <v>6082</v>
      </c>
      <c r="B6016" s="27" t="s">
        <v>6241</v>
      </c>
      <c r="C6016" s="27">
        <v>2571</v>
      </c>
      <c r="D6016" s="27" t="s">
        <v>67</v>
      </c>
      <c r="E6016" s="27" t="s">
        <v>5636</v>
      </c>
      <c r="F6016" s="37">
        <v>131610157.80700003</v>
      </c>
      <c r="G6016" s="27">
        <v>44.619199999999999</v>
      </c>
      <c r="H6016" s="27">
        <v>-74.973299999999995</v>
      </c>
      <c r="I6016" s="27" t="s">
        <v>106</v>
      </c>
      <c r="J6016" s="27" t="s">
        <v>107</v>
      </c>
      <c r="K6016" s="37">
        <v>46490</v>
      </c>
      <c r="L6016" s="37">
        <v>0</v>
      </c>
      <c r="M6016" s="40">
        <v>12.05491140524097</v>
      </c>
      <c r="N6016" s="40">
        <f t="shared" si="186"/>
        <v>0</v>
      </c>
      <c r="O6016" s="42">
        <f t="shared" si="187"/>
        <v>3.5324021165733538E-4</v>
      </c>
      <c r="P6016" s="37">
        <v>560432.83122965274</v>
      </c>
      <c r="Q6016" s="27" t="s">
        <v>9501</v>
      </c>
      <c r="R6016" s="27" t="s">
        <v>9502</v>
      </c>
      <c r="S6016" s="27">
        <v>4150305</v>
      </c>
    </row>
    <row r="6017" spans="1:19">
      <c r="A6017" s="27" t="s">
        <v>6082</v>
      </c>
      <c r="B6017" s="27" t="s">
        <v>6242</v>
      </c>
      <c r="C6017" s="27">
        <v>57287</v>
      </c>
      <c r="D6017" s="27" t="s">
        <v>67</v>
      </c>
      <c r="E6017" s="27" t="s">
        <v>5636</v>
      </c>
      <c r="F6017" s="37">
        <v>131610157.80700003</v>
      </c>
      <c r="G6017" s="27">
        <v>43.112222000000003</v>
      </c>
      <c r="H6017" s="27">
        <v>-74.878888000000003</v>
      </c>
      <c r="I6017" s="27" t="s">
        <v>114</v>
      </c>
      <c r="J6017" s="27" t="s">
        <v>115</v>
      </c>
      <c r="K6017" s="37">
        <v>173219</v>
      </c>
      <c r="L6017" s="37">
        <v>0</v>
      </c>
      <c r="M6017" s="40">
        <v>3.8E-3</v>
      </c>
      <c r="N6017" s="40">
        <f t="shared" si="186"/>
        <v>0</v>
      </c>
      <c r="O6017" s="42">
        <f t="shared" si="187"/>
        <v>1.3161522095734993E-3</v>
      </c>
      <c r="P6017" s="37">
        <v>658.23220000000003</v>
      </c>
      <c r="Q6017" s="27" t="s">
        <v>8785</v>
      </c>
      <c r="R6017" s="27" t="s">
        <v>8786</v>
      </c>
      <c r="S6017" s="27">
        <v>2020004</v>
      </c>
    </row>
    <row r="6018" spans="1:19">
      <c r="A6018" s="27" t="s">
        <v>6082</v>
      </c>
      <c r="B6018" s="27" t="s">
        <v>6243</v>
      </c>
      <c r="C6018" s="27">
        <v>61030</v>
      </c>
      <c r="D6018" s="27" t="s">
        <v>67</v>
      </c>
      <c r="E6018" s="27" t="s">
        <v>5636</v>
      </c>
      <c r="F6018" s="37">
        <v>131610157.80700003</v>
      </c>
      <c r="G6018" s="27">
        <v>42.448</v>
      </c>
      <c r="H6018" s="27">
        <v>-76.245000000000005</v>
      </c>
      <c r="I6018" s="27" t="s">
        <v>129</v>
      </c>
      <c r="J6018" s="27" t="s">
        <v>130</v>
      </c>
      <c r="K6018" s="37">
        <v>2808</v>
      </c>
      <c r="L6018" s="37">
        <v>0</v>
      </c>
      <c r="M6018" s="40">
        <v>7.6E-3</v>
      </c>
      <c r="N6018" s="40">
        <f t="shared" si="186"/>
        <v>0</v>
      </c>
      <c r="O6018" s="42">
        <f t="shared" si="187"/>
        <v>2.1335739176893906E-5</v>
      </c>
      <c r="P6018" s="37">
        <v>21.340800000000002</v>
      </c>
      <c r="Q6018" s="27" t="s">
        <v>9053</v>
      </c>
      <c r="R6018" s="27" t="s">
        <v>9487</v>
      </c>
      <c r="S6018" s="27">
        <v>4140201</v>
      </c>
    </row>
    <row r="6019" spans="1:19">
      <c r="A6019" s="27" t="s">
        <v>6082</v>
      </c>
      <c r="B6019" s="27" t="s">
        <v>6244</v>
      </c>
      <c r="C6019" s="27">
        <v>7914</v>
      </c>
      <c r="D6019" s="27" t="s">
        <v>67</v>
      </c>
      <c r="E6019" s="27" t="s">
        <v>5636</v>
      </c>
      <c r="F6019" s="37">
        <v>131610157.80700003</v>
      </c>
      <c r="G6019" s="27">
        <v>40.799100000000003</v>
      </c>
      <c r="H6019" s="27">
        <v>-73.915599999999998</v>
      </c>
      <c r="I6019" s="27" t="s">
        <v>110</v>
      </c>
      <c r="J6019" s="27" t="s">
        <v>111</v>
      </c>
      <c r="K6019" s="37">
        <v>33058</v>
      </c>
      <c r="L6019" s="37">
        <v>26729.392</v>
      </c>
      <c r="M6019" s="40">
        <v>0.79702615261159604</v>
      </c>
      <c r="N6019" s="40">
        <f t="shared" si="186"/>
        <v>0.80856046947788729</v>
      </c>
      <c r="O6019" s="42">
        <f t="shared" si="187"/>
        <v>2.5118121998210784E-4</v>
      </c>
      <c r="P6019" s="37">
        <v>26348.090553034141</v>
      </c>
      <c r="Q6019" s="27" t="s">
        <v>8797</v>
      </c>
      <c r="R6019" s="27" t="s">
        <v>8798</v>
      </c>
      <c r="S6019" s="27">
        <v>2030102</v>
      </c>
    </row>
    <row r="6020" spans="1:19">
      <c r="A6020" s="27" t="s">
        <v>6082</v>
      </c>
      <c r="B6020" s="27" t="s">
        <v>6245</v>
      </c>
      <c r="C6020" s="27">
        <v>2528</v>
      </c>
      <c r="D6020" s="27" t="s">
        <v>67</v>
      </c>
      <c r="E6020" s="27" t="s">
        <v>5636</v>
      </c>
      <c r="F6020" s="37">
        <v>131610157.80700003</v>
      </c>
      <c r="G6020" s="27">
        <v>43.971899999999998</v>
      </c>
      <c r="H6020" s="27">
        <v>-74.186099999999996</v>
      </c>
      <c r="I6020" s="27" t="s">
        <v>108</v>
      </c>
      <c r="J6020" s="27" t="s">
        <v>109</v>
      </c>
      <c r="K6020" s="37">
        <v>182</v>
      </c>
      <c r="L6020" s="37">
        <v>161.18100000000001</v>
      </c>
      <c r="M6020" s="40">
        <v>2.0626061603831798</v>
      </c>
      <c r="N6020" s="40">
        <f t="shared" si="186"/>
        <v>0.88560989010989022</v>
      </c>
      <c r="O6020" s="42">
        <f t="shared" si="187"/>
        <v>1.382871983687568E-6</v>
      </c>
      <c r="P6020" s="37">
        <v>375.39432118973872</v>
      </c>
      <c r="Q6020" s="27" t="s">
        <v>8779</v>
      </c>
      <c r="R6020" s="27" t="s">
        <v>8780</v>
      </c>
      <c r="S6020" s="27">
        <v>2020001</v>
      </c>
    </row>
    <row r="6021" spans="1:19">
      <c r="A6021" s="27" t="s">
        <v>6082</v>
      </c>
      <c r="B6021" s="27" t="s">
        <v>6246</v>
      </c>
      <c r="C6021" s="27">
        <v>55969</v>
      </c>
      <c r="D6021" s="27" t="s">
        <v>67</v>
      </c>
      <c r="E6021" s="27" t="s">
        <v>5636</v>
      </c>
      <c r="F6021" s="37">
        <v>131610157.80700003</v>
      </c>
      <c r="G6021" s="27">
        <v>41.106029999999997</v>
      </c>
      <c r="H6021" s="27">
        <v>-72.376154999999997</v>
      </c>
      <c r="I6021" s="27" t="s">
        <v>108</v>
      </c>
      <c r="J6021" s="27" t="s">
        <v>109</v>
      </c>
      <c r="K6021" s="37">
        <v>24100</v>
      </c>
      <c r="L6021" s="37">
        <v>21105.696</v>
      </c>
      <c r="M6021" s="40">
        <v>2.0626061603831798</v>
      </c>
      <c r="N6021" s="40">
        <f t="shared" ref="N6021:N6084" si="188">L6021/K6021</f>
        <v>0.87575502074688794</v>
      </c>
      <c r="O6021" s="42">
        <f t="shared" ref="O6021:O6084" si="189">K6021/F6021</f>
        <v>1.8311656487291424E-4</v>
      </c>
      <c r="P6021" s="37">
        <v>49708.80846523463</v>
      </c>
      <c r="Q6021" s="27" t="s">
        <v>8805</v>
      </c>
      <c r="R6021" s="27" t="s">
        <v>8806</v>
      </c>
      <c r="S6021" s="27">
        <v>2030202</v>
      </c>
    </row>
    <row r="6022" spans="1:19">
      <c r="A6022" s="27" t="s">
        <v>6082</v>
      </c>
      <c r="B6022" s="27" t="s">
        <v>6247</v>
      </c>
      <c r="C6022" s="27">
        <v>7913</v>
      </c>
      <c r="D6022" s="27" t="s">
        <v>67</v>
      </c>
      <c r="E6022" s="27" t="s">
        <v>5636</v>
      </c>
      <c r="F6022" s="37">
        <v>131610157.80700003</v>
      </c>
      <c r="G6022" s="27">
        <v>40.798999999999999</v>
      </c>
      <c r="H6022" s="27">
        <v>-73.909400000000005</v>
      </c>
      <c r="I6022" s="27" t="s">
        <v>110</v>
      </c>
      <c r="J6022" s="27" t="s">
        <v>111</v>
      </c>
      <c r="K6022" s="37">
        <v>37085</v>
      </c>
      <c r="L6022" s="37">
        <v>25776.855</v>
      </c>
      <c r="M6022" s="40">
        <v>0.79702615261159604</v>
      </c>
      <c r="N6022" s="40">
        <f t="shared" si="188"/>
        <v>0.69507496292301474</v>
      </c>
      <c r="O6022" s="42">
        <f t="shared" si="189"/>
        <v>2.8177916217062341E-4</v>
      </c>
      <c r="P6022" s="37">
        <v>29557.714869601041</v>
      </c>
      <c r="Q6022" s="27" t="s">
        <v>8797</v>
      </c>
      <c r="R6022" s="27" t="s">
        <v>8798</v>
      </c>
      <c r="S6022" s="27">
        <v>2030102</v>
      </c>
    </row>
    <row r="6023" spans="1:19">
      <c r="A6023" s="27" t="s">
        <v>6082</v>
      </c>
      <c r="B6023" s="27" t="s">
        <v>6248</v>
      </c>
      <c r="C6023" s="27">
        <v>2572</v>
      </c>
      <c r="D6023" s="27" t="s">
        <v>67</v>
      </c>
      <c r="E6023" s="27" t="s">
        <v>5636</v>
      </c>
      <c r="F6023" s="37">
        <v>131610157.80700003</v>
      </c>
      <c r="G6023" s="27">
        <v>44.021700000000003</v>
      </c>
      <c r="H6023" s="27">
        <v>-75.6511</v>
      </c>
      <c r="I6023" s="27" t="s">
        <v>106</v>
      </c>
      <c r="J6023" s="27" t="s">
        <v>107</v>
      </c>
      <c r="K6023" s="37">
        <v>20957.001</v>
      </c>
      <c r="L6023" s="37">
        <v>0</v>
      </c>
      <c r="M6023" s="40">
        <v>21.466033894841011</v>
      </c>
      <c r="N6023" s="40">
        <f t="shared" si="188"/>
        <v>0</v>
      </c>
      <c r="O6023" s="42">
        <f t="shared" si="189"/>
        <v>1.5923543706050742E-4</v>
      </c>
      <c r="P6023" s="37">
        <v>449863.69380021695</v>
      </c>
      <c r="Q6023" s="27" t="s">
        <v>8987</v>
      </c>
      <c r="R6023" s="27" t="s">
        <v>9491</v>
      </c>
      <c r="S6023" s="27">
        <v>4150101</v>
      </c>
    </row>
    <row r="6024" spans="1:19">
      <c r="A6024" s="27" t="s">
        <v>6082</v>
      </c>
      <c r="B6024" s="27" t="s">
        <v>6249</v>
      </c>
      <c r="C6024" s="27">
        <v>2573</v>
      </c>
      <c r="D6024" s="27" t="s">
        <v>67</v>
      </c>
      <c r="E6024" s="27" t="s">
        <v>5636</v>
      </c>
      <c r="F6024" s="37">
        <v>131610157.80700003</v>
      </c>
      <c r="G6024" s="27">
        <v>44.617199999999997</v>
      </c>
      <c r="H6024" s="27">
        <v>-75.404200000000003</v>
      </c>
      <c r="I6024" s="27" t="s">
        <v>106</v>
      </c>
      <c r="J6024" s="27" t="s">
        <v>107</v>
      </c>
      <c r="K6024" s="37">
        <v>3473</v>
      </c>
      <c r="L6024" s="37">
        <v>0</v>
      </c>
      <c r="M6024" s="40">
        <v>195.89282862407859</v>
      </c>
      <c r="N6024" s="40">
        <f t="shared" si="188"/>
        <v>0</v>
      </c>
      <c r="O6024" s="42">
        <f t="shared" si="189"/>
        <v>2.6388540655752331E-5</v>
      </c>
      <c r="P6024" s="37">
        <v>680335.79381142498</v>
      </c>
      <c r="Q6024" s="27" t="s">
        <v>6397</v>
      </c>
      <c r="R6024" s="27" t="s">
        <v>9496</v>
      </c>
      <c r="S6024" s="27">
        <v>4150302</v>
      </c>
    </row>
    <row r="6025" spans="1:19">
      <c r="A6025" s="27" t="s">
        <v>6082</v>
      </c>
      <c r="B6025" s="27" t="s">
        <v>6250</v>
      </c>
      <c r="C6025" s="27">
        <v>50268</v>
      </c>
      <c r="D6025" s="27" t="s">
        <v>67</v>
      </c>
      <c r="E6025" s="27" t="s">
        <v>5636</v>
      </c>
      <c r="F6025" s="37">
        <v>131610157.80700003</v>
      </c>
      <c r="G6025" s="27">
        <v>44.705167000000003</v>
      </c>
      <c r="H6025" s="27">
        <v>-75.007932999999994</v>
      </c>
      <c r="I6025" s="27" t="s">
        <v>106</v>
      </c>
      <c r="J6025" s="27" t="s">
        <v>107</v>
      </c>
      <c r="K6025" s="37">
        <v>13397</v>
      </c>
      <c r="L6025" s="37">
        <v>0</v>
      </c>
      <c r="M6025" s="40">
        <v>22.756870814732139</v>
      </c>
      <c r="N6025" s="40">
        <f t="shared" si="188"/>
        <v>0</v>
      </c>
      <c r="O6025" s="42">
        <f t="shared" si="189"/>
        <v>1.0179305475528763E-4</v>
      </c>
      <c r="P6025" s="37">
        <v>304873.79830496648</v>
      </c>
      <c r="Q6025" s="27" t="s">
        <v>9501</v>
      </c>
      <c r="R6025" s="27" t="s">
        <v>9502</v>
      </c>
      <c r="S6025" s="27">
        <v>4150305</v>
      </c>
    </row>
    <row r="6026" spans="1:19">
      <c r="A6026" s="27" t="s">
        <v>6082</v>
      </c>
      <c r="B6026" s="27" t="s">
        <v>6251</v>
      </c>
      <c r="C6026" s="27">
        <v>61765</v>
      </c>
      <c r="D6026" s="27" t="s">
        <v>67</v>
      </c>
      <c r="E6026" s="27" t="s">
        <v>5636</v>
      </c>
      <c r="F6026" s="37">
        <v>131610157.80700003</v>
      </c>
      <c r="G6026" s="27">
        <v>43.543716000000003</v>
      </c>
      <c r="H6026" s="27">
        <v>-73.325256999999993</v>
      </c>
      <c r="I6026" s="27" t="s">
        <v>129</v>
      </c>
      <c r="J6026" s="27" t="s">
        <v>130</v>
      </c>
      <c r="K6026" s="37">
        <v>3009</v>
      </c>
      <c r="L6026" s="37">
        <v>0</v>
      </c>
      <c r="M6026" s="40">
        <v>7.6E-3</v>
      </c>
      <c r="N6026" s="40">
        <f t="shared" si="188"/>
        <v>0</v>
      </c>
      <c r="O6026" s="42">
        <f t="shared" si="189"/>
        <v>2.2862976917120287E-5</v>
      </c>
      <c r="P6026" s="37">
        <v>22.868400000000001</v>
      </c>
      <c r="Q6026" s="27" t="s">
        <v>8763</v>
      </c>
      <c r="R6026" s="27" t="s">
        <v>8764</v>
      </c>
      <c r="S6026" s="27">
        <v>2010001</v>
      </c>
    </row>
    <row r="6027" spans="1:19">
      <c r="A6027" s="27" t="s">
        <v>6082</v>
      </c>
      <c r="B6027" s="27" t="s">
        <v>6252</v>
      </c>
      <c r="C6027" s="27">
        <v>50568</v>
      </c>
      <c r="D6027" s="27" t="s">
        <v>67</v>
      </c>
      <c r="E6027" s="27" t="s">
        <v>5636</v>
      </c>
      <c r="F6027" s="37">
        <v>131610157.80700003</v>
      </c>
      <c r="G6027" s="27">
        <v>43.081667000000003</v>
      </c>
      <c r="H6027" s="27">
        <v>-77.381666999999993</v>
      </c>
      <c r="I6027" s="27" t="s">
        <v>117</v>
      </c>
      <c r="J6027" s="27" t="s">
        <v>118</v>
      </c>
      <c r="K6027" s="37">
        <v>49312</v>
      </c>
      <c r="L6027" s="37">
        <v>0</v>
      </c>
      <c r="M6027" s="40">
        <v>1.9375518961971701</v>
      </c>
      <c r="N6027" s="40">
        <f t="shared" si="188"/>
        <v>0</v>
      </c>
      <c r="O6027" s="42">
        <f t="shared" si="189"/>
        <v>3.7468232560220523E-4</v>
      </c>
      <c r="P6027" s="37">
        <v>95544.55910527485</v>
      </c>
      <c r="Q6027" s="27" t="s">
        <v>9053</v>
      </c>
      <c r="R6027" s="27" t="s">
        <v>9487</v>
      </c>
      <c r="S6027" s="27">
        <v>4140201</v>
      </c>
    </row>
    <row r="6028" spans="1:19">
      <c r="A6028" s="27" t="s">
        <v>6082</v>
      </c>
      <c r="B6028" s="27" t="s">
        <v>6253</v>
      </c>
      <c r="C6028" s="27">
        <v>2574</v>
      </c>
      <c r="D6028" s="27" t="s">
        <v>67</v>
      </c>
      <c r="E6028" s="27" t="s">
        <v>5636</v>
      </c>
      <c r="F6028" s="37">
        <v>131610157.80700003</v>
      </c>
      <c r="G6028" s="27">
        <v>43.443600000000004</v>
      </c>
      <c r="H6028" s="27">
        <v>-76.496099999999998</v>
      </c>
      <c r="I6028" s="27" t="s">
        <v>106</v>
      </c>
      <c r="J6028" s="27" t="s">
        <v>107</v>
      </c>
      <c r="K6028" s="37">
        <v>30253.999</v>
      </c>
      <c r="L6028" s="37">
        <v>0</v>
      </c>
      <c r="M6028" s="40">
        <v>20.532257784867191</v>
      </c>
      <c r="N6028" s="40">
        <f t="shared" si="188"/>
        <v>0</v>
      </c>
      <c r="O6028" s="42">
        <f t="shared" si="189"/>
        <v>2.2987586599786648E-4</v>
      </c>
      <c r="P6028" s="37">
        <v>621182.90649111418</v>
      </c>
      <c r="Q6028" s="27" t="s">
        <v>9489</v>
      </c>
      <c r="R6028" s="27" t="s">
        <v>9490</v>
      </c>
      <c r="S6028" s="27">
        <v>4140203</v>
      </c>
    </row>
    <row r="6029" spans="1:19">
      <c r="A6029" s="27" t="s">
        <v>6082</v>
      </c>
      <c r="B6029" s="27" t="s">
        <v>6254</v>
      </c>
      <c r="C6029" s="27">
        <v>2575</v>
      </c>
      <c r="D6029" s="27" t="s">
        <v>67</v>
      </c>
      <c r="E6029" s="27" t="s">
        <v>5636</v>
      </c>
      <c r="F6029" s="37">
        <v>131610157.80700003</v>
      </c>
      <c r="G6029" s="27">
        <v>43.924700000000001</v>
      </c>
      <c r="H6029" s="27">
        <v>-75.373099999999994</v>
      </c>
      <c r="I6029" s="27" t="s">
        <v>106</v>
      </c>
      <c r="J6029" s="27" t="s">
        <v>107</v>
      </c>
      <c r="K6029" s="37">
        <v>31952.001</v>
      </c>
      <c r="L6029" s="37">
        <v>0</v>
      </c>
      <c r="M6029" s="40">
        <v>14.204290618665601</v>
      </c>
      <c r="N6029" s="40">
        <f t="shared" si="188"/>
        <v>0</v>
      </c>
      <c r="O6029" s="42">
        <f t="shared" si="189"/>
        <v>2.4277762091020418E-4</v>
      </c>
      <c r="P6029" s="37">
        <v>453855.50805189391</v>
      </c>
      <c r="Q6029" s="27" t="s">
        <v>8987</v>
      </c>
      <c r="R6029" s="27" t="s">
        <v>9491</v>
      </c>
      <c r="S6029" s="27">
        <v>4150101</v>
      </c>
    </row>
    <row r="6030" spans="1:19">
      <c r="A6030" s="27" t="s">
        <v>6082</v>
      </c>
      <c r="B6030" s="27" t="s">
        <v>6255</v>
      </c>
      <c r="C6030" s="27">
        <v>2530</v>
      </c>
      <c r="D6030" s="27" t="s">
        <v>67</v>
      </c>
      <c r="E6030" s="27" t="s">
        <v>5636</v>
      </c>
      <c r="F6030" s="37">
        <v>131610157.80700003</v>
      </c>
      <c r="G6030" s="27">
        <v>44.6389</v>
      </c>
      <c r="H6030" s="27">
        <v>-73.749200000000002</v>
      </c>
      <c r="I6030" s="27" t="s">
        <v>106</v>
      </c>
      <c r="J6030" s="27" t="s">
        <v>107</v>
      </c>
      <c r="K6030" s="37">
        <v>50706</v>
      </c>
      <c r="L6030" s="37">
        <v>0</v>
      </c>
      <c r="M6030" s="40">
        <v>5.6704927987046192</v>
      </c>
      <c r="N6030" s="40">
        <f t="shared" si="188"/>
        <v>0</v>
      </c>
      <c r="O6030" s="42">
        <f t="shared" si="189"/>
        <v>3.8527421321352654E-4</v>
      </c>
      <c r="P6030" s="37">
        <v>287528.00785111642</v>
      </c>
      <c r="Q6030" s="27" t="s">
        <v>8773</v>
      </c>
      <c r="R6030" s="27" t="s">
        <v>8774</v>
      </c>
      <c r="S6030" s="27">
        <v>2010006</v>
      </c>
    </row>
    <row r="6031" spans="1:19">
      <c r="A6031" s="27" t="s">
        <v>6082</v>
      </c>
      <c r="B6031" s="27" t="s">
        <v>6256</v>
      </c>
      <c r="C6031" s="27">
        <v>56953</v>
      </c>
      <c r="D6031" s="27" t="s">
        <v>67</v>
      </c>
      <c r="E6031" s="27" t="s">
        <v>5636</v>
      </c>
      <c r="F6031" s="37">
        <v>131610157.80700003</v>
      </c>
      <c r="G6031" s="27">
        <v>42.779400000000003</v>
      </c>
      <c r="H6031" s="27">
        <v>-78.426900000000003</v>
      </c>
      <c r="I6031" s="27" t="s">
        <v>114</v>
      </c>
      <c r="J6031" s="27" t="s">
        <v>115</v>
      </c>
      <c r="K6031" s="37">
        <v>246715</v>
      </c>
      <c r="L6031" s="37">
        <v>0</v>
      </c>
      <c r="M6031" s="40">
        <v>3.8E-3</v>
      </c>
      <c r="N6031" s="40">
        <f t="shared" si="188"/>
        <v>0</v>
      </c>
      <c r="O6031" s="42">
        <f t="shared" si="189"/>
        <v>1.8745893486564744E-3</v>
      </c>
      <c r="P6031" s="37">
        <v>937.51700000000005</v>
      </c>
      <c r="Q6031" s="27" t="s">
        <v>9474</v>
      </c>
      <c r="R6031" s="27" t="s">
        <v>9475</v>
      </c>
      <c r="S6031" s="27">
        <v>4120103</v>
      </c>
    </row>
    <row r="6032" spans="1:19">
      <c r="A6032" s="27" t="s">
        <v>6082</v>
      </c>
      <c r="B6032" s="27" t="s">
        <v>6257</v>
      </c>
      <c r="C6032" s="27">
        <v>2576</v>
      </c>
      <c r="D6032" s="27" t="s">
        <v>67</v>
      </c>
      <c r="E6032" s="27" t="s">
        <v>5636</v>
      </c>
      <c r="F6032" s="37">
        <v>131610157.80700003</v>
      </c>
      <c r="G6032" s="27">
        <v>44.5306</v>
      </c>
      <c r="H6032" s="27">
        <v>-74.933099999999996</v>
      </c>
      <c r="I6032" s="27" t="s">
        <v>106</v>
      </c>
      <c r="J6032" s="27" t="s">
        <v>107</v>
      </c>
      <c r="K6032" s="37">
        <v>34919</v>
      </c>
      <c r="L6032" s="37">
        <v>0</v>
      </c>
      <c r="M6032" s="40">
        <v>56.556554874440842</v>
      </c>
      <c r="N6032" s="40">
        <f t="shared" si="188"/>
        <v>0</v>
      </c>
      <c r="O6032" s="42">
        <f t="shared" si="189"/>
        <v>2.6532146592519887E-4</v>
      </c>
      <c r="P6032" s="37">
        <v>1974898.3396605998</v>
      </c>
      <c r="Q6032" s="27" t="s">
        <v>9501</v>
      </c>
      <c r="R6032" s="27" t="s">
        <v>9502</v>
      </c>
      <c r="S6032" s="27">
        <v>4150305</v>
      </c>
    </row>
    <row r="6033" spans="1:19">
      <c r="A6033" s="27" t="s">
        <v>6082</v>
      </c>
      <c r="B6033" s="27" t="s">
        <v>6258</v>
      </c>
      <c r="C6033" s="27">
        <v>2628</v>
      </c>
      <c r="D6033" s="27" t="s">
        <v>67</v>
      </c>
      <c r="E6033" s="27" t="s">
        <v>5636</v>
      </c>
      <c r="F6033" s="37">
        <v>131610157.80700003</v>
      </c>
      <c r="G6033" s="27">
        <v>41.126899999999999</v>
      </c>
      <c r="H6033" s="27">
        <v>-74.165300000000002</v>
      </c>
      <c r="I6033" s="27" t="s">
        <v>110</v>
      </c>
      <c r="J6033" s="27" t="s">
        <v>111</v>
      </c>
      <c r="K6033" s="37">
        <v>318</v>
      </c>
      <c r="L6033" s="37">
        <v>356.89800000000002</v>
      </c>
      <c r="M6033" s="40">
        <v>0.79702615261159604</v>
      </c>
      <c r="N6033" s="40">
        <f t="shared" si="188"/>
        <v>1.1223207547169811</v>
      </c>
      <c r="O6033" s="42">
        <f t="shared" si="189"/>
        <v>2.4162268725969595E-6</v>
      </c>
      <c r="P6033" s="37">
        <v>253.45431653048755</v>
      </c>
      <c r="Q6033" s="27" t="s">
        <v>8799</v>
      </c>
      <c r="R6033" s="27" t="s">
        <v>8800</v>
      </c>
      <c r="S6033" s="27">
        <v>2030103</v>
      </c>
    </row>
    <row r="6034" spans="1:19">
      <c r="A6034" s="27" t="s">
        <v>6082</v>
      </c>
      <c r="B6034" s="27" t="s">
        <v>6259</v>
      </c>
      <c r="C6034" s="27">
        <v>58815</v>
      </c>
      <c r="D6034" s="27" t="s">
        <v>67</v>
      </c>
      <c r="E6034" s="27" t="s">
        <v>5636</v>
      </c>
      <c r="F6034" s="37">
        <v>131610157.80700003</v>
      </c>
      <c r="G6034" s="27">
        <v>40.762500000000003</v>
      </c>
      <c r="H6034" s="27">
        <v>-73.979167000000004</v>
      </c>
      <c r="I6034" s="27" t="s">
        <v>110</v>
      </c>
      <c r="J6034" s="27" t="s">
        <v>111</v>
      </c>
      <c r="K6034" s="37">
        <v>9600</v>
      </c>
      <c r="L6034" s="37">
        <v>3822.2249999999999</v>
      </c>
      <c r="M6034" s="40">
        <v>0.79702615261159604</v>
      </c>
      <c r="N6034" s="40">
        <f t="shared" si="188"/>
        <v>0.39814843750000001</v>
      </c>
      <c r="O6034" s="42">
        <f t="shared" si="189"/>
        <v>7.2942698040662931E-5</v>
      </c>
      <c r="P6034" s="37">
        <v>7651.4510650713219</v>
      </c>
      <c r="Q6034" s="27" t="s">
        <v>8795</v>
      </c>
      <c r="R6034" s="27" t="s">
        <v>8796</v>
      </c>
      <c r="S6034" s="27">
        <v>2030101</v>
      </c>
    </row>
    <row r="6035" spans="1:19">
      <c r="A6035" s="27" t="s">
        <v>6082</v>
      </c>
      <c r="B6035" s="27" t="s">
        <v>6260</v>
      </c>
      <c r="C6035" s="27">
        <v>10124</v>
      </c>
      <c r="D6035" s="27" t="s">
        <v>67</v>
      </c>
      <c r="E6035" s="27" t="s">
        <v>5636</v>
      </c>
      <c r="F6035" s="37">
        <v>131610157.80700003</v>
      </c>
      <c r="G6035" s="27">
        <v>44.296453</v>
      </c>
      <c r="H6035" s="27">
        <v>-75.336141999999995</v>
      </c>
      <c r="I6035" s="27" t="s">
        <v>106</v>
      </c>
      <c r="J6035" s="27" t="s">
        <v>107</v>
      </c>
      <c r="K6035" s="37">
        <v>2833</v>
      </c>
      <c r="L6035" s="37">
        <v>0</v>
      </c>
      <c r="M6035" s="40">
        <v>15.53932159396475</v>
      </c>
      <c r="N6035" s="40">
        <f t="shared" si="188"/>
        <v>0</v>
      </c>
      <c r="O6035" s="42">
        <f t="shared" si="189"/>
        <v>2.1525694119708134E-5</v>
      </c>
      <c r="P6035" s="37">
        <v>44022.898075702135</v>
      </c>
      <c r="Q6035" s="27" t="s">
        <v>6397</v>
      </c>
      <c r="R6035" s="27" t="s">
        <v>9496</v>
      </c>
      <c r="S6035" s="27">
        <v>4150302</v>
      </c>
    </row>
    <row r="6036" spans="1:19">
      <c r="A6036" s="27" t="s">
        <v>6082</v>
      </c>
      <c r="B6036" s="27" t="s">
        <v>6261</v>
      </c>
      <c r="C6036" s="27">
        <v>8007</v>
      </c>
      <c r="D6036" s="27" t="s">
        <v>67</v>
      </c>
      <c r="E6036" s="27" t="s">
        <v>5636</v>
      </c>
      <c r="F6036" s="37">
        <v>131610157.80700003</v>
      </c>
      <c r="G6036" s="27">
        <v>40.817036999999999</v>
      </c>
      <c r="H6036" s="27">
        <v>-73.066265000000001</v>
      </c>
      <c r="I6036" s="27" t="s">
        <v>108</v>
      </c>
      <c r="J6036" s="27" t="s">
        <v>109</v>
      </c>
      <c r="K6036" s="37">
        <v>43118</v>
      </c>
      <c r="L6036" s="37">
        <v>52106.728999999999</v>
      </c>
      <c r="M6036" s="40">
        <v>2.0626061603831798</v>
      </c>
      <c r="N6036" s="40">
        <f t="shared" si="188"/>
        <v>1.2084681339579757</v>
      </c>
      <c r="O6036" s="42">
        <f t="shared" si="189"/>
        <v>3.2761908897055252E-4</v>
      </c>
      <c r="P6036" s="37">
        <v>88935.452423401948</v>
      </c>
      <c r="Q6036" s="27" t="s">
        <v>8805</v>
      </c>
      <c r="R6036" s="27" t="s">
        <v>8806</v>
      </c>
      <c r="S6036" s="27">
        <v>2030202</v>
      </c>
    </row>
    <row r="6037" spans="1:19">
      <c r="A6037" s="27" t="s">
        <v>6082</v>
      </c>
      <c r="B6037" s="27" t="s">
        <v>6262</v>
      </c>
      <c r="C6037" s="27">
        <v>61902</v>
      </c>
      <c r="D6037" s="27" t="s">
        <v>67</v>
      </c>
      <c r="E6037" s="27" t="s">
        <v>5636</v>
      </c>
      <c r="F6037" s="37">
        <v>131610157.80700003</v>
      </c>
      <c r="G6037" s="27">
        <v>40.797666999999997</v>
      </c>
      <c r="H6037" s="27">
        <v>-73.033976999999993</v>
      </c>
      <c r="I6037" s="27" t="s">
        <v>129</v>
      </c>
      <c r="J6037" s="27" t="s">
        <v>130</v>
      </c>
      <c r="K6037" s="37">
        <v>1728</v>
      </c>
      <c r="L6037" s="37">
        <v>0</v>
      </c>
      <c r="M6037" s="40">
        <v>7.6E-3</v>
      </c>
      <c r="N6037" s="40">
        <f t="shared" si="188"/>
        <v>0</v>
      </c>
      <c r="O6037" s="42">
        <f t="shared" si="189"/>
        <v>1.3129685647319327E-5</v>
      </c>
      <c r="P6037" s="37">
        <v>13.1328</v>
      </c>
      <c r="Q6037" s="27" t="s">
        <v>8805</v>
      </c>
      <c r="R6037" s="27" t="s">
        <v>8806</v>
      </c>
      <c r="S6037" s="27">
        <v>2030202</v>
      </c>
    </row>
    <row r="6038" spans="1:19">
      <c r="A6038" s="27" t="s">
        <v>6082</v>
      </c>
      <c r="B6038" s="27" t="s">
        <v>6263</v>
      </c>
      <c r="C6038" s="27">
        <v>60454</v>
      </c>
      <c r="D6038" s="27" t="s">
        <v>67</v>
      </c>
      <c r="E6038" s="27" t="s">
        <v>5636</v>
      </c>
      <c r="F6038" s="37">
        <v>131610157.80700003</v>
      </c>
      <c r="G6038" s="27">
        <v>42.426730999999997</v>
      </c>
      <c r="H6038" s="27">
        <v>-78.156588999999997</v>
      </c>
      <c r="I6038" s="27" t="s">
        <v>129</v>
      </c>
      <c r="J6038" s="27" t="s">
        <v>130</v>
      </c>
      <c r="K6038" s="37">
        <v>2731</v>
      </c>
      <c r="L6038" s="37">
        <v>0</v>
      </c>
      <c r="M6038" s="40">
        <v>7.6E-3</v>
      </c>
      <c r="N6038" s="40">
        <f t="shared" si="188"/>
        <v>0</v>
      </c>
      <c r="O6038" s="42">
        <f t="shared" si="189"/>
        <v>2.0750677953026091E-5</v>
      </c>
      <c r="P6038" s="37">
        <v>20.755600000000001</v>
      </c>
      <c r="Q6038" s="27" t="s">
        <v>9479</v>
      </c>
      <c r="R6038" s="27" t="s">
        <v>9480</v>
      </c>
      <c r="S6038" s="27">
        <v>4130002</v>
      </c>
    </row>
    <row r="6039" spans="1:19">
      <c r="A6039" s="27" t="s">
        <v>6082</v>
      </c>
      <c r="B6039" s="27" t="s">
        <v>6264</v>
      </c>
      <c r="C6039" s="27">
        <v>57867</v>
      </c>
      <c r="D6039" s="27" t="s">
        <v>67</v>
      </c>
      <c r="E6039" s="27" t="s">
        <v>5636</v>
      </c>
      <c r="F6039" s="37">
        <v>131610157.80700003</v>
      </c>
      <c r="G6039" s="27">
        <v>42.315277999999999</v>
      </c>
      <c r="H6039" s="27">
        <v>-77.538332999999994</v>
      </c>
      <c r="I6039" s="27" t="s">
        <v>114</v>
      </c>
      <c r="J6039" s="27" t="s">
        <v>115</v>
      </c>
      <c r="K6039" s="37">
        <v>124985</v>
      </c>
      <c r="L6039" s="37">
        <v>0</v>
      </c>
      <c r="M6039" s="40">
        <v>3.8E-3</v>
      </c>
      <c r="N6039" s="40">
        <f t="shared" si="188"/>
        <v>0</v>
      </c>
      <c r="O6039" s="42">
        <f t="shared" si="189"/>
        <v>9.4966074110544336E-4</v>
      </c>
      <c r="P6039" s="37">
        <v>474.94299999999998</v>
      </c>
      <c r="Q6039" s="27" t="s">
        <v>8843</v>
      </c>
      <c r="R6039" s="27" t="s">
        <v>8844</v>
      </c>
      <c r="S6039" s="27">
        <v>2050104</v>
      </c>
    </row>
    <row r="6040" spans="1:19">
      <c r="A6040" s="27" t="s">
        <v>6082</v>
      </c>
      <c r="B6040" s="27" t="s">
        <v>6265</v>
      </c>
      <c r="C6040" s="27">
        <v>2496</v>
      </c>
      <c r="D6040" s="27" t="s">
        <v>67</v>
      </c>
      <c r="E6040" s="27" t="s">
        <v>5636</v>
      </c>
      <c r="F6040" s="37">
        <v>131610157.80700003</v>
      </c>
      <c r="G6040" s="27">
        <v>40.705199999999998</v>
      </c>
      <c r="H6040" s="27">
        <v>-73.980699999999999</v>
      </c>
      <c r="I6040" s="27" t="s">
        <v>1902</v>
      </c>
      <c r="J6040" s="27" t="s">
        <v>109</v>
      </c>
      <c r="K6040" s="37">
        <v>500.00099999999998</v>
      </c>
      <c r="L6040" s="37">
        <v>2011.9349999999999</v>
      </c>
      <c r="M6040" s="40">
        <v>2.0626061603831798</v>
      </c>
      <c r="N6040" s="40">
        <f t="shared" si="188"/>
        <v>4.0238619522760954</v>
      </c>
      <c r="O6040" s="42">
        <f t="shared" si="189"/>
        <v>3.7991064544822401E-6</v>
      </c>
      <c r="P6040" s="37">
        <v>1031.3051427977502</v>
      </c>
      <c r="Q6040" s="27" t="s">
        <v>8795</v>
      </c>
      <c r="R6040" s="27" t="s">
        <v>8796</v>
      </c>
      <c r="S6040" s="27">
        <v>2030101</v>
      </c>
    </row>
    <row r="6041" spans="1:19">
      <c r="A6041" s="27" t="s">
        <v>6082</v>
      </c>
      <c r="B6041" s="27" t="s">
        <v>6266</v>
      </c>
      <c r="C6041" s="27">
        <v>54953</v>
      </c>
      <c r="D6041" s="27" t="s">
        <v>67</v>
      </c>
      <c r="E6041" s="27" t="s">
        <v>5636</v>
      </c>
      <c r="F6041" s="37">
        <v>131610157.80700003</v>
      </c>
      <c r="G6041" s="27">
        <v>43.2958</v>
      </c>
      <c r="H6041" s="27">
        <v>-73.595600000000005</v>
      </c>
      <c r="I6041" s="27" t="s">
        <v>106</v>
      </c>
      <c r="J6041" s="27" t="s">
        <v>107</v>
      </c>
      <c r="K6041" s="37">
        <v>201914</v>
      </c>
      <c r="L6041" s="37">
        <v>0</v>
      </c>
      <c r="M6041" s="40">
        <v>1.6712781405526369</v>
      </c>
      <c r="N6041" s="40">
        <f t="shared" si="188"/>
        <v>0</v>
      </c>
      <c r="O6041" s="42">
        <f t="shared" si="189"/>
        <v>1.5341824929356682E-3</v>
      </c>
      <c r="P6041" s="37">
        <v>337454.45447154512</v>
      </c>
      <c r="Q6041" s="27" t="s">
        <v>8783</v>
      </c>
      <c r="R6041" s="27" t="s">
        <v>8784</v>
      </c>
      <c r="S6041" s="27">
        <v>2020003</v>
      </c>
    </row>
    <row r="6042" spans="1:19">
      <c r="A6042" s="27" t="s">
        <v>6082</v>
      </c>
      <c r="B6042" s="27" t="s">
        <v>6267</v>
      </c>
      <c r="C6042" s="27">
        <v>50656</v>
      </c>
      <c r="D6042" s="27" t="s">
        <v>67</v>
      </c>
      <c r="E6042" s="27" t="s">
        <v>5636</v>
      </c>
      <c r="F6042" s="37">
        <v>131610157.80700003</v>
      </c>
      <c r="G6042" s="27">
        <v>40.881399999999999</v>
      </c>
      <c r="H6042" s="27">
        <v>-73.290599999999998</v>
      </c>
      <c r="I6042" s="27" t="s">
        <v>659</v>
      </c>
      <c r="J6042" s="27" t="s">
        <v>118</v>
      </c>
      <c r="K6042" s="37">
        <v>189102</v>
      </c>
      <c r="L6042" s="37">
        <v>175884.36499999999</v>
      </c>
      <c r="M6042" s="40">
        <v>1.9375518961971701</v>
      </c>
      <c r="N6042" s="40">
        <f t="shared" si="188"/>
        <v>0.93010314539243366</v>
      </c>
      <c r="O6042" s="42">
        <f t="shared" si="189"/>
        <v>1.4368343838422335E-3</v>
      </c>
      <c r="P6042" s="37">
        <v>366394.93867467728</v>
      </c>
      <c r="Q6042" s="27" t="s">
        <v>8803</v>
      </c>
      <c r="R6042" s="27" t="s">
        <v>8804</v>
      </c>
      <c r="S6042" s="27">
        <v>2030201</v>
      </c>
    </row>
    <row r="6043" spans="1:19">
      <c r="A6043" s="27" t="s">
        <v>6082</v>
      </c>
      <c r="B6043" s="27" t="s">
        <v>6268</v>
      </c>
      <c r="C6043" s="27">
        <v>58186</v>
      </c>
      <c r="D6043" s="27" t="s">
        <v>67</v>
      </c>
      <c r="E6043" s="27" t="s">
        <v>5636</v>
      </c>
      <c r="F6043" s="37">
        <v>131610157.80700003</v>
      </c>
      <c r="G6043" s="27">
        <v>42.696944000000002</v>
      </c>
      <c r="H6043" s="27">
        <v>-73.680000000000007</v>
      </c>
      <c r="I6043" s="27" t="s">
        <v>108</v>
      </c>
      <c r="J6043" s="27" t="s">
        <v>109</v>
      </c>
      <c r="K6043" s="37">
        <v>12846.999</v>
      </c>
      <c r="L6043" s="37">
        <v>9240.7000000000007</v>
      </c>
      <c r="M6043" s="40">
        <v>2.0626061603831798</v>
      </c>
      <c r="N6043" s="40">
        <f t="shared" si="188"/>
        <v>0.71928860584483589</v>
      </c>
      <c r="O6043" s="42">
        <f t="shared" si="189"/>
        <v>9.7614038415176941E-5</v>
      </c>
      <c r="P6043" s="37">
        <v>26498.299279836549</v>
      </c>
      <c r="Q6043" s="27" t="s">
        <v>8789</v>
      </c>
      <c r="R6043" s="27" t="s">
        <v>8790</v>
      </c>
      <c r="S6043" s="27">
        <v>2020006</v>
      </c>
    </row>
    <row r="6044" spans="1:19">
      <c r="A6044" s="27" t="s">
        <v>6082</v>
      </c>
      <c r="B6044" s="27" t="s">
        <v>6269</v>
      </c>
      <c r="C6044" s="27">
        <v>2578</v>
      </c>
      <c r="D6044" s="27" t="s">
        <v>67</v>
      </c>
      <c r="E6044" s="27" t="s">
        <v>5636</v>
      </c>
      <c r="F6044" s="37">
        <v>131610157.80700003</v>
      </c>
      <c r="G6044" s="27">
        <v>43.170948000000003</v>
      </c>
      <c r="H6044" s="27">
        <v>-78.691551000000004</v>
      </c>
      <c r="I6044" s="27" t="s">
        <v>106</v>
      </c>
      <c r="J6044" s="27" t="s">
        <v>107</v>
      </c>
      <c r="K6044" s="37">
        <v>9217</v>
      </c>
      <c r="L6044" s="37">
        <v>0</v>
      </c>
      <c r="M6044" s="40">
        <v>41.423816170943837</v>
      </c>
      <c r="N6044" s="40">
        <f t="shared" si="188"/>
        <v>0</v>
      </c>
      <c r="O6044" s="42">
        <f t="shared" si="189"/>
        <v>7.0032588316748978E-5</v>
      </c>
      <c r="P6044" s="37">
        <v>381803.31364758936</v>
      </c>
      <c r="Q6044" s="27" t="s">
        <v>9477</v>
      </c>
      <c r="R6044" s="27" t="s">
        <v>9478</v>
      </c>
      <c r="S6044" s="27">
        <v>4130001</v>
      </c>
    </row>
    <row r="6045" spans="1:19">
      <c r="A6045" s="27" t="s">
        <v>6082</v>
      </c>
      <c r="B6045" s="27" t="s">
        <v>6270</v>
      </c>
      <c r="C6045" s="27">
        <v>56987</v>
      </c>
      <c r="D6045" s="27" t="s">
        <v>67</v>
      </c>
      <c r="E6045" s="27" t="s">
        <v>5636</v>
      </c>
      <c r="F6045" s="37">
        <v>131610157.80700003</v>
      </c>
      <c r="G6045" s="27">
        <v>42.285299999999999</v>
      </c>
      <c r="H6045" s="27">
        <v>-78.006100000000004</v>
      </c>
      <c r="I6045" s="27" t="s">
        <v>117</v>
      </c>
      <c r="J6045" s="27" t="s">
        <v>118</v>
      </c>
      <c r="K6045" s="37">
        <v>36092</v>
      </c>
      <c r="L6045" s="37">
        <v>0</v>
      </c>
      <c r="M6045" s="40">
        <v>1.9375518961971701</v>
      </c>
      <c r="N6045" s="40">
        <f t="shared" si="188"/>
        <v>0</v>
      </c>
      <c r="O6045" s="42">
        <f t="shared" si="189"/>
        <v>2.7423415184204235E-4</v>
      </c>
      <c r="P6045" s="37">
        <v>69930.123037548256</v>
      </c>
      <c r="Q6045" s="27" t="s">
        <v>9479</v>
      </c>
      <c r="R6045" s="27" t="s">
        <v>9480</v>
      </c>
      <c r="S6045" s="27">
        <v>4130002</v>
      </c>
    </row>
    <row r="6046" spans="1:19">
      <c r="A6046" s="27" t="s">
        <v>6082</v>
      </c>
      <c r="B6046" s="27" t="s">
        <v>6271</v>
      </c>
      <c r="C6046" s="27">
        <v>50458</v>
      </c>
      <c r="D6046" s="27" t="s">
        <v>67</v>
      </c>
      <c r="E6046" s="27" t="s">
        <v>5636</v>
      </c>
      <c r="F6046" s="37">
        <v>131610157.80700003</v>
      </c>
      <c r="G6046" s="27">
        <v>43.25</v>
      </c>
      <c r="H6046" s="27">
        <v>-73.8125</v>
      </c>
      <c r="I6046" s="27" t="s">
        <v>110</v>
      </c>
      <c r="J6046" s="27" t="s">
        <v>111</v>
      </c>
      <c r="K6046" s="37">
        <v>694238</v>
      </c>
      <c r="L6046" s="37">
        <v>320108.408</v>
      </c>
      <c r="M6046" s="40">
        <v>0.79702615261159604</v>
      </c>
      <c r="N6046" s="40">
        <f t="shared" si="188"/>
        <v>0.46109318130093713</v>
      </c>
      <c r="O6046" s="42">
        <f t="shared" si="189"/>
        <v>5.2749575835785156E-3</v>
      </c>
      <c r="P6046" s="37">
        <v>553325.84213676921</v>
      </c>
      <c r="Q6046" s="27" t="s">
        <v>8783</v>
      </c>
      <c r="R6046" s="27" t="s">
        <v>8784</v>
      </c>
      <c r="S6046" s="27">
        <v>2020003</v>
      </c>
    </row>
    <row r="6047" spans="1:19">
      <c r="A6047" s="27" t="s">
        <v>6082</v>
      </c>
      <c r="B6047" s="27" t="s">
        <v>6272</v>
      </c>
      <c r="C6047" s="27">
        <v>54076</v>
      </c>
      <c r="D6047" s="27" t="s">
        <v>67</v>
      </c>
      <c r="E6047" s="27" t="s">
        <v>5636</v>
      </c>
      <c r="F6047" s="37">
        <v>131610157.80700003</v>
      </c>
      <c r="G6047" s="27">
        <v>42.085943999999998</v>
      </c>
      <c r="H6047" s="27">
        <v>-78.454250000000002</v>
      </c>
      <c r="I6047" s="27" t="s">
        <v>110</v>
      </c>
      <c r="J6047" s="27" t="s">
        <v>111</v>
      </c>
      <c r="K6047" s="37">
        <v>130992</v>
      </c>
      <c r="L6047" s="37">
        <v>69574.797999999995</v>
      </c>
      <c r="M6047" s="40">
        <v>0.79702615261159604</v>
      </c>
      <c r="N6047" s="40">
        <f t="shared" si="188"/>
        <v>0.53113776413826796</v>
      </c>
      <c r="O6047" s="42">
        <f t="shared" si="189"/>
        <v>9.9530311476484575E-4</v>
      </c>
      <c r="P6047" s="37">
        <v>104404.04978289819</v>
      </c>
      <c r="Q6047" s="27" t="s">
        <v>9507</v>
      </c>
      <c r="R6047" s="27" t="s">
        <v>9508</v>
      </c>
      <c r="S6047" s="27">
        <v>5010001</v>
      </c>
    </row>
    <row r="6048" spans="1:19">
      <c r="A6048" s="27" t="s">
        <v>6082</v>
      </c>
      <c r="B6048" s="27" t="s">
        <v>6273</v>
      </c>
      <c r="C6048" s="27">
        <v>50450</v>
      </c>
      <c r="D6048" s="27" t="s">
        <v>67</v>
      </c>
      <c r="E6048" s="27" t="s">
        <v>5636</v>
      </c>
      <c r="F6048" s="37">
        <v>131610157.80700003</v>
      </c>
      <c r="G6048" s="27">
        <v>43.471744999999999</v>
      </c>
      <c r="H6048" s="27">
        <v>-76.493474000000006</v>
      </c>
      <c r="I6048" s="27" t="s">
        <v>110</v>
      </c>
      <c r="J6048" s="27" t="s">
        <v>111</v>
      </c>
      <c r="K6048" s="37">
        <v>68385</v>
      </c>
      <c r="L6048" s="37">
        <v>37112.42</v>
      </c>
      <c r="M6048" s="40">
        <v>0.79702615261159604</v>
      </c>
      <c r="N6048" s="40">
        <f t="shared" si="188"/>
        <v>0.54269825254076187</v>
      </c>
      <c r="O6048" s="42">
        <f t="shared" si="189"/>
        <v>5.1960275057403487E-4</v>
      </c>
      <c r="P6048" s="37">
        <v>54504.633446343993</v>
      </c>
      <c r="Q6048" s="27" t="s">
        <v>9485</v>
      </c>
      <c r="R6048" s="27" t="s">
        <v>9486</v>
      </c>
      <c r="S6048" s="27">
        <v>4140102</v>
      </c>
    </row>
    <row r="6049" spans="1:19">
      <c r="A6049" s="27" t="s">
        <v>6082</v>
      </c>
      <c r="B6049" s="27" t="s">
        <v>6274</v>
      </c>
      <c r="C6049" s="27">
        <v>50449</v>
      </c>
      <c r="D6049" s="27" t="s">
        <v>67</v>
      </c>
      <c r="E6049" s="27" t="s">
        <v>5636</v>
      </c>
      <c r="F6049" s="37">
        <v>131610157.80700003</v>
      </c>
      <c r="G6049" s="27">
        <v>42.654400000000003</v>
      </c>
      <c r="H6049" s="27">
        <v>-78.077200000000005</v>
      </c>
      <c r="I6049" s="27" t="s">
        <v>110</v>
      </c>
      <c r="J6049" s="27" t="s">
        <v>111</v>
      </c>
      <c r="K6049" s="37">
        <v>78342.05</v>
      </c>
      <c r="L6049" s="37">
        <v>44749.652000000002</v>
      </c>
      <c r="M6049" s="40">
        <v>0.79702615261159604</v>
      </c>
      <c r="N6049" s="40">
        <f t="shared" si="188"/>
        <v>0.57120859104401789</v>
      </c>
      <c r="O6049" s="42">
        <f t="shared" si="189"/>
        <v>5.9525838510797056E-4</v>
      </c>
      <c r="P6049" s="37">
        <v>62440.662699205292</v>
      </c>
      <c r="Q6049" s="27" t="s">
        <v>9479</v>
      </c>
      <c r="R6049" s="27" t="s">
        <v>9480</v>
      </c>
      <c r="S6049" s="27">
        <v>4130002</v>
      </c>
    </row>
    <row r="6050" spans="1:19">
      <c r="A6050" s="27" t="s">
        <v>6082</v>
      </c>
      <c r="B6050" s="27" t="s">
        <v>6275</v>
      </c>
      <c r="C6050" s="27">
        <v>50451</v>
      </c>
      <c r="D6050" s="27" t="s">
        <v>67</v>
      </c>
      <c r="E6050" s="27" t="s">
        <v>5636</v>
      </c>
      <c r="F6050" s="37">
        <v>131610157.80700003</v>
      </c>
      <c r="G6050" s="27">
        <v>42.967100000000002</v>
      </c>
      <c r="H6050" s="27">
        <v>-78.918199999999999</v>
      </c>
      <c r="I6050" s="27" t="s">
        <v>110</v>
      </c>
      <c r="J6050" s="27" t="s">
        <v>111</v>
      </c>
      <c r="K6050" s="37">
        <v>60483</v>
      </c>
      <c r="L6050" s="37">
        <v>36783.716999999997</v>
      </c>
      <c r="M6050" s="40">
        <v>0.79702615261159604</v>
      </c>
      <c r="N6050" s="40">
        <f t="shared" si="188"/>
        <v>0.60816621199345267</v>
      </c>
      <c r="O6050" s="42">
        <f t="shared" si="189"/>
        <v>4.5956179224931415E-4</v>
      </c>
      <c r="P6050" s="37">
        <v>48206.532788407167</v>
      </c>
      <c r="Q6050" s="27" t="s">
        <v>8094</v>
      </c>
      <c r="R6050" s="27" t="s">
        <v>9476</v>
      </c>
      <c r="S6050" s="27">
        <v>4120104</v>
      </c>
    </row>
    <row r="6051" spans="1:19">
      <c r="A6051" s="27" t="s">
        <v>6082</v>
      </c>
      <c r="B6051" s="27" t="s">
        <v>235</v>
      </c>
      <c r="C6051" s="27">
        <v>54547</v>
      </c>
      <c r="D6051" s="27" t="s">
        <v>67</v>
      </c>
      <c r="E6051" s="27" t="s">
        <v>5636</v>
      </c>
      <c r="F6051" s="37">
        <v>131610157.80700003</v>
      </c>
      <c r="G6051" s="27">
        <v>43.494999999999997</v>
      </c>
      <c r="H6051" s="27">
        <v>-76.451099999999997</v>
      </c>
      <c r="I6051" s="27" t="s">
        <v>110</v>
      </c>
      <c r="J6051" s="27" t="s">
        <v>111</v>
      </c>
      <c r="K6051" s="37">
        <v>5274606.79</v>
      </c>
      <c r="L6051" s="37">
        <v>2040796.8759999999</v>
      </c>
      <c r="M6051" s="40">
        <v>0.79702615261159604</v>
      </c>
      <c r="N6051" s="40">
        <f t="shared" si="188"/>
        <v>0.38690976545760675</v>
      </c>
      <c r="O6051" s="42">
        <f t="shared" si="189"/>
        <v>4.0077505246479211E-2</v>
      </c>
      <c r="P6051" s="37">
        <v>4203999.5563727012</v>
      </c>
      <c r="Q6051" s="27" t="s">
        <v>9485</v>
      </c>
      <c r="R6051" s="27" t="s">
        <v>9486</v>
      </c>
      <c r="S6051" s="27">
        <v>4140102</v>
      </c>
    </row>
    <row r="6052" spans="1:19">
      <c r="A6052" s="27" t="s">
        <v>6082</v>
      </c>
      <c r="B6052" s="27" t="s">
        <v>6276</v>
      </c>
      <c r="C6052" s="27">
        <v>2497</v>
      </c>
      <c r="D6052" s="27" t="s">
        <v>67</v>
      </c>
      <c r="E6052" s="27" t="s">
        <v>5636</v>
      </c>
      <c r="F6052" s="37">
        <v>131610157.80700003</v>
      </c>
      <c r="G6052" s="27">
        <v>41.270555999999999</v>
      </c>
      <c r="H6052" s="27">
        <v>-73.952699999999993</v>
      </c>
      <c r="I6052" s="27" t="s">
        <v>137</v>
      </c>
      <c r="J6052" s="27" t="s">
        <v>138</v>
      </c>
      <c r="K6052" s="37">
        <v>8018479</v>
      </c>
      <c r="L6052" s="37">
        <v>0</v>
      </c>
      <c r="M6052" s="40">
        <v>2.3899157120762111</v>
      </c>
      <c r="N6052" s="40">
        <f t="shared" si="188"/>
        <v>0</v>
      </c>
      <c r="O6052" s="42">
        <f t="shared" si="189"/>
        <v>6.0925988796083005E-2</v>
      </c>
      <c r="P6052" s="37">
        <v>19163488.949053146</v>
      </c>
      <c r="Q6052" s="27" t="s">
        <v>8795</v>
      </c>
      <c r="R6052" s="27" t="s">
        <v>8796</v>
      </c>
      <c r="S6052" s="27">
        <v>2030101</v>
      </c>
    </row>
    <row r="6053" spans="1:19">
      <c r="A6053" s="27" t="s">
        <v>6082</v>
      </c>
      <c r="B6053" s="27" t="s">
        <v>6277</v>
      </c>
      <c r="C6053" s="27">
        <v>8907</v>
      </c>
      <c r="D6053" s="27" t="s">
        <v>67</v>
      </c>
      <c r="E6053" s="27" t="s">
        <v>5636</v>
      </c>
      <c r="F6053" s="37">
        <v>131610157.80700003</v>
      </c>
      <c r="G6053" s="27">
        <v>41.270600000000002</v>
      </c>
      <c r="H6053" s="27">
        <v>-73.952600000000004</v>
      </c>
      <c r="I6053" s="27" t="s">
        <v>137</v>
      </c>
      <c r="J6053" s="27" t="s">
        <v>138</v>
      </c>
      <c r="K6053" s="37">
        <v>8300481</v>
      </c>
      <c r="L6053" s="37">
        <v>0</v>
      </c>
      <c r="M6053" s="40">
        <v>2.3899157120762111</v>
      </c>
      <c r="N6053" s="40">
        <f t="shared" si="188"/>
        <v>0</v>
      </c>
      <c r="O6053" s="42">
        <f t="shared" si="189"/>
        <v>6.3068695747422909E-2</v>
      </c>
      <c r="P6053" s="37">
        <v>19837449.95969006</v>
      </c>
      <c r="Q6053" s="27" t="s">
        <v>8795</v>
      </c>
      <c r="R6053" s="27" t="s">
        <v>8796</v>
      </c>
      <c r="S6053" s="27">
        <v>2030101</v>
      </c>
    </row>
    <row r="6054" spans="1:19">
      <c r="A6054" s="27" t="s">
        <v>6082</v>
      </c>
      <c r="B6054" s="27" t="s">
        <v>6278</v>
      </c>
      <c r="C6054" s="27">
        <v>2579</v>
      </c>
      <c r="D6054" s="27" t="s">
        <v>67</v>
      </c>
      <c r="E6054" s="27" t="s">
        <v>5636</v>
      </c>
      <c r="F6054" s="37">
        <v>131610157.80700003</v>
      </c>
      <c r="G6054" s="27">
        <v>43.061017</v>
      </c>
      <c r="H6054" s="27">
        <v>-74.764347000000001</v>
      </c>
      <c r="I6054" s="27" t="s">
        <v>106</v>
      </c>
      <c r="J6054" s="27" t="s">
        <v>107</v>
      </c>
      <c r="K6054" s="37">
        <v>28373</v>
      </c>
      <c r="L6054" s="37">
        <v>0</v>
      </c>
      <c r="M6054" s="40">
        <v>22.260104416466831</v>
      </c>
      <c r="N6054" s="40">
        <f t="shared" si="188"/>
        <v>0</v>
      </c>
      <c r="O6054" s="42">
        <f t="shared" si="189"/>
        <v>2.1558366369872181E-4</v>
      </c>
      <c r="P6054" s="37">
        <v>631585.9426084134</v>
      </c>
      <c r="Q6054" s="27" t="s">
        <v>8785</v>
      </c>
      <c r="R6054" s="27" t="s">
        <v>8786</v>
      </c>
      <c r="S6054" s="27">
        <v>2020004</v>
      </c>
    </row>
    <row r="6055" spans="1:19">
      <c r="A6055" s="27" t="s">
        <v>6082</v>
      </c>
      <c r="B6055" s="27" t="s">
        <v>6279</v>
      </c>
      <c r="C6055" s="27">
        <v>62424</v>
      </c>
      <c r="D6055" s="27" t="s">
        <v>67</v>
      </c>
      <c r="E6055" s="27" t="s">
        <v>5636</v>
      </c>
      <c r="F6055" s="37">
        <v>131610157.80700003</v>
      </c>
      <c r="G6055" s="27">
        <v>43.112107000000002</v>
      </c>
      <c r="H6055" s="27">
        <v>-77.613815000000002</v>
      </c>
      <c r="I6055" s="27" t="s">
        <v>110</v>
      </c>
      <c r="J6055" s="27" t="s">
        <v>111</v>
      </c>
      <c r="K6055" s="37">
        <v>10074</v>
      </c>
      <c r="L6055" s="37">
        <v>4630.076</v>
      </c>
      <c r="M6055" s="40">
        <v>0.79702615261159604</v>
      </c>
      <c r="N6055" s="40">
        <f t="shared" si="188"/>
        <v>0.45960651181258688</v>
      </c>
      <c r="O6055" s="42">
        <f t="shared" si="189"/>
        <v>7.6544243756420665E-5</v>
      </c>
      <c r="P6055" s="37">
        <v>8029.2414614092186</v>
      </c>
      <c r="Q6055" s="27" t="s">
        <v>9483</v>
      </c>
      <c r="R6055" s="27" t="s">
        <v>9484</v>
      </c>
      <c r="S6055" s="27">
        <v>4140101</v>
      </c>
    </row>
    <row r="6056" spans="1:19">
      <c r="A6056" s="27" t="s">
        <v>6082</v>
      </c>
      <c r="B6056" s="27" t="s">
        <v>6280</v>
      </c>
      <c r="C6056" s="27">
        <v>61717</v>
      </c>
      <c r="D6056" s="27" t="s">
        <v>67</v>
      </c>
      <c r="E6056" s="27" t="s">
        <v>5636</v>
      </c>
      <c r="F6056" s="37">
        <v>131610157.80700003</v>
      </c>
      <c r="G6056" s="27">
        <v>44.3</v>
      </c>
      <c r="H6056" s="27">
        <v>-75.5</v>
      </c>
      <c r="I6056" s="27" t="s">
        <v>129</v>
      </c>
      <c r="J6056" s="27" t="s">
        <v>130</v>
      </c>
      <c r="K6056" s="37">
        <v>1100</v>
      </c>
      <c r="L6056" s="37">
        <v>0</v>
      </c>
      <c r="M6056" s="40">
        <v>7.6E-3</v>
      </c>
      <c r="N6056" s="40">
        <f t="shared" si="188"/>
        <v>0</v>
      </c>
      <c r="O6056" s="42">
        <f t="shared" si="189"/>
        <v>8.3580174838259616E-6</v>
      </c>
      <c r="P6056" s="37">
        <v>8.36</v>
      </c>
      <c r="Q6056" s="27" t="s">
        <v>6397</v>
      </c>
      <c r="R6056" s="27" t="s">
        <v>9496</v>
      </c>
      <c r="S6056" s="27">
        <v>4150302</v>
      </c>
    </row>
    <row r="6057" spans="1:19">
      <c r="A6057" s="27" t="s">
        <v>6082</v>
      </c>
      <c r="B6057" s="27" t="s">
        <v>6281</v>
      </c>
      <c r="C6057" s="27">
        <v>56141</v>
      </c>
      <c r="D6057" s="27" t="s">
        <v>67</v>
      </c>
      <c r="E6057" s="27" t="s">
        <v>5636</v>
      </c>
      <c r="F6057" s="37">
        <v>131610157.80700003</v>
      </c>
      <c r="G6057" s="27">
        <v>40.609699999999997</v>
      </c>
      <c r="H6057" s="27">
        <v>-73.762200000000007</v>
      </c>
      <c r="I6057" s="27" t="s">
        <v>1902</v>
      </c>
      <c r="J6057" s="27" t="s">
        <v>109</v>
      </c>
      <c r="K6057" s="37">
        <v>9476</v>
      </c>
      <c r="L6057" s="37">
        <v>8338.8970000000008</v>
      </c>
      <c r="M6057" s="40">
        <v>2.0626061603831798</v>
      </c>
      <c r="N6057" s="40">
        <f t="shared" si="188"/>
        <v>0.88000179400590972</v>
      </c>
      <c r="O6057" s="42">
        <f t="shared" si="189"/>
        <v>7.2000521524304362E-5</v>
      </c>
      <c r="P6057" s="37">
        <v>19545.255975791013</v>
      </c>
      <c r="Q6057" s="27" t="s">
        <v>8805</v>
      </c>
      <c r="R6057" s="27" t="s">
        <v>8806</v>
      </c>
      <c r="S6057" s="27">
        <v>2030202</v>
      </c>
    </row>
    <row r="6058" spans="1:19">
      <c r="A6058" s="27" t="s">
        <v>6082</v>
      </c>
      <c r="B6058" s="27" t="s">
        <v>6282</v>
      </c>
      <c r="C6058" s="27">
        <v>6110</v>
      </c>
      <c r="D6058" s="27" t="s">
        <v>67</v>
      </c>
      <c r="E6058" s="27" t="s">
        <v>5636</v>
      </c>
      <c r="F6058" s="37">
        <v>131610157.80700003</v>
      </c>
      <c r="G6058" s="27">
        <v>43.521389999999997</v>
      </c>
      <c r="H6058" s="27">
        <v>-76.408394000000001</v>
      </c>
      <c r="I6058" s="27" t="s">
        <v>137</v>
      </c>
      <c r="J6058" s="27" t="s">
        <v>138</v>
      </c>
      <c r="K6058" s="37">
        <v>6527781</v>
      </c>
      <c r="L6058" s="37">
        <v>0</v>
      </c>
      <c r="M6058" s="40">
        <v>2.3899157120762111</v>
      </c>
      <c r="N6058" s="40">
        <f t="shared" si="188"/>
        <v>0</v>
      </c>
      <c r="O6058" s="42">
        <f t="shared" si="189"/>
        <v>4.959937066235174E-2</v>
      </c>
      <c r="P6058" s="37">
        <v>15600846.376892561</v>
      </c>
      <c r="Q6058" s="27" t="s">
        <v>9485</v>
      </c>
      <c r="R6058" s="27" t="s">
        <v>9486</v>
      </c>
      <c r="S6058" s="27">
        <v>4140102</v>
      </c>
    </row>
    <row r="6059" spans="1:19">
      <c r="A6059" s="27" t="s">
        <v>6082</v>
      </c>
      <c r="B6059" s="27" t="s">
        <v>6283</v>
      </c>
      <c r="C6059" s="27">
        <v>808</v>
      </c>
      <c r="D6059" s="27" t="s">
        <v>67</v>
      </c>
      <c r="E6059" s="27" t="s">
        <v>5636</v>
      </c>
      <c r="F6059" s="37">
        <v>131610157.80700003</v>
      </c>
      <c r="G6059" s="27">
        <v>43.312100000000001</v>
      </c>
      <c r="H6059" s="27">
        <v>-75.108999999999995</v>
      </c>
      <c r="I6059" s="27" t="s">
        <v>106</v>
      </c>
      <c r="J6059" s="27" t="s">
        <v>107</v>
      </c>
      <c r="K6059" s="37">
        <v>25687</v>
      </c>
      <c r="L6059" s="37">
        <v>0</v>
      </c>
      <c r="M6059" s="40">
        <v>251.67798931285409</v>
      </c>
      <c r="N6059" s="40">
        <f t="shared" si="188"/>
        <v>0</v>
      </c>
      <c r="O6059" s="42">
        <f t="shared" si="189"/>
        <v>1.9517490464276133E-4</v>
      </c>
      <c r="P6059" s="37">
        <v>6464852.5114792828</v>
      </c>
      <c r="Q6059" s="27" t="s">
        <v>8785</v>
      </c>
      <c r="R6059" s="27" t="s">
        <v>8786</v>
      </c>
      <c r="S6059" s="27">
        <v>2020004</v>
      </c>
    </row>
    <row r="6060" spans="1:19">
      <c r="A6060" s="27" t="s">
        <v>6082</v>
      </c>
      <c r="B6060" s="27" t="s">
        <v>6284</v>
      </c>
      <c r="C6060" s="27">
        <v>60819</v>
      </c>
      <c r="D6060" s="27" t="s">
        <v>67</v>
      </c>
      <c r="E6060" s="27" t="s">
        <v>5636</v>
      </c>
      <c r="F6060" s="37">
        <v>131610157.80700003</v>
      </c>
      <c r="G6060" s="27">
        <v>43.970958000000003</v>
      </c>
      <c r="H6060" s="27">
        <v>-75.969804999999994</v>
      </c>
      <c r="I6060" s="27" t="s">
        <v>129</v>
      </c>
      <c r="J6060" s="27" t="s">
        <v>130</v>
      </c>
      <c r="K6060" s="37">
        <v>518</v>
      </c>
      <c r="L6060" s="37">
        <v>0</v>
      </c>
      <c r="M6060" s="40">
        <v>7.6E-3</v>
      </c>
      <c r="N6060" s="40">
        <f t="shared" si="188"/>
        <v>0</v>
      </c>
      <c r="O6060" s="42">
        <f t="shared" si="189"/>
        <v>3.9358664151107704E-6</v>
      </c>
      <c r="P6060" s="37">
        <v>3.9367999999999999</v>
      </c>
      <c r="Q6060" s="27" t="s">
        <v>9492</v>
      </c>
      <c r="R6060" s="27" t="s">
        <v>9493</v>
      </c>
      <c r="S6060" s="27">
        <v>4150102</v>
      </c>
    </row>
    <row r="6061" spans="1:19">
      <c r="A6061" s="27" t="s">
        <v>6082</v>
      </c>
      <c r="B6061" s="27" t="s">
        <v>6285</v>
      </c>
      <c r="C6061" s="27">
        <v>59629</v>
      </c>
      <c r="D6061" s="27" t="s">
        <v>67</v>
      </c>
      <c r="E6061" s="27" t="s">
        <v>5636</v>
      </c>
      <c r="F6061" s="37">
        <v>131610157.80700003</v>
      </c>
      <c r="G6061" s="27">
        <v>44.888888999999999</v>
      </c>
      <c r="H6061" s="27">
        <v>-74.103333000000006</v>
      </c>
      <c r="I6061" s="27" t="s">
        <v>114</v>
      </c>
      <c r="J6061" s="27" t="s">
        <v>115</v>
      </c>
      <c r="K6061" s="37">
        <v>225044</v>
      </c>
      <c r="L6061" s="37">
        <v>0</v>
      </c>
      <c r="M6061" s="40">
        <v>3.8E-3</v>
      </c>
      <c r="N6061" s="40">
        <f t="shared" si="188"/>
        <v>0</v>
      </c>
      <c r="O6061" s="42">
        <f t="shared" si="189"/>
        <v>1.7099288060273905E-3</v>
      </c>
      <c r="P6061" s="37">
        <v>855.16719999999998</v>
      </c>
      <c r="Q6061" s="27" t="s">
        <v>12629</v>
      </c>
      <c r="R6061" s="27" t="s">
        <v>12630</v>
      </c>
      <c r="S6061" s="27">
        <v>4150308</v>
      </c>
    </row>
    <row r="6062" spans="1:19">
      <c r="A6062" s="27" t="s">
        <v>6082</v>
      </c>
      <c r="B6062" s="27" t="s">
        <v>6286</v>
      </c>
      <c r="C6062" s="27">
        <v>2580</v>
      </c>
      <c r="D6062" s="27" t="s">
        <v>67</v>
      </c>
      <c r="E6062" s="27" t="s">
        <v>5636</v>
      </c>
      <c r="F6062" s="37">
        <v>131610157.80700003</v>
      </c>
      <c r="G6062" s="27">
        <v>42.920374000000002</v>
      </c>
      <c r="H6062" s="27">
        <v>-73.508886000000004</v>
      </c>
      <c r="I6062" s="27" t="s">
        <v>106</v>
      </c>
      <c r="J6062" s="27" t="s">
        <v>107</v>
      </c>
      <c r="K6062" s="37">
        <v>7271</v>
      </c>
      <c r="L6062" s="37">
        <v>0</v>
      </c>
      <c r="M6062" s="40">
        <v>8.8899983882119891</v>
      </c>
      <c r="N6062" s="40">
        <f t="shared" si="188"/>
        <v>0</v>
      </c>
      <c r="O6062" s="42">
        <f t="shared" si="189"/>
        <v>5.5246495568089602E-5</v>
      </c>
      <c r="P6062" s="37">
        <v>64639.178280689375</v>
      </c>
      <c r="Q6062" s="27" t="s">
        <v>8783</v>
      </c>
      <c r="R6062" s="27" t="s">
        <v>8784</v>
      </c>
      <c r="S6062" s="27">
        <v>2020003</v>
      </c>
    </row>
    <row r="6063" spans="1:19">
      <c r="A6063" s="27" t="s">
        <v>6082</v>
      </c>
      <c r="B6063" s="27" t="s">
        <v>6287</v>
      </c>
      <c r="C6063" s="27">
        <v>61888</v>
      </c>
      <c r="D6063" s="27" t="s">
        <v>67</v>
      </c>
      <c r="E6063" s="27" t="s">
        <v>5636</v>
      </c>
      <c r="F6063" s="37">
        <v>131610157.80700003</v>
      </c>
      <c r="G6063" s="27">
        <v>42.999178999999998</v>
      </c>
      <c r="H6063" s="27">
        <v>-74.314786999999995</v>
      </c>
      <c r="I6063" s="27" t="s">
        <v>129</v>
      </c>
      <c r="J6063" s="27" t="s">
        <v>130</v>
      </c>
      <c r="K6063" s="37">
        <v>2492</v>
      </c>
      <c r="L6063" s="37">
        <v>0</v>
      </c>
      <c r="M6063" s="40">
        <v>7.6E-3</v>
      </c>
      <c r="N6063" s="40">
        <f t="shared" si="188"/>
        <v>0</v>
      </c>
      <c r="O6063" s="42">
        <f t="shared" si="189"/>
        <v>1.8934708699722085E-5</v>
      </c>
      <c r="P6063" s="37">
        <v>18.9392</v>
      </c>
      <c r="Q6063" s="27" t="s">
        <v>8785</v>
      </c>
      <c r="R6063" s="27" t="s">
        <v>8786</v>
      </c>
      <c r="S6063" s="27">
        <v>2020004</v>
      </c>
    </row>
    <row r="6064" spans="1:19">
      <c r="A6064" s="27" t="s">
        <v>6082</v>
      </c>
      <c r="B6064" s="27" t="s">
        <v>6288</v>
      </c>
      <c r="C6064" s="27">
        <v>2581</v>
      </c>
      <c r="D6064" s="27" t="s">
        <v>67</v>
      </c>
      <c r="E6064" s="27" t="s">
        <v>5636</v>
      </c>
      <c r="F6064" s="37">
        <v>131610157.80700003</v>
      </c>
      <c r="G6064" s="27">
        <v>44.011699999999998</v>
      </c>
      <c r="H6064" s="27">
        <v>-75.796700000000001</v>
      </c>
      <c r="I6064" s="27" t="s">
        <v>106</v>
      </c>
      <c r="J6064" s="27" t="s">
        <v>107</v>
      </c>
      <c r="K6064" s="37">
        <v>20915.001</v>
      </c>
      <c r="L6064" s="37">
        <v>0</v>
      </c>
      <c r="M6064" s="40">
        <v>5.9676265585907062</v>
      </c>
      <c r="N6064" s="40">
        <f t="shared" si="188"/>
        <v>0</v>
      </c>
      <c r="O6064" s="42">
        <f t="shared" si="189"/>
        <v>1.589163127565795E-4</v>
      </c>
      <c r="P6064" s="37">
        <v>124812.91544055118</v>
      </c>
      <c r="Q6064" s="27" t="s">
        <v>8987</v>
      </c>
      <c r="R6064" s="27" t="s">
        <v>9491</v>
      </c>
      <c r="S6064" s="27">
        <v>4150101</v>
      </c>
    </row>
    <row r="6065" spans="1:19">
      <c r="A6065" s="27" t="s">
        <v>6082</v>
      </c>
      <c r="B6065" s="27" t="s">
        <v>6289</v>
      </c>
      <c r="C6065" s="27">
        <v>62549</v>
      </c>
      <c r="D6065" s="27" t="s">
        <v>67</v>
      </c>
      <c r="E6065" s="27" t="s">
        <v>5636</v>
      </c>
      <c r="F6065" s="37">
        <v>131610157.80700003</v>
      </c>
      <c r="G6065" s="27">
        <v>43.066012000000001</v>
      </c>
      <c r="H6065" s="27">
        <v>-74.360176999999993</v>
      </c>
      <c r="I6065" s="27" t="s">
        <v>129</v>
      </c>
      <c r="J6065" s="27" t="s">
        <v>130</v>
      </c>
      <c r="K6065" s="37">
        <v>21</v>
      </c>
      <c r="L6065" s="37">
        <v>0</v>
      </c>
      <c r="M6065" s="40">
        <v>7.6E-3</v>
      </c>
      <c r="N6065" s="40">
        <f t="shared" si="188"/>
        <v>0</v>
      </c>
      <c r="O6065" s="42">
        <f t="shared" si="189"/>
        <v>1.5956215196395015E-7</v>
      </c>
      <c r="P6065" s="37">
        <v>0.15959999999999999</v>
      </c>
      <c r="Q6065" s="27" t="s">
        <v>8785</v>
      </c>
      <c r="R6065" s="27" t="s">
        <v>8786</v>
      </c>
      <c r="S6065" s="27">
        <v>2020004</v>
      </c>
    </row>
    <row r="6066" spans="1:19">
      <c r="A6066" s="27" t="s">
        <v>6082</v>
      </c>
      <c r="B6066" s="27" t="s">
        <v>6290</v>
      </c>
      <c r="C6066" s="27">
        <v>62556</v>
      </c>
      <c r="D6066" s="27" t="s">
        <v>67</v>
      </c>
      <c r="E6066" s="27" t="s">
        <v>5636</v>
      </c>
      <c r="F6066" s="37">
        <v>131610157.80700003</v>
      </c>
      <c r="G6066" s="27">
        <v>43.064422</v>
      </c>
      <c r="H6066" s="27">
        <v>-74.360220999999996</v>
      </c>
      <c r="I6066" s="27" t="s">
        <v>129</v>
      </c>
      <c r="J6066" s="27" t="s">
        <v>130</v>
      </c>
      <c r="K6066" s="37">
        <v>56</v>
      </c>
      <c r="L6066" s="37">
        <v>0</v>
      </c>
      <c r="M6066" s="40">
        <v>7.6E-3</v>
      </c>
      <c r="N6066" s="40">
        <f t="shared" si="188"/>
        <v>0</v>
      </c>
      <c r="O6066" s="42">
        <f t="shared" si="189"/>
        <v>4.2549907190386712E-7</v>
      </c>
      <c r="P6066" s="37">
        <v>0.42559999999999998</v>
      </c>
      <c r="Q6066" s="27" t="s">
        <v>8785</v>
      </c>
      <c r="R6066" s="27" t="s">
        <v>8786</v>
      </c>
      <c r="S6066" s="27">
        <v>2020004</v>
      </c>
    </row>
    <row r="6067" spans="1:19">
      <c r="A6067" s="27" t="s">
        <v>6082</v>
      </c>
      <c r="B6067" s="27" t="s">
        <v>6291</v>
      </c>
      <c r="C6067" s="27">
        <v>61917</v>
      </c>
      <c r="D6067" s="27" t="s">
        <v>67</v>
      </c>
      <c r="E6067" s="27" t="s">
        <v>5636</v>
      </c>
      <c r="F6067" s="37">
        <v>131610157.80700003</v>
      </c>
      <c r="G6067" s="27">
        <v>43.060223000000001</v>
      </c>
      <c r="H6067" s="27">
        <v>-74.736424</v>
      </c>
      <c r="I6067" s="27" t="s">
        <v>129</v>
      </c>
      <c r="J6067" s="27" t="s">
        <v>130</v>
      </c>
      <c r="K6067" s="37">
        <v>767</v>
      </c>
      <c r="L6067" s="37">
        <v>0</v>
      </c>
      <c r="M6067" s="40">
        <v>7.6E-3</v>
      </c>
      <c r="N6067" s="40">
        <f t="shared" si="188"/>
        <v>0</v>
      </c>
      <c r="O6067" s="42">
        <f t="shared" si="189"/>
        <v>5.8278176455404653E-6</v>
      </c>
      <c r="P6067" s="37">
        <v>5.8292000000000002</v>
      </c>
      <c r="Q6067" s="27" t="s">
        <v>8785</v>
      </c>
      <c r="R6067" s="27" t="s">
        <v>8786</v>
      </c>
      <c r="S6067" s="27">
        <v>2020004</v>
      </c>
    </row>
    <row r="6068" spans="1:19">
      <c r="A6068" s="27" t="s">
        <v>6082</v>
      </c>
      <c r="B6068" s="27" t="s">
        <v>6292</v>
      </c>
      <c r="C6068" s="27">
        <v>2532</v>
      </c>
      <c r="D6068" s="27" t="s">
        <v>67</v>
      </c>
      <c r="E6068" s="27" t="s">
        <v>5636</v>
      </c>
      <c r="F6068" s="37">
        <v>131610157.80700003</v>
      </c>
      <c r="G6068" s="27">
        <v>44.705300000000001</v>
      </c>
      <c r="H6068" s="27">
        <v>-73.596699999999998</v>
      </c>
      <c r="I6068" s="27" t="s">
        <v>106</v>
      </c>
      <c r="J6068" s="27" t="s">
        <v>107</v>
      </c>
      <c r="K6068" s="37">
        <v>57842.000999999997</v>
      </c>
      <c r="L6068" s="37">
        <v>0</v>
      </c>
      <c r="M6068" s="40">
        <v>12.446693708674429</v>
      </c>
      <c r="N6068" s="40">
        <f t="shared" si="188"/>
        <v>0</v>
      </c>
      <c r="O6068" s="42">
        <f t="shared" si="189"/>
        <v>4.39494959688617E-4</v>
      </c>
      <c r="P6068" s="37">
        <v>719941.66994384001</v>
      </c>
      <c r="Q6068" s="27" t="s">
        <v>8773</v>
      </c>
      <c r="R6068" s="27" t="s">
        <v>8774</v>
      </c>
      <c r="S6068" s="27">
        <v>2010006</v>
      </c>
    </row>
    <row r="6069" spans="1:19">
      <c r="A6069" s="27" t="s">
        <v>6082</v>
      </c>
      <c r="B6069" s="27" t="s">
        <v>6293</v>
      </c>
      <c r="C6069" s="27">
        <v>54114</v>
      </c>
      <c r="D6069" s="27" t="s">
        <v>67</v>
      </c>
      <c r="E6069" s="27" t="s">
        <v>5636</v>
      </c>
      <c r="F6069" s="37">
        <v>131610157.80700003</v>
      </c>
      <c r="G6069" s="27">
        <v>40.6417</v>
      </c>
      <c r="H6069" s="27">
        <v>-73.777799999999999</v>
      </c>
      <c r="I6069" s="27" t="s">
        <v>110</v>
      </c>
      <c r="J6069" s="27" t="s">
        <v>111</v>
      </c>
      <c r="K6069" s="37">
        <v>603058</v>
      </c>
      <c r="L6069" s="37">
        <v>328175.28499999997</v>
      </c>
      <c r="M6069" s="40">
        <v>0.79702615261159604</v>
      </c>
      <c r="N6069" s="40">
        <f t="shared" si="188"/>
        <v>0.54418527736967248</v>
      </c>
      <c r="O6069" s="42">
        <f t="shared" si="189"/>
        <v>4.5821539161464697E-3</v>
      </c>
      <c r="P6069" s="37">
        <v>480652.99754164391</v>
      </c>
      <c r="Q6069" s="27" t="s">
        <v>8805</v>
      </c>
      <c r="R6069" s="27" t="s">
        <v>8806</v>
      </c>
      <c r="S6069" s="27">
        <v>2030202</v>
      </c>
    </row>
    <row r="6070" spans="1:19">
      <c r="A6070" s="27" t="s">
        <v>6082</v>
      </c>
      <c r="B6070" s="27" t="s">
        <v>6294</v>
      </c>
      <c r="C6070" s="27">
        <v>62614</v>
      </c>
      <c r="D6070" s="27" t="s">
        <v>67</v>
      </c>
      <c r="E6070" s="27" t="s">
        <v>5636</v>
      </c>
      <c r="F6070" s="37">
        <v>131610157.80700003</v>
      </c>
      <c r="G6070" s="27">
        <v>40.542557000000002</v>
      </c>
      <c r="H6070" s="27">
        <v>-74.236581999999999</v>
      </c>
      <c r="I6070" s="27" t="s">
        <v>129</v>
      </c>
      <c r="J6070" s="27" t="s">
        <v>130</v>
      </c>
      <c r="K6070" s="37">
        <v>4154</v>
      </c>
      <c r="L6070" s="37">
        <v>0</v>
      </c>
      <c r="M6070" s="40">
        <v>7.6E-3</v>
      </c>
      <c r="N6070" s="40">
        <f t="shared" si="188"/>
        <v>0</v>
      </c>
      <c r="O6070" s="42">
        <f t="shared" si="189"/>
        <v>3.1562913298011857E-5</v>
      </c>
      <c r="P6070" s="37">
        <v>31.570399999999999</v>
      </c>
      <c r="Q6070" s="27" t="s">
        <v>12627</v>
      </c>
      <c r="R6070" s="27" t="s">
        <v>12628</v>
      </c>
      <c r="S6070" s="27">
        <v>2030104</v>
      </c>
    </row>
    <row r="6071" spans="1:19">
      <c r="A6071" s="27" t="s">
        <v>6082</v>
      </c>
      <c r="B6071" s="27" t="s">
        <v>6295</v>
      </c>
      <c r="C6071" s="27">
        <v>10872</v>
      </c>
      <c r="D6071" s="27" t="s">
        <v>67</v>
      </c>
      <c r="E6071" s="27" t="s">
        <v>5636</v>
      </c>
      <c r="F6071" s="37">
        <v>131610157.80700003</v>
      </c>
      <c r="G6071" s="27">
        <v>43.917267000000002</v>
      </c>
      <c r="H6071" s="27">
        <v>-75.633821999999995</v>
      </c>
      <c r="I6071" s="27" t="s">
        <v>106</v>
      </c>
      <c r="J6071" s="27" t="s">
        <v>107</v>
      </c>
      <c r="K6071" s="37">
        <v>1931</v>
      </c>
      <c r="L6071" s="37">
        <v>0</v>
      </c>
      <c r="M6071" s="40">
        <v>0</v>
      </c>
      <c r="N6071" s="40">
        <f t="shared" si="188"/>
        <v>0</v>
      </c>
      <c r="O6071" s="42">
        <f t="shared" si="189"/>
        <v>1.4672119782970846E-5</v>
      </c>
      <c r="P6071" s="37">
        <v>0</v>
      </c>
      <c r="Q6071" s="27" t="s">
        <v>8987</v>
      </c>
      <c r="R6071" s="27" t="s">
        <v>9491</v>
      </c>
      <c r="S6071" s="27">
        <v>4150101</v>
      </c>
    </row>
    <row r="6072" spans="1:19">
      <c r="A6072" s="27" t="s">
        <v>6082</v>
      </c>
      <c r="B6072" s="27" t="s">
        <v>6296</v>
      </c>
      <c r="C6072" s="27">
        <v>62050</v>
      </c>
      <c r="D6072" s="27" t="s">
        <v>67</v>
      </c>
      <c r="E6072" s="27" t="s">
        <v>5636</v>
      </c>
      <c r="F6072" s="37">
        <v>131610157.80700003</v>
      </c>
      <c r="G6072" s="27">
        <v>40.659328000000002</v>
      </c>
      <c r="H6072" s="27">
        <v>-73.933751999999998</v>
      </c>
      <c r="I6072" s="27" t="s">
        <v>108</v>
      </c>
      <c r="J6072" s="27" t="s">
        <v>109</v>
      </c>
      <c r="K6072" s="37">
        <v>16</v>
      </c>
      <c r="L6072" s="37">
        <v>13.192</v>
      </c>
      <c r="M6072" s="40">
        <v>2.0626061603831798</v>
      </c>
      <c r="N6072" s="40">
        <f t="shared" si="188"/>
        <v>0.82450000000000001</v>
      </c>
      <c r="O6072" s="42">
        <f t="shared" si="189"/>
        <v>1.2157116340110489E-7</v>
      </c>
      <c r="P6072" s="37">
        <v>33.001698566130877</v>
      </c>
      <c r="Q6072" s="27" t="s">
        <v>8805</v>
      </c>
      <c r="R6072" s="27" t="s">
        <v>8806</v>
      </c>
      <c r="S6072" s="27">
        <v>2030202</v>
      </c>
    </row>
    <row r="6073" spans="1:19">
      <c r="A6073" s="27" t="s">
        <v>6082</v>
      </c>
      <c r="B6073" s="27" t="s">
        <v>6297</v>
      </c>
      <c r="C6073" s="27">
        <v>56705</v>
      </c>
      <c r="D6073" s="27" t="s">
        <v>67</v>
      </c>
      <c r="E6073" s="27" t="s">
        <v>5636</v>
      </c>
      <c r="F6073" s="37">
        <v>131610157.80700003</v>
      </c>
      <c r="G6073" s="27">
        <v>43.614218000000001</v>
      </c>
      <c r="H6073" s="27">
        <v>-75.332705000000004</v>
      </c>
      <c r="I6073" s="27" t="s">
        <v>106</v>
      </c>
      <c r="J6073" s="27" t="s">
        <v>107</v>
      </c>
      <c r="K6073" s="37">
        <v>1624</v>
      </c>
      <c r="L6073" s="37">
        <v>0</v>
      </c>
      <c r="M6073" s="40">
        <v>0</v>
      </c>
      <c r="N6073" s="40">
        <f t="shared" si="188"/>
        <v>0</v>
      </c>
      <c r="O6073" s="42">
        <f t="shared" si="189"/>
        <v>1.2339473085212145E-5</v>
      </c>
      <c r="P6073" s="37">
        <v>0</v>
      </c>
      <c r="Q6073" s="27" t="s">
        <v>8987</v>
      </c>
      <c r="R6073" s="27" t="s">
        <v>9491</v>
      </c>
      <c r="S6073" s="27">
        <v>4150101</v>
      </c>
    </row>
    <row r="6074" spans="1:19">
      <c r="A6074" s="27" t="s">
        <v>6082</v>
      </c>
      <c r="B6074" s="27" t="s">
        <v>6298</v>
      </c>
      <c r="C6074" s="27">
        <v>10752</v>
      </c>
      <c r="D6074" s="27" t="s">
        <v>67</v>
      </c>
      <c r="E6074" s="27" t="s">
        <v>5636</v>
      </c>
      <c r="F6074" s="37">
        <v>131610157.80700003</v>
      </c>
      <c r="G6074" s="27">
        <v>43.849029000000002</v>
      </c>
      <c r="H6074" s="27">
        <v>-73.420700999999994</v>
      </c>
      <c r="I6074" s="27" t="s">
        <v>106</v>
      </c>
      <c r="J6074" s="27" t="s">
        <v>107</v>
      </c>
      <c r="K6074" s="37">
        <v>15072</v>
      </c>
      <c r="L6074" s="37">
        <v>0</v>
      </c>
      <c r="M6074" s="40">
        <v>0</v>
      </c>
      <c r="N6074" s="40">
        <f t="shared" si="188"/>
        <v>0</v>
      </c>
      <c r="O6074" s="42">
        <f t="shared" si="189"/>
        <v>1.145200359238408E-4</v>
      </c>
      <c r="P6074" s="37">
        <v>0</v>
      </c>
      <c r="Q6074" s="27" t="s">
        <v>8777</v>
      </c>
      <c r="R6074" s="27" t="s">
        <v>8778</v>
      </c>
      <c r="S6074" s="27">
        <v>2010008</v>
      </c>
    </row>
    <row r="6075" spans="1:19">
      <c r="A6075" s="27" t="s">
        <v>6082</v>
      </c>
      <c r="B6075" s="27" t="s">
        <v>6299</v>
      </c>
      <c r="C6075" s="27">
        <v>10753</v>
      </c>
      <c r="D6075" s="27" t="s">
        <v>67</v>
      </c>
      <c r="E6075" s="27" t="s">
        <v>5636</v>
      </c>
      <c r="F6075" s="37">
        <v>131610157.80700003</v>
      </c>
      <c r="G6075" s="27">
        <v>43.843868999999998</v>
      </c>
      <c r="H6075" s="27">
        <v>-73.431207000000001</v>
      </c>
      <c r="I6075" s="27" t="s">
        <v>106</v>
      </c>
      <c r="J6075" s="27" t="s">
        <v>107</v>
      </c>
      <c r="K6075" s="37">
        <v>15072</v>
      </c>
      <c r="L6075" s="37">
        <v>0</v>
      </c>
      <c r="M6075" s="40">
        <v>0.48107136437743031</v>
      </c>
      <c r="N6075" s="40">
        <f t="shared" si="188"/>
        <v>0</v>
      </c>
      <c r="O6075" s="42">
        <f t="shared" si="189"/>
        <v>1.145200359238408E-4</v>
      </c>
      <c r="P6075" s="37">
        <v>7250.7076038966297</v>
      </c>
      <c r="Q6075" s="27" t="s">
        <v>8777</v>
      </c>
      <c r="R6075" s="27" t="s">
        <v>8778</v>
      </c>
      <c r="S6075" s="27">
        <v>2010008</v>
      </c>
    </row>
    <row r="6076" spans="1:19">
      <c r="A6076" s="27" t="s">
        <v>6082</v>
      </c>
      <c r="B6076" s="27" t="s">
        <v>6300</v>
      </c>
      <c r="C6076" s="27">
        <v>59276</v>
      </c>
      <c r="D6076" s="27" t="s">
        <v>67</v>
      </c>
      <c r="E6076" s="27" t="s">
        <v>5636</v>
      </c>
      <c r="F6076" s="37">
        <v>131610157.80700003</v>
      </c>
      <c r="G6076" s="27">
        <v>40.925277999999999</v>
      </c>
      <c r="H6076" s="27">
        <v>-72.763333000000003</v>
      </c>
      <c r="I6076" s="27" t="s">
        <v>129</v>
      </c>
      <c r="J6076" s="27" t="s">
        <v>130</v>
      </c>
      <c r="K6076" s="37">
        <v>16931</v>
      </c>
      <c r="L6076" s="37">
        <v>0</v>
      </c>
      <c r="M6076" s="40">
        <v>7.6E-3</v>
      </c>
      <c r="N6076" s="40">
        <f t="shared" si="188"/>
        <v>0</v>
      </c>
      <c r="O6076" s="42">
        <f t="shared" si="189"/>
        <v>1.2864508547150668E-4</v>
      </c>
      <c r="P6076" s="37">
        <v>128.6756</v>
      </c>
      <c r="Q6076" s="27" t="s">
        <v>8805</v>
      </c>
      <c r="R6076" s="27" t="s">
        <v>8806</v>
      </c>
      <c r="S6076" s="27">
        <v>2030202</v>
      </c>
    </row>
    <row r="6077" spans="1:19">
      <c r="A6077" s="27" t="s">
        <v>6082</v>
      </c>
      <c r="B6077" s="27" t="s">
        <v>6301</v>
      </c>
      <c r="C6077" s="27">
        <v>10521</v>
      </c>
      <c r="D6077" s="27" t="s">
        <v>67</v>
      </c>
      <c r="E6077" s="27" t="s">
        <v>5636</v>
      </c>
      <c r="F6077" s="37">
        <v>131610157.80700003</v>
      </c>
      <c r="G6077" s="27">
        <v>41.077199999999998</v>
      </c>
      <c r="H6077" s="27">
        <v>-74.018100000000004</v>
      </c>
      <c r="I6077" s="27" t="s">
        <v>110</v>
      </c>
      <c r="J6077" s="27" t="s">
        <v>111</v>
      </c>
      <c r="K6077" s="37">
        <v>120428.41</v>
      </c>
      <c r="L6077" s="37">
        <v>45139.646999999997</v>
      </c>
      <c r="M6077" s="40">
        <v>0.79702615261159604</v>
      </c>
      <c r="N6077" s="40">
        <f t="shared" si="188"/>
        <v>0.37482556649215909</v>
      </c>
      <c r="O6077" s="42">
        <f t="shared" si="189"/>
        <v>9.1503886939032835E-4</v>
      </c>
      <c r="P6077" s="37">
        <v>95984.592287431864</v>
      </c>
      <c r="Q6077" s="27" t="s">
        <v>8799</v>
      </c>
      <c r="R6077" s="27" t="s">
        <v>8800</v>
      </c>
      <c r="S6077" s="27">
        <v>2030103</v>
      </c>
    </row>
    <row r="6078" spans="1:19">
      <c r="A6078" s="27" t="s">
        <v>6082</v>
      </c>
      <c r="B6078" s="27" t="s">
        <v>6302</v>
      </c>
      <c r="C6078" s="27">
        <v>61389</v>
      </c>
      <c r="D6078" s="27" t="s">
        <v>67</v>
      </c>
      <c r="E6078" s="27" t="s">
        <v>5636</v>
      </c>
      <c r="F6078" s="37">
        <v>131610157.80700003</v>
      </c>
      <c r="G6078" s="27">
        <v>42.618969</v>
      </c>
      <c r="H6078" s="27">
        <v>-78.179519999999997</v>
      </c>
      <c r="I6078" s="27" t="s">
        <v>129</v>
      </c>
      <c r="J6078" s="27" t="s">
        <v>130</v>
      </c>
      <c r="K6078" s="37">
        <v>1290</v>
      </c>
      <c r="L6078" s="37">
        <v>0</v>
      </c>
      <c r="M6078" s="40">
        <v>7.6E-3</v>
      </c>
      <c r="N6078" s="40">
        <f t="shared" si="188"/>
        <v>0</v>
      </c>
      <c r="O6078" s="42">
        <f t="shared" si="189"/>
        <v>9.8016750492140809E-6</v>
      </c>
      <c r="P6078" s="37">
        <v>9.8040000000000003</v>
      </c>
      <c r="Q6078" s="27" t="s">
        <v>9479</v>
      </c>
      <c r="R6078" s="27" t="s">
        <v>9480</v>
      </c>
      <c r="S6078" s="27">
        <v>4130002</v>
      </c>
    </row>
    <row r="6079" spans="1:19">
      <c r="A6079" s="27" t="s">
        <v>6082</v>
      </c>
      <c r="B6079" s="27" t="s">
        <v>6303</v>
      </c>
      <c r="C6079" s="27">
        <v>61469</v>
      </c>
      <c r="D6079" s="27" t="s">
        <v>67</v>
      </c>
      <c r="E6079" s="27" t="s">
        <v>5636</v>
      </c>
      <c r="F6079" s="37">
        <v>131610157.80700003</v>
      </c>
      <c r="G6079" s="27">
        <v>43.020052999999997</v>
      </c>
      <c r="H6079" s="27">
        <v>-78.158180999999999</v>
      </c>
      <c r="I6079" s="27" t="s">
        <v>129</v>
      </c>
      <c r="J6079" s="27" t="s">
        <v>130</v>
      </c>
      <c r="K6079" s="37">
        <v>985</v>
      </c>
      <c r="L6079" s="37">
        <v>0</v>
      </c>
      <c r="M6079" s="40">
        <v>7.6E-3</v>
      </c>
      <c r="N6079" s="40">
        <f t="shared" si="188"/>
        <v>0</v>
      </c>
      <c r="O6079" s="42">
        <f t="shared" si="189"/>
        <v>7.4842247468805196E-6</v>
      </c>
      <c r="P6079" s="37">
        <v>7.4859999999999998</v>
      </c>
      <c r="Q6079" s="27" t="s">
        <v>9481</v>
      </c>
      <c r="R6079" s="27" t="s">
        <v>9482</v>
      </c>
      <c r="S6079" s="27">
        <v>4130003</v>
      </c>
    </row>
    <row r="6080" spans="1:19">
      <c r="A6080" s="27" t="s">
        <v>6082</v>
      </c>
      <c r="B6080" s="27" t="s">
        <v>6304</v>
      </c>
      <c r="C6080" s="27">
        <v>2582</v>
      </c>
      <c r="D6080" s="27" t="s">
        <v>67</v>
      </c>
      <c r="E6080" s="27" t="s">
        <v>5636</v>
      </c>
      <c r="F6080" s="37">
        <v>131610157.80700003</v>
      </c>
      <c r="G6080" s="27">
        <v>43.524102999999997</v>
      </c>
      <c r="H6080" s="27">
        <v>-75.970318000000006</v>
      </c>
      <c r="I6080" s="27" t="s">
        <v>106</v>
      </c>
      <c r="J6080" s="27" t="s">
        <v>107</v>
      </c>
      <c r="K6080" s="37">
        <v>25230</v>
      </c>
      <c r="L6080" s="37">
        <v>0</v>
      </c>
      <c r="M6080" s="40">
        <v>19.186131138620599</v>
      </c>
      <c r="N6080" s="40">
        <f t="shared" si="188"/>
        <v>0</v>
      </c>
      <c r="O6080" s="42">
        <f t="shared" si="189"/>
        <v>1.9170252828811727E-4</v>
      </c>
      <c r="P6080" s="37">
        <v>484066.08862739772</v>
      </c>
      <c r="Q6080" s="27" t="s">
        <v>9485</v>
      </c>
      <c r="R6080" s="27" t="s">
        <v>9486</v>
      </c>
      <c r="S6080" s="27">
        <v>4140102</v>
      </c>
    </row>
    <row r="6081" spans="1:19">
      <c r="A6081" s="27" t="s">
        <v>6082</v>
      </c>
      <c r="B6081" s="27" t="s">
        <v>6305</v>
      </c>
      <c r="C6081" s="27">
        <v>51034</v>
      </c>
      <c r="D6081" s="27" t="s">
        <v>67</v>
      </c>
      <c r="E6081" s="27" t="s">
        <v>5636</v>
      </c>
      <c r="F6081" s="37">
        <v>131610157.80700003</v>
      </c>
      <c r="G6081" s="27">
        <v>43.040334999999999</v>
      </c>
      <c r="H6081" s="27">
        <v>-74.850621000000004</v>
      </c>
      <c r="I6081" s="27" t="s">
        <v>106</v>
      </c>
      <c r="J6081" s="27" t="s">
        <v>107</v>
      </c>
      <c r="K6081" s="37">
        <v>57185</v>
      </c>
      <c r="L6081" s="37">
        <v>0</v>
      </c>
      <c r="M6081" s="40">
        <v>0</v>
      </c>
      <c r="N6081" s="40">
        <f t="shared" si="188"/>
        <v>0</v>
      </c>
      <c r="O6081" s="42">
        <f t="shared" si="189"/>
        <v>4.3450293619326144E-4</v>
      </c>
      <c r="P6081" s="37">
        <v>0</v>
      </c>
      <c r="Q6081" s="27" t="s">
        <v>8785</v>
      </c>
      <c r="R6081" s="27" t="s">
        <v>8786</v>
      </c>
      <c r="S6081" s="27">
        <v>2020004</v>
      </c>
    </row>
    <row r="6082" spans="1:19">
      <c r="A6082" s="27" t="s">
        <v>6082</v>
      </c>
      <c r="B6082" s="27" t="s">
        <v>6306</v>
      </c>
      <c r="C6082" s="27">
        <v>54041</v>
      </c>
      <c r="D6082" s="27" t="s">
        <v>67</v>
      </c>
      <c r="E6082" s="27" t="s">
        <v>5636</v>
      </c>
      <c r="F6082" s="37">
        <v>131610157.80700003</v>
      </c>
      <c r="G6082" s="27">
        <v>43.161946999999998</v>
      </c>
      <c r="H6082" s="27">
        <v>-78.744971000000007</v>
      </c>
      <c r="I6082" s="27" t="s">
        <v>110</v>
      </c>
      <c r="J6082" s="27" t="s">
        <v>111</v>
      </c>
      <c r="K6082" s="37">
        <v>438704.81</v>
      </c>
      <c r="L6082" s="37">
        <v>240392.92</v>
      </c>
      <c r="M6082" s="40">
        <v>0.79702615261159604</v>
      </c>
      <c r="N6082" s="40">
        <f t="shared" si="188"/>
        <v>0.54796052954149288</v>
      </c>
      <c r="O6082" s="42">
        <f t="shared" si="189"/>
        <v>3.3333658838350421E-3</v>
      </c>
      <c r="P6082" s="37">
        <v>349659.20684650127</v>
      </c>
      <c r="Q6082" s="27" t="s">
        <v>9477</v>
      </c>
      <c r="R6082" s="27" t="s">
        <v>9478</v>
      </c>
      <c r="S6082" s="27">
        <v>4130001</v>
      </c>
    </row>
    <row r="6083" spans="1:19">
      <c r="A6083" s="27" t="s">
        <v>6082</v>
      </c>
      <c r="B6083" s="27" t="s">
        <v>6307</v>
      </c>
      <c r="C6083" s="27">
        <v>57589</v>
      </c>
      <c r="D6083" s="27" t="s">
        <v>67</v>
      </c>
      <c r="E6083" s="27" t="s">
        <v>5636</v>
      </c>
      <c r="F6083" s="37">
        <v>131610157.80700003</v>
      </c>
      <c r="G6083" s="27">
        <v>40.861111000000001</v>
      </c>
      <c r="H6083" s="27">
        <v>-72.847776999999994</v>
      </c>
      <c r="I6083" s="27" t="s">
        <v>129</v>
      </c>
      <c r="J6083" s="27" t="s">
        <v>130</v>
      </c>
      <c r="K6083" s="37">
        <v>48760</v>
      </c>
      <c r="L6083" s="37">
        <v>0</v>
      </c>
      <c r="M6083" s="40">
        <v>7.6E-3</v>
      </c>
      <c r="N6083" s="40">
        <f t="shared" si="188"/>
        <v>0</v>
      </c>
      <c r="O6083" s="42">
        <f t="shared" si="189"/>
        <v>3.7048812046486712E-4</v>
      </c>
      <c r="P6083" s="37">
        <v>370.57600000000002</v>
      </c>
      <c r="Q6083" s="27" t="s">
        <v>8805</v>
      </c>
      <c r="R6083" s="27" t="s">
        <v>8806</v>
      </c>
      <c r="S6083" s="27">
        <v>2030202</v>
      </c>
    </row>
    <row r="6084" spans="1:19">
      <c r="A6084" s="27" t="s">
        <v>6082</v>
      </c>
      <c r="B6084" s="27" t="s">
        <v>6308</v>
      </c>
      <c r="C6084" s="27">
        <v>54548</v>
      </c>
      <c r="D6084" s="27" t="s">
        <v>67</v>
      </c>
      <c r="E6084" s="27" t="s">
        <v>5636</v>
      </c>
      <c r="F6084" s="37">
        <v>131610157.80700003</v>
      </c>
      <c r="G6084" s="27">
        <v>43.980806000000001</v>
      </c>
      <c r="H6084" s="27">
        <v>-75.624677000000005</v>
      </c>
      <c r="I6084" s="27" t="s">
        <v>106</v>
      </c>
      <c r="J6084" s="27" t="s">
        <v>107</v>
      </c>
      <c r="K6084" s="37">
        <v>4366</v>
      </c>
      <c r="L6084" s="37">
        <v>0</v>
      </c>
      <c r="M6084" s="40">
        <v>0</v>
      </c>
      <c r="N6084" s="40">
        <f t="shared" si="188"/>
        <v>0</v>
      </c>
      <c r="O6084" s="42">
        <f t="shared" si="189"/>
        <v>3.3173731213076493E-5</v>
      </c>
      <c r="P6084" s="37">
        <v>0</v>
      </c>
      <c r="Q6084" s="27" t="s">
        <v>8987</v>
      </c>
      <c r="R6084" s="27" t="s">
        <v>9491</v>
      </c>
      <c r="S6084" s="27">
        <v>4150101</v>
      </c>
    </row>
    <row r="6085" spans="1:19">
      <c r="A6085" s="27" t="s">
        <v>6082</v>
      </c>
      <c r="B6085" s="27" t="s">
        <v>6309</v>
      </c>
      <c r="C6085" s="27">
        <v>54691</v>
      </c>
      <c r="D6085" s="27" t="s">
        <v>67</v>
      </c>
      <c r="E6085" s="27" t="s">
        <v>5636</v>
      </c>
      <c r="F6085" s="37">
        <v>131610157.80700003</v>
      </c>
      <c r="G6085" s="27">
        <v>43.884444000000002</v>
      </c>
      <c r="H6085" s="27">
        <v>-75.430555999999996</v>
      </c>
      <c r="I6085" s="27" t="s">
        <v>106</v>
      </c>
      <c r="J6085" s="27" t="s">
        <v>107</v>
      </c>
      <c r="K6085" s="37">
        <v>4723</v>
      </c>
      <c r="L6085" s="37">
        <v>0</v>
      </c>
      <c r="M6085" s="40">
        <v>0</v>
      </c>
      <c r="N6085" s="40">
        <f t="shared" ref="N6085:N6148" si="190">L6085/K6085</f>
        <v>0</v>
      </c>
      <c r="O6085" s="42">
        <f t="shared" ref="O6085:O6148" si="191">K6085/F6085</f>
        <v>3.5886287796463651E-5</v>
      </c>
      <c r="P6085" s="37">
        <v>0</v>
      </c>
      <c r="Q6085" s="27" t="s">
        <v>8987</v>
      </c>
      <c r="R6085" s="27" t="s">
        <v>9491</v>
      </c>
      <c r="S6085" s="27">
        <v>4150101</v>
      </c>
    </row>
    <row r="6086" spans="1:19">
      <c r="A6086" s="27" t="s">
        <v>6082</v>
      </c>
      <c r="B6086" s="27" t="s">
        <v>6310</v>
      </c>
      <c r="C6086" s="27">
        <v>10214</v>
      </c>
      <c r="D6086" s="27" t="s">
        <v>67</v>
      </c>
      <c r="E6086" s="27" t="s">
        <v>5636</v>
      </c>
      <c r="F6086" s="37">
        <v>131610157.80700003</v>
      </c>
      <c r="G6086" s="27">
        <v>44.669400000000003</v>
      </c>
      <c r="H6086" s="27">
        <v>-73.507499999999993</v>
      </c>
      <c r="I6086" s="27" t="s">
        <v>106</v>
      </c>
      <c r="J6086" s="27" t="s">
        <v>107</v>
      </c>
      <c r="K6086" s="37">
        <v>22486</v>
      </c>
      <c r="L6086" s="37">
        <v>0</v>
      </c>
      <c r="M6086" s="40">
        <v>9.2660027535742771</v>
      </c>
      <c r="N6086" s="40">
        <f t="shared" si="190"/>
        <v>0</v>
      </c>
      <c r="O6086" s="42">
        <f t="shared" si="191"/>
        <v>1.7085307376482777E-4</v>
      </c>
      <c r="P6086" s="37">
        <v>208355.33791687118</v>
      </c>
      <c r="Q6086" s="27" t="s">
        <v>8773</v>
      </c>
      <c r="R6086" s="27" t="s">
        <v>8774</v>
      </c>
      <c r="S6086" s="27">
        <v>2010006</v>
      </c>
    </row>
    <row r="6087" spans="1:19">
      <c r="A6087" s="27" t="s">
        <v>6082</v>
      </c>
      <c r="B6087" s="27" t="s">
        <v>6311</v>
      </c>
      <c r="C6087" s="27">
        <v>56703</v>
      </c>
      <c r="D6087" s="27" t="s">
        <v>67</v>
      </c>
      <c r="E6087" s="27" t="s">
        <v>5636</v>
      </c>
      <c r="F6087" s="37">
        <v>131610157.80700003</v>
      </c>
      <c r="G6087" s="27">
        <v>43.618630000000003</v>
      </c>
      <c r="H6087" s="27">
        <v>-75.358576999999997</v>
      </c>
      <c r="I6087" s="27" t="s">
        <v>106</v>
      </c>
      <c r="J6087" s="27" t="s">
        <v>107</v>
      </c>
      <c r="K6087" s="37">
        <v>24990.001</v>
      </c>
      <c r="L6087" s="37">
        <v>0</v>
      </c>
      <c r="M6087" s="40">
        <v>14.407951245323879</v>
      </c>
      <c r="N6087" s="40">
        <f t="shared" si="190"/>
        <v>0</v>
      </c>
      <c r="O6087" s="42">
        <f t="shared" si="191"/>
        <v>1.8987896843529841E-4</v>
      </c>
      <c r="P6087" s="37">
        <v>360054.71602859499</v>
      </c>
      <c r="Q6087" s="27" t="s">
        <v>8987</v>
      </c>
      <c r="R6087" s="27" t="s">
        <v>9491</v>
      </c>
      <c r="S6087" s="27">
        <v>4150101</v>
      </c>
    </row>
    <row r="6088" spans="1:19">
      <c r="A6088" s="27" t="s">
        <v>6082</v>
      </c>
      <c r="B6088" s="27" t="s">
        <v>6312</v>
      </c>
      <c r="C6088" s="27">
        <v>50652</v>
      </c>
      <c r="D6088" s="27" t="s">
        <v>67</v>
      </c>
      <c r="E6088" s="27" t="s">
        <v>5636</v>
      </c>
      <c r="F6088" s="37">
        <v>131610157.80700003</v>
      </c>
      <c r="G6088" s="27">
        <v>43.618873999999998</v>
      </c>
      <c r="H6088" s="27">
        <v>-75.305459999999997</v>
      </c>
      <c r="I6088" s="27" t="s">
        <v>106</v>
      </c>
      <c r="J6088" s="27" t="s">
        <v>107</v>
      </c>
      <c r="K6088" s="37">
        <v>8608</v>
      </c>
      <c r="L6088" s="37">
        <v>0</v>
      </c>
      <c r="M6088" s="40">
        <v>1.2667503356933589</v>
      </c>
      <c r="N6088" s="40">
        <f t="shared" si="190"/>
        <v>0</v>
      </c>
      <c r="O6088" s="42">
        <f t="shared" si="191"/>
        <v>6.5405285909794431E-5</v>
      </c>
      <c r="P6088" s="37">
        <v>10904.186889648434</v>
      </c>
      <c r="Q6088" s="27" t="s">
        <v>8987</v>
      </c>
      <c r="R6088" s="27" t="s">
        <v>9491</v>
      </c>
      <c r="S6088" s="27">
        <v>4150101</v>
      </c>
    </row>
    <row r="6089" spans="1:19">
      <c r="A6089" s="27" t="s">
        <v>6082</v>
      </c>
      <c r="B6089" s="27" t="s">
        <v>6313</v>
      </c>
      <c r="C6089" s="27">
        <v>51038</v>
      </c>
      <c r="D6089" s="27" t="s">
        <v>67</v>
      </c>
      <c r="E6089" s="27" t="s">
        <v>5636</v>
      </c>
      <c r="F6089" s="37">
        <v>131610157.80700003</v>
      </c>
      <c r="G6089" s="27">
        <v>40.786900000000003</v>
      </c>
      <c r="H6089" s="27">
        <v>-73.106399999999994</v>
      </c>
      <c r="I6089" s="27" t="s">
        <v>659</v>
      </c>
      <c r="J6089" s="27" t="s">
        <v>118</v>
      </c>
      <c r="K6089" s="37">
        <v>55727</v>
      </c>
      <c r="L6089" s="37">
        <v>82342.982999999993</v>
      </c>
      <c r="M6089" s="40">
        <v>1.9375518961971701</v>
      </c>
      <c r="N6089" s="40">
        <f t="shared" si="190"/>
        <v>1.4776137778814578</v>
      </c>
      <c r="O6089" s="42">
        <f t="shared" si="191"/>
        <v>4.2342476392833573E-4</v>
      </c>
      <c r="P6089" s="37">
        <v>107973.95451937969</v>
      </c>
      <c r="Q6089" s="27" t="s">
        <v>8805</v>
      </c>
      <c r="R6089" s="27" t="s">
        <v>8806</v>
      </c>
      <c r="S6089" s="27">
        <v>2030202</v>
      </c>
    </row>
    <row r="6090" spans="1:19">
      <c r="A6090" s="27" t="s">
        <v>6082</v>
      </c>
      <c r="B6090" s="27" t="s">
        <v>6314</v>
      </c>
      <c r="C6090" s="27">
        <v>2583</v>
      </c>
      <c r="D6090" s="27" t="s">
        <v>67</v>
      </c>
      <c r="E6090" s="27" t="s">
        <v>5636</v>
      </c>
      <c r="F6090" s="37">
        <v>131610157.80700003</v>
      </c>
      <c r="G6090" s="27">
        <v>44.877325999999996</v>
      </c>
      <c r="H6090" s="27">
        <v>-74.306287999999995</v>
      </c>
      <c r="I6090" s="27" t="s">
        <v>106</v>
      </c>
      <c r="J6090" s="27" t="s">
        <v>107</v>
      </c>
      <c r="K6090" s="37">
        <v>6317</v>
      </c>
      <c r="L6090" s="37">
        <v>0</v>
      </c>
      <c r="M6090" s="40">
        <v>5.1518051288700928</v>
      </c>
      <c r="N6090" s="40">
        <f t="shared" si="190"/>
        <v>0</v>
      </c>
      <c r="O6090" s="42">
        <f t="shared" si="191"/>
        <v>4.799781495029872E-5</v>
      </c>
      <c r="P6090" s="37">
        <v>32543.952999072375</v>
      </c>
      <c r="Q6090" s="27" t="s">
        <v>9505</v>
      </c>
      <c r="R6090" s="27" t="s">
        <v>9506</v>
      </c>
      <c r="S6090" s="27">
        <v>4150307</v>
      </c>
    </row>
    <row r="6091" spans="1:19">
      <c r="A6091" s="27" t="s">
        <v>6082</v>
      </c>
      <c r="B6091" s="27" t="s">
        <v>6315</v>
      </c>
      <c r="C6091" s="27">
        <v>61725</v>
      </c>
      <c r="D6091" s="27" t="s">
        <v>67</v>
      </c>
      <c r="E6091" s="27" t="s">
        <v>5636</v>
      </c>
      <c r="F6091" s="37">
        <v>131610157.80700003</v>
      </c>
      <c r="G6091" s="27">
        <v>43.028289000000001</v>
      </c>
      <c r="H6091" s="27">
        <v>-75.700978000000006</v>
      </c>
      <c r="I6091" s="27" t="s">
        <v>129</v>
      </c>
      <c r="J6091" s="27" t="s">
        <v>130</v>
      </c>
      <c r="K6091" s="37">
        <v>2587</v>
      </c>
      <c r="L6091" s="37">
        <v>0</v>
      </c>
      <c r="M6091" s="40">
        <v>7.6E-3</v>
      </c>
      <c r="N6091" s="40">
        <f t="shared" si="190"/>
        <v>0</v>
      </c>
      <c r="O6091" s="42">
        <f t="shared" si="191"/>
        <v>1.9656537482416145E-5</v>
      </c>
      <c r="P6091" s="37">
        <v>19.661200000000001</v>
      </c>
      <c r="Q6091" s="27" t="s">
        <v>2698</v>
      </c>
      <c r="R6091" s="27" t="s">
        <v>9488</v>
      </c>
      <c r="S6091" s="27">
        <v>4140202</v>
      </c>
    </row>
    <row r="6092" spans="1:19">
      <c r="A6092" s="27" t="s">
        <v>6082</v>
      </c>
      <c r="B6092" s="27" t="s">
        <v>6316</v>
      </c>
      <c r="C6092" s="27">
        <v>55769</v>
      </c>
      <c r="D6092" s="27" t="s">
        <v>67</v>
      </c>
      <c r="E6092" s="27" t="s">
        <v>5636</v>
      </c>
      <c r="F6092" s="37">
        <v>131610157.80700003</v>
      </c>
      <c r="G6092" s="27">
        <v>42.894722000000002</v>
      </c>
      <c r="H6092" s="27">
        <v>-75.451666000000003</v>
      </c>
      <c r="I6092" s="27" t="s">
        <v>114</v>
      </c>
      <c r="J6092" s="27" t="s">
        <v>115</v>
      </c>
      <c r="K6092" s="37">
        <v>18523</v>
      </c>
      <c r="L6092" s="37">
        <v>0</v>
      </c>
      <c r="M6092" s="40">
        <v>3.8E-3</v>
      </c>
      <c r="N6092" s="40">
        <f t="shared" si="190"/>
        <v>0</v>
      </c>
      <c r="O6092" s="42">
        <f t="shared" si="191"/>
        <v>1.4074141622991661E-4</v>
      </c>
      <c r="P6092" s="37">
        <v>70.3874</v>
      </c>
      <c r="Q6092" s="27" t="s">
        <v>8839</v>
      </c>
      <c r="R6092" s="27" t="s">
        <v>8840</v>
      </c>
      <c r="S6092" s="27">
        <v>2050102</v>
      </c>
    </row>
    <row r="6093" spans="1:19">
      <c r="A6093" s="27" t="s">
        <v>6082</v>
      </c>
      <c r="B6093" s="27" t="s">
        <v>6317</v>
      </c>
      <c r="C6093" s="27">
        <v>62174</v>
      </c>
      <c r="D6093" s="27" t="s">
        <v>67</v>
      </c>
      <c r="E6093" s="27" t="s">
        <v>5636</v>
      </c>
      <c r="F6093" s="37">
        <v>131610157.80700003</v>
      </c>
      <c r="G6093" s="27">
        <v>40.639538000000002</v>
      </c>
      <c r="H6093" s="27">
        <v>-73.998833000000005</v>
      </c>
      <c r="I6093" s="27" t="s">
        <v>108</v>
      </c>
      <c r="J6093" s="27" t="s">
        <v>109</v>
      </c>
      <c r="K6093" s="37">
        <v>22.001000000000001</v>
      </c>
      <c r="L6093" s="37">
        <v>18.683</v>
      </c>
      <c r="M6093" s="40">
        <v>2.0626061603831798</v>
      </c>
      <c r="N6093" s="40">
        <f t="shared" si="190"/>
        <v>0.84918867324212532</v>
      </c>
      <c r="O6093" s="42">
        <f t="shared" si="191"/>
        <v>1.6716794787423181E-7</v>
      </c>
      <c r="P6093" s="37">
        <v>45.379398134590339</v>
      </c>
      <c r="Q6093" s="27" t="s">
        <v>8805</v>
      </c>
      <c r="R6093" s="27" t="s">
        <v>8806</v>
      </c>
      <c r="S6093" s="27">
        <v>2030202</v>
      </c>
    </row>
    <row r="6094" spans="1:19">
      <c r="A6094" s="27" t="s">
        <v>6082</v>
      </c>
      <c r="B6094" s="27" t="s">
        <v>6318</v>
      </c>
      <c r="C6094" s="27">
        <v>62785</v>
      </c>
      <c r="D6094" s="27" t="s">
        <v>67</v>
      </c>
      <c r="E6094" s="27" t="s">
        <v>5636</v>
      </c>
      <c r="F6094" s="37">
        <v>131610157.80700003</v>
      </c>
      <c r="G6094" s="27">
        <v>44.870857999999998</v>
      </c>
      <c r="H6094" s="27">
        <v>-74.307248000000001</v>
      </c>
      <c r="I6094" s="27" t="s">
        <v>129</v>
      </c>
      <c r="J6094" s="27" t="s">
        <v>130</v>
      </c>
      <c r="K6094" s="37">
        <v>9</v>
      </c>
      <c r="L6094" s="37">
        <v>0</v>
      </c>
      <c r="M6094" s="40">
        <v>7.6E-3</v>
      </c>
      <c r="N6094" s="40">
        <f t="shared" si="190"/>
        <v>0</v>
      </c>
      <c r="O6094" s="42">
        <f t="shared" si="191"/>
        <v>6.8383779413121504E-8</v>
      </c>
      <c r="P6094" s="37">
        <v>6.8400000000000002E-2</v>
      </c>
      <c r="Q6094" s="27" t="s">
        <v>9505</v>
      </c>
      <c r="R6094" s="27" t="s">
        <v>9506</v>
      </c>
      <c r="S6094" s="27">
        <v>4150307</v>
      </c>
    </row>
    <row r="6095" spans="1:19">
      <c r="A6095" s="27" t="s">
        <v>6082</v>
      </c>
      <c r="B6095" s="27" t="s">
        <v>6319</v>
      </c>
      <c r="C6095" s="27">
        <v>56290</v>
      </c>
      <c r="D6095" s="27" t="s">
        <v>67</v>
      </c>
      <c r="E6095" s="27" t="s">
        <v>5636</v>
      </c>
      <c r="F6095" s="37">
        <v>131610157.80700003</v>
      </c>
      <c r="G6095" s="27">
        <v>43.785299999999999</v>
      </c>
      <c r="H6095" s="27">
        <v>-75.575299999999999</v>
      </c>
      <c r="I6095" s="27" t="s">
        <v>114</v>
      </c>
      <c r="J6095" s="27" t="s">
        <v>115</v>
      </c>
      <c r="K6095" s="37">
        <v>739631.00100000005</v>
      </c>
      <c r="L6095" s="37">
        <v>0</v>
      </c>
      <c r="M6095" s="40">
        <v>3.8E-3</v>
      </c>
      <c r="N6095" s="40">
        <f t="shared" si="190"/>
        <v>0</v>
      </c>
      <c r="O6095" s="42">
        <f t="shared" si="191"/>
        <v>5.6198625799433613E-3</v>
      </c>
      <c r="P6095" s="37">
        <v>2810.5978038000003</v>
      </c>
      <c r="Q6095" s="27" t="s">
        <v>8987</v>
      </c>
      <c r="R6095" s="27" t="s">
        <v>9491</v>
      </c>
      <c r="S6095" s="27">
        <v>4150101</v>
      </c>
    </row>
    <row r="6096" spans="1:19">
      <c r="A6096" s="27" t="s">
        <v>6082</v>
      </c>
      <c r="B6096" s="27" t="s">
        <v>6320</v>
      </c>
      <c r="C6096" s="27">
        <v>56857</v>
      </c>
      <c r="D6096" s="27" t="s">
        <v>67</v>
      </c>
      <c r="E6096" s="27" t="s">
        <v>5636</v>
      </c>
      <c r="F6096" s="37">
        <v>131610157.80700003</v>
      </c>
      <c r="G6096" s="27">
        <v>44.975833000000002</v>
      </c>
      <c r="H6096" s="27">
        <v>-73.929721999999998</v>
      </c>
      <c r="I6096" s="27" t="s">
        <v>114</v>
      </c>
      <c r="J6096" s="27" t="s">
        <v>115</v>
      </c>
      <c r="K6096" s="37">
        <v>486826</v>
      </c>
      <c r="L6096" s="37">
        <v>0</v>
      </c>
      <c r="M6096" s="40">
        <v>3.8E-3</v>
      </c>
      <c r="N6096" s="40">
        <f t="shared" si="190"/>
        <v>0</v>
      </c>
      <c r="O6096" s="42">
        <f t="shared" si="191"/>
        <v>3.6990001996191429E-3</v>
      </c>
      <c r="P6096" s="37">
        <v>1849.9387999999999</v>
      </c>
      <c r="Q6096" s="27" t="s">
        <v>12629</v>
      </c>
      <c r="R6096" s="27" t="s">
        <v>12630</v>
      </c>
      <c r="S6096" s="27">
        <v>4150308</v>
      </c>
    </row>
    <row r="6097" spans="1:19">
      <c r="A6097" s="27" t="s">
        <v>6082</v>
      </c>
      <c r="B6097" s="27" t="s">
        <v>6321</v>
      </c>
      <c r="C6097" s="27">
        <v>58768</v>
      </c>
      <c r="D6097" s="27" t="s">
        <v>67</v>
      </c>
      <c r="E6097" s="27" t="s">
        <v>5636</v>
      </c>
      <c r="F6097" s="37">
        <v>131610157.80700003</v>
      </c>
      <c r="G6097" s="27">
        <v>42.163888999999998</v>
      </c>
      <c r="H6097" s="27">
        <v>-77.528889000000007</v>
      </c>
      <c r="I6097" s="27" t="s">
        <v>114</v>
      </c>
      <c r="J6097" s="27" t="s">
        <v>115</v>
      </c>
      <c r="K6097" s="37">
        <v>45405</v>
      </c>
      <c r="L6097" s="37">
        <v>0</v>
      </c>
      <c r="M6097" s="40">
        <v>3.8E-3</v>
      </c>
      <c r="N6097" s="40">
        <f t="shared" si="190"/>
        <v>0</v>
      </c>
      <c r="O6097" s="42">
        <f t="shared" si="191"/>
        <v>3.4499616713919796E-4</v>
      </c>
      <c r="P6097" s="37">
        <v>172.53899999999999</v>
      </c>
      <c r="Q6097" s="27" t="s">
        <v>8843</v>
      </c>
      <c r="R6097" s="27" t="s">
        <v>8844</v>
      </c>
      <c r="S6097" s="27">
        <v>2050104</v>
      </c>
    </row>
    <row r="6098" spans="1:19">
      <c r="A6098" s="27" t="s">
        <v>6082</v>
      </c>
      <c r="B6098" s="27" t="s">
        <v>6322</v>
      </c>
      <c r="C6098" s="27">
        <v>54592</v>
      </c>
      <c r="D6098" s="27" t="s">
        <v>67</v>
      </c>
      <c r="E6098" s="27" t="s">
        <v>5636</v>
      </c>
      <c r="F6098" s="37">
        <v>131610157.80700003</v>
      </c>
      <c r="G6098" s="27">
        <v>44.950299999999999</v>
      </c>
      <c r="H6098" s="27">
        <v>-74.892799999999994</v>
      </c>
      <c r="I6098" s="27" t="s">
        <v>110</v>
      </c>
      <c r="J6098" s="27" t="s">
        <v>111</v>
      </c>
      <c r="K6098" s="37">
        <v>1690</v>
      </c>
      <c r="L6098" s="37">
        <v>1005.9160000000001</v>
      </c>
      <c r="M6098" s="40">
        <v>0.79702615261159604</v>
      </c>
      <c r="N6098" s="40">
        <f t="shared" si="190"/>
        <v>0.59521656804733736</v>
      </c>
      <c r="O6098" s="42">
        <f t="shared" si="191"/>
        <v>1.2840954134241704E-5</v>
      </c>
      <c r="P6098" s="37">
        <v>1346.9741979135972</v>
      </c>
      <c r="Q6098" s="27" t="s">
        <v>9499</v>
      </c>
      <c r="R6098" s="27" t="s">
        <v>9500</v>
      </c>
      <c r="S6098" s="27">
        <v>4150304</v>
      </c>
    </row>
    <row r="6099" spans="1:19">
      <c r="A6099" s="27" t="s">
        <v>6082</v>
      </c>
      <c r="B6099" s="27" t="s">
        <v>6323</v>
      </c>
      <c r="C6099" s="27">
        <v>62303</v>
      </c>
      <c r="D6099" s="27" t="s">
        <v>67</v>
      </c>
      <c r="E6099" s="27" t="s">
        <v>5636</v>
      </c>
      <c r="F6099" s="37">
        <v>131610157.80700003</v>
      </c>
      <c r="G6099" s="27">
        <v>42.893714000000003</v>
      </c>
      <c r="H6099" s="27">
        <v>-74.216251</v>
      </c>
      <c r="I6099" s="27" t="s">
        <v>129</v>
      </c>
      <c r="J6099" s="27" t="s">
        <v>130</v>
      </c>
      <c r="K6099" s="37">
        <v>137</v>
      </c>
      <c r="L6099" s="37">
        <v>0</v>
      </c>
      <c r="M6099" s="40">
        <v>7.6E-3</v>
      </c>
      <c r="N6099" s="40">
        <f t="shared" si="190"/>
        <v>0</v>
      </c>
      <c r="O6099" s="42">
        <f t="shared" si="191"/>
        <v>1.0409530866219606E-6</v>
      </c>
      <c r="P6099" s="37">
        <v>1.0411999999999999</v>
      </c>
      <c r="Q6099" s="27" t="s">
        <v>8785</v>
      </c>
      <c r="R6099" s="27" t="s">
        <v>8786</v>
      </c>
      <c r="S6099" s="27">
        <v>2020004</v>
      </c>
    </row>
    <row r="6100" spans="1:19">
      <c r="A6100" s="27" t="s">
        <v>6082</v>
      </c>
      <c r="B6100" s="27" t="s">
        <v>6324</v>
      </c>
      <c r="C6100" s="27">
        <v>62322</v>
      </c>
      <c r="D6100" s="27" t="s">
        <v>67</v>
      </c>
      <c r="E6100" s="27" t="s">
        <v>5636</v>
      </c>
      <c r="F6100" s="37">
        <v>131610157.80700003</v>
      </c>
      <c r="G6100" s="27">
        <v>42.876534999999997</v>
      </c>
      <c r="H6100" s="27">
        <v>-73.680169000000006</v>
      </c>
      <c r="I6100" s="27" t="s">
        <v>106</v>
      </c>
      <c r="J6100" s="27" t="s">
        <v>107</v>
      </c>
      <c r="K6100" s="37">
        <v>21912</v>
      </c>
      <c r="L6100" s="37">
        <v>0</v>
      </c>
      <c r="M6100" s="40">
        <v>0</v>
      </c>
      <c r="N6100" s="40">
        <f t="shared" si="190"/>
        <v>0</v>
      </c>
      <c r="O6100" s="42">
        <f t="shared" si="191"/>
        <v>1.6649170827781314E-4</v>
      </c>
      <c r="P6100" s="37">
        <v>0</v>
      </c>
      <c r="Q6100" s="27" t="s">
        <v>8783</v>
      </c>
      <c r="R6100" s="27" t="s">
        <v>8784</v>
      </c>
      <c r="S6100" s="27">
        <v>2020003</v>
      </c>
    </row>
    <row r="6101" spans="1:19">
      <c r="A6101" s="27" t="s">
        <v>6082</v>
      </c>
      <c r="B6101" s="27" t="s">
        <v>6325</v>
      </c>
      <c r="C6101" s="27">
        <v>58163</v>
      </c>
      <c r="D6101" s="27" t="s">
        <v>67</v>
      </c>
      <c r="E6101" s="27" t="s">
        <v>5636</v>
      </c>
      <c r="F6101" s="37">
        <v>131610157.80700003</v>
      </c>
      <c r="G6101" s="27">
        <v>40.688333</v>
      </c>
      <c r="H6101" s="27">
        <v>-73.630832999999996</v>
      </c>
      <c r="I6101" s="27" t="s">
        <v>108</v>
      </c>
      <c r="J6101" s="27" t="s">
        <v>109</v>
      </c>
      <c r="K6101" s="37">
        <v>6</v>
      </c>
      <c r="L6101" s="37">
        <v>13.686</v>
      </c>
      <c r="M6101" s="40">
        <v>2.0626061603831798</v>
      </c>
      <c r="N6101" s="40">
        <f t="shared" si="190"/>
        <v>2.2810000000000001</v>
      </c>
      <c r="O6101" s="42">
        <f t="shared" si="191"/>
        <v>4.558918627541433E-8</v>
      </c>
      <c r="P6101" s="37">
        <v>12.37563696229908</v>
      </c>
      <c r="Q6101" s="27" t="s">
        <v>8805</v>
      </c>
      <c r="R6101" s="27" t="s">
        <v>8806</v>
      </c>
      <c r="S6101" s="27">
        <v>2030202</v>
      </c>
    </row>
    <row r="6102" spans="1:19">
      <c r="A6102" s="27" t="s">
        <v>6082</v>
      </c>
      <c r="B6102" s="27" t="s">
        <v>6326</v>
      </c>
      <c r="C6102" s="27">
        <v>10219</v>
      </c>
      <c r="D6102" s="27" t="s">
        <v>67</v>
      </c>
      <c r="E6102" s="27" t="s">
        <v>5636</v>
      </c>
      <c r="F6102" s="37">
        <v>131610157.80700003</v>
      </c>
      <c r="G6102" s="27">
        <v>43.098711000000002</v>
      </c>
      <c r="H6102" s="27">
        <v>-73.525271000000004</v>
      </c>
      <c r="I6102" s="27" t="s">
        <v>106</v>
      </c>
      <c r="J6102" s="27" t="s">
        <v>107</v>
      </c>
      <c r="K6102" s="37">
        <v>12530</v>
      </c>
      <c r="L6102" s="37">
        <v>0</v>
      </c>
      <c r="M6102" s="40">
        <v>3.2858543278642678</v>
      </c>
      <c r="N6102" s="40">
        <f t="shared" si="190"/>
        <v>0</v>
      </c>
      <c r="O6102" s="42">
        <f t="shared" si="191"/>
        <v>9.5205417338490257E-5</v>
      </c>
      <c r="P6102" s="37">
        <v>41171.754728139276</v>
      </c>
      <c r="Q6102" s="27" t="s">
        <v>8783</v>
      </c>
      <c r="R6102" s="27" t="s">
        <v>8784</v>
      </c>
      <c r="S6102" s="27">
        <v>2020003</v>
      </c>
    </row>
    <row r="6103" spans="1:19">
      <c r="A6103" s="27" t="s">
        <v>6082</v>
      </c>
      <c r="B6103" s="27" t="s">
        <v>6327</v>
      </c>
      <c r="C6103" s="27">
        <v>6486</v>
      </c>
      <c r="D6103" s="27" t="s">
        <v>67</v>
      </c>
      <c r="E6103" s="27" t="s">
        <v>5636</v>
      </c>
      <c r="F6103" s="37">
        <v>131610157.80700003</v>
      </c>
      <c r="G6103" s="27">
        <v>44.6967</v>
      </c>
      <c r="H6103" s="27">
        <v>-73.612200000000001</v>
      </c>
      <c r="I6103" s="27" t="s">
        <v>106</v>
      </c>
      <c r="J6103" s="27" t="s">
        <v>107</v>
      </c>
      <c r="K6103" s="37">
        <v>27036</v>
      </c>
      <c r="L6103" s="37">
        <v>0</v>
      </c>
      <c r="M6103" s="40">
        <v>0.92824836840171265</v>
      </c>
      <c r="N6103" s="40">
        <f t="shared" si="190"/>
        <v>0</v>
      </c>
      <c r="O6103" s="42">
        <f t="shared" si="191"/>
        <v>2.0542487335701697E-4</v>
      </c>
      <c r="P6103" s="37">
        <v>25096.122888108705</v>
      </c>
      <c r="Q6103" s="27" t="s">
        <v>8773</v>
      </c>
      <c r="R6103" s="27" t="s">
        <v>8774</v>
      </c>
      <c r="S6103" s="27">
        <v>2010006</v>
      </c>
    </row>
    <row r="6104" spans="1:19">
      <c r="A6104" s="27" t="s">
        <v>6082</v>
      </c>
      <c r="B6104" s="27" t="s">
        <v>6328</v>
      </c>
      <c r="C6104" s="27">
        <v>61012</v>
      </c>
      <c r="D6104" s="27" t="s">
        <v>67</v>
      </c>
      <c r="E6104" s="27" t="s">
        <v>5636</v>
      </c>
      <c r="F6104" s="37">
        <v>131610157.80700003</v>
      </c>
      <c r="G6104" s="27">
        <v>43.063706000000003</v>
      </c>
      <c r="H6104" s="27">
        <v>-77.932901999999999</v>
      </c>
      <c r="I6104" s="27" t="s">
        <v>117</v>
      </c>
      <c r="J6104" s="27" t="s">
        <v>118</v>
      </c>
      <c r="K6104" s="37">
        <v>52787</v>
      </c>
      <c r="L6104" s="37">
        <v>2E-3</v>
      </c>
      <c r="M6104" s="40">
        <v>1.9375518961971701</v>
      </c>
      <c r="N6104" s="40">
        <f t="shared" si="190"/>
        <v>3.7888116392293561E-8</v>
      </c>
      <c r="O6104" s="42">
        <f t="shared" si="191"/>
        <v>4.0108606265338274E-4</v>
      </c>
      <c r="P6104" s="37">
        <v>102277.55194456002</v>
      </c>
      <c r="Q6104" s="27" t="s">
        <v>9481</v>
      </c>
      <c r="R6104" s="27" t="s">
        <v>9482</v>
      </c>
      <c r="S6104" s="27">
        <v>4130003</v>
      </c>
    </row>
    <row r="6105" spans="1:19">
      <c r="A6105" s="27" t="s">
        <v>6082</v>
      </c>
      <c r="B6105" s="27" t="s">
        <v>6329</v>
      </c>
      <c r="C6105" s="27">
        <v>59789</v>
      </c>
      <c r="D6105" s="27" t="s">
        <v>67</v>
      </c>
      <c r="E6105" s="27" t="s">
        <v>5636</v>
      </c>
      <c r="F6105" s="37">
        <v>131610157.80700003</v>
      </c>
      <c r="G6105" s="27">
        <v>41.84581</v>
      </c>
      <c r="H6105" s="27">
        <v>-73.619484999999997</v>
      </c>
      <c r="I6105" s="27" t="s">
        <v>129</v>
      </c>
      <c r="J6105" s="27" t="s">
        <v>130</v>
      </c>
      <c r="K6105" s="37">
        <v>1814</v>
      </c>
      <c r="L6105" s="37">
        <v>0</v>
      </c>
      <c r="M6105" s="40">
        <v>7.6E-3</v>
      </c>
      <c r="N6105" s="40">
        <f t="shared" si="190"/>
        <v>0</v>
      </c>
      <c r="O6105" s="42">
        <f t="shared" si="191"/>
        <v>1.3783130650600266E-5</v>
      </c>
      <c r="P6105" s="37">
        <v>13.7864</v>
      </c>
      <c r="Q6105" s="27" t="s">
        <v>8757</v>
      </c>
      <c r="R6105" s="27" t="s">
        <v>8758</v>
      </c>
      <c r="S6105" s="27">
        <v>1100005</v>
      </c>
    </row>
    <row r="6106" spans="1:19">
      <c r="A6106" s="27" t="s">
        <v>6082</v>
      </c>
      <c r="B6106" s="27" t="s">
        <v>6330</v>
      </c>
      <c r="C6106" s="27">
        <v>2586</v>
      </c>
      <c r="D6106" s="27" t="s">
        <v>67</v>
      </c>
      <c r="E6106" s="27" t="s">
        <v>5636</v>
      </c>
      <c r="F6106" s="37">
        <v>131610157.80700003</v>
      </c>
      <c r="G6106" s="27">
        <v>43.400300000000001</v>
      </c>
      <c r="H6106" s="27">
        <v>-76.4739</v>
      </c>
      <c r="I6106" s="27" t="s">
        <v>106</v>
      </c>
      <c r="J6106" s="27" t="s">
        <v>107</v>
      </c>
      <c r="K6106" s="37">
        <v>26679</v>
      </c>
      <c r="L6106" s="37">
        <v>0</v>
      </c>
      <c r="M6106" s="40">
        <v>33.704121935056328</v>
      </c>
      <c r="N6106" s="40">
        <f t="shared" si="190"/>
        <v>0</v>
      </c>
      <c r="O6106" s="42">
        <f t="shared" si="191"/>
        <v>2.0271231677362984E-4</v>
      </c>
      <c r="P6106" s="37">
        <v>899192.26910536783</v>
      </c>
      <c r="Q6106" s="27" t="s">
        <v>9489</v>
      </c>
      <c r="R6106" s="27" t="s">
        <v>9490</v>
      </c>
      <c r="S6106" s="27">
        <v>4140203</v>
      </c>
    </row>
    <row r="6107" spans="1:19">
      <c r="A6107" s="27" t="s">
        <v>6082</v>
      </c>
      <c r="B6107" s="27" t="s">
        <v>6331</v>
      </c>
      <c r="C6107" s="27">
        <v>62146</v>
      </c>
      <c r="D6107" s="27" t="s">
        <v>67</v>
      </c>
      <c r="E6107" s="27" t="s">
        <v>5636</v>
      </c>
      <c r="F6107" s="37">
        <v>131610157.80700003</v>
      </c>
      <c r="G6107" s="27">
        <v>41.319350999999997</v>
      </c>
      <c r="H6107" s="27">
        <v>-74.515277999999995</v>
      </c>
      <c r="I6107" s="27" t="s">
        <v>129</v>
      </c>
      <c r="J6107" s="27" t="s">
        <v>130</v>
      </c>
      <c r="K6107" s="37">
        <v>149</v>
      </c>
      <c r="L6107" s="37">
        <v>0</v>
      </c>
      <c r="M6107" s="40">
        <v>7.6E-3</v>
      </c>
      <c r="N6107" s="40">
        <f t="shared" si="190"/>
        <v>0</v>
      </c>
      <c r="O6107" s="42">
        <f t="shared" si="191"/>
        <v>1.1321314591727892E-6</v>
      </c>
      <c r="P6107" s="37">
        <v>1.1324000000000001</v>
      </c>
      <c r="Q6107" s="27" t="s">
        <v>8791</v>
      </c>
      <c r="R6107" s="27" t="s">
        <v>8792</v>
      </c>
      <c r="S6107" s="27">
        <v>2020007</v>
      </c>
    </row>
    <row r="6108" spans="1:19">
      <c r="A6108" s="27" t="s">
        <v>6082</v>
      </c>
      <c r="B6108" s="27" t="s">
        <v>6332</v>
      </c>
      <c r="C6108" s="27">
        <v>62145</v>
      </c>
      <c r="D6108" s="27" t="s">
        <v>67</v>
      </c>
      <c r="E6108" s="27" t="s">
        <v>5636</v>
      </c>
      <c r="F6108" s="37">
        <v>131610157.80700003</v>
      </c>
      <c r="G6108" s="27">
        <v>41.321224000000001</v>
      </c>
      <c r="H6108" s="27">
        <v>-74.514083999999997</v>
      </c>
      <c r="I6108" s="27" t="s">
        <v>129</v>
      </c>
      <c r="J6108" s="27" t="s">
        <v>130</v>
      </c>
      <c r="K6108" s="37">
        <v>102</v>
      </c>
      <c r="L6108" s="37">
        <v>0</v>
      </c>
      <c r="M6108" s="40">
        <v>7.6E-3</v>
      </c>
      <c r="N6108" s="40">
        <f t="shared" si="190"/>
        <v>0</v>
      </c>
      <c r="O6108" s="42">
        <f t="shared" si="191"/>
        <v>7.7501616668204361E-7</v>
      </c>
      <c r="P6108" s="37">
        <v>0.7752</v>
      </c>
      <c r="Q6108" s="27" t="s">
        <v>8791</v>
      </c>
      <c r="R6108" s="27" t="s">
        <v>8792</v>
      </c>
      <c r="S6108" s="27">
        <v>2020007</v>
      </c>
    </row>
    <row r="6109" spans="1:19">
      <c r="A6109" s="27" t="s">
        <v>6082</v>
      </c>
      <c r="B6109" s="27" t="s">
        <v>6333</v>
      </c>
      <c r="C6109" s="27">
        <v>55155</v>
      </c>
      <c r="D6109" s="27" t="s">
        <v>67</v>
      </c>
      <c r="E6109" s="27" t="s">
        <v>5636</v>
      </c>
      <c r="F6109" s="37">
        <v>131610157.80700003</v>
      </c>
      <c r="G6109" s="27">
        <v>42.704391000000001</v>
      </c>
      <c r="H6109" s="27">
        <v>-73.850865999999996</v>
      </c>
      <c r="I6109" s="27" t="s">
        <v>117</v>
      </c>
      <c r="J6109" s="27" t="s">
        <v>118</v>
      </c>
      <c r="K6109" s="37">
        <v>28849.001</v>
      </c>
      <c r="L6109" s="37">
        <v>1E-3</v>
      </c>
      <c r="M6109" s="40">
        <v>1.9375518961971701</v>
      </c>
      <c r="N6109" s="40">
        <f t="shared" si="190"/>
        <v>3.466324535813216E-8</v>
      </c>
      <c r="O6109" s="42">
        <f t="shared" si="191"/>
        <v>2.1920041340810239E-4</v>
      </c>
      <c r="P6109" s="37">
        <v>55896.436590944053</v>
      </c>
      <c r="Q6109" s="27" t="s">
        <v>8789</v>
      </c>
      <c r="R6109" s="27" t="s">
        <v>8790</v>
      </c>
      <c r="S6109" s="27">
        <v>2020006</v>
      </c>
    </row>
    <row r="6110" spans="1:19">
      <c r="A6110" s="27" t="s">
        <v>6082</v>
      </c>
      <c r="B6110" s="27" t="s">
        <v>6334</v>
      </c>
      <c r="C6110" s="27">
        <v>55757</v>
      </c>
      <c r="D6110" s="27" t="s">
        <v>67</v>
      </c>
      <c r="E6110" s="27" t="s">
        <v>5636</v>
      </c>
      <c r="F6110" s="37">
        <v>131610157.80700003</v>
      </c>
      <c r="G6110" s="27">
        <v>43.209400000000002</v>
      </c>
      <c r="H6110" s="27">
        <v>-78.983599999999996</v>
      </c>
      <c r="I6110" s="27" t="s">
        <v>117</v>
      </c>
      <c r="J6110" s="27" t="s">
        <v>118</v>
      </c>
      <c r="K6110" s="37">
        <v>39277</v>
      </c>
      <c r="L6110" s="37">
        <v>3.0000000000000001E-3</v>
      </c>
      <c r="M6110" s="40">
        <v>1.9375518961971701</v>
      </c>
      <c r="N6110" s="40">
        <f t="shared" si="190"/>
        <v>7.6380578964788558E-8</v>
      </c>
      <c r="O6110" s="42">
        <f t="shared" si="191"/>
        <v>2.9843441155657477E-4</v>
      </c>
      <c r="P6110" s="37">
        <v>76101.22582693625</v>
      </c>
      <c r="Q6110" s="27" t="s">
        <v>9477</v>
      </c>
      <c r="R6110" s="27" t="s">
        <v>9478</v>
      </c>
      <c r="S6110" s="27">
        <v>4130001</v>
      </c>
    </row>
    <row r="6111" spans="1:19">
      <c r="A6111" s="27" t="s">
        <v>6082</v>
      </c>
      <c r="B6111" s="27" t="s">
        <v>6335</v>
      </c>
      <c r="C6111" s="27">
        <v>56323</v>
      </c>
      <c r="D6111" s="27" t="s">
        <v>67</v>
      </c>
      <c r="E6111" s="27" t="s">
        <v>5636</v>
      </c>
      <c r="F6111" s="37">
        <v>131610157.80700003</v>
      </c>
      <c r="G6111" s="27">
        <v>43.209400000000002</v>
      </c>
      <c r="H6111" s="27">
        <v>-78.983599999999996</v>
      </c>
      <c r="I6111" s="27" t="s">
        <v>117</v>
      </c>
      <c r="J6111" s="27" t="s">
        <v>118</v>
      </c>
      <c r="K6111" s="37">
        <v>19987</v>
      </c>
      <c r="L6111" s="37">
        <v>0</v>
      </c>
      <c r="M6111" s="40">
        <v>1.9375518961971701</v>
      </c>
      <c r="N6111" s="40">
        <f t="shared" si="190"/>
        <v>0</v>
      </c>
      <c r="O6111" s="42">
        <f t="shared" si="191"/>
        <v>1.518651776811177E-4</v>
      </c>
      <c r="P6111" s="37">
        <v>38725.849749292836</v>
      </c>
      <c r="Q6111" s="27" t="s">
        <v>9477</v>
      </c>
      <c r="R6111" s="27" t="s">
        <v>9478</v>
      </c>
      <c r="S6111" s="27">
        <v>4130001</v>
      </c>
    </row>
    <row r="6112" spans="1:19">
      <c r="A6112" s="27" t="s">
        <v>6082</v>
      </c>
      <c r="B6112" s="27" t="s">
        <v>6336</v>
      </c>
      <c r="C6112" s="27">
        <v>2630</v>
      </c>
      <c r="D6112" s="27" t="s">
        <v>67</v>
      </c>
      <c r="E6112" s="27" t="s">
        <v>5636</v>
      </c>
      <c r="F6112" s="37">
        <v>131610157.80700003</v>
      </c>
      <c r="G6112" s="27">
        <v>41.537722000000002</v>
      </c>
      <c r="H6112" s="27">
        <v>-74.771383</v>
      </c>
      <c r="I6112" s="27" t="s">
        <v>106</v>
      </c>
      <c r="J6112" s="27" t="s">
        <v>107</v>
      </c>
      <c r="K6112" s="37">
        <v>15147.001</v>
      </c>
      <c r="L6112" s="37">
        <v>0</v>
      </c>
      <c r="M6112" s="40">
        <v>52.043801144531677</v>
      </c>
      <c r="N6112" s="40">
        <f t="shared" si="190"/>
        <v>0</v>
      </c>
      <c r="O6112" s="42">
        <f t="shared" si="191"/>
        <v>1.150899083504812E-4</v>
      </c>
      <c r="P6112" s="37">
        <v>788307.50798002246</v>
      </c>
      <c r="Q6112" s="27" t="s">
        <v>8813</v>
      </c>
      <c r="R6112" s="27" t="s">
        <v>8814</v>
      </c>
      <c r="S6112" s="27">
        <v>2040104</v>
      </c>
    </row>
    <row r="6113" spans="1:19">
      <c r="A6113" s="27" t="s">
        <v>6082</v>
      </c>
      <c r="B6113" s="27" t="s">
        <v>6337</v>
      </c>
      <c r="C6113" s="27">
        <v>58201</v>
      </c>
      <c r="D6113" s="27" t="s">
        <v>67</v>
      </c>
      <c r="E6113" s="27" t="s">
        <v>5636</v>
      </c>
      <c r="F6113" s="37">
        <v>131610157.80700003</v>
      </c>
      <c r="G6113" s="27">
        <v>43.103889000000002</v>
      </c>
      <c r="H6113" s="27">
        <v>-77.610277999999994</v>
      </c>
      <c r="I6113" s="27" t="s">
        <v>110</v>
      </c>
      <c r="J6113" s="27" t="s">
        <v>111</v>
      </c>
      <c r="K6113" s="37">
        <v>11343.001</v>
      </c>
      <c r="L6113" s="37">
        <v>3900.47</v>
      </c>
      <c r="M6113" s="40">
        <v>0.79702615261159604</v>
      </c>
      <c r="N6113" s="40">
        <f t="shared" si="190"/>
        <v>0.34386579001447676</v>
      </c>
      <c r="O6113" s="42">
        <f t="shared" si="191"/>
        <v>8.6186364251868513E-5</v>
      </c>
      <c r="P6113" s="37">
        <v>9040.6684460994875</v>
      </c>
      <c r="Q6113" s="27" t="s">
        <v>9483</v>
      </c>
      <c r="R6113" s="27" t="s">
        <v>9484</v>
      </c>
      <c r="S6113" s="27">
        <v>4140101</v>
      </c>
    </row>
    <row r="6114" spans="1:19">
      <c r="A6114" s="27" t="s">
        <v>6082</v>
      </c>
      <c r="B6114" s="27" t="s">
        <v>6338</v>
      </c>
      <c r="C6114" s="27">
        <v>61509</v>
      </c>
      <c r="D6114" s="27" t="s">
        <v>67</v>
      </c>
      <c r="E6114" s="27" t="s">
        <v>5636</v>
      </c>
      <c r="F6114" s="37">
        <v>131610157.80700003</v>
      </c>
      <c r="G6114" s="27">
        <v>43.174070999999998</v>
      </c>
      <c r="H6114" s="27">
        <v>-77.392234000000002</v>
      </c>
      <c r="I6114" s="27" t="s">
        <v>129</v>
      </c>
      <c r="J6114" s="27" t="s">
        <v>130</v>
      </c>
      <c r="K6114" s="37">
        <v>4513</v>
      </c>
      <c r="L6114" s="37">
        <v>0</v>
      </c>
      <c r="M6114" s="40">
        <v>7.6E-3</v>
      </c>
      <c r="N6114" s="40">
        <f t="shared" si="190"/>
        <v>0</v>
      </c>
      <c r="O6114" s="42">
        <f t="shared" si="191"/>
        <v>3.4290666276824144E-5</v>
      </c>
      <c r="P6114" s="37">
        <v>34.2988</v>
      </c>
      <c r="Q6114" s="27" t="s">
        <v>9483</v>
      </c>
      <c r="R6114" s="27" t="s">
        <v>9484</v>
      </c>
      <c r="S6114" s="27">
        <v>4140101</v>
      </c>
    </row>
    <row r="6115" spans="1:19">
      <c r="A6115" s="27" t="s">
        <v>6082</v>
      </c>
      <c r="B6115" s="27" t="s">
        <v>6339</v>
      </c>
      <c r="C6115" s="27">
        <v>61510</v>
      </c>
      <c r="D6115" s="27" t="s">
        <v>67</v>
      </c>
      <c r="E6115" s="27" t="s">
        <v>5636</v>
      </c>
      <c r="F6115" s="37">
        <v>131610157.80700003</v>
      </c>
      <c r="G6115" s="27">
        <v>43.31879</v>
      </c>
      <c r="H6115" s="27">
        <v>-77.740207999999996</v>
      </c>
      <c r="I6115" s="27" t="s">
        <v>129</v>
      </c>
      <c r="J6115" s="27" t="s">
        <v>130</v>
      </c>
      <c r="K6115" s="37">
        <v>8814</v>
      </c>
      <c r="L6115" s="37">
        <v>0</v>
      </c>
      <c r="M6115" s="40">
        <v>7.6E-3</v>
      </c>
      <c r="N6115" s="40">
        <f t="shared" si="190"/>
        <v>0</v>
      </c>
      <c r="O6115" s="42">
        <f t="shared" si="191"/>
        <v>6.6970514638583652E-5</v>
      </c>
      <c r="P6115" s="37">
        <v>66.986400000000003</v>
      </c>
      <c r="Q6115" s="27" t="s">
        <v>9477</v>
      </c>
      <c r="R6115" s="27" t="s">
        <v>9478</v>
      </c>
      <c r="S6115" s="27">
        <v>4130001</v>
      </c>
    </row>
    <row r="6116" spans="1:19">
      <c r="A6116" s="27" t="s">
        <v>6082</v>
      </c>
      <c r="B6116" s="27" t="s">
        <v>6340</v>
      </c>
      <c r="C6116" s="27">
        <v>50565</v>
      </c>
      <c r="D6116" s="27" t="s">
        <v>67</v>
      </c>
      <c r="E6116" s="27" t="s">
        <v>5636</v>
      </c>
      <c r="F6116" s="37">
        <v>131610157.80700003</v>
      </c>
      <c r="G6116" s="27">
        <v>42.990299999999998</v>
      </c>
      <c r="H6116" s="27">
        <v>-77.801100000000005</v>
      </c>
      <c r="I6116" s="27" t="s">
        <v>117</v>
      </c>
      <c r="J6116" s="27" t="s">
        <v>118</v>
      </c>
      <c r="K6116" s="37">
        <v>7680</v>
      </c>
      <c r="L6116" s="37">
        <v>0</v>
      </c>
      <c r="M6116" s="40">
        <v>1.9375518961971701</v>
      </c>
      <c r="N6116" s="40">
        <f t="shared" si="190"/>
        <v>0</v>
      </c>
      <c r="O6116" s="42">
        <f t="shared" si="191"/>
        <v>5.8354158432530344E-5</v>
      </c>
      <c r="P6116" s="37">
        <v>14880.398562794266</v>
      </c>
      <c r="Q6116" s="27" t="s">
        <v>9481</v>
      </c>
      <c r="R6116" s="27" t="s">
        <v>9482</v>
      </c>
      <c r="S6116" s="27">
        <v>4130003</v>
      </c>
    </row>
    <row r="6117" spans="1:19">
      <c r="A6117" s="27" t="s">
        <v>6082</v>
      </c>
      <c r="B6117" s="27" t="s">
        <v>6341</v>
      </c>
      <c r="C6117" s="27">
        <v>58507</v>
      </c>
      <c r="D6117" s="27" t="s">
        <v>67</v>
      </c>
      <c r="E6117" s="27" t="s">
        <v>5636</v>
      </c>
      <c r="F6117" s="37">
        <v>131610157.80700003</v>
      </c>
      <c r="G6117" s="27">
        <v>40.881388999999999</v>
      </c>
      <c r="H6117" s="27">
        <v>-73.880278000000004</v>
      </c>
      <c r="I6117" s="27" t="s">
        <v>110</v>
      </c>
      <c r="J6117" s="27" t="s">
        <v>111</v>
      </c>
      <c r="K6117" s="37">
        <v>30794.999</v>
      </c>
      <c r="L6117" s="37">
        <v>13622.608</v>
      </c>
      <c r="M6117" s="40">
        <v>0.79702615261159604</v>
      </c>
      <c r="N6117" s="40">
        <f t="shared" si="190"/>
        <v>0.44236429428037977</v>
      </c>
      <c r="O6117" s="42">
        <f t="shared" si="191"/>
        <v>2.3398649096036635E-4</v>
      </c>
      <c r="P6117" s="37">
        <v>24544.419572647948</v>
      </c>
      <c r="Q6117" s="27" t="s">
        <v>8795</v>
      </c>
      <c r="R6117" s="27" t="s">
        <v>8796</v>
      </c>
      <c r="S6117" s="27">
        <v>2030101</v>
      </c>
    </row>
    <row r="6118" spans="1:19">
      <c r="A6118" s="27" t="s">
        <v>6082</v>
      </c>
      <c r="B6118" s="27" t="s">
        <v>6342</v>
      </c>
      <c r="C6118" s="27">
        <v>10196</v>
      </c>
      <c r="D6118" s="27" t="s">
        <v>67</v>
      </c>
      <c r="E6118" s="27" t="s">
        <v>5636</v>
      </c>
      <c r="F6118" s="37">
        <v>131610157.80700003</v>
      </c>
      <c r="G6118" s="27">
        <v>43.610664</v>
      </c>
      <c r="H6118" s="27">
        <v>-75.341324999999998</v>
      </c>
      <c r="I6118" s="27" t="s">
        <v>106</v>
      </c>
      <c r="J6118" s="27" t="s">
        <v>107</v>
      </c>
      <c r="K6118" s="37">
        <v>47396</v>
      </c>
      <c r="L6118" s="37">
        <v>0</v>
      </c>
      <c r="M6118" s="40">
        <v>0.5202392017798555</v>
      </c>
      <c r="N6118" s="40">
        <f t="shared" si="190"/>
        <v>0</v>
      </c>
      <c r="O6118" s="42">
        <f t="shared" si="191"/>
        <v>3.6012417878492292E-4</v>
      </c>
      <c r="P6118" s="37">
        <v>24657.257207558032</v>
      </c>
      <c r="Q6118" s="27" t="s">
        <v>8987</v>
      </c>
      <c r="R6118" s="27" t="s">
        <v>9491</v>
      </c>
      <c r="S6118" s="27">
        <v>4150101</v>
      </c>
    </row>
    <row r="6119" spans="1:19">
      <c r="A6119" s="27" t="s">
        <v>6082</v>
      </c>
      <c r="B6119" s="27" t="s">
        <v>6343</v>
      </c>
      <c r="C6119" s="27">
        <v>2588</v>
      </c>
      <c r="D6119" s="27" t="s">
        <v>67</v>
      </c>
      <c r="E6119" s="27" t="s">
        <v>5636</v>
      </c>
      <c r="F6119" s="37">
        <v>131610157.80700003</v>
      </c>
      <c r="G6119" s="27">
        <v>43.871899999999997</v>
      </c>
      <c r="H6119" s="27">
        <v>-75.136399999999995</v>
      </c>
      <c r="I6119" s="27" t="s">
        <v>106</v>
      </c>
      <c r="J6119" s="27" t="s">
        <v>107</v>
      </c>
      <c r="K6119" s="37">
        <v>42081</v>
      </c>
      <c r="L6119" s="37">
        <v>0</v>
      </c>
      <c r="M6119" s="40">
        <v>22.982574097321219</v>
      </c>
      <c r="N6119" s="40">
        <f t="shared" si="190"/>
        <v>0</v>
      </c>
      <c r="O6119" s="42">
        <f t="shared" si="191"/>
        <v>3.1973975794261843E-4</v>
      </c>
      <c r="P6119" s="37">
        <v>967129.70058937417</v>
      </c>
      <c r="Q6119" s="27" t="s">
        <v>8987</v>
      </c>
      <c r="R6119" s="27" t="s">
        <v>9491</v>
      </c>
      <c r="S6119" s="27">
        <v>4150101</v>
      </c>
    </row>
    <row r="6120" spans="1:19">
      <c r="A6120" s="27" t="s">
        <v>6082</v>
      </c>
      <c r="B6120" s="27" t="s">
        <v>6344</v>
      </c>
      <c r="C6120" s="27">
        <v>61569</v>
      </c>
      <c r="D6120" s="27" t="s">
        <v>67</v>
      </c>
      <c r="E6120" s="27" t="s">
        <v>5636</v>
      </c>
      <c r="F6120" s="37">
        <v>131610157.80700003</v>
      </c>
      <c r="G6120" s="27">
        <v>40.732666000000002</v>
      </c>
      <c r="H6120" s="27">
        <v>-73.981596999999994</v>
      </c>
      <c r="I6120" s="27" t="s">
        <v>108</v>
      </c>
      <c r="J6120" s="27" t="s">
        <v>109</v>
      </c>
      <c r="K6120" s="37">
        <v>42</v>
      </c>
      <c r="L6120" s="37">
        <v>43.103000000000002</v>
      </c>
      <c r="M6120" s="40">
        <v>2.0626061603831798</v>
      </c>
      <c r="N6120" s="40">
        <f t="shared" si="190"/>
        <v>1.0262619047619048</v>
      </c>
      <c r="O6120" s="42">
        <f t="shared" si="191"/>
        <v>3.191243039279003E-7</v>
      </c>
      <c r="P6120" s="37">
        <v>86.629458736093554</v>
      </c>
      <c r="Q6120" s="27" t="s">
        <v>8795</v>
      </c>
      <c r="R6120" s="27" t="s">
        <v>8796</v>
      </c>
      <c r="S6120" s="27">
        <v>2030101</v>
      </c>
    </row>
    <row r="6121" spans="1:19">
      <c r="A6121" s="27" t="s">
        <v>6082</v>
      </c>
      <c r="B6121" s="27" t="s">
        <v>6345</v>
      </c>
      <c r="C6121" s="27">
        <v>61416</v>
      </c>
      <c r="D6121" s="27" t="s">
        <v>67</v>
      </c>
      <c r="E6121" s="27" t="s">
        <v>5636</v>
      </c>
      <c r="F6121" s="37">
        <v>131610157.80700003</v>
      </c>
      <c r="G6121" s="27">
        <v>40.789990000000003</v>
      </c>
      <c r="H6121" s="27">
        <v>-73.953688999999997</v>
      </c>
      <c r="I6121" s="27" t="s">
        <v>108</v>
      </c>
      <c r="J6121" s="27" t="s">
        <v>109</v>
      </c>
      <c r="K6121" s="37">
        <v>150.99799999999999</v>
      </c>
      <c r="L6121" s="37">
        <v>73.835999999999999</v>
      </c>
      <c r="M6121" s="40">
        <v>2.0626061603831798</v>
      </c>
      <c r="N6121" s="40">
        <f t="shared" si="190"/>
        <v>0.4889866090941602</v>
      </c>
      <c r="O6121" s="42">
        <f t="shared" si="191"/>
        <v>1.147312658202502E-6</v>
      </c>
      <c r="P6121" s="37">
        <v>311.44940500553935</v>
      </c>
      <c r="Q6121" s="27" t="s">
        <v>8795</v>
      </c>
      <c r="R6121" s="27" t="s">
        <v>8796</v>
      </c>
      <c r="S6121" s="27">
        <v>2030101</v>
      </c>
    </row>
    <row r="6122" spans="1:19">
      <c r="A6122" s="27" t="s">
        <v>6082</v>
      </c>
      <c r="B6122" s="27" t="s">
        <v>6346</v>
      </c>
      <c r="C6122" s="27">
        <v>50031</v>
      </c>
      <c r="D6122" s="27" t="s">
        <v>67</v>
      </c>
      <c r="E6122" s="27" t="s">
        <v>5636</v>
      </c>
      <c r="F6122" s="37">
        <v>131610157.80700003</v>
      </c>
      <c r="G6122" s="27">
        <v>42.721325999999998</v>
      </c>
      <c r="H6122" s="27">
        <v>-73.680608000000007</v>
      </c>
      <c r="I6122" s="27" t="s">
        <v>106</v>
      </c>
      <c r="J6122" s="27" t="s">
        <v>107</v>
      </c>
      <c r="K6122" s="37">
        <v>8540</v>
      </c>
      <c r="L6122" s="37">
        <v>0</v>
      </c>
      <c r="M6122" s="40">
        <v>0.90909490985645658</v>
      </c>
      <c r="N6122" s="40">
        <f t="shared" si="190"/>
        <v>0</v>
      </c>
      <c r="O6122" s="42">
        <f t="shared" si="191"/>
        <v>6.4888608465339738E-5</v>
      </c>
      <c r="P6122" s="37">
        <v>7763.6705301741395</v>
      </c>
      <c r="Q6122" s="27" t="s">
        <v>8789</v>
      </c>
      <c r="R6122" s="27" t="s">
        <v>8790</v>
      </c>
      <c r="S6122" s="27">
        <v>2020006</v>
      </c>
    </row>
    <row r="6123" spans="1:19">
      <c r="A6123" s="27" t="s">
        <v>6082</v>
      </c>
      <c r="B6123" s="27" t="s">
        <v>6347</v>
      </c>
      <c r="C6123" s="27">
        <v>56594</v>
      </c>
      <c r="D6123" s="27" t="s">
        <v>67</v>
      </c>
      <c r="E6123" s="27" t="s">
        <v>5636</v>
      </c>
      <c r="F6123" s="37">
        <v>131610157.80700003</v>
      </c>
      <c r="G6123" s="27">
        <v>42.9086</v>
      </c>
      <c r="H6123" s="27">
        <v>-75.569699999999997</v>
      </c>
      <c r="I6123" s="27" t="s">
        <v>114</v>
      </c>
      <c r="J6123" s="27" t="s">
        <v>115</v>
      </c>
      <c r="K6123" s="37">
        <v>58006</v>
      </c>
      <c r="L6123" s="37">
        <v>0</v>
      </c>
      <c r="M6123" s="40">
        <v>3.8E-3</v>
      </c>
      <c r="N6123" s="40">
        <f t="shared" si="190"/>
        <v>0</v>
      </c>
      <c r="O6123" s="42">
        <f t="shared" si="191"/>
        <v>4.407410565152806E-4</v>
      </c>
      <c r="P6123" s="37">
        <v>220.4228</v>
      </c>
      <c r="Q6123" s="27" t="s">
        <v>8839</v>
      </c>
      <c r="R6123" s="27" t="s">
        <v>8840</v>
      </c>
      <c r="S6123" s="27">
        <v>2050102</v>
      </c>
    </row>
    <row r="6124" spans="1:19">
      <c r="A6124" s="27" t="s">
        <v>6082</v>
      </c>
      <c r="B6124" s="27" t="s">
        <v>6348</v>
      </c>
      <c r="C6124" s="27">
        <v>61003</v>
      </c>
      <c r="D6124" s="27" t="s">
        <v>67</v>
      </c>
      <c r="E6124" s="27" t="s">
        <v>5636</v>
      </c>
      <c r="F6124" s="37">
        <v>131610157.80700003</v>
      </c>
      <c r="G6124" s="27">
        <v>42.731496</v>
      </c>
      <c r="H6124" s="27">
        <v>-76.663664999999995</v>
      </c>
      <c r="I6124" s="27" t="s">
        <v>129</v>
      </c>
      <c r="J6124" s="27" t="s">
        <v>130</v>
      </c>
      <c r="K6124" s="37">
        <v>3101</v>
      </c>
      <c r="L6124" s="37">
        <v>0</v>
      </c>
      <c r="M6124" s="40">
        <v>7.6E-3</v>
      </c>
      <c r="N6124" s="40">
        <f t="shared" si="190"/>
        <v>0</v>
      </c>
      <c r="O6124" s="42">
        <f t="shared" si="191"/>
        <v>2.356201110667664E-5</v>
      </c>
      <c r="P6124" s="37">
        <v>23.567599999999999</v>
      </c>
      <c r="Q6124" s="27" t="s">
        <v>9053</v>
      </c>
      <c r="R6124" s="27" t="s">
        <v>9487</v>
      </c>
      <c r="S6124" s="27">
        <v>4140201</v>
      </c>
    </row>
    <row r="6125" spans="1:19">
      <c r="A6125" s="27" t="s">
        <v>6082</v>
      </c>
      <c r="B6125" s="27" t="s">
        <v>6349</v>
      </c>
      <c r="C6125" s="27">
        <v>61015</v>
      </c>
      <c r="D6125" s="27" t="s">
        <v>67</v>
      </c>
      <c r="E6125" s="27" t="s">
        <v>5636</v>
      </c>
      <c r="F6125" s="37">
        <v>131610157.80700003</v>
      </c>
      <c r="G6125" s="27">
        <v>42.731496</v>
      </c>
      <c r="H6125" s="27">
        <v>-76.663664999999995</v>
      </c>
      <c r="I6125" s="27" t="s">
        <v>129</v>
      </c>
      <c r="J6125" s="27" t="s">
        <v>130</v>
      </c>
      <c r="K6125" s="37">
        <v>3129</v>
      </c>
      <c r="L6125" s="37">
        <v>0</v>
      </c>
      <c r="M6125" s="40">
        <v>7.6E-3</v>
      </c>
      <c r="N6125" s="40">
        <f t="shared" si="190"/>
        <v>0</v>
      </c>
      <c r="O6125" s="42">
        <f t="shared" si="191"/>
        <v>2.3774760642628575E-5</v>
      </c>
      <c r="P6125" s="37">
        <v>23.7804</v>
      </c>
      <c r="Q6125" s="27" t="s">
        <v>9053</v>
      </c>
      <c r="R6125" s="27" t="s">
        <v>9487</v>
      </c>
      <c r="S6125" s="27">
        <v>4140201</v>
      </c>
    </row>
    <row r="6126" spans="1:19">
      <c r="A6126" s="27" t="s">
        <v>6082</v>
      </c>
      <c r="B6126" s="27" t="s">
        <v>6350</v>
      </c>
      <c r="C6126" s="27">
        <v>59816</v>
      </c>
      <c r="D6126" s="27" t="s">
        <v>67</v>
      </c>
      <c r="E6126" s="27" t="s">
        <v>5636</v>
      </c>
      <c r="F6126" s="37">
        <v>131610157.80700003</v>
      </c>
      <c r="G6126" s="27">
        <v>42.243704000000001</v>
      </c>
      <c r="H6126" s="27">
        <v>-75.982533000000004</v>
      </c>
      <c r="I6126" s="27" t="s">
        <v>117</v>
      </c>
      <c r="J6126" s="27" t="s">
        <v>118</v>
      </c>
      <c r="K6126" s="37">
        <v>20950</v>
      </c>
      <c r="L6126" s="37">
        <v>0</v>
      </c>
      <c r="M6126" s="40">
        <v>1.9375518961971701</v>
      </c>
      <c r="N6126" s="40">
        <f t="shared" si="190"/>
        <v>0</v>
      </c>
      <c r="O6126" s="42">
        <f t="shared" si="191"/>
        <v>1.591822420783217E-4</v>
      </c>
      <c r="P6126" s="37">
        <v>40591.71222533071</v>
      </c>
      <c r="Q6126" s="27" t="s">
        <v>8839</v>
      </c>
      <c r="R6126" s="27" t="s">
        <v>8840</v>
      </c>
      <c r="S6126" s="27">
        <v>2050102</v>
      </c>
    </row>
    <row r="6127" spans="1:19">
      <c r="A6127" s="27" t="s">
        <v>6082</v>
      </c>
      <c r="B6127" s="27" t="s">
        <v>6351</v>
      </c>
      <c r="C6127" s="27">
        <v>2499</v>
      </c>
      <c r="D6127" s="27" t="s">
        <v>67</v>
      </c>
      <c r="E6127" s="27" t="s">
        <v>5636</v>
      </c>
      <c r="F6127" s="37">
        <v>131610157.80700003</v>
      </c>
      <c r="G6127" s="27">
        <v>40.648611000000002</v>
      </c>
      <c r="H6127" s="27">
        <v>-74.020832999999996</v>
      </c>
      <c r="I6127" s="27" t="s">
        <v>110</v>
      </c>
      <c r="J6127" s="27" t="s">
        <v>111</v>
      </c>
      <c r="K6127" s="37">
        <v>71060</v>
      </c>
      <c r="L6127" s="37">
        <v>99386.099000000002</v>
      </c>
      <c r="M6127" s="40">
        <v>0.79702615261159604</v>
      </c>
      <c r="N6127" s="40">
        <f t="shared" si="190"/>
        <v>1.3986222769490571</v>
      </c>
      <c r="O6127" s="42">
        <f t="shared" si="191"/>
        <v>5.399279294551571E-4</v>
      </c>
      <c r="P6127" s="37">
        <v>56636.678404580016</v>
      </c>
      <c r="Q6127" s="27" t="s">
        <v>12627</v>
      </c>
      <c r="R6127" s="27" t="s">
        <v>12628</v>
      </c>
      <c r="S6127" s="27">
        <v>2030104</v>
      </c>
    </row>
    <row r="6128" spans="1:19">
      <c r="A6128" s="27" t="s">
        <v>6082</v>
      </c>
      <c r="B6128" s="27" t="s">
        <v>6352</v>
      </c>
      <c r="C6128" s="27">
        <v>52056</v>
      </c>
      <c r="D6128" s="27" t="s">
        <v>67</v>
      </c>
      <c r="E6128" s="27" t="s">
        <v>5636</v>
      </c>
      <c r="F6128" s="37">
        <v>131610157.80700003</v>
      </c>
      <c r="G6128" s="27">
        <v>40.726399999999998</v>
      </c>
      <c r="H6128" s="27">
        <v>-73.589200000000005</v>
      </c>
      <c r="I6128" s="27" t="s">
        <v>110</v>
      </c>
      <c r="J6128" s="27" t="s">
        <v>111</v>
      </c>
      <c r="K6128" s="37">
        <v>335291.17</v>
      </c>
      <c r="L6128" s="37">
        <v>95053.308000000005</v>
      </c>
      <c r="M6128" s="40">
        <v>0.79702615261159604</v>
      </c>
      <c r="N6128" s="40">
        <f t="shared" si="190"/>
        <v>0.28349481437283303</v>
      </c>
      <c r="O6128" s="42">
        <f t="shared" si="191"/>
        <v>2.5476086009386021E-3</v>
      </c>
      <c r="P6128" s="37">
        <v>267235.83122974058</v>
      </c>
      <c r="Q6128" s="27" t="s">
        <v>8805</v>
      </c>
      <c r="R6128" s="27" t="s">
        <v>8806</v>
      </c>
      <c r="S6128" s="27">
        <v>2030202</v>
      </c>
    </row>
    <row r="6129" spans="1:19">
      <c r="A6129" s="27" t="s">
        <v>6082</v>
      </c>
      <c r="B6129" s="27" t="s">
        <v>6353</v>
      </c>
      <c r="C6129" s="27">
        <v>2483</v>
      </c>
      <c r="D6129" s="27" t="s">
        <v>67</v>
      </c>
      <c r="E6129" s="27" t="s">
        <v>5636</v>
      </c>
      <c r="F6129" s="37">
        <v>131610157.80700003</v>
      </c>
      <c r="G6129" s="27">
        <v>41.819400000000002</v>
      </c>
      <c r="H6129" s="27">
        <v>-74.635800000000003</v>
      </c>
      <c r="I6129" s="27" t="s">
        <v>106</v>
      </c>
      <c r="J6129" s="27" t="s">
        <v>107</v>
      </c>
      <c r="K6129" s="37">
        <v>7279</v>
      </c>
      <c r="L6129" s="37">
        <v>0</v>
      </c>
      <c r="M6129" s="40">
        <v>4.2761872925330122</v>
      </c>
      <c r="N6129" s="40">
        <f t="shared" si="190"/>
        <v>0</v>
      </c>
      <c r="O6129" s="42">
        <f t="shared" si="191"/>
        <v>5.5307281149790153E-5</v>
      </c>
      <c r="P6129" s="37">
        <v>31126.367302347797</v>
      </c>
      <c r="Q6129" s="27" t="s">
        <v>8813</v>
      </c>
      <c r="R6129" s="27" t="s">
        <v>8814</v>
      </c>
      <c r="S6129" s="27">
        <v>2040104</v>
      </c>
    </row>
    <row r="6130" spans="1:19">
      <c r="A6130" s="27" t="s">
        <v>6082</v>
      </c>
      <c r="B6130" s="27" t="s">
        <v>6354</v>
      </c>
      <c r="C6130" s="27">
        <v>52091</v>
      </c>
      <c r="D6130" s="27" t="s">
        <v>67</v>
      </c>
      <c r="E6130" s="27" t="s">
        <v>5636</v>
      </c>
      <c r="F6130" s="37">
        <v>131610157.80700003</v>
      </c>
      <c r="G6130" s="27">
        <v>40.667900000000003</v>
      </c>
      <c r="H6130" s="27">
        <v>-73.978700000000003</v>
      </c>
      <c r="I6130" s="27" t="s">
        <v>108</v>
      </c>
      <c r="J6130" s="27" t="s">
        <v>109</v>
      </c>
      <c r="K6130" s="37">
        <v>18.001000000000001</v>
      </c>
      <c r="L6130" s="37">
        <v>15.487</v>
      </c>
      <c r="M6130" s="40">
        <v>2.0626061603831798</v>
      </c>
      <c r="N6130" s="40">
        <f t="shared" si="190"/>
        <v>0.86034109216154653</v>
      </c>
      <c r="O6130" s="42">
        <f t="shared" si="191"/>
        <v>1.3677515702395557E-7</v>
      </c>
      <c r="P6130" s="37">
        <v>37.128973493057622</v>
      </c>
      <c r="Q6130" s="27" t="s">
        <v>12627</v>
      </c>
      <c r="R6130" s="27" t="s">
        <v>12628</v>
      </c>
      <c r="S6130" s="27">
        <v>2030104</v>
      </c>
    </row>
    <row r="6131" spans="1:19">
      <c r="A6131" s="27" t="s">
        <v>6082</v>
      </c>
      <c r="B6131" s="27" t="s">
        <v>6355</v>
      </c>
      <c r="C6131" s="27">
        <v>61026</v>
      </c>
      <c r="D6131" s="27" t="s">
        <v>67</v>
      </c>
      <c r="E6131" s="27" t="s">
        <v>5636</v>
      </c>
      <c r="F6131" s="37">
        <v>131610157.80700003</v>
      </c>
      <c r="G6131" s="27">
        <v>40.840854</v>
      </c>
      <c r="H6131" s="27">
        <v>-73.941390999999996</v>
      </c>
      <c r="I6131" s="27" t="s">
        <v>108</v>
      </c>
      <c r="J6131" s="27" t="s">
        <v>109</v>
      </c>
      <c r="K6131" s="37">
        <v>35</v>
      </c>
      <c r="L6131" s="37">
        <v>27.86</v>
      </c>
      <c r="M6131" s="40">
        <v>2.0626061603831798</v>
      </c>
      <c r="N6131" s="40">
        <f t="shared" si="190"/>
        <v>0.79599999999999993</v>
      </c>
      <c r="O6131" s="42">
        <f t="shared" si="191"/>
        <v>2.6593691993991694E-7</v>
      </c>
      <c r="P6131" s="37">
        <v>72.191215613411288</v>
      </c>
      <c r="Q6131" s="27" t="s">
        <v>8795</v>
      </c>
      <c r="R6131" s="27" t="s">
        <v>8796</v>
      </c>
      <c r="S6131" s="27">
        <v>2030101</v>
      </c>
    </row>
    <row r="6132" spans="1:19">
      <c r="A6132" s="27" t="s">
        <v>6082</v>
      </c>
      <c r="B6132" s="27" t="s">
        <v>6356</v>
      </c>
      <c r="C6132" s="27">
        <v>10221</v>
      </c>
      <c r="D6132" s="27" t="s">
        <v>67</v>
      </c>
      <c r="E6132" s="27" t="s">
        <v>5636</v>
      </c>
      <c r="F6132" s="37">
        <v>131610157.80700003</v>
      </c>
      <c r="G6132" s="27">
        <v>42.781779</v>
      </c>
      <c r="H6132" s="27">
        <v>-73.696095999999997</v>
      </c>
      <c r="I6132" s="27" t="s">
        <v>106</v>
      </c>
      <c r="J6132" s="27" t="s">
        <v>107</v>
      </c>
      <c r="K6132" s="37">
        <v>53584</v>
      </c>
      <c r="L6132" s="37">
        <v>0</v>
      </c>
      <c r="M6132" s="40">
        <v>1.872699249559445</v>
      </c>
      <c r="N6132" s="40">
        <f t="shared" si="190"/>
        <v>0</v>
      </c>
      <c r="O6132" s="42">
        <f t="shared" si="191"/>
        <v>4.0714182623030024E-4</v>
      </c>
      <c r="P6132" s="37">
        <v>100346.7165883933</v>
      </c>
      <c r="Q6132" s="27" t="s">
        <v>8785</v>
      </c>
      <c r="R6132" s="27" t="s">
        <v>8786</v>
      </c>
      <c r="S6132" s="27">
        <v>2020004</v>
      </c>
    </row>
    <row r="6133" spans="1:19">
      <c r="A6133" s="27" t="s">
        <v>6082</v>
      </c>
      <c r="B6133" s="27" t="s">
        <v>6357</v>
      </c>
      <c r="C6133" s="27">
        <v>54808</v>
      </c>
      <c r="D6133" s="27" t="s">
        <v>67</v>
      </c>
      <c r="E6133" s="27" t="s">
        <v>5636</v>
      </c>
      <c r="F6133" s="37">
        <v>131610157.80700003</v>
      </c>
      <c r="G6133" s="27">
        <v>40.789900000000003</v>
      </c>
      <c r="H6133" s="27">
        <v>-73.923299999999998</v>
      </c>
      <c r="I6133" s="27" t="s">
        <v>110</v>
      </c>
      <c r="J6133" s="27" t="s">
        <v>111</v>
      </c>
      <c r="K6133" s="37">
        <v>92994</v>
      </c>
      <c r="L6133" s="37">
        <v>54224.557999999997</v>
      </c>
      <c r="M6133" s="40">
        <v>0.79702615261159604</v>
      </c>
      <c r="N6133" s="40">
        <f t="shared" si="190"/>
        <v>0.58309738262683608</v>
      </c>
      <c r="O6133" s="42">
        <f t="shared" si="191"/>
        <v>7.0658679808264678E-4</v>
      </c>
      <c r="P6133" s="37">
        <v>74118.650035962768</v>
      </c>
      <c r="Q6133" s="27" t="s">
        <v>8795</v>
      </c>
      <c r="R6133" s="27" t="s">
        <v>8796</v>
      </c>
      <c r="S6133" s="27">
        <v>2030101</v>
      </c>
    </row>
    <row r="6134" spans="1:19">
      <c r="A6134" s="27" t="s">
        <v>6082</v>
      </c>
      <c r="B6134" s="27" t="s">
        <v>6358</v>
      </c>
      <c r="C6134" s="27">
        <v>50354</v>
      </c>
      <c r="D6134" s="27" t="s">
        <v>67</v>
      </c>
      <c r="E6134" s="27" t="s">
        <v>5636</v>
      </c>
      <c r="F6134" s="37">
        <v>131610157.80700003</v>
      </c>
      <c r="G6134" s="27">
        <v>43.185299999999998</v>
      </c>
      <c r="H6134" s="27">
        <v>-75.016900000000007</v>
      </c>
      <c r="I6134" s="27" t="s">
        <v>106</v>
      </c>
      <c r="J6134" s="27" t="s">
        <v>107</v>
      </c>
      <c r="K6134" s="37">
        <v>5890.0010000000002</v>
      </c>
      <c r="L6134" s="37">
        <v>0</v>
      </c>
      <c r="M6134" s="40">
        <v>9.7568718838483317</v>
      </c>
      <c r="N6134" s="40">
        <f t="shared" si="190"/>
        <v>0</v>
      </c>
      <c r="O6134" s="42">
        <f t="shared" si="191"/>
        <v>4.4753392125229453E-5</v>
      </c>
      <c r="P6134" s="37">
        <v>57467.985152738562</v>
      </c>
      <c r="Q6134" s="27" t="s">
        <v>8785</v>
      </c>
      <c r="R6134" s="27" t="s">
        <v>8786</v>
      </c>
      <c r="S6134" s="27">
        <v>2020004</v>
      </c>
    </row>
    <row r="6135" spans="1:19">
      <c r="A6135" s="27" t="s">
        <v>6082</v>
      </c>
      <c r="B6135" s="27" t="s">
        <v>6359</v>
      </c>
      <c r="C6135" s="27">
        <v>2589</v>
      </c>
      <c r="D6135" s="27" t="s">
        <v>67</v>
      </c>
      <c r="E6135" s="27" t="s">
        <v>5636</v>
      </c>
      <c r="F6135" s="37">
        <v>131610157.80700003</v>
      </c>
      <c r="G6135" s="27">
        <v>43.521099999999997</v>
      </c>
      <c r="H6135" s="27">
        <v>-76.41</v>
      </c>
      <c r="I6135" s="27" t="s">
        <v>137</v>
      </c>
      <c r="J6135" s="27" t="s">
        <v>138</v>
      </c>
      <c r="K6135" s="37">
        <v>15382830</v>
      </c>
      <c r="L6135" s="37">
        <v>0</v>
      </c>
      <c r="M6135" s="40">
        <v>1.651387261834617</v>
      </c>
      <c r="N6135" s="40">
        <f t="shared" si="190"/>
        <v>0</v>
      </c>
      <c r="O6135" s="42">
        <f t="shared" si="191"/>
        <v>0.11688178371883864</v>
      </c>
      <c r="P6135" s="37">
        <v>25403009.5129674</v>
      </c>
      <c r="Q6135" s="27" t="s">
        <v>9485</v>
      </c>
      <c r="R6135" s="27" t="s">
        <v>9486</v>
      </c>
      <c r="S6135" s="27">
        <v>4140102</v>
      </c>
    </row>
    <row r="6136" spans="1:19">
      <c r="A6136" s="27" t="s">
        <v>6082</v>
      </c>
      <c r="B6136" s="27" t="s">
        <v>6360</v>
      </c>
      <c r="C6136" s="27">
        <v>54149</v>
      </c>
      <c r="D6136" s="27" t="s">
        <v>67</v>
      </c>
      <c r="E6136" s="27" t="s">
        <v>5636</v>
      </c>
      <c r="F6136" s="37">
        <v>131610157.80700003</v>
      </c>
      <c r="G6136" s="27">
        <v>40.916832999999997</v>
      </c>
      <c r="H6136" s="27">
        <v>-73.129056000000006</v>
      </c>
      <c r="I6136" s="27" t="s">
        <v>110</v>
      </c>
      <c r="J6136" s="27" t="s">
        <v>111</v>
      </c>
      <c r="K6136" s="37">
        <v>298483</v>
      </c>
      <c r="L6136" s="37">
        <v>98995.471999999994</v>
      </c>
      <c r="M6136" s="40">
        <v>0.79702615261159604</v>
      </c>
      <c r="N6136" s="40">
        <f t="shared" si="190"/>
        <v>0.33166201090179337</v>
      </c>
      <c r="O6136" s="42">
        <f t="shared" si="191"/>
        <v>2.2679328478407493E-3</v>
      </c>
      <c r="P6136" s="37">
        <v>237898.75710996703</v>
      </c>
      <c r="Q6136" s="27" t="s">
        <v>8803</v>
      </c>
      <c r="R6136" s="27" t="s">
        <v>8804</v>
      </c>
      <c r="S6136" s="27">
        <v>2030201</v>
      </c>
    </row>
    <row r="6137" spans="1:19">
      <c r="A6137" s="27" t="s">
        <v>6082</v>
      </c>
      <c r="B6137" s="27" t="s">
        <v>6361</v>
      </c>
      <c r="C6137" s="27">
        <v>56901</v>
      </c>
      <c r="D6137" s="27" t="s">
        <v>67</v>
      </c>
      <c r="E6137" s="27" t="s">
        <v>5636</v>
      </c>
      <c r="F6137" s="37">
        <v>131610157.80700003</v>
      </c>
      <c r="G6137" s="27">
        <v>44.821599999999997</v>
      </c>
      <c r="H6137" s="27">
        <v>-73.650899999999993</v>
      </c>
      <c r="I6137" s="27" t="s">
        <v>114</v>
      </c>
      <c r="J6137" s="27" t="s">
        <v>115</v>
      </c>
      <c r="K6137" s="37">
        <v>168488</v>
      </c>
      <c r="L6137" s="37">
        <v>0</v>
      </c>
      <c r="M6137" s="40">
        <v>3.8E-3</v>
      </c>
      <c r="N6137" s="40">
        <f t="shared" si="190"/>
        <v>0</v>
      </c>
      <c r="O6137" s="42">
        <f t="shared" si="191"/>
        <v>1.2802051361953349E-3</v>
      </c>
      <c r="P6137" s="37">
        <v>640.25440000000003</v>
      </c>
      <c r="Q6137" s="27" t="s">
        <v>8777</v>
      </c>
      <c r="R6137" s="27" t="s">
        <v>8778</v>
      </c>
      <c r="S6137" s="27">
        <v>2010008</v>
      </c>
    </row>
    <row r="6138" spans="1:19">
      <c r="A6138" s="27" t="s">
        <v>6082</v>
      </c>
      <c r="B6138" s="27" t="s">
        <v>6362</v>
      </c>
      <c r="C6138" s="27">
        <v>56620</v>
      </c>
      <c r="D6138" s="27" t="s">
        <v>67</v>
      </c>
      <c r="E6138" s="27" t="s">
        <v>5636</v>
      </c>
      <c r="F6138" s="37">
        <v>131610157.80700003</v>
      </c>
      <c r="G6138" s="27">
        <v>42.536700000000003</v>
      </c>
      <c r="H6138" s="27">
        <v>-78.304699999999997</v>
      </c>
      <c r="I6138" s="27" t="s">
        <v>114</v>
      </c>
      <c r="J6138" s="27" t="s">
        <v>115</v>
      </c>
      <c r="K6138" s="37">
        <v>192710</v>
      </c>
      <c r="L6138" s="37">
        <v>0</v>
      </c>
      <c r="M6138" s="40">
        <v>3.8E-3</v>
      </c>
      <c r="N6138" s="40">
        <f t="shared" si="190"/>
        <v>0</v>
      </c>
      <c r="O6138" s="42">
        <f t="shared" si="191"/>
        <v>1.4642486811891826E-3</v>
      </c>
      <c r="P6138" s="37">
        <v>732.298</v>
      </c>
      <c r="Q6138" s="27" t="s">
        <v>9479</v>
      </c>
      <c r="R6138" s="27" t="s">
        <v>9480</v>
      </c>
      <c r="S6138" s="27">
        <v>4130002</v>
      </c>
    </row>
    <row r="6139" spans="1:19">
      <c r="A6139" s="27" t="s">
        <v>6082</v>
      </c>
      <c r="B6139" s="27" t="s">
        <v>6363</v>
      </c>
      <c r="C6139" s="27">
        <v>56904</v>
      </c>
      <c r="D6139" s="27" t="s">
        <v>67</v>
      </c>
      <c r="E6139" s="27" t="s">
        <v>5636</v>
      </c>
      <c r="F6139" s="37">
        <v>131610157.80700003</v>
      </c>
      <c r="G6139" s="27">
        <v>44.8917</v>
      </c>
      <c r="H6139" s="27">
        <v>-74.029899999999998</v>
      </c>
      <c r="I6139" s="27" t="s">
        <v>114</v>
      </c>
      <c r="J6139" s="27" t="s">
        <v>115</v>
      </c>
      <c r="K6139" s="37">
        <v>190821</v>
      </c>
      <c r="L6139" s="37">
        <v>0</v>
      </c>
      <c r="M6139" s="40">
        <v>3.8E-3</v>
      </c>
      <c r="N6139" s="40">
        <f t="shared" si="190"/>
        <v>0</v>
      </c>
      <c r="O6139" s="42">
        <f t="shared" si="191"/>
        <v>1.4498956857101398E-3</v>
      </c>
      <c r="P6139" s="37">
        <v>725.11980000000005</v>
      </c>
      <c r="Q6139" s="27" t="s">
        <v>12629</v>
      </c>
      <c r="R6139" s="27" t="s">
        <v>12630</v>
      </c>
      <c r="S6139" s="27">
        <v>4150308</v>
      </c>
    </row>
    <row r="6140" spans="1:19">
      <c r="A6140" s="27" t="s">
        <v>6082</v>
      </c>
      <c r="B6140" s="27" t="s">
        <v>6364</v>
      </c>
      <c r="C6140" s="27">
        <v>56618</v>
      </c>
      <c r="D6140" s="27" t="s">
        <v>67</v>
      </c>
      <c r="E6140" s="27" t="s">
        <v>5636</v>
      </c>
      <c r="F6140" s="37">
        <v>131610157.80700003</v>
      </c>
      <c r="G6140" s="27">
        <v>44.891399999999997</v>
      </c>
      <c r="H6140" s="27">
        <v>-74.006100000000004</v>
      </c>
      <c r="I6140" s="27" t="s">
        <v>114</v>
      </c>
      <c r="J6140" s="27" t="s">
        <v>115</v>
      </c>
      <c r="K6140" s="37">
        <v>146834</v>
      </c>
      <c r="L6140" s="37">
        <v>0</v>
      </c>
      <c r="M6140" s="40">
        <v>3.8E-3</v>
      </c>
      <c r="N6140" s="40">
        <f t="shared" si="190"/>
        <v>0</v>
      </c>
      <c r="O6140" s="42">
        <f t="shared" si="191"/>
        <v>1.1156737629273647E-3</v>
      </c>
      <c r="P6140" s="37">
        <v>557.9692</v>
      </c>
      <c r="Q6140" s="27" t="s">
        <v>12629</v>
      </c>
      <c r="R6140" s="27" t="s">
        <v>12630</v>
      </c>
      <c r="S6140" s="27">
        <v>4150308</v>
      </c>
    </row>
    <row r="6141" spans="1:19">
      <c r="A6141" s="27" t="s">
        <v>6082</v>
      </c>
      <c r="B6141" s="27" t="s">
        <v>6365</v>
      </c>
      <c r="C6141" s="27">
        <v>56619</v>
      </c>
      <c r="D6141" s="27" t="s">
        <v>67</v>
      </c>
      <c r="E6141" s="27" t="s">
        <v>5636</v>
      </c>
      <c r="F6141" s="37">
        <v>131610157.80700003</v>
      </c>
      <c r="G6141" s="27">
        <v>44.891399999999997</v>
      </c>
      <c r="H6141" s="27">
        <v>-74.006100000000004</v>
      </c>
      <c r="I6141" s="27" t="s">
        <v>114</v>
      </c>
      <c r="J6141" s="27" t="s">
        <v>115</v>
      </c>
      <c r="K6141" s="37">
        <v>143878</v>
      </c>
      <c r="L6141" s="37">
        <v>0</v>
      </c>
      <c r="M6141" s="40">
        <v>3.8E-3</v>
      </c>
      <c r="N6141" s="40">
        <f t="shared" si="190"/>
        <v>0</v>
      </c>
      <c r="O6141" s="42">
        <f t="shared" si="191"/>
        <v>1.0932134904890105E-3</v>
      </c>
      <c r="P6141" s="37">
        <v>546.7364</v>
      </c>
      <c r="Q6141" s="27" t="s">
        <v>12629</v>
      </c>
      <c r="R6141" s="27" t="s">
        <v>12630</v>
      </c>
      <c r="S6141" s="27">
        <v>4150308</v>
      </c>
    </row>
    <row r="6142" spans="1:19">
      <c r="A6142" s="27" t="s">
        <v>6082</v>
      </c>
      <c r="B6142" s="27" t="s">
        <v>6366</v>
      </c>
      <c r="C6142" s="27">
        <v>56902</v>
      </c>
      <c r="D6142" s="27" t="s">
        <v>67</v>
      </c>
      <c r="E6142" s="27" t="s">
        <v>5636</v>
      </c>
      <c r="F6142" s="37">
        <v>131610157.80700003</v>
      </c>
      <c r="G6142" s="27">
        <v>42.669699999999999</v>
      </c>
      <c r="H6142" s="27">
        <v>-78.227800000000002</v>
      </c>
      <c r="I6142" s="27" t="s">
        <v>114</v>
      </c>
      <c r="J6142" s="27" t="s">
        <v>115</v>
      </c>
      <c r="K6142" s="37">
        <v>257253</v>
      </c>
      <c r="L6142" s="37">
        <v>0</v>
      </c>
      <c r="M6142" s="40">
        <v>3.8E-3</v>
      </c>
      <c r="N6142" s="40">
        <f t="shared" si="190"/>
        <v>0</v>
      </c>
      <c r="O6142" s="42">
        <f t="shared" si="191"/>
        <v>1.9546591561515271E-3</v>
      </c>
      <c r="P6142" s="37">
        <v>977.56140000000005</v>
      </c>
      <c r="Q6142" s="27" t="s">
        <v>9479</v>
      </c>
      <c r="R6142" s="27" t="s">
        <v>9480</v>
      </c>
      <c r="S6142" s="27">
        <v>4130002</v>
      </c>
    </row>
    <row r="6143" spans="1:19">
      <c r="A6143" s="27" t="s">
        <v>6082</v>
      </c>
      <c r="B6143" s="27" t="s">
        <v>6367</v>
      </c>
      <c r="C6143" s="27">
        <v>2590</v>
      </c>
      <c r="D6143" s="27" t="s">
        <v>67</v>
      </c>
      <c r="E6143" s="27" t="s">
        <v>5636</v>
      </c>
      <c r="F6143" s="37">
        <v>131610157.80700003</v>
      </c>
      <c r="G6143" s="27">
        <v>44.805300000000003</v>
      </c>
      <c r="H6143" s="27">
        <v>-74.997500000000002</v>
      </c>
      <c r="I6143" s="27" t="s">
        <v>106</v>
      </c>
      <c r="J6143" s="27" t="s">
        <v>107</v>
      </c>
      <c r="K6143" s="37">
        <v>22390</v>
      </c>
      <c r="L6143" s="37">
        <v>0</v>
      </c>
      <c r="M6143" s="40">
        <v>1.095614734492107</v>
      </c>
      <c r="N6143" s="40">
        <f t="shared" si="190"/>
        <v>0</v>
      </c>
      <c r="O6143" s="42">
        <f t="shared" si="191"/>
        <v>1.7012364678442116E-4</v>
      </c>
      <c r="P6143" s="37">
        <v>24530.813905278275</v>
      </c>
      <c r="Q6143" s="27" t="s">
        <v>9501</v>
      </c>
      <c r="R6143" s="27" t="s">
        <v>9502</v>
      </c>
      <c r="S6143" s="27">
        <v>4150305</v>
      </c>
    </row>
    <row r="6144" spans="1:19">
      <c r="A6144" s="27" t="s">
        <v>6082</v>
      </c>
      <c r="B6144" s="27" t="s">
        <v>6368</v>
      </c>
      <c r="C6144" s="27">
        <v>50123</v>
      </c>
      <c r="D6144" s="27" t="s">
        <v>67</v>
      </c>
      <c r="E6144" s="27" t="s">
        <v>5636</v>
      </c>
      <c r="F6144" s="37">
        <v>131610157.80700003</v>
      </c>
      <c r="G6144" s="27">
        <v>42.712356</v>
      </c>
      <c r="H6144" s="27">
        <v>-73.957324</v>
      </c>
      <c r="I6144" s="27" t="s">
        <v>106</v>
      </c>
      <c r="J6144" s="27" t="s">
        <v>107</v>
      </c>
      <c r="K6144" s="37">
        <v>2578</v>
      </c>
      <c r="L6144" s="37">
        <v>0</v>
      </c>
      <c r="M6144" s="40">
        <v>0</v>
      </c>
      <c r="N6144" s="40">
        <f t="shared" si="190"/>
        <v>0</v>
      </c>
      <c r="O6144" s="42">
        <f t="shared" si="191"/>
        <v>1.9588153703003026E-5</v>
      </c>
      <c r="P6144" s="37">
        <v>0</v>
      </c>
      <c r="Q6144" s="27" t="s">
        <v>8789</v>
      </c>
      <c r="R6144" s="27" t="s">
        <v>8790</v>
      </c>
      <c r="S6144" s="27">
        <v>2020006</v>
      </c>
    </row>
    <row r="6145" spans="1:19">
      <c r="A6145" s="27" t="s">
        <v>6082</v>
      </c>
      <c r="B6145" s="27" t="s">
        <v>6369</v>
      </c>
      <c r="C6145" s="27">
        <v>7915</v>
      </c>
      <c r="D6145" s="27" t="s">
        <v>67</v>
      </c>
      <c r="E6145" s="27" t="s">
        <v>5636</v>
      </c>
      <c r="F6145" s="37">
        <v>131610157.80700003</v>
      </c>
      <c r="G6145" s="27">
        <v>40.717100000000002</v>
      </c>
      <c r="H6145" s="27">
        <v>-73.966399999999993</v>
      </c>
      <c r="I6145" s="27" t="s">
        <v>110</v>
      </c>
      <c r="J6145" s="27" t="s">
        <v>111</v>
      </c>
      <c r="K6145" s="37">
        <v>51871</v>
      </c>
      <c r="L6145" s="37">
        <v>34195.675000000003</v>
      </c>
      <c r="M6145" s="40">
        <v>0.79702615261159604</v>
      </c>
      <c r="N6145" s="40">
        <f t="shared" si="190"/>
        <v>0.65924456825586553</v>
      </c>
      <c r="O6145" s="42">
        <f t="shared" si="191"/>
        <v>3.9412611354866945E-4</v>
      </c>
      <c r="P6145" s="37">
        <v>41342.543562116101</v>
      </c>
      <c r="Q6145" s="27" t="s">
        <v>8795</v>
      </c>
      <c r="R6145" s="27" t="s">
        <v>8796</v>
      </c>
      <c r="S6145" s="27">
        <v>2030101</v>
      </c>
    </row>
    <row r="6146" spans="1:19">
      <c r="A6146" s="27" t="s">
        <v>6082</v>
      </c>
      <c r="B6146" s="27" t="s">
        <v>6370</v>
      </c>
      <c r="C6146" s="27">
        <v>58788</v>
      </c>
      <c r="D6146" s="27" t="s">
        <v>67</v>
      </c>
      <c r="E6146" s="27" t="s">
        <v>5636</v>
      </c>
      <c r="F6146" s="37">
        <v>131610157.80700003</v>
      </c>
      <c r="G6146" s="27">
        <v>40.763055999999999</v>
      </c>
      <c r="H6146" s="27">
        <v>-73.323611</v>
      </c>
      <c r="I6146" s="27" t="s">
        <v>129</v>
      </c>
      <c r="J6146" s="27" t="s">
        <v>130</v>
      </c>
      <c r="K6146" s="37">
        <v>1042</v>
      </c>
      <c r="L6146" s="37">
        <v>0</v>
      </c>
      <c r="M6146" s="40">
        <v>7.6E-3</v>
      </c>
      <c r="N6146" s="40">
        <f t="shared" si="190"/>
        <v>0</v>
      </c>
      <c r="O6146" s="42">
        <f t="shared" si="191"/>
        <v>7.9173220164969557E-6</v>
      </c>
      <c r="P6146" s="37">
        <v>7.9192</v>
      </c>
      <c r="Q6146" s="27" t="s">
        <v>8805</v>
      </c>
      <c r="R6146" s="27" t="s">
        <v>8806</v>
      </c>
      <c r="S6146" s="27">
        <v>2030202</v>
      </c>
    </row>
    <row r="6147" spans="1:19">
      <c r="A6147" s="27" t="s">
        <v>6082</v>
      </c>
      <c r="B6147" s="27" t="s">
        <v>6371</v>
      </c>
      <c r="C6147" s="27">
        <v>2516</v>
      </c>
      <c r="D6147" s="27" t="s">
        <v>67</v>
      </c>
      <c r="E6147" s="27" t="s">
        <v>5636</v>
      </c>
      <c r="F6147" s="37">
        <v>131610157.80700003</v>
      </c>
      <c r="G6147" s="27">
        <v>40.923565000000004</v>
      </c>
      <c r="H6147" s="27">
        <v>-73.342322999999993</v>
      </c>
      <c r="I6147" s="27" t="s">
        <v>1963</v>
      </c>
      <c r="J6147" s="27" t="s">
        <v>109</v>
      </c>
      <c r="K6147" s="37">
        <v>2684046</v>
      </c>
      <c r="L6147" s="37">
        <v>1787408.1429999999</v>
      </c>
      <c r="M6147" s="40">
        <v>2.0626061603831798</v>
      </c>
      <c r="N6147" s="40">
        <f t="shared" si="190"/>
        <v>0.6659379693939671</v>
      </c>
      <c r="O6147" s="42">
        <f t="shared" si="191"/>
        <v>2.0393912177630123E-2</v>
      </c>
      <c r="P6147" s="37">
        <v>5536129.8143518325</v>
      </c>
      <c r="Q6147" s="27" t="s">
        <v>8803</v>
      </c>
      <c r="R6147" s="27" t="s">
        <v>8804</v>
      </c>
      <c r="S6147" s="27">
        <v>2030201</v>
      </c>
    </row>
    <row r="6148" spans="1:19">
      <c r="A6148" s="27" t="s">
        <v>6082</v>
      </c>
      <c r="B6148" s="27" t="s">
        <v>6372</v>
      </c>
      <c r="C6148" s="27">
        <v>2591</v>
      </c>
      <c r="D6148" s="27" t="s">
        <v>67</v>
      </c>
      <c r="E6148" s="27" t="s">
        <v>5636</v>
      </c>
      <c r="F6148" s="37">
        <v>131610157.80700003</v>
      </c>
      <c r="G6148" s="27">
        <v>44.743899999999996</v>
      </c>
      <c r="H6148" s="27">
        <v>-75.004199999999997</v>
      </c>
      <c r="I6148" s="27" t="s">
        <v>106</v>
      </c>
      <c r="J6148" s="27" t="s">
        <v>107</v>
      </c>
      <c r="K6148" s="37">
        <v>10051</v>
      </c>
      <c r="L6148" s="37">
        <v>0</v>
      </c>
      <c r="M6148" s="40">
        <v>82.793651900941754</v>
      </c>
      <c r="N6148" s="40">
        <f t="shared" si="190"/>
        <v>0</v>
      </c>
      <c r="O6148" s="42">
        <f t="shared" si="191"/>
        <v>7.6369485209031577E-5</v>
      </c>
      <c r="P6148" s="37">
        <v>832158.99525636551</v>
      </c>
      <c r="Q6148" s="27" t="s">
        <v>9501</v>
      </c>
      <c r="R6148" s="27" t="s">
        <v>9502</v>
      </c>
      <c r="S6148" s="27">
        <v>4150305</v>
      </c>
    </row>
    <row r="6149" spans="1:19">
      <c r="A6149" s="27" t="s">
        <v>6082</v>
      </c>
      <c r="B6149" s="27" t="s">
        <v>6373</v>
      </c>
      <c r="C6149" s="27">
        <v>61238</v>
      </c>
      <c r="D6149" s="27" t="s">
        <v>67</v>
      </c>
      <c r="E6149" s="27" t="s">
        <v>5636</v>
      </c>
      <c r="F6149" s="37">
        <v>131610157.80700003</v>
      </c>
      <c r="G6149" s="27">
        <v>40.764395999999998</v>
      </c>
      <c r="H6149" s="27">
        <v>-73.95393</v>
      </c>
      <c r="I6149" s="27" t="s">
        <v>110</v>
      </c>
      <c r="J6149" s="27" t="s">
        <v>111</v>
      </c>
      <c r="K6149" s="37">
        <v>46471.999000000003</v>
      </c>
      <c r="L6149" s="37">
        <v>32332.095000000001</v>
      </c>
      <c r="M6149" s="40">
        <v>0.79702615261159604</v>
      </c>
      <c r="N6149" s="40">
        <f t="shared" ref="N6149:N6212" si="192">L6149/K6149</f>
        <v>0.69573282182244833</v>
      </c>
      <c r="O6149" s="42">
        <f t="shared" ref="O6149:O6212" si="193">K6149/F6149</f>
        <v>3.5310343650031144E-4</v>
      </c>
      <c r="P6149" s="37">
        <v>37039.398567139942</v>
      </c>
      <c r="Q6149" s="27" t="s">
        <v>8795</v>
      </c>
      <c r="R6149" s="27" t="s">
        <v>8796</v>
      </c>
      <c r="S6149" s="27">
        <v>2030101</v>
      </c>
    </row>
    <row r="6150" spans="1:19">
      <c r="A6150" s="27" t="s">
        <v>6082</v>
      </c>
      <c r="B6150" s="27" t="s">
        <v>6374</v>
      </c>
      <c r="C6150" s="27">
        <v>61414</v>
      </c>
      <c r="D6150" s="27" t="s">
        <v>67</v>
      </c>
      <c r="E6150" s="27" t="s">
        <v>5636</v>
      </c>
      <c r="F6150" s="37">
        <v>131610157.80700003</v>
      </c>
      <c r="G6150" s="27">
        <v>40.775396999999998</v>
      </c>
      <c r="H6150" s="27">
        <v>-73.830917999999997</v>
      </c>
      <c r="I6150" s="27" t="s">
        <v>108</v>
      </c>
      <c r="J6150" s="27" t="s">
        <v>109</v>
      </c>
      <c r="K6150" s="37">
        <v>192</v>
      </c>
      <c r="L6150" s="37">
        <v>213.381</v>
      </c>
      <c r="M6150" s="40">
        <v>2.0626061603831798</v>
      </c>
      <c r="N6150" s="40">
        <f t="shared" si="192"/>
        <v>1.1113593749999999</v>
      </c>
      <c r="O6150" s="42">
        <f t="shared" si="193"/>
        <v>1.4588539608132585E-6</v>
      </c>
      <c r="P6150" s="37">
        <v>396.02038279357055</v>
      </c>
      <c r="Q6150" s="27" t="s">
        <v>8797</v>
      </c>
      <c r="R6150" s="27" t="s">
        <v>8798</v>
      </c>
      <c r="S6150" s="27">
        <v>2030102</v>
      </c>
    </row>
    <row r="6151" spans="1:19">
      <c r="A6151" s="27" t="s">
        <v>6082</v>
      </c>
      <c r="B6151" s="27" t="s">
        <v>6375</v>
      </c>
      <c r="C6151" s="27">
        <v>61413</v>
      </c>
      <c r="D6151" s="27" t="s">
        <v>67</v>
      </c>
      <c r="E6151" s="27" t="s">
        <v>5636</v>
      </c>
      <c r="F6151" s="37">
        <v>131610157.80700003</v>
      </c>
      <c r="G6151" s="27">
        <v>40.58549</v>
      </c>
      <c r="H6151" s="27">
        <v>-73.965581</v>
      </c>
      <c r="I6151" s="27" t="s">
        <v>108</v>
      </c>
      <c r="J6151" s="27" t="s">
        <v>109</v>
      </c>
      <c r="K6151" s="37">
        <v>145</v>
      </c>
      <c r="L6151" s="37">
        <v>120.539</v>
      </c>
      <c r="M6151" s="40">
        <v>2.0626061603831798</v>
      </c>
      <c r="N6151" s="40">
        <f t="shared" si="192"/>
        <v>0.83130344827586211</v>
      </c>
      <c r="O6151" s="42">
        <f t="shared" si="193"/>
        <v>1.1017386683225129E-6</v>
      </c>
      <c r="P6151" s="37">
        <v>299.07789325556109</v>
      </c>
      <c r="Q6151" s="27" t="s">
        <v>8805</v>
      </c>
      <c r="R6151" s="27" t="s">
        <v>8806</v>
      </c>
      <c r="S6151" s="27">
        <v>2030202</v>
      </c>
    </row>
    <row r="6152" spans="1:19">
      <c r="A6152" s="27" t="s">
        <v>6082</v>
      </c>
      <c r="B6152" s="27" t="s">
        <v>6376</v>
      </c>
      <c r="C6152" s="27">
        <v>62250</v>
      </c>
      <c r="D6152" s="27" t="s">
        <v>67</v>
      </c>
      <c r="E6152" s="27" t="s">
        <v>5636</v>
      </c>
      <c r="F6152" s="37">
        <v>131610157.80700003</v>
      </c>
      <c r="G6152" s="27">
        <v>40.739556</v>
      </c>
      <c r="H6152" s="27">
        <v>-73.976083000000003</v>
      </c>
      <c r="I6152" s="27" t="s">
        <v>108</v>
      </c>
      <c r="J6152" s="27" t="s">
        <v>109</v>
      </c>
      <c r="K6152" s="37">
        <v>237.999</v>
      </c>
      <c r="L6152" s="37">
        <v>195.67699999999999</v>
      </c>
      <c r="M6152" s="40">
        <v>2.0626061603831798</v>
      </c>
      <c r="N6152" s="40">
        <f t="shared" si="192"/>
        <v>0.8221757234274093</v>
      </c>
      <c r="O6152" s="42">
        <f t="shared" si="193"/>
        <v>1.8083634573937225E-6</v>
      </c>
      <c r="P6152" s="37">
        <v>490.8982035650364</v>
      </c>
      <c r="Q6152" s="27" t="s">
        <v>8795</v>
      </c>
      <c r="R6152" s="27" t="s">
        <v>8796</v>
      </c>
      <c r="S6152" s="27">
        <v>2030101</v>
      </c>
    </row>
    <row r="6153" spans="1:19">
      <c r="A6153" s="27" t="s">
        <v>6082</v>
      </c>
      <c r="B6153" s="27" t="s">
        <v>6377</v>
      </c>
      <c r="C6153" s="27">
        <v>62271</v>
      </c>
      <c r="D6153" s="27" t="s">
        <v>67</v>
      </c>
      <c r="E6153" s="27" t="s">
        <v>5636</v>
      </c>
      <c r="F6153" s="37">
        <v>131610157.80700003</v>
      </c>
      <c r="G6153" s="27">
        <v>40.750430000000001</v>
      </c>
      <c r="H6153" s="27">
        <v>-73.825729999999993</v>
      </c>
      <c r="I6153" s="27" t="s">
        <v>108</v>
      </c>
      <c r="J6153" s="27" t="s">
        <v>109</v>
      </c>
      <c r="K6153" s="37">
        <v>32</v>
      </c>
      <c r="L6153" s="37">
        <v>26.465</v>
      </c>
      <c r="M6153" s="40">
        <v>2.0626061603831798</v>
      </c>
      <c r="N6153" s="40">
        <f t="shared" si="192"/>
        <v>0.82703125</v>
      </c>
      <c r="O6153" s="42">
        <f t="shared" si="193"/>
        <v>2.4314232680220978E-7</v>
      </c>
      <c r="P6153" s="37">
        <v>66.003397132261753</v>
      </c>
      <c r="Q6153" s="27" t="s">
        <v>8797</v>
      </c>
      <c r="R6153" s="27" t="s">
        <v>8798</v>
      </c>
      <c r="S6153" s="27">
        <v>2030102</v>
      </c>
    </row>
    <row r="6154" spans="1:19">
      <c r="A6154" s="27" t="s">
        <v>6082</v>
      </c>
      <c r="B6154" s="27" t="s">
        <v>6378</v>
      </c>
      <c r="C6154" s="27">
        <v>62421</v>
      </c>
      <c r="D6154" s="27" t="s">
        <v>67</v>
      </c>
      <c r="E6154" s="27" t="s">
        <v>5636</v>
      </c>
      <c r="F6154" s="37">
        <v>131610157.80700003</v>
      </c>
      <c r="G6154" s="27">
        <v>41.286738999999997</v>
      </c>
      <c r="H6154" s="27">
        <v>-73.888801999999998</v>
      </c>
      <c r="I6154" s="27" t="s">
        <v>108</v>
      </c>
      <c r="J6154" s="27" t="s">
        <v>109</v>
      </c>
      <c r="K6154" s="37">
        <v>33</v>
      </c>
      <c r="L6154" s="37">
        <v>27.367999999999999</v>
      </c>
      <c r="M6154" s="40">
        <v>2.0626061603831798</v>
      </c>
      <c r="N6154" s="40">
        <f t="shared" si="192"/>
        <v>0.82933333333333326</v>
      </c>
      <c r="O6154" s="42">
        <f t="shared" si="193"/>
        <v>2.5074052451477885E-7</v>
      </c>
      <c r="P6154" s="37">
        <v>68.066003292644936</v>
      </c>
      <c r="Q6154" s="27" t="s">
        <v>8795</v>
      </c>
      <c r="R6154" s="27" t="s">
        <v>8796</v>
      </c>
      <c r="S6154" s="27">
        <v>2030101</v>
      </c>
    </row>
    <row r="6155" spans="1:19">
      <c r="A6155" s="27" t="s">
        <v>6082</v>
      </c>
      <c r="B6155" s="27" t="s">
        <v>6379</v>
      </c>
      <c r="C6155" s="27">
        <v>62366</v>
      </c>
      <c r="D6155" s="27" t="s">
        <v>67</v>
      </c>
      <c r="E6155" s="27" t="s">
        <v>5636</v>
      </c>
      <c r="F6155" s="37">
        <v>131610157.80700003</v>
      </c>
      <c r="G6155" s="27">
        <v>40.710315000000001</v>
      </c>
      <c r="H6155" s="27">
        <v>-74.004964999999999</v>
      </c>
      <c r="I6155" s="27" t="s">
        <v>108</v>
      </c>
      <c r="J6155" s="27" t="s">
        <v>109</v>
      </c>
      <c r="K6155" s="37">
        <v>8</v>
      </c>
      <c r="L6155" s="37">
        <v>8.6039999999999992</v>
      </c>
      <c r="M6155" s="40">
        <v>2.0626061603831798</v>
      </c>
      <c r="N6155" s="40">
        <f t="shared" si="192"/>
        <v>1.0754999999999999</v>
      </c>
      <c r="O6155" s="42">
        <f t="shared" si="193"/>
        <v>6.0785581700552444E-8</v>
      </c>
      <c r="P6155" s="37">
        <v>16.500849283065438</v>
      </c>
      <c r="Q6155" s="27" t="s">
        <v>8795</v>
      </c>
      <c r="R6155" s="27" t="s">
        <v>8796</v>
      </c>
      <c r="S6155" s="27">
        <v>2030101</v>
      </c>
    </row>
    <row r="6156" spans="1:19">
      <c r="A6156" s="27" t="s">
        <v>6082</v>
      </c>
      <c r="B6156" s="27" t="s">
        <v>6380</v>
      </c>
      <c r="C6156" s="27">
        <v>61488</v>
      </c>
      <c r="D6156" s="27" t="s">
        <v>67</v>
      </c>
      <c r="E6156" s="27" t="s">
        <v>5636</v>
      </c>
      <c r="F6156" s="37">
        <v>131610157.80700003</v>
      </c>
      <c r="G6156" s="27">
        <v>40.746777999999999</v>
      </c>
      <c r="H6156" s="27">
        <v>-73.972226000000006</v>
      </c>
      <c r="I6156" s="27" t="s">
        <v>110</v>
      </c>
      <c r="J6156" s="27" t="s">
        <v>111</v>
      </c>
      <c r="K6156" s="37">
        <v>62863</v>
      </c>
      <c r="L6156" s="37">
        <v>52157.56</v>
      </c>
      <c r="M6156" s="40">
        <v>0.79702615261159604</v>
      </c>
      <c r="N6156" s="40">
        <f t="shared" si="192"/>
        <v>0.82970205049074974</v>
      </c>
      <c r="O6156" s="42">
        <f t="shared" si="193"/>
        <v>4.7764550280522851E-4</v>
      </c>
      <c r="P6156" s="37">
        <v>50103.455031622761</v>
      </c>
      <c r="Q6156" s="27" t="s">
        <v>8795</v>
      </c>
      <c r="R6156" s="27" t="s">
        <v>8796</v>
      </c>
      <c r="S6156" s="27">
        <v>2030101</v>
      </c>
    </row>
    <row r="6157" spans="1:19">
      <c r="A6157" s="27" t="s">
        <v>6082</v>
      </c>
      <c r="B6157" s="27" t="s">
        <v>6381</v>
      </c>
      <c r="C6157" s="27">
        <v>54769</v>
      </c>
      <c r="D6157" s="27" t="s">
        <v>67</v>
      </c>
      <c r="E6157" s="27" t="s">
        <v>5636</v>
      </c>
      <c r="F6157" s="37">
        <v>131610157.80700003</v>
      </c>
      <c r="G6157" s="27">
        <v>40.646700000000003</v>
      </c>
      <c r="H6157" s="27">
        <v>-74.021100000000004</v>
      </c>
      <c r="I6157" s="27" t="s">
        <v>108</v>
      </c>
      <c r="J6157" s="27" t="s">
        <v>109</v>
      </c>
      <c r="K6157" s="37">
        <v>38</v>
      </c>
      <c r="L6157" s="37">
        <v>15.163</v>
      </c>
      <c r="M6157" s="40">
        <v>2.0626061603831798</v>
      </c>
      <c r="N6157" s="40">
        <f t="shared" si="192"/>
        <v>0.39902631578947367</v>
      </c>
      <c r="O6157" s="42">
        <f t="shared" si="193"/>
        <v>2.8873151307762411E-7</v>
      </c>
      <c r="P6157" s="37">
        <v>78.379034094560836</v>
      </c>
      <c r="Q6157" s="27" t="s">
        <v>12627</v>
      </c>
      <c r="R6157" s="27" t="s">
        <v>12628</v>
      </c>
      <c r="S6157" s="27">
        <v>2030104</v>
      </c>
    </row>
    <row r="6158" spans="1:19">
      <c r="A6158" s="27" t="s">
        <v>6082</v>
      </c>
      <c r="B6158" s="27" t="s">
        <v>6382</v>
      </c>
      <c r="C6158" s="27">
        <v>57798</v>
      </c>
      <c r="D6158" s="27" t="s">
        <v>67</v>
      </c>
      <c r="E6158" s="27" t="s">
        <v>5636</v>
      </c>
      <c r="F6158" s="37">
        <v>131610157.80700003</v>
      </c>
      <c r="G6158" s="27">
        <v>40.754865000000002</v>
      </c>
      <c r="H6158" s="27">
        <v>-73.983248000000003</v>
      </c>
      <c r="I6158" s="27" t="s">
        <v>110</v>
      </c>
      <c r="J6158" s="27" t="s">
        <v>111</v>
      </c>
      <c r="K6158" s="37">
        <v>32944</v>
      </c>
      <c r="L6158" s="37">
        <v>10899.735000000001</v>
      </c>
      <c r="M6158" s="40">
        <v>0.79702615261159604</v>
      </c>
      <c r="N6158" s="40">
        <f t="shared" si="192"/>
        <v>0.33085645337542496</v>
      </c>
      <c r="O6158" s="42">
        <f t="shared" si="193"/>
        <v>2.5031502544287494E-4</v>
      </c>
      <c r="P6158" s="37">
        <v>26257.229571636421</v>
      </c>
      <c r="Q6158" s="27" t="s">
        <v>8795</v>
      </c>
      <c r="R6158" s="27" t="s">
        <v>8796</v>
      </c>
      <c r="S6158" s="27">
        <v>2030101</v>
      </c>
    </row>
    <row r="6159" spans="1:19">
      <c r="A6159" s="27" t="s">
        <v>6082</v>
      </c>
      <c r="B6159" s="27" t="s">
        <v>6383</v>
      </c>
      <c r="C6159" s="27">
        <v>52058</v>
      </c>
      <c r="D6159" s="27" t="s">
        <v>67</v>
      </c>
      <c r="E6159" s="27" t="s">
        <v>5636</v>
      </c>
      <c r="F6159" s="37">
        <v>131610157.80700003</v>
      </c>
      <c r="G6159" s="27">
        <v>44.704089000000003</v>
      </c>
      <c r="H6159" s="27">
        <v>-75.487048999999999</v>
      </c>
      <c r="I6159" s="27" t="s">
        <v>106</v>
      </c>
      <c r="J6159" s="27" t="s">
        <v>107</v>
      </c>
      <c r="K6159" s="37">
        <v>9174</v>
      </c>
      <c r="L6159" s="37">
        <v>0</v>
      </c>
      <c r="M6159" s="40">
        <v>70.355157443435658</v>
      </c>
      <c r="N6159" s="40">
        <f t="shared" si="192"/>
        <v>0</v>
      </c>
      <c r="O6159" s="42">
        <f t="shared" si="193"/>
        <v>6.9705865815108516E-5</v>
      </c>
      <c r="P6159" s="37">
        <v>645438.21438607876</v>
      </c>
      <c r="Q6159" s="27" t="s">
        <v>9494</v>
      </c>
      <c r="R6159" s="27" t="s">
        <v>9495</v>
      </c>
      <c r="S6159" s="27">
        <v>4150301</v>
      </c>
    </row>
    <row r="6160" spans="1:19">
      <c r="A6160" s="27" t="s">
        <v>6082</v>
      </c>
      <c r="B6160" s="27" t="s">
        <v>6384</v>
      </c>
      <c r="C6160" s="27">
        <v>60455</v>
      </c>
      <c r="D6160" s="27" t="s">
        <v>67</v>
      </c>
      <c r="E6160" s="27" t="s">
        <v>5636</v>
      </c>
      <c r="F6160" s="37">
        <v>131610157.80700003</v>
      </c>
      <c r="G6160" s="27">
        <v>43.166353000000001</v>
      </c>
      <c r="H6160" s="27">
        <v>-75.386865999999998</v>
      </c>
      <c r="I6160" s="27" t="s">
        <v>129</v>
      </c>
      <c r="J6160" s="27" t="s">
        <v>130</v>
      </c>
      <c r="K6160" s="37">
        <v>2716</v>
      </c>
      <c r="L6160" s="37">
        <v>0</v>
      </c>
      <c r="M6160" s="40">
        <v>7.6E-3</v>
      </c>
      <c r="N6160" s="40">
        <f t="shared" si="192"/>
        <v>0</v>
      </c>
      <c r="O6160" s="42">
        <f t="shared" si="193"/>
        <v>2.0636704987337554E-5</v>
      </c>
      <c r="P6160" s="37">
        <v>20.6416</v>
      </c>
      <c r="Q6160" s="27" t="s">
        <v>8785</v>
      </c>
      <c r="R6160" s="27" t="s">
        <v>8786</v>
      </c>
      <c r="S6160" s="27">
        <v>2020004</v>
      </c>
    </row>
    <row r="6161" spans="1:19">
      <c r="A6161" s="27" t="s">
        <v>6082</v>
      </c>
      <c r="B6161" s="27" t="s">
        <v>6385</v>
      </c>
      <c r="C6161" s="27">
        <v>60456</v>
      </c>
      <c r="D6161" s="27" t="s">
        <v>67</v>
      </c>
      <c r="E6161" s="27" t="s">
        <v>5636</v>
      </c>
      <c r="F6161" s="37">
        <v>131610157.80700003</v>
      </c>
      <c r="G6161" s="27">
        <v>43.169617000000002</v>
      </c>
      <c r="H6161" s="27">
        <v>-75.404865999999998</v>
      </c>
      <c r="I6161" s="27" t="s">
        <v>129</v>
      </c>
      <c r="J6161" s="27" t="s">
        <v>130</v>
      </c>
      <c r="K6161" s="37">
        <v>2717</v>
      </c>
      <c r="L6161" s="37">
        <v>0</v>
      </c>
      <c r="M6161" s="40">
        <v>7.6E-3</v>
      </c>
      <c r="N6161" s="40">
        <f t="shared" si="192"/>
        <v>0</v>
      </c>
      <c r="O6161" s="42">
        <f t="shared" si="193"/>
        <v>2.0644303185050122E-5</v>
      </c>
      <c r="P6161" s="37">
        <v>20.6492</v>
      </c>
      <c r="Q6161" s="27" t="s">
        <v>8785</v>
      </c>
      <c r="R6161" s="27" t="s">
        <v>8786</v>
      </c>
      <c r="S6161" s="27">
        <v>2020004</v>
      </c>
    </row>
    <row r="6162" spans="1:19">
      <c r="A6162" s="27" t="s">
        <v>6082</v>
      </c>
      <c r="B6162" s="27" t="s">
        <v>6386</v>
      </c>
      <c r="C6162" s="27">
        <v>60114</v>
      </c>
      <c r="D6162" s="27" t="s">
        <v>56</v>
      </c>
      <c r="E6162" s="27" t="s">
        <v>1892</v>
      </c>
      <c r="F6162" s="37">
        <v>104717676.60300003</v>
      </c>
      <c r="G6162" s="27">
        <v>43.150761000000003</v>
      </c>
      <c r="H6162" s="27">
        <v>-75.371257999999997</v>
      </c>
      <c r="I6162" s="27" t="s">
        <v>129</v>
      </c>
      <c r="J6162" s="27" t="s">
        <v>130</v>
      </c>
      <c r="K6162" s="37">
        <v>1361</v>
      </c>
      <c r="L6162" s="37">
        <v>0</v>
      </c>
      <c r="M6162" s="40">
        <v>7.6E-3</v>
      </c>
      <c r="N6162" s="40">
        <f t="shared" si="192"/>
        <v>0</v>
      </c>
      <c r="O6162" s="42">
        <f t="shared" si="193"/>
        <v>1.2996850619210635E-5</v>
      </c>
      <c r="P6162" s="37">
        <v>10.3436</v>
      </c>
      <c r="Q6162" s="27" t="s">
        <v>8785</v>
      </c>
      <c r="R6162" s="27" t="s">
        <v>8786</v>
      </c>
      <c r="S6162" s="27">
        <v>2020004</v>
      </c>
    </row>
    <row r="6163" spans="1:19">
      <c r="A6163" s="27" t="s">
        <v>6082</v>
      </c>
      <c r="B6163" s="27" t="s">
        <v>6387</v>
      </c>
      <c r="C6163" s="27">
        <v>57404</v>
      </c>
      <c r="D6163" s="27" t="s">
        <v>67</v>
      </c>
      <c r="E6163" s="27" t="s">
        <v>5636</v>
      </c>
      <c r="F6163" s="37">
        <v>131610157.80700003</v>
      </c>
      <c r="G6163" s="27">
        <v>43.462221999999997</v>
      </c>
      <c r="H6163" s="27">
        <v>-75.418333000000004</v>
      </c>
      <c r="I6163" s="27" t="s">
        <v>117</v>
      </c>
      <c r="J6163" s="27" t="s">
        <v>118</v>
      </c>
      <c r="K6163" s="37">
        <v>27099</v>
      </c>
      <c r="L6163" s="37">
        <v>0</v>
      </c>
      <c r="M6163" s="40">
        <v>1.9375518961971701</v>
      </c>
      <c r="N6163" s="40">
        <f t="shared" si="192"/>
        <v>0</v>
      </c>
      <c r="O6163" s="42">
        <f t="shared" si="193"/>
        <v>2.0590355981290882E-4</v>
      </c>
      <c r="P6163" s="37">
        <v>52505.718835047111</v>
      </c>
      <c r="Q6163" s="27" t="s">
        <v>8987</v>
      </c>
      <c r="R6163" s="27" t="s">
        <v>9491</v>
      </c>
      <c r="S6163" s="27">
        <v>4150101</v>
      </c>
    </row>
    <row r="6164" spans="1:19">
      <c r="A6164" s="27" t="s">
        <v>6082</v>
      </c>
      <c r="B6164" s="27" t="s">
        <v>6388</v>
      </c>
      <c r="C6164" s="27">
        <v>60097</v>
      </c>
      <c r="D6164" s="27" t="s">
        <v>67</v>
      </c>
      <c r="E6164" s="27" t="s">
        <v>5636</v>
      </c>
      <c r="F6164" s="37">
        <v>131610157.80700003</v>
      </c>
      <c r="G6164" s="27">
        <v>43.183782000000001</v>
      </c>
      <c r="H6164" s="27">
        <v>-76.224074999999999</v>
      </c>
      <c r="I6164" s="27" t="s">
        <v>129</v>
      </c>
      <c r="J6164" s="27" t="s">
        <v>130</v>
      </c>
      <c r="K6164" s="37">
        <v>921</v>
      </c>
      <c r="L6164" s="37">
        <v>0</v>
      </c>
      <c r="M6164" s="40">
        <v>7.6E-3</v>
      </c>
      <c r="N6164" s="40">
        <f t="shared" si="192"/>
        <v>0</v>
      </c>
      <c r="O6164" s="42">
        <f t="shared" si="193"/>
        <v>6.9979400932760997E-6</v>
      </c>
      <c r="P6164" s="37">
        <v>6.9996</v>
      </c>
      <c r="Q6164" s="27" t="s">
        <v>2698</v>
      </c>
      <c r="R6164" s="27" t="s">
        <v>9488</v>
      </c>
      <c r="S6164" s="27">
        <v>4140202</v>
      </c>
    </row>
    <row r="6165" spans="1:19">
      <c r="A6165" s="27" t="s">
        <v>6082</v>
      </c>
      <c r="B6165" s="27" t="s">
        <v>6389</v>
      </c>
      <c r="C6165" s="27">
        <v>60098</v>
      </c>
      <c r="D6165" s="27" t="s">
        <v>67</v>
      </c>
      <c r="E6165" s="27" t="s">
        <v>5636</v>
      </c>
      <c r="F6165" s="37">
        <v>131610157.80700003</v>
      </c>
      <c r="G6165" s="27">
        <v>43.172719000000001</v>
      </c>
      <c r="H6165" s="27">
        <v>-76.130122999999998</v>
      </c>
      <c r="I6165" s="27" t="s">
        <v>129</v>
      </c>
      <c r="J6165" s="27" t="s">
        <v>130</v>
      </c>
      <c r="K6165" s="37">
        <v>653</v>
      </c>
      <c r="L6165" s="37">
        <v>0</v>
      </c>
      <c r="M6165" s="40">
        <v>7.6E-3</v>
      </c>
      <c r="N6165" s="40">
        <f t="shared" si="192"/>
        <v>0</v>
      </c>
      <c r="O6165" s="42">
        <f t="shared" si="193"/>
        <v>4.9616231063075931E-6</v>
      </c>
      <c r="P6165" s="37">
        <v>4.9627999999999997</v>
      </c>
      <c r="Q6165" s="27" t="s">
        <v>2698</v>
      </c>
      <c r="R6165" s="27" t="s">
        <v>9488</v>
      </c>
      <c r="S6165" s="27">
        <v>4140202</v>
      </c>
    </row>
    <row r="6166" spans="1:19">
      <c r="A6166" s="27" t="s">
        <v>6082</v>
      </c>
      <c r="B6166" s="27" t="s">
        <v>6390</v>
      </c>
      <c r="C6166" s="27">
        <v>60462</v>
      </c>
      <c r="D6166" s="27" t="s">
        <v>56</v>
      </c>
      <c r="E6166" s="27" t="s">
        <v>1892</v>
      </c>
      <c r="F6166" s="37">
        <v>104717676.60300003</v>
      </c>
      <c r="G6166" s="27">
        <v>43.429316999999998</v>
      </c>
      <c r="H6166" s="27">
        <v>-76.515716999999995</v>
      </c>
      <c r="I6166" s="27" t="s">
        <v>129</v>
      </c>
      <c r="J6166" s="27" t="s">
        <v>130</v>
      </c>
      <c r="K6166" s="37">
        <v>2765</v>
      </c>
      <c r="L6166" s="37">
        <v>0</v>
      </c>
      <c r="M6166" s="40">
        <v>7.6E-3</v>
      </c>
      <c r="N6166" s="40">
        <f t="shared" si="192"/>
        <v>0</v>
      </c>
      <c r="O6166" s="42">
        <f t="shared" si="193"/>
        <v>2.640432914189376E-5</v>
      </c>
      <c r="P6166" s="37">
        <v>21.013999999999999</v>
      </c>
      <c r="Q6166" s="27" t="s">
        <v>9483</v>
      </c>
      <c r="R6166" s="27" t="s">
        <v>9484</v>
      </c>
      <c r="S6166" s="27">
        <v>4140101</v>
      </c>
    </row>
    <row r="6167" spans="1:19">
      <c r="A6167" s="27" t="s">
        <v>6082</v>
      </c>
      <c r="B6167" s="27" t="s">
        <v>6391</v>
      </c>
      <c r="C6167" s="27">
        <v>60232</v>
      </c>
      <c r="D6167" s="27" t="s">
        <v>67</v>
      </c>
      <c r="E6167" s="27" t="s">
        <v>5636</v>
      </c>
      <c r="F6167" s="37">
        <v>131610157.80700003</v>
      </c>
      <c r="G6167" s="27">
        <v>42.986643999999998</v>
      </c>
      <c r="H6167" s="27">
        <v>-76.064218999999994</v>
      </c>
      <c r="I6167" s="27" t="s">
        <v>129</v>
      </c>
      <c r="J6167" s="27" t="s">
        <v>130</v>
      </c>
      <c r="K6167" s="37">
        <v>1676</v>
      </c>
      <c r="L6167" s="37">
        <v>0</v>
      </c>
      <c r="M6167" s="40">
        <v>7.6E-3</v>
      </c>
      <c r="N6167" s="40">
        <f t="shared" si="192"/>
        <v>0</v>
      </c>
      <c r="O6167" s="42">
        <f t="shared" si="193"/>
        <v>1.2734579366265736E-5</v>
      </c>
      <c r="P6167" s="37">
        <v>12.7376</v>
      </c>
      <c r="Q6167" s="27" t="s">
        <v>2698</v>
      </c>
      <c r="R6167" s="27" t="s">
        <v>9488</v>
      </c>
      <c r="S6167" s="27">
        <v>4140202</v>
      </c>
    </row>
    <row r="6168" spans="1:19">
      <c r="A6168" s="27" t="s">
        <v>6082</v>
      </c>
      <c r="B6168" s="27" t="s">
        <v>6392</v>
      </c>
      <c r="C6168" s="27">
        <v>50662</v>
      </c>
      <c r="D6168" s="27" t="s">
        <v>67</v>
      </c>
      <c r="E6168" s="27" t="s">
        <v>5636</v>
      </c>
      <c r="F6168" s="37">
        <v>131610157.80700003</v>
      </c>
      <c r="G6168" s="27">
        <v>43.0047</v>
      </c>
      <c r="H6168" s="27">
        <v>-76.114900000000006</v>
      </c>
      <c r="I6168" s="27" t="s">
        <v>659</v>
      </c>
      <c r="J6168" s="27" t="s">
        <v>118</v>
      </c>
      <c r="K6168" s="37">
        <v>216103</v>
      </c>
      <c r="L6168" s="37">
        <v>199986.837</v>
      </c>
      <c r="M6168" s="40">
        <v>1.9375518961971701</v>
      </c>
      <c r="N6168" s="40">
        <f t="shared" si="192"/>
        <v>0.92542369610787445</v>
      </c>
      <c r="O6168" s="42">
        <f t="shared" si="193"/>
        <v>1.6419933202793105E-3</v>
      </c>
      <c r="P6168" s="37">
        <v>418710.77742389706</v>
      </c>
      <c r="Q6168" s="27" t="s">
        <v>2698</v>
      </c>
      <c r="R6168" s="27" t="s">
        <v>9488</v>
      </c>
      <c r="S6168" s="27">
        <v>4140202</v>
      </c>
    </row>
    <row r="6169" spans="1:19">
      <c r="A6169" s="27" t="s">
        <v>6082</v>
      </c>
      <c r="B6169" s="27" t="s">
        <v>6393</v>
      </c>
      <c r="C6169" s="27">
        <v>56250</v>
      </c>
      <c r="D6169" s="27" t="s">
        <v>67</v>
      </c>
      <c r="E6169" s="27" t="s">
        <v>5636</v>
      </c>
      <c r="F6169" s="37">
        <v>131610157.80700003</v>
      </c>
      <c r="G6169" s="27">
        <v>42.858600000000003</v>
      </c>
      <c r="H6169" s="27">
        <v>-77.087199999999996</v>
      </c>
      <c r="I6169" s="27" t="s">
        <v>117</v>
      </c>
      <c r="J6169" s="27" t="s">
        <v>118</v>
      </c>
      <c r="K6169" s="37">
        <v>71686.002999999997</v>
      </c>
      <c r="L6169" s="37">
        <v>2E-3</v>
      </c>
      <c r="M6169" s="40">
        <v>1.9375518961971701</v>
      </c>
      <c r="N6169" s="40">
        <f t="shared" si="192"/>
        <v>2.7899449213258552E-8</v>
      </c>
      <c r="O6169" s="42">
        <f t="shared" si="193"/>
        <v>5.4468442401781839E-4</v>
      </c>
      <c r="P6169" s="37">
        <v>138895.35104344602</v>
      </c>
      <c r="Q6169" s="27" t="s">
        <v>9053</v>
      </c>
      <c r="R6169" s="27" t="s">
        <v>9487</v>
      </c>
      <c r="S6169" s="27">
        <v>4140201</v>
      </c>
    </row>
    <row r="6170" spans="1:19">
      <c r="A6170" s="27" t="s">
        <v>6082</v>
      </c>
      <c r="B6170" s="27" t="s">
        <v>6394</v>
      </c>
      <c r="C6170" s="27">
        <v>60967</v>
      </c>
      <c r="D6170" s="27" t="s">
        <v>67</v>
      </c>
      <c r="E6170" s="27" t="s">
        <v>5636</v>
      </c>
      <c r="F6170" s="37">
        <v>131610157.80700003</v>
      </c>
      <c r="G6170" s="27">
        <v>43.184130000000003</v>
      </c>
      <c r="H6170" s="27">
        <v>-75.476724000000004</v>
      </c>
      <c r="I6170" s="27" t="s">
        <v>129</v>
      </c>
      <c r="J6170" s="27" t="s">
        <v>130</v>
      </c>
      <c r="K6170" s="37">
        <v>2751</v>
      </c>
      <c r="L6170" s="37">
        <v>0</v>
      </c>
      <c r="M6170" s="40">
        <v>7.6E-3</v>
      </c>
      <c r="N6170" s="40">
        <f t="shared" si="192"/>
        <v>0</v>
      </c>
      <c r="O6170" s="42">
        <f t="shared" si="193"/>
        <v>2.0902641907277472E-5</v>
      </c>
      <c r="P6170" s="37">
        <v>20.907599999999999</v>
      </c>
      <c r="Q6170" s="27" t="s">
        <v>2698</v>
      </c>
      <c r="R6170" s="27" t="s">
        <v>9488</v>
      </c>
      <c r="S6170" s="27">
        <v>4140202</v>
      </c>
    </row>
    <row r="6171" spans="1:19">
      <c r="A6171" s="27" t="s">
        <v>6082</v>
      </c>
      <c r="B6171" s="27" t="s">
        <v>6395</v>
      </c>
      <c r="C6171" s="27">
        <v>61724</v>
      </c>
      <c r="D6171" s="27" t="s">
        <v>67</v>
      </c>
      <c r="E6171" s="27" t="s">
        <v>5636</v>
      </c>
      <c r="F6171" s="37">
        <v>131610157.80700003</v>
      </c>
      <c r="G6171" s="27">
        <v>43.096874</v>
      </c>
      <c r="H6171" s="27">
        <v>-73.744855000000001</v>
      </c>
      <c r="I6171" s="27" t="s">
        <v>129</v>
      </c>
      <c r="J6171" s="27" t="s">
        <v>130</v>
      </c>
      <c r="K6171" s="37">
        <v>2692</v>
      </c>
      <c r="L6171" s="37">
        <v>0</v>
      </c>
      <c r="M6171" s="40">
        <v>7.6E-3</v>
      </c>
      <c r="N6171" s="40">
        <f t="shared" si="192"/>
        <v>0</v>
      </c>
      <c r="O6171" s="42">
        <f t="shared" si="193"/>
        <v>2.0454348242235898E-5</v>
      </c>
      <c r="P6171" s="37">
        <v>20.459199999999999</v>
      </c>
      <c r="Q6171" s="27" t="s">
        <v>8783</v>
      </c>
      <c r="R6171" s="27" t="s">
        <v>8784</v>
      </c>
      <c r="S6171" s="27">
        <v>2020003</v>
      </c>
    </row>
    <row r="6172" spans="1:19">
      <c r="A6172" s="27" t="s">
        <v>6082</v>
      </c>
      <c r="B6172" s="27" t="s">
        <v>6396</v>
      </c>
      <c r="C6172" s="27">
        <v>60229</v>
      </c>
      <c r="D6172" s="27" t="s">
        <v>56</v>
      </c>
      <c r="E6172" s="27" t="s">
        <v>1892</v>
      </c>
      <c r="F6172" s="37">
        <v>104717676.60300003</v>
      </c>
      <c r="G6172" s="27">
        <v>41.404879000000001</v>
      </c>
      <c r="H6172" s="27">
        <v>-74.359494999999995</v>
      </c>
      <c r="I6172" s="27" t="s">
        <v>129</v>
      </c>
      <c r="J6172" s="27" t="s">
        <v>130</v>
      </c>
      <c r="K6172" s="37">
        <v>1703</v>
      </c>
      <c r="L6172" s="37">
        <v>0</v>
      </c>
      <c r="M6172" s="40">
        <v>7.6E-3</v>
      </c>
      <c r="N6172" s="40">
        <f t="shared" si="192"/>
        <v>0</v>
      </c>
      <c r="O6172" s="42">
        <f t="shared" si="193"/>
        <v>1.6262774874736012E-5</v>
      </c>
      <c r="P6172" s="37">
        <v>12.9428</v>
      </c>
      <c r="Q6172" s="27" t="s">
        <v>8791</v>
      </c>
      <c r="R6172" s="27" t="s">
        <v>8792</v>
      </c>
      <c r="S6172" s="27">
        <v>2020007</v>
      </c>
    </row>
    <row r="6173" spans="1:19">
      <c r="A6173" s="27" t="s">
        <v>6082</v>
      </c>
      <c r="B6173" s="27" t="s">
        <v>6397</v>
      </c>
      <c r="C6173" s="27">
        <v>58678</v>
      </c>
      <c r="D6173" s="27" t="s">
        <v>67</v>
      </c>
      <c r="E6173" s="27" t="s">
        <v>5636</v>
      </c>
      <c r="F6173" s="37">
        <v>131610157.80700003</v>
      </c>
      <c r="G6173" s="27">
        <v>44.27</v>
      </c>
      <c r="H6173" s="27">
        <v>-75.199167000000003</v>
      </c>
      <c r="I6173" s="27" t="s">
        <v>106</v>
      </c>
      <c r="J6173" s="27" t="s">
        <v>107</v>
      </c>
      <c r="K6173" s="37">
        <v>6652</v>
      </c>
      <c r="L6173" s="37">
        <v>0</v>
      </c>
      <c r="M6173" s="40">
        <v>0</v>
      </c>
      <c r="N6173" s="40">
        <f t="shared" si="192"/>
        <v>0</v>
      </c>
      <c r="O6173" s="42">
        <f t="shared" si="193"/>
        <v>5.0543211184009354E-5</v>
      </c>
      <c r="P6173" s="37">
        <v>0</v>
      </c>
      <c r="Q6173" s="27" t="s">
        <v>6397</v>
      </c>
      <c r="R6173" s="27" t="s">
        <v>9496</v>
      </c>
      <c r="S6173" s="27">
        <v>4150302</v>
      </c>
    </row>
    <row r="6174" spans="1:19">
      <c r="A6174" s="27" t="s">
        <v>6082</v>
      </c>
      <c r="B6174" s="27" t="s">
        <v>6398</v>
      </c>
      <c r="C6174" s="27">
        <v>50907</v>
      </c>
      <c r="D6174" s="27" t="s">
        <v>67</v>
      </c>
      <c r="E6174" s="27" t="s">
        <v>5636</v>
      </c>
      <c r="F6174" s="37">
        <v>131610157.80700003</v>
      </c>
      <c r="G6174" s="27">
        <v>43.348807999999998</v>
      </c>
      <c r="H6174" s="27">
        <v>-76.425168999999997</v>
      </c>
      <c r="I6174" s="27" t="s">
        <v>659</v>
      </c>
      <c r="J6174" s="27" t="s">
        <v>118</v>
      </c>
      <c r="K6174" s="37">
        <v>8305.14</v>
      </c>
      <c r="L6174" s="37">
        <v>2432.4609999999998</v>
      </c>
      <c r="M6174" s="40">
        <v>1.9375518961971701</v>
      </c>
      <c r="N6174" s="40">
        <f t="shared" si="192"/>
        <v>0.29288621263458531</v>
      </c>
      <c r="O6174" s="42">
        <f t="shared" si="193"/>
        <v>6.3104095750565758E-5</v>
      </c>
      <c r="P6174" s="37">
        <v>16091.639755182963</v>
      </c>
      <c r="Q6174" s="27" t="s">
        <v>9489</v>
      </c>
      <c r="R6174" s="27" t="s">
        <v>9490</v>
      </c>
      <c r="S6174" s="27">
        <v>4140203</v>
      </c>
    </row>
    <row r="6175" spans="1:19">
      <c r="A6175" s="27" t="s">
        <v>6082</v>
      </c>
      <c r="B6175" s="27" t="s">
        <v>6399</v>
      </c>
      <c r="C6175" s="27">
        <v>2595</v>
      </c>
      <c r="D6175" s="27" t="s">
        <v>67</v>
      </c>
      <c r="E6175" s="27" t="s">
        <v>5636</v>
      </c>
      <c r="F6175" s="37">
        <v>131610157.80700003</v>
      </c>
      <c r="G6175" s="27">
        <v>43.316099999999999</v>
      </c>
      <c r="H6175" s="27">
        <v>-76.415300000000002</v>
      </c>
      <c r="I6175" s="27" t="s">
        <v>106</v>
      </c>
      <c r="J6175" s="27" t="s">
        <v>107</v>
      </c>
      <c r="K6175" s="37">
        <v>25730.001</v>
      </c>
      <c r="L6175" s="37">
        <v>0</v>
      </c>
      <c r="M6175" s="40">
        <v>75.652871222315156</v>
      </c>
      <c r="N6175" s="40">
        <f t="shared" si="192"/>
        <v>0</v>
      </c>
      <c r="O6175" s="42">
        <f t="shared" si="193"/>
        <v>1.9550163474259952E-4</v>
      </c>
      <c r="P6175" s="37">
        <v>1946548.4522030402</v>
      </c>
      <c r="Q6175" s="27" t="s">
        <v>9489</v>
      </c>
      <c r="R6175" s="27" t="s">
        <v>9490</v>
      </c>
      <c r="S6175" s="27">
        <v>4140203</v>
      </c>
    </row>
    <row r="6176" spans="1:19">
      <c r="A6176" s="27" t="s">
        <v>6082</v>
      </c>
      <c r="B6176" s="27" t="s">
        <v>6400</v>
      </c>
      <c r="C6176" s="27">
        <v>2596</v>
      </c>
      <c r="D6176" s="27" t="s">
        <v>67</v>
      </c>
      <c r="E6176" s="27" t="s">
        <v>5636</v>
      </c>
      <c r="F6176" s="37">
        <v>131610157.80700003</v>
      </c>
      <c r="G6176" s="27">
        <v>43.315600000000003</v>
      </c>
      <c r="H6176" s="27">
        <v>-76.417199999999994</v>
      </c>
      <c r="I6176" s="27" t="s">
        <v>106</v>
      </c>
      <c r="J6176" s="27" t="s">
        <v>107</v>
      </c>
      <c r="K6176" s="37">
        <v>8028</v>
      </c>
      <c r="L6176" s="37">
        <v>0</v>
      </c>
      <c r="M6176" s="40">
        <v>0</v>
      </c>
      <c r="N6176" s="40">
        <f t="shared" si="192"/>
        <v>0</v>
      </c>
      <c r="O6176" s="42">
        <f t="shared" si="193"/>
        <v>6.0998331236504379E-5</v>
      </c>
      <c r="P6176" s="37">
        <v>0</v>
      </c>
      <c r="Q6176" s="27" t="s">
        <v>9489</v>
      </c>
      <c r="R6176" s="27" t="s">
        <v>9490</v>
      </c>
      <c r="S6176" s="27">
        <v>4140203</v>
      </c>
    </row>
    <row r="6177" spans="1:19">
      <c r="A6177" s="27" t="s">
        <v>6082</v>
      </c>
      <c r="B6177" s="27" t="s">
        <v>6401</v>
      </c>
      <c r="C6177" s="27">
        <v>2594</v>
      </c>
      <c r="D6177" s="27" t="s">
        <v>67</v>
      </c>
      <c r="E6177" s="27" t="s">
        <v>5636</v>
      </c>
      <c r="F6177" s="37">
        <v>131610157.80700003</v>
      </c>
      <c r="G6177" s="27">
        <v>43.458599999999997</v>
      </c>
      <c r="H6177" s="27">
        <v>-76.531899999999993</v>
      </c>
      <c r="I6177" s="27" t="s">
        <v>1963</v>
      </c>
      <c r="J6177" s="27" t="s">
        <v>109</v>
      </c>
      <c r="K6177" s="37">
        <v>41725</v>
      </c>
      <c r="L6177" s="37">
        <v>49204.307000000001</v>
      </c>
      <c r="M6177" s="40">
        <v>2.0626061603831798</v>
      </c>
      <c r="N6177" s="40">
        <f t="shared" si="192"/>
        <v>1.1792524146195327</v>
      </c>
      <c r="O6177" s="42">
        <f t="shared" si="193"/>
        <v>3.1703479955694382E-4</v>
      </c>
      <c r="P6177" s="37">
        <v>86062.242041988182</v>
      </c>
      <c r="Q6177" s="27" t="s">
        <v>9483</v>
      </c>
      <c r="R6177" s="27" t="s">
        <v>9484</v>
      </c>
      <c r="S6177" s="27">
        <v>4140101</v>
      </c>
    </row>
    <row r="6178" spans="1:19">
      <c r="A6178" s="27" t="s">
        <v>6082</v>
      </c>
      <c r="B6178" s="27" t="s">
        <v>6402</v>
      </c>
      <c r="C6178" s="27">
        <v>58550</v>
      </c>
      <c r="D6178" s="27" t="s">
        <v>67</v>
      </c>
      <c r="E6178" s="27" t="s">
        <v>5636</v>
      </c>
      <c r="F6178" s="37">
        <v>131610157.80700003</v>
      </c>
      <c r="G6178" s="27">
        <v>42.586944000000003</v>
      </c>
      <c r="H6178" s="27">
        <v>-73.864999999999995</v>
      </c>
      <c r="I6178" s="27" t="s">
        <v>129</v>
      </c>
      <c r="J6178" s="27" t="s">
        <v>130</v>
      </c>
      <c r="K6178" s="37">
        <v>3138</v>
      </c>
      <c r="L6178" s="37">
        <v>0</v>
      </c>
      <c r="M6178" s="40">
        <v>7.6E-3</v>
      </c>
      <c r="N6178" s="40">
        <f t="shared" si="192"/>
        <v>0</v>
      </c>
      <c r="O6178" s="42">
        <f t="shared" si="193"/>
        <v>2.3843144422041697E-5</v>
      </c>
      <c r="P6178" s="37">
        <v>23.848800000000001</v>
      </c>
      <c r="Q6178" s="27" t="s">
        <v>8789</v>
      </c>
      <c r="R6178" s="27" t="s">
        <v>8790</v>
      </c>
      <c r="S6178" s="27">
        <v>2020006</v>
      </c>
    </row>
    <row r="6179" spans="1:19">
      <c r="A6179" s="27" t="s">
        <v>6082</v>
      </c>
      <c r="B6179" s="27" t="s">
        <v>6403</v>
      </c>
      <c r="C6179" s="27">
        <v>2597</v>
      </c>
      <c r="D6179" s="27" t="s">
        <v>67</v>
      </c>
      <c r="E6179" s="27" t="s">
        <v>5636</v>
      </c>
      <c r="F6179" s="37">
        <v>131610157.80700003</v>
      </c>
      <c r="G6179" s="27">
        <v>44.63</v>
      </c>
      <c r="H6179" s="27">
        <v>-74.825800000000001</v>
      </c>
      <c r="I6179" s="27" t="s">
        <v>106</v>
      </c>
      <c r="J6179" s="27" t="s">
        <v>107</v>
      </c>
      <c r="K6179" s="37">
        <v>19836</v>
      </c>
      <c r="L6179" s="37">
        <v>0</v>
      </c>
      <c r="M6179" s="40">
        <v>13.5723233010259</v>
      </c>
      <c r="N6179" s="40">
        <f t="shared" si="192"/>
        <v>0</v>
      </c>
      <c r="O6179" s="42">
        <f t="shared" si="193"/>
        <v>1.5071784982651978E-4</v>
      </c>
      <c r="P6179" s="37">
        <v>269220.60499914974</v>
      </c>
      <c r="Q6179" s="27" t="s">
        <v>9503</v>
      </c>
      <c r="R6179" s="27" t="s">
        <v>9504</v>
      </c>
      <c r="S6179" s="27">
        <v>4150306</v>
      </c>
    </row>
    <row r="6180" spans="1:19">
      <c r="A6180" s="27" t="s">
        <v>6082</v>
      </c>
      <c r="B6180" s="27" t="s">
        <v>6404</v>
      </c>
      <c r="C6180" s="27">
        <v>57789</v>
      </c>
      <c r="D6180" s="27" t="s">
        <v>67</v>
      </c>
      <c r="E6180" s="27" t="s">
        <v>5636</v>
      </c>
      <c r="F6180" s="37">
        <v>131610157.80700003</v>
      </c>
      <c r="G6180" s="27">
        <v>40.751111000000002</v>
      </c>
      <c r="H6180" s="27">
        <v>-73.991667000000007</v>
      </c>
      <c r="I6180" s="27" t="s">
        <v>110</v>
      </c>
      <c r="J6180" s="27" t="s">
        <v>111</v>
      </c>
      <c r="K6180" s="37">
        <v>507</v>
      </c>
      <c r="L6180" s="37">
        <v>162.21899999999999</v>
      </c>
      <c r="M6180" s="40">
        <v>0.79702615261159604</v>
      </c>
      <c r="N6180" s="40">
        <f t="shared" si="192"/>
        <v>0.31995857988165677</v>
      </c>
      <c r="O6180" s="42">
        <f t="shared" si="193"/>
        <v>3.8522862402725113E-6</v>
      </c>
      <c r="P6180" s="37">
        <v>404.09225937407922</v>
      </c>
      <c r="Q6180" s="27" t="s">
        <v>8795</v>
      </c>
      <c r="R6180" s="27" t="s">
        <v>8796</v>
      </c>
      <c r="S6180" s="27">
        <v>2030101</v>
      </c>
    </row>
    <row r="6181" spans="1:19">
      <c r="A6181" s="27" t="s">
        <v>6082</v>
      </c>
      <c r="B6181" s="27" t="s">
        <v>6405</v>
      </c>
      <c r="C6181" s="27">
        <v>10197</v>
      </c>
      <c r="D6181" s="27" t="s">
        <v>67</v>
      </c>
      <c r="E6181" s="27" t="s">
        <v>5636</v>
      </c>
      <c r="F6181" s="37">
        <v>131610157.80700003</v>
      </c>
      <c r="G6181" s="27">
        <v>44.158611000000001</v>
      </c>
      <c r="H6181" s="27">
        <v>-75.708777999999995</v>
      </c>
      <c r="I6181" s="27" t="s">
        <v>106</v>
      </c>
      <c r="J6181" s="27" t="s">
        <v>107</v>
      </c>
      <c r="K6181" s="37">
        <v>10197</v>
      </c>
      <c r="L6181" s="37">
        <v>0</v>
      </c>
      <c r="M6181" s="40">
        <v>29.463797169811318</v>
      </c>
      <c r="N6181" s="40">
        <f t="shared" si="192"/>
        <v>0</v>
      </c>
      <c r="O6181" s="42">
        <f t="shared" si="193"/>
        <v>7.7478822075066663E-5</v>
      </c>
      <c r="P6181" s="37">
        <v>300442.33974056604</v>
      </c>
      <c r="Q6181" s="27" t="s">
        <v>9497</v>
      </c>
      <c r="R6181" s="27" t="s">
        <v>9498</v>
      </c>
      <c r="S6181" s="27">
        <v>4150303</v>
      </c>
    </row>
    <row r="6182" spans="1:19">
      <c r="A6182" s="27" t="s">
        <v>6082</v>
      </c>
      <c r="B6182" s="27" t="s">
        <v>6406</v>
      </c>
      <c r="C6182" s="27">
        <v>54865</v>
      </c>
      <c r="D6182" s="27" t="s">
        <v>67</v>
      </c>
      <c r="E6182" s="27" t="s">
        <v>5636</v>
      </c>
      <c r="F6182" s="37">
        <v>131610157.80700003</v>
      </c>
      <c r="G6182" s="27">
        <v>43.227058</v>
      </c>
      <c r="H6182" s="27">
        <v>-76.302137000000002</v>
      </c>
      <c r="I6182" s="27" t="s">
        <v>106</v>
      </c>
      <c r="J6182" s="27" t="s">
        <v>107</v>
      </c>
      <c r="K6182" s="37">
        <v>10370</v>
      </c>
      <c r="L6182" s="37">
        <v>0</v>
      </c>
      <c r="M6182" s="40">
        <v>0.63330745025010871</v>
      </c>
      <c r="N6182" s="40">
        <f t="shared" si="192"/>
        <v>0</v>
      </c>
      <c r="O6182" s="42">
        <f t="shared" si="193"/>
        <v>7.8793310279341109E-5</v>
      </c>
      <c r="P6182" s="37">
        <v>6567.3982590936275</v>
      </c>
      <c r="Q6182" s="27" t="s">
        <v>9489</v>
      </c>
      <c r="R6182" s="27" t="s">
        <v>9490</v>
      </c>
      <c r="S6182" s="27">
        <v>4140203</v>
      </c>
    </row>
    <row r="6183" spans="1:19">
      <c r="A6183" s="27" t="s">
        <v>6082</v>
      </c>
      <c r="B6183" s="27" t="s">
        <v>6407</v>
      </c>
      <c r="C6183" s="27">
        <v>2598</v>
      </c>
      <c r="D6183" s="27" t="s">
        <v>67</v>
      </c>
      <c r="E6183" s="27" t="s">
        <v>5636</v>
      </c>
      <c r="F6183" s="37">
        <v>131610157.80700003</v>
      </c>
      <c r="G6183" s="27">
        <v>44.233418999999998</v>
      </c>
      <c r="H6183" s="27">
        <v>-74.566216999999995</v>
      </c>
      <c r="I6183" s="27" t="s">
        <v>106</v>
      </c>
      <c r="J6183" s="27" t="s">
        <v>107</v>
      </c>
      <c r="K6183" s="37">
        <v>15229.999</v>
      </c>
      <c r="L6183" s="37">
        <v>0</v>
      </c>
      <c r="M6183" s="40">
        <v>61.085601888276948</v>
      </c>
      <c r="N6183" s="40">
        <f t="shared" si="192"/>
        <v>0</v>
      </c>
      <c r="O6183" s="42">
        <f t="shared" si="193"/>
        <v>1.15720543564229E-4</v>
      </c>
      <c r="P6183" s="37">
        <v>930333.65567285602</v>
      </c>
      <c r="Q6183" s="27" t="s">
        <v>9501</v>
      </c>
      <c r="R6183" s="27" t="s">
        <v>9502</v>
      </c>
      <c r="S6183" s="27">
        <v>4150305</v>
      </c>
    </row>
    <row r="6184" spans="1:19">
      <c r="A6184" s="27" t="s">
        <v>6082</v>
      </c>
      <c r="B6184" s="27" t="s">
        <v>6408</v>
      </c>
      <c r="C6184" s="27">
        <v>56188</v>
      </c>
      <c r="D6184" s="27" t="s">
        <v>67</v>
      </c>
      <c r="E6184" s="27" t="s">
        <v>5636</v>
      </c>
      <c r="F6184" s="37">
        <v>131610157.80700003</v>
      </c>
      <c r="G6184" s="27">
        <v>40.736611000000003</v>
      </c>
      <c r="H6184" s="27">
        <v>-73.388424000000001</v>
      </c>
      <c r="I6184" s="27" t="s">
        <v>110</v>
      </c>
      <c r="J6184" s="27" t="s">
        <v>111</v>
      </c>
      <c r="K6184" s="37">
        <v>162146</v>
      </c>
      <c r="L6184" s="37">
        <v>84788.400999999998</v>
      </c>
      <c r="M6184" s="40">
        <v>0.79702615261159604</v>
      </c>
      <c r="N6184" s="40">
        <f t="shared" si="192"/>
        <v>0.52291392325435104</v>
      </c>
      <c r="O6184" s="42">
        <f t="shared" si="193"/>
        <v>1.232017366302222E-3</v>
      </c>
      <c r="P6184" s="37">
        <v>129234.60254135985</v>
      </c>
      <c r="Q6184" s="27" t="s">
        <v>8805</v>
      </c>
      <c r="R6184" s="27" t="s">
        <v>8806</v>
      </c>
      <c r="S6184" s="27">
        <v>2030202</v>
      </c>
    </row>
    <row r="6185" spans="1:19">
      <c r="A6185" s="27" t="s">
        <v>6082</v>
      </c>
      <c r="B6185" s="27" t="s">
        <v>6409</v>
      </c>
      <c r="C6185" s="27">
        <v>2678</v>
      </c>
      <c r="D6185" s="27" t="s">
        <v>67</v>
      </c>
      <c r="E6185" s="27" t="s">
        <v>5636</v>
      </c>
      <c r="F6185" s="37">
        <v>131610157.80700003</v>
      </c>
      <c r="G6185" s="27">
        <v>40.656100000000002</v>
      </c>
      <c r="H6185" s="27">
        <v>-73.592200000000005</v>
      </c>
      <c r="I6185" s="27" t="s">
        <v>108</v>
      </c>
      <c r="J6185" s="27" t="s">
        <v>109</v>
      </c>
      <c r="K6185" s="37">
        <v>90</v>
      </c>
      <c r="L6185" s="37">
        <v>140.04</v>
      </c>
      <c r="M6185" s="40">
        <v>2.0626061603831798</v>
      </c>
      <c r="N6185" s="40">
        <f t="shared" si="192"/>
        <v>1.5559999999999998</v>
      </c>
      <c r="O6185" s="42">
        <f t="shared" si="193"/>
        <v>6.8383779413121494E-7</v>
      </c>
      <c r="P6185" s="37">
        <v>185.63455443448618</v>
      </c>
      <c r="Q6185" s="27" t="s">
        <v>8805</v>
      </c>
      <c r="R6185" s="27" t="s">
        <v>8806</v>
      </c>
      <c r="S6185" s="27">
        <v>2030202</v>
      </c>
    </row>
    <row r="6186" spans="1:19">
      <c r="A6186" s="27" t="s">
        <v>6082</v>
      </c>
      <c r="B6186" s="27" t="s">
        <v>6410</v>
      </c>
      <c r="C6186" s="27">
        <v>56196</v>
      </c>
      <c r="D6186" s="27" t="s">
        <v>67</v>
      </c>
      <c r="E6186" s="27" t="s">
        <v>5636</v>
      </c>
      <c r="F6186" s="37">
        <v>131610157.80700003</v>
      </c>
      <c r="G6186" s="27">
        <v>40.788899999999998</v>
      </c>
      <c r="H6186" s="27">
        <v>-73.906899999999993</v>
      </c>
      <c r="I6186" s="27" t="s">
        <v>110</v>
      </c>
      <c r="J6186" s="27" t="s">
        <v>111</v>
      </c>
      <c r="K6186" s="37">
        <v>2127987</v>
      </c>
      <c r="L6186" s="37">
        <v>966605.2</v>
      </c>
      <c r="M6186" s="40">
        <v>0.79702615261159604</v>
      </c>
      <c r="N6186" s="40">
        <f t="shared" si="192"/>
        <v>0.45423454184635526</v>
      </c>
      <c r="O6186" s="42">
        <f t="shared" si="193"/>
        <v>1.6168865955776688E-2</v>
      </c>
      <c r="P6186" s="37">
        <v>1696061.2914174923</v>
      </c>
      <c r="Q6186" s="27" t="s">
        <v>8797</v>
      </c>
      <c r="R6186" s="27" t="s">
        <v>8798</v>
      </c>
      <c r="S6186" s="27">
        <v>2030102</v>
      </c>
    </row>
    <row r="6187" spans="1:19">
      <c r="A6187" s="27" t="s">
        <v>6082</v>
      </c>
      <c r="B6187" s="27" t="s">
        <v>6411</v>
      </c>
      <c r="C6187" s="27">
        <v>2517</v>
      </c>
      <c r="D6187" s="27" t="s">
        <v>67</v>
      </c>
      <c r="E6187" s="27" t="s">
        <v>5636</v>
      </c>
      <c r="F6187" s="37">
        <v>131610157.80700003</v>
      </c>
      <c r="G6187" s="27">
        <v>40.949696000000003</v>
      </c>
      <c r="H6187" s="27">
        <v>-73.078507000000002</v>
      </c>
      <c r="I6187" s="27" t="s">
        <v>110</v>
      </c>
      <c r="J6187" s="27" t="s">
        <v>111</v>
      </c>
      <c r="K6187" s="37">
        <v>383865</v>
      </c>
      <c r="L6187" s="37">
        <v>284229.91200000001</v>
      </c>
      <c r="M6187" s="40">
        <v>0.79702615261159604</v>
      </c>
      <c r="N6187" s="40">
        <f t="shared" si="192"/>
        <v>0.74044237427220505</v>
      </c>
      <c r="O6187" s="42">
        <f t="shared" si="193"/>
        <v>2.9166821649353205E-3</v>
      </c>
      <c r="P6187" s="37">
        <v>305950.44407225034</v>
      </c>
      <c r="Q6187" s="27" t="s">
        <v>8803</v>
      </c>
      <c r="R6187" s="27" t="s">
        <v>8804</v>
      </c>
      <c r="S6187" s="27">
        <v>2030201</v>
      </c>
    </row>
    <row r="6188" spans="1:19">
      <c r="A6188" s="27" t="s">
        <v>6082</v>
      </c>
      <c r="B6188" s="27" t="s">
        <v>6412</v>
      </c>
      <c r="C6188" s="27">
        <v>10817</v>
      </c>
      <c r="D6188" s="27" t="s">
        <v>67</v>
      </c>
      <c r="E6188" s="27" t="s">
        <v>5636</v>
      </c>
      <c r="F6188" s="37">
        <v>131610157.80700003</v>
      </c>
      <c r="G6188" s="27">
        <v>43.583610999999998</v>
      </c>
      <c r="H6188" s="27">
        <v>-75.339167000000003</v>
      </c>
      <c r="I6188" s="27" t="s">
        <v>106</v>
      </c>
      <c r="J6188" s="27" t="s">
        <v>107</v>
      </c>
      <c r="K6188" s="37">
        <v>4817</v>
      </c>
      <c r="L6188" s="37">
        <v>0</v>
      </c>
      <c r="M6188" s="40">
        <v>0</v>
      </c>
      <c r="N6188" s="40">
        <f t="shared" si="192"/>
        <v>0</v>
      </c>
      <c r="O6188" s="42">
        <f t="shared" si="193"/>
        <v>3.6600518381445139E-5</v>
      </c>
      <c r="P6188" s="37">
        <v>0</v>
      </c>
      <c r="Q6188" s="27" t="s">
        <v>8987</v>
      </c>
      <c r="R6188" s="27" t="s">
        <v>9491</v>
      </c>
      <c r="S6188" s="27">
        <v>4150101</v>
      </c>
    </row>
    <row r="6189" spans="1:19">
      <c r="A6189" s="27" t="s">
        <v>6082</v>
      </c>
      <c r="B6189" s="27" t="s">
        <v>6413</v>
      </c>
      <c r="C6189" s="27">
        <v>58647</v>
      </c>
      <c r="D6189" s="27" t="s">
        <v>67</v>
      </c>
      <c r="E6189" s="27" t="s">
        <v>5636</v>
      </c>
      <c r="F6189" s="37">
        <v>131610157.80700003</v>
      </c>
      <c r="G6189" s="27">
        <v>40.638055999999999</v>
      </c>
      <c r="H6189" s="27">
        <v>-74.126110999999995</v>
      </c>
      <c r="I6189" s="27" t="s">
        <v>129</v>
      </c>
      <c r="J6189" s="27" t="s">
        <v>130</v>
      </c>
      <c r="K6189" s="37">
        <v>1435</v>
      </c>
      <c r="L6189" s="37">
        <v>0</v>
      </c>
      <c r="M6189" s="40">
        <v>7.6E-3</v>
      </c>
      <c r="N6189" s="40">
        <f t="shared" si="192"/>
        <v>0</v>
      </c>
      <c r="O6189" s="42">
        <f t="shared" si="193"/>
        <v>1.0903413717536594E-5</v>
      </c>
      <c r="P6189" s="37">
        <v>10.906000000000001</v>
      </c>
      <c r="Q6189" s="27" t="s">
        <v>12627</v>
      </c>
      <c r="R6189" s="27" t="s">
        <v>12628</v>
      </c>
      <c r="S6189" s="27">
        <v>2030104</v>
      </c>
    </row>
    <row r="6190" spans="1:19">
      <c r="A6190" s="27" t="s">
        <v>6082</v>
      </c>
      <c r="B6190" s="27" t="s">
        <v>6414</v>
      </c>
      <c r="C6190" s="27">
        <v>8053</v>
      </c>
      <c r="D6190" s="27" t="s">
        <v>67</v>
      </c>
      <c r="E6190" s="27" t="s">
        <v>5636</v>
      </c>
      <c r="F6190" s="37">
        <v>131610157.80700003</v>
      </c>
      <c r="G6190" s="27">
        <v>40.618200000000002</v>
      </c>
      <c r="H6190" s="27">
        <v>-74.068489999999997</v>
      </c>
      <c r="I6190" s="27" t="s">
        <v>110</v>
      </c>
      <c r="J6190" s="27" t="s">
        <v>111</v>
      </c>
      <c r="K6190" s="37">
        <v>56003</v>
      </c>
      <c r="L6190" s="37">
        <v>38451.038</v>
      </c>
      <c r="M6190" s="40">
        <v>0.79702615261159604</v>
      </c>
      <c r="N6190" s="40">
        <f t="shared" si="192"/>
        <v>0.68658889702337378</v>
      </c>
      <c r="O6190" s="42">
        <f t="shared" si="193"/>
        <v>4.2552186649700478E-4</v>
      </c>
      <c r="P6190" s="37">
        <v>44635.855624707212</v>
      </c>
      <c r="Q6190" s="27" t="s">
        <v>12627</v>
      </c>
      <c r="R6190" s="27" t="s">
        <v>12628</v>
      </c>
      <c r="S6190" s="27">
        <v>2030104</v>
      </c>
    </row>
    <row r="6191" spans="1:19">
      <c r="A6191" s="27" t="s">
        <v>6082</v>
      </c>
      <c r="B6191" s="27" t="s">
        <v>6415</v>
      </c>
      <c r="C6191" s="27">
        <v>2599</v>
      </c>
      <c r="D6191" s="27" t="s">
        <v>67</v>
      </c>
      <c r="E6191" s="27" t="s">
        <v>5636</v>
      </c>
      <c r="F6191" s="37">
        <v>131610157.80700003</v>
      </c>
      <c r="G6191" s="27">
        <v>43.291860999999997</v>
      </c>
      <c r="H6191" s="27">
        <v>-75.147734</v>
      </c>
      <c r="I6191" s="27" t="s">
        <v>106</v>
      </c>
      <c r="J6191" s="27" t="s">
        <v>107</v>
      </c>
      <c r="K6191" s="37">
        <v>79002</v>
      </c>
      <c r="L6191" s="37">
        <v>0</v>
      </c>
      <c r="M6191" s="40">
        <v>6.6945599657079269</v>
      </c>
      <c r="N6191" s="40">
        <f t="shared" si="192"/>
        <v>0</v>
      </c>
      <c r="O6191" s="42">
        <f t="shared" si="193"/>
        <v>6.0027281568838056E-4</v>
      </c>
      <c r="P6191" s="37">
        <v>528883.62641085766</v>
      </c>
      <c r="Q6191" s="27" t="s">
        <v>8785</v>
      </c>
      <c r="R6191" s="27" t="s">
        <v>8786</v>
      </c>
      <c r="S6191" s="27">
        <v>2020004</v>
      </c>
    </row>
    <row r="6192" spans="1:19">
      <c r="A6192" s="27" t="s">
        <v>6082</v>
      </c>
      <c r="B6192" s="27" t="s">
        <v>6416</v>
      </c>
      <c r="C6192" s="27">
        <v>10547</v>
      </c>
      <c r="D6192" s="27" t="s">
        <v>67</v>
      </c>
      <c r="E6192" s="27" t="s">
        <v>5636</v>
      </c>
      <c r="F6192" s="37">
        <v>131610157.80700003</v>
      </c>
      <c r="G6192" s="27">
        <v>44.522042999999996</v>
      </c>
      <c r="H6192" s="27">
        <v>-75.188108</v>
      </c>
      <c r="I6192" s="27" t="s">
        <v>106</v>
      </c>
      <c r="J6192" s="27" t="s">
        <v>107</v>
      </c>
      <c r="K6192" s="37">
        <v>24075.999</v>
      </c>
      <c r="L6192" s="37">
        <v>0</v>
      </c>
      <c r="M6192" s="40">
        <v>0.2815064063789815</v>
      </c>
      <c r="N6192" s="40">
        <f t="shared" si="192"/>
        <v>0</v>
      </c>
      <c r="O6192" s="42">
        <f t="shared" si="193"/>
        <v>1.8293420052961485E-4</v>
      </c>
      <c r="P6192" s="37">
        <v>6777.5479584739523</v>
      </c>
      <c r="Q6192" s="27" t="s">
        <v>9499</v>
      </c>
      <c r="R6192" s="27" t="s">
        <v>9500</v>
      </c>
      <c r="S6192" s="27">
        <v>4150304</v>
      </c>
    </row>
    <row r="6193" spans="1:19">
      <c r="A6193" s="27" t="s">
        <v>6082</v>
      </c>
      <c r="B6193" s="27" t="s">
        <v>6417</v>
      </c>
      <c r="C6193" s="27">
        <v>6122</v>
      </c>
      <c r="D6193" s="27" t="s">
        <v>67</v>
      </c>
      <c r="E6193" s="27" t="s">
        <v>5636</v>
      </c>
      <c r="F6193" s="37">
        <v>131610157.80700003</v>
      </c>
      <c r="G6193" s="27">
        <v>43.277700000000003</v>
      </c>
      <c r="H6193" s="27">
        <v>-77.309899999999999</v>
      </c>
      <c r="I6193" s="27" t="s">
        <v>137</v>
      </c>
      <c r="J6193" s="27" t="s">
        <v>138</v>
      </c>
      <c r="K6193" s="37">
        <v>4689440</v>
      </c>
      <c r="L6193" s="37">
        <v>0</v>
      </c>
      <c r="M6193" s="40">
        <v>2.3899157120762111</v>
      </c>
      <c r="N6193" s="40">
        <f t="shared" si="192"/>
        <v>0</v>
      </c>
      <c r="O6193" s="42">
        <f t="shared" si="193"/>
        <v>3.5631292281229833E-2</v>
      </c>
      <c r="P6193" s="37">
        <v>11207366.336838668</v>
      </c>
      <c r="Q6193" s="27" t="s">
        <v>9483</v>
      </c>
      <c r="R6193" s="27" t="s">
        <v>9484</v>
      </c>
      <c r="S6193" s="27">
        <v>4140101</v>
      </c>
    </row>
    <row r="6194" spans="1:19">
      <c r="A6194" s="27" t="s">
        <v>6082</v>
      </c>
      <c r="B6194" s="27" t="s">
        <v>6418</v>
      </c>
      <c r="C6194" s="27">
        <v>2600</v>
      </c>
      <c r="D6194" s="27" t="s">
        <v>67</v>
      </c>
      <c r="E6194" s="27" t="s">
        <v>5636</v>
      </c>
      <c r="F6194" s="37">
        <v>131610157.80700003</v>
      </c>
      <c r="G6194" s="27">
        <v>44.517800000000001</v>
      </c>
      <c r="H6194" s="27">
        <v>-74.822800000000001</v>
      </c>
      <c r="I6194" s="27" t="s">
        <v>106</v>
      </c>
      <c r="J6194" s="27" t="s">
        <v>107</v>
      </c>
      <c r="K6194" s="37">
        <v>99484</v>
      </c>
      <c r="L6194" s="37">
        <v>0</v>
      </c>
      <c r="M6194" s="40">
        <v>18.196320041947711</v>
      </c>
      <c r="N6194" s="40">
        <f t="shared" si="192"/>
        <v>0</v>
      </c>
      <c r="O6194" s="42">
        <f t="shared" si="193"/>
        <v>7.5589910123721987E-4</v>
      </c>
      <c r="P6194" s="37">
        <v>1810242.7030531261</v>
      </c>
      <c r="Q6194" s="27" t="s">
        <v>9501</v>
      </c>
      <c r="R6194" s="27" t="s">
        <v>9502</v>
      </c>
      <c r="S6194" s="27">
        <v>4150305</v>
      </c>
    </row>
    <row r="6195" spans="1:19">
      <c r="A6195" s="27" t="s">
        <v>6082</v>
      </c>
      <c r="B6195" s="27" t="s">
        <v>6419</v>
      </c>
      <c r="C6195" s="27">
        <v>2500</v>
      </c>
      <c r="D6195" s="27" t="s">
        <v>67</v>
      </c>
      <c r="E6195" s="27" t="s">
        <v>5636</v>
      </c>
      <c r="F6195" s="37">
        <v>131610157.80700003</v>
      </c>
      <c r="G6195" s="27">
        <v>40.759166999999998</v>
      </c>
      <c r="H6195" s="27">
        <v>-73.946111000000002</v>
      </c>
      <c r="I6195" s="27" t="s">
        <v>110</v>
      </c>
      <c r="J6195" s="27" t="s">
        <v>111</v>
      </c>
      <c r="K6195" s="37">
        <v>3337960.9989999998</v>
      </c>
      <c r="L6195" s="37">
        <v>1989439.909</v>
      </c>
      <c r="M6195" s="40">
        <v>0.79702615261159604</v>
      </c>
      <c r="N6195" s="40">
        <f t="shared" si="192"/>
        <v>0.59600453977623002</v>
      </c>
      <c r="O6195" s="42">
        <f t="shared" si="193"/>
        <v>2.5362487627246518E-2</v>
      </c>
      <c r="P6195" s="37">
        <v>2660442.2126005297</v>
      </c>
      <c r="Q6195" s="27" t="s">
        <v>8795</v>
      </c>
      <c r="R6195" s="27" t="s">
        <v>8796</v>
      </c>
      <c r="S6195" s="27">
        <v>2030101</v>
      </c>
    </row>
    <row r="6196" spans="1:19">
      <c r="A6196" s="27" t="s">
        <v>6082</v>
      </c>
      <c r="B6196" s="27" t="s">
        <v>6420</v>
      </c>
      <c r="C6196" s="27">
        <v>2601</v>
      </c>
      <c r="D6196" s="27" t="s">
        <v>67</v>
      </c>
      <c r="E6196" s="27" t="s">
        <v>5636</v>
      </c>
      <c r="F6196" s="37">
        <v>131610157.80700003</v>
      </c>
      <c r="G6196" s="27">
        <v>44.835000000000001</v>
      </c>
      <c r="H6196" s="27">
        <v>-74.9803</v>
      </c>
      <c r="I6196" s="27" t="s">
        <v>106</v>
      </c>
      <c r="J6196" s="27" t="s">
        <v>107</v>
      </c>
      <c r="K6196" s="37">
        <v>10611</v>
      </c>
      <c r="L6196" s="37">
        <v>0</v>
      </c>
      <c r="M6196" s="40">
        <v>13.26533272002453</v>
      </c>
      <c r="N6196" s="40">
        <f t="shared" si="192"/>
        <v>0</v>
      </c>
      <c r="O6196" s="42">
        <f t="shared" si="193"/>
        <v>8.0624475928070248E-5</v>
      </c>
      <c r="P6196" s="37">
        <v>140758.4454921803</v>
      </c>
      <c r="Q6196" s="27" t="s">
        <v>9501</v>
      </c>
      <c r="R6196" s="27" t="s">
        <v>9502</v>
      </c>
      <c r="S6196" s="27">
        <v>4150305</v>
      </c>
    </row>
    <row r="6197" spans="1:19">
      <c r="A6197" s="27" t="s">
        <v>6082</v>
      </c>
      <c r="B6197" s="27" t="s">
        <v>6421</v>
      </c>
      <c r="C6197" s="27">
        <v>10025</v>
      </c>
      <c r="D6197" s="27" t="s">
        <v>67</v>
      </c>
      <c r="E6197" s="27" t="s">
        <v>5636</v>
      </c>
      <c r="F6197" s="37">
        <v>131610157.80700003</v>
      </c>
      <c r="G6197" s="27">
        <v>43.198900000000002</v>
      </c>
      <c r="H6197" s="27">
        <v>-77.631900000000002</v>
      </c>
      <c r="I6197" s="27" t="s">
        <v>110</v>
      </c>
      <c r="J6197" s="27" t="s">
        <v>111</v>
      </c>
      <c r="K6197" s="37">
        <v>370122</v>
      </c>
      <c r="L6197" s="37">
        <v>76229.016000000003</v>
      </c>
      <c r="M6197" s="40">
        <v>0.79702615261159604</v>
      </c>
      <c r="N6197" s="40">
        <f t="shared" si="192"/>
        <v>0.20595645760046688</v>
      </c>
      <c r="O6197" s="42">
        <f t="shared" si="193"/>
        <v>2.8122601337714839E-3</v>
      </c>
      <c r="P6197" s="37">
        <v>294996.91365690914</v>
      </c>
      <c r="Q6197" s="27" t="s">
        <v>9481</v>
      </c>
      <c r="R6197" s="27" t="s">
        <v>9482</v>
      </c>
      <c r="S6197" s="27">
        <v>4130003</v>
      </c>
    </row>
    <row r="6198" spans="1:19">
      <c r="A6198" s="27" t="s">
        <v>6082</v>
      </c>
      <c r="B6198" s="27" t="s">
        <v>6422</v>
      </c>
      <c r="C6198" s="27">
        <v>62423</v>
      </c>
      <c r="D6198" s="27" t="s">
        <v>67</v>
      </c>
      <c r="E6198" s="27" t="s">
        <v>5636</v>
      </c>
      <c r="F6198" s="37">
        <v>131610157.80700003</v>
      </c>
      <c r="G6198" s="27">
        <v>41.078749999999999</v>
      </c>
      <c r="H6198" s="27">
        <v>-73.822270000000003</v>
      </c>
      <c r="I6198" s="27" t="s">
        <v>108</v>
      </c>
      <c r="J6198" s="27" t="s">
        <v>109</v>
      </c>
      <c r="K6198" s="37">
        <v>513.00099999999998</v>
      </c>
      <c r="L6198" s="37">
        <v>362.11700000000002</v>
      </c>
      <c r="M6198" s="40">
        <v>2.0626061603831798</v>
      </c>
      <c r="N6198" s="40">
        <f t="shared" si="192"/>
        <v>0.70587971563408269</v>
      </c>
      <c r="O6198" s="42">
        <f t="shared" si="193"/>
        <v>3.8978830247456378E-6</v>
      </c>
      <c r="P6198" s="37">
        <v>1058.1190228827315</v>
      </c>
      <c r="Q6198" s="27" t="s">
        <v>8795</v>
      </c>
      <c r="R6198" s="27" t="s">
        <v>8796</v>
      </c>
      <c r="S6198" s="27">
        <v>2030101</v>
      </c>
    </row>
    <row r="6199" spans="1:19">
      <c r="A6199" s="27" t="s">
        <v>6082</v>
      </c>
      <c r="B6199" s="27" t="s">
        <v>6423</v>
      </c>
      <c r="C6199" s="27">
        <v>62456</v>
      </c>
      <c r="D6199" s="27" t="s">
        <v>67</v>
      </c>
      <c r="E6199" s="27" t="s">
        <v>5636</v>
      </c>
      <c r="F6199" s="37">
        <v>131610157.80700003</v>
      </c>
      <c r="G6199" s="27">
        <v>41.077952000000003</v>
      </c>
      <c r="H6199" s="27">
        <v>-73.820649000000003</v>
      </c>
      <c r="I6199" s="27" t="s">
        <v>110</v>
      </c>
      <c r="J6199" s="27" t="s">
        <v>111</v>
      </c>
      <c r="K6199" s="37">
        <v>2622</v>
      </c>
      <c r="L6199" s="37">
        <v>0</v>
      </c>
      <c r="M6199" s="40">
        <v>0.79702615261159604</v>
      </c>
      <c r="N6199" s="40">
        <f t="shared" si="192"/>
        <v>0</v>
      </c>
      <c r="O6199" s="42">
        <f t="shared" si="193"/>
        <v>1.9922474402356063E-5</v>
      </c>
      <c r="P6199" s="37">
        <v>2089.8025721476047</v>
      </c>
      <c r="Q6199" s="27" t="s">
        <v>8795</v>
      </c>
      <c r="R6199" s="27" t="s">
        <v>8796</v>
      </c>
      <c r="S6199" s="27">
        <v>2030101</v>
      </c>
    </row>
    <row r="6200" spans="1:19">
      <c r="A6200" s="27" t="s">
        <v>6082</v>
      </c>
      <c r="B6200" s="27" t="s">
        <v>6424</v>
      </c>
      <c r="C6200" s="27">
        <v>54034</v>
      </c>
      <c r="D6200" s="27" t="s">
        <v>67</v>
      </c>
      <c r="E6200" s="27" t="s">
        <v>5636</v>
      </c>
      <c r="F6200" s="37">
        <v>131610157.80700003</v>
      </c>
      <c r="G6200" s="27">
        <v>42.625324999999997</v>
      </c>
      <c r="H6200" s="27">
        <v>-73.749955</v>
      </c>
      <c r="I6200" s="27" t="s">
        <v>110</v>
      </c>
      <c r="J6200" s="27" t="s">
        <v>111</v>
      </c>
      <c r="K6200" s="37">
        <v>4227</v>
      </c>
      <c r="L6200" s="37">
        <v>2313.3000000000002</v>
      </c>
      <c r="M6200" s="40">
        <v>0.79702615261159604</v>
      </c>
      <c r="N6200" s="40">
        <f t="shared" si="192"/>
        <v>0.54726756564939683</v>
      </c>
      <c r="O6200" s="42">
        <f t="shared" si="193"/>
        <v>3.21175817310294E-5</v>
      </c>
      <c r="P6200" s="37">
        <v>3369.0295470892165</v>
      </c>
      <c r="Q6200" s="27" t="s">
        <v>8789</v>
      </c>
      <c r="R6200" s="27" t="s">
        <v>8790</v>
      </c>
      <c r="S6200" s="27">
        <v>2020006</v>
      </c>
    </row>
    <row r="6201" spans="1:19">
      <c r="A6201" s="27" t="s">
        <v>6082</v>
      </c>
      <c r="B6201" s="27" t="s">
        <v>6425</v>
      </c>
      <c r="C6201" s="27">
        <v>7314</v>
      </c>
      <c r="D6201" s="27" t="s">
        <v>67</v>
      </c>
      <c r="E6201" s="27" t="s">
        <v>5636</v>
      </c>
      <c r="F6201" s="37">
        <v>131610157.80700003</v>
      </c>
      <c r="G6201" s="27">
        <v>40.815800000000003</v>
      </c>
      <c r="H6201" s="27">
        <v>-73.063999999999993</v>
      </c>
      <c r="I6201" s="27" t="s">
        <v>110</v>
      </c>
      <c r="J6201" s="27" t="s">
        <v>111</v>
      </c>
      <c r="K6201" s="37">
        <v>645840</v>
      </c>
      <c r="L6201" s="37">
        <v>324989.315</v>
      </c>
      <c r="M6201" s="40">
        <v>0.79702615261159604</v>
      </c>
      <c r="N6201" s="40">
        <f t="shared" si="192"/>
        <v>0.5032040675709154</v>
      </c>
      <c r="O6201" s="42">
        <f t="shared" si="193"/>
        <v>4.9072200106855986E-3</v>
      </c>
      <c r="P6201" s="37">
        <v>514751.3704026732</v>
      </c>
      <c r="Q6201" s="27" t="s">
        <v>8805</v>
      </c>
      <c r="R6201" s="27" t="s">
        <v>8806</v>
      </c>
      <c r="S6201" s="27">
        <v>2030202</v>
      </c>
    </row>
    <row r="6202" spans="1:19">
      <c r="A6202" s="27" t="s">
        <v>6082</v>
      </c>
      <c r="B6202" s="27" t="s">
        <v>6426</v>
      </c>
      <c r="C6202" s="27">
        <v>2631</v>
      </c>
      <c r="D6202" s="27" t="s">
        <v>67</v>
      </c>
      <c r="E6202" s="27" t="s">
        <v>5636</v>
      </c>
      <c r="F6202" s="37">
        <v>131610157.80700003</v>
      </c>
      <c r="G6202" s="27">
        <v>41.462499999999999</v>
      </c>
      <c r="H6202" s="27">
        <v>-74.757800000000003</v>
      </c>
      <c r="I6202" s="27" t="s">
        <v>106</v>
      </c>
      <c r="J6202" s="27" t="s">
        <v>107</v>
      </c>
      <c r="K6202" s="37">
        <v>42307</v>
      </c>
      <c r="L6202" s="37">
        <v>0</v>
      </c>
      <c r="M6202" s="40">
        <v>77.309489111879088</v>
      </c>
      <c r="N6202" s="40">
        <f t="shared" si="192"/>
        <v>0</v>
      </c>
      <c r="O6202" s="42">
        <f t="shared" si="193"/>
        <v>3.2145695062565905E-4</v>
      </c>
      <c r="P6202" s="37">
        <v>3270732.5558562684</v>
      </c>
      <c r="Q6202" s="27" t="s">
        <v>8813</v>
      </c>
      <c r="R6202" s="27" t="s">
        <v>8814</v>
      </c>
      <c r="S6202" s="27">
        <v>2040104</v>
      </c>
    </row>
    <row r="6203" spans="1:19">
      <c r="A6203" s="27" t="s">
        <v>6082</v>
      </c>
      <c r="B6203" s="27" t="s">
        <v>6427</v>
      </c>
      <c r="C6203" s="27">
        <v>62810</v>
      </c>
      <c r="D6203" s="27" t="s">
        <v>67</v>
      </c>
      <c r="E6203" s="27" t="s">
        <v>5636</v>
      </c>
      <c r="F6203" s="37">
        <v>131610157.80700003</v>
      </c>
      <c r="G6203" s="27">
        <v>43.076197999999998</v>
      </c>
      <c r="H6203" s="27">
        <v>-77.667240000000007</v>
      </c>
      <c r="I6203" s="27" t="s">
        <v>129</v>
      </c>
      <c r="J6203" s="27" t="s">
        <v>130</v>
      </c>
      <c r="K6203" s="37">
        <v>3525</v>
      </c>
      <c r="L6203" s="37">
        <v>0</v>
      </c>
      <c r="M6203" s="40">
        <v>7.6E-3</v>
      </c>
      <c r="N6203" s="40">
        <f t="shared" si="192"/>
        <v>0</v>
      </c>
      <c r="O6203" s="42">
        <f t="shared" si="193"/>
        <v>2.6783646936805918E-5</v>
      </c>
      <c r="P6203" s="37">
        <v>26.79</v>
      </c>
      <c r="Q6203" s="27" t="s">
        <v>9481</v>
      </c>
      <c r="R6203" s="27" t="s">
        <v>9482</v>
      </c>
      <c r="S6203" s="27">
        <v>4130003</v>
      </c>
    </row>
    <row r="6204" spans="1:19">
      <c r="A6204" s="27" t="s">
        <v>6082</v>
      </c>
      <c r="B6204" s="27" t="s">
        <v>6428</v>
      </c>
      <c r="C6204" s="27">
        <v>52168</v>
      </c>
      <c r="D6204" s="27" t="s">
        <v>67</v>
      </c>
      <c r="E6204" s="27" t="s">
        <v>5636</v>
      </c>
      <c r="F6204" s="37">
        <v>131610157.80700003</v>
      </c>
      <c r="G6204" s="27">
        <v>40.869971999999997</v>
      </c>
      <c r="H6204" s="27">
        <v>-73.824437000000003</v>
      </c>
      <c r="I6204" s="27" t="s">
        <v>110</v>
      </c>
      <c r="J6204" s="27" t="s">
        <v>111</v>
      </c>
      <c r="K6204" s="37">
        <v>137725.43</v>
      </c>
      <c r="L6204" s="37">
        <v>32872.785000000003</v>
      </c>
      <c r="M6204" s="40">
        <v>0.79702615261159604</v>
      </c>
      <c r="N6204" s="40">
        <f t="shared" si="192"/>
        <v>0.23868348060340058</v>
      </c>
      <c r="O6204" s="42">
        <f t="shared" si="193"/>
        <v>1.0464650471885895E-3</v>
      </c>
      <c r="P6204" s="37">
        <v>109770.76958967769</v>
      </c>
      <c r="Q6204" s="27" t="s">
        <v>8797</v>
      </c>
      <c r="R6204" s="27" t="s">
        <v>8798</v>
      </c>
      <c r="S6204" s="27">
        <v>2030102</v>
      </c>
    </row>
    <row r="6205" spans="1:19">
      <c r="A6205" s="27" t="s">
        <v>6082</v>
      </c>
      <c r="B6205" s="27" t="s">
        <v>6429</v>
      </c>
      <c r="C6205" s="27">
        <v>58789</v>
      </c>
      <c r="D6205" s="27" t="s">
        <v>67</v>
      </c>
      <c r="E6205" s="27" t="s">
        <v>5636</v>
      </c>
      <c r="F6205" s="37">
        <v>131610157.80700003</v>
      </c>
      <c r="G6205" s="27">
        <v>40.826110999999997</v>
      </c>
      <c r="H6205" s="27">
        <v>-73.232221999999993</v>
      </c>
      <c r="I6205" s="27" t="s">
        <v>129</v>
      </c>
      <c r="J6205" s="27" t="s">
        <v>130</v>
      </c>
      <c r="K6205" s="37">
        <v>1833</v>
      </c>
      <c r="L6205" s="37">
        <v>0</v>
      </c>
      <c r="M6205" s="40">
        <v>7.6E-3</v>
      </c>
      <c r="N6205" s="40">
        <f t="shared" si="192"/>
        <v>0</v>
      </c>
      <c r="O6205" s="42">
        <f t="shared" si="193"/>
        <v>1.3927496407139079E-5</v>
      </c>
      <c r="P6205" s="37">
        <v>13.9308</v>
      </c>
      <c r="Q6205" s="27" t="s">
        <v>8803</v>
      </c>
      <c r="R6205" s="27" t="s">
        <v>8804</v>
      </c>
      <c r="S6205" s="27">
        <v>2030201</v>
      </c>
    </row>
    <row r="6206" spans="1:19">
      <c r="A6206" s="27" t="s">
        <v>6082</v>
      </c>
      <c r="B6206" s="27" t="s">
        <v>6430</v>
      </c>
      <c r="C6206" s="27">
        <v>2693</v>
      </c>
      <c r="D6206" s="27" t="s">
        <v>67</v>
      </c>
      <c r="E6206" s="27" t="s">
        <v>5636</v>
      </c>
      <c r="F6206" s="37">
        <v>131610157.80700003</v>
      </c>
      <c r="G6206" s="27">
        <v>43.142699999999998</v>
      </c>
      <c r="H6206" s="27">
        <v>-79.039400000000001</v>
      </c>
      <c r="I6206" s="27" t="s">
        <v>106</v>
      </c>
      <c r="J6206" s="27" t="s">
        <v>107</v>
      </c>
      <c r="K6206" s="37">
        <v>16773383.999</v>
      </c>
      <c r="L6206" s="37">
        <v>0</v>
      </c>
      <c r="M6206" s="40">
        <v>0</v>
      </c>
      <c r="N6206" s="40">
        <f t="shared" si="192"/>
        <v>0</v>
      </c>
      <c r="O6206" s="42">
        <f t="shared" si="193"/>
        <v>0.1274474879332442</v>
      </c>
      <c r="P6206" s="37">
        <v>0</v>
      </c>
      <c r="Q6206" s="27" t="s">
        <v>8094</v>
      </c>
      <c r="R6206" s="27" t="s">
        <v>9476</v>
      </c>
      <c r="S6206" s="27">
        <v>4120104</v>
      </c>
    </row>
    <row r="6207" spans="1:19">
      <c r="A6207" s="27" t="s">
        <v>6082</v>
      </c>
      <c r="B6207" s="27" t="s">
        <v>6431</v>
      </c>
      <c r="C6207" s="27">
        <v>2639</v>
      </c>
      <c r="D6207" s="27" t="s">
        <v>67</v>
      </c>
      <c r="E6207" s="27" t="s">
        <v>5636</v>
      </c>
      <c r="F6207" s="37">
        <v>131610157.80700003</v>
      </c>
      <c r="G6207" s="27">
        <v>43.161099999999998</v>
      </c>
      <c r="H6207" s="27">
        <v>-77.614999999999995</v>
      </c>
      <c r="I6207" s="27" t="s">
        <v>106</v>
      </c>
      <c r="J6207" s="27" t="s">
        <v>107</v>
      </c>
      <c r="K6207" s="37">
        <v>23022</v>
      </c>
      <c r="L6207" s="37">
        <v>0</v>
      </c>
      <c r="M6207" s="40">
        <v>2.238455378459153</v>
      </c>
      <c r="N6207" s="40">
        <f t="shared" si="192"/>
        <v>0</v>
      </c>
      <c r="O6207" s="42">
        <f t="shared" si="193"/>
        <v>1.7492570773876479E-4</v>
      </c>
      <c r="P6207" s="37">
        <v>51533.719722886621</v>
      </c>
      <c r="Q6207" s="27" t="s">
        <v>9481</v>
      </c>
      <c r="R6207" s="27" t="s">
        <v>9482</v>
      </c>
      <c r="S6207" s="27">
        <v>4130003</v>
      </c>
    </row>
    <row r="6208" spans="1:19">
      <c r="A6208" s="27" t="s">
        <v>6082</v>
      </c>
      <c r="B6208" s="27" t="s">
        <v>6432</v>
      </c>
      <c r="C6208" s="27">
        <v>2638</v>
      </c>
      <c r="D6208" s="27" t="s">
        <v>67</v>
      </c>
      <c r="E6208" s="27" t="s">
        <v>5636</v>
      </c>
      <c r="F6208" s="37">
        <v>131610157.80700003</v>
      </c>
      <c r="G6208" s="27">
        <v>43.152200000000001</v>
      </c>
      <c r="H6208" s="27">
        <v>-77.609800000000007</v>
      </c>
      <c r="I6208" s="27" t="s">
        <v>106</v>
      </c>
      <c r="J6208" s="27" t="s">
        <v>107</v>
      </c>
      <c r="K6208" s="37">
        <v>11436</v>
      </c>
      <c r="L6208" s="37">
        <v>0</v>
      </c>
      <c r="M6208" s="40">
        <v>45.806259439503272</v>
      </c>
      <c r="N6208" s="40">
        <f t="shared" si="192"/>
        <v>0</v>
      </c>
      <c r="O6208" s="42">
        <f t="shared" si="193"/>
        <v>8.6892989040939718E-5</v>
      </c>
      <c r="P6208" s="37">
        <v>523840.38295015943</v>
      </c>
      <c r="Q6208" s="27" t="s">
        <v>9481</v>
      </c>
      <c r="R6208" s="27" t="s">
        <v>9482</v>
      </c>
      <c r="S6208" s="27">
        <v>4130003</v>
      </c>
    </row>
    <row r="6209" spans="1:19">
      <c r="A6209" s="27" t="s">
        <v>6082</v>
      </c>
      <c r="B6209" s="27" t="s">
        <v>6433</v>
      </c>
      <c r="C6209" s="27">
        <v>2641</v>
      </c>
      <c r="D6209" s="27" t="s">
        <v>67</v>
      </c>
      <c r="E6209" s="27" t="s">
        <v>5636</v>
      </c>
      <c r="F6209" s="37">
        <v>131610157.80700003</v>
      </c>
      <c r="G6209" s="27">
        <v>43.180300000000003</v>
      </c>
      <c r="H6209" s="27">
        <v>-77.627799999999993</v>
      </c>
      <c r="I6209" s="27" t="s">
        <v>106</v>
      </c>
      <c r="J6209" s="27" t="s">
        <v>107</v>
      </c>
      <c r="K6209" s="37">
        <v>3048.0010000000002</v>
      </c>
      <c r="L6209" s="37">
        <v>0</v>
      </c>
      <c r="M6209" s="40">
        <v>0.53007709124256996</v>
      </c>
      <c r="N6209" s="40">
        <f t="shared" si="192"/>
        <v>0</v>
      </c>
      <c r="O6209" s="42">
        <f t="shared" si="193"/>
        <v>2.3159314226108193E-5</v>
      </c>
      <c r="P6209" s="37">
        <v>1615.6755041844447</v>
      </c>
      <c r="Q6209" s="27" t="s">
        <v>9481</v>
      </c>
      <c r="R6209" s="27" t="s">
        <v>9482</v>
      </c>
      <c r="S6209" s="27">
        <v>4130003</v>
      </c>
    </row>
    <row r="6210" spans="1:19">
      <c r="A6210" s="27" t="s">
        <v>6082</v>
      </c>
      <c r="B6210" s="27" t="s">
        <v>6434</v>
      </c>
      <c r="C6210" s="27">
        <v>8006</v>
      </c>
      <c r="D6210" s="27" t="s">
        <v>67</v>
      </c>
      <c r="E6210" s="27" t="s">
        <v>5636</v>
      </c>
      <c r="F6210" s="37">
        <v>131610157.80700003</v>
      </c>
      <c r="G6210" s="27">
        <v>41.573782999999999</v>
      </c>
      <c r="H6210" s="27">
        <v>-73.966268999999997</v>
      </c>
      <c r="I6210" s="27" t="s">
        <v>1963</v>
      </c>
      <c r="J6210" s="27" t="s">
        <v>109</v>
      </c>
      <c r="K6210" s="37">
        <v>516508</v>
      </c>
      <c r="L6210" s="37">
        <v>385502.179</v>
      </c>
      <c r="M6210" s="40">
        <v>2.0626061603831798</v>
      </c>
      <c r="N6210" s="40">
        <f t="shared" si="192"/>
        <v>0.74636245517978428</v>
      </c>
      <c r="O6210" s="42">
        <f t="shared" si="193"/>
        <v>3.9245299041236175E-3</v>
      </c>
      <c r="P6210" s="37">
        <v>1065352.5826871954</v>
      </c>
      <c r="Q6210" s="27" t="s">
        <v>8793</v>
      </c>
      <c r="R6210" s="27" t="s">
        <v>8794</v>
      </c>
      <c r="S6210" s="27">
        <v>2020008</v>
      </c>
    </row>
    <row r="6211" spans="1:19">
      <c r="A6211" s="27" t="s">
        <v>6082</v>
      </c>
      <c r="B6211" s="27" t="s">
        <v>6435</v>
      </c>
      <c r="C6211" s="27">
        <v>2682</v>
      </c>
      <c r="D6211" s="27" t="s">
        <v>67</v>
      </c>
      <c r="E6211" s="27" t="s">
        <v>5636</v>
      </c>
      <c r="F6211" s="37">
        <v>131610157.80700003</v>
      </c>
      <c r="G6211" s="27">
        <v>42.093299999999999</v>
      </c>
      <c r="H6211" s="27">
        <v>-79.247799999999998</v>
      </c>
      <c r="I6211" s="27" t="s">
        <v>110</v>
      </c>
      <c r="J6211" s="27" t="s">
        <v>111</v>
      </c>
      <c r="K6211" s="37">
        <v>134001</v>
      </c>
      <c r="L6211" s="37">
        <v>72257.479000000007</v>
      </c>
      <c r="M6211" s="40">
        <v>0.79702615261159604</v>
      </c>
      <c r="N6211" s="40">
        <f t="shared" si="192"/>
        <v>0.5392308937993</v>
      </c>
      <c r="O6211" s="42">
        <f t="shared" si="193"/>
        <v>1.0181660916819661E-3</v>
      </c>
      <c r="P6211" s="37">
        <v>106802.30147610648</v>
      </c>
      <c r="Q6211" s="27" t="s">
        <v>9509</v>
      </c>
      <c r="R6211" s="27" t="s">
        <v>9510</v>
      </c>
      <c r="S6211" s="27">
        <v>5010002</v>
      </c>
    </row>
    <row r="6212" spans="1:19">
      <c r="A6212" s="27" t="s">
        <v>6082</v>
      </c>
      <c r="B6212" s="27" t="s">
        <v>6436</v>
      </c>
      <c r="C6212" s="27">
        <v>62003</v>
      </c>
      <c r="D6212" s="27" t="s">
        <v>67</v>
      </c>
      <c r="E6212" s="27" t="s">
        <v>5636</v>
      </c>
      <c r="F6212" s="37">
        <v>131610157.80700003</v>
      </c>
      <c r="G6212" s="27">
        <v>40.899520000000003</v>
      </c>
      <c r="H6212" s="27">
        <v>-73.270930000000007</v>
      </c>
      <c r="I6212" s="27" t="s">
        <v>108</v>
      </c>
      <c r="J6212" s="27" t="s">
        <v>109</v>
      </c>
      <c r="K6212" s="37">
        <v>11</v>
      </c>
      <c r="L6212" s="37">
        <v>9.0139999999999993</v>
      </c>
      <c r="M6212" s="40">
        <v>2.0626061603831798</v>
      </c>
      <c r="N6212" s="40">
        <f t="shared" si="192"/>
        <v>0.81945454545454544</v>
      </c>
      <c r="O6212" s="42">
        <f t="shared" si="193"/>
        <v>8.3580174838259612E-8</v>
      </c>
      <c r="P6212" s="37">
        <v>22.688667764214976</v>
      </c>
      <c r="Q6212" s="27" t="s">
        <v>8803</v>
      </c>
      <c r="R6212" s="27" t="s">
        <v>8804</v>
      </c>
      <c r="S6212" s="27">
        <v>2030201</v>
      </c>
    </row>
    <row r="6213" spans="1:19">
      <c r="A6213" s="27" t="s">
        <v>6082</v>
      </c>
      <c r="B6213" s="27" t="s">
        <v>6437</v>
      </c>
      <c r="C6213" s="27">
        <v>54574</v>
      </c>
      <c r="D6213" s="27" t="s">
        <v>67</v>
      </c>
      <c r="E6213" s="27" t="s">
        <v>5636</v>
      </c>
      <c r="F6213" s="37">
        <v>131610157.80700003</v>
      </c>
      <c r="G6213" s="27">
        <v>44.713200000000001</v>
      </c>
      <c r="H6213" s="27">
        <v>-73.455699999999993</v>
      </c>
      <c r="I6213" s="27" t="s">
        <v>110</v>
      </c>
      <c r="J6213" s="27" t="s">
        <v>111</v>
      </c>
      <c r="K6213" s="37">
        <v>70784</v>
      </c>
      <c r="L6213" s="37">
        <v>39803.368999999999</v>
      </c>
      <c r="M6213" s="40">
        <v>0.79702615261159604</v>
      </c>
      <c r="N6213" s="40">
        <f t="shared" ref="N6213:N6276" si="194">L6213/K6213</f>
        <v>0.56232155571880649</v>
      </c>
      <c r="O6213" s="42">
        <f t="shared" ref="O6213:O6276" si="195">K6213/F6213</f>
        <v>5.3783082688648798E-4</v>
      </c>
      <c r="P6213" s="37">
        <v>56416.699186459213</v>
      </c>
      <c r="Q6213" s="27" t="s">
        <v>8777</v>
      </c>
      <c r="R6213" s="27" t="s">
        <v>8778</v>
      </c>
      <c r="S6213" s="27">
        <v>2010008</v>
      </c>
    </row>
    <row r="6214" spans="1:19">
      <c r="A6214" s="27" t="s">
        <v>6082</v>
      </c>
      <c r="B6214" s="27" t="s">
        <v>6438</v>
      </c>
      <c r="C6214" s="27">
        <v>2606</v>
      </c>
      <c r="D6214" s="27" t="s">
        <v>67</v>
      </c>
      <c r="E6214" s="27" t="s">
        <v>5636</v>
      </c>
      <c r="F6214" s="37">
        <v>131610157.80700003</v>
      </c>
      <c r="G6214" s="27">
        <v>42.8992</v>
      </c>
      <c r="H6214" s="27">
        <v>-73.5989</v>
      </c>
      <c r="I6214" s="27" t="s">
        <v>106</v>
      </c>
      <c r="J6214" s="27" t="s">
        <v>107</v>
      </c>
      <c r="K6214" s="37">
        <v>69666</v>
      </c>
      <c r="L6214" s="37">
        <v>0</v>
      </c>
      <c r="M6214" s="40">
        <v>10.776084406580051</v>
      </c>
      <c r="N6214" s="40">
        <f t="shared" si="194"/>
        <v>0</v>
      </c>
      <c r="O6214" s="42">
        <f t="shared" si="195"/>
        <v>5.2933604184383584E-4</v>
      </c>
      <c r="P6214" s="37">
        <v>750726.69626880577</v>
      </c>
      <c r="Q6214" s="27" t="s">
        <v>8783</v>
      </c>
      <c r="R6214" s="27" t="s">
        <v>8784</v>
      </c>
      <c r="S6214" s="27">
        <v>2020003</v>
      </c>
    </row>
    <row r="6215" spans="1:19">
      <c r="A6215" s="27" t="s">
        <v>6082</v>
      </c>
      <c r="B6215" s="27" t="s">
        <v>6439</v>
      </c>
      <c r="C6215" s="27">
        <v>2605</v>
      </c>
      <c r="D6215" s="27" t="s">
        <v>67</v>
      </c>
      <c r="E6215" s="27" t="s">
        <v>5636</v>
      </c>
      <c r="F6215" s="37">
        <v>131610157.80700003</v>
      </c>
      <c r="G6215" s="27">
        <v>42.784979999999997</v>
      </c>
      <c r="H6215" s="27">
        <v>-73.707982999999999</v>
      </c>
      <c r="I6215" s="27" t="s">
        <v>106</v>
      </c>
      <c r="J6215" s="27" t="s">
        <v>107</v>
      </c>
      <c r="K6215" s="37">
        <v>148633.00099999999</v>
      </c>
      <c r="L6215" s="37">
        <v>0</v>
      </c>
      <c r="M6215" s="40">
        <v>2.3782307498466788</v>
      </c>
      <c r="N6215" s="40">
        <f t="shared" si="194"/>
        <v>0</v>
      </c>
      <c r="O6215" s="42">
        <f t="shared" si="195"/>
        <v>1.129342928210474E-3</v>
      </c>
      <c r="P6215" s="37">
        <v>353483.57342019212</v>
      </c>
      <c r="Q6215" s="27" t="s">
        <v>8785</v>
      </c>
      <c r="R6215" s="27" t="s">
        <v>8786</v>
      </c>
      <c r="S6215" s="27">
        <v>2020004</v>
      </c>
    </row>
    <row r="6216" spans="1:19">
      <c r="A6216" s="27" t="s">
        <v>6082</v>
      </c>
      <c r="B6216" s="27" t="s">
        <v>6440</v>
      </c>
      <c r="C6216" s="27">
        <v>2607</v>
      </c>
      <c r="D6216" s="27" t="s">
        <v>67</v>
      </c>
      <c r="E6216" s="27" t="s">
        <v>5636</v>
      </c>
      <c r="F6216" s="37">
        <v>131610157.80700003</v>
      </c>
      <c r="G6216" s="27">
        <v>43.096823000000001</v>
      </c>
      <c r="H6216" s="27">
        <v>-73.582106999999993</v>
      </c>
      <c r="I6216" s="27" t="s">
        <v>106</v>
      </c>
      <c r="J6216" s="27" t="s">
        <v>107</v>
      </c>
      <c r="K6216" s="37">
        <v>1241</v>
      </c>
      <c r="L6216" s="37">
        <v>0</v>
      </c>
      <c r="M6216" s="40">
        <v>7.5534257928412467</v>
      </c>
      <c r="N6216" s="40">
        <f t="shared" si="194"/>
        <v>0</v>
      </c>
      <c r="O6216" s="42">
        <f t="shared" si="195"/>
        <v>9.4293633612981974E-6</v>
      </c>
      <c r="P6216" s="37">
        <v>9373.8014089159878</v>
      </c>
      <c r="Q6216" s="27" t="s">
        <v>8783</v>
      </c>
      <c r="R6216" s="27" t="s">
        <v>8784</v>
      </c>
      <c r="S6216" s="27">
        <v>2020003</v>
      </c>
    </row>
    <row r="6217" spans="1:19">
      <c r="A6217" s="27" t="s">
        <v>6082</v>
      </c>
      <c r="B6217" s="27" t="s">
        <v>6441</v>
      </c>
      <c r="C6217" s="27">
        <v>10725</v>
      </c>
      <c r="D6217" s="27" t="s">
        <v>67</v>
      </c>
      <c r="E6217" s="27" t="s">
        <v>5636</v>
      </c>
      <c r="F6217" s="37">
        <v>131610157.80700003</v>
      </c>
      <c r="G6217" s="27">
        <v>42.574399999999997</v>
      </c>
      <c r="H6217" s="27">
        <v>-73.859200000000001</v>
      </c>
      <c r="I6217" s="27" t="s">
        <v>110</v>
      </c>
      <c r="J6217" s="27" t="s">
        <v>111</v>
      </c>
      <c r="K6217" s="37">
        <v>399662</v>
      </c>
      <c r="L6217" s="37">
        <v>172494.02</v>
      </c>
      <c r="M6217" s="40">
        <v>0.85791663115766281</v>
      </c>
      <c r="N6217" s="40">
        <f t="shared" si="194"/>
        <v>0.43159975179026272</v>
      </c>
      <c r="O6217" s="42">
        <f t="shared" si="195"/>
        <v>3.0367108942007739E-3</v>
      </c>
      <c r="P6217" s="37">
        <v>342876.67664173385</v>
      </c>
      <c r="Q6217" s="27" t="s">
        <v>8789</v>
      </c>
      <c r="R6217" s="27" t="s">
        <v>8790</v>
      </c>
      <c r="S6217" s="27">
        <v>2020006</v>
      </c>
    </row>
    <row r="6218" spans="1:19">
      <c r="A6218" s="27" t="s">
        <v>6082</v>
      </c>
      <c r="B6218" s="27" t="s">
        <v>6442</v>
      </c>
      <c r="C6218" s="27">
        <v>54782</v>
      </c>
      <c r="D6218" s="27" t="s">
        <v>67</v>
      </c>
      <c r="E6218" s="27" t="s">
        <v>5636</v>
      </c>
      <c r="F6218" s="37">
        <v>131610157.80700003</v>
      </c>
      <c r="G6218" s="27">
        <v>42.928100000000001</v>
      </c>
      <c r="H6218" s="27">
        <v>-76.840800000000002</v>
      </c>
      <c r="I6218" s="27" t="s">
        <v>117</v>
      </c>
      <c r="J6218" s="27" t="s">
        <v>118</v>
      </c>
      <c r="K6218" s="37">
        <v>106725</v>
      </c>
      <c r="L6218" s="37">
        <v>5.0000000000000001E-3</v>
      </c>
      <c r="M6218" s="40">
        <v>1.9375518961971701</v>
      </c>
      <c r="N6218" s="40">
        <f t="shared" si="194"/>
        <v>4.6849379245724996E-8</v>
      </c>
      <c r="O6218" s="42">
        <f t="shared" si="195"/>
        <v>8.1091765087393242E-4</v>
      </c>
      <c r="P6218" s="37">
        <v>206785.22612164298</v>
      </c>
      <c r="Q6218" s="27" t="s">
        <v>9053</v>
      </c>
      <c r="R6218" s="27" t="s">
        <v>9487</v>
      </c>
      <c r="S6218" s="27">
        <v>4140201</v>
      </c>
    </row>
    <row r="6219" spans="1:19">
      <c r="A6219" s="27" t="s">
        <v>6082</v>
      </c>
      <c r="B6219" s="27" t="s">
        <v>6443</v>
      </c>
      <c r="C6219" s="27">
        <v>61641</v>
      </c>
      <c r="D6219" s="27" t="s">
        <v>67</v>
      </c>
      <c r="E6219" s="27" t="s">
        <v>5636</v>
      </c>
      <c r="F6219" s="37">
        <v>131610157.80700003</v>
      </c>
      <c r="G6219" s="27">
        <v>42.915298999999997</v>
      </c>
      <c r="H6219" s="27">
        <v>-76.786720000000003</v>
      </c>
      <c r="I6219" s="27" t="s">
        <v>106</v>
      </c>
      <c r="J6219" s="27" t="s">
        <v>107</v>
      </c>
      <c r="K6219" s="37">
        <v>16911.999</v>
      </c>
      <c r="L6219" s="37">
        <v>0</v>
      </c>
      <c r="M6219" s="40">
        <v>0</v>
      </c>
      <c r="N6219" s="40">
        <f t="shared" si="194"/>
        <v>0</v>
      </c>
      <c r="O6219" s="42">
        <f t="shared" si="195"/>
        <v>1.2850071211677015E-4</v>
      </c>
      <c r="P6219" s="37">
        <v>0</v>
      </c>
      <c r="Q6219" s="27" t="s">
        <v>9053</v>
      </c>
      <c r="R6219" s="27" t="s">
        <v>9487</v>
      </c>
      <c r="S6219" s="27">
        <v>4140201</v>
      </c>
    </row>
    <row r="6220" spans="1:19">
      <c r="A6220" s="27" t="s">
        <v>6082</v>
      </c>
      <c r="B6220" s="27" t="s">
        <v>6444</v>
      </c>
      <c r="C6220" s="27">
        <v>61734</v>
      </c>
      <c r="D6220" s="27" t="s">
        <v>67</v>
      </c>
      <c r="E6220" s="27" t="s">
        <v>5636</v>
      </c>
      <c r="F6220" s="37">
        <v>131610157.80700003</v>
      </c>
      <c r="G6220" s="27">
        <v>42.5809</v>
      </c>
      <c r="H6220" s="27">
        <v>-79.102699999999999</v>
      </c>
      <c r="I6220" s="27" t="s">
        <v>114</v>
      </c>
      <c r="J6220" s="27" t="s">
        <v>115</v>
      </c>
      <c r="K6220" s="37">
        <v>3092</v>
      </c>
      <c r="L6220" s="37">
        <v>0</v>
      </c>
      <c r="M6220" s="40">
        <v>3.8E-3</v>
      </c>
      <c r="N6220" s="40">
        <f t="shared" si="194"/>
        <v>0</v>
      </c>
      <c r="O6220" s="42">
        <f t="shared" si="195"/>
        <v>2.3493627327263521E-5</v>
      </c>
      <c r="P6220" s="37">
        <v>11.749599999999999</v>
      </c>
      <c r="Q6220" s="27" t="s">
        <v>9474</v>
      </c>
      <c r="R6220" s="27" t="s">
        <v>9475</v>
      </c>
      <c r="S6220" s="27">
        <v>4120103</v>
      </c>
    </row>
    <row r="6221" spans="1:19">
      <c r="A6221" s="27" t="s">
        <v>6082</v>
      </c>
      <c r="B6221" s="27" t="s">
        <v>6445</v>
      </c>
      <c r="C6221" s="27">
        <v>2608</v>
      </c>
      <c r="D6221" s="27" t="s">
        <v>67</v>
      </c>
      <c r="E6221" s="27" t="s">
        <v>5636</v>
      </c>
      <c r="F6221" s="37">
        <v>131610157.80700003</v>
      </c>
      <c r="G6221" s="27">
        <v>43.977499999999999</v>
      </c>
      <c r="H6221" s="27">
        <v>-75.894199999999998</v>
      </c>
      <c r="I6221" s="27" t="s">
        <v>106</v>
      </c>
      <c r="J6221" s="27" t="s">
        <v>107</v>
      </c>
      <c r="K6221" s="37">
        <v>7579</v>
      </c>
      <c r="L6221" s="37">
        <v>0</v>
      </c>
      <c r="M6221" s="40">
        <v>2.3860903023243361</v>
      </c>
      <c r="N6221" s="40">
        <f t="shared" si="194"/>
        <v>0</v>
      </c>
      <c r="O6221" s="42">
        <f t="shared" si="195"/>
        <v>5.7586740463560869E-5</v>
      </c>
      <c r="P6221" s="37">
        <v>18084.178401316141</v>
      </c>
      <c r="Q6221" s="27" t="s">
        <v>8987</v>
      </c>
      <c r="R6221" s="27" t="s">
        <v>9491</v>
      </c>
      <c r="S6221" s="27">
        <v>4150101</v>
      </c>
    </row>
    <row r="6222" spans="1:19">
      <c r="A6222" s="27" t="s">
        <v>6082</v>
      </c>
      <c r="B6222" s="27" t="s">
        <v>6446</v>
      </c>
      <c r="C6222" s="27">
        <v>61903</v>
      </c>
      <c r="D6222" s="27" t="s">
        <v>67</v>
      </c>
      <c r="E6222" s="27" t="s">
        <v>5636</v>
      </c>
      <c r="F6222" s="37">
        <v>131610157.80700003</v>
      </c>
      <c r="G6222" s="27">
        <v>42.775105000000003</v>
      </c>
      <c r="H6222" s="27">
        <v>-74.567144999999996</v>
      </c>
      <c r="I6222" s="27" t="s">
        <v>129</v>
      </c>
      <c r="J6222" s="27" t="s">
        <v>130</v>
      </c>
      <c r="K6222" s="37">
        <v>2218</v>
      </c>
      <c r="L6222" s="37">
        <v>0</v>
      </c>
      <c r="M6222" s="40">
        <v>7.6E-3</v>
      </c>
      <c r="N6222" s="40">
        <f t="shared" si="194"/>
        <v>0</v>
      </c>
      <c r="O6222" s="42">
        <f t="shared" si="195"/>
        <v>1.6852802526478164E-5</v>
      </c>
      <c r="P6222" s="37">
        <v>16.8568</v>
      </c>
      <c r="Q6222" s="27" t="s">
        <v>8785</v>
      </c>
      <c r="R6222" s="27" t="s">
        <v>8786</v>
      </c>
      <c r="S6222" s="27">
        <v>2020004</v>
      </c>
    </row>
    <row r="6223" spans="1:19">
      <c r="A6223" s="27" t="s">
        <v>6082</v>
      </c>
      <c r="B6223" s="27" t="s">
        <v>6447</v>
      </c>
      <c r="C6223" s="27">
        <v>2609</v>
      </c>
      <c r="D6223" s="27" t="s">
        <v>67</v>
      </c>
      <c r="E6223" s="27" t="s">
        <v>5636</v>
      </c>
      <c r="F6223" s="37">
        <v>131610157.80700003</v>
      </c>
      <c r="G6223" s="27">
        <v>43.279699999999998</v>
      </c>
      <c r="H6223" s="27">
        <v>-73.709400000000002</v>
      </c>
      <c r="I6223" s="27" t="s">
        <v>106</v>
      </c>
      <c r="J6223" s="27" t="s">
        <v>107</v>
      </c>
      <c r="K6223" s="37">
        <v>170388</v>
      </c>
      <c r="L6223" s="37">
        <v>0</v>
      </c>
      <c r="M6223" s="40">
        <v>5.4341760145565763</v>
      </c>
      <c r="N6223" s="40">
        <f t="shared" si="194"/>
        <v>0</v>
      </c>
      <c r="O6223" s="42">
        <f t="shared" si="195"/>
        <v>1.2946417118492161E-3</v>
      </c>
      <c r="P6223" s="37">
        <v>925918.3827682659</v>
      </c>
      <c r="Q6223" s="27" t="s">
        <v>8783</v>
      </c>
      <c r="R6223" s="27" t="s">
        <v>8784</v>
      </c>
      <c r="S6223" s="27">
        <v>2020003</v>
      </c>
    </row>
    <row r="6224" spans="1:19">
      <c r="A6224" s="27" t="s">
        <v>6082</v>
      </c>
      <c r="B6224" s="27" t="s">
        <v>6448</v>
      </c>
      <c r="C6224" s="27">
        <v>2632</v>
      </c>
      <c r="D6224" s="27" t="s">
        <v>67</v>
      </c>
      <c r="E6224" s="27" t="s">
        <v>5636</v>
      </c>
      <c r="F6224" s="37">
        <v>131610157.80700003</v>
      </c>
      <c r="G6224" s="27">
        <v>41.427799999999998</v>
      </c>
      <c r="H6224" s="27">
        <v>-74.418599999999998</v>
      </c>
      <c r="I6224" s="27" t="s">
        <v>110</v>
      </c>
      <c r="J6224" s="27" t="s">
        <v>111</v>
      </c>
      <c r="K6224" s="37">
        <v>360</v>
      </c>
      <c r="L6224" s="37">
        <v>405.89600000000002</v>
      </c>
      <c r="M6224" s="40">
        <v>0.79702615261159604</v>
      </c>
      <c r="N6224" s="40">
        <f t="shared" si="194"/>
        <v>1.127488888888889</v>
      </c>
      <c r="O6224" s="42">
        <f t="shared" si="195"/>
        <v>2.7353511765248598E-6</v>
      </c>
      <c r="P6224" s="37">
        <v>286.92941494017458</v>
      </c>
      <c r="Q6224" s="27" t="s">
        <v>8791</v>
      </c>
      <c r="R6224" s="27" t="s">
        <v>8792</v>
      </c>
      <c r="S6224" s="27">
        <v>2020007</v>
      </c>
    </row>
    <row r="6225" spans="1:19">
      <c r="A6225" s="27" t="s">
        <v>6082</v>
      </c>
      <c r="B6225" s="27" t="s">
        <v>6449</v>
      </c>
      <c r="C6225" s="27">
        <v>2518</v>
      </c>
      <c r="D6225" s="27" t="s">
        <v>67</v>
      </c>
      <c r="E6225" s="27" t="s">
        <v>5636</v>
      </c>
      <c r="F6225" s="37">
        <v>131610157.80700003</v>
      </c>
      <c r="G6225" s="27">
        <v>40.961590000000001</v>
      </c>
      <c r="H6225" s="27">
        <v>-72.864975999999999</v>
      </c>
      <c r="I6225" s="27" t="s">
        <v>108</v>
      </c>
      <c r="J6225" s="27" t="s">
        <v>109</v>
      </c>
      <c r="K6225" s="37">
        <v>2434</v>
      </c>
      <c r="L6225" s="37">
        <v>2988.94</v>
      </c>
      <c r="M6225" s="40">
        <v>2.0626061603831798</v>
      </c>
      <c r="N6225" s="40">
        <f t="shared" si="194"/>
        <v>1.2279950698438784</v>
      </c>
      <c r="O6225" s="42">
        <f t="shared" si="195"/>
        <v>1.8494013232393079E-5</v>
      </c>
      <c r="P6225" s="37">
        <v>5020.3833943726595</v>
      </c>
      <c r="Q6225" s="27" t="s">
        <v>8803</v>
      </c>
      <c r="R6225" s="27" t="s">
        <v>8804</v>
      </c>
      <c r="S6225" s="27">
        <v>2030201</v>
      </c>
    </row>
    <row r="6226" spans="1:19">
      <c r="A6226" s="27" t="s">
        <v>6082</v>
      </c>
      <c r="B6226" s="27" t="s">
        <v>6450</v>
      </c>
      <c r="C6226" s="27">
        <v>55787</v>
      </c>
      <c r="D6226" s="27" t="s">
        <v>67</v>
      </c>
      <c r="E6226" s="27" t="s">
        <v>5636</v>
      </c>
      <c r="F6226" s="37">
        <v>131610157.80700003</v>
      </c>
      <c r="G6226" s="27">
        <v>40.957053000000002</v>
      </c>
      <c r="H6226" s="27">
        <v>-72.865876999999998</v>
      </c>
      <c r="I6226" s="27" t="s">
        <v>108</v>
      </c>
      <c r="J6226" s="27" t="s">
        <v>109</v>
      </c>
      <c r="K6226" s="37">
        <v>8151</v>
      </c>
      <c r="L6226" s="37">
        <v>6405.9889999999996</v>
      </c>
      <c r="M6226" s="40">
        <v>2.0626061603831798</v>
      </c>
      <c r="N6226" s="40">
        <f t="shared" si="194"/>
        <v>0.78591448901975214</v>
      </c>
      <c r="O6226" s="42">
        <f t="shared" si="195"/>
        <v>6.193290955515037E-5</v>
      </c>
      <c r="P6226" s="37">
        <v>16812.302813283299</v>
      </c>
      <c r="Q6226" s="27" t="s">
        <v>8803</v>
      </c>
      <c r="R6226" s="27" t="s">
        <v>8804</v>
      </c>
      <c r="S6226" s="27">
        <v>2030201</v>
      </c>
    </row>
    <row r="6227" spans="1:19">
      <c r="A6227" s="27" t="s">
        <v>6082</v>
      </c>
      <c r="B6227" s="27" t="s">
        <v>6451</v>
      </c>
      <c r="C6227" s="27">
        <v>60045</v>
      </c>
      <c r="D6227" s="27" t="s">
        <v>67</v>
      </c>
      <c r="E6227" s="27" t="s">
        <v>5636</v>
      </c>
      <c r="F6227" s="37">
        <v>131610157.80700003</v>
      </c>
      <c r="G6227" s="27">
        <v>40.934410999999997</v>
      </c>
      <c r="H6227" s="27">
        <v>-72.888510999999994</v>
      </c>
      <c r="I6227" s="27" t="s">
        <v>129</v>
      </c>
      <c r="J6227" s="27" t="s">
        <v>130</v>
      </c>
      <c r="K6227" s="37">
        <v>22416</v>
      </c>
      <c r="L6227" s="37">
        <v>0</v>
      </c>
      <c r="M6227" s="40">
        <v>7.6E-3</v>
      </c>
      <c r="N6227" s="40">
        <f t="shared" si="194"/>
        <v>0</v>
      </c>
      <c r="O6227" s="42">
        <f t="shared" si="195"/>
        <v>1.7032119992494793E-4</v>
      </c>
      <c r="P6227" s="37">
        <v>170.36160000000001</v>
      </c>
      <c r="Q6227" s="27" t="s">
        <v>8805</v>
      </c>
      <c r="R6227" s="27" t="s">
        <v>8806</v>
      </c>
      <c r="S6227" s="27">
        <v>2030202</v>
      </c>
    </row>
    <row r="6228" spans="1:19">
      <c r="A6228" s="27" t="s">
        <v>6082</v>
      </c>
      <c r="B6228" s="27" t="s">
        <v>6452</v>
      </c>
      <c r="C6228" s="27">
        <v>10220</v>
      </c>
      <c r="D6228" s="27" t="s">
        <v>67</v>
      </c>
      <c r="E6228" s="27" t="s">
        <v>5636</v>
      </c>
      <c r="F6228" s="37">
        <v>131610157.80700003</v>
      </c>
      <c r="G6228" s="27">
        <v>44.685589</v>
      </c>
      <c r="H6228" s="27">
        <v>-75.002868000000007</v>
      </c>
      <c r="I6228" s="27" t="s">
        <v>106</v>
      </c>
      <c r="J6228" s="27" t="s">
        <v>107</v>
      </c>
      <c r="K6228" s="37">
        <v>13778</v>
      </c>
      <c r="L6228" s="37">
        <v>0</v>
      </c>
      <c r="M6228" s="40">
        <v>5.5606847097599914</v>
      </c>
      <c r="N6228" s="40">
        <f t="shared" si="194"/>
        <v>0</v>
      </c>
      <c r="O6228" s="42">
        <f t="shared" si="195"/>
        <v>1.0468796808377644E-4</v>
      </c>
      <c r="P6228" s="37">
        <v>76615.113931073167</v>
      </c>
      <c r="Q6228" s="27" t="s">
        <v>9501</v>
      </c>
      <c r="R6228" s="27" t="s">
        <v>9502</v>
      </c>
      <c r="S6228" s="27">
        <v>4150305</v>
      </c>
    </row>
    <row r="6229" spans="1:19">
      <c r="A6229" s="27" t="s">
        <v>6082</v>
      </c>
      <c r="B6229" s="27" t="s">
        <v>6453</v>
      </c>
      <c r="C6229" s="27">
        <v>60425</v>
      </c>
      <c r="D6229" s="27" t="s">
        <v>67</v>
      </c>
      <c r="E6229" s="27" t="s">
        <v>5636</v>
      </c>
      <c r="F6229" s="37">
        <v>131610157.80700003</v>
      </c>
      <c r="G6229" s="27">
        <v>43.093682000000001</v>
      </c>
      <c r="H6229" s="27">
        <v>-73.811319999999995</v>
      </c>
      <c r="I6229" s="27" t="s">
        <v>129</v>
      </c>
      <c r="J6229" s="27" t="s">
        <v>130</v>
      </c>
      <c r="K6229" s="37">
        <v>2350</v>
      </c>
      <c r="L6229" s="37">
        <v>0</v>
      </c>
      <c r="M6229" s="40">
        <v>7.6E-3</v>
      </c>
      <c r="N6229" s="40">
        <f t="shared" si="194"/>
        <v>0</v>
      </c>
      <c r="O6229" s="42">
        <f t="shared" si="195"/>
        <v>1.7855764624537281E-5</v>
      </c>
      <c r="P6229" s="37">
        <v>17.86</v>
      </c>
      <c r="Q6229" s="27" t="s">
        <v>8783</v>
      </c>
      <c r="R6229" s="27" t="s">
        <v>8784</v>
      </c>
      <c r="S6229" s="27">
        <v>2020003</v>
      </c>
    </row>
    <row r="6230" spans="1:19">
      <c r="A6230" s="27" t="s">
        <v>6082</v>
      </c>
      <c r="B6230" s="27" t="s">
        <v>6454</v>
      </c>
      <c r="C6230" s="27">
        <v>61487</v>
      </c>
      <c r="D6230" s="27" t="s">
        <v>67</v>
      </c>
      <c r="E6230" s="27" t="s">
        <v>5636</v>
      </c>
      <c r="F6230" s="37">
        <v>131610157.80700003</v>
      </c>
      <c r="G6230" s="27">
        <v>40.730843999999998</v>
      </c>
      <c r="H6230" s="27">
        <v>-73.375833</v>
      </c>
      <c r="I6230" s="27" t="s">
        <v>129</v>
      </c>
      <c r="J6230" s="27" t="s">
        <v>130</v>
      </c>
      <c r="K6230" s="37">
        <v>13475</v>
      </c>
      <c r="L6230" s="37">
        <v>0</v>
      </c>
      <c r="M6230" s="40">
        <v>7.6E-3</v>
      </c>
      <c r="N6230" s="40">
        <f t="shared" si="194"/>
        <v>0</v>
      </c>
      <c r="O6230" s="42">
        <f t="shared" si="195"/>
        <v>1.0238571417686802E-4</v>
      </c>
      <c r="P6230" s="37">
        <v>102.41</v>
      </c>
      <c r="Q6230" s="27" t="s">
        <v>8805</v>
      </c>
      <c r="R6230" s="27" t="s">
        <v>8806</v>
      </c>
      <c r="S6230" s="27">
        <v>2030202</v>
      </c>
    </row>
    <row r="6231" spans="1:19">
      <c r="A6231" s="27" t="s">
        <v>6082</v>
      </c>
      <c r="B6231" s="27" t="s">
        <v>6455</v>
      </c>
      <c r="C6231" s="27">
        <v>2610</v>
      </c>
      <c r="D6231" s="27" t="s">
        <v>67</v>
      </c>
      <c r="E6231" s="27" t="s">
        <v>5636</v>
      </c>
      <c r="F6231" s="37">
        <v>131610157.80700003</v>
      </c>
      <c r="G6231" s="27">
        <v>43.9206</v>
      </c>
      <c r="H6231" s="27">
        <v>-75.243300000000005</v>
      </c>
      <c r="I6231" s="27" t="s">
        <v>106</v>
      </c>
      <c r="J6231" s="27" t="s">
        <v>107</v>
      </c>
      <c r="K6231" s="37">
        <v>39200</v>
      </c>
      <c r="L6231" s="37">
        <v>0</v>
      </c>
      <c r="M6231" s="40">
        <v>25.6496835195749</v>
      </c>
      <c r="N6231" s="40">
        <f t="shared" si="194"/>
        <v>0</v>
      </c>
      <c r="O6231" s="42">
        <f t="shared" si="195"/>
        <v>2.9784935033270695E-4</v>
      </c>
      <c r="P6231" s="37">
        <v>1005467.5939673361</v>
      </c>
      <c r="Q6231" s="27" t="s">
        <v>8987</v>
      </c>
      <c r="R6231" s="27" t="s">
        <v>9491</v>
      </c>
      <c r="S6231" s="27">
        <v>4150101</v>
      </c>
    </row>
    <row r="6232" spans="1:19">
      <c r="A6232" s="27" t="s">
        <v>6082</v>
      </c>
      <c r="B6232" s="27" t="s">
        <v>6456</v>
      </c>
      <c r="C6232" s="27">
        <v>61898</v>
      </c>
      <c r="D6232" s="27" t="s">
        <v>67</v>
      </c>
      <c r="E6232" s="27" t="s">
        <v>5636</v>
      </c>
      <c r="F6232" s="37">
        <v>131610157.80700003</v>
      </c>
      <c r="G6232" s="27">
        <v>42.086925999999998</v>
      </c>
      <c r="H6232" s="27">
        <v>-78.448211999999998</v>
      </c>
      <c r="I6232" s="27" t="s">
        <v>129</v>
      </c>
      <c r="J6232" s="27" t="s">
        <v>130</v>
      </c>
      <c r="K6232" s="37">
        <v>7476</v>
      </c>
      <c r="L6232" s="37">
        <v>0</v>
      </c>
      <c r="M6232" s="40">
        <v>7.6E-3</v>
      </c>
      <c r="N6232" s="40">
        <f t="shared" si="194"/>
        <v>0</v>
      </c>
      <c r="O6232" s="42">
        <f t="shared" si="195"/>
        <v>5.6804126099166259E-5</v>
      </c>
      <c r="P6232" s="37">
        <v>56.817599999999999</v>
      </c>
      <c r="Q6232" s="27" t="s">
        <v>9507</v>
      </c>
      <c r="R6232" s="27" t="s">
        <v>9508</v>
      </c>
      <c r="S6232" s="27">
        <v>5010001</v>
      </c>
    </row>
    <row r="6233" spans="1:19">
      <c r="A6233" s="27" t="s">
        <v>6082</v>
      </c>
      <c r="B6233" s="27" t="s">
        <v>6457</v>
      </c>
      <c r="C6233" s="27">
        <v>6082</v>
      </c>
      <c r="D6233" s="27" t="s">
        <v>67</v>
      </c>
      <c r="E6233" s="27" t="s">
        <v>5636</v>
      </c>
      <c r="F6233" s="37">
        <v>131610157.80700003</v>
      </c>
      <c r="G6233" s="27">
        <v>43.358888999999998</v>
      </c>
      <c r="H6233" s="27">
        <v>-78.604721999999995</v>
      </c>
      <c r="I6233" s="27" t="s">
        <v>132</v>
      </c>
      <c r="J6233" s="27" t="s">
        <v>113</v>
      </c>
      <c r="K6233" s="37">
        <v>592959</v>
      </c>
      <c r="L6233" s="37">
        <v>601591.39399999997</v>
      </c>
      <c r="M6233" s="40">
        <v>1.8472672479142009</v>
      </c>
      <c r="N6233" s="40">
        <f t="shared" si="194"/>
        <v>1.0145581633806047</v>
      </c>
      <c r="O6233" s="42">
        <f t="shared" si="195"/>
        <v>4.5054197174472345E-3</v>
      </c>
      <c r="P6233" s="37">
        <v>1095353.7400559566</v>
      </c>
      <c r="Q6233" s="27" t="s">
        <v>9477</v>
      </c>
      <c r="R6233" s="27" t="s">
        <v>9478</v>
      </c>
      <c r="S6233" s="27">
        <v>4130001</v>
      </c>
    </row>
    <row r="6234" spans="1:19">
      <c r="A6234" s="27" t="s">
        <v>6082</v>
      </c>
      <c r="B6234" s="27" t="s">
        <v>6458</v>
      </c>
      <c r="C6234" s="27">
        <v>2485</v>
      </c>
      <c r="D6234" s="27" t="s">
        <v>67</v>
      </c>
      <c r="E6234" s="27" t="s">
        <v>5636</v>
      </c>
      <c r="F6234" s="37">
        <v>131610157.80700003</v>
      </c>
      <c r="G6234" s="27">
        <v>42.291274999999999</v>
      </c>
      <c r="H6234" s="27">
        <v>-73.986452</v>
      </c>
      <c r="I6234" s="27" t="s">
        <v>1902</v>
      </c>
      <c r="J6234" s="27" t="s">
        <v>109</v>
      </c>
      <c r="K6234" s="37">
        <v>265</v>
      </c>
      <c r="L6234" s="37">
        <v>401.31299999999999</v>
      </c>
      <c r="M6234" s="40">
        <v>2.0626061603831798</v>
      </c>
      <c r="N6234" s="40">
        <f t="shared" si="194"/>
        <v>1.514388679245283</v>
      </c>
      <c r="O6234" s="42">
        <f t="shared" si="195"/>
        <v>2.0135223938307997E-6</v>
      </c>
      <c r="P6234" s="37">
        <v>546.5906325015427</v>
      </c>
      <c r="Q6234" s="27" t="s">
        <v>8789</v>
      </c>
      <c r="R6234" s="27" t="s">
        <v>8790</v>
      </c>
      <c r="S6234" s="27">
        <v>2020006</v>
      </c>
    </row>
    <row r="6235" spans="1:19">
      <c r="A6235" s="27" t="s">
        <v>6082</v>
      </c>
      <c r="B6235" s="27" t="s">
        <v>6459</v>
      </c>
      <c r="C6235" s="27">
        <v>2611</v>
      </c>
      <c r="D6235" s="27" t="s">
        <v>67</v>
      </c>
      <c r="E6235" s="27" t="s">
        <v>5636</v>
      </c>
      <c r="F6235" s="37">
        <v>131610157.80700003</v>
      </c>
      <c r="G6235" s="27">
        <v>44.513300000000001</v>
      </c>
      <c r="H6235" s="27">
        <v>-74.883099999999999</v>
      </c>
      <c r="I6235" s="27" t="s">
        <v>106</v>
      </c>
      <c r="J6235" s="27" t="s">
        <v>107</v>
      </c>
      <c r="K6235" s="37">
        <v>83358</v>
      </c>
      <c r="L6235" s="37">
        <v>0</v>
      </c>
      <c r="M6235" s="40">
        <v>6.9043491615553698</v>
      </c>
      <c r="N6235" s="40">
        <f t="shared" si="194"/>
        <v>0</v>
      </c>
      <c r="O6235" s="42">
        <f t="shared" si="195"/>
        <v>6.3337056492433134E-4</v>
      </c>
      <c r="P6235" s="37">
        <v>575532.73740893253</v>
      </c>
      <c r="Q6235" s="27" t="s">
        <v>9501</v>
      </c>
      <c r="R6235" s="27" t="s">
        <v>9502</v>
      </c>
      <c r="S6235" s="27">
        <v>4150305</v>
      </c>
    </row>
    <row r="6236" spans="1:19">
      <c r="A6236" s="27" t="s">
        <v>6082</v>
      </c>
      <c r="B6236" s="27" t="s">
        <v>6460</v>
      </c>
      <c r="C6236" s="27">
        <v>2604</v>
      </c>
      <c r="D6236" s="27" t="s">
        <v>67</v>
      </c>
      <c r="E6236" s="27" t="s">
        <v>5636</v>
      </c>
      <c r="F6236" s="37">
        <v>131610157.80700003</v>
      </c>
      <c r="G6236" s="27">
        <v>44.267800000000001</v>
      </c>
      <c r="H6236" s="27">
        <v>-75.196100000000001</v>
      </c>
      <c r="I6236" s="27" t="s">
        <v>106</v>
      </c>
      <c r="J6236" s="27" t="s">
        <v>107</v>
      </c>
      <c r="K6236" s="37">
        <v>12645</v>
      </c>
      <c r="L6236" s="37">
        <v>0</v>
      </c>
      <c r="M6236" s="40">
        <v>10.693784163906949</v>
      </c>
      <c r="N6236" s="40">
        <f t="shared" si="194"/>
        <v>0</v>
      </c>
      <c r="O6236" s="42">
        <f t="shared" si="195"/>
        <v>9.6079210075435711E-5</v>
      </c>
      <c r="P6236" s="37">
        <v>135222.90075260337</v>
      </c>
      <c r="Q6236" s="27" t="s">
        <v>6397</v>
      </c>
      <c r="R6236" s="27" t="s">
        <v>9496</v>
      </c>
      <c r="S6236" s="27">
        <v>4150302</v>
      </c>
    </row>
    <row r="6237" spans="1:19">
      <c r="A6237" s="27" t="s">
        <v>6082</v>
      </c>
      <c r="B6237" s="27" t="s">
        <v>6461</v>
      </c>
      <c r="C6237" s="27">
        <v>54772</v>
      </c>
      <c r="D6237" s="27" t="s">
        <v>67</v>
      </c>
      <c r="E6237" s="27" t="s">
        <v>5636</v>
      </c>
      <c r="F6237" s="37">
        <v>131610157.80700003</v>
      </c>
      <c r="G6237" s="27">
        <v>43.304412999999997</v>
      </c>
      <c r="H6237" s="27">
        <v>-73.639930000000007</v>
      </c>
      <c r="I6237" s="27" t="s">
        <v>106</v>
      </c>
      <c r="J6237" s="27" t="s">
        <v>107</v>
      </c>
      <c r="K6237" s="37">
        <v>77046</v>
      </c>
      <c r="L6237" s="37">
        <v>0</v>
      </c>
      <c r="M6237" s="40">
        <v>7.4020605841336664</v>
      </c>
      <c r="N6237" s="40">
        <f t="shared" si="194"/>
        <v>0</v>
      </c>
      <c r="O6237" s="42">
        <f t="shared" si="195"/>
        <v>5.8541074096259539E-4</v>
      </c>
      <c r="P6237" s="37">
        <v>570299.15976516251</v>
      </c>
      <c r="Q6237" s="27" t="s">
        <v>8783</v>
      </c>
      <c r="R6237" s="27" t="s">
        <v>8784</v>
      </c>
      <c r="S6237" s="27">
        <v>2020003</v>
      </c>
    </row>
    <row r="6238" spans="1:19">
      <c r="A6238" s="27" t="s">
        <v>6082</v>
      </c>
      <c r="B6238" s="27" t="s">
        <v>6462</v>
      </c>
      <c r="C6238" s="27">
        <v>2519</v>
      </c>
      <c r="D6238" s="27" t="s">
        <v>67</v>
      </c>
      <c r="E6238" s="27" t="s">
        <v>5636</v>
      </c>
      <c r="F6238" s="37">
        <v>131610157.80700003</v>
      </c>
      <c r="G6238" s="27">
        <v>40.899996999999999</v>
      </c>
      <c r="H6238" s="27">
        <v>-72.381977000000006</v>
      </c>
      <c r="I6238" s="27" t="s">
        <v>108</v>
      </c>
      <c r="J6238" s="27" t="s">
        <v>109</v>
      </c>
      <c r="K6238" s="37">
        <v>1489</v>
      </c>
      <c r="L6238" s="37">
        <v>3089.4830000000002</v>
      </c>
      <c r="M6238" s="40">
        <v>2.0626061603831798</v>
      </c>
      <c r="N6238" s="40">
        <f t="shared" si="194"/>
        <v>2.0748710543989257</v>
      </c>
      <c r="O6238" s="42">
        <f t="shared" si="195"/>
        <v>1.1313716394015323E-5</v>
      </c>
      <c r="P6238" s="37">
        <v>3071.2205728105546</v>
      </c>
      <c r="Q6238" s="27" t="s">
        <v>8805</v>
      </c>
      <c r="R6238" s="27" t="s">
        <v>8806</v>
      </c>
      <c r="S6238" s="27">
        <v>2030202</v>
      </c>
    </row>
    <row r="6239" spans="1:19">
      <c r="A6239" s="27" t="s">
        <v>6082</v>
      </c>
      <c r="B6239" s="27" t="s">
        <v>6463</v>
      </c>
      <c r="C6239" s="27">
        <v>50136</v>
      </c>
      <c r="D6239" s="27" t="s">
        <v>67</v>
      </c>
      <c r="E6239" s="27" t="s">
        <v>5636</v>
      </c>
      <c r="F6239" s="37">
        <v>131610157.80700003</v>
      </c>
      <c r="G6239" s="27">
        <v>40.685299999999998</v>
      </c>
      <c r="H6239" s="27">
        <v>-73.425799999999995</v>
      </c>
      <c r="I6239" s="27" t="s">
        <v>110</v>
      </c>
      <c r="J6239" s="27" t="s">
        <v>111</v>
      </c>
      <c r="K6239" s="37">
        <v>5919</v>
      </c>
      <c r="L6239" s="37">
        <v>1775.6510000000001</v>
      </c>
      <c r="M6239" s="40">
        <v>0.79702615261159604</v>
      </c>
      <c r="N6239" s="40">
        <f t="shared" si="194"/>
        <v>0.29999172157459031</v>
      </c>
      <c r="O6239" s="42">
        <f t="shared" si="195"/>
        <v>4.4973732260696236E-5</v>
      </c>
      <c r="P6239" s="37">
        <v>4717.5977973080371</v>
      </c>
      <c r="Q6239" s="27" t="s">
        <v>8805</v>
      </c>
      <c r="R6239" s="27" t="s">
        <v>8806</v>
      </c>
      <c r="S6239" s="27">
        <v>2030202</v>
      </c>
    </row>
    <row r="6240" spans="1:19">
      <c r="A6240" s="27" t="s">
        <v>6082</v>
      </c>
      <c r="B6240" s="27" t="s">
        <v>6464</v>
      </c>
      <c r="C6240" s="27">
        <v>2520</v>
      </c>
      <c r="D6240" s="27" t="s">
        <v>67</v>
      </c>
      <c r="E6240" s="27" t="s">
        <v>5636</v>
      </c>
      <c r="F6240" s="37">
        <v>131610157.80700003</v>
      </c>
      <c r="G6240" s="27">
        <v>41.105899999999998</v>
      </c>
      <c r="H6240" s="27">
        <v>-72.376099999999994</v>
      </c>
      <c r="I6240" s="27" t="s">
        <v>108</v>
      </c>
      <c r="J6240" s="27" t="s">
        <v>109</v>
      </c>
      <c r="K6240" s="37">
        <v>1822</v>
      </c>
      <c r="L6240" s="37">
        <v>3466.2550000000001</v>
      </c>
      <c r="M6240" s="40">
        <v>2.0626061603831798</v>
      </c>
      <c r="N6240" s="40">
        <f t="shared" si="194"/>
        <v>1.9024451152579585</v>
      </c>
      <c r="O6240" s="42">
        <f t="shared" si="195"/>
        <v>1.3843916232300819E-5</v>
      </c>
      <c r="P6240" s="37">
        <v>3758.0684242181537</v>
      </c>
      <c r="Q6240" s="27" t="s">
        <v>8805</v>
      </c>
      <c r="R6240" s="27" t="s">
        <v>8806</v>
      </c>
      <c r="S6240" s="27">
        <v>2030202</v>
      </c>
    </row>
    <row r="6241" spans="1:19">
      <c r="A6241" s="27" t="s">
        <v>6082</v>
      </c>
      <c r="B6241" s="27" t="s">
        <v>6465</v>
      </c>
      <c r="C6241" s="27">
        <v>2612</v>
      </c>
      <c r="D6241" s="27" t="s">
        <v>67</v>
      </c>
      <c r="E6241" s="27" t="s">
        <v>5636</v>
      </c>
      <c r="F6241" s="37">
        <v>131610157.80700003</v>
      </c>
      <c r="G6241" s="27">
        <v>43.233899999999998</v>
      </c>
      <c r="H6241" s="27">
        <v>-73.755600000000001</v>
      </c>
      <c r="I6241" s="27" t="s">
        <v>106</v>
      </c>
      <c r="J6241" s="27" t="s">
        <v>107</v>
      </c>
      <c r="K6241" s="37">
        <v>240219</v>
      </c>
      <c r="L6241" s="37">
        <v>0</v>
      </c>
      <c r="M6241" s="40">
        <v>8.775691931948332</v>
      </c>
      <c r="N6241" s="40">
        <f t="shared" si="194"/>
        <v>0</v>
      </c>
      <c r="O6241" s="42">
        <f t="shared" si="195"/>
        <v>1.825231456315626E-3</v>
      </c>
      <c r="P6241" s="37">
        <v>2108087.9402006962</v>
      </c>
      <c r="Q6241" s="27" t="s">
        <v>8783</v>
      </c>
      <c r="R6241" s="27" t="s">
        <v>8784</v>
      </c>
      <c r="S6241" s="27">
        <v>2020003</v>
      </c>
    </row>
    <row r="6242" spans="1:19">
      <c r="A6242" s="27" t="s">
        <v>6082</v>
      </c>
      <c r="B6242" s="27" t="s">
        <v>6466</v>
      </c>
      <c r="C6242" s="27">
        <v>58295</v>
      </c>
      <c r="D6242" s="27" t="s">
        <v>67</v>
      </c>
      <c r="E6242" s="27" t="s">
        <v>5636</v>
      </c>
      <c r="F6242" s="37">
        <v>131610157.80700003</v>
      </c>
      <c r="G6242" s="27">
        <v>42.322263</v>
      </c>
      <c r="H6242" s="27">
        <v>-77.385645999999994</v>
      </c>
      <c r="I6242" s="27" t="s">
        <v>117</v>
      </c>
      <c r="J6242" s="27" t="s">
        <v>118</v>
      </c>
      <c r="K6242" s="37">
        <v>16603</v>
      </c>
      <c r="L6242" s="37">
        <v>1E-3</v>
      </c>
      <c r="M6242" s="40">
        <v>1.9375518961971701</v>
      </c>
      <c r="N6242" s="40">
        <f t="shared" si="194"/>
        <v>6.0230078901403366E-8</v>
      </c>
      <c r="O6242" s="42">
        <f t="shared" si="195"/>
        <v>1.2615287662178401E-4</v>
      </c>
      <c r="P6242" s="37">
        <v>32169.174132561613</v>
      </c>
      <c r="Q6242" s="27" t="s">
        <v>8845</v>
      </c>
      <c r="R6242" s="27" t="s">
        <v>8846</v>
      </c>
      <c r="S6242" s="27">
        <v>2050105</v>
      </c>
    </row>
    <row r="6243" spans="1:19">
      <c r="A6243" s="27" t="s">
        <v>6082</v>
      </c>
      <c r="B6243" s="27" t="s">
        <v>6467</v>
      </c>
      <c r="C6243" s="27">
        <v>62051</v>
      </c>
      <c r="D6243" s="27" t="s">
        <v>67</v>
      </c>
      <c r="E6243" s="27" t="s">
        <v>5636</v>
      </c>
      <c r="F6243" s="37">
        <v>131610157.80700003</v>
      </c>
      <c r="G6243" s="27">
        <v>40.968929000000003</v>
      </c>
      <c r="H6243" s="27">
        <v>-73.886589000000001</v>
      </c>
      <c r="I6243" s="27" t="s">
        <v>108</v>
      </c>
      <c r="J6243" s="27" t="s">
        <v>109</v>
      </c>
      <c r="K6243" s="37">
        <v>27</v>
      </c>
      <c r="L6243" s="37">
        <v>22.696999999999999</v>
      </c>
      <c r="M6243" s="40">
        <v>2.0626061603831798</v>
      </c>
      <c r="N6243" s="40">
        <f t="shared" si="194"/>
        <v>0.84062962962962962</v>
      </c>
      <c r="O6243" s="42">
        <f t="shared" si="195"/>
        <v>2.0515133823936449E-7</v>
      </c>
      <c r="P6243" s="37">
        <v>55.690366330345853</v>
      </c>
      <c r="Q6243" s="27" t="s">
        <v>8795</v>
      </c>
      <c r="R6243" s="27" t="s">
        <v>8796</v>
      </c>
      <c r="S6243" s="27">
        <v>2030101</v>
      </c>
    </row>
    <row r="6244" spans="1:19">
      <c r="A6244" s="27" t="s">
        <v>6082</v>
      </c>
      <c r="B6244" s="27" t="s">
        <v>6468</v>
      </c>
      <c r="C6244" s="27">
        <v>61579</v>
      </c>
      <c r="D6244" s="27" t="s">
        <v>67</v>
      </c>
      <c r="E6244" s="27" t="s">
        <v>5636</v>
      </c>
      <c r="F6244" s="37">
        <v>131610157.80700003</v>
      </c>
      <c r="G6244" s="27">
        <v>43.932397000000002</v>
      </c>
      <c r="H6244" s="27">
        <v>-75.872257000000005</v>
      </c>
      <c r="I6244" s="27" t="s">
        <v>129</v>
      </c>
      <c r="J6244" s="27" t="s">
        <v>130</v>
      </c>
      <c r="K6244" s="37">
        <v>989</v>
      </c>
      <c r="L6244" s="37">
        <v>0</v>
      </c>
      <c r="M6244" s="40">
        <v>7.6E-3</v>
      </c>
      <c r="N6244" s="40">
        <f t="shared" si="194"/>
        <v>0</v>
      </c>
      <c r="O6244" s="42">
        <f t="shared" si="195"/>
        <v>7.5146175377307959E-6</v>
      </c>
      <c r="P6244" s="37">
        <v>7.5164</v>
      </c>
      <c r="Q6244" s="27" t="s">
        <v>9485</v>
      </c>
      <c r="R6244" s="27" t="s">
        <v>9486</v>
      </c>
      <c r="S6244" s="27">
        <v>4140102</v>
      </c>
    </row>
    <row r="6245" spans="1:19">
      <c r="A6245" s="27" t="s">
        <v>6082</v>
      </c>
      <c r="B6245" s="27" t="s">
        <v>6469</v>
      </c>
      <c r="C6245" s="27">
        <v>2613</v>
      </c>
      <c r="D6245" s="27" t="s">
        <v>67</v>
      </c>
      <c r="E6245" s="27" t="s">
        <v>5636</v>
      </c>
      <c r="F6245" s="37">
        <v>131610157.80700003</v>
      </c>
      <c r="G6245" s="27">
        <v>44.455300000000001</v>
      </c>
      <c r="H6245" s="27">
        <v>-74.761399999999995</v>
      </c>
      <c r="I6245" s="27" t="s">
        <v>106</v>
      </c>
      <c r="J6245" s="27" t="s">
        <v>107</v>
      </c>
      <c r="K6245" s="37">
        <v>95999</v>
      </c>
      <c r="L6245" s="37">
        <v>0</v>
      </c>
      <c r="M6245" s="40">
        <v>15.98398036247317</v>
      </c>
      <c r="N6245" s="40">
        <f t="shared" si="194"/>
        <v>0</v>
      </c>
      <c r="O6245" s="42">
        <f t="shared" si="195"/>
        <v>7.2941938220891678E-4</v>
      </c>
      <c r="P6245" s="37">
        <v>1534446.130817062</v>
      </c>
      <c r="Q6245" s="27" t="s">
        <v>9501</v>
      </c>
      <c r="R6245" s="27" t="s">
        <v>9502</v>
      </c>
      <c r="S6245" s="27">
        <v>4150305</v>
      </c>
    </row>
    <row r="6246" spans="1:19">
      <c r="A6246" s="27" t="s">
        <v>6082</v>
      </c>
      <c r="B6246" s="27" t="s">
        <v>6470</v>
      </c>
      <c r="C6246" s="27">
        <v>50743</v>
      </c>
      <c r="D6246" s="27" t="s">
        <v>67</v>
      </c>
      <c r="E6246" s="27" t="s">
        <v>5636</v>
      </c>
      <c r="F6246" s="37">
        <v>131610157.80700003</v>
      </c>
      <c r="G6246" s="27">
        <v>40.6492</v>
      </c>
      <c r="H6246" s="27">
        <v>-73.879199999999997</v>
      </c>
      <c r="I6246" s="27" t="s">
        <v>110</v>
      </c>
      <c r="J6246" s="27" t="s">
        <v>111</v>
      </c>
      <c r="K6246" s="37">
        <v>58864.468999999997</v>
      </c>
      <c r="L6246" s="37">
        <v>20951.163</v>
      </c>
      <c r="M6246" s="40">
        <v>0.79702615261159604</v>
      </c>
      <c r="N6246" s="40">
        <f t="shared" si="194"/>
        <v>0.35592205885693118</v>
      </c>
      <c r="O6246" s="42">
        <f t="shared" si="195"/>
        <v>4.4726387370739207E-4</v>
      </c>
      <c r="P6246" s="37">
        <v>46916.521252594561</v>
      </c>
      <c r="Q6246" s="27" t="s">
        <v>8805</v>
      </c>
      <c r="R6246" s="27" t="s">
        <v>8806</v>
      </c>
      <c r="S6246" s="27">
        <v>2030202</v>
      </c>
    </row>
    <row r="6247" spans="1:19">
      <c r="A6247" s="27" t="s">
        <v>6082</v>
      </c>
      <c r="B6247" s="27" t="s">
        <v>6471</v>
      </c>
      <c r="C6247" s="27">
        <v>59705</v>
      </c>
      <c r="D6247" s="27" t="s">
        <v>67</v>
      </c>
      <c r="E6247" s="27" t="s">
        <v>5636</v>
      </c>
      <c r="F6247" s="37">
        <v>131610157.80700003</v>
      </c>
      <c r="G6247" s="27">
        <v>42.812811000000004</v>
      </c>
      <c r="H6247" s="27">
        <v>-78.845313000000004</v>
      </c>
      <c r="I6247" s="27" t="s">
        <v>129</v>
      </c>
      <c r="J6247" s="27" t="s">
        <v>130</v>
      </c>
      <c r="K6247" s="37">
        <v>4439</v>
      </c>
      <c r="L6247" s="37">
        <v>0</v>
      </c>
      <c r="M6247" s="40">
        <v>7.6E-3</v>
      </c>
      <c r="N6247" s="40">
        <f t="shared" si="194"/>
        <v>0</v>
      </c>
      <c r="O6247" s="42">
        <f t="shared" si="195"/>
        <v>3.3728399646094036E-5</v>
      </c>
      <c r="P6247" s="37">
        <v>33.736400000000003</v>
      </c>
      <c r="Q6247" s="27" t="s">
        <v>9474</v>
      </c>
      <c r="R6247" s="27" t="s">
        <v>9475</v>
      </c>
      <c r="S6247" s="27">
        <v>4120103</v>
      </c>
    </row>
    <row r="6248" spans="1:19">
      <c r="A6248" s="27" t="s">
        <v>6082</v>
      </c>
      <c r="B6248" s="27" t="s">
        <v>6472</v>
      </c>
      <c r="C6248" s="27">
        <v>57078</v>
      </c>
      <c r="D6248" s="27" t="s">
        <v>67</v>
      </c>
      <c r="E6248" s="27" t="s">
        <v>5636</v>
      </c>
      <c r="F6248" s="37">
        <v>131610157.80700003</v>
      </c>
      <c r="G6248" s="27">
        <v>42.807200000000002</v>
      </c>
      <c r="H6248" s="27">
        <v>-78.861699999999999</v>
      </c>
      <c r="I6248" s="27" t="s">
        <v>114</v>
      </c>
      <c r="J6248" s="27" t="s">
        <v>115</v>
      </c>
      <c r="K6248" s="37">
        <v>28205</v>
      </c>
      <c r="L6248" s="37">
        <v>0</v>
      </c>
      <c r="M6248" s="40">
        <v>3.8E-3</v>
      </c>
      <c r="N6248" s="40">
        <f t="shared" si="194"/>
        <v>0</v>
      </c>
      <c r="O6248" s="42">
        <f t="shared" si="195"/>
        <v>2.1430716648301022E-4</v>
      </c>
      <c r="P6248" s="37">
        <v>107.179</v>
      </c>
      <c r="Q6248" s="27" t="s">
        <v>9474</v>
      </c>
      <c r="R6248" s="27" t="s">
        <v>9475</v>
      </c>
      <c r="S6248" s="27">
        <v>4120103</v>
      </c>
    </row>
    <row r="6249" spans="1:19">
      <c r="A6249" s="27" t="s">
        <v>6082</v>
      </c>
      <c r="B6249" s="27" t="s">
        <v>6473</v>
      </c>
      <c r="C6249" s="27">
        <v>56575</v>
      </c>
      <c r="D6249" s="27" t="s">
        <v>67</v>
      </c>
      <c r="E6249" s="27" t="s">
        <v>5636</v>
      </c>
      <c r="F6249" s="37">
        <v>131610157.80700003</v>
      </c>
      <c r="G6249" s="27">
        <v>42.816699999999997</v>
      </c>
      <c r="H6249" s="27">
        <v>-78.867500000000007</v>
      </c>
      <c r="I6249" s="27" t="s">
        <v>114</v>
      </c>
      <c r="J6249" s="27" t="s">
        <v>115</v>
      </c>
      <c r="K6249" s="37">
        <v>46426</v>
      </c>
      <c r="L6249" s="37">
        <v>0</v>
      </c>
      <c r="M6249" s="40">
        <v>3.8E-3</v>
      </c>
      <c r="N6249" s="40">
        <f t="shared" si="194"/>
        <v>0</v>
      </c>
      <c r="O6249" s="42">
        <f t="shared" si="195"/>
        <v>3.5275392700373097E-4</v>
      </c>
      <c r="P6249" s="37">
        <v>176.4188</v>
      </c>
      <c r="Q6249" s="27" t="s">
        <v>9474</v>
      </c>
      <c r="R6249" s="27" t="s">
        <v>9475</v>
      </c>
      <c r="S6249" s="27">
        <v>4120103</v>
      </c>
    </row>
    <row r="6250" spans="1:19">
      <c r="A6250" s="27" t="s">
        <v>6082</v>
      </c>
      <c r="B6250" s="27" t="s">
        <v>6474</v>
      </c>
      <c r="C6250" s="27">
        <v>50744</v>
      </c>
      <c r="D6250" s="27" t="s">
        <v>67</v>
      </c>
      <c r="E6250" s="27" t="s">
        <v>5636</v>
      </c>
      <c r="F6250" s="37">
        <v>131610157.80700003</v>
      </c>
      <c r="G6250" s="27">
        <v>43.080337999999998</v>
      </c>
      <c r="H6250" s="27">
        <v>-75.600962999999993</v>
      </c>
      <c r="I6250" s="27" t="s">
        <v>110</v>
      </c>
      <c r="J6250" s="27" t="s">
        <v>111</v>
      </c>
      <c r="K6250" s="37">
        <v>25240</v>
      </c>
      <c r="L6250" s="37">
        <v>12796.875</v>
      </c>
      <c r="M6250" s="40">
        <v>0.79702615261159604</v>
      </c>
      <c r="N6250" s="40">
        <f t="shared" si="194"/>
        <v>0.5070077258320127</v>
      </c>
      <c r="O6250" s="42">
        <f t="shared" si="195"/>
        <v>1.9177851026524296E-4</v>
      </c>
      <c r="P6250" s="37">
        <v>20116.940091916684</v>
      </c>
      <c r="Q6250" s="27" t="s">
        <v>2698</v>
      </c>
      <c r="R6250" s="27" t="s">
        <v>9488</v>
      </c>
      <c r="S6250" s="27">
        <v>4140202</v>
      </c>
    </row>
    <row r="6251" spans="1:19">
      <c r="A6251" s="27" t="s">
        <v>6082</v>
      </c>
      <c r="B6251" s="27" t="s">
        <v>6475</v>
      </c>
      <c r="C6251" s="27">
        <v>59275</v>
      </c>
      <c r="D6251" s="27" t="s">
        <v>67</v>
      </c>
      <c r="E6251" s="27" t="s">
        <v>5636</v>
      </c>
      <c r="F6251" s="37">
        <v>131610157.80700003</v>
      </c>
      <c r="G6251" s="27">
        <v>41.067500000000003</v>
      </c>
      <c r="H6251" s="27">
        <v>-72.440278000000006</v>
      </c>
      <c r="I6251" s="27" t="s">
        <v>129</v>
      </c>
      <c r="J6251" s="27" t="s">
        <v>130</v>
      </c>
      <c r="K6251" s="37">
        <v>2268</v>
      </c>
      <c r="L6251" s="37">
        <v>0</v>
      </c>
      <c r="M6251" s="40">
        <v>7.6E-3</v>
      </c>
      <c r="N6251" s="40">
        <f t="shared" si="194"/>
        <v>0</v>
      </c>
      <c r="O6251" s="42">
        <f t="shared" si="195"/>
        <v>1.7232712412106616E-5</v>
      </c>
      <c r="P6251" s="37">
        <v>17.236799999999999</v>
      </c>
      <c r="Q6251" s="27" t="s">
        <v>8805</v>
      </c>
      <c r="R6251" s="27" t="s">
        <v>8806</v>
      </c>
      <c r="S6251" s="27">
        <v>2030202</v>
      </c>
    </row>
    <row r="6252" spans="1:19">
      <c r="A6252" s="27" t="s">
        <v>6082</v>
      </c>
      <c r="B6252" s="27" t="s">
        <v>6476</v>
      </c>
      <c r="C6252" s="27">
        <v>2614</v>
      </c>
      <c r="D6252" s="27" t="s">
        <v>67</v>
      </c>
      <c r="E6252" s="27" t="s">
        <v>5636</v>
      </c>
      <c r="F6252" s="37">
        <v>131610157.80700003</v>
      </c>
      <c r="G6252" s="27">
        <v>43.297800000000002</v>
      </c>
      <c r="H6252" s="27">
        <v>-73.885300000000001</v>
      </c>
      <c r="I6252" s="27" t="s">
        <v>106</v>
      </c>
      <c r="J6252" s="27" t="s">
        <v>107</v>
      </c>
      <c r="K6252" s="37">
        <v>124626</v>
      </c>
      <c r="L6252" s="37">
        <v>0</v>
      </c>
      <c r="M6252" s="40">
        <v>10.3738035834365</v>
      </c>
      <c r="N6252" s="40">
        <f t="shared" si="194"/>
        <v>0</v>
      </c>
      <c r="O6252" s="42">
        <f t="shared" si="195"/>
        <v>9.4693298812663113E-4</v>
      </c>
      <c r="P6252" s="37">
        <v>1292845.6453893571</v>
      </c>
      <c r="Q6252" s="27" t="s">
        <v>8781</v>
      </c>
      <c r="R6252" s="27" t="s">
        <v>8782</v>
      </c>
      <c r="S6252" s="27">
        <v>2020002</v>
      </c>
    </row>
    <row r="6253" spans="1:19">
      <c r="A6253" s="27" t="s">
        <v>6082</v>
      </c>
      <c r="B6253" s="27" t="s">
        <v>6477</v>
      </c>
      <c r="C6253" s="27">
        <v>54395</v>
      </c>
      <c r="D6253" s="27" t="s">
        <v>67</v>
      </c>
      <c r="E6253" s="27" t="s">
        <v>5636</v>
      </c>
      <c r="F6253" s="37">
        <v>131610157.80700003</v>
      </c>
      <c r="G6253" s="27">
        <v>42.937465000000003</v>
      </c>
      <c r="H6253" s="27">
        <v>-73.654392999999999</v>
      </c>
      <c r="I6253" s="27" t="s">
        <v>106</v>
      </c>
      <c r="J6253" s="27" t="s">
        <v>107</v>
      </c>
      <c r="K6253" s="37">
        <v>13931</v>
      </c>
      <c r="L6253" s="37">
        <v>0</v>
      </c>
      <c r="M6253" s="40">
        <v>378.29462942369332</v>
      </c>
      <c r="N6253" s="40">
        <f t="shared" si="194"/>
        <v>0</v>
      </c>
      <c r="O6253" s="42">
        <f t="shared" si="195"/>
        <v>1.0585049233379951E-4</v>
      </c>
      <c r="P6253" s="37">
        <v>5270022.4825014714</v>
      </c>
      <c r="Q6253" s="27" t="s">
        <v>8783</v>
      </c>
      <c r="R6253" s="27" t="s">
        <v>8784</v>
      </c>
      <c r="S6253" s="27">
        <v>2020003</v>
      </c>
    </row>
    <row r="6254" spans="1:19">
      <c r="A6254" s="27" t="s">
        <v>6082</v>
      </c>
      <c r="B6254" s="27" t="s">
        <v>6478</v>
      </c>
      <c r="C6254" s="27">
        <v>50513</v>
      </c>
      <c r="D6254" s="27" t="s">
        <v>67</v>
      </c>
      <c r="E6254" s="27" t="s">
        <v>5636</v>
      </c>
      <c r="F6254" s="37">
        <v>131610157.80700003</v>
      </c>
      <c r="G6254" s="27">
        <v>43.897385999999997</v>
      </c>
      <c r="H6254" s="27">
        <v>-75.040000000000006</v>
      </c>
      <c r="I6254" s="27" t="s">
        <v>106</v>
      </c>
      <c r="J6254" s="27" t="s">
        <v>107</v>
      </c>
      <c r="K6254" s="37">
        <v>6507</v>
      </c>
      <c r="L6254" s="37">
        <v>0</v>
      </c>
      <c r="M6254" s="40">
        <v>0</v>
      </c>
      <c r="N6254" s="40">
        <f t="shared" si="194"/>
        <v>0</v>
      </c>
      <c r="O6254" s="42">
        <f t="shared" si="195"/>
        <v>4.9441472515686846E-5</v>
      </c>
      <c r="P6254" s="37">
        <v>0</v>
      </c>
      <c r="Q6254" s="27" t="s">
        <v>8987</v>
      </c>
      <c r="R6254" s="27" t="s">
        <v>9491</v>
      </c>
      <c r="S6254" s="27">
        <v>4150101</v>
      </c>
    </row>
    <row r="6255" spans="1:19">
      <c r="A6255" s="27" t="s">
        <v>6082</v>
      </c>
      <c r="B6255" s="27" t="s">
        <v>6479</v>
      </c>
      <c r="C6255" s="27">
        <v>58088</v>
      </c>
      <c r="D6255" s="27" t="s">
        <v>67</v>
      </c>
      <c r="E6255" s="27" t="s">
        <v>5636</v>
      </c>
      <c r="F6255" s="37">
        <v>131610157.80700003</v>
      </c>
      <c r="G6255" s="27">
        <v>42.767614000000002</v>
      </c>
      <c r="H6255" s="27">
        <v>-78.415842999999995</v>
      </c>
      <c r="I6255" s="27" t="s">
        <v>114</v>
      </c>
      <c r="J6255" s="27" t="s">
        <v>115</v>
      </c>
      <c r="K6255" s="37">
        <v>289187</v>
      </c>
      <c r="L6255" s="37">
        <v>0</v>
      </c>
      <c r="M6255" s="40">
        <v>3.8E-3</v>
      </c>
      <c r="N6255" s="40">
        <f t="shared" si="194"/>
        <v>0</v>
      </c>
      <c r="O6255" s="42">
        <f t="shared" si="195"/>
        <v>2.1973000019047074E-3</v>
      </c>
      <c r="P6255" s="37">
        <v>1098.9105999999999</v>
      </c>
      <c r="Q6255" s="27" t="s">
        <v>9474</v>
      </c>
      <c r="R6255" s="27" t="s">
        <v>9475</v>
      </c>
      <c r="S6255" s="27">
        <v>4120103</v>
      </c>
    </row>
    <row r="6256" spans="1:19">
      <c r="A6256" s="27" t="s">
        <v>6082</v>
      </c>
      <c r="B6256" s="27" t="s">
        <v>6480</v>
      </c>
      <c r="C6256" s="27">
        <v>2486</v>
      </c>
      <c r="D6256" s="27" t="s">
        <v>67</v>
      </c>
      <c r="E6256" s="27" t="s">
        <v>5636</v>
      </c>
      <c r="F6256" s="37">
        <v>131610157.80700003</v>
      </c>
      <c r="G6256" s="27">
        <v>41.848191</v>
      </c>
      <c r="H6256" s="27">
        <v>-74.046678</v>
      </c>
      <c r="I6256" s="27" t="s">
        <v>106</v>
      </c>
      <c r="J6256" s="27" t="s">
        <v>107</v>
      </c>
      <c r="K6256" s="37">
        <v>67932</v>
      </c>
      <c r="L6256" s="37">
        <v>0</v>
      </c>
      <c r="M6256" s="40">
        <v>26.894403105081579</v>
      </c>
      <c r="N6256" s="40">
        <f t="shared" si="194"/>
        <v>0</v>
      </c>
      <c r="O6256" s="42">
        <f t="shared" si="195"/>
        <v>5.1616076701024112E-4</v>
      </c>
      <c r="P6256" s="37">
        <v>1826990.5917344019</v>
      </c>
      <c r="Q6256" s="27" t="s">
        <v>8791</v>
      </c>
      <c r="R6256" s="27" t="s">
        <v>8792</v>
      </c>
      <c r="S6256" s="27">
        <v>2020007</v>
      </c>
    </row>
    <row r="6257" spans="1:19">
      <c r="A6257" s="27" t="s">
        <v>6082</v>
      </c>
      <c r="B6257" s="27" t="s">
        <v>6481</v>
      </c>
      <c r="C6257" s="27">
        <v>58873</v>
      </c>
      <c r="D6257" s="27" t="s">
        <v>67</v>
      </c>
      <c r="E6257" s="27" t="s">
        <v>5636</v>
      </c>
      <c r="F6257" s="37">
        <v>131610157.80700003</v>
      </c>
      <c r="G6257" s="27">
        <v>42.351388999999998</v>
      </c>
      <c r="H6257" s="27">
        <v>-73.733889000000005</v>
      </c>
      <c r="I6257" s="27" t="s">
        <v>106</v>
      </c>
      <c r="J6257" s="27" t="s">
        <v>107</v>
      </c>
      <c r="K6257" s="37">
        <v>19489</v>
      </c>
      <c r="L6257" s="37">
        <v>0</v>
      </c>
      <c r="M6257" s="40">
        <v>0</v>
      </c>
      <c r="N6257" s="40">
        <f t="shared" si="194"/>
        <v>0</v>
      </c>
      <c r="O6257" s="42">
        <f t="shared" si="195"/>
        <v>1.4808127522025831E-4</v>
      </c>
      <c r="P6257" s="37">
        <v>0</v>
      </c>
      <c r="Q6257" s="27" t="s">
        <v>8789</v>
      </c>
      <c r="R6257" s="27" t="s">
        <v>8790</v>
      </c>
      <c r="S6257" s="27">
        <v>2020006</v>
      </c>
    </row>
    <row r="6258" spans="1:19">
      <c r="A6258" s="27" t="s">
        <v>6082</v>
      </c>
      <c r="B6258" s="27" t="s">
        <v>6482</v>
      </c>
      <c r="C6258" s="27">
        <v>2616</v>
      </c>
      <c r="D6258" s="27" t="s">
        <v>67</v>
      </c>
      <c r="E6258" s="27" t="s">
        <v>5636</v>
      </c>
      <c r="F6258" s="37">
        <v>131610157.80700003</v>
      </c>
      <c r="G6258" s="27">
        <v>44.642181000000001</v>
      </c>
      <c r="H6258" s="27">
        <v>-74.976472999999999</v>
      </c>
      <c r="I6258" s="27" t="s">
        <v>106</v>
      </c>
      <c r="J6258" s="27" t="s">
        <v>107</v>
      </c>
      <c r="K6258" s="37">
        <v>24463</v>
      </c>
      <c r="L6258" s="37">
        <v>0</v>
      </c>
      <c r="M6258" s="40">
        <v>3.0630333845199189</v>
      </c>
      <c r="N6258" s="40">
        <f t="shared" si="194"/>
        <v>0</v>
      </c>
      <c r="O6258" s="42">
        <f t="shared" si="195"/>
        <v>1.8587471064257681E-4</v>
      </c>
      <c r="P6258" s="37">
        <v>74930.985685510779</v>
      </c>
      <c r="Q6258" s="27" t="s">
        <v>9501</v>
      </c>
      <c r="R6258" s="27" t="s">
        <v>9502</v>
      </c>
      <c r="S6258" s="27">
        <v>4150305</v>
      </c>
    </row>
    <row r="6259" spans="1:19">
      <c r="A6259" s="27" t="s">
        <v>6082</v>
      </c>
      <c r="B6259" s="27" t="s">
        <v>6483</v>
      </c>
      <c r="C6259" s="27">
        <v>60817</v>
      </c>
      <c r="D6259" s="27" t="s">
        <v>67</v>
      </c>
      <c r="E6259" s="27" t="s">
        <v>5636</v>
      </c>
      <c r="F6259" s="37">
        <v>131610157.80700003</v>
      </c>
      <c r="G6259" s="27">
        <v>41.796599999999998</v>
      </c>
      <c r="H6259" s="27">
        <v>-74.708077000000003</v>
      </c>
      <c r="I6259" s="27" t="s">
        <v>129</v>
      </c>
      <c r="J6259" s="27" t="s">
        <v>130</v>
      </c>
      <c r="K6259" s="37">
        <v>1049</v>
      </c>
      <c r="L6259" s="37">
        <v>0</v>
      </c>
      <c r="M6259" s="40">
        <v>7.6E-3</v>
      </c>
      <c r="N6259" s="40">
        <f t="shared" si="194"/>
        <v>0</v>
      </c>
      <c r="O6259" s="42">
        <f t="shared" si="195"/>
        <v>7.9705094004849386E-6</v>
      </c>
      <c r="P6259" s="37">
        <v>7.9724000000000004</v>
      </c>
      <c r="Q6259" s="27" t="s">
        <v>8813</v>
      </c>
      <c r="R6259" s="27" t="s">
        <v>8814</v>
      </c>
      <c r="S6259" s="27">
        <v>2040104</v>
      </c>
    </row>
    <row r="6260" spans="1:19">
      <c r="A6260" s="27" t="s">
        <v>6082</v>
      </c>
      <c r="B6260" s="27" t="s">
        <v>6484</v>
      </c>
      <c r="C6260" s="27">
        <v>61922</v>
      </c>
      <c r="D6260" s="27" t="s">
        <v>67</v>
      </c>
      <c r="E6260" s="27" t="s">
        <v>5636</v>
      </c>
      <c r="F6260" s="37">
        <v>131610157.80700003</v>
      </c>
      <c r="G6260" s="27">
        <v>41.494632000000003</v>
      </c>
      <c r="H6260" s="27">
        <v>-73.981634999999997</v>
      </c>
      <c r="I6260" s="27" t="s">
        <v>129</v>
      </c>
      <c r="J6260" s="27" t="s">
        <v>130</v>
      </c>
      <c r="K6260" s="37">
        <v>1525</v>
      </c>
      <c r="L6260" s="37">
        <v>0</v>
      </c>
      <c r="M6260" s="40">
        <v>7.6E-3</v>
      </c>
      <c r="N6260" s="40">
        <f t="shared" si="194"/>
        <v>0</v>
      </c>
      <c r="O6260" s="42">
        <f t="shared" si="195"/>
        <v>1.158725151166781E-5</v>
      </c>
      <c r="P6260" s="37">
        <v>11.59</v>
      </c>
      <c r="Q6260" s="27" t="s">
        <v>8793</v>
      </c>
      <c r="R6260" s="27" t="s">
        <v>8794</v>
      </c>
      <c r="S6260" s="27">
        <v>2020008</v>
      </c>
    </row>
    <row r="6261" spans="1:19">
      <c r="A6261" s="27" t="s">
        <v>6082</v>
      </c>
      <c r="B6261" s="27" t="s">
        <v>6485</v>
      </c>
      <c r="C6261" s="27">
        <v>58156</v>
      </c>
      <c r="D6261" s="27" t="s">
        <v>67</v>
      </c>
      <c r="E6261" s="27" t="s">
        <v>5636</v>
      </c>
      <c r="F6261" s="37">
        <v>131610157.80700003</v>
      </c>
      <c r="G6261" s="27">
        <v>40.797857999999998</v>
      </c>
      <c r="H6261" s="27">
        <v>-73.565661000000006</v>
      </c>
      <c r="I6261" s="27" t="s">
        <v>110</v>
      </c>
      <c r="J6261" s="27" t="s">
        <v>111</v>
      </c>
      <c r="K6261" s="37">
        <v>259</v>
      </c>
      <c r="L6261" s="37">
        <v>304.57600000000002</v>
      </c>
      <c r="M6261" s="40">
        <v>0.79702615261159604</v>
      </c>
      <c r="N6261" s="40">
        <f t="shared" si="194"/>
        <v>1.175969111969112</v>
      </c>
      <c r="O6261" s="42">
        <f t="shared" si="195"/>
        <v>1.9679332075553852E-6</v>
      </c>
      <c r="P6261" s="37">
        <v>206.42977352640338</v>
      </c>
      <c r="Q6261" s="27" t="s">
        <v>8805</v>
      </c>
      <c r="R6261" s="27" t="s">
        <v>8806</v>
      </c>
      <c r="S6261" s="27">
        <v>2030202</v>
      </c>
    </row>
    <row r="6262" spans="1:19">
      <c r="A6262" s="27" t="s">
        <v>6082</v>
      </c>
      <c r="B6262" s="27" t="s">
        <v>6486</v>
      </c>
      <c r="C6262" s="27">
        <v>59274</v>
      </c>
      <c r="D6262" s="27" t="s">
        <v>67</v>
      </c>
      <c r="E6262" s="27" t="s">
        <v>5636</v>
      </c>
      <c r="F6262" s="37">
        <v>131610157.80700003</v>
      </c>
      <c r="G6262" s="27">
        <v>40.928055999999998</v>
      </c>
      <c r="H6262" s="27">
        <v>-72.771111000000005</v>
      </c>
      <c r="I6262" s="27" t="s">
        <v>129</v>
      </c>
      <c r="J6262" s="27" t="s">
        <v>130</v>
      </c>
      <c r="K6262" s="37">
        <v>8821</v>
      </c>
      <c r="L6262" s="37">
        <v>0</v>
      </c>
      <c r="M6262" s="40">
        <v>7.6E-3</v>
      </c>
      <c r="N6262" s="40">
        <f t="shared" si="194"/>
        <v>0</v>
      </c>
      <c r="O6262" s="42">
        <f t="shared" si="195"/>
        <v>6.7023702022571638E-5</v>
      </c>
      <c r="P6262" s="37">
        <v>67.039599999999993</v>
      </c>
      <c r="Q6262" s="27" t="s">
        <v>8805</v>
      </c>
      <c r="R6262" s="27" t="s">
        <v>8806</v>
      </c>
      <c r="S6262" s="27">
        <v>2030202</v>
      </c>
    </row>
    <row r="6263" spans="1:19">
      <c r="A6263" s="27" t="s">
        <v>6082</v>
      </c>
      <c r="B6263" s="27" t="s">
        <v>6487</v>
      </c>
      <c r="C6263" s="27">
        <v>2634</v>
      </c>
      <c r="D6263" s="27" t="s">
        <v>67</v>
      </c>
      <c r="E6263" s="27" t="s">
        <v>5636</v>
      </c>
      <c r="F6263" s="37">
        <v>131610157.80700003</v>
      </c>
      <c r="G6263" s="27">
        <v>41.5717</v>
      </c>
      <c r="H6263" s="27">
        <v>-74.782799999999995</v>
      </c>
      <c r="I6263" s="27" t="s">
        <v>106</v>
      </c>
      <c r="J6263" s="27" t="s">
        <v>107</v>
      </c>
      <c r="K6263" s="37">
        <v>20819</v>
      </c>
      <c r="L6263" s="37">
        <v>0</v>
      </c>
      <c r="M6263" s="40">
        <v>68.271618307664099</v>
      </c>
      <c r="N6263" s="40">
        <f t="shared" si="194"/>
        <v>0</v>
      </c>
      <c r="O6263" s="42">
        <f t="shared" si="195"/>
        <v>1.5818687817797516E-4</v>
      </c>
      <c r="P6263" s="37">
        <v>1421346.8215472589</v>
      </c>
      <c r="Q6263" s="27" t="s">
        <v>8813</v>
      </c>
      <c r="R6263" s="27" t="s">
        <v>8814</v>
      </c>
      <c r="S6263" s="27">
        <v>2040104</v>
      </c>
    </row>
    <row r="6264" spans="1:19">
      <c r="A6264" s="27" t="s">
        <v>6082</v>
      </c>
      <c r="B6264" s="27" t="s">
        <v>6488</v>
      </c>
      <c r="C6264" s="27">
        <v>58399</v>
      </c>
      <c r="D6264" s="27" t="s">
        <v>67</v>
      </c>
      <c r="E6264" s="27" t="s">
        <v>5636</v>
      </c>
      <c r="F6264" s="37">
        <v>131610157.80700003</v>
      </c>
      <c r="G6264" s="27">
        <v>42.828888999999997</v>
      </c>
      <c r="H6264" s="27">
        <v>-78.055000000000007</v>
      </c>
      <c r="I6264" s="27" t="s">
        <v>229</v>
      </c>
      <c r="J6264" s="27" t="s">
        <v>118</v>
      </c>
      <c r="K6264" s="37">
        <v>3124</v>
      </c>
      <c r="L6264" s="37">
        <v>3.7290000000000001</v>
      </c>
      <c r="M6264" s="40">
        <v>1.9375518961971701</v>
      </c>
      <c r="N6264" s="40">
        <f t="shared" si="194"/>
        <v>1.1936619718309859E-3</v>
      </c>
      <c r="O6264" s="42">
        <f t="shared" si="195"/>
        <v>2.3736769654065728E-5</v>
      </c>
      <c r="P6264" s="37">
        <v>6052.9121237199588</v>
      </c>
      <c r="Q6264" s="27" t="s">
        <v>9481</v>
      </c>
      <c r="R6264" s="27" t="s">
        <v>9482</v>
      </c>
      <c r="S6264" s="27">
        <v>4130003</v>
      </c>
    </row>
    <row r="6265" spans="1:19">
      <c r="A6265" s="27" t="s">
        <v>6082</v>
      </c>
      <c r="B6265" s="27" t="s">
        <v>6489</v>
      </c>
      <c r="C6265" s="27">
        <v>10621</v>
      </c>
      <c r="D6265" s="27" t="s">
        <v>67</v>
      </c>
      <c r="E6265" s="27" t="s">
        <v>5636</v>
      </c>
      <c r="F6265" s="37">
        <v>131610157.80700003</v>
      </c>
      <c r="G6265" s="27">
        <v>43.066400000000002</v>
      </c>
      <c r="H6265" s="27">
        <v>-76.214399999999998</v>
      </c>
      <c r="I6265" s="27" t="s">
        <v>110</v>
      </c>
      <c r="J6265" s="27" t="s">
        <v>111</v>
      </c>
      <c r="K6265" s="37">
        <v>32457</v>
      </c>
      <c r="L6265" s="37">
        <v>16777.005000000001</v>
      </c>
      <c r="M6265" s="40">
        <v>0.79702615261159604</v>
      </c>
      <c r="N6265" s="40">
        <f t="shared" si="194"/>
        <v>0.51689943617709588</v>
      </c>
      <c r="O6265" s="42">
        <f t="shared" si="195"/>
        <v>2.4661470315685385E-4</v>
      </c>
      <c r="P6265" s="37">
        <v>25869.077835314572</v>
      </c>
      <c r="Q6265" s="27" t="s">
        <v>9053</v>
      </c>
      <c r="R6265" s="27" t="s">
        <v>9487</v>
      </c>
      <c r="S6265" s="27">
        <v>4140201</v>
      </c>
    </row>
    <row r="6266" spans="1:19">
      <c r="A6266" s="27" t="s">
        <v>6082</v>
      </c>
      <c r="B6266" s="27" t="s">
        <v>6490</v>
      </c>
      <c r="C6266" s="27">
        <v>7583</v>
      </c>
      <c r="D6266" s="27" t="s">
        <v>67</v>
      </c>
      <c r="E6266" s="27" t="s">
        <v>5636</v>
      </c>
      <c r="F6266" s="37">
        <v>131610157.80700003</v>
      </c>
      <c r="G6266" s="27">
        <v>44.308300000000003</v>
      </c>
      <c r="H6266" s="27">
        <v>-75.308300000000003</v>
      </c>
      <c r="I6266" s="27" t="s">
        <v>106</v>
      </c>
      <c r="J6266" s="27" t="s">
        <v>107</v>
      </c>
      <c r="K6266" s="37">
        <v>3936</v>
      </c>
      <c r="L6266" s="37">
        <v>0</v>
      </c>
      <c r="M6266" s="40">
        <v>19.70148220303286</v>
      </c>
      <c r="N6266" s="40">
        <f t="shared" si="194"/>
        <v>0</v>
      </c>
      <c r="O6266" s="42">
        <f t="shared" si="195"/>
        <v>2.9906506196671803E-5</v>
      </c>
      <c r="P6266" s="37">
        <v>77545.033951137331</v>
      </c>
      <c r="Q6266" s="27" t="s">
        <v>6397</v>
      </c>
      <c r="R6266" s="27" t="s">
        <v>9496</v>
      </c>
      <c r="S6266" s="27">
        <v>4150302</v>
      </c>
    </row>
    <row r="6267" spans="1:19">
      <c r="A6267" s="27" t="s">
        <v>6082</v>
      </c>
      <c r="B6267" s="27" t="s">
        <v>6491</v>
      </c>
      <c r="C6267" s="27">
        <v>50416</v>
      </c>
      <c r="D6267" s="27" t="s">
        <v>67</v>
      </c>
      <c r="E6267" s="27" t="s">
        <v>5636</v>
      </c>
      <c r="F6267" s="37">
        <v>131610157.80700003</v>
      </c>
      <c r="G6267" s="27">
        <v>43.98</v>
      </c>
      <c r="H6267" s="27">
        <v>-75.613100000000003</v>
      </c>
      <c r="I6267" s="27" t="s">
        <v>106</v>
      </c>
      <c r="J6267" s="27" t="s">
        <v>107</v>
      </c>
      <c r="K6267" s="37">
        <v>6598</v>
      </c>
      <c r="L6267" s="37">
        <v>0</v>
      </c>
      <c r="M6267" s="40">
        <v>0</v>
      </c>
      <c r="N6267" s="40">
        <f t="shared" si="194"/>
        <v>0</v>
      </c>
      <c r="O6267" s="42">
        <f t="shared" si="195"/>
        <v>5.0132908507530627E-5</v>
      </c>
      <c r="P6267" s="37">
        <v>0</v>
      </c>
      <c r="Q6267" s="27" t="s">
        <v>8987</v>
      </c>
      <c r="R6267" s="27" t="s">
        <v>9491</v>
      </c>
      <c r="S6267" s="27">
        <v>4150101</v>
      </c>
    </row>
    <row r="6268" spans="1:19">
      <c r="A6268" s="27" t="s">
        <v>6082</v>
      </c>
      <c r="B6268" s="27" t="s">
        <v>6492</v>
      </c>
      <c r="C6268" s="27">
        <v>60677</v>
      </c>
      <c r="D6268" s="27" t="s">
        <v>67</v>
      </c>
      <c r="E6268" s="27" t="s">
        <v>5636</v>
      </c>
      <c r="F6268" s="37">
        <v>131610157.80700003</v>
      </c>
      <c r="G6268" s="27">
        <v>43.239004000000001</v>
      </c>
      <c r="H6268" s="27">
        <v>-75.534587999999999</v>
      </c>
      <c r="I6268" s="27" t="s">
        <v>129</v>
      </c>
      <c r="J6268" s="27" t="s">
        <v>130</v>
      </c>
      <c r="K6268" s="37">
        <v>2294</v>
      </c>
      <c r="L6268" s="37">
        <v>0</v>
      </c>
      <c r="M6268" s="40">
        <v>7.6E-3</v>
      </c>
      <c r="N6268" s="40">
        <f t="shared" si="194"/>
        <v>0</v>
      </c>
      <c r="O6268" s="42">
        <f t="shared" si="195"/>
        <v>1.7430265552633411E-5</v>
      </c>
      <c r="P6268" s="37">
        <v>17.4344</v>
      </c>
      <c r="Q6268" s="27" t="s">
        <v>2698</v>
      </c>
      <c r="R6268" s="27" t="s">
        <v>9488</v>
      </c>
      <c r="S6268" s="27">
        <v>4140202</v>
      </c>
    </row>
    <row r="6269" spans="1:19">
      <c r="A6269" s="27" t="s">
        <v>6082</v>
      </c>
      <c r="B6269" s="27" t="s">
        <v>6493</v>
      </c>
      <c r="C6269" s="27">
        <v>2617</v>
      </c>
      <c r="D6269" s="27" t="s">
        <v>67</v>
      </c>
      <c r="E6269" s="27" t="s">
        <v>5636</v>
      </c>
      <c r="F6269" s="37">
        <v>131610157.80700003</v>
      </c>
      <c r="G6269" s="27">
        <v>43.927002000000002</v>
      </c>
      <c r="H6269" s="27">
        <v>-75.321877000000001</v>
      </c>
      <c r="I6269" s="27" t="s">
        <v>106</v>
      </c>
      <c r="J6269" s="27" t="s">
        <v>107</v>
      </c>
      <c r="K6269" s="37">
        <v>25487</v>
      </c>
      <c r="L6269" s="37">
        <v>0</v>
      </c>
      <c r="M6269" s="40">
        <v>25.310026041666671</v>
      </c>
      <c r="N6269" s="40">
        <f t="shared" si="194"/>
        <v>0</v>
      </c>
      <c r="O6269" s="42">
        <f t="shared" si="195"/>
        <v>1.9365526510024751E-4</v>
      </c>
      <c r="P6269" s="37">
        <v>645076.6337239584</v>
      </c>
      <c r="Q6269" s="27" t="s">
        <v>8987</v>
      </c>
      <c r="R6269" s="27" t="s">
        <v>9491</v>
      </c>
      <c r="S6269" s="27">
        <v>4150101</v>
      </c>
    </row>
    <row r="6270" spans="1:19">
      <c r="A6270" s="27" t="s">
        <v>6082</v>
      </c>
      <c r="B6270" s="27" t="s">
        <v>6494</v>
      </c>
      <c r="C6270" s="27">
        <v>61568</v>
      </c>
      <c r="D6270" s="27" t="s">
        <v>67</v>
      </c>
      <c r="E6270" s="27" t="s">
        <v>5636</v>
      </c>
      <c r="F6270" s="37">
        <v>131610157.80700003</v>
      </c>
      <c r="G6270" s="27">
        <v>40.873268000000003</v>
      </c>
      <c r="H6270" s="27">
        <v>-73.912966999999995</v>
      </c>
      <c r="I6270" s="27" t="s">
        <v>108</v>
      </c>
      <c r="J6270" s="27" t="s">
        <v>109</v>
      </c>
      <c r="K6270" s="37">
        <v>11</v>
      </c>
      <c r="L6270" s="37">
        <v>4.9980000000000002</v>
      </c>
      <c r="M6270" s="40">
        <v>2.0626061603831798</v>
      </c>
      <c r="N6270" s="40">
        <f t="shared" si="194"/>
        <v>0.45436363636363636</v>
      </c>
      <c r="O6270" s="42">
        <f t="shared" si="195"/>
        <v>8.3580174838259612E-8</v>
      </c>
      <c r="P6270" s="37">
        <v>22.688667764214976</v>
      </c>
      <c r="Q6270" s="27" t="s">
        <v>8795</v>
      </c>
      <c r="R6270" s="27" t="s">
        <v>8796</v>
      </c>
      <c r="S6270" s="27">
        <v>2030101</v>
      </c>
    </row>
    <row r="6271" spans="1:19">
      <c r="A6271" s="27" t="s">
        <v>6082</v>
      </c>
      <c r="B6271" s="27" t="s">
        <v>6495</v>
      </c>
      <c r="C6271" s="27">
        <v>62001</v>
      </c>
      <c r="D6271" s="27" t="s">
        <v>67</v>
      </c>
      <c r="E6271" s="27" t="s">
        <v>5636</v>
      </c>
      <c r="F6271" s="37">
        <v>131610157.80700003</v>
      </c>
      <c r="G6271" s="27">
        <v>40.659328000000002</v>
      </c>
      <c r="H6271" s="27">
        <v>-73.933751999999998</v>
      </c>
      <c r="I6271" s="27" t="s">
        <v>108</v>
      </c>
      <c r="J6271" s="27" t="s">
        <v>109</v>
      </c>
      <c r="K6271" s="37">
        <v>16.998000000000001</v>
      </c>
      <c r="L6271" s="37">
        <v>24.504000000000001</v>
      </c>
      <c r="M6271" s="40">
        <v>2.0626061603831798</v>
      </c>
      <c r="N6271" s="40">
        <f t="shared" si="194"/>
        <v>1.4415813625132368</v>
      </c>
      <c r="O6271" s="42">
        <f t="shared" si="195"/>
        <v>1.2915416471824882E-7</v>
      </c>
      <c r="P6271" s="37">
        <v>35.060179514193294</v>
      </c>
      <c r="Q6271" s="27" t="s">
        <v>8805</v>
      </c>
      <c r="R6271" s="27" t="s">
        <v>8806</v>
      </c>
      <c r="S6271" s="27">
        <v>2030202</v>
      </c>
    </row>
    <row r="6272" spans="1:19">
      <c r="A6272" s="27" t="s">
        <v>6082</v>
      </c>
      <c r="B6272" s="27" t="s">
        <v>6496</v>
      </c>
      <c r="C6272" s="27">
        <v>10539</v>
      </c>
      <c r="D6272" s="27" t="s">
        <v>67</v>
      </c>
      <c r="E6272" s="27" t="s">
        <v>5636</v>
      </c>
      <c r="F6272" s="37">
        <v>131610157.80700003</v>
      </c>
      <c r="G6272" s="27">
        <v>44.217419999999997</v>
      </c>
      <c r="H6272" s="27">
        <v>-75.795173000000005</v>
      </c>
      <c r="I6272" s="27" t="s">
        <v>106</v>
      </c>
      <c r="J6272" s="27" t="s">
        <v>107</v>
      </c>
      <c r="K6272" s="37">
        <v>5835</v>
      </c>
      <c r="L6272" s="37">
        <v>0</v>
      </c>
      <c r="M6272" s="40">
        <v>7.7179277252534453</v>
      </c>
      <c r="N6272" s="40">
        <f t="shared" si="194"/>
        <v>0</v>
      </c>
      <c r="O6272" s="42">
        <f t="shared" si="195"/>
        <v>4.4335483652840435E-5</v>
      </c>
      <c r="P6272" s="37">
        <v>45034.108276853854</v>
      </c>
      <c r="Q6272" s="27" t="s">
        <v>9497</v>
      </c>
      <c r="R6272" s="27" t="s">
        <v>9498</v>
      </c>
      <c r="S6272" s="27">
        <v>4150303</v>
      </c>
    </row>
    <row r="6273" spans="1:19">
      <c r="A6273" s="27" t="s">
        <v>6082</v>
      </c>
      <c r="B6273" s="27" t="s">
        <v>6497</v>
      </c>
      <c r="C6273" s="27">
        <v>54099</v>
      </c>
      <c r="D6273" s="27" t="s">
        <v>67</v>
      </c>
      <c r="E6273" s="27" t="s">
        <v>5636</v>
      </c>
      <c r="F6273" s="37">
        <v>131610157.80700003</v>
      </c>
      <c r="G6273" s="27">
        <v>43.891437000000003</v>
      </c>
      <c r="H6273" s="27">
        <v>-73.396997999999996</v>
      </c>
      <c r="I6273" s="27" t="s">
        <v>1963</v>
      </c>
      <c r="J6273" s="27" t="s">
        <v>109</v>
      </c>
      <c r="K6273" s="37">
        <v>214488.84</v>
      </c>
      <c r="L6273" s="37">
        <v>22432.370999999999</v>
      </c>
      <c r="M6273" s="40">
        <v>2.0626061603831798</v>
      </c>
      <c r="N6273" s="40">
        <f t="shared" si="194"/>
        <v>0.1045852595407761</v>
      </c>
      <c r="O6273" s="42">
        <f t="shared" si="195"/>
        <v>1.62972861345959E-3</v>
      </c>
      <c r="P6273" s="37">
        <v>442406.00271744217</v>
      </c>
      <c r="Q6273" s="27" t="s">
        <v>8777</v>
      </c>
      <c r="R6273" s="27" t="s">
        <v>8778</v>
      </c>
      <c r="S6273" s="27">
        <v>2010008</v>
      </c>
    </row>
    <row r="6274" spans="1:19">
      <c r="A6274" s="27" t="s">
        <v>6082</v>
      </c>
      <c r="B6274" s="27" t="s">
        <v>6498</v>
      </c>
      <c r="C6274" s="27">
        <v>60904</v>
      </c>
      <c r="D6274" s="27" t="s">
        <v>67</v>
      </c>
      <c r="E6274" s="27" t="s">
        <v>5636</v>
      </c>
      <c r="F6274" s="37">
        <v>131610157.80700003</v>
      </c>
      <c r="G6274" s="27">
        <v>42.337434999999999</v>
      </c>
      <c r="H6274" s="27">
        <v>-77.375322999999995</v>
      </c>
      <c r="I6274" s="27" t="s">
        <v>129</v>
      </c>
      <c r="J6274" s="27" t="s">
        <v>130</v>
      </c>
      <c r="K6274" s="37">
        <v>1346</v>
      </c>
      <c r="L6274" s="37">
        <v>0</v>
      </c>
      <c r="M6274" s="40">
        <v>7.6E-3</v>
      </c>
      <c r="N6274" s="40">
        <f t="shared" si="194"/>
        <v>0</v>
      </c>
      <c r="O6274" s="42">
        <f t="shared" si="195"/>
        <v>1.0227174121117949E-5</v>
      </c>
      <c r="P6274" s="37">
        <v>10.2296</v>
      </c>
      <c r="Q6274" s="27" t="s">
        <v>8845</v>
      </c>
      <c r="R6274" s="27" t="s">
        <v>8846</v>
      </c>
      <c r="S6274" s="27">
        <v>2050105</v>
      </c>
    </row>
    <row r="6275" spans="1:19">
      <c r="A6275" s="27" t="s">
        <v>6082</v>
      </c>
      <c r="B6275" s="27" t="s">
        <v>6499</v>
      </c>
      <c r="C6275" s="27">
        <v>61577</v>
      </c>
      <c r="D6275" s="27" t="s">
        <v>67</v>
      </c>
      <c r="E6275" s="27" t="s">
        <v>5636</v>
      </c>
      <c r="F6275" s="37">
        <v>131610157.80700003</v>
      </c>
      <c r="G6275" s="27">
        <v>43.183689000000001</v>
      </c>
      <c r="H6275" s="27">
        <v>-75.430480000000003</v>
      </c>
      <c r="I6275" s="27" t="s">
        <v>129</v>
      </c>
      <c r="J6275" s="27" t="s">
        <v>130</v>
      </c>
      <c r="K6275" s="37">
        <v>920</v>
      </c>
      <c r="L6275" s="37">
        <v>0</v>
      </c>
      <c r="M6275" s="40">
        <v>7.6E-3</v>
      </c>
      <c r="N6275" s="40">
        <f t="shared" si="194"/>
        <v>0</v>
      </c>
      <c r="O6275" s="42">
        <f t="shared" si="195"/>
        <v>6.9903418955635309E-6</v>
      </c>
      <c r="P6275" s="37">
        <v>6.992</v>
      </c>
      <c r="Q6275" s="27" t="s">
        <v>8785</v>
      </c>
      <c r="R6275" s="27" t="s">
        <v>8786</v>
      </c>
      <c r="S6275" s="27">
        <v>2020004</v>
      </c>
    </row>
    <row r="6276" spans="1:19">
      <c r="A6276" s="27" t="s">
        <v>6082</v>
      </c>
      <c r="B6276" s="27" t="s">
        <v>6500</v>
      </c>
      <c r="C6276" s="27">
        <v>60431</v>
      </c>
      <c r="D6276" s="27" t="s">
        <v>67</v>
      </c>
      <c r="E6276" s="27" t="s">
        <v>5636</v>
      </c>
      <c r="F6276" s="37">
        <v>131610157.80700003</v>
      </c>
      <c r="G6276" s="27">
        <v>42.502499999999998</v>
      </c>
      <c r="H6276" s="27">
        <v>-76.286500000000004</v>
      </c>
      <c r="I6276" s="27" t="s">
        <v>129</v>
      </c>
      <c r="J6276" s="27" t="s">
        <v>130</v>
      </c>
      <c r="K6276" s="37">
        <v>2818</v>
      </c>
      <c r="L6276" s="37">
        <v>0</v>
      </c>
      <c r="M6276" s="40">
        <v>7.6E-3</v>
      </c>
      <c r="N6276" s="40">
        <f t="shared" si="194"/>
        <v>0</v>
      </c>
      <c r="O6276" s="42">
        <f t="shared" si="195"/>
        <v>2.1411721154019597E-5</v>
      </c>
      <c r="P6276" s="37">
        <v>21.416799999999999</v>
      </c>
      <c r="Q6276" s="27" t="s">
        <v>9053</v>
      </c>
      <c r="R6276" s="27" t="s">
        <v>9487</v>
      </c>
      <c r="S6276" s="27">
        <v>4140201</v>
      </c>
    </row>
    <row r="6277" spans="1:19">
      <c r="A6277" s="27" t="s">
        <v>6082</v>
      </c>
      <c r="B6277" s="27" t="s">
        <v>6501</v>
      </c>
      <c r="C6277" s="27">
        <v>60115</v>
      </c>
      <c r="D6277" s="27" t="s">
        <v>56</v>
      </c>
      <c r="E6277" s="27" t="s">
        <v>1892</v>
      </c>
      <c r="F6277" s="37">
        <v>104717676.60300003</v>
      </c>
      <c r="G6277" s="27">
        <v>42.834978</v>
      </c>
      <c r="H6277" s="27">
        <v>-73.675674999999998</v>
      </c>
      <c r="I6277" s="27" t="s">
        <v>129</v>
      </c>
      <c r="J6277" s="27" t="s">
        <v>130</v>
      </c>
      <c r="K6277" s="37">
        <v>1008</v>
      </c>
      <c r="L6277" s="37">
        <v>0</v>
      </c>
      <c r="M6277" s="40">
        <v>7.6E-3</v>
      </c>
      <c r="N6277" s="40">
        <f t="shared" ref="N6277:N6340" si="196">L6277/K6277</f>
        <v>0</v>
      </c>
      <c r="O6277" s="42">
        <f t="shared" ref="O6277:O6340" si="197">K6277/F6277</f>
        <v>9.6258820162853193E-6</v>
      </c>
      <c r="P6277" s="37">
        <v>7.6608000000000001</v>
      </c>
      <c r="Q6277" s="27" t="s">
        <v>8783</v>
      </c>
      <c r="R6277" s="27" t="s">
        <v>8784</v>
      </c>
      <c r="S6277" s="27">
        <v>2020003</v>
      </c>
    </row>
    <row r="6278" spans="1:19">
      <c r="A6278" s="27" t="s">
        <v>6082</v>
      </c>
      <c r="B6278" s="27" t="s">
        <v>6502</v>
      </c>
      <c r="C6278" s="27">
        <v>59613</v>
      </c>
      <c r="D6278" s="27" t="s">
        <v>67</v>
      </c>
      <c r="E6278" s="27" t="s">
        <v>5636</v>
      </c>
      <c r="F6278" s="37">
        <v>131610157.80700003</v>
      </c>
      <c r="G6278" s="27">
        <v>43.244444000000001</v>
      </c>
      <c r="H6278" s="27">
        <v>-77.174722000000003</v>
      </c>
      <c r="I6278" s="27" t="s">
        <v>129</v>
      </c>
      <c r="J6278" s="27" t="s">
        <v>130</v>
      </c>
      <c r="K6278" s="37">
        <v>1595</v>
      </c>
      <c r="L6278" s="37">
        <v>0</v>
      </c>
      <c r="M6278" s="40">
        <v>7.6E-3</v>
      </c>
      <c r="N6278" s="40">
        <f t="shared" si="196"/>
        <v>0</v>
      </c>
      <c r="O6278" s="42">
        <f t="shared" si="197"/>
        <v>1.2119125351547644E-5</v>
      </c>
      <c r="P6278" s="37">
        <v>12.122</v>
      </c>
      <c r="Q6278" s="27" t="s">
        <v>9483</v>
      </c>
      <c r="R6278" s="27" t="s">
        <v>9484</v>
      </c>
      <c r="S6278" s="27">
        <v>4140101</v>
      </c>
    </row>
    <row r="6279" spans="1:19">
      <c r="A6279" s="27" t="s">
        <v>6082</v>
      </c>
      <c r="B6279" s="27" t="s">
        <v>6503</v>
      </c>
      <c r="C6279" s="27">
        <v>2619</v>
      </c>
      <c r="D6279" s="27" t="s">
        <v>67</v>
      </c>
      <c r="E6279" s="27" t="s">
        <v>5636</v>
      </c>
      <c r="F6279" s="37">
        <v>131610157.80700003</v>
      </c>
      <c r="G6279" s="27">
        <v>43.275799999999997</v>
      </c>
      <c r="H6279" s="27">
        <v>-75.156700000000001</v>
      </c>
      <c r="I6279" s="27" t="s">
        <v>106</v>
      </c>
      <c r="J6279" s="27" t="s">
        <v>107</v>
      </c>
      <c r="K6279" s="37">
        <v>151468</v>
      </c>
      <c r="L6279" s="37">
        <v>0</v>
      </c>
      <c r="M6279" s="40">
        <v>0.20341155948739109</v>
      </c>
      <c r="N6279" s="40">
        <f t="shared" si="196"/>
        <v>0</v>
      </c>
      <c r="O6279" s="42">
        <f t="shared" si="197"/>
        <v>1.1508838111274097E-3</v>
      </c>
      <c r="P6279" s="37">
        <v>30810.342092436153</v>
      </c>
      <c r="Q6279" s="27" t="s">
        <v>8785</v>
      </c>
      <c r="R6279" s="27" t="s">
        <v>8786</v>
      </c>
      <c r="S6279" s="27">
        <v>2020004</v>
      </c>
    </row>
    <row r="6280" spans="1:19">
      <c r="A6280" s="27" t="s">
        <v>6082</v>
      </c>
      <c r="B6280" s="27" t="s">
        <v>6504</v>
      </c>
      <c r="C6280" s="27">
        <v>62777</v>
      </c>
      <c r="D6280" s="27" t="s">
        <v>67</v>
      </c>
      <c r="E6280" s="27" t="s">
        <v>5636</v>
      </c>
      <c r="F6280" s="37">
        <v>131610157.80700003</v>
      </c>
      <c r="G6280" s="27">
        <v>41.961896000000003</v>
      </c>
      <c r="H6280" s="27">
        <v>-73.981234000000001</v>
      </c>
      <c r="I6280" s="27" t="s">
        <v>129</v>
      </c>
      <c r="J6280" s="27" t="s">
        <v>130</v>
      </c>
      <c r="K6280" s="37">
        <v>61</v>
      </c>
      <c r="L6280" s="37">
        <v>0</v>
      </c>
      <c r="M6280" s="40">
        <v>7.6E-3</v>
      </c>
      <c r="N6280" s="40">
        <f t="shared" si="196"/>
        <v>0</v>
      </c>
      <c r="O6280" s="42">
        <f t="shared" si="197"/>
        <v>4.6349006046671238E-7</v>
      </c>
      <c r="P6280" s="37">
        <v>0.46360000000000001</v>
      </c>
      <c r="Q6280" s="27" t="s">
        <v>8789</v>
      </c>
      <c r="R6280" s="27" t="s">
        <v>8790</v>
      </c>
      <c r="S6280" s="27">
        <v>2020006</v>
      </c>
    </row>
    <row r="6281" spans="1:19">
      <c r="A6281" s="27" t="s">
        <v>6082</v>
      </c>
      <c r="B6281" s="27" t="s">
        <v>6505</v>
      </c>
      <c r="C6281" s="27">
        <v>50176</v>
      </c>
      <c r="D6281" s="27" t="s">
        <v>67</v>
      </c>
      <c r="E6281" s="27" t="s">
        <v>5636</v>
      </c>
      <c r="F6281" s="37">
        <v>131610157.80700003</v>
      </c>
      <c r="G6281" s="27">
        <v>44.510739000000001</v>
      </c>
      <c r="H6281" s="27">
        <v>-73.913078999999996</v>
      </c>
      <c r="I6281" s="27" t="s">
        <v>106</v>
      </c>
      <c r="J6281" s="27" t="s">
        <v>107</v>
      </c>
      <c r="K6281" s="37">
        <v>8053</v>
      </c>
      <c r="L6281" s="37">
        <v>0</v>
      </c>
      <c r="M6281" s="40">
        <v>12.870539639507619</v>
      </c>
      <c r="N6281" s="40">
        <f t="shared" si="196"/>
        <v>0</v>
      </c>
      <c r="O6281" s="42">
        <f t="shared" si="197"/>
        <v>6.1188286179318603E-5</v>
      </c>
      <c r="P6281" s="37">
        <v>103646.45571695486</v>
      </c>
      <c r="Q6281" s="27" t="s">
        <v>8773</v>
      </c>
      <c r="R6281" s="27" t="s">
        <v>8774</v>
      </c>
      <c r="S6281" s="27">
        <v>2010006</v>
      </c>
    </row>
    <row r="6282" spans="1:19">
      <c r="A6282" s="27" t="s">
        <v>6082</v>
      </c>
      <c r="B6282" s="27" t="s">
        <v>6506</v>
      </c>
      <c r="C6282" s="27">
        <v>50269</v>
      </c>
      <c r="D6282" s="27" t="s">
        <v>67</v>
      </c>
      <c r="E6282" s="27" t="s">
        <v>5636</v>
      </c>
      <c r="F6282" s="37">
        <v>131610157.80700003</v>
      </c>
      <c r="G6282" s="27">
        <v>44.714517999999998</v>
      </c>
      <c r="H6282" s="27">
        <v>-74.996581000000006</v>
      </c>
      <c r="I6282" s="27" t="s">
        <v>106</v>
      </c>
      <c r="J6282" s="27" t="s">
        <v>107</v>
      </c>
      <c r="K6282" s="37">
        <v>12708</v>
      </c>
      <c r="L6282" s="37">
        <v>0</v>
      </c>
      <c r="M6282" s="40">
        <v>7.3965289246541186</v>
      </c>
      <c r="N6282" s="40">
        <f t="shared" si="196"/>
        <v>0</v>
      </c>
      <c r="O6282" s="42">
        <f t="shared" si="197"/>
        <v>9.6557896531327561E-5</v>
      </c>
      <c r="P6282" s="37">
        <v>93995.089574504542</v>
      </c>
      <c r="Q6282" s="27" t="s">
        <v>9501</v>
      </c>
      <c r="R6282" s="27" t="s">
        <v>9502</v>
      </c>
      <c r="S6282" s="27">
        <v>4150305</v>
      </c>
    </row>
    <row r="6283" spans="1:19">
      <c r="A6283" s="27" t="s">
        <v>6082</v>
      </c>
      <c r="B6283" s="27" t="s">
        <v>6507</v>
      </c>
      <c r="C6283" s="27">
        <v>58157</v>
      </c>
      <c r="D6283" s="27" t="s">
        <v>67</v>
      </c>
      <c r="E6283" s="27" t="s">
        <v>5636</v>
      </c>
      <c r="F6283" s="37">
        <v>131610157.80700003</v>
      </c>
      <c r="G6283" s="27">
        <v>43.123888999999998</v>
      </c>
      <c r="H6283" s="27">
        <v>-77.628889000000001</v>
      </c>
      <c r="I6283" s="27" t="s">
        <v>110</v>
      </c>
      <c r="J6283" s="27" t="s">
        <v>111</v>
      </c>
      <c r="K6283" s="37">
        <v>57323</v>
      </c>
      <c r="L6283" s="37">
        <v>18957.239000000001</v>
      </c>
      <c r="M6283" s="40">
        <v>0.79702615261159604</v>
      </c>
      <c r="N6283" s="40">
        <f t="shared" si="196"/>
        <v>0.33070912199291735</v>
      </c>
      <c r="O6283" s="42">
        <f t="shared" si="197"/>
        <v>4.3555148747759595E-4</v>
      </c>
      <c r="P6283" s="37">
        <v>45687.930146154518</v>
      </c>
      <c r="Q6283" s="27" t="s">
        <v>9481</v>
      </c>
      <c r="R6283" s="27" t="s">
        <v>9482</v>
      </c>
      <c r="S6283" s="27">
        <v>4130003</v>
      </c>
    </row>
    <row r="6284" spans="1:19">
      <c r="A6284" s="27" t="s">
        <v>6082</v>
      </c>
      <c r="B6284" s="27" t="s">
        <v>6508</v>
      </c>
      <c r="C6284" s="27">
        <v>10490</v>
      </c>
      <c r="D6284" s="27" t="s">
        <v>67</v>
      </c>
      <c r="E6284" s="27" t="s">
        <v>5636</v>
      </c>
      <c r="F6284" s="37">
        <v>131610157.80700003</v>
      </c>
      <c r="G6284" s="27">
        <v>43.883611000000002</v>
      </c>
      <c r="H6284" s="27">
        <v>-75.428055999999998</v>
      </c>
      <c r="I6284" s="27" t="s">
        <v>106</v>
      </c>
      <c r="J6284" s="27" t="s">
        <v>107</v>
      </c>
      <c r="K6284" s="37">
        <v>9080</v>
      </c>
      <c r="L6284" s="37">
        <v>0</v>
      </c>
      <c r="M6284" s="40">
        <v>0</v>
      </c>
      <c r="N6284" s="40">
        <f t="shared" si="196"/>
        <v>0</v>
      </c>
      <c r="O6284" s="42">
        <f t="shared" si="197"/>
        <v>6.8991635230127021E-5</v>
      </c>
      <c r="P6284" s="37">
        <v>0</v>
      </c>
      <c r="Q6284" s="27" t="s">
        <v>8987</v>
      </c>
      <c r="R6284" s="27" t="s">
        <v>9491</v>
      </c>
      <c r="S6284" s="27">
        <v>4150101</v>
      </c>
    </row>
    <row r="6285" spans="1:19">
      <c r="A6285" s="27" t="s">
        <v>6082</v>
      </c>
      <c r="B6285" s="27" t="s">
        <v>6509</v>
      </c>
      <c r="C6285" s="27">
        <v>625</v>
      </c>
      <c r="D6285" s="27" t="s">
        <v>67</v>
      </c>
      <c r="E6285" s="27" t="s">
        <v>5636</v>
      </c>
      <c r="F6285" s="37">
        <v>131610157.80700003</v>
      </c>
      <c r="G6285" s="27">
        <v>42.912599999999998</v>
      </c>
      <c r="H6285" s="27">
        <v>-73.680499999999995</v>
      </c>
      <c r="I6285" s="27" t="s">
        <v>106</v>
      </c>
      <c r="J6285" s="27" t="s">
        <v>107</v>
      </c>
      <c r="K6285" s="37">
        <v>69611</v>
      </c>
      <c r="L6285" s="37">
        <v>0</v>
      </c>
      <c r="M6285" s="40">
        <v>13.88805389117258</v>
      </c>
      <c r="N6285" s="40">
        <f t="shared" si="196"/>
        <v>0</v>
      </c>
      <c r="O6285" s="42">
        <f t="shared" si="197"/>
        <v>5.2891814096964456E-4</v>
      </c>
      <c r="P6285" s="37">
        <v>966761.3194184145</v>
      </c>
      <c r="Q6285" s="27" t="s">
        <v>8783</v>
      </c>
      <c r="R6285" s="27" t="s">
        <v>8784</v>
      </c>
      <c r="S6285" s="27">
        <v>2020003</v>
      </c>
    </row>
    <row r="6286" spans="1:19">
      <c r="A6286" s="27" t="s">
        <v>6082</v>
      </c>
      <c r="B6286" s="27" t="s">
        <v>6510</v>
      </c>
      <c r="C6286" s="27">
        <v>58679</v>
      </c>
      <c r="D6286" s="27" t="s">
        <v>67</v>
      </c>
      <c r="E6286" s="27" t="s">
        <v>5636</v>
      </c>
      <c r="F6286" s="37">
        <v>131610157.80700003</v>
      </c>
      <c r="G6286" s="27">
        <v>44.214444</v>
      </c>
      <c r="H6286" s="27">
        <v>-74.991388999999998</v>
      </c>
      <c r="I6286" s="27" t="s">
        <v>106</v>
      </c>
      <c r="J6286" s="27" t="s">
        <v>107</v>
      </c>
      <c r="K6286" s="37">
        <v>7339</v>
      </c>
      <c r="L6286" s="37">
        <v>0</v>
      </c>
      <c r="M6286" s="40">
        <v>0</v>
      </c>
      <c r="N6286" s="40">
        <f t="shared" si="196"/>
        <v>0</v>
      </c>
      <c r="O6286" s="42">
        <f t="shared" si="197"/>
        <v>5.5763173012544295E-5</v>
      </c>
      <c r="P6286" s="37">
        <v>0</v>
      </c>
      <c r="Q6286" s="27" t="s">
        <v>6397</v>
      </c>
      <c r="R6286" s="27" t="s">
        <v>9496</v>
      </c>
      <c r="S6286" s="27">
        <v>4150302</v>
      </c>
    </row>
    <row r="6287" spans="1:19">
      <c r="A6287" s="27" t="s">
        <v>6082</v>
      </c>
      <c r="B6287" s="27" t="s">
        <v>6511</v>
      </c>
      <c r="C6287" s="27">
        <v>50203</v>
      </c>
      <c r="D6287" s="27" t="s">
        <v>67</v>
      </c>
      <c r="E6287" s="27" t="s">
        <v>5636</v>
      </c>
      <c r="F6287" s="37">
        <v>131610157.80700003</v>
      </c>
      <c r="G6287" s="27">
        <v>43.064700000000002</v>
      </c>
      <c r="H6287" s="27">
        <v>-78.297200000000004</v>
      </c>
      <c r="I6287" s="27" t="s">
        <v>110</v>
      </c>
      <c r="J6287" s="27" t="s">
        <v>111</v>
      </c>
      <c r="K6287" s="37">
        <v>23219</v>
      </c>
      <c r="L6287" s="37">
        <v>7599.2120000000004</v>
      </c>
      <c r="M6287" s="40">
        <v>0.79702615261159604</v>
      </c>
      <c r="N6287" s="40">
        <f t="shared" si="196"/>
        <v>0.32728420689952198</v>
      </c>
      <c r="O6287" s="42">
        <f t="shared" si="197"/>
        <v>1.7642255268814089E-4</v>
      </c>
      <c r="P6287" s="37">
        <v>18506.150237488648</v>
      </c>
      <c r="Q6287" s="27" t="s">
        <v>9477</v>
      </c>
      <c r="R6287" s="27" t="s">
        <v>9478</v>
      </c>
      <c r="S6287" s="27">
        <v>4130001</v>
      </c>
    </row>
    <row r="6288" spans="1:19">
      <c r="A6288" s="27" t="s">
        <v>6082</v>
      </c>
      <c r="B6288" s="27" t="s">
        <v>6512</v>
      </c>
      <c r="C6288" s="27">
        <v>56940</v>
      </c>
      <c r="D6288" s="27" t="s">
        <v>67</v>
      </c>
      <c r="E6288" s="27" t="s">
        <v>5636</v>
      </c>
      <c r="F6288" s="37">
        <v>131610157.80700003</v>
      </c>
      <c r="G6288" s="27">
        <v>41.412199999999999</v>
      </c>
      <c r="H6288" s="27">
        <v>-74.437799999999996</v>
      </c>
      <c r="I6288" s="27" t="s">
        <v>110</v>
      </c>
      <c r="J6288" s="27" t="s">
        <v>111</v>
      </c>
      <c r="K6288" s="37">
        <v>1351505</v>
      </c>
      <c r="L6288" s="37">
        <v>540402.28599999996</v>
      </c>
      <c r="M6288" s="40">
        <v>0.79702615261159604</v>
      </c>
      <c r="N6288" s="40">
        <f t="shared" si="196"/>
        <v>0.39985222844162616</v>
      </c>
      <c r="O6288" s="42">
        <f t="shared" si="197"/>
        <v>1.0269002199525642E-2</v>
      </c>
      <c r="P6288" s="37">
        <v>1077184.830385335</v>
      </c>
      <c r="Q6288" s="27" t="s">
        <v>8791</v>
      </c>
      <c r="R6288" s="27" t="s">
        <v>8792</v>
      </c>
      <c r="S6288" s="27">
        <v>2020007</v>
      </c>
    </row>
    <row r="6289" spans="1:19">
      <c r="A6289" s="27" t="s">
        <v>6082</v>
      </c>
      <c r="B6289" s="27" t="s">
        <v>6513</v>
      </c>
      <c r="C6289" s="27">
        <v>50034</v>
      </c>
      <c r="D6289" s="27" t="s">
        <v>67</v>
      </c>
      <c r="E6289" s="27" t="s">
        <v>5636</v>
      </c>
      <c r="F6289" s="37">
        <v>131610157.80700003</v>
      </c>
      <c r="G6289" s="27">
        <v>42.904400000000003</v>
      </c>
      <c r="H6289" s="27">
        <v>-73.5625</v>
      </c>
      <c r="I6289" s="27" t="s">
        <v>106</v>
      </c>
      <c r="J6289" s="27" t="s">
        <v>107</v>
      </c>
      <c r="K6289" s="37">
        <v>7073</v>
      </c>
      <c r="L6289" s="37">
        <v>0</v>
      </c>
      <c r="M6289" s="40">
        <v>29.02364388747651</v>
      </c>
      <c r="N6289" s="40">
        <f t="shared" si="196"/>
        <v>0</v>
      </c>
      <c r="O6289" s="42">
        <f t="shared" si="197"/>
        <v>5.3742052421000932E-5</v>
      </c>
      <c r="P6289" s="37">
        <v>205284.23321612136</v>
      </c>
      <c r="Q6289" s="27" t="s">
        <v>8783</v>
      </c>
      <c r="R6289" s="27" t="s">
        <v>8784</v>
      </c>
      <c r="S6289" s="27">
        <v>2020003</v>
      </c>
    </row>
    <row r="6290" spans="1:19">
      <c r="A6290" s="27" t="s">
        <v>6082</v>
      </c>
      <c r="B6290" s="27" t="s">
        <v>6514</v>
      </c>
      <c r="C6290" s="27">
        <v>2621</v>
      </c>
      <c r="D6290" s="27" t="s">
        <v>67</v>
      </c>
      <c r="E6290" s="27" t="s">
        <v>5636</v>
      </c>
      <c r="F6290" s="37">
        <v>131610157.80700003</v>
      </c>
      <c r="G6290" s="27">
        <v>43.448599999999999</v>
      </c>
      <c r="H6290" s="27">
        <v>-76.505600000000001</v>
      </c>
      <c r="I6290" s="27" t="s">
        <v>106</v>
      </c>
      <c r="J6290" s="27" t="s">
        <v>107</v>
      </c>
      <c r="K6290" s="37">
        <v>26021</v>
      </c>
      <c r="L6290" s="37">
        <v>0</v>
      </c>
      <c r="M6290" s="40">
        <v>3.9832458270265731</v>
      </c>
      <c r="N6290" s="40">
        <f t="shared" si="196"/>
        <v>0</v>
      </c>
      <c r="O6290" s="42">
        <f t="shared" si="197"/>
        <v>1.977127026787594E-4</v>
      </c>
      <c r="P6290" s="37">
        <v>103648.03966505846</v>
      </c>
      <c r="Q6290" s="27" t="s">
        <v>9489</v>
      </c>
      <c r="R6290" s="27" t="s">
        <v>9490</v>
      </c>
      <c r="S6290" s="27">
        <v>4140203</v>
      </c>
    </row>
    <row r="6291" spans="1:19">
      <c r="A6291" s="27" t="s">
        <v>6082</v>
      </c>
      <c r="B6291" s="27" t="s">
        <v>6515</v>
      </c>
      <c r="C6291" s="27">
        <v>7909</v>
      </c>
      <c r="D6291" s="27" t="s">
        <v>67</v>
      </c>
      <c r="E6291" s="27" t="s">
        <v>5636</v>
      </c>
      <c r="F6291" s="37">
        <v>131610157.80700003</v>
      </c>
      <c r="G6291" s="27">
        <v>40.753700000000002</v>
      </c>
      <c r="H6291" s="27">
        <v>-73.950800000000001</v>
      </c>
      <c r="I6291" s="27" t="s">
        <v>110</v>
      </c>
      <c r="J6291" s="27" t="s">
        <v>111</v>
      </c>
      <c r="K6291" s="37">
        <v>48862</v>
      </c>
      <c r="L6291" s="37">
        <v>38773.137000000002</v>
      </c>
      <c r="M6291" s="40">
        <v>0.79702615261159604</v>
      </c>
      <c r="N6291" s="40">
        <f t="shared" si="196"/>
        <v>0.79352333101387584</v>
      </c>
      <c r="O6291" s="42">
        <f t="shared" si="197"/>
        <v>3.7126313663154916E-4</v>
      </c>
      <c r="P6291" s="37">
        <v>38944.291868907807</v>
      </c>
      <c r="Q6291" s="27" t="s">
        <v>8795</v>
      </c>
      <c r="R6291" s="27" t="s">
        <v>8796</v>
      </c>
      <c r="S6291" s="27">
        <v>2030101</v>
      </c>
    </row>
    <row r="6292" spans="1:19">
      <c r="A6292" s="27" t="s">
        <v>6082</v>
      </c>
      <c r="B6292" s="27" t="s">
        <v>6516</v>
      </c>
      <c r="C6292" s="27">
        <v>10902</v>
      </c>
      <c r="D6292" s="27" t="s">
        <v>67</v>
      </c>
      <c r="E6292" s="27" t="s">
        <v>5636</v>
      </c>
      <c r="F6292" s="37">
        <v>131610157.80700003</v>
      </c>
      <c r="G6292" s="27">
        <v>42.919699999999999</v>
      </c>
      <c r="H6292" s="27">
        <v>-76.547700000000006</v>
      </c>
      <c r="I6292" s="27" t="s">
        <v>106</v>
      </c>
      <c r="J6292" s="27" t="s">
        <v>107</v>
      </c>
      <c r="K6292" s="37">
        <v>6586</v>
      </c>
      <c r="L6292" s="37">
        <v>0</v>
      </c>
      <c r="M6292" s="40">
        <v>1.9735988314708239</v>
      </c>
      <c r="N6292" s="40">
        <f t="shared" si="196"/>
        <v>0</v>
      </c>
      <c r="O6292" s="42">
        <f t="shared" si="197"/>
        <v>5.0041730134979797E-5</v>
      </c>
      <c r="P6292" s="37">
        <v>12998.121904066846</v>
      </c>
      <c r="Q6292" s="27" t="s">
        <v>9053</v>
      </c>
      <c r="R6292" s="27" t="s">
        <v>9487</v>
      </c>
      <c r="S6292" s="27">
        <v>4140201</v>
      </c>
    </row>
    <row r="6293" spans="1:19">
      <c r="A6293" s="27" t="s">
        <v>6082</v>
      </c>
      <c r="B6293" s="27" t="s">
        <v>6517</v>
      </c>
      <c r="C6293" s="27">
        <v>2686</v>
      </c>
      <c r="D6293" s="27" t="s">
        <v>67</v>
      </c>
      <c r="E6293" s="27" t="s">
        <v>5636</v>
      </c>
      <c r="F6293" s="37">
        <v>131610157.80700003</v>
      </c>
      <c r="G6293" s="27">
        <v>42.807459999999999</v>
      </c>
      <c r="H6293" s="27">
        <v>-73.842690000000005</v>
      </c>
      <c r="I6293" s="27" t="s">
        <v>106</v>
      </c>
      <c r="J6293" s="27" t="s">
        <v>107</v>
      </c>
      <c r="K6293" s="37">
        <v>63842</v>
      </c>
      <c r="L6293" s="37">
        <v>0</v>
      </c>
      <c r="M6293" s="40">
        <v>79.342897732957155</v>
      </c>
      <c r="N6293" s="40">
        <f t="shared" si="196"/>
        <v>0</v>
      </c>
      <c r="O6293" s="42">
        <f t="shared" si="197"/>
        <v>4.8508413836583365E-4</v>
      </c>
      <c r="P6293" s="37">
        <v>5065409.2770674508</v>
      </c>
      <c r="Q6293" s="27" t="s">
        <v>8785</v>
      </c>
      <c r="R6293" s="27" t="s">
        <v>8786</v>
      </c>
      <c r="S6293" s="27">
        <v>2020004</v>
      </c>
    </row>
    <row r="6294" spans="1:19">
      <c r="A6294" s="27" t="s">
        <v>6082</v>
      </c>
      <c r="B6294" s="27" t="s">
        <v>6518</v>
      </c>
      <c r="C6294" s="27">
        <v>60365</v>
      </c>
      <c r="D6294" s="27" t="s">
        <v>67</v>
      </c>
      <c r="E6294" s="27" t="s">
        <v>5636</v>
      </c>
      <c r="F6294" s="37">
        <v>131610157.80700003</v>
      </c>
      <c r="G6294" s="27">
        <v>42.005873999999999</v>
      </c>
      <c r="H6294" s="27">
        <v>-76.619349999999997</v>
      </c>
      <c r="I6294" s="27" t="s">
        <v>129</v>
      </c>
      <c r="J6294" s="27" t="s">
        <v>130</v>
      </c>
      <c r="K6294" s="37">
        <v>2053</v>
      </c>
      <c r="L6294" s="37">
        <v>0</v>
      </c>
      <c r="M6294" s="40">
        <v>7.6E-3</v>
      </c>
      <c r="N6294" s="40">
        <f t="shared" si="196"/>
        <v>0</v>
      </c>
      <c r="O6294" s="42">
        <f t="shared" si="197"/>
        <v>1.5599099903904269E-5</v>
      </c>
      <c r="P6294" s="37">
        <v>15.6028</v>
      </c>
      <c r="Q6294" s="27" t="s">
        <v>8845</v>
      </c>
      <c r="R6294" s="27" t="s">
        <v>8846</v>
      </c>
      <c r="S6294" s="27">
        <v>2050105</v>
      </c>
    </row>
    <row r="6295" spans="1:19">
      <c r="A6295" s="27" t="s">
        <v>6082</v>
      </c>
      <c r="B6295" s="27" t="s">
        <v>6519</v>
      </c>
      <c r="C6295" s="27">
        <v>7146</v>
      </c>
      <c r="D6295" s="27" t="s">
        <v>67</v>
      </c>
      <c r="E6295" s="27" t="s">
        <v>5636</v>
      </c>
      <c r="F6295" s="37">
        <v>131610157.80700003</v>
      </c>
      <c r="G6295" s="27">
        <v>40.956932000000002</v>
      </c>
      <c r="H6295" s="27">
        <v>-72.877410999999995</v>
      </c>
      <c r="I6295" s="27" t="s">
        <v>108</v>
      </c>
      <c r="J6295" s="27" t="s">
        <v>109</v>
      </c>
      <c r="K6295" s="37">
        <v>12885.999</v>
      </c>
      <c r="L6295" s="37">
        <v>18162.857</v>
      </c>
      <c r="M6295" s="40">
        <v>2.0626061603831798</v>
      </c>
      <c r="N6295" s="40">
        <f t="shared" si="196"/>
        <v>1.4095032135265571</v>
      </c>
      <c r="O6295" s="42">
        <f t="shared" si="197"/>
        <v>9.7910368125967131E-5</v>
      </c>
      <c r="P6295" s="37">
        <v>26578.740920091495</v>
      </c>
      <c r="Q6295" s="27" t="s">
        <v>8803</v>
      </c>
      <c r="R6295" s="27" t="s">
        <v>8804</v>
      </c>
      <c r="S6295" s="27">
        <v>2030201</v>
      </c>
    </row>
    <row r="6296" spans="1:19">
      <c r="A6296" s="27" t="s">
        <v>6082</v>
      </c>
      <c r="B6296" s="27" t="s">
        <v>6520</v>
      </c>
      <c r="C6296" s="27">
        <v>10848</v>
      </c>
      <c r="D6296" s="27" t="s">
        <v>67</v>
      </c>
      <c r="E6296" s="27" t="s">
        <v>5636</v>
      </c>
      <c r="F6296" s="37">
        <v>131610157.80700003</v>
      </c>
      <c r="G6296" s="27">
        <v>41.559980000000003</v>
      </c>
      <c r="H6296" s="27">
        <v>-74.195154000000002</v>
      </c>
      <c r="I6296" s="27" t="s">
        <v>106</v>
      </c>
      <c r="J6296" s="27" t="s">
        <v>107</v>
      </c>
      <c r="K6296" s="37">
        <v>3423</v>
      </c>
      <c r="L6296" s="37">
        <v>0</v>
      </c>
      <c r="M6296" s="40">
        <v>19.401755550193052</v>
      </c>
      <c r="N6296" s="40">
        <f t="shared" si="196"/>
        <v>0</v>
      </c>
      <c r="O6296" s="42">
        <f t="shared" si="197"/>
        <v>2.6008630770123876E-5</v>
      </c>
      <c r="P6296" s="37">
        <v>66412.209248310814</v>
      </c>
      <c r="Q6296" s="27" t="s">
        <v>8791</v>
      </c>
      <c r="R6296" s="27" t="s">
        <v>8792</v>
      </c>
      <c r="S6296" s="27">
        <v>2020007</v>
      </c>
    </row>
    <row r="6297" spans="1:19">
      <c r="A6297" s="27" t="s">
        <v>6082</v>
      </c>
      <c r="B6297" s="27" t="s">
        <v>6521</v>
      </c>
      <c r="C6297" s="27">
        <v>54573</v>
      </c>
      <c r="D6297" s="27" t="s">
        <v>67</v>
      </c>
      <c r="E6297" s="27" t="s">
        <v>5636</v>
      </c>
      <c r="F6297" s="37">
        <v>131610157.80700003</v>
      </c>
      <c r="G6297" s="27">
        <v>41.598394999999996</v>
      </c>
      <c r="H6297" s="27">
        <v>-73.922036000000006</v>
      </c>
      <c r="I6297" s="27" t="s">
        <v>106</v>
      </c>
      <c r="J6297" s="27" t="s">
        <v>107</v>
      </c>
      <c r="K6297" s="37">
        <v>10741</v>
      </c>
      <c r="L6297" s="37">
        <v>0</v>
      </c>
      <c r="M6297" s="40">
        <v>1.1675462906433161</v>
      </c>
      <c r="N6297" s="40">
        <f t="shared" si="196"/>
        <v>0</v>
      </c>
      <c r="O6297" s="42">
        <f t="shared" si="197"/>
        <v>8.1612241630704219E-5</v>
      </c>
      <c r="P6297" s="37">
        <v>12540.614707799858</v>
      </c>
      <c r="Q6297" s="27" t="s">
        <v>8793</v>
      </c>
      <c r="R6297" s="27" t="s">
        <v>8794</v>
      </c>
      <c r="S6297" s="27">
        <v>2020008</v>
      </c>
    </row>
    <row r="6298" spans="1:19">
      <c r="A6298" s="27" t="s">
        <v>6082</v>
      </c>
      <c r="B6298" s="27" t="s">
        <v>6522</v>
      </c>
      <c r="C6298" s="27">
        <v>10218</v>
      </c>
      <c r="D6298" s="27" t="s">
        <v>67</v>
      </c>
      <c r="E6298" s="27" t="s">
        <v>5636</v>
      </c>
      <c r="F6298" s="37">
        <v>131610157.80700003</v>
      </c>
      <c r="G6298" s="27">
        <v>43.4833</v>
      </c>
      <c r="H6298" s="27">
        <v>-73.798599999999993</v>
      </c>
      <c r="I6298" s="27" t="s">
        <v>106</v>
      </c>
      <c r="J6298" s="27" t="s">
        <v>107</v>
      </c>
      <c r="K6298" s="37">
        <v>10999</v>
      </c>
      <c r="L6298" s="37">
        <v>0</v>
      </c>
      <c r="M6298" s="40">
        <v>0</v>
      </c>
      <c r="N6298" s="40">
        <f t="shared" si="196"/>
        <v>0</v>
      </c>
      <c r="O6298" s="42">
        <f t="shared" si="197"/>
        <v>8.3572576640547044E-5</v>
      </c>
      <c r="P6298" s="37">
        <v>0</v>
      </c>
      <c r="Q6298" s="27" t="s">
        <v>8779</v>
      </c>
      <c r="R6298" s="27" t="s">
        <v>8780</v>
      </c>
      <c r="S6298" s="27">
        <v>2020001</v>
      </c>
    </row>
    <row r="6299" spans="1:19">
      <c r="A6299" s="27" t="s">
        <v>6082</v>
      </c>
      <c r="B6299" s="27" t="s">
        <v>6523</v>
      </c>
      <c r="C6299" s="27">
        <v>57021</v>
      </c>
      <c r="D6299" s="27" t="s">
        <v>67</v>
      </c>
      <c r="E6299" s="27" t="s">
        <v>5636</v>
      </c>
      <c r="F6299" s="37">
        <v>131610157.80700003</v>
      </c>
      <c r="G6299" s="27">
        <v>43.0336</v>
      </c>
      <c r="H6299" s="27">
        <v>-75.702799999999996</v>
      </c>
      <c r="I6299" s="27" t="s">
        <v>117</v>
      </c>
      <c r="J6299" s="27" t="s">
        <v>118</v>
      </c>
      <c r="K6299" s="37">
        <v>4504</v>
      </c>
      <c r="L6299" s="37">
        <v>0</v>
      </c>
      <c r="M6299" s="40">
        <v>1.9375518961971701</v>
      </c>
      <c r="N6299" s="40">
        <f t="shared" si="196"/>
        <v>0</v>
      </c>
      <c r="O6299" s="42">
        <f t="shared" si="197"/>
        <v>3.4222282497411028E-5</v>
      </c>
      <c r="P6299" s="37">
        <v>8726.7337404720547</v>
      </c>
      <c r="Q6299" s="27" t="s">
        <v>2698</v>
      </c>
      <c r="R6299" s="27" t="s">
        <v>9488</v>
      </c>
      <c r="S6299" s="27">
        <v>4140202</v>
      </c>
    </row>
    <row r="6300" spans="1:19">
      <c r="A6300" s="27" t="s">
        <v>6082</v>
      </c>
      <c r="B6300" s="27" t="s">
        <v>6524</v>
      </c>
      <c r="C6300" s="27">
        <v>61642</v>
      </c>
      <c r="D6300" s="27" t="s">
        <v>67</v>
      </c>
      <c r="E6300" s="27" t="s">
        <v>5636</v>
      </c>
      <c r="F6300" s="37">
        <v>131610157.80700003</v>
      </c>
      <c r="G6300" s="27">
        <v>42.901913999999998</v>
      </c>
      <c r="H6300" s="27">
        <v>-76.86233</v>
      </c>
      <c r="I6300" s="27" t="s">
        <v>106</v>
      </c>
      <c r="J6300" s="27" t="s">
        <v>107</v>
      </c>
      <c r="K6300" s="37">
        <v>5657.0010000000002</v>
      </c>
      <c r="L6300" s="37">
        <v>0</v>
      </c>
      <c r="M6300" s="40">
        <v>0</v>
      </c>
      <c r="N6300" s="40">
        <f t="shared" si="196"/>
        <v>0</v>
      </c>
      <c r="O6300" s="42">
        <f t="shared" si="197"/>
        <v>4.2983012058200858E-5</v>
      </c>
      <c r="P6300" s="37">
        <v>0</v>
      </c>
      <c r="Q6300" s="27" t="s">
        <v>9053</v>
      </c>
      <c r="R6300" s="27" t="s">
        <v>9487</v>
      </c>
      <c r="S6300" s="27">
        <v>4140201</v>
      </c>
    </row>
    <row r="6301" spans="1:19">
      <c r="A6301" s="27" t="s">
        <v>6082</v>
      </c>
      <c r="B6301" s="27" t="s">
        <v>6525</v>
      </c>
      <c r="C6301" s="27">
        <v>2623</v>
      </c>
      <c r="D6301" s="27" t="s">
        <v>67</v>
      </c>
      <c r="E6301" s="27" t="s">
        <v>5636</v>
      </c>
      <c r="F6301" s="37">
        <v>131610157.80700003</v>
      </c>
      <c r="G6301" s="27">
        <v>43.327199999999998</v>
      </c>
      <c r="H6301" s="27">
        <v>-78.239400000000003</v>
      </c>
      <c r="I6301" s="27" t="s">
        <v>106</v>
      </c>
      <c r="J6301" s="27" t="s">
        <v>107</v>
      </c>
      <c r="K6301" s="37">
        <v>17194</v>
      </c>
      <c r="L6301" s="37">
        <v>0</v>
      </c>
      <c r="M6301" s="40">
        <v>5.5721380611972204</v>
      </c>
      <c r="N6301" s="40">
        <f t="shared" si="196"/>
        <v>0</v>
      </c>
      <c r="O6301" s="42">
        <f t="shared" si="197"/>
        <v>1.3064341146991234E-4</v>
      </c>
      <c r="P6301" s="37">
        <v>95807.341824225005</v>
      </c>
      <c r="Q6301" s="27" t="s">
        <v>9477</v>
      </c>
      <c r="R6301" s="27" t="s">
        <v>9478</v>
      </c>
      <c r="S6301" s="27">
        <v>4130001</v>
      </c>
    </row>
    <row r="6302" spans="1:19">
      <c r="A6302" s="27" t="s">
        <v>6082</v>
      </c>
      <c r="B6302" s="27" t="s">
        <v>6526</v>
      </c>
      <c r="C6302" s="27">
        <v>2700</v>
      </c>
      <c r="D6302" s="27" t="s">
        <v>67</v>
      </c>
      <c r="E6302" s="27" t="s">
        <v>5636</v>
      </c>
      <c r="F6302" s="37">
        <v>131610157.80700003</v>
      </c>
      <c r="G6302" s="27">
        <v>43.975800999999997</v>
      </c>
      <c r="H6302" s="27">
        <v>-75.874668999999997</v>
      </c>
      <c r="I6302" s="27" t="s">
        <v>106</v>
      </c>
      <c r="J6302" s="27" t="s">
        <v>107</v>
      </c>
      <c r="K6302" s="37">
        <v>19884</v>
      </c>
      <c r="L6302" s="37">
        <v>0</v>
      </c>
      <c r="M6302" s="40">
        <v>27.865184796023879</v>
      </c>
      <c r="N6302" s="40">
        <f t="shared" si="196"/>
        <v>0</v>
      </c>
      <c r="O6302" s="42">
        <f t="shared" si="197"/>
        <v>1.510825633167231E-4</v>
      </c>
      <c r="P6302" s="37">
        <v>554071.33448413876</v>
      </c>
      <c r="Q6302" s="27" t="s">
        <v>8987</v>
      </c>
      <c r="R6302" s="27" t="s">
        <v>9491</v>
      </c>
      <c r="S6302" s="27">
        <v>4150101</v>
      </c>
    </row>
    <row r="6303" spans="1:19">
      <c r="A6303" s="27" t="s">
        <v>6082</v>
      </c>
      <c r="B6303" s="27" t="s">
        <v>6527</v>
      </c>
      <c r="C6303" s="27">
        <v>2521</v>
      </c>
      <c r="D6303" s="27" t="s">
        <v>67</v>
      </c>
      <c r="E6303" s="27" t="s">
        <v>5636</v>
      </c>
      <c r="F6303" s="37">
        <v>131610157.80700003</v>
      </c>
      <c r="G6303" s="27">
        <v>40.695484999999998</v>
      </c>
      <c r="H6303" s="27">
        <v>-73.348573000000002</v>
      </c>
      <c r="I6303" s="27" t="s">
        <v>108</v>
      </c>
      <c r="J6303" s="27" t="s">
        <v>109</v>
      </c>
      <c r="K6303" s="37">
        <v>1879</v>
      </c>
      <c r="L6303" s="37">
        <v>2459.663</v>
      </c>
      <c r="M6303" s="40">
        <v>2.0626061603831798</v>
      </c>
      <c r="N6303" s="40">
        <f t="shared" si="196"/>
        <v>1.3090276742948377</v>
      </c>
      <c r="O6303" s="42">
        <f t="shared" si="197"/>
        <v>1.4277013501917255E-5</v>
      </c>
      <c r="P6303" s="37">
        <v>3875.6369753599947</v>
      </c>
      <c r="Q6303" s="27" t="s">
        <v>8805</v>
      </c>
      <c r="R6303" s="27" t="s">
        <v>8806</v>
      </c>
      <c r="S6303" s="27">
        <v>2030202</v>
      </c>
    </row>
    <row r="6304" spans="1:19">
      <c r="A6304" s="27" t="s">
        <v>6082</v>
      </c>
      <c r="B6304" s="27" t="s">
        <v>6528</v>
      </c>
      <c r="C6304" s="27">
        <v>2487</v>
      </c>
      <c r="D6304" s="27" t="s">
        <v>67</v>
      </c>
      <c r="E6304" s="27" t="s">
        <v>5636</v>
      </c>
      <c r="F6304" s="37">
        <v>131610157.80700003</v>
      </c>
      <c r="G6304" s="27">
        <v>42.350889000000002</v>
      </c>
      <c r="H6304" s="27">
        <v>-73.815798000000001</v>
      </c>
      <c r="I6304" s="27" t="s">
        <v>110</v>
      </c>
      <c r="J6304" s="27" t="s">
        <v>111</v>
      </c>
      <c r="K6304" s="37">
        <v>591</v>
      </c>
      <c r="L6304" s="37">
        <v>476.11399999999998</v>
      </c>
      <c r="M6304" s="40">
        <v>0.79702615261159604</v>
      </c>
      <c r="N6304" s="40">
        <f t="shared" si="196"/>
        <v>0.80560744500846015</v>
      </c>
      <c r="O6304" s="42">
        <f t="shared" si="197"/>
        <v>4.4905348481283118E-6</v>
      </c>
      <c r="P6304" s="37">
        <v>471.04245619345323</v>
      </c>
      <c r="Q6304" s="27" t="s">
        <v>8789</v>
      </c>
      <c r="R6304" s="27" t="s">
        <v>8790</v>
      </c>
      <c r="S6304" s="27">
        <v>2020006</v>
      </c>
    </row>
    <row r="6305" spans="1:19">
      <c r="A6305" s="27" t="s">
        <v>6082</v>
      </c>
      <c r="B6305" s="27" t="s">
        <v>6529</v>
      </c>
      <c r="C6305" s="27">
        <v>51033</v>
      </c>
      <c r="D6305" s="27" t="s">
        <v>67</v>
      </c>
      <c r="E6305" s="27" t="s">
        <v>5636</v>
      </c>
      <c r="F6305" s="37">
        <v>131610157.80700003</v>
      </c>
      <c r="G6305" s="27">
        <v>41.859600999999998</v>
      </c>
      <c r="H6305" s="27">
        <v>-74.510259000000005</v>
      </c>
      <c r="I6305" s="27" t="s">
        <v>106</v>
      </c>
      <c r="J6305" s="27" t="s">
        <v>107</v>
      </c>
      <c r="K6305" s="37">
        <v>11275</v>
      </c>
      <c r="L6305" s="37">
        <v>0</v>
      </c>
      <c r="M6305" s="40">
        <v>0</v>
      </c>
      <c r="N6305" s="40">
        <f t="shared" si="196"/>
        <v>0</v>
      </c>
      <c r="O6305" s="42">
        <f t="shared" si="197"/>
        <v>8.5669679209216101E-5</v>
      </c>
      <c r="P6305" s="37">
        <v>0</v>
      </c>
      <c r="Q6305" s="27" t="s">
        <v>8791</v>
      </c>
      <c r="R6305" s="27" t="s">
        <v>8792</v>
      </c>
      <c r="S6305" s="27">
        <v>2020007</v>
      </c>
    </row>
    <row r="6306" spans="1:19">
      <c r="A6306" s="27" t="s">
        <v>6082</v>
      </c>
      <c r="B6306" s="27" t="s">
        <v>6530</v>
      </c>
      <c r="C6306" s="27">
        <v>50759</v>
      </c>
      <c r="D6306" s="27" t="s">
        <v>67</v>
      </c>
      <c r="E6306" s="27" t="s">
        <v>5636</v>
      </c>
      <c r="F6306" s="37">
        <v>131610157.80700003</v>
      </c>
      <c r="G6306" s="27">
        <v>43.982889999999998</v>
      </c>
      <c r="H6306" s="27">
        <v>-75.620582999999996</v>
      </c>
      <c r="I6306" s="27" t="s">
        <v>106</v>
      </c>
      <c r="J6306" s="27" t="s">
        <v>107</v>
      </c>
      <c r="K6306" s="37">
        <v>21435</v>
      </c>
      <c r="L6306" s="37">
        <v>0</v>
      </c>
      <c r="M6306" s="40">
        <v>1.8151690651690651</v>
      </c>
      <c r="N6306" s="40">
        <f t="shared" si="196"/>
        <v>0</v>
      </c>
      <c r="O6306" s="42">
        <f t="shared" si="197"/>
        <v>1.628673679689177E-4</v>
      </c>
      <c r="P6306" s="37">
        <v>38908.148911898912</v>
      </c>
      <c r="Q6306" s="27" t="s">
        <v>8987</v>
      </c>
      <c r="R6306" s="27" t="s">
        <v>9491</v>
      </c>
      <c r="S6306" s="27">
        <v>4150101</v>
      </c>
    </row>
    <row r="6307" spans="1:19">
      <c r="A6307" s="27" t="s">
        <v>6082</v>
      </c>
      <c r="B6307" s="27" t="s">
        <v>6531</v>
      </c>
      <c r="C6307" s="27">
        <v>62270</v>
      </c>
      <c r="D6307" s="27" t="s">
        <v>67</v>
      </c>
      <c r="E6307" s="27" t="s">
        <v>5636</v>
      </c>
      <c r="F6307" s="37">
        <v>131610157.80700003</v>
      </c>
      <c r="G6307" s="27">
        <v>41.089210000000001</v>
      </c>
      <c r="H6307" s="27">
        <v>-73.804429999999996</v>
      </c>
      <c r="I6307" s="27" t="s">
        <v>108</v>
      </c>
      <c r="J6307" s="27" t="s">
        <v>109</v>
      </c>
      <c r="K6307" s="37">
        <v>46</v>
      </c>
      <c r="L6307" s="37">
        <v>26.878</v>
      </c>
      <c r="M6307" s="40">
        <v>2.0626061603831798</v>
      </c>
      <c r="N6307" s="40">
        <f t="shared" si="196"/>
        <v>0.58430434782608698</v>
      </c>
      <c r="O6307" s="42">
        <f t="shared" si="197"/>
        <v>3.4951709477817654E-7</v>
      </c>
      <c r="P6307" s="37">
        <v>94.879883377626271</v>
      </c>
      <c r="Q6307" s="27" t="s">
        <v>8795</v>
      </c>
      <c r="R6307" s="27" t="s">
        <v>8796</v>
      </c>
      <c r="S6307" s="27">
        <v>2030101</v>
      </c>
    </row>
    <row r="6308" spans="1:19">
      <c r="A6308" s="27" t="s">
        <v>6082</v>
      </c>
      <c r="B6308" s="27" t="s">
        <v>6532</v>
      </c>
      <c r="C6308" s="27">
        <v>55368</v>
      </c>
      <c r="D6308" s="27" t="s">
        <v>67</v>
      </c>
      <c r="E6308" s="27" t="s">
        <v>5636</v>
      </c>
      <c r="F6308" s="37">
        <v>131610157.80700003</v>
      </c>
      <c r="G6308" s="27">
        <v>42.678818999999997</v>
      </c>
      <c r="H6308" s="27">
        <v>-78.243791999999999</v>
      </c>
      <c r="I6308" s="27" t="s">
        <v>114</v>
      </c>
      <c r="J6308" s="27" t="s">
        <v>115</v>
      </c>
      <c r="K6308" s="37">
        <v>4524</v>
      </c>
      <c r="L6308" s="37">
        <v>0</v>
      </c>
      <c r="M6308" s="40">
        <v>3.8E-3</v>
      </c>
      <c r="N6308" s="40">
        <f t="shared" si="196"/>
        <v>0</v>
      </c>
      <c r="O6308" s="42">
        <f t="shared" si="197"/>
        <v>3.4374246451662409E-5</v>
      </c>
      <c r="P6308" s="37">
        <v>17.191199999999998</v>
      </c>
      <c r="Q6308" s="27" t="s">
        <v>9479</v>
      </c>
      <c r="R6308" s="27" t="s">
        <v>9480</v>
      </c>
      <c r="S6308" s="27">
        <v>4130002</v>
      </c>
    </row>
    <row r="6309" spans="1:19">
      <c r="A6309" s="27" t="s">
        <v>6082</v>
      </c>
      <c r="B6309" s="27" t="s">
        <v>6533</v>
      </c>
      <c r="C6309" s="27">
        <v>10503</v>
      </c>
      <c r="D6309" s="27" t="s">
        <v>67</v>
      </c>
      <c r="E6309" s="27" t="s">
        <v>5636</v>
      </c>
      <c r="F6309" s="37">
        <v>131610157.80700003</v>
      </c>
      <c r="G6309" s="27">
        <v>43.305599999999998</v>
      </c>
      <c r="H6309" s="27">
        <v>-73.591447000000002</v>
      </c>
      <c r="I6309" s="27" t="s">
        <v>659</v>
      </c>
      <c r="J6309" s="27" t="s">
        <v>118</v>
      </c>
      <c r="K6309" s="37">
        <v>76526</v>
      </c>
      <c r="L6309" s="37">
        <v>84466.214000000007</v>
      </c>
      <c r="M6309" s="40">
        <v>1.9375518961971701</v>
      </c>
      <c r="N6309" s="40">
        <f t="shared" si="196"/>
        <v>1.1037583827718684</v>
      </c>
      <c r="O6309" s="42">
        <f t="shared" si="197"/>
        <v>5.8145967815205956E-4</v>
      </c>
      <c r="P6309" s="37">
        <v>148273.09640838465</v>
      </c>
      <c r="Q6309" s="27" t="s">
        <v>8783</v>
      </c>
      <c r="R6309" s="27" t="s">
        <v>8784</v>
      </c>
      <c r="S6309" s="27">
        <v>2020003</v>
      </c>
    </row>
    <row r="6310" spans="1:19">
      <c r="A6310" s="27" t="s">
        <v>6082</v>
      </c>
      <c r="B6310" s="27" t="s">
        <v>6534</v>
      </c>
      <c r="C6310" s="27">
        <v>50882</v>
      </c>
      <c r="D6310" s="27" t="s">
        <v>67</v>
      </c>
      <c r="E6310" s="27" t="s">
        <v>5636</v>
      </c>
      <c r="F6310" s="37">
        <v>131610157.80700003</v>
      </c>
      <c r="G6310" s="27">
        <v>41.277129000000002</v>
      </c>
      <c r="H6310" s="27">
        <v>-73.942344000000006</v>
      </c>
      <c r="I6310" s="27" t="s">
        <v>659</v>
      </c>
      <c r="J6310" s="27" t="s">
        <v>118</v>
      </c>
      <c r="K6310" s="37">
        <v>394972</v>
      </c>
      <c r="L6310" s="37">
        <v>373367.06400000001</v>
      </c>
      <c r="M6310" s="40">
        <v>1.9375518961971701</v>
      </c>
      <c r="N6310" s="40">
        <f t="shared" si="196"/>
        <v>0.94530008203113136</v>
      </c>
      <c r="O6310" s="42">
        <f t="shared" si="197"/>
        <v>3.0010753469288248E-3</v>
      </c>
      <c r="P6310" s="37">
        <v>765278.74754478864</v>
      </c>
      <c r="Q6310" s="27" t="s">
        <v>8795</v>
      </c>
      <c r="R6310" s="27" t="s">
        <v>8796</v>
      </c>
      <c r="S6310" s="27">
        <v>2030101</v>
      </c>
    </row>
    <row r="6311" spans="1:19">
      <c r="A6311" s="27" t="s">
        <v>6082</v>
      </c>
      <c r="B6311" s="27" t="s">
        <v>6535</v>
      </c>
      <c r="C6311" s="27">
        <v>58167</v>
      </c>
      <c r="D6311" s="27" t="s">
        <v>67</v>
      </c>
      <c r="E6311" s="27" t="s">
        <v>5636</v>
      </c>
      <c r="F6311" s="37">
        <v>131610157.80700003</v>
      </c>
      <c r="G6311" s="27">
        <v>40.776944</v>
      </c>
      <c r="H6311" s="27">
        <v>-72.850832999999994</v>
      </c>
      <c r="I6311" s="27" t="s">
        <v>110</v>
      </c>
      <c r="J6311" s="27" t="s">
        <v>111</v>
      </c>
      <c r="K6311" s="37">
        <v>2433</v>
      </c>
      <c r="L6311" s="37">
        <v>902.76700000000005</v>
      </c>
      <c r="M6311" s="40">
        <v>0.79702615261159604</v>
      </c>
      <c r="N6311" s="40">
        <f t="shared" si="196"/>
        <v>0.37105096588573777</v>
      </c>
      <c r="O6311" s="42">
        <f t="shared" si="197"/>
        <v>1.8486415034680511E-5</v>
      </c>
      <c r="P6311" s="37">
        <v>1939.1646293040133</v>
      </c>
      <c r="Q6311" s="27" t="s">
        <v>8805</v>
      </c>
      <c r="R6311" s="27" t="s">
        <v>8806</v>
      </c>
      <c r="S6311" s="27">
        <v>2030202</v>
      </c>
    </row>
    <row r="6312" spans="1:19">
      <c r="A6312" s="27" t="s">
        <v>6082</v>
      </c>
      <c r="B6312" s="27" t="s">
        <v>6536</v>
      </c>
      <c r="C6312" s="27">
        <v>61567</v>
      </c>
      <c r="D6312" s="27" t="s">
        <v>67</v>
      </c>
      <c r="E6312" s="27" t="s">
        <v>5636</v>
      </c>
      <c r="F6312" s="37">
        <v>131610157.80700003</v>
      </c>
      <c r="G6312" s="27">
        <v>40.704774</v>
      </c>
      <c r="H6312" s="27">
        <v>-73.941860000000005</v>
      </c>
      <c r="I6312" s="27" t="s">
        <v>108</v>
      </c>
      <c r="J6312" s="27" t="s">
        <v>109</v>
      </c>
      <c r="K6312" s="37">
        <v>21.001000000000001</v>
      </c>
      <c r="L6312" s="37">
        <v>47.116999999999997</v>
      </c>
      <c r="M6312" s="40">
        <v>2.0626061603831798</v>
      </c>
      <c r="N6312" s="40">
        <f t="shared" si="196"/>
        <v>2.2435598304842626</v>
      </c>
      <c r="O6312" s="42">
        <f t="shared" si="197"/>
        <v>1.5956975016166273E-7</v>
      </c>
      <c r="P6312" s="37">
        <v>43.316791974207163</v>
      </c>
      <c r="Q6312" s="27" t="s">
        <v>8795</v>
      </c>
      <c r="R6312" s="27" t="s">
        <v>8796</v>
      </c>
      <c r="S6312" s="27">
        <v>2030101</v>
      </c>
    </row>
    <row r="6313" spans="1:19">
      <c r="A6313" s="27" t="s">
        <v>6082</v>
      </c>
      <c r="B6313" s="27" t="s">
        <v>6537</v>
      </c>
      <c r="C6313" s="27">
        <v>2624</v>
      </c>
      <c r="D6313" s="27" t="s">
        <v>67</v>
      </c>
      <c r="E6313" s="27" t="s">
        <v>5636</v>
      </c>
      <c r="F6313" s="37">
        <v>131610157.80700003</v>
      </c>
      <c r="G6313" s="27">
        <v>44.766100000000002</v>
      </c>
      <c r="H6313" s="27">
        <v>-74.999700000000004</v>
      </c>
      <c r="I6313" s="27" t="s">
        <v>106</v>
      </c>
      <c r="J6313" s="27" t="s">
        <v>107</v>
      </c>
      <c r="K6313" s="37">
        <v>2949</v>
      </c>
      <c r="L6313" s="37">
        <v>0</v>
      </c>
      <c r="M6313" s="40">
        <v>108.4583263703209</v>
      </c>
      <c r="N6313" s="40">
        <f t="shared" si="196"/>
        <v>0</v>
      </c>
      <c r="O6313" s="42">
        <f t="shared" si="197"/>
        <v>2.2407085054366146E-5</v>
      </c>
      <c r="P6313" s="37">
        <v>319843.60446607636</v>
      </c>
      <c r="Q6313" s="27" t="s">
        <v>9501</v>
      </c>
      <c r="R6313" s="27" t="s">
        <v>9502</v>
      </c>
      <c r="S6313" s="27">
        <v>4150305</v>
      </c>
    </row>
    <row r="6314" spans="1:19">
      <c r="A6314" s="27" t="s">
        <v>6082</v>
      </c>
      <c r="B6314" s="27" t="s">
        <v>6538</v>
      </c>
      <c r="C6314" s="27">
        <v>57648</v>
      </c>
      <c r="D6314" s="27" t="s">
        <v>67</v>
      </c>
      <c r="E6314" s="27" t="s">
        <v>5636</v>
      </c>
      <c r="F6314" s="37">
        <v>131610157.80700003</v>
      </c>
      <c r="G6314" s="27">
        <v>42.886944</v>
      </c>
      <c r="H6314" s="27">
        <v>-76.968333000000001</v>
      </c>
      <c r="I6314" s="27" t="s">
        <v>114</v>
      </c>
      <c r="J6314" s="27" t="s">
        <v>115</v>
      </c>
      <c r="K6314" s="37">
        <v>2630</v>
      </c>
      <c r="L6314" s="37">
        <v>0</v>
      </c>
      <c r="M6314" s="40">
        <v>3.8E-3</v>
      </c>
      <c r="N6314" s="40">
        <f t="shared" si="196"/>
        <v>0</v>
      </c>
      <c r="O6314" s="42">
        <f t="shared" si="197"/>
        <v>1.9983259984056617E-5</v>
      </c>
      <c r="P6314" s="37">
        <v>9.9939999999999998</v>
      </c>
      <c r="Q6314" s="27" t="s">
        <v>9053</v>
      </c>
      <c r="R6314" s="27" t="s">
        <v>9487</v>
      </c>
      <c r="S6314" s="27">
        <v>4140201</v>
      </c>
    </row>
    <row r="6315" spans="1:19">
      <c r="A6315" s="27" t="s">
        <v>6539</v>
      </c>
      <c r="B6315" s="27" t="s">
        <v>6540</v>
      </c>
      <c r="C6315" s="27">
        <v>58980</v>
      </c>
      <c r="D6315" s="27" t="s">
        <v>72</v>
      </c>
      <c r="E6315" s="27" t="s">
        <v>2010</v>
      </c>
      <c r="F6315" s="37">
        <v>814823215.17599976</v>
      </c>
      <c r="G6315" s="27">
        <v>41.153333000000003</v>
      </c>
      <c r="H6315" s="27">
        <v>-81.568888999999999</v>
      </c>
      <c r="I6315" s="27" t="s">
        <v>229</v>
      </c>
      <c r="J6315" s="27" t="s">
        <v>118</v>
      </c>
      <c r="K6315" s="37">
        <v>7224</v>
      </c>
      <c r="L6315" s="37">
        <v>4.5739999999999998</v>
      </c>
      <c r="M6315" s="40">
        <v>1.9375518961971701</v>
      </c>
      <c r="N6315" s="40">
        <f t="shared" si="196"/>
        <v>6.3316722037652271E-4</v>
      </c>
      <c r="O6315" s="42">
        <f t="shared" si="197"/>
        <v>8.8657267803048961E-6</v>
      </c>
      <c r="P6315" s="37">
        <v>13996.874898128357</v>
      </c>
      <c r="Q6315" s="27" t="s">
        <v>9464</v>
      </c>
      <c r="R6315" s="27" t="s">
        <v>9465</v>
      </c>
      <c r="S6315" s="27">
        <v>4110002</v>
      </c>
    </row>
    <row r="6316" spans="1:19">
      <c r="A6316" s="27" t="s">
        <v>6539</v>
      </c>
      <c r="B6316" s="27" t="s">
        <v>6541</v>
      </c>
      <c r="C6316" s="27">
        <v>58082</v>
      </c>
      <c r="D6316" s="27" t="s">
        <v>72</v>
      </c>
      <c r="E6316" s="27" t="s">
        <v>2010</v>
      </c>
      <c r="F6316" s="37">
        <v>814823215.17599976</v>
      </c>
      <c r="G6316" s="27">
        <v>41.406666999999999</v>
      </c>
      <c r="H6316" s="27">
        <v>-84.110833</v>
      </c>
      <c r="I6316" s="27" t="s">
        <v>129</v>
      </c>
      <c r="J6316" s="27" t="s">
        <v>130</v>
      </c>
      <c r="K6316" s="37">
        <v>3736</v>
      </c>
      <c r="L6316" s="37">
        <v>0</v>
      </c>
      <c r="M6316" s="40">
        <v>7.6E-3</v>
      </c>
      <c r="N6316" s="40">
        <f t="shared" si="196"/>
        <v>0</v>
      </c>
      <c r="O6316" s="42">
        <f t="shared" si="197"/>
        <v>4.5850436394267849E-6</v>
      </c>
      <c r="P6316" s="37">
        <v>28.393599999999999</v>
      </c>
      <c r="Q6316" s="27" t="s">
        <v>9454</v>
      </c>
      <c r="R6316" s="27" t="s">
        <v>9455</v>
      </c>
      <c r="S6316" s="27">
        <v>4100009</v>
      </c>
    </row>
    <row r="6317" spans="1:19">
      <c r="A6317" s="27" t="s">
        <v>6539</v>
      </c>
      <c r="B6317" s="27" t="s">
        <v>6542</v>
      </c>
      <c r="C6317" s="27">
        <v>55262</v>
      </c>
      <c r="D6317" s="27" t="s">
        <v>72</v>
      </c>
      <c r="E6317" s="27" t="s">
        <v>2010</v>
      </c>
      <c r="F6317" s="37">
        <v>814823215.17599976</v>
      </c>
      <c r="G6317" s="27">
        <v>41.397368999999998</v>
      </c>
      <c r="H6317" s="27">
        <v>-83.641236000000006</v>
      </c>
      <c r="I6317" s="27" t="s">
        <v>110</v>
      </c>
      <c r="J6317" s="27" t="s">
        <v>111</v>
      </c>
      <c r="K6317" s="37">
        <v>3592</v>
      </c>
      <c r="L6317" s="37">
        <v>2468.1019999999999</v>
      </c>
      <c r="M6317" s="40">
        <v>0.79702615261159604</v>
      </c>
      <c r="N6317" s="40">
        <f t="shared" si="196"/>
        <v>0.68711080178173711</v>
      </c>
      <c r="O6317" s="42">
        <f t="shared" si="197"/>
        <v>4.408318188656587E-6</v>
      </c>
      <c r="P6317" s="37">
        <v>2862.9179401808528</v>
      </c>
      <c r="Q6317" s="27" t="s">
        <v>9456</v>
      </c>
      <c r="R6317" s="27" t="s">
        <v>9457</v>
      </c>
      <c r="S6317" s="27">
        <v>4100010</v>
      </c>
    </row>
    <row r="6318" spans="1:19">
      <c r="A6318" s="27" t="s">
        <v>6539</v>
      </c>
      <c r="B6318" s="27" t="s">
        <v>6543</v>
      </c>
      <c r="C6318" s="27">
        <v>55263</v>
      </c>
      <c r="D6318" s="27" t="s">
        <v>72</v>
      </c>
      <c r="E6318" s="27" t="s">
        <v>2010</v>
      </c>
      <c r="F6318" s="37">
        <v>814823215.17599976</v>
      </c>
      <c r="G6318" s="27">
        <v>40.716700000000003</v>
      </c>
      <c r="H6318" s="27">
        <v>-82.789000000000001</v>
      </c>
      <c r="I6318" s="27" t="s">
        <v>110</v>
      </c>
      <c r="J6318" s="27" t="s">
        <v>111</v>
      </c>
      <c r="K6318" s="37">
        <v>2483</v>
      </c>
      <c r="L6318" s="37">
        <v>1349.422</v>
      </c>
      <c r="M6318" s="40">
        <v>0.79702615261159604</v>
      </c>
      <c r="N6318" s="40">
        <f t="shared" si="196"/>
        <v>0.54346435763189693</v>
      </c>
      <c r="O6318" s="42">
        <f t="shared" si="197"/>
        <v>3.0472867657111098E-6</v>
      </c>
      <c r="P6318" s="37">
        <v>1979.0159369345929</v>
      </c>
      <c r="Q6318" s="27" t="s">
        <v>9584</v>
      </c>
      <c r="R6318" s="27" t="s">
        <v>9585</v>
      </c>
      <c r="S6318" s="27">
        <v>5060001</v>
      </c>
    </row>
    <row r="6319" spans="1:19">
      <c r="A6319" s="27" t="s">
        <v>6539</v>
      </c>
      <c r="B6319" s="27" t="s">
        <v>6544</v>
      </c>
      <c r="C6319" s="27">
        <v>55264</v>
      </c>
      <c r="D6319" s="27" t="s">
        <v>72</v>
      </c>
      <c r="E6319" s="27" t="s">
        <v>2010</v>
      </c>
      <c r="F6319" s="37">
        <v>814823215.17599976</v>
      </c>
      <c r="G6319" s="27">
        <v>41.407899999999998</v>
      </c>
      <c r="H6319" s="27">
        <v>-84.109499999999997</v>
      </c>
      <c r="I6319" s="27" t="s">
        <v>110</v>
      </c>
      <c r="J6319" s="27" t="s">
        <v>111</v>
      </c>
      <c r="K6319" s="37">
        <v>3389</v>
      </c>
      <c r="L6319" s="37">
        <v>2398.8960000000002</v>
      </c>
      <c r="M6319" s="40">
        <v>0.79702615261159604</v>
      </c>
      <c r="N6319" s="40">
        <f t="shared" si="196"/>
        <v>0.70784774269696082</v>
      </c>
      <c r="O6319" s="42">
        <f t="shared" si="197"/>
        <v>4.1591843934736011E-6</v>
      </c>
      <c r="P6319" s="37">
        <v>2701.1216312006991</v>
      </c>
      <c r="Q6319" s="27" t="s">
        <v>9454</v>
      </c>
      <c r="R6319" s="27" t="s">
        <v>9455</v>
      </c>
      <c r="S6319" s="27">
        <v>4100009</v>
      </c>
    </row>
    <row r="6320" spans="1:19">
      <c r="A6320" s="27" t="s">
        <v>6539</v>
      </c>
      <c r="B6320" s="27" t="s">
        <v>6545</v>
      </c>
      <c r="C6320" s="27">
        <v>2945</v>
      </c>
      <c r="D6320" s="27" t="s">
        <v>72</v>
      </c>
      <c r="E6320" s="27" t="s">
        <v>2010</v>
      </c>
      <c r="F6320" s="37">
        <v>814823215.17599976</v>
      </c>
      <c r="G6320" s="27">
        <v>39.756982000000001</v>
      </c>
      <c r="H6320" s="27">
        <v>-81.115503000000004</v>
      </c>
      <c r="I6320" s="27" t="s">
        <v>108</v>
      </c>
      <c r="J6320" s="27" t="s">
        <v>109</v>
      </c>
      <c r="K6320" s="37">
        <v>34</v>
      </c>
      <c r="L6320" s="37">
        <v>26.550999999999998</v>
      </c>
      <c r="M6320" s="40">
        <v>2.0626061603831798</v>
      </c>
      <c r="N6320" s="40">
        <f t="shared" si="196"/>
        <v>0.78091176470588231</v>
      </c>
      <c r="O6320" s="42">
        <f t="shared" si="197"/>
        <v>4.1726842542963243E-8</v>
      </c>
      <c r="P6320" s="37">
        <v>70.128609453028119</v>
      </c>
      <c r="Q6320" s="27" t="s">
        <v>9546</v>
      </c>
      <c r="R6320" s="27" t="s">
        <v>9547</v>
      </c>
      <c r="S6320" s="27">
        <v>5030201</v>
      </c>
    </row>
    <row r="6321" spans="1:19">
      <c r="A6321" s="27" t="s">
        <v>6539</v>
      </c>
      <c r="B6321" s="27" t="s">
        <v>6546</v>
      </c>
      <c r="C6321" s="27">
        <v>59489</v>
      </c>
      <c r="D6321" s="27" t="s">
        <v>72</v>
      </c>
      <c r="E6321" s="27" t="s">
        <v>2010</v>
      </c>
      <c r="F6321" s="37">
        <v>814823215.17599976</v>
      </c>
      <c r="G6321" s="27">
        <v>41.627222000000003</v>
      </c>
      <c r="H6321" s="27">
        <v>-83.574721999999994</v>
      </c>
      <c r="I6321" s="27" t="s">
        <v>129</v>
      </c>
      <c r="J6321" s="27" t="s">
        <v>130</v>
      </c>
      <c r="K6321" s="37">
        <v>1760</v>
      </c>
      <c r="L6321" s="37">
        <v>0</v>
      </c>
      <c r="M6321" s="40">
        <v>7.6E-3</v>
      </c>
      <c r="N6321" s="40">
        <f t="shared" si="196"/>
        <v>0</v>
      </c>
      <c r="O6321" s="42">
        <f t="shared" si="197"/>
        <v>2.1599777316357443E-6</v>
      </c>
      <c r="P6321" s="37">
        <v>13.375999999999999</v>
      </c>
      <c r="Q6321" s="27" t="s">
        <v>9454</v>
      </c>
      <c r="R6321" s="27" t="s">
        <v>9455</v>
      </c>
      <c r="S6321" s="27">
        <v>4100009</v>
      </c>
    </row>
    <row r="6322" spans="1:19">
      <c r="A6322" s="27" t="s">
        <v>6539</v>
      </c>
      <c r="B6322" s="27" t="s">
        <v>6547</v>
      </c>
      <c r="C6322" s="27">
        <v>2902</v>
      </c>
      <c r="D6322" s="27" t="s">
        <v>72</v>
      </c>
      <c r="E6322" s="27" t="s">
        <v>2010</v>
      </c>
      <c r="F6322" s="37">
        <v>814823215.17599976</v>
      </c>
      <c r="G6322" s="27">
        <v>39.9861</v>
      </c>
      <c r="H6322" s="27">
        <v>-84.550299999999993</v>
      </c>
      <c r="I6322" s="27" t="s">
        <v>108</v>
      </c>
      <c r="J6322" s="27" t="s">
        <v>109</v>
      </c>
      <c r="K6322" s="37">
        <v>4</v>
      </c>
      <c r="L6322" s="37">
        <v>5.1630000000000003</v>
      </c>
      <c r="M6322" s="40">
        <v>2.0626061603831798</v>
      </c>
      <c r="N6322" s="40">
        <f t="shared" si="196"/>
        <v>1.2907500000000001</v>
      </c>
      <c r="O6322" s="42">
        <f t="shared" si="197"/>
        <v>4.909040299172146E-9</v>
      </c>
      <c r="P6322" s="37">
        <v>8.2504246415327191</v>
      </c>
      <c r="Q6322" s="27" t="s">
        <v>9601</v>
      </c>
      <c r="R6322" s="27" t="s">
        <v>9602</v>
      </c>
      <c r="S6322" s="27">
        <v>5080001</v>
      </c>
    </row>
    <row r="6323" spans="1:19">
      <c r="A6323" s="27" t="s">
        <v>6539</v>
      </c>
      <c r="B6323" s="27" t="s">
        <v>6548</v>
      </c>
      <c r="C6323" s="27">
        <v>7781</v>
      </c>
      <c r="D6323" s="27" t="s">
        <v>72</v>
      </c>
      <c r="E6323" s="27" t="s">
        <v>2010</v>
      </c>
      <c r="F6323" s="37">
        <v>814823215.17599976</v>
      </c>
      <c r="G6323" s="27">
        <v>39.986699999999999</v>
      </c>
      <c r="H6323" s="27">
        <v>-84.551299999999998</v>
      </c>
      <c r="I6323" s="27" t="s">
        <v>108</v>
      </c>
      <c r="J6323" s="27" t="s">
        <v>109</v>
      </c>
      <c r="K6323" s="37">
        <v>99</v>
      </c>
      <c r="L6323" s="37">
        <v>83.826999999999998</v>
      </c>
      <c r="M6323" s="40">
        <v>2.0626061603831798</v>
      </c>
      <c r="N6323" s="40">
        <f t="shared" si="196"/>
        <v>0.84673737373737368</v>
      </c>
      <c r="O6323" s="42">
        <f t="shared" si="197"/>
        <v>1.2149874740451062E-7</v>
      </c>
      <c r="P6323" s="37">
        <v>204.19800987793479</v>
      </c>
      <c r="Q6323" s="27" t="s">
        <v>9601</v>
      </c>
      <c r="R6323" s="27" t="s">
        <v>9602</v>
      </c>
      <c r="S6323" s="27">
        <v>5080001</v>
      </c>
    </row>
    <row r="6324" spans="1:19">
      <c r="A6324" s="27" t="s">
        <v>6539</v>
      </c>
      <c r="B6324" s="27" t="s">
        <v>6549</v>
      </c>
      <c r="C6324" s="27">
        <v>10398</v>
      </c>
      <c r="D6324" s="27" t="s">
        <v>72</v>
      </c>
      <c r="E6324" s="27" t="s">
        <v>2010</v>
      </c>
      <c r="F6324" s="37">
        <v>814823215.17599976</v>
      </c>
      <c r="G6324" s="27">
        <v>41.4739</v>
      </c>
      <c r="H6324" s="27">
        <v>-81.672799999999995</v>
      </c>
      <c r="I6324" s="27" t="s">
        <v>539</v>
      </c>
      <c r="J6324" s="27" t="s">
        <v>540</v>
      </c>
      <c r="K6324" s="37">
        <v>138943</v>
      </c>
      <c r="L6324" s="37">
        <v>55076.250999999997</v>
      </c>
      <c r="M6324" s="40">
        <v>1.61</v>
      </c>
      <c r="N6324" s="40">
        <f t="shared" si="196"/>
        <v>0.39639457187479754</v>
      </c>
      <c r="O6324" s="42">
        <f t="shared" si="197"/>
        <v>1.7051919657196888E-4</v>
      </c>
      <c r="P6324" s="37">
        <v>223698.23</v>
      </c>
      <c r="Q6324" s="27" t="s">
        <v>9464</v>
      </c>
      <c r="R6324" s="27" t="s">
        <v>9465</v>
      </c>
      <c r="S6324" s="27">
        <v>4110002</v>
      </c>
    </row>
    <row r="6325" spans="1:19">
      <c r="A6325" s="27" t="s">
        <v>6539</v>
      </c>
      <c r="B6325" s="27" t="s">
        <v>6550</v>
      </c>
      <c r="C6325" s="27">
        <v>54207</v>
      </c>
      <c r="D6325" s="27" t="s">
        <v>72</v>
      </c>
      <c r="E6325" s="27" t="s">
        <v>2010</v>
      </c>
      <c r="F6325" s="37">
        <v>814823215.17599976</v>
      </c>
      <c r="G6325" s="27">
        <v>41.2119</v>
      </c>
      <c r="H6325" s="27">
        <v>-80.817599999999999</v>
      </c>
      <c r="I6325" s="27" t="s">
        <v>123</v>
      </c>
      <c r="J6325" s="27" t="s">
        <v>113</v>
      </c>
      <c r="K6325" s="37">
        <v>56920</v>
      </c>
      <c r="L6325" s="37">
        <v>20716.684000000001</v>
      </c>
      <c r="M6325" s="40">
        <v>1.8472672479142009</v>
      </c>
      <c r="N6325" s="40">
        <f t="shared" si="196"/>
        <v>0.36396141953619116</v>
      </c>
      <c r="O6325" s="42">
        <f t="shared" si="197"/>
        <v>6.9855643457219637E-5</v>
      </c>
      <c r="P6325" s="37">
        <v>105146.45175127631</v>
      </c>
      <c r="Q6325" s="27" t="s">
        <v>6627</v>
      </c>
      <c r="R6325" s="27" t="s">
        <v>9540</v>
      </c>
      <c r="S6325" s="27">
        <v>5030103</v>
      </c>
    </row>
    <row r="6326" spans="1:19">
      <c r="A6326" s="27" t="s">
        <v>6539</v>
      </c>
      <c r="B6326" s="27" t="s">
        <v>6551</v>
      </c>
      <c r="C6326" s="27">
        <v>55990</v>
      </c>
      <c r="D6326" s="27" t="s">
        <v>72</v>
      </c>
      <c r="E6326" s="27" t="s">
        <v>2010</v>
      </c>
      <c r="F6326" s="37">
        <v>814823215.17599976</v>
      </c>
      <c r="G6326" s="27">
        <v>41.890025999999999</v>
      </c>
      <c r="H6326" s="27">
        <v>-80.761200000000002</v>
      </c>
      <c r="I6326" s="27" t="s">
        <v>110</v>
      </c>
      <c r="J6326" s="27" t="s">
        <v>111</v>
      </c>
      <c r="K6326" s="37">
        <v>182635</v>
      </c>
      <c r="L6326" s="37">
        <v>55725.875999999997</v>
      </c>
      <c r="M6326" s="40">
        <v>0.79702615261159604</v>
      </c>
      <c r="N6326" s="40">
        <f t="shared" si="196"/>
        <v>0.30512155939442054</v>
      </c>
      <c r="O6326" s="42">
        <f t="shared" si="197"/>
        <v>2.2414064375982624E-4</v>
      </c>
      <c r="P6326" s="37">
        <v>145564.87138221884</v>
      </c>
      <c r="Q6326" s="27" t="s">
        <v>9466</v>
      </c>
      <c r="R6326" s="27" t="s">
        <v>9467</v>
      </c>
      <c r="S6326" s="27">
        <v>4110003</v>
      </c>
    </row>
    <row r="6327" spans="1:19">
      <c r="A6327" s="27" t="s">
        <v>6539</v>
      </c>
      <c r="B6327" s="27" t="s">
        <v>6552</v>
      </c>
      <c r="C6327" s="27">
        <v>7657</v>
      </c>
      <c r="D6327" s="27" t="s">
        <v>72</v>
      </c>
      <c r="E6327" s="27" t="s">
        <v>2010</v>
      </c>
      <c r="F6327" s="37">
        <v>814823215.17599976</v>
      </c>
      <c r="G6327" s="27">
        <v>41.237206</v>
      </c>
      <c r="H6327" s="27">
        <v>-84.399755999999996</v>
      </c>
      <c r="I6327" s="27" t="s">
        <v>106</v>
      </c>
      <c r="J6327" s="27" t="s">
        <v>107</v>
      </c>
      <c r="K6327" s="37">
        <v>11728</v>
      </c>
      <c r="L6327" s="37">
        <v>0</v>
      </c>
      <c r="M6327" s="40">
        <v>195.38550202611441</v>
      </c>
      <c r="N6327" s="40">
        <f t="shared" si="196"/>
        <v>0</v>
      </c>
      <c r="O6327" s="42">
        <f t="shared" si="197"/>
        <v>1.4393306157172733E-5</v>
      </c>
      <c r="P6327" s="37">
        <v>2291481.1677622697</v>
      </c>
      <c r="Q6327" s="27" t="s">
        <v>9451</v>
      </c>
      <c r="R6327" s="27" t="s">
        <v>9452</v>
      </c>
      <c r="S6327" s="27">
        <v>4100007</v>
      </c>
    </row>
    <row r="6328" spans="1:19">
      <c r="A6328" s="27" t="s">
        <v>6539</v>
      </c>
      <c r="B6328" s="27" t="s">
        <v>6553</v>
      </c>
      <c r="C6328" s="27">
        <v>2836</v>
      </c>
      <c r="D6328" s="27" t="s">
        <v>72</v>
      </c>
      <c r="E6328" s="27" t="s">
        <v>2010</v>
      </c>
      <c r="F6328" s="37">
        <v>814823215.17599976</v>
      </c>
      <c r="G6328" s="27">
        <v>41.504452999999998</v>
      </c>
      <c r="H6328" s="27">
        <v>-82.054619000000002</v>
      </c>
      <c r="I6328" s="27" t="s">
        <v>132</v>
      </c>
      <c r="J6328" s="27" t="s">
        <v>113</v>
      </c>
      <c r="K6328" s="37">
        <v>1068630</v>
      </c>
      <c r="L6328" s="37">
        <v>1059437.6040000001</v>
      </c>
      <c r="M6328" s="40">
        <v>1.8472672479142009</v>
      </c>
      <c r="N6328" s="40">
        <f t="shared" si="196"/>
        <v>0.99139796187642126</v>
      </c>
      <c r="O6328" s="42">
        <f t="shared" si="197"/>
        <v>1.3114869337260827E-3</v>
      </c>
      <c r="P6328" s="37">
        <v>1974045.1991385526</v>
      </c>
      <c r="Q6328" s="27" t="s">
        <v>9462</v>
      </c>
      <c r="R6328" s="27" t="s">
        <v>9463</v>
      </c>
      <c r="S6328" s="27">
        <v>4110001</v>
      </c>
    </row>
    <row r="6329" spans="1:19">
      <c r="A6329" s="27" t="s">
        <v>6539</v>
      </c>
      <c r="B6329" s="27" t="s">
        <v>6554</v>
      </c>
      <c r="C6329" s="27">
        <v>2878</v>
      </c>
      <c r="D6329" s="27" t="s">
        <v>72</v>
      </c>
      <c r="E6329" s="27" t="s">
        <v>2010</v>
      </c>
      <c r="F6329" s="37">
        <v>814823215.17599976</v>
      </c>
      <c r="G6329" s="27">
        <v>41.691699999999997</v>
      </c>
      <c r="H6329" s="27">
        <v>-83.437799999999996</v>
      </c>
      <c r="I6329" s="27" t="s">
        <v>1229</v>
      </c>
      <c r="J6329" s="27" t="s">
        <v>109</v>
      </c>
      <c r="K6329" s="37">
        <v>1088076</v>
      </c>
      <c r="L6329" s="37">
        <v>1669038.469</v>
      </c>
      <c r="M6329" s="40">
        <v>2.0626061603831798</v>
      </c>
      <c r="N6329" s="40">
        <f t="shared" si="196"/>
        <v>1.5339355605674605</v>
      </c>
      <c r="O6329" s="42">
        <f t="shared" si="197"/>
        <v>1.3353522331405081E-3</v>
      </c>
      <c r="P6329" s="37">
        <v>2244272.2605650886</v>
      </c>
      <c r="Q6329" s="27" t="s">
        <v>9456</v>
      </c>
      <c r="R6329" s="27" t="s">
        <v>9457</v>
      </c>
      <c r="S6329" s="27">
        <v>4100010</v>
      </c>
    </row>
    <row r="6330" spans="1:19">
      <c r="A6330" s="27" t="s">
        <v>6539</v>
      </c>
      <c r="B6330" s="27" t="s">
        <v>6555</v>
      </c>
      <c r="C6330" s="27">
        <v>58269</v>
      </c>
      <c r="D6330" s="27" t="s">
        <v>72</v>
      </c>
      <c r="E6330" s="27" t="s">
        <v>2010</v>
      </c>
      <c r="F6330" s="37">
        <v>814823215.17599976</v>
      </c>
      <c r="G6330" s="27">
        <v>41.688333</v>
      </c>
      <c r="H6330" s="27">
        <v>-83.484722000000005</v>
      </c>
      <c r="I6330" s="27" t="s">
        <v>110</v>
      </c>
      <c r="J6330" s="27" t="s">
        <v>111</v>
      </c>
      <c r="K6330" s="37">
        <v>1132.998</v>
      </c>
      <c r="L6330" s="37">
        <v>611.76800000000003</v>
      </c>
      <c r="M6330" s="40">
        <v>0.79702615261159604</v>
      </c>
      <c r="N6330" s="40">
        <f t="shared" si="196"/>
        <v>0.53995505729048066</v>
      </c>
      <c r="O6330" s="42">
        <f t="shared" si="197"/>
        <v>1.3904832102203609E-6</v>
      </c>
      <c r="P6330" s="37">
        <v>903.02903685663318</v>
      </c>
      <c r="Q6330" s="27" t="s">
        <v>9454</v>
      </c>
      <c r="R6330" s="27" t="s">
        <v>9455</v>
      </c>
      <c r="S6330" s="27">
        <v>4100009</v>
      </c>
    </row>
    <row r="6331" spans="1:19">
      <c r="A6331" s="27" t="s">
        <v>6539</v>
      </c>
      <c r="B6331" s="27" t="s">
        <v>6556</v>
      </c>
      <c r="C6331" s="27">
        <v>57433</v>
      </c>
      <c r="D6331" s="27" t="s">
        <v>72</v>
      </c>
      <c r="E6331" s="27" t="s">
        <v>2010</v>
      </c>
      <c r="F6331" s="37">
        <v>814823215.17599976</v>
      </c>
      <c r="G6331" s="27">
        <v>40.410750999999998</v>
      </c>
      <c r="H6331" s="27">
        <v>-83.717879999999994</v>
      </c>
      <c r="I6331" s="27" t="s">
        <v>117</v>
      </c>
      <c r="J6331" s="27" t="s">
        <v>118</v>
      </c>
      <c r="K6331" s="37">
        <v>37796.000999999997</v>
      </c>
      <c r="L6331" s="37">
        <v>0</v>
      </c>
      <c r="M6331" s="40">
        <v>1.9375518961971701</v>
      </c>
      <c r="N6331" s="40">
        <f t="shared" si="196"/>
        <v>0</v>
      </c>
      <c r="O6331" s="42">
        <f t="shared" si="197"/>
        <v>4.6385523014137679E-5</v>
      </c>
      <c r="P6331" s="37">
        <v>73231.713406220122</v>
      </c>
      <c r="Q6331" s="27" t="s">
        <v>9601</v>
      </c>
      <c r="R6331" s="27" t="s">
        <v>9602</v>
      </c>
      <c r="S6331" s="27">
        <v>5080001</v>
      </c>
    </row>
    <row r="6332" spans="1:19">
      <c r="A6332" s="27" t="s">
        <v>6539</v>
      </c>
      <c r="B6332" s="27" t="s">
        <v>6557</v>
      </c>
      <c r="C6332" s="27">
        <v>57449</v>
      </c>
      <c r="D6332" s="27" t="s">
        <v>72</v>
      </c>
      <c r="E6332" s="27" t="s">
        <v>2010</v>
      </c>
      <c r="F6332" s="37">
        <v>814823215.17599976</v>
      </c>
      <c r="G6332" s="27">
        <v>40.931514999999997</v>
      </c>
      <c r="H6332" s="27">
        <v>-84.561824000000001</v>
      </c>
      <c r="I6332" s="27" t="s">
        <v>114</v>
      </c>
      <c r="J6332" s="27" t="s">
        <v>115</v>
      </c>
      <c r="K6332" s="37">
        <v>743015</v>
      </c>
      <c r="L6332" s="37">
        <v>0</v>
      </c>
      <c r="M6332" s="40">
        <v>3.8E-3</v>
      </c>
      <c r="N6332" s="40">
        <f t="shared" si="196"/>
        <v>0</v>
      </c>
      <c r="O6332" s="42">
        <f t="shared" si="197"/>
        <v>9.1187264447234809E-4</v>
      </c>
      <c r="P6332" s="37">
        <v>2823.4569999999999</v>
      </c>
      <c r="Q6332" s="27" t="s">
        <v>9451</v>
      </c>
      <c r="R6332" s="27" t="s">
        <v>9452</v>
      </c>
      <c r="S6332" s="27">
        <v>4100007</v>
      </c>
    </row>
    <row r="6333" spans="1:19">
      <c r="A6333" s="27" t="s">
        <v>6539</v>
      </c>
      <c r="B6333" s="27" t="s">
        <v>6558</v>
      </c>
      <c r="C6333" s="27">
        <v>7575</v>
      </c>
      <c r="D6333" s="27" t="s">
        <v>72</v>
      </c>
      <c r="E6333" s="27" t="s">
        <v>2010</v>
      </c>
      <c r="F6333" s="37">
        <v>814823215.17599976</v>
      </c>
      <c r="G6333" s="27">
        <v>41.382199999999997</v>
      </c>
      <c r="H6333" s="27">
        <v>-83.6113</v>
      </c>
      <c r="I6333" s="27" t="s">
        <v>108</v>
      </c>
      <c r="J6333" s="27" t="s">
        <v>109</v>
      </c>
      <c r="K6333" s="37">
        <v>1</v>
      </c>
      <c r="L6333" s="37">
        <v>0.98299999999999998</v>
      </c>
      <c r="M6333" s="40">
        <v>2.0626061603831798</v>
      </c>
      <c r="N6333" s="40">
        <f t="shared" si="196"/>
        <v>0.98299999999999998</v>
      </c>
      <c r="O6333" s="42">
        <f t="shared" si="197"/>
        <v>1.2272600747930365E-9</v>
      </c>
      <c r="P6333" s="37">
        <v>2.0626061603831798</v>
      </c>
      <c r="Q6333" s="27" t="s">
        <v>9456</v>
      </c>
      <c r="R6333" s="27" t="s">
        <v>9457</v>
      </c>
      <c r="S6333" s="27">
        <v>4100010</v>
      </c>
    </row>
    <row r="6334" spans="1:19">
      <c r="A6334" s="27" t="s">
        <v>6539</v>
      </c>
      <c r="B6334" s="27" t="s">
        <v>6559</v>
      </c>
      <c r="C6334" s="27">
        <v>56226</v>
      </c>
      <c r="D6334" s="27" t="s">
        <v>72</v>
      </c>
      <c r="E6334" s="27" t="s">
        <v>2010</v>
      </c>
      <c r="F6334" s="37">
        <v>814823215.17599976</v>
      </c>
      <c r="G6334" s="27">
        <v>41.378599999999999</v>
      </c>
      <c r="H6334" s="27">
        <v>-83.738299999999995</v>
      </c>
      <c r="I6334" s="27" t="s">
        <v>114</v>
      </c>
      <c r="J6334" s="27" t="s">
        <v>115</v>
      </c>
      <c r="K6334" s="37">
        <v>11214</v>
      </c>
      <c r="L6334" s="37">
        <v>0</v>
      </c>
      <c r="M6334" s="40">
        <v>3.8E-3</v>
      </c>
      <c r="N6334" s="40">
        <f t="shared" si="196"/>
        <v>0</v>
      </c>
      <c r="O6334" s="42">
        <f t="shared" si="197"/>
        <v>1.3762494478729113E-5</v>
      </c>
      <c r="P6334" s="37">
        <v>42.613199999999999</v>
      </c>
      <c r="Q6334" s="27" t="s">
        <v>9454</v>
      </c>
      <c r="R6334" s="27" t="s">
        <v>9455</v>
      </c>
      <c r="S6334" s="27">
        <v>4100009</v>
      </c>
    </row>
    <row r="6335" spans="1:19">
      <c r="A6335" s="27" t="s">
        <v>6539</v>
      </c>
      <c r="B6335" s="27" t="s">
        <v>6560</v>
      </c>
      <c r="C6335" s="27">
        <v>57173</v>
      </c>
      <c r="D6335" s="27" t="s">
        <v>72</v>
      </c>
      <c r="E6335" s="27" t="s">
        <v>2010</v>
      </c>
      <c r="F6335" s="37">
        <v>814823215.17599976</v>
      </c>
      <c r="G6335" s="27">
        <v>41.629199999999997</v>
      </c>
      <c r="H6335" s="27">
        <v>-84.669399999999996</v>
      </c>
      <c r="I6335" s="27" t="s">
        <v>229</v>
      </c>
      <c r="J6335" s="27" t="s">
        <v>118</v>
      </c>
      <c r="K6335" s="37">
        <v>2561</v>
      </c>
      <c r="L6335" s="37">
        <v>5.577</v>
      </c>
      <c r="M6335" s="40">
        <v>1.9375518961971701</v>
      </c>
      <c r="N6335" s="40">
        <f t="shared" si="196"/>
        <v>2.1776649746192895E-3</v>
      </c>
      <c r="O6335" s="42">
        <f t="shared" si="197"/>
        <v>3.1430130515449668E-6</v>
      </c>
      <c r="P6335" s="37">
        <v>4962.0704061609522</v>
      </c>
      <c r="Q6335" s="27" t="s">
        <v>9379</v>
      </c>
      <c r="R6335" s="27" t="s">
        <v>9445</v>
      </c>
      <c r="S6335" s="27">
        <v>4100003</v>
      </c>
    </row>
    <row r="6336" spans="1:19">
      <c r="A6336" s="27" t="s">
        <v>6539</v>
      </c>
      <c r="B6336" s="27" t="s">
        <v>6561</v>
      </c>
      <c r="C6336" s="27">
        <v>59373</v>
      </c>
      <c r="D6336" s="27" t="s">
        <v>72</v>
      </c>
      <c r="E6336" s="27" t="s">
        <v>2010</v>
      </c>
      <c r="F6336" s="37">
        <v>814823215.17599976</v>
      </c>
      <c r="G6336" s="27">
        <v>40.776111</v>
      </c>
      <c r="H6336" s="27">
        <v>-82.568611000000004</v>
      </c>
      <c r="I6336" s="27" t="s">
        <v>110</v>
      </c>
      <c r="J6336" s="27" t="s">
        <v>111</v>
      </c>
      <c r="K6336" s="37">
        <v>6564</v>
      </c>
      <c r="L6336" s="37">
        <v>3646.694</v>
      </c>
      <c r="M6336" s="40">
        <v>0.79702615261159604</v>
      </c>
      <c r="N6336" s="40">
        <f t="shared" si="196"/>
        <v>0.55555971968312001</v>
      </c>
      <c r="O6336" s="42">
        <f t="shared" si="197"/>
        <v>8.0557351309414923E-6</v>
      </c>
      <c r="P6336" s="37">
        <v>5231.6796657425166</v>
      </c>
      <c r="Q6336" s="27" t="s">
        <v>9556</v>
      </c>
      <c r="R6336" s="27" t="s">
        <v>9557</v>
      </c>
      <c r="S6336" s="27">
        <v>5040002</v>
      </c>
    </row>
    <row r="6337" spans="1:19">
      <c r="A6337" s="27" t="s">
        <v>6539</v>
      </c>
      <c r="B6337" s="27" t="s">
        <v>6562</v>
      </c>
      <c r="C6337" s="27">
        <v>61145</v>
      </c>
      <c r="D6337" s="27" t="s">
        <v>72</v>
      </c>
      <c r="E6337" s="27" t="s">
        <v>2010</v>
      </c>
      <c r="F6337" s="37">
        <v>814823215.17599976</v>
      </c>
      <c r="G6337" s="27">
        <v>38.895000000000003</v>
      </c>
      <c r="H6337" s="27">
        <v>-83.903000000000006</v>
      </c>
      <c r="I6337" s="27" t="s">
        <v>117</v>
      </c>
      <c r="J6337" s="27" t="s">
        <v>118</v>
      </c>
      <c r="K6337" s="37">
        <v>26637.999</v>
      </c>
      <c r="L6337" s="37">
        <v>0</v>
      </c>
      <c r="M6337" s="40">
        <v>1.9375518961971701</v>
      </c>
      <c r="N6337" s="40">
        <f t="shared" si="196"/>
        <v>0</v>
      </c>
      <c r="O6337" s="42">
        <f t="shared" si="197"/>
        <v>3.2691752645076833E-5</v>
      </c>
      <c r="P6337" s="37">
        <v>51612.505473348319</v>
      </c>
      <c r="Q6337" s="27" t="s">
        <v>9615</v>
      </c>
      <c r="R6337" s="27" t="s">
        <v>9616</v>
      </c>
      <c r="S6337" s="27">
        <v>5090201</v>
      </c>
    </row>
    <row r="6338" spans="1:19">
      <c r="A6338" s="27" t="s">
        <v>6539</v>
      </c>
      <c r="B6338" s="27" t="s">
        <v>6563</v>
      </c>
      <c r="C6338" s="27">
        <v>2903</v>
      </c>
      <c r="D6338" s="27" t="s">
        <v>72</v>
      </c>
      <c r="E6338" s="27" t="s">
        <v>2010</v>
      </c>
      <c r="F6338" s="37">
        <v>814823215.17599976</v>
      </c>
      <c r="G6338" s="27">
        <v>41.471822000000003</v>
      </c>
      <c r="H6338" s="27">
        <v>-84.543148000000002</v>
      </c>
      <c r="I6338" s="27" t="s">
        <v>110</v>
      </c>
      <c r="J6338" s="27" t="s">
        <v>111</v>
      </c>
      <c r="K6338" s="37">
        <v>2437.0010000000002</v>
      </c>
      <c r="L6338" s="37">
        <v>2485.6219999999998</v>
      </c>
      <c r="M6338" s="40">
        <v>0.79702615261159604</v>
      </c>
      <c r="N6338" s="40">
        <f t="shared" si="196"/>
        <v>1.0199511612838894</v>
      </c>
      <c r="O6338" s="42">
        <f t="shared" si="197"/>
        <v>2.990834029530705E-6</v>
      </c>
      <c r="P6338" s="37">
        <v>1942.3535309406122</v>
      </c>
      <c r="Q6338" s="27" t="s">
        <v>9449</v>
      </c>
      <c r="R6338" s="27" t="s">
        <v>9450</v>
      </c>
      <c r="S6338" s="27">
        <v>4100006</v>
      </c>
    </row>
    <row r="6339" spans="1:19">
      <c r="A6339" s="27" t="s">
        <v>6539</v>
      </c>
      <c r="B6339" s="27" t="s">
        <v>6564</v>
      </c>
      <c r="C6339" s="27">
        <v>7779</v>
      </c>
      <c r="D6339" s="27" t="s">
        <v>72</v>
      </c>
      <c r="E6339" s="27" t="s">
        <v>2010</v>
      </c>
      <c r="F6339" s="37">
        <v>814823215.17599976</v>
      </c>
      <c r="G6339" s="27">
        <v>41.460900000000002</v>
      </c>
      <c r="H6339" s="27">
        <v>-84.527000000000001</v>
      </c>
      <c r="I6339" s="27" t="s">
        <v>108</v>
      </c>
      <c r="J6339" s="27" t="s">
        <v>109</v>
      </c>
      <c r="K6339" s="37">
        <v>547.00199999999995</v>
      </c>
      <c r="L6339" s="37">
        <v>461.66199999999998</v>
      </c>
      <c r="M6339" s="40">
        <v>2.0626061603831798</v>
      </c>
      <c r="N6339" s="40">
        <f t="shared" si="196"/>
        <v>0.84398594520678172</v>
      </c>
      <c r="O6339" s="42">
        <f t="shared" si="197"/>
        <v>6.7131371543194056E-7</v>
      </c>
      <c r="P6339" s="37">
        <v>1128.2496949419201</v>
      </c>
      <c r="Q6339" s="27" t="s">
        <v>9449</v>
      </c>
      <c r="R6339" s="27" t="s">
        <v>9450</v>
      </c>
      <c r="S6339" s="27">
        <v>4100006</v>
      </c>
    </row>
    <row r="6340" spans="1:19">
      <c r="A6340" s="27" t="s">
        <v>6539</v>
      </c>
      <c r="B6340" s="27" t="s">
        <v>6565</v>
      </c>
      <c r="C6340" s="27">
        <v>58381</v>
      </c>
      <c r="D6340" s="27" t="s">
        <v>72</v>
      </c>
      <c r="E6340" s="27" t="s">
        <v>2010</v>
      </c>
      <c r="F6340" s="37">
        <v>814823215.17599976</v>
      </c>
      <c r="G6340" s="27">
        <v>41.476388999999998</v>
      </c>
      <c r="H6340" s="27">
        <v>-84.586111000000002</v>
      </c>
      <c r="I6340" s="27" t="s">
        <v>129</v>
      </c>
      <c r="J6340" s="27" t="s">
        <v>130</v>
      </c>
      <c r="K6340" s="37">
        <v>2548</v>
      </c>
      <c r="L6340" s="37">
        <v>0</v>
      </c>
      <c r="M6340" s="40">
        <v>7.6E-3</v>
      </c>
      <c r="N6340" s="40">
        <f t="shared" si="196"/>
        <v>0</v>
      </c>
      <c r="O6340" s="42">
        <f t="shared" si="197"/>
        <v>3.1270586705726573E-6</v>
      </c>
      <c r="P6340" s="37">
        <v>19.364799999999999</v>
      </c>
      <c r="Q6340" s="27" t="s">
        <v>9449</v>
      </c>
      <c r="R6340" s="27" t="s">
        <v>9450</v>
      </c>
      <c r="S6340" s="27">
        <v>4100006</v>
      </c>
    </row>
    <row r="6341" spans="1:19">
      <c r="A6341" s="27" t="s">
        <v>6539</v>
      </c>
      <c r="B6341" s="27" t="s">
        <v>6566</v>
      </c>
      <c r="C6341" s="27">
        <v>56868</v>
      </c>
      <c r="D6341" s="27" t="s">
        <v>72</v>
      </c>
      <c r="E6341" s="27" t="s">
        <v>2010</v>
      </c>
      <c r="F6341" s="37">
        <v>814823215.17599976</v>
      </c>
      <c r="G6341" s="27">
        <v>40.997500000000002</v>
      </c>
      <c r="H6341" s="27">
        <v>-80.520799999999994</v>
      </c>
      <c r="I6341" s="27" t="s">
        <v>117</v>
      </c>
      <c r="J6341" s="27" t="s">
        <v>118</v>
      </c>
      <c r="K6341" s="37">
        <v>130173.00199999999</v>
      </c>
      <c r="L6341" s="37">
        <v>0</v>
      </c>
      <c r="M6341" s="40">
        <v>1.9375518961971701</v>
      </c>
      <c r="N6341" s="40">
        <f t="shared" ref="N6341:N6404" si="198">L6341/K6341</f>
        <v>0</v>
      </c>
      <c r="O6341" s="42">
        <f t="shared" ref="O6341:O6404" si="199">K6341/F6341</f>
        <v>1.5975612817055408E-4</v>
      </c>
      <c r="P6341" s="37">
        <v>252216.94685877798</v>
      </c>
      <c r="Q6341" s="27" t="s">
        <v>6627</v>
      </c>
      <c r="R6341" s="27" t="s">
        <v>9540</v>
      </c>
      <c r="S6341" s="27">
        <v>5030103</v>
      </c>
    </row>
    <row r="6342" spans="1:19">
      <c r="A6342" s="27" t="s">
        <v>6539</v>
      </c>
      <c r="B6342" s="27" t="s">
        <v>6567</v>
      </c>
      <c r="C6342" s="27">
        <v>2828</v>
      </c>
      <c r="D6342" s="27" t="s">
        <v>72</v>
      </c>
      <c r="E6342" s="27" t="s">
        <v>2010</v>
      </c>
      <c r="F6342" s="37">
        <v>814823215.17599976</v>
      </c>
      <c r="G6342" s="27">
        <v>40.252200000000002</v>
      </c>
      <c r="H6342" s="27">
        <v>-80.648600000000002</v>
      </c>
      <c r="I6342" s="27" t="s">
        <v>132</v>
      </c>
      <c r="J6342" s="27" t="s">
        <v>113</v>
      </c>
      <c r="K6342" s="37">
        <v>10038335</v>
      </c>
      <c r="L6342" s="37">
        <v>10438460.579</v>
      </c>
      <c r="M6342" s="40">
        <v>1.969216711860176</v>
      </c>
      <c r="N6342" s="40">
        <f t="shared" si="198"/>
        <v>1.0398597555271865</v>
      </c>
      <c r="O6342" s="42">
        <f t="shared" si="199"/>
        <v>1.2319647762897557E-2</v>
      </c>
      <c r="P6342" s="37">
        <v>19767657.041250918</v>
      </c>
      <c r="Q6342" s="27" t="s">
        <v>9544</v>
      </c>
      <c r="R6342" s="27" t="s">
        <v>9545</v>
      </c>
      <c r="S6342" s="27">
        <v>5030106</v>
      </c>
    </row>
    <row r="6343" spans="1:19">
      <c r="A6343" s="27" t="s">
        <v>6539</v>
      </c>
      <c r="B6343" s="27" t="s">
        <v>6568</v>
      </c>
      <c r="C6343" s="27">
        <v>59773</v>
      </c>
      <c r="D6343" s="27" t="s">
        <v>72</v>
      </c>
      <c r="E6343" s="27" t="s">
        <v>2010</v>
      </c>
      <c r="F6343" s="37">
        <v>814823215.17599976</v>
      </c>
      <c r="G6343" s="27">
        <v>40.604410000000001</v>
      </c>
      <c r="H6343" s="27">
        <v>-81.059179999999998</v>
      </c>
      <c r="I6343" s="27" t="s">
        <v>110</v>
      </c>
      <c r="J6343" s="27" t="s">
        <v>111</v>
      </c>
      <c r="K6343" s="37">
        <v>4713968</v>
      </c>
      <c r="L6343" s="37">
        <v>2044130.8089999999</v>
      </c>
      <c r="M6343" s="40">
        <v>0.79702615261159604</v>
      </c>
      <c r="N6343" s="40">
        <f t="shared" si="198"/>
        <v>0.43363272915726198</v>
      </c>
      <c r="O6343" s="42">
        <f t="shared" si="199"/>
        <v>5.7852647202519814E-3</v>
      </c>
      <c r="P6343" s="37">
        <v>3757155.7785741803</v>
      </c>
      <c r="Q6343" s="27" t="s">
        <v>9554</v>
      </c>
      <c r="R6343" s="27" t="s">
        <v>9555</v>
      </c>
      <c r="S6343" s="27">
        <v>5040001</v>
      </c>
    </row>
    <row r="6344" spans="1:19">
      <c r="A6344" s="27" t="s">
        <v>6539</v>
      </c>
      <c r="B6344" s="27" t="s">
        <v>6569</v>
      </c>
      <c r="C6344" s="27">
        <v>58665</v>
      </c>
      <c r="D6344" s="27" t="s">
        <v>72</v>
      </c>
      <c r="E6344" s="27" t="s">
        <v>2010</v>
      </c>
      <c r="F6344" s="37">
        <v>814823215.17599976</v>
      </c>
      <c r="G6344" s="27">
        <v>40.540556000000002</v>
      </c>
      <c r="H6344" s="27">
        <v>-84.590556000000007</v>
      </c>
      <c r="I6344" s="27" t="s">
        <v>129</v>
      </c>
      <c r="J6344" s="27" t="s">
        <v>130</v>
      </c>
      <c r="K6344" s="37">
        <v>5505</v>
      </c>
      <c r="L6344" s="37">
        <v>0</v>
      </c>
      <c r="M6344" s="40">
        <v>7.6E-3</v>
      </c>
      <c r="N6344" s="40">
        <f t="shared" si="198"/>
        <v>0</v>
      </c>
      <c r="O6344" s="42">
        <f t="shared" si="199"/>
        <v>6.7560667117356664E-6</v>
      </c>
      <c r="P6344" s="37">
        <v>41.838000000000001</v>
      </c>
      <c r="Q6344" s="27" t="s">
        <v>9646</v>
      </c>
      <c r="R6344" s="27" t="s">
        <v>9647</v>
      </c>
      <c r="S6344" s="27">
        <v>5120101</v>
      </c>
    </row>
    <row r="6345" spans="1:19">
      <c r="A6345" s="27" t="s">
        <v>6539</v>
      </c>
      <c r="B6345" s="27" t="s">
        <v>6570</v>
      </c>
      <c r="C6345" s="27">
        <v>57908</v>
      </c>
      <c r="D6345" s="27" t="s">
        <v>72</v>
      </c>
      <c r="E6345" s="27" t="s">
        <v>2010</v>
      </c>
      <c r="F6345" s="37">
        <v>814823215.17599976</v>
      </c>
      <c r="G6345" s="27">
        <v>39.134532999999998</v>
      </c>
      <c r="H6345" s="27">
        <v>-84.509418999999994</v>
      </c>
      <c r="I6345" s="27" t="s">
        <v>110</v>
      </c>
      <c r="J6345" s="27" t="s">
        <v>111</v>
      </c>
      <c r="K6345" s="37">
        <v>196116.38</v>
      </c>
      <c r="L6345" s="37">
        <v>63906.012999999999</v>
      </c>
      <c r="M6345" s="40">
        <v>0.79702615261159604</v>
      </c>
      <c r="N6345" s="40">
        <f t="shared" si="198"/>
        <v>0.32585760047171991</v>
      </c>
      <c r="O6345" s="42">
        <f t="shared" si="199"/>
        <v>2.406858031869396E-4</v>
      </c>
      <c r="P6345" s="37">
        <v>156309.88381551378</v>
      </c>
      <c r="Q6345" s="27" t="s">
        <v>9619</v>
      </c>
      <c r="R6345" s="27" t="s">
        <v>9620</v>
      </c>
      <c r="S6345" s="27">
        <v>5090203</v>
      </c>
    </row>
    <row r="6346" spans="1:19">
      <c r="A6346" s="27" t="s">
        <v>6539</v>
      </c>
      <c r="B6346" s="27" t="s">
        <v>6571</v>
      </c>
      <c r="C6346" s="27">
        <v>61076</v>
      </c>
      <c r="D6346" s="27" t="s">
        <v>72</v>
      </c>
      <c r="E6346" s="27" t="s">
        <v>2010</v>
      </c>
      <c r="F6346" s="37">
        <v>814823215.17599976</v>
      </c>
      <c r="G6346" s="27">
        <v>40.896087999999999</v>
      </c>
      <c r="H6346" s="27">
        <v>-82.665639999999996</v>
      </c>
      <c r="I6346" s="27" t="s">
        <v>108</v>
      </c>
      <c r="J6346" s="27" t="s">
        <v>109</v>
      </c>
      <c r="K6346" s="37">
        <v>109</v>
      </c>
      <c r="L6346" s="37">
        <v>95.545000000000002</v>
      </c>
      <c r="M6346" s="40">
        <v>2.0626061603831798</v>
      </c>
      <c r="N6346" s="40">
        <f t="shared" si="198"/>
        <v>0.87655963302752293</v>
      </c>
      <c r="O6346" s="42">
        <f t="shared" si="199"/>
        <v>1.3377134815244098E-7</v>
      </c>
      <c r="P6346" s="37">
        <v>224.82407148176659</v>
      </c>
      <c r="Q6346" s="27" t="s">
        <v>9556</v>
      </c>
      <c r="R6346" s="27" t="s">
        <v>9557</v>
      </c>
      <c r="S6346" s="27">
        <v>5040002</v>
      </c>
    </row>
    <row r="6347" spans="1:19">
      <c r="A6347" s="27" t="s">
        <v>6539</v>
      </c>
      <c r="B6347" s="27" t="s">
        <v>6572</v>
      </c>
      <c r="C6347" s="27">
        <v>60376</v>
      </c>
      <c r="D6347" s="27" t="s">
        <v>72</v>
      </c>
      <c r="E6347" s="27" t="s">
        <v>2010</v>
      </c>
      <c r="F6347" s="37">
        <v>814823215.17599976</v>
      </c>
      <c r="G6347" s="27">
        <v>41.148890000000002</v>
      </c>
      <c r="H6347" s="27">
        <v>-80.851619999999997</v>
      </c>
      <c r="I6347" s="27" t="s">
        <v>110</v>
      </c>
      <c r="J6347" s="27" t="s">
        <v>111</v>
      </c>
      <c r="K6347" s="37">
        <v>1965570</v>
      </c>
      <c r="L6347" s="37">
        <v>740013.772</v>
      </c>
      <c r="M6347" s="40">
        <v>0.53546889974379996</v>
      </c>
      <c r="N6347" s="40">
        <f t="shared" si="198"/>
        <v>0.37648812914320018</v>
      </c>
      <c r="O6347" s="42">
        <f t="shared" si="199"/>
        <v>2.412265585210949E-3</v>
      </c>
      <c r="P6347" s="37">
        <v>1052501.6052694209</v>
      </c>
      <c r="Q6347" s="27" t="s">
        <v>6627</v>
      </c>
      <c r="R6347" s="27" t="s">
        <v>9540</v>
      </c>
      <c r="S6347" s="27">
        <v>5030103</v>
      </c>
    </row>
    <row r="6348" spans="1:19">
      <c r="A6348" s="27" t="s">
        <v>6539</v>
      </c>
      <c r="B6348" s="27" t="s">
        <v>6573</v>
      </c>
      <c r="C6348" s="27">
        <v>7774</v>
      </c>
      <c r="D6348" s="27" t="s">
        <v>72</v>
      </c>
      <c r="E6348" s="27" t="s">
        <v>2010</v>
      </c>
      <c r="F6348" s="37">
        <v>814823215.17599976</v>
      </c>
      <c r="G6348" s="27">
        <v>41.556713999999999</v>
      </c>
      <c r="H6348" s="27">
        <v>-81.588233000000002</v>
      </c>
      <c r="I6348" s="27" t="s">
        <v>108</v>
      </c>
      <c r="J6348" s="27" t="s">
        <v>109</v>
      </c>
      <c r="K6348" s="37">
        <v>706.99800000000005</v>
      </c>
      <c r="L6348" s="37">
        <v>603.26</v>
      </c>
      <c r="M6348" s="40">
        <v>2.0626061603831798</v>
      </c>
      <c r="N6348" s="40">
        <f t="shared" si="198"/>
        <v>0.85326974050845961</v>
      </c>
      <c r="O6348" s="42">
        <f t="shared" si="199"/>
        <v>8.6767041835852736E-7</v>
      </c>
      <c r="P6348" s="37">
        <v>1458.2584301785873</v>
      </c>
      <c r="Q6348" s="27" t="s">
        <v>9466</v>
      </c>
      <c r="R6348" s="27" t="s">
        <v>9467</v>
      </c>
      <c r="S6348" s="27">
        <v>4110003</v>
      </c>
    </row>
    <row r="6349" spans="1:19">
      <c r="A6349" s="27" t="s">
        <v>6539</v>
      </c>
      <c r="B6349" s="27" t="s">
        <v>6574</v>
      </c>
      <c r="C6349" s="27">
        <v>61838</v>
      </c>
      <c r="D6349" s="27" t="s">
        <v>72</v>
      </c>
      <c r="E6349" s="27" t="s">
        <v>2010</v>
      </c>
      <c r="F6349" s="37">
        <v>814823215.17599976</v>
      </c>
      <c r="G6349" s="27">
        <v>41.509399999999999</v>
      </c>
      <c r="H6349" s="27">
        <v>-81.682271999999998</v>
      </c>
      <c r="I6349" s="27" t="s">
        <v>110</v>
      </c>
      <c r="J6349" s="27" t="s">
        <v>111</v>
      </c>
      <c r="K6349" s="37">
        <v>2897.39</v>
      </c>
      <c r="L6349" s="37">
        <v>976.93200000000002</v>
      </c>
      <c r="M6349" s="40">
        <v>0.79702615261159604</v>
      </c>
      <c r="N6349" s="40">
        <f t="shared" si="198"/>
        <v>0.33717656235439486</v>
      </c>
      <c r="O6349" s="42">
        <f t="shared" si="199"/>
        <v>3.5558510681045959E-6</v>
      </c>
      <c r="P6349" s="37">
        <v>2309.2956043153122</v>
      </c>
      <c r="Q6349" s="27" t="s">
        <v>9466</v>
      </c>
      <c r="R6349" s="27" t="s">
        <v>9467</v>
      </c>
      <c r="S6349" s="27">
        <v>4110003</v>
      </c>
    </row>
    <row r="6350" spans="1:19">
      <c r="A6350" s="27" t="s">
        <v>6539</v>
      </c>
      <c r="B6350" s="27" t="s">
        <v>6575</v>
      </c>
      <c r="C6350" s="27">
        <v>60923</v>
      </c>
      <c r="D6350" s="27" t="s">
        <v>72</v>
      </c>
      <c r="E6350" s="27" t="s">
        <v>2010</v>
      </c>
      <c r="F6350" s="37">
        <v>814823215.17599976</v>
      </c>
      <c r="G6350" s="27">
        <v>41.319350999999997</v>
      </c>
      <c r="H6350" s="27">
        <v>-82.984330999999997</v>
      </c>
      <c r="I6350" s="27" t="s">
        <v>129</v>
      </c>
      <c r="J6350" s="27" t="s">
        <v>130</v>
      </c>
      <c r="K6350" s="37">
        <v>5060</v>
      </c>
      <c r="L6350" s="37">
        <v>0</v>
      </c>
      <c r="M6350" s="40">
        <v>7.6E-3</v>
      </c>
      <c r="N6350" s="40">
        <f t="shared" si="198"/>
        <v>0</v>
      </c>
      <c r="O6350" s="42">
        <f t="shared" si="199"/>
        <v>6.2099359784527648E-6</v>
      </c>
      <c r="P6350" s="37">
        <v>38.456000000000003</v>
      </c>
      <c r="Q6350" s="27" t="s">
        <v>9458</v>
      </c>
      <c r="R6350" s="27" t="s">
        <v>9459</v>
      </c>
      <c r="S6350" s="27">
        <v>4100011</v>
      </c>
    </row>
    <row r="6351" spans="1:19">
      <c r="A6351" s="27" t="s">
        <v>6539</v>
      </c>
      <c r="B6351" s="27" t="s">
        <v>6576</v>
      </c>
      <c r="C6351" s="27">
        <v>58439</v>
      </c>
      <c r="D6351" s="27" t="s">
        <v>72</v>
      </c>
      <c r="E6351" s="27" t="s">
        <v>2010</v>
      </c>
      <c r="F6351" s="37">
        <v>814823215.17599976</v>
      </c>
      <c r="G6351" s="27">
        <v>41.555556000000003</v>
      </c>
      <c r="H6351" s="27">
        <v>-81.589167000000003</v>
      </c>
      <c r="I6351" s="27" t="s">
        <v>229</v>
      </c>
      <c r="J6351" s="27" t="s">
        <v>118</v>
      </c>
      <c r="K6351" s="37">
        <v>2665</v>
      </c>
      <c r="L6351" s="37">
        <v>1.7989999999999999</v>
      </c>
      <c r="M6351" s="40">
        <v>1.9375518961971701</v>
      </c>
      <c r="N6351" s="40">
        <f t="shared" si="198"/>
        <v>6.7504690431519695E-4</v>
      </c>
      <c r="O6351" s="42">
        <f t="shared" si="199"/>
        <v>3.2706480993234427E-6</v>
      </c>
      <c r="P6351" s="37">
        <v>5163.5758033654583</v>
      </c>
      <c r="Q6351" s="27" t="s">
        <v>9466</v>
      </c>
      <c r="R6351" s="27" t="s">
        <v>9467</v>
      </c>
      <c r="S6351" s="27">
        <v>4110003</v>
      </c>
    </row>
    <row r="6352" spans="1:19">
      <c r="A6352" s="27" t="s">
        <v>6539</v>
      </c>
      <c r="B6352" s="27" t="s">
        <v>6577</v>
      </c>
      <c r="C6352" s="27">
        <v>2840</v>
      </c>
      <c r="D6352" s="27" t="s">
        <v>72</v>
      </c>
      <c r="E6352" s="27" t="s">
        <v>2010</v>
      </c>
      <c r="F6352" s="37">
        <v>814823215.17599976</v>
      </c>
      <c r="G6352" s="27">
        <v>40.184199999999997</v>
      </c>
      <c r="H6352" s="27">
        <v>-81.881100000000004</v>
      </c>
      <c r="I6352" s="27" t="s">
        <v>132</v>
      </c>
      <c r="J6352" s="27" t="s">
        <v>113</v>
      </c>
      <c r="K6352" s="37">
        <v>4117512</v>
      </c>
      <c r="L6352" s="37">
        <v>4721803.2779999999</v>
      </c>
      <c r="M6352" s="40">
        <v>1.6490724015109131</v>
      </c>
      <c r="N6352" s="40">
        <f t="shared" si="198"/>
        <v>1.1467612669981289</v>
      </c>
      <c r="O6352" s="42">
        <f t="shared" si="199"/>
        <v>5.0532580850812256E-3</v>
      </c>
      <c r="P6352" s="37">
        <v>6790075.4020900028</v>
      </c>
      <c r="Q6352" s="27" t="s">
        <v>9560</v>
      </c>
      <c r="R6352" s="27" t="s">
        <v>9561</v>
      </c>
      <c r="S6352" s="27">
        <v>5040004</v>
      </c>
    </row>
    <row r="6353" spans="1:19">
      <c r="A6353" s="27" t="s">
        <v>6539</v>
      </c>
      <c r="B6353" s="27" t="s">
        <v>6578</v>
      </c>
      <c r="C6353" s="27">
        <v>57570</v>
      </c>
      <c r="D6353" s="27" t="s">
        <v>72</v>
      </c>
      <c r="E6353" s="27" t="s">
        <v>2010</v>
      </c>
      <c r="F6353" s="37">
        <v>814823215.17599976</v>
      </c>
      <c r="G6353" s="27">
        <v>40.905833000000001</v>
      </c>
      <c r="H6353" s="27">
        <v>-84.570277000000004</v>
      </c>
      <c r="I6353" s="27" t="s">
        <v>114</v>
      </c>
      <c r="J6353" s="27" t="s">
        <v>115</v>
      </c>
      <c r="K6353" s="37">
        <v>12004</v>
      </c>
      <c r="L6353" s="37">
        <v>0</v>
      </c>
      <c r="M6353" s="40">
        <v>3.8E-3</v>
      </c>
      <c r="N6353" s="40">
        <f t="shared" si="198"/>
        <v>0</v>
      </c>
      <c r="O6353" s="42">
        <f t="shared" si="199"/>
        <v>1.4732029937815611E-5</v>
      </c>
      <c r="P6353" s="37">
        <v>45.615200000000002</v>
      </c>
      <c r="Q6353" s="27" t="s">
        <v>9451</v>
      </c>
      <c r="R6353" s="27" t="s">
        <v>9452</v>
      </c>
      <c r="S6353" s="27">
        <v>4100007</v>
      </c>
    </row>
    <row r="6354" spans="1:19">
      <c r="A6354" s="27" t="s">
        <v>6539</v>
      </c>
      <c r="B6354" s="27" t="s">
        <v>6579</v>
      </c>
      <c r="C6354" s="27">
        <v>58386</v>
      </c>
      <c r="D6354" s="27" t="s">
        <v>72</v>
      </c>
      <c r="E6354" s="27" t="s">
        <v>2010</v>
      </c>
      <c r="F6354" s="37">
        <v>814823215.17599976</v>
      </c>
      <c r="G6354" s="27">
        <v>39.741943999999997</v>
      </c>
      <c r="H6354" s="27">
        <v>-83.816944000000007</v>
      </c>
      <c r="I6354" s="27" t="s">
        <v>129</v>
      </c>
      <c r="J6354" s="27" t="s">
        <v>130</v>
      </c>
      <c r="K6354" s="37">
        <v>2202</v>
      </c>
      <c r="L6354" s="37">
        <v>0</v>
      </c>
      <c r="M6354" s="40">
        <v>7.6E-3</v>
      </c>
      <c r="N6354" s="40">
        <f t="shared" si="198"/>
        <v>0</v>
      </c>
      <c r="O6354" s="42">
        <f t="shared" si="199"/>
        <v>2.7024266846942667E-6</v>
      </c>
      <c r="P6354" s="37">
        <v>16.735199999999999</v>
      </c>
      <c r="Q6354" s="27" t="s">
        <v>9617</v>
      </c>
      <c r="R6354" s="27" t="s">
        <v>9618</v>
      </c>
      <c r="S6354" s="27">
        <v>5090202</v>
      </c>
    </row>
    <row r="6355" spans="1:19">
      <c r="A6355" s="27" t="s">
        <v>6539</v>
      </c>
      <c r="B6355" s="27" t="s">
        <v>6580</v>
      </c>
      <c r="C6355" s="27">
        <v>62041</v>
      </c>
      <c r="D6355" s="27" t="s">
        <v>72</v>
      </c>
      <c r="E6355" s="27" t="s">
        <v>2010</v>
      </c>
      <c r="F6355" s="37">
        <v>814823215.17599976</v>
      </c>
      <c r="G6355" s="27">
        <v>41.443122000000002</v>
      </c>
      <c r="H6355" s="27">
        <v>-81.751525999999998</v>
      </c>
      <c r="I6355" s="27" t="s">
        <v>129</v>
      </c>
      <c r="J6355" s="27" t="s">
        <v>130</v>
      </c>
      <c r="K6355" s="37">
        <v>889</v>
      </c>
      <c r="L6355" s="37">
        <v>0</v>
      </c>
      <c r="M6355" s="40">
        <v>7.6E-3</v>
      </c>
      <c r="N6355" s="40">
        <f t="shared" si="198"/>
        <v>0</v>
      </c>
      <c r="O6355" s="42">
        <f t="shared" si="199"/>
        <v>1.0910342064910095E-6</v>
      </c>
      <c r="P6355" s="37">
        <v>6.7564000000000002</v>
      </c>
      <c r="Q6355" s="27" t="s">
        <v>9464</v>
      </c>
      <c r="R6355" s="27" t="s">
        <v>9465</v>
      </c>
      <c r="S6355" s="27">
        <v>4110002</v>
      </c>
    </row>
    <row r="6356" spans="1:19">
      <c r="A6356" s="27" t="s">
        <v>6539</v>
      </c>
      <c r="B6356" s="27" t="s">
        <v>6581</v>
      </c>
      <c r="C6356" s="27">
        <v>62658</v>
      </c>
      <c r="D6356" s="27" t="s">
        <v>72</v>
      </c>
      <c r="E6356" s="27" t="s">
        <v>2010</v>
      </c>
      <c r="F6356" s="37">
        <v>814823215.17599976</v>
      </c>
      <c r="G6356" s="27">
        <v>41.141773000000001</v>
      </c>
      <c r="H6356" s="27">
        <v>-81.474535000000003</v>
      </c>
      <c r="I6356" s="27" t="s">
        <v>108</v>
      </c>
      <c r="J6356" s="27" t="s">
        <v>109</v>
      </c>
      <c r="K6356" s="37">
        <v>300</v>
      </c>
      <c r="L6356" s="37">
        <v>233.947</v>
      </c>
      <c r="M6356" s="40">
        <v>2.0626061603831798</v>
      </c>
      <c r="N6356" s="40">
        <f t="shared" si="198"/>
        <v>0.77982333333333331</v>
      </c>
      <c r="O6356" s="42">
        <f t="shared" si="199"/>
        <v>3.6817802243791098E-7</v>
      </c>
      <c r="P6356" s="37">
        <v>618.78184811495396</v>
      </c>
      <c r="Q6356" s="27" t="s">
        <v>9464</v>
      </c>
      <c r="R6356" s="27" t="s">
        <v>9465</v>
      </c>
      <c r="S6356" s="27">
        <v>4110002</v>
      </c>
    </row>
    <row r="6357" spans="1:19">
      <c r="A6357" s="27" t="s">
        <v>6539</v>
      </c>
      <c r="B6357" s="27" t="s">
        <v>6582</v>
      </c>
      <c r="C6357" s="27">
        <v>55247</v>
      </c>
      <c r="D6357" s="27" t="s">
        <v>72</v>
      </c>
      <c r="E6357" s="27" t="s">
        <v>2010</v>
      </c>
      <c r="F6357" s="37">
        <v>814823215.17599976</v>
      </c>
      <c r="G6357" s="27">
        <v>39.713900000000002</v>
      </c>
      <c r="H6357" s="27">
        <v>-83.177800000000005</v>
      </c>
      <c r="I6357" s="27" t="s">
        <v>110</v>
      </c>
      <c r="J6357" s="27" t="s">
        <v>111</v>
      </c>
      <c r="K6357" s="37">
        <v>108651</v>
      </c>
      <c r="L6357" s="37">
        <v>183604.45499999999</v>
      </c>
      <c r="M6357" s="40">
        <v>0.79702615261159604</v>
      </c>
      <c r="N6357" s="40">
        <f t="shared" si="198"/>
        <v>1.6898551785073308</v>
      </c>
      <c r="O6357" s="42">
        <f t="shared" si="199"/>
        <v>1.3334303438633822E-4</v>
      </c>
      <c r="P6357" s="37">
        <v>86597.688507402519</v>
      </c>
      <c r="Q6357" s="27" t="s">
        <v>9586</v>
      </c>
      <c r="R6357" s="27" t="s">
        <v>9587</v>
      </c>
      <c r="S6357" s="27">
        <v>5060002</v>
      </c>
    </row>
    <row r="6358" spans="1:19">
      <c r="A6358" s="27" t="s">
        <v>6539</v>
      </c>
      <c r="B6358" s="27" t="s">
        <v>6583</v>
      </c>
      <c r="C6358" s="27">
        <v>6149</v>
      </c>
      <c r="D6358" s="27" t="s">
        <v>72</v>
      </c>
      <c r="E6358" s="27" t="s">
        <v>2010</v>
      </c>
      <c r="F6358" s="37">
        <v>814823215.17599976</v>
      </c>
      <c r="G6358" s="27">
        <v>41.596699999999998</v>
      </c>
      <c r="H6358" s="27">
        <v>-83.086100000000002</v>
      </c>
      <c r="I6358" s="27" t="s">
        <v>137</v>
      </c>
      <c r="J6358" s="27" t="s">
        <v>138</v>
      </c>
      <c r="K6358" s="37">
        <v>7380271</v>
      </c>
      <c r="L6358" s="37">
        <v>0</v>
      </c>
      <c r="M6358" s="40">
        <v>2.1639645468303259</v>
      </c>
      <c r="N6358" s="40">
        <f t="shared" si="198"/>
        <v>0</v>
      </c>
      <c r="O6358" s="42">
        <f t="shared" si="199"/>
        <v>9.0575119394528791E-3</v>
      </c>
      <c r="P6358" s="37">
        <v>15970644.789999995</v>
      </c>
      <c r="Q6358" s="27" t="s">
        <v>9456</v>
      </c>
      <c r="R6358" s="27" t="s">
        <v>9457</v>
      </c>
      <c r="S6358" s="27">
        <v>4100010</v>
      </c>
    </row>
    <row r="6359" spans="1:19">
      <c r="A6359" s="27" t="s">
        <v>6539</v>
      </c>
      <c r="B6359" s="27" t="s">
        <v>6584</v>
      </c>
      <c r="C6359" s="27">
        <v>61637</v>
      </c>
      <c r="D6359" s="27" t="s">
        <v>72</v>
      </c>
      <c r="E6359" s="27" t="s">
        <v>2010</v>
      </c>
      <c r="F6359" s="37">
        <v>814823215.17599976</v>
      </c>
      <c r="G6359" s="27">
        <v>40.073337000000002</v>
      </c>
      <c r="H6359" s="27">
        <v>-82.517956999999996</v>
      </c>
      <c r="I6359" s="27" t="s">
        <v>129</v>
      </c>
      <c r="J6359" s="27" t="s">
        <v>130</v>
      </c>
      <c r="K6359" s="37">
        <v>2763</v>
      </c>
      <c r="L6359" s="37">
        <v>0</v>
      </c>
      <c r="M6359" s="40">
        <v>7.6E-3</v>
      </c>
      <c r="N6359" s="40">
        <f t="shared" si="198"/>
        <v>0</v>
      </c>
      <c r="O6359" s="42">
        <f t="shared" si="199"/>
        <v>3.3909195866531599E-6</v>
      </c>
      <c r="P6359" s="37">
        <v>20.998799999999999</v>
      </c>
      <c r="Q6359" s="27" t="s">
        <v>9564</v>
      </c>
      <c r="R6359" s="27" t="s">
        <v>9565</v>
      </c>
      <c r="S6359" s="27">
        <v>5040006</v>
      </c>
    </row>
    <row r="6360" spans="1:19">
      <c r="A6360" s="27" t="s">
        <v>6539</v>
      </c>
      <c r="B6360" s="27" t="s">
        <v>6585</v>
      </c>
      <c r="C6360" s="27">
        <v>60622</v>
      </c>
      <c r="D6360" s="27" t="s">
        <v>72</v>
      </c>
      <c r="E6360" s="27" t="s">
        <v>2010</v>
      </c>
      <c r="F6360" s="37">
        <v>814823215.17599976</v>
      </c>
      <c r="G6360" s="27">
        <v>41.396000000000001</v>
      </c>
      <c r="H6360" s="27">
        <v>-83.581999999999994</v>
      </c>
      <c r="I6360" s="27" t="s">
        <v>129</v>
      </c>
      <c r="J6360" s="27" t="s">
        <v>130</v>
      </c>
      <c r="K6360" s="37">
        <v>41927</v>
      </c>
      <c r="L6360" s="37">
        <v>0</v>
      </c>
      <c r="M6360" s="40">
        <v>7.6E-3</v>
      </c>
      <c r="N6360" s="40">
        <f t="shared" si="198"/>
        <v>0</v>
      </c>
      <c r="O6360" s="42">
        <f t="shared" si="199"/>
        <v>5.1455333155847644E-5</v>
      </c>
      <c r="P6360" s="37">
        <v>318.64519999999999</v>
      </c>
      <c r="Q6360" s="27" t="s">
        <v>9456</v>
      </c>
      <c r="R6360" s="27" t="s">
        <v>9457</v>
      </c>
      <c r="S6360" s="27">
        <v>4100010</v>
      </c>
    </row>
    <row r="6361" spans="1:19">
      <c r="A6361" s="27" t="s">
        <v>6539</v>
      </c>
      <c r="B6361" s="27" t="s">
        <v>6586</v>
      </c>
      <c r="C6361" s="27">
        <v>61438</v>
      </c>
      <c r="D6361" s="27" t="s">
        <v>72</v>
      </c>
      <c r="E6361" s="27" t="s">
        <v>2010</v>
      </c>
      <c r="F6361" s="37">
        <v>814823215.17599976</v>
      </c>
      <c r="G6361" s="27">
        <v>40.444969</v>
      </c>
      <c r="H6361" s="27">
        <v>-84.047246999999999</v>
      </c>
      <c r="I6361" s="27" t="s">
        <v>129</v>
      </c>
      <c r="J6361" s="27" t="s">
        <v>130</v>
      </c>
      <c r="K6361" s="37">
        <v>2383</v>
      </c>
      <c r="L6361" s="37">
        <v>0</v>
      </c>
      <c r="M6361" s="40">
        <v>7.6E-3</v>
      </c>
      <c r="N6361" s="40">
        <f t="shared" si="198"/>
        <v>0</v>
      </c>
      <c r="O6361" s="42">
        <f t="shared" si="199"/>
        <v>2.9245607582318063E-6</v>
      </c>
      <c r="P6361" s="37">
        <v>18.110800000000001</v>
      </c>
      <c r="Q6361" s="27" t="s">
        <v>9601</v>
      </c>
      <c r="R6361" s="27" t="s">
        <v>9602</v>
      </c>
      <c r="S6361" s="27">
        <v>5080001</v>
      </c>
    </row>
    <row r="6362" spans="1:19">
      <c r="A6362" s="27" t="s">
        <v>6539</v>
      </c>
      <c r="B6362" s="27" t="s">
        <v>6587</v>
      </c>
      <c r="C6362" s="27">
        <v>61436</v>
      </c>
      <c r="D6362" s="27" t="s">
        <v>72</v>
      </c>
      <c r="E6362" s="27" t="s">
        <v>2010</v>
      </c>
      <c r="F6362" s="37">
        <v>814823215.17599976</v>
      </c>
      <c r="G6362" s="27">
        <v>40.856428000000001</v>
      </c>
      <c r="H6362" s="27">
        <v>-81.759461000000002</v>
      </c>
      <c r="I6362" s="27" t="s">
        <v>129</v>
      </c>
      <c r="J6362" s="27" t="s">
        <v>130</v>
      </c>
      <c r="K6362" s="37">
        <v>2861</v>
      </c>
      <c r="L6362" s="37">
        <v>0</v>
      </c>
      <c r="M6362" s="40">
        <v>7.6E-3</v>
      </c>
      <c r="N6362" s="40">
        <f t="shared" si="198"/>
        <v>0</v>
      </c>
      <c r="O6362" s="42">
        <f t="shared" si="199"/>
        <v>3.5111910739828776E-6</v>
      </c>
      <c r="P6362" s="37">
        <v>21.743600000000001</v>
      </c>
      <c r="Q6362" s="27" t="s">
        <v>9554</v>
      </c>
      <c r="R6362" s="27" t="s">
        <v>9555</v>
      </c>
      <c r="S6362" s="27">
        <v>5040001</v>
      </c>
    </row>
    <row r="6363" spans="1:19">
      <c r="A6363" s="27" t="s">
        <v>6539</v>
      </c>
      <c r="B6363" s="27" t="s">
        <v>6588</v>
      </c>
      <c r="C6363" s="27">
        <v>61805</v>
      </c>
      <c r="D6363" s="27" t="s">
        <v>72</v>
      </c>
      <c r="E6363" s="27" t="s">
        <v>2010</v>
      </c>
      <c r="F6363" s="37">
        <v>814823215.17599976</v>
      </c>
      <c r="G6363" s="27">
        <v>40.140866000000003</v>
      </c>
      <c r="H6363" s="27">
        <v>-84.231480000000005</v>
      </c>
      <c r="I6363" s="27" t="s">
        <v>129</v>
      </c>
      <c r="J6363" s="27" t="s">
        <v>130</v>
      </c>
      <c r="K6363" s="37">
        <v>491</v>
      </c>
      <c r="L6363" s="37">
        <v>0</v>
      </c>
      <c r="M6363" s="40">
        <v>7.6E-3</v>
      </c>
      <c r="N6363" s="40">
        <f t="shared" si="198"/>
        <v>0</v>
      </c>
      <c r="O6363" s="42">
        <f t="shared" si="199"/>
        <v>6.0258469672338099E-7</v>
      </c>
      <c r="P6363" s="37">
        <v>3.7315999999999998</v>
      </c>
      <c r="Q6363" s="27" t="s">
        <v>9601</v>
      </c>
      <c r="R6363" s="27" t="s">
        <v>9602</v>
      </c>
      <c r="S6363" s="27">
        <v>5080001</v>
      </c>
    </row>
    <row r="6364" spans="1:19">
      <c r="A6364" s="27" t="s">
        <v>6539</v>
      </c>
      <c r="B6364" s="27" t="s">
        <v>6589</v>
      </c>
      <c r="C6364" s="27">
        <v>61437</v>
      </c>
      <c r="D6364" s="27" t="s">
        <v>72</v>
      </c>
      <c r="E6364" s="27" t="s">
        <v>2010</v>
      </c>
      <c r="F6364" s="37">
        <v>814823215.17599976</v>
      </c>
      <c r="G6364" s="27">
        <v>40.220700000000001</v>
      </c>
      <c r="H6364" s="27">
        <v>-84.497799999999998</v>
      </c>
      <c r="I6364" s="27" t="s">
        <v>129</v>
      </c>
      <c r="J6364" s="27" t="s">
        <v>130</v>
      </c>
      <c r="K6364" s="37">
        <v>2607</v>
      </c>
      <c r="L6364" s="37">
        <v>0</v>
      </c>
      <c r="M6364" s="40">
        <v>7.6E-3</v>
      </c>
      <c r="N6364" s="40">
        <f t="shared" si="198"/>
        <v>0</v>
      </c>
      <c r="O6364" s="42">
        <f t="shared" si="199"/>
        <v>3.1994670149854462E-6</v>
      </c>
      <c r="P6364" s="37">
        <v>19.813199999999998</v>
      </c>
      <c r="Q6364" s="27" t="s">
        <v>9601</v>
      </c>
      <c r="R6364" s="27" t="s">
        <v>9602</v>
      </c>
      <c r="S6364" s="27">
        <v>5080001</v>
      </c>
    </row>
    <row r="6365" spans="1:19">
      <c r="A6365" s="27" t="s">
        <v>6539</v>
      </c>
      <c r="B6365" s="27" t="s">
        <v>6590</v>
      </c>
      <c r="C6365" s="27">
        <v>56423</v>
      </c>
      <c r="D6365" s="27" t="s">
        <v>72</v>
      </c>
      <c r="E6365" s="27" t="s">
        <v>2010</v>
      </c>
      <c r="F6365" s="37">
        <v>814823215.17599976</v>
      </c>
      <c r="G6365" s="27">
        <v>39.952367000000002</v>
      </c>
      <c r="H6365" s="27">
        <v>-83.014425000000003</v>
      </c>
      <c r="I6365" s="27" t="s">
        <v>108</v>
      </c>
      <c r="J6365" s="27" t="s">
        <v>109</v>
      </c>
      <c r="K6365" s="37">
        <v>3.92</v>
      </c>
      <c r="L6365" s="37">
        <v>2.95</v>
      </c>
      <c r="M6365" s="40">
        <v>2.0626061603831798</v>
      </c>
      <c r="N6365" s="40">
        <f t="shared" si="198"/>
        <v>0.75255102040816335</v>
      </c>
      <c r="O6365" s="42">
        <f t="shared" si="199"/>
        <v>4.8108594931887036E-9</v>
      </c>
      <c r="P6365" s="37">
        <v>8.0854161487020644</v>
      </c>
      <c r="Q6365" s="27" t="s">
        <v>9584</v>
      </c>
      <c r="R6365" s="27" t="s">
        <v>9585</v>
      </c>
      <c r="S6365" s="27">
        <v>5060001</v>
      </c>
    </row>
    <row r="6366" spans="1:19">
      <c r="A6366" s="27" t="s">
        <v>6539</v>
      </c>
      <c r="B6366" s="27" t="s">
        <v>6591</v>
      </c>
      <c r="C6366" s="27">
        <v>2914</v>
      </c>
      <c r="D6366" s="27" t="s">
        <v>72</v>
      </c>
      <c r="E6366" s="27" t="s">
        <v>2010</v>
      </c>
      <c r="F6366" s="37">
        <v>814823215.17599976</v>
      </c>
      <c r="G6366" s="27">
        <v>40.520066</v>
      </c>
      <c r="H6366" s="27">
        <v>-81.468149999999994</v>
      </c>
      <c r="I6366" s="27" t="s">
        <v>132</v>
      </c>
      <c r="J6366" s="27" t="s">
        <v>113</v>
      </c>
      <c r="K6366" s="37">
        <v>58434</v>
      </c>
      <c r="L6366" s="37">
        <v>101572.48</v>
      </c>
      <c r="M6366" s="40">
        <v>1.8472672479142009</v>
      </c>
      <c r="N6366" s="40">
        <f t="shared" si="198"/>
        <v>1.7382428038470752</v>
      </c>
      <c r="O6366" s="42">
        <f t="shared" si="199"/>
        <v>7.1713715210456298E-5</v>
      </c>
      <c r="P6366" s="37">
        <v>107943.21436461841</v>
      </c>
      <c r="Q6366" s="27" t="s">
        <v>9554</v>
      </c>
      <c r="R6366" s="27" t="s">
        <v>9555</v>
      </c>
      <c r="S6366" s="27">
        <v>5040001</v>
      </c>
    </row>
    <row r="6367" spans="1:19">
      <c r="A6367" s="27" t="s">
        <v>6539</v>
      </c>
      <c r="B6367" s="27" t="s">
        <v>6592</v>
      </c>
      <c r="C6367" s="27">
        <v>7777</v>
      </c>
      <c r="D6367" s="27" t="s">
        <v>72</v>
      </c>
      <c r="E6367" s="27" t="s">
        <v>2010</v>
      </c>
      <c r="F6367" s="37">
        <v>814823215.17599976</v>
      </c>
      <c r="G6367" s="27">
        <v>40.541600000000003</v>
      </c>
      <c r="H6367" s="27">
        <v>-81.498500000000007</v>
      </c>
      <c r="I6367" s="27" t="s">
        <v>108</v>
      </c>
      <c r="J6367" s="27" t="s">
        <v>109</v>
      </c>
      <c r="K6367" s="37">
        <v>577.00199999999995</v>
      </c>
      <c r="L6367" s="37">
        <v>486.57499999999999</v>
      </c>
      <c r="M6367" s="40">
        <v>2.0626061603831798</v>
      </c>
      <c r="N6367" s="40">
        <f t="shared" si="198"/>
        <v>0.84328130578403548</v>
      </c>
      <c r="O6367" s="42">
        <f t="shared" si="199"/>
        <v>7.0813151767573168E-7</v>
      </c>
      <c r="P6367" s="37">
        <v>1190.1278797534153</v>
      </c>
      <c r="Q6367" s="27" t="s">
        <v>9554</v>
      </c>
      <c r="R6367" s="27" t="s">
        <v>9555</v>
      </c>
      <c r="S6367" s="27">
        <v>5040001</v>
      </c>
    </row>
    <row r="6368" spans="1:19">
      <c r="A6368" s="27" t="s">
        <v>6539</v>
      </c>
      <c r="B6368" s="27" t="s">
        <v>6593</v>
      </c>
      <c r="C6368" s="27">
        <v>55350</v>
      </c>
      <c r="D6368" s="27" t="s">
        <v>72</v>
      </c>
      <c r="E6368" s="27" t="s">
        <v>2010</v>
      </c>
      <c r="F6368" s="37">
        <v>814823215.17599976</v>
      </c>
      <c r="G6368" s="27">
        <v>40.092799999999997</v>
      </c>
      <c r="H6368" s="27">
        <v>-82.027600000000007</v>
      </c>
      <c r="I6368" s="27" t="s">
        <v>110</v>
      </c>
      <c r="J6368" s="27" t="s">
        <v>111</v>
      </c>
      <c r="K6368" s="37">
        <v>4230993</v>
      </c>
      <c r="L6368" s="37">
        <v>1620191.696</v>
      </c>
      <c r="M6368" s="40">
        <v>0.55502737716654227</v>
      </c>
      <c r="N6368" s="40">
        <f t="shared" si="198"/>
        <v>0.38293414713756324</v>
      </c>
      <c r="O6368" s="42">
        <f t="shared" si="199"/>
        <v>5.1925287856288138E-3</v>
      </c>
      <c r="P6368" s="37">
        <v>2348316.9476000001</v>
      </c>
      <c r="Q6368" s="27" t="s">
        <v>9560</v>
      </c>
      <c r="R6368" s="27" t="s">
        <v>9561</v>
      </c>
      <c r="S6368" s="27">
        <v>5040004</v>
      </c>
    </row>
    <row r="6369" spans="1:19">
      <c r="A6369" s="27" t="s">
        <v>6539</v>
      </c>
      <c r="B6369" s="27" t="s">
        <v>6594</v>
      </c>
      <c r="C6369" s="27">
        <v>2831</v>
      </c>
      <c r="D6369" s="27" t="s">
        <v>72</v>
      </c>
      <c r="E6369" s="27" t="s">
        <v>2010</v>
      </c>
      <c r="F6369" s="37">
        <v>814823215.17599976</v>
      </c>
      <c r="G6369" s="27">
        <v>39.465000000000003</v>
      </c>
      <c r="H6369" s="27">
        <v>-84.377799999999993</v>
      </c>
      <c r="I6369" s="27" t="s">
        <v>110</v>
      </c>
      <c r="J6369" s="27" t="s">
        <v>111</v>
      </c>
      <c r="K6369" s="37">
        <v>3456.0010000000002</v>
      </c>
      <c r="L6369" s="37">
        <v>6109.1319999999996</v>
      </c>
      <c r="M6369" s="40">
        <v>0.79702615261159604</v>
      </c>
      <c r="N6369" s="40">
        <f t="shared" si="198"/>
        <v>1.7676881459235687</v>
      </c>
      <c r="O6369" s="42">
        <f t="shared" si="199"/>
        <v>4.2414120457448098E-6</v>
      </c>
      <c r="P6369" s="37">
        <v>2754.5231804518285</v>
      </c>
      <c r="Q6369" s="27" t="s">
        <v>9603</v>
      </c>
      <c r="R6369" s="27" t="s">
        <v>9604</v>
      </c>
      <c r="S6369" s="27">
        <v>5080002</v>
      </c>
    </row>
    <row r="6370" spans="1:19">
      <c r="A6370" s="27" t="s">
        <v>6539</v>
      </c>
      <c r="B6370" s="27" t="s">
        <v>6595</v>
      </c>
      <c r="C6370" s="27">
        <v>55736</v>
      </c>
      <c r="D6370" s="27" t="s">
        <v>72</v>
      </c>
      <c r="E6370" s="27" t="s">
        <v>2010</v>
      </c>
      <c r="F6370" s="37">
        <v>814823215.17599976</v>
      </c>
      <c r="G6370" s="27">
        <v>38.573099999999997</v>
      </c>
      <c r="H6370" s="27">
        <v>-82.783299999999997</v>
      </c>
      <c r="I6370" s="27" t="s">
        <v>110</v>
      </c>
      <c r="J6370" s="27" t="s">
        <v>111</v>
      </c>
      <c r="K6370" s="37">
        <v>9286025</v>
      </c>
      <c r="L6370" s="37">
        <v>3971501.4330000002</v>
      </c>
      <c r="M6370" s="40">
        <v>0.96433977333789211</v>
      </c>
      <c r="N6370" s="40">
        <f t="shared" si="198"/>
        <v>0.427685843296782</v>
      </c>
      <c r="O6370" s="42">
        <f t="shared" si="199"/>
        <v>1.1396367736030007E-2</v>
      </c>
      <c r="P6370" s="37">
        <v>8954883.2437100001</v>
      </c>
      <c r="Q6370" s="27" t="s">
        <v>9611</v>
      </c>
      <c r="R6370" s="27" t="s">
        <v>9612</v>
      </c>
      <c r="S6370" s="27">
        <v>5090103</v>
      </c>
    </row>
    <row r="6371" spans="1:19">
      <c r="A6371" s="27" t="s">
        <v>6539</v>
      </c>
      <c r="B6371" s="27" t="s">
        <v>6596</v>
      </c>
      <c r="C6371" s="27">
        <v>55397</v>
      </c>
      <c r="D6371" s="27" t="s">
        <v>72</v>
      </c>
      <c r="E6371" s="27" t="s">
        <v>2010</v>
      </c>
      <c r="F6371" s="37">
        <v>814823215.17599976</v>
      </c>
      <c r="G6371" s="27">
        <v>39.58</v>
      </c>
      <c r="H6371" s="27">
        <v>-81.656400000000005</v>
      </c>
      <c r="I6371" s="27" t="s">
        <v>110</v>
      </c>
      <c r="J6371" s="27" t="s">
        <v>111</v>
      </c>
      <c r="K6371" s="37">
        <v>4649717</v>
      </c>
      <c r="L6371" s="37">
        <v>1979131.27</v>
      </c>
      <c r="M6371" s="40">
        <v>0.69549948158135222</v>
      </c>
      <c r="N6371" s="40">
        <f t="shared" si="198"/>
        <v>0.42564553283565432</v>
      </c>
      <c r="O6371" s="42">
        <f t="shared" si="199"/>
        <v>5.7064120331864537E-3</v>
      </c>
      <c r="P6371" s="37">
        <v>3233875.7630000003</v>
      </c>
      <c r="Q6371" s="27" t="s">
        <v>9560</v>
      </c>
      <c r="R6371" s="27" t="s">
        <v>9561</v>
      </c>
      <c r="S6371" s="27">
        <v>5040004</v>
      </c>
    </row>
    <row r="6372" spans="1:19">
      <c r="A6372" s="27" t="s">
        <v>6539</v>
      </c>
      <c r="B6372" s="27" t="s">
        <v>6597</v>
      </c>
      <c r="C6372" s="27">
        <v>57929</v>
      </c>
      <c r="D6372" s="27" t="s">
        <v>72</v>
      </c>
      <c r="E6372" s="27" t="s">
        <v>2010</v>
      </c>
      <c r="F6372" s="37">
        <v>814823215.17599976</v>
      </c>
      <c r="G6372" s="27">
        <v>39.137934999999999</v>
      </c>
      <c r="H6372" s="27">
        <v>-84.504947999999999</v>
      </c>
      <c r="I6372" s="27" t="s">
        <v>108</v>
      </c>
      <c r="J6372" s="27" t="s">
        <v>109</v>
      </c>
      <c r="K6372" s="37">
        <v>255</v>
      </c>
      <c r="L6372" s="37">
        <v>210.18299999999999</v>
      </c>
      <c r="M6372" s="40">
        <v>2.0626061603831798</v>
      </c>
      <c r="N6372" s="40">
        <f t="shared" si="198"/>
        <v>0.82424705882352933</v>
      </c>
      <c r="O6372" s="42">
        <f t="shared" si="199"/>
        <v>3.129513190722243E-7</v>
      </c>
      <c r="P6372" s="37">
        <v>525.96457089771081</v>
      </c>
      <c r="Q6372" s="27" t="s">
        <v>9619</v>
      </c>
      <c r="R6372" s="27" t="s">
        <v>9620</v>
      </c>
      <c r="S6372" s="27">
        <v>5090203</v>
      </c>
    </row>
    <row r="6373" spans="1:19">
      <c r="A6373" s="27" t="s">
        <v>6539</v>
      </c>
      <c r="B6373" s="27" t="s">
        <v>6598</v>
      </c>
      <c r="C6373" s="27">
        <v>2837</v>
      </c>
      <c r="D6373" s="27" t="s">
        <v>72</v>
      </c>
      <c r="E6373" s="27" t="s">
        <v>2010</v>
      </c>
      <c r="F6373" s="37">
        <v>814823215.17599976</v>
      </c>
      <c r="G6373" s="27">
        <v>41.671100000000003</v>
      </c>
      <c r="H6373" s="27">
        <v>-81.442499999999995</v>
      </c>
      <c r="I6373" s="27" t="s">
        <v>108</v>
      </c>
      <c r="J6373" s="27" t="s">
        <v>109</v>
      </c>
      <c r="K6373" s="37">
        <v>154</v>
      </c>
      <c r="L6373" s="37">
        <v>392.71</v>
      </c>
      <c r="M6373" s="40">
        <v>2.0626061603831798</v>
      </c>
      <c r="N6373" s="40">
        <f t="shared" si="198"/>
        <v>2.5500649350649351</v>
      </c>
      <c r="O6373" s="42">
        <f t="shared" si="199"/>
        <v>1.8899805151812763E-7</v>
      </c>
      <c r="P6373" s="37">
        <v>317.64134869900971</v>
      </c>
      <c r="Q6373" s="27" t="s">
        <v>9466</v>
      </c>
      <c r="R6373" s="27" t="s">
        <v>9467</v>
      </c>
      <c r="S6373" s="27">
        <v>4110003</v>
      </c>
    </row>
    <row r="6374" spans="1:19">
      <c r="A6374" s="27" t="s">
        <v>6539</v>
      </c>
      <c r="B6374" s="27" t="s">
        <v>6599</v>
      </c>
      <c r="C6374" s="27">
        <v>7874</v>
      </c>
      <c r="D6374" s="27" t="s">
        <v>72</v>
      </c>
      <c r="E6374" s="27" t="s">
        <v>2010</v>
      </c>
      <c r="F6374" s="37">
        <v>814823215.17599976</v>
      </c>
      <c r="G6374" s="27">
        <v>41.449992000000002</v>
      </c>
      <c r="H6374" s="27">
        <v>-84.767207999999997</v>
      </c>
      <c r="I6374" s="27" t="s">
        <v>108</v>
      </c>
      <c r="J6374" s="27" t="s">
        <v>109</v>
      </c>
      <c r="K6374" s="37">
        <v>201</v>
      </c>
      <c r="L6374" s="37">
        <v>169.703</v>
      </c>
      <c r="M6374" s="40">
        <v>2.0626061603831798</v>
      </c>
      <c r="N6374" s="40">
        <f t="shared" si="198"/>
        <v>0.84429353233830851</v>
      </c>
      <c r="O6374" s="42">
        <f t="shared" si="199"/>
        <v>2.4667927503340036E-7</v>
      </c>
      <c r="P6374" s="37">
        <v>414.58383823701917</v>
      </c>
      <c r="Q6374" s="27" t="s">
        <v>9379</v>
      </c>
      <c r="R6374" s="27" t="s">
        <v>9445</v>
      </c>
      <c r="S6374" s="27">
        <v>4100003</v>
      </c>
    </row>
    <row r="6375" spans="1:19">
      <c r="A6375" s="27" t="s">
        <v>6539</v>
      </c>
      <c r="B6375" s="27" t="s">
        <v>6600</v>
      </c>
      <c r="C6375" s="27">
        <v>59024</v>
      </c>
      <c r="D6375" s="27" t="s">
        <v>72</v>
      </c>
      <c r="E6375" s="27" t="s">
        <v>2010</v>
      </c>
      <c r="F6375" s="37">
        <v>814823215.17599976</v>
      </c>
      <c r="G6375" s="27">
        <v>41.602221999999998</v>
      </c>
      <c r="H6375" s="27">
        <v>-81.496943999999999</v>
      </c>
      <c r="I6375" s="27" t="s">
        <v>114</v>
      </c>
      <c r="J6375" s="27" t="s">
        <v>115</v>
      </c>
      <c r="K6375" s="37">
        <v>834</v>
      </c>
      <c r="L6375" s="37">
        <v>0</v>
      </c>
      <c r="M6375" s="40">
        <v>3.8E-3</v>
      </c>
      <c r="N6375" s="40">
        <f t="shared" si="198"/>
        <v>0</v>
      </c>
      <c r="O6375" s="42">
        <f t="shared" si="199"/>
        <v>1.0235349023773926E-6</v>
      </c>
      <c r="P6375" s="37">
        <v>3.1692</v>
      </c>
      <c r="Q6375" s="27" t="s">
        <v>9466</v>
      </c>
      <c r="R6375" s="27" t="s">
        <v>9467</v>
      </c>
      <c r="S6375" s="27">
        <v>4110003</v>
      </c>
    </row>
    <row r="6376" spans="1:19">
      <c r="A6376" s="27" t="s">
        <v>6539</v>
      </c>
      <c r="B6376" s="27" t="s">
        <v>6601</v>
      </c>
      <c r="C6376" s="27">
        <v>60015</v>
      </c>
      <c r="D6376" s="27" t="s">
        <v>72</v>
      </c>
      <c r="E6376" s="27" t="s">
        <v>2010</v>
      </c>
      <c r="F6376" s="37">
        <v>814823215.17599976</v>
      </c>
      <c r="G6376" s="27">
        <v>41.101219</v>
      </c>
      <c r="H6376" s="27">
        <v>-83.644394000000005</v>
      </c>
      <c r="I6376" s="27" t="s">
        <v>114</v>
      </c>
      <c r="J6376" s="27" t="s">
        <v>115</v>
      </c>
      <c r="K6376" s="37">
        <v>7473</v>
      </c>
      <c r="L6376" s="37">
        <v>0</v>
      </c>
      <c r="M6376" s="40">
        <v>3.8E-3</v>
      </c>
      <c r="N6376" s="40">
        <f t="shared" si="198"/>
        <v>0</v>
      </c>
      <c r="O6376" s="42">
        <f t="shared" si="199"/>
        <v>9.1713145389283631E-6</v>
      </c>
      <c r="P6376" s="37">
        <v>28.397400000000001</v>
      </c>
      <c r="Q6376" s="27" t="s">
        <v>9456</v>
      </c>
      <c r="R6376" s="27" t="s">
        <v>9457</v>
      </c>
      <c r="S6376" s="27">
        <v>4100010</v>
      </c>
    </row>
    <row r="6377" spans="1:19">
      <c r="A6377" s="27" t="s">
        <v>6539</v>
      </c>
      <c r="B6377" s="27" t="s">
        <v>6602</v>
      </c>
      <c r="C6377" s="27">
        <v>2847</v>
      </c>
      <c r="D6377" s="27" t="s">
        <v>72</v>
      </c>
      <c r="E6377" s="27" t="s">
        <v>2010</v>
      </c>
      <c r="F6377" s="37">
        <v>814823215.17599976</v>
      </c>
      <c r="G6377" s="27">
        <v>39.727249</v>
      </c>
      <c r="H6377" s="27">
        <v>-84.211084</v>
      </c>
      <c r="I6377" s="27" t="s">
        <v>110</v>
      </c>
      <c r="J6377" s="27" t="s">
        <v>111</v>
      </c>
      <c r="K6377" s="37">
        <v>163803</v>
      </c>
      <c r="L6377" s="37">
        <v>121073.06299999999</v>
      </c>
      <c r="M6377" s="40">
        <v>0.79702615261159604</v>
      </c>
      <c r="N6377" s="40">
        <f t="shared" si="198"/>
        <v>0.7391382514361764</v>
      </c>
      <c r="O6377" s="42">
        <f t="shared" si="199"/>
        <v>2.0102888203132378E-4</v>
      </c>
      <c r="P6377" s="37">
        <v>130555.27487623726</v>
      </c>
      <c r="Q6377" s="27" t="s">
        <v>9603</v>
      </c>
      <c r="R6377" s="27" t="s">
        <v>9604</v>
      </c>
      <c r="S6377" s="27">
        <v>5080002</v>
      </c>
    </row>
    <row r="6378" spans="1:19">
      <c r="A6378" s="27" t="s">
        <v>6539</v>
      </c>
      <c r="B6378" s="27" t="s">
        <v>6603</v>
      </c>
      <c r="C6378" s="27">
        <v>55701</v>
      </c>
      <c r="D6378" s="27" t="s">
        <v>72</v>
      </c>
      <c r="E6378" s="27" t="s">
        <v>2010</v>
      </c>
      <c r="F6378" s="37">
        <v>814823215.17599976</v>
      </c>
      <c r="G6378" s="27">
        <v>41.377116000000001</v>
      </c>
      <c r="H6378" s="27">
        <v>-83.161388000000002</v>
      </c>
      <c r="I6378" s="27" t="s">
        <v>110</v>
      </c>
      <c r="J6378" s="27" t="s">
        <v>111</v>
      </c>
      <c r="K6378" s="37">
        <v>2225286</v>
      </c>
      <c r="L6378" s="37">
        <v>1660689.8640000001</v>
      </c>
      <c r="M6378" s="40">
        <v>1.351370783418401</v>
      </c>
      <c r="N6378" s="40">
        <f t="shared" si="198"/>
        <v>0.74628154044019512</v>
      </c>
      <c r="O6378" s="42">
        <f t="shared" si="199"/>
        <v>2.7310046627958971E-3</v>
      </c>
      <c r="P6378" s="37">
        <v>3007186.4851500001</v>
      </c>
      <c r="Q6378" s="27" t="s">
        <v>9458</v>
      </c>
      <c r="R6378" s="27" t="s">
        <v>9459</v>
      </c>
      <c r="S6378" s="27">
        <v>4100011</v>
      </c>
    </row>
    <row r="6379" spans="1:19">
      <c r="A6379" s="27" t="s">
        <v>6539</v>
      </c>
      <c r="B6379" s="27" t="s">
        <v>6604</v>
      </c>
      <c r="C6379" s="27">
        <v>7918</v>
      </c>
      <c r="D6379" s="27" t="s">
        <v>72</v>
      </c>
      <c r="E6379" s="27" t="s">
        <v>2010</v>
      </c>
      <c r="F6379" s="37">
        <v>814823215.17599976</v>
      </c>
      <c r="G6379" s="27">
        <v>40.7303</v>
      </c>
      <c r="H6379" s="27">
        <v>-82.793899999999994</v>
      </c>
      <c r="I6379" s="27" t="s">
        <v>108</v>
      </c>
      <c r="J6379" s="27" t="s">
        <v>109</v>
      </c>
      <c r="K6379" s="37">
        <v>285</v>
      </c>
      <c r="L6379" s="37">
        <v>240.17500000000001</v>
      </c>
      <c r="M6379" s="40">
        <v>2.0626061603831798</v>
      </c>
      <c r="N6379" s="40">
        <f t="shared" si="198"/>
        <v>0.84271929824561409</v>
      </c>
      <c r="O6379" s="42">
        <f t="shared" si="199"/>
        <v>3.4976912131601542E-7</v>
      </c>
      <c r="P6379" s="37">
        <v>587.84275570920624</v>
      </c>
      <c r="Q6379" s="27" t="s">
        <v>9584</v>
      </c>
      <c r="R6379" s="27" t="s">
        <v>9585</v>
      </c>
      <c r="S6379" s="27">
        <v>5060001</v>
      </c>
    </row>
    <row r="6380" spans="1:19">
      <c r="A6380" s="27" t="s">
        <v>6539</v>
      </c>
      <c r="B6380" s="27" t="s">
        <v>6605</v>
      </c>
      <c r="C6380" s="27">
        <v>8102</v>
      </c>
      <c r="D6380" s="27" t="s">
        <v>72</v>
      </c>
      <c r="E6380" s="27" t="s">
        <v>2010</v>
      </c>
      <c r="F6380" s="37">
        <v>814823215.17599976</v>
      </c>
      <c r="G6380" s="27">
        <v>38.934699999999999</v>
      </c>
      <c r="H6380" s="27">
        <v>-82.115799999999993</v>
      </c>
      <c r="I6380" s="27" t="s">
        <v>304</v>
      </c>
      <c r="J6380" s="27" t="s">
        <v>113</v>
      </c>
      <c r="K6380" s="37">
        <v>16006202</v>
      </c>
      <c r="L6380" s="37">
        <v>15948934.183</v>
      </c>
      <c r="M6380" s="40">
        <v>3.344319992400445</v>
      </c>
      <c r="N6380" s="40">
        <f t="shared" si="198"/>
        <v>0.99642214830226439</v>
      </c>
      <c r="O6380" s="42">
        <f t="shared" si="199"/>
        <v>1.9643772663672451E-2</v>
      </c>
      <c r="P6380" s="37">
        <v>53529861.350999989</v>
      </c>
      <c r="Q6380" s="27" t="s">
        <v>9548</v>
      </c>
      <c r="R6380" s="27" t="s">
        <v>9549</v>
      </c>
      <c r="S6380" s="27">
        <v>5030202</v>
      </c>
    </row>
    <row r="6381" spans="1:19">
      <c r="A6381" s="27" t="s">
        <v>6539</v>
      </c>
      <c r="B6381" s="27" t="s">
        <v>6606</v>
      </c>
      <c r="C6381" s="27">
        <v>57410</v>
      </c>
      <c r="D6381" s="27" t="s">
        <v>72</v>
      </c>
      <c r="E6381" s="27" t="s">
        <v>2010</v>
      </c>
      <c r="F6381" s="37">
        <v>814823215.17599976</v>
      </c>
      <c r="G6381" s="27">
        <v>41.795000000000002</v>
      </c>
      <c r="H6381" s="27">
        <v>-80.91</v>
      </c>
      <c r="I6381" s="27" t="s">
        <v>117</v>
      </c>
      <c r="J6381" s="27" t="s">
        <v>118</v>
      </c>
      <c r="K6381" s="37">
        <v>19972</v>
      </c>
      <c r="L6381" s="37">
        <v>2E-3</v>
      </c>
      <c r="M6381" s="40">
        <v>1.9375518961971701</v>
      </c>
      <c r="N6381" s="40">
        <f t="shared" si="198"/>
        <v>1.0014019627478471E-7</v>
      </c>
      <c r="O6381" s="42">
        <f t="shared" si="199"/>
        <v>2.4510838213766528E-5</v>
      </c>
      <c r="P6381" s="37">
        <v>38696.786470849882</v>
      </c>
      <c r="Q6381" s="27" t="s">
        <v>9466</v>
      </c>
      <c r="R6381" s="27" t="s">
        <v>9467</v>
      </c>
      <c r="S6381" s="27">
        <v>4110003</v>
      </c>
    </row>
    <row r="6382" spans="1:19">
      <c r="A6382" s="27" t="s">
        <v>6539</v>
      </c>
      <c r="B6382" s="27" t="s">
        <v>6607</v>
      </c>
      <c r="C6382" s="27">
        <v>56181</v>
      </c>
      <c r="D6382" s="27" t="s">
        <v>72</v>
      </c>
      <c r="E6382" s="27" t="s">
        <v>2010</v>
      </c>
      <c r="F6382" s="37">
        <v>814823215.17599976</v>
      </c>
      <c r="G6382" s="27">
        <v>41.5092</v>
      </c>
      <c r="H6382" s="27">
        <v>-83.360600000000005</v>
      </c>
      <c r="I6382" s="27" t="s">
        <v>108</v>
      </c>
      <c r="J6382" s="27" t="s">
        <v>109</v>
      </c>
      <c r="K6382" s="37">
        <v>219.999</v>
      </c>
      <c r="L6382" s="37">
        <v>343.34</v>
      </c>
      <c r="M6382" s="40">
        <v>2.0626061603831798</v>
      </c>
      <c r="N6382" s="40">
        <f t="shared" si="198"/>
        <v>1.5606434574702612</v>
      </c>
      <c r="O6382" s="42">
        <f t="shared" si="199"/>
        <v>2.6999598919439323E-7</v>
      </c>
      <c r="P6382" s="37">
        <v>453.77129267813916</v>
      </c>
      <c r="Q6382" s="27" t="s">
        <v>9456</v>
      </c>
      <c r="R6382" s="27" t="s">
        <v>9457</v>
      </c>
      <c r="S6382" s="27">
        <v>4100010</v>
      </c>
    </row>
    <row r="6383" spans="1:19">
      <c r="A6383" s="27" t="s">
        <v>6539</v>
      </c>
      <c r="B6383" s="27" t="s">
        <v>6608</v>
      </c>
      <c r="C6383" s="27">
        <v>59683</v>
      </c>
      <c r="D6383" s="27" t="s">
        <v>72</v>
      </c>
      <c r="E6383" s="27" t="s">
        <v>2010</v>
      </c>
      <c r="F6383" s="37">
        <v>814823215.17599976</v>
      </c>
      <c r="G6383" s="27">
        <v>41.148018999999998</v>
      </c>
      <c r="H6383" s="27">
        <v>-80.883752999999999</v>
      </c>
      <c r="I6383" s="27" t="s">
        <v>129</v>
      </c>
      <c r="J6383" s="27" t="s">
        <v>130</v>
      </c>
      <c r="K6383" s="37">
        <v>1974</v>
      </c>
      <c r="L6383" s="37">
        <v>0</v>
      </c>
      <c r="M6383" s="40">
        <v>7.6E-3</v>
      </c>
      <c r="N6383" s="40">
        <f t="shared" si="198"/>
        <v>0</v>
      </c>
      <c r="O6383" s="42">
        <f t="shared" si="199"/>
        <v>2.422611387641454E-6</v>
      </c>
      <c r="P6383" s="37">
        <v>15.0024</v>
      </c>
      <c r="Q6383" s="27" t="s">
        <v>6627</v>
      </c>
      <c r="R6383" s="27" t="s">
        <v>9540</v>
      </c>
      <c r="S6383" s="27">
        <v>5030103</v>
      </c>
    </row>
    <row r="6384" spans="1:19">
      <c r="A6384" s="27" t="s">
        <v>6539</v>
      </c>
      <c r="B6384" s="27" t="s">
        <v>6609</v>
      </c>
      <c r="C6384" s="27">
        <v>4258</v>
      </c>
      <c r="D6384" s="27" t="s">
        <v>72</v>
      </c>
      <c r="E6384" s="27" t="s">
        <v>2010</v>
      </c>
      <c r="F6384" s="37">
        <v>814823215.17599976</v>
      </c>
      <c r="G6384" s="27">
        <v>38.647199999999998</v>
      </c>
      <c r="H6384" s="27">
        <v>-82.859399999999994</v>
      </c>
      <c r="I6384" s="27" t="s">
        <v>106</v>
      </c>
      <c r="J6384" s="27" t="s">
        <v>107</v>
      </c>
      <c r="K6384" s="37">
        <v>210908.00099999999</v>
      </c>
      <c r="L6384" s="37">
        <v>0</v>
      </c>
      <c r="M6384" s="40">
        <v>0</v>
      </c>
      <c r="N6384" s="40">
        <f t="shared" si="198"/>
        <v>0</v>
      </c>
      <c r="O6384" s="42">
        <f t="shared" si="199"/>
        <v>2.5883896908170979E-4</v>
      </c>
      <c r="P6384" s="37">
        <v>0</v>
      </c>
      <c r="Q6384" s="27" t="s">
        <v>9611</v>
      </c>
      <c r="R6384" s="27" t="s">
        <v>9612</v>
      </c>
      <c r="S6384" s="27">
        <v>5090103</v>
      </c>
    </row>
    <row r="6385" spans="1:19">
      <c r="A6385" s="27" t="s">
        <v>6539</v>
      </c>
      <c r="B6385" s="27" t="s">
        <v>6610</v>
      </c>
      <c r="C6385" s="27">
        <v>55228</v>
      </c>
      <c r="D6385" s="27" t="s">
        <v>72</v>
      </c>
      <c r="E6385" s="27" t="s">
        <v>2010</v>
      </c>
      <c r="F6385" s="37">
        <v>814823215.17599976</v>
      </c>
      <c r="G6385" s="27">
        <v>40.075783000000001</v>
      </c>
      <c r="H6385" s="27">
        <v>-84.615136000000007</v>
      </c>
      <c r="I6385" s="27" t="s">
        <v>110</v>
      </c>
      <c r="J6385" s="27" t="s">
        <v>111</v>
      </c>
      <c r="K6385" s="37">
        <v>212537</v>
      </c>
      <c r="L6385" s="37">
        <v>126565.01300000001</v>
      </c>
      <c r="M6385" s="40">
        <v>0.79702615261159604</v>
      </c>
      <c r="N6385" s="40">
        <f t="shared" si="198"/>
        <v>0.5954963747488673</v>
      </c>
      <c r="O6385" s="42">
        <f t="shared" si="199"/>
        <v>2.608381745162876E-4</v>
      </c>
      <c r="P6385" s="37">
        <v>169397.54739761079</v>
      </c>
      <c r="Q6385" s="27" t="s">
        <v>9601</v>
      </c>
      <c r="R6385" s="27" t="s">
        <v>9602</v>
      </c>
      <c r="S6385" s="27">
        <v>5080001</v>
      </c>
    </row>
    <row r="6386" spans="1:19">
      <c r="A6386" s="27" t="s">
        <v>6539</v>
      </c>
      <c r="B6386" s="27" t="s">
        <v>6611</v>
      </c>
      <c r="C6386" s="27">
        <v>7807</v>
      </c>
      <c r="D6386" s="27" t="s">
        <v>72</v>
      </c>
      <c r="E6386" s="27" t="s">
        <v>2010</v>
      </c>
      <c r="F6386" s="37">
        <v>814823215.17599976</v>
      </c>
      <c r="G6386" s="27">
        <v>39.412799999999997</v>
      </c>
      <c r="H6386" s="27">
        <v>-84.555800000000005</v>
      </c>
      <c r="I6386" s="27" t="s">
        <v>106</v>
      </c>
      <c r="J6386" s="27" t="s">
        <v>107</v>
      </c>
      <c r="K6386" s="37">
        <v>4778</v>
      </c>
      <c r="L6386" s="37">
        <v>0</v>
      </c>
      <c r="M6386" s="40">
        <v>90.327667877478888</v>
      </c>
      <c r="N6386" s="40">
        <f t="shared" si="198"/>
        <v>0</v>
      </c>
      <c r="O6386" s="42">
        <f t="shared" si="199"/>
        <v>5.8638486373611289E-6</v>
      </c>
      <c r="P6386" s="37">
        <v>431585.5971185941</v>
      </c>
      <c r="Q6386" s="27" t="s">
        <v>9603</v>
      </c>
      <c r="R6386" s="27" t="s">
        <v>9604</v>
      </c>
      <c r="S6386" s="27">
        <v>5080002</v>
      </c>
    </row>
    <row r="6387" spans="1:19">
      <c r="A6387" s="27" t="s">
        <v>6539</v>
      </c>
      <c r="B6387" s="27" t="s">
        <v>6612</v>
      </c>
      <c r="C6387" s="27">
        <v>2917</v>
      </c>
      <c r="D6387" s="27" t="s">
        <v>72</v>
      </c>
      <c r="E6387" s="27" t="s">
        <v>2010</v>
      </c>
      <c r="F6387" s="37">
        <v>814823215.17599976</v>
      </c>
      <c r="G6387" s="27">
        <v>39.409799999999997</v>
      </c>
      <c r="H6387" s="27">
        <v>-84.554299999999998</v>
      </c>
      <c r="I6387" s="27" t="s">
        <v>110</v>
      </c>
      <c r="J6387" s="27" t="s">
        <v>111</v>
      </c>
      <c r="K6387" s="37">
        <v>720</v>
      </c>
      <c r="L6387" s="37">
        <v>0</v>
      </c>
      <c r="M6387" s="40">
        <v>0.79702615261159604</v>
      </c>
      <c r="N6387" s="40">
        <f t="shared" si="198"/>
        <v>0</v>
      </c>
      <c r="O6387" s="42">
        <f t="shared" si="199"/>
        <v>8.8362725385098633E-7</v>
      </c>
      <c r="P6387" s="37">
        <v>573.85882988034916</v>
      </c>
      <c r="Q6387" s="27" t="s">
        <v>9603</v>
      </c>
      <c r="R6387" s="27" t="s">
        <v>9604</v>
      </c>
      <c r="S6387" s="27">
        <v>5080002</v>
      </c>
    </row>
    <row r="6388" spans="1:19">
      <c r="A6388" s="27" t="s">
        <v>6539</v>
      </c>
      <c r="B6388" s="27" t="s">
        <v>6613</v>
      </c>
      <c r="C6388" s="27">
        <v>60126</v>
      </c>
      <c r="D6388" s="27" t="s">
        <v>72</v>
      </c>
      <c r="E6388" s="27" t="s">
        <v>2010</v>
      </c>
      <c r="F6388" s="37">
        <v>814823215.17599976</v>
      </c>
      <c r="G6388" s="27">
        <v>40.718291999999998</v>
      </c>
      <c r="H6388" s="27">
        <v>-83.228650000000002</v>
      </c>
      <c r="I6388" s="27" t="s">
        <v>114</v>
      </c>
      <c r="J6388" s="27" t="s">
        <v>115</v>
      </c>
      <c r="K6388" s="37">
        <v>3260</v>
      </c>
      <c r="L6388" s="37">
        <v>0</v>
      </c>
      <c r="M6388" s="40">
        <v>3.8E-3</v>
      </c>
      <c r="N6388" s="40">
        <f t="shared" si="198"/>
        <v>0</v>
      </c>
      <c r="O6388" s="42">
        <f t="shared" si="199"/>
        <v>4.0008678438252994E-6</v>
      </c>
      <c r="P6388" s="37">
        <v>12.388</v>
      </c>
      <c r="Q6388" s="27" t="s">
        <v>9458</v>
      </c>
      <c r="R6388" s="27" t="s">
        <v>9459</v>
      </c>
      <c r="S6388" s="27">
        <v>4100011</v>
      </c>
    </row>
    <row r="6389" spans="1:19">
      <c r="A6389" s="27" t="s">
        <v>6539</v>
      </c>
      <c r="B6389" s="27" t="s">
        <v>6614</v>
      </c>
      <c r="C6389" s="27">
        <v>56848</v>
      </c>
      <c r="D6389" s="27" t="s">
        <v>72</v>
      </c>
      <c r="E6389" s="27" t="s">
        <v>2010</v>
      </c>
      <c r="F6389" s="37">
        <v>814823215.17599976</v>
      </c>
      <c r="G6389" s="27">
        <v>38.596657</v>
      </c>
      <c r="H6389" s="27">
        <v>-82.828642000000002</v>
      </c>
      <c r="I6389" s="27" t="s">
        <v>123</v>
      </c>
      <c r="J6389" s="27" t="s">
        <v>113</v>
      </c>
      <c r="K6389" s="37">
        <v>296868</v>
      </c>
      <c r="L6389" s="37">
        <v>93662.971000000005</v>
      </c>
      <c r="M6389" s="40">
        <v>1.8472672479142009</v>
      </c>
      <c r="N6389" s="40">
        <f t="shared" si="198"/>
        <v>0.31550376261503432</v>
      </c>
      <c r="O6389" s="42">
        <f t="shared" si="199"/>
        <v>3.6433424388365916E-4</v>
      </c>
      <c r="P6389" s="37">
        <v>548394.53335379297</v>
      </c>
      <c r="Q6389" s="27" t="s">
        <v>9611</v>
      </c>
      <c r="R6389" s="27" t="s">
        <v>9612</v>
      </c>
      <c r="S6389" s="27">
        <v>5090103</v>
      </c>
    </row>
    <row r="6390" spans="1:19">
      <c r="A6390" s="27" t="s">
        <v>6539</v>
      </c>
      <c r="B6390" s="27" t="s">
        <v>6615</v>
      </c>
      <c r="C6390" s="27">
        <v>58220</v>
      </c>
      <c r="D6390" s="27" t="s">
        <v>72</v>
      </c>
      <c r="E6390" s="27" t="s">
        <v>2010</v>
      </c>
      <c r="F6390" s="37">
        <v>814823215.17599976</v>
      </c>
      <c r="G6390" s="27">
        <v>41.016111000000002</v>
      </c>
      <c r="H6390" s="27">
        <v>-84.587500000000006</v>
      </c>
      <c r="I6390" s="27" t="s">
        <v>114</v>
      </c>
      <c r="J6390" s="27" t="s">
        <v>115</v>
      </c>
      <c r="K6390" s="37">
        <v>13080</v>
      </c>
      <c r="L6390" s="37">
        <v>0</v>
      </c>
      <c r="M6390" s="40">
        <v>3.8E-3</v>
      </c>
      <c r="N6390" s="40">
        <f t="shared" si="198"/>
        <v>0</v>
      </c>
      <c r="O6390" s="42">
        <f t="shared" si="199"/>
        <v>1.605256177829292E-5</v>
      </c>
      <c r="P6390" s="37">
        <v>49.704000000000001</v>
      </c>
      <c r="Q6390" s="27" t="s">
        <v>9451</v>
      </c>
      <c r="R6390" s="27" t="s">
        <v>9452</v>
      </c>
      <c r="S6390" s="27">
        <v>4100007</v>
      </c>
    </row>
    <row r="6391" spans="1:19">
      <c r="A6391" s="27" t="s">
        <v>6539</v>
      </c>
      <c r="B6391" s="27" t="s">
        <v>6616</v>
      </c>
      <c r="C6391" s="27">
        <v>60190</v>
      </c>
      <c r="D6391" s="27" t="s">
        <v>72</v>
      </c>
      <c r="E6391" s="27" t="s">
        <v>2010</v>
      </c>
      <c r="F6391" s="37">
        <v>814823215.17599976</v>
      </c>
      <c r="G6391" s="27">
        <v>40.390362000000003</v>
      </c>
      <c r="H6391" s="27">
        <v>-84.401595</v>
      </c>
      <c r="I6391" s="27" t="s">
        <v>129</v>
      </c>
      <c r="J6391" s="27" t="s">
        <v>130</v>
      </c>
      <c r="K6391" s="37">
        <v>4986</v>
      </c>
      <c r="L6391" s="37">
        <v>0</v>
      </c>
      <c r="M6391" s="40">
        <v>7.6E-3</v>
      </c>
      <c r="N6391" s="40">
        <f t="shared" si="198"/>
        <v>0</v>
      </c>
      <c r="O6391" s="42">
        <f t="shared" si="199"/>
        <v>6.1191187329180806E-6</v>
      </c>
      <c r="P6391" s="37">
        <v>37.893599999999999</v>
      </c>
      <c r="Q6391" s="27" t="s">
        <v>9601</v>
      </c>
      <c r="R6391" s="27" t="s">
        <v>9602</v>
      </c>
      <c r="S6391" s="27">
        <v>5080001</v>
      </c>
    </row>
    <row r="6392" spans="1:19">
      <c r="A6392" s="27" t="s">
        <v>6539</v>
      </c>
      <c r="B6392" s="27" t="s">
        <v>6617</v>
      </c>
      <c r="C6392" s="27">
        <v>61330</v>
      </c>
      <c r="D6392" s="27" t="s">
        <v>72</v>
      </c>
      <c r="E6392" s="27" t="s">
        <v>2010</v>
      </c>
      <c r="F6392" s="37">
        <v>814823215.17599976</v>
      </c>
      <c r="G6392" s="27">
        <v>40.793073</v>
      </c>
      <c r="H6392" s="27">
        <v>-83.728713999999997</v>
      </c>
      <c r="I6392" s="27" t="s">
        <v>114</v>
      </c>
      <c r="J6392" s="27" t="s">
        <v>115</v>
      </c>
      <c r="K6392" s="37">
        <v>194450</v>
      </c>
      <c r="L6392" s="37">
        <v>0</v>
      </c>
      <c r="M6392" s="40">
        <v>3.8E-3</v>
      </c>
      <c r="N6392" s="40">
        <f t="shared" si="198"/>
        <v>0</v>
      </c>
      <c r="O6392" s="42">
        <f t="shared" si="199"/>
        <v>2.3864072154350597E-4</v>
      </c>
      <c r="P6392" s="37">
        <v>738.91</v>
      </c>
      <c r="Q6392" s="27" t="s">
        <v>9451</v>
      </c>
      <c r="R6392" s="27" t="s">
        <v>9452</v>
      </c>
      <c r="S6392" s="27">
        <v>4100007</v>
      </c>
    </row>
    <row r="6393" spans="1:19">
      <c r="A6393" s="27" t="s">
        <v>6539</v>
      </c>
      <c r="B6393" s="27" t="s">
        <v>6618</v>
      </c>
      <c r="C6393" s="27">
        <v>10739</v>
      </c>
      <c r="D6393" s="27" t="s">
        <v>72</v>
      </c>
      <c r="E6393" s="27" t="s">
        <v>2010</v>
      </c>
      <c r="F6393" s="37">
        <v>814823215.17599976</v>
      </c>
      <c r="G6393" s="27">
        <v>40.488484</v>
      </c>
      <c r="H6393" s="27">
        <v>-84.318299999999994</v>
      </c>
      <c r="I6393" s="27" t="s">
        <v>199</v>
      </c>
      <c r="J6393" s="27" t="s">
        <v>118</v>
      </c>
      <c r="K6393" s="37">
        <v>2425</v>
      </c>
      <c r="L6393" s="37">
        <v>43.222999999999999</v>
      </c>
      <c r="M6393" s="40">
        <v>1.9375518961971701</v>
      </c>
      <c r="N6393" s="40">
        <f t="shared" si="198"/>
        <v>1.7823917525773194E-2</v>
      </c>
      <c r="O6393" s="42">
        <f t="shared" si="199"/>
        <v>2.9761056813731137E-6</v>
      </c>
      <c r="P6393" s="37">
        <v>4698.5633482781377</v>
      </c>
      <c r="Q6393" s="27" t="s">
        <v>9403</v>
      </c>
      <c r="R6393" s="27" t="s">
        <v>9446</v>
      </c>
      <c r="S6393" s="27">
        <v>4100004</v>
      </c>
    </row>
    <row r="6394" spans="1:19">
      <c r="A6394" s="27" t="s">
        <v>6539</v>
      </c>
      <c r="B6394" s="27" t="s">
        <v>6619</v>
      </c>
      <c r="C6394" s="27">
        <v>2850</v>
      </c>
      <c r="D6394" s="27" t="s">
        <v>72</v>
      </c>
      <c r="E6394" s="27" t="s">
        <v>2010</v>
      </c>
      <c r="F6394" s="37">
        <v>814823215.17599976</v>
      </c>
      <c r="G6394" s="27">
        <v>38.636099999999999</v>
      </c>
      <c r="H6394" s="27">
        <v>-83.693899999999999</v>
      </c>
      <c r="I6394" s="27" t="s">
        <v>132</v>
      </c>
      <c r="J6394" s="27" t="s">
        <v>113</v>
      </c>
      <c r="K6394" s="37">
        <v>2077525</v>
      </c>
      <c r="L6394" s="37">
        <v>2253431.73</v>
      </c>
      <c r="M6394" s="40">
        <v>4.6578583600762036</v>
      </c>
      <c r="N6394" s="40">
        <f t="shared" si="198"/>
        <v>1.0846712939675816</v>
      </c>
      <c r="O6394" s="42">
        <f t="shared" si="199"/>
        <v>2.5496634868844032E-3</v>
      </c>
      <c r="P6394" s="37">
        <v>9676817.1895173155</v>
      </c>
      <c r="Q6394" s="27" t="s">
        <v>9615</v>
      </c>
      <c r="R6394" s="27" t="s">
        <v>9616</v>
      </c>
      <c r="S6394" s="27">
        <v>5090201</v>
      </c>
    </row>
    <row r="6395" spans="1:19">
      <c r="A6395" s="27" t="s">
        <v>6539</v>
      </c>
      <c r="B6395" s="27" t="s">
        <v>6620</v>
      </c>
      <c r="C6395" s="27">
        <v>7577</v>
      </c>
      <c r="D6395" s="27" t="s">
        <v>72</v>
      </c>
      <c r="E6395" s="27" t="s">
        <v>2010</v>
      </c>
      <c r="F6395" s="37">
        <v>814823215.17599976</v>
      </c>
      <c r="G6395" s="27">
        <v>39.0441</v>
      </c>
      <c r="H6395" s="27">
        <v>-82.610100000000003</v>
      </c>
      <c r="I6395" s="27" t="s">
        <v>108</v>
      </c>
      <c r="J6395" s="27" t="s">
        <v>109</v>
      </c>
      <c r="K6395" s="37">
        <v>1</v>
      </c>
      <c r="L6395" s="37">
        <v>1.0660000000000001</v>
      </c>
      <c r="M6395" s="40">
        <v>2.0626061603831798</v>
      </c>
      <c r="N6395" s="40">
        <f t="shared" si="198"/>
        <v>1.0660000000000001</v>
      </c>
      <c r="O6395" s="42">
        <f t="shared" si="199"/>
        <v>1.2272600747930365E-9</v>
      </c>
      <c r="P6395" s="37">
        <v>2.0626061603831798</v>
      </c>
      <c r="Q6395" s="27" t="s">
        <v>9586</v>
      </c>
      <c r="R6395" s="27" t="s">
        <v>9587</v>
      </c>
      <c r="S6395" s="27">
        <v>5060002</v>
      </c>
    </row>
    <row r="6396" spans="1:19">
      <c r="A6396" s="27" t="s">
        <v>6539</v>
      </c>
      <c r="B6396" s="27" t="s">
        <v>6621</v>
      </c>
      <c r="C6396" s="27">
        <v>7780</v>
      </c>
      <c r="D6396" s="27" t="s">
        <v>72</v>
      </c>
      <c r="E6396" s="27" t="s">
        <v>2010</v>
      </c>
      <c r="F6396" s="37">
        <v>814823215.17599976</v>
      </c>
      <c r="G6396" s="27">
        <v>40.459699999999998</v>
      </c>
      <c r="H6396" s="27">
        <v>-84.040099999999995</v>
      </c>
      <c r="I6396" s="27" t="s">
        <v>108</v>
      </c>
      <c r="J6396" s="27" t="s">
        <v>109</v>
      </c>
      <c r="K6396" s="37">
        <v>79</v>
      </c>
      <c r="L6396" s="37">
        <v>66.783000000000001</v>
      </c>
      <c r="M6396" s="40">
        <v>2.0626061603831798</v>
      </c>
      <c r="N6396" s="40">
        <f t="shared" si="198"/>
        <v>0.84535443037974689</v>
      </c>
      <c r="O6396" s="42">
        <f t="shared" si="199"/>
        <v>9.6953545908649895E-8</v>
      </c>
      <c r="P6396" s="37">
        <v>162.94588667027119</v>
      </c>
      <c r="Q6396" s="27" t="s">
        <v>9601</v>
      </c>
      <c r="R6396" s="27" t="s">
        <v>9602</v>
      </c>
      <c r="S6396" s="27">
        <v>5080001</v>
      </c>
    </row>
    <row r="6397" spans="1:19">
      <c r="A6397" s="27" t="s">
        <v>6539</v>
      </c>
      <c r="B6397" s="27" t="s">
        <v>6622</v>
      </c>
      <c r="C6397" s="27">
        <v>6031</v>
      </c>
      <c r="D6397" s="27" t="s">
        <v>72</v>
      </c>
      <c r="E6397" s="27" t="s">
        <v>2010</v>
      </c>
      <c r="F6397" s="37">
        <v>814823215.17599976</v>
      </c>
      <c r="G6397" s="27">
        <v>38.690300000000001</v>
      </c>
      <c r="H6397" s="27">
        <v>-83.4803</v>
      </c>
      <c r="I6397" s="27" t="s">
        <v>132</v>
      </c>
      <c r="J6397" s="27" t="s">
        <v>113</v>
      </c>
      <c r="K6397" s="37">
        <v>1462169</v>
      </c>
      <c r="L6397" s="37">
        <v>1699932.3640000001</v>
      </c>
      <c r="M6397" s="40">
        <v>3.0057134366820799</v>
      </c>
      <c r="N6397" s="40">
        <f t="shared" si="198"/>
        <v>1.1626100430251223</v>
      </c>
      <c r="O6397" s="42">
        <f t="shared" si="199"/>
        <v>1.7944616363000595E-3</v>
      </c>
      <c r="P6397" s="37">
        <v>4394861.01</v>
      </c>
      <c r="Q6397" s="27" t="s">
        <v>9615</v>
      </c>
      <c r="R6397" s="27" t="s">
        <v>9616</v>
      </c>
      <c r="S6397" s="27">
        <v>5090201</v>
      </c>
    </row>
    <row r="6398" spans="1:19">
      <c r="A6398" s="27" t="s">
        <v>6539</v>
      </c>
      <c r="B6398" s="27" t="s">
        <v>6623</v>
      </c>
      <c r="C6398" s="27">
        <v>2876</v>
      </c>
      <c r="D6398" s="27" t="s">
        <v>69</v>
      </c>
      <c r="E6398" s="27" t="s">
        <v>2944</v>
      </c>
      <c r="F6398" s="37">
        <v>12170390</v>
      </c>
      <c r="G6398" s="27">
        <v>38.914400000000001</v>
      </c>
      <c r="H6398" s="27">
        <v>-82.128900000000002</v>
      </c>
      <c r="I6398" s="27" t="s">
        <v>132</v>
      </c>
      <c r="J6398" s="27" t="s">
        <v>113</v>
      </c>
      <c r="K6398" s="37">
        <v>5801085</v>
      </c>
      <c r="L6398" s="37">
        <v>6569717.801</v>
      </c>
      <c r="M6398" s="40">
        <v>1.8472672479142009</v>
      </c>
      <c r="N6398" s="40">
        <f t="shared" si="198"/>
        <v>1.132498110439685</v>
      </c>
      <c r="O6398" s="42">
        <f t="shared" si="199"/>
        <v>0.47665563716528392</v>
      </c>
      <c r="P6398" s="37">
        <v>10716154.322866352</v>
      </c>
      <c r="Q6398" s="27" t="s">
        <v>9548</v>
      </c>
      <c r="R6398" s="27" t="s">
        <v>9549</v>
      </c>
      <c r="S6398" s="27">
        <v>5030202</v>
      </c>
    </row>
    <row r="6399" spans="1:19">
      <c r="A6399" s="27" t="s">
        <v>6539</v>
      </c>
      <c r="B6399" s="27" t="s">
        <v>6624</v>
      </c>
      <c r="C6399" s="27">
        <v>57613</v>
      </c>
      <c r="D6399" s="27" t="s">
        <v>72</v>
      </c>
      <c r="E6399" s="27" t="s">
        <v>2010</v>
      </c>
      <c r="F6399" s="37">
        <v>814823215.17599976</v>
      </c>
      <c r="G6399" s="27">
        <v>41.584443999999998</v>
      </c>
      <c r="H6399" s="27">
        <v>-81.525554999999997</v>
      </c>
      <c r="I6399" s="27" t="s">
        <v>114</v>
      </c>
      <c r="J6399" s="27" t="s">
        <v>115</v>
      </c>
      <c r="K6399" s="37">
        <v>4907</v>
      </c>
      <c r="L6399" s="37">
        <v>0</v>
      </c>
      <c r="M6399" s="40">
        <v>3.8E-3</v>
      </c>
      <c r="N6399" s="40">
        <f t="shared" si="198"/>
        <v>0</v>
      </c>
      <c r="O6399" s="42">
        <f t="shared" si="199"/>
        <v>6.0221651870094306E-6</v>
      </c>
      <c r="P6399" s="37">
        <v>18.646599999999999</v>
      </c>
      <c r="Q6399" s="27" t="s">
        <v>9466</v>
      </c>
      <c r="R6399" s="27" t="s">
        <v>9467</v>
      </c>
      <c r="S6399" s="27">
        <v>4110003</v>
      </c>
    </row>
    <row r="6400" spans="1:19">
      <c r="A6400" s="27" t="s">
        <v>6539</v>
      </c>
      <c r="B6400" s="27" t="s">
        <v>6625</v>
      </c>
      <c r="C6400" s="27">
        <v>56869</v>
      </c>
      <c r="D6400" s="27" t="s">
        <v>72</v>
      </c>
      <c r="E6400" s="27" t="s">
        <v>2010</v>
      </c>
      <c r="F6400" s="37">
        <v>814823215.17599976</v>
      </c>
      <c r="G6400" s="27">
        <v>41.300600000000003</v>
      </c>
      <c r="H6400" s="27">
        <v>-82.180300000000003</v>
      </c>
      <c r="I6400" s="27" t="s">
        <v>117</v>
      </c>
      <c r="J6400" s="27" t="s">
        <v>118</v>
      </c>
      <c r="K6400" s="37">
        <v>154011.00599999999</v>
      </c>
      <c r="L6400" s="37">
        <v>1E-3</v>
      </c>
      <c r="M6400" s="40">
        <v>1.9375518961971701</v>
      </c>
      <c r="N6400" s="40">
        <f t="shared" si="198"/>
        <v>6.4930424517842576E-9</v>
      </c>
      <c r="O6400" s="42">
        <f t="shared" si="199"/>
        <v>1.8901155874251081E-4</v>
      </c>
      <c r="P6400" s="37">
        <v>298404.31671053375</v>
      </c>
      <c r="Q6400" s="27" t="s">
        <v>9462</v>
      </c>
      <c r="R6400" s="27" t="s">
        <v>9463</v>
      </c>
      <c r="S6400" s="27">
        <v>4110001</v>
      </c>
    </row>
    <row r="6401" spans="1:19">
      <c r="A6401" s="27" t="s">
        <v>6539</v>
      </c>
      <c r="B6401" s="27" t="s">
        <v>6626</v>
      </c>
      <c r="C6401" s="27">
        <v>55110</v>
      </c>
      <c r="D6401" s="27" t="s">
        <v>72</v>
      </c>
      <c r="E6401" s="27" t="s">
        <v>2010</v>
      </c>
      <c r="F6401" s="37">
        <v>814823215.17599976</v>
      </c>
      <c r="G6401" s="27">
        <v>39.452199999999998</v>
      </c>
      <c r="H6401" s="27">
        <v>-84.464699999999993</v>
      </c>
      <c r="I6401" s="27" t="s">
        <v>110</v>
      </c>
      <c r="J6401" s="27" t="s">
        <v>111</v>
      </c>
      <c r="K6401" s="37">
        <v>541948</v>
      </c>
      <c r="L6401" s="37">
        <v>423624.01699999999</v>
      </c>
      <c r="M6401" s="40">
        <v>0.79702615261159604</v>
      </c>
      <c r="N6401" s="40">
        <f t="shared" si="198"/>
        <v>0.78166912139172018</v>
      </c>
      <c r="O6401" s="42">
        <f t="shared" si="199"/>
        <v>6.6511114301393654E-4</v>
      </c>
      <c r="P6401" s="37">
        <v>431946.72935554927</v>
      </c>
      <c r="Q6401" s="27" t="s">
        <v>9603</v>
      </c>
      <c r="R6401" s="27" t="s">
        <v>9604</v>
      </c>
      <c r="S6401" s="27">
        <v>5080002</v>
      </c>
    </row>
    <row r="6402" spans="1:19">
      <c r="A6402" s="27" t="s">
        <v>6539</v>
      </c>
      <c r="B6402" s="27" t="s">
        <v>6627</v>
      </c>
      <c r="C6402" s="27">
        <v>57411</v>
      </c>
      <c r="D6402" s="27" t="s">
        <v>72</v>
      </c>
      <c r="E6402" s="27" t="s">
        <v>2010</v>
      </c>
      <c r="F6402" s="37">
        <v>814823215.17599976</v>
      </c>
      <c r="G6402" s="27">
        <v>40.914444000000003</v>
      </c>
      <c r="H6402" s="27">
        <v>-80.586111000000002</v>
      </c>
      <c r="I6402" s="27" t="s">
        <v>117</v>
      </c>
      <c r="J6402" s="27" t="s">
        <v>118</v>
      </c>
      <c r="K6402" s="37">
        <v>32431.002</v>
      </c>
      <c r="L6402" s="37">
        <v>2E-3</v>
      </c>
      <c r="M6402" s="40">
        <v>1.9375518961971701</v>
      </c>
      <c r="N6402" s="40">
        <f t="shared" si="198"/>
        <v>6.1669386594962432E-8</v>
      </c>
      <c r="O6402" s="42">
        <f t="shared" si="199"/>
        <v>3.9801273940133117E-5</v>
      </c>
      <c r="P6402" s="37">
        <v>62836.749420674212</v>
      </c>
      <c r="Q6402" s="27" t="s">
        <v>9536</v>
      </c>
      <c r="R6402" s="27" t="s">
        <v>9537</v>
      </c>
      <c r="S6402" s="27">
        <v>5030101</v>
      </c>
    </row>
    <row r="6403" spans="1:19">
      <c r="A6403" s="27" t="s">
        <v>6539</v>
      </c>
      <c r="B6403" s="27" t="s">
        <v>6628</v>
      </c>
      <c r="C6403" s="27">
        <v>59324</v>
      </c>
      <c r="D6403" s="27" t="s">
        <v>72</v>
      </c>
      <c r="E6403" s="27" t="s">
        <v>2010</v>
      </c>
      <c r="F6403" s="37">
        <v>814823215.17599976</v>
      </c>
      <c r="G6403" s="27">
        <v>41.516388999999997</v>
      </c>
      <c r="H6403" s="27">
        <v>-81.597222000000002</v>
      </c>
      <c r="I6403" s="27" t="s">
        <v>129</v>
      </c>
      <c r="J6403" s="27" t="s">
        <v>130</v>
      </c>
      <c r="K6403" s="37">
        <v>902</v>
      </c>
      <c r="L6403" s="37">
        <v>0</v>
      </c>
      <c r="M6403" s="40">
        <v>7.6E-3</v>
      </c>
      <c r="N6403" s="40">
        <f t="shared" si="198"/>
        <v>0</v>
      </c>
      <c r="O6403" s="42">
        <f t="shared" si="199"/>
        <v>1.1069885874633189E-6</v>
      </c>
      <c r="P6403" s="37">
        <v>6.8552</v>
      </c>
      <c r="Q6403" s="27" t="s">
        <v>9466</v>
      </c>
      <c r="R6403" s="27" t="s">
        <v>9467</v>
      </c>
      <c r="S6403" s="27">
        <v>4110003</v>
      </c>
    </row>
    <row r="6404" spans="1:19">
      <c r="A6404" s="27" t="s">
        <v>6539</v>
      </c>
      <c r="B6404" s="27" t="s">
        <v>6629</v>
      </c>
      <c r="C6404" s="27">
        <v>2832</v>
      </c>
      <c r="D6404" s="27" t="s">
        <v>72</v>
      </c>
      <c r="E6404" s="27" t="s">
        <v>2010</v>
      </c>
      <c r="F6404" s="37">
        <v>814823215.17599976</v>
      </c>
      <c r="G6404" s="27">
        <v>39.1128</v>
      </c>
      <c r="H6404" s="27">
        <v>-84.803600000000003</v>
      </c>
      <c r="I6404" s="27" t="s">
        <v>132</v>
      </c>
      <c r="J6404" s="27" t="s">
        <v>113</v>
      </c>
      <c r="K6404" s="37">
        <v>5409444</v>
      </c>
      <c r="L6404" s="37">
        <v>5496897.9170000004</v>
      </c>
      <c r="M6404" s="40">
        <v>1.476475730289285</v>
      </c>
      <c r="N6404" s="40">
        <f t="shared" si="198"/>
        <v>1.016166895710539</v>
      </c>
      <c r="O6404" s="42">
        <f t="shared" si="199"/>
        <v>6.6387946480287426E-3</v>
      </c>
      <c r="P6404" s="37">
        <v>7986912.7803589916</v>
      </c>
      <c r="Q6404" s="27" t="s">
        <v>9619</v>
      </c>
      <c r="R6404" s="27" t="s">
        <v>9620</v>
      </c>
      <c r="S6404" s="27">
        <v>5090203</v>
      </c>
    </row>
    <row r="6405" spans="1:19">
      <c r="A6405" s="27" t="s">
        <v>6539</v>
      </c>
      <c r="B6405" s="27" t="s">
        <v>6630</v>
      </c>
      <c r="C6405" s="27">
        <v>57822</v>
      </c>
      <c r="D6405" s="27" t="s">
        <v>72</v>
      </c>
      <c r="E6405" s="27" t="s">
        <v>2010</v>
      </c>
      <c r="F6405" s="37">
        <v>814823215.17599976</v>
      </c>
      <c r="G6405" s="27">
        <v>39.472222000000002</v>
      </c>
      <c r="H6405" s="27">
        <v>-84.401388999999995</v>
      </c>
      <c r="I6405" s="27" t="s">
        <v>123</v>
      </c>
      <c r="J6405" s="27" t="s">
        <v>113</v>
      </c>
      <c r="K6405" s="37">
        <v>350176</v>
      </c>
      <c r="L6405" s="37">
        <v>109443.72900000001</v>
      </c>
      <c r="M6405" s="40">
        <v>1.8472672479142009</v>
      </c>
      <c r="N6405" s="40">
        <f t="shared" ref="N6405:N6468" si="200">L6405/K6405</f>
        <v>0.31253920599926893</v>
      </c>
      <c r="O6405" s="42">
        <f t="shared" ref="O6405:O6468" si="201">K6405/F6405</f>
        <v>4.297570239507264E-4</v>
      </c>
      <c r="P6405" s="37">
        <v>646868.65580560325</v>
      </c>
      <c r="Q6405" s="27" t="s">
        <v>9603</v>
      </c>
      <c r="R6405" s="27" t="s">
        <v>9604</v>
      </c>
      <c r="S6405" s="27">
        <v>5080002</v>
      </c>
    </row>
    <row r="6406" spans="1:19">
      <c r="A6406" s="27" t="s">
        <v>6539</v>
      </c>
      <c r="B6406" s="27" t="s">
        <v>6631</v>
      </c>
      <c r="C6406" s="27">
        <v>59326</v>
      </c>
      <c r="D6406" s="27" t="s">
        <v>72</v>
      </c>
      <c r="E6406" s="27" t="s">
        <v>2010</v>
      </c>
      <c r="F6406" s="37">
        <v>814823215.17599976</v>
      </c>
      <c r="G6406" s="27">
        <v>39.465000000000003</v>
      </c>
      <c r="H6406" s="27">
        <v>-84.347778000000005</v>
      </c>
      <c r="I6406" s="27" t="s">
        <v>110</v>
      </c>
      <c r="J6406" s="27" t="s">
        <v>111</v>
      </c>
      <c r="K6406" s="37">
        <v>2255806</v>
      </c>
      <c r="L6406" s="37">
        <v>782109.71200000006</v>
      </c>
      <c r="M6406" s="40">
        <v>0.40102339214252158</v>
      </c>
      <c r="N6406" s="40">
        <f t="shared" si="200"/>
        <v>0.34670965145052368</v>
      </c>
      <c r="O6406" s="42">
        <f t="shared" si="201"/>
        <v>2.7684606402785805E-3</v>
      </c>
      <c r="P6406" s="37">
        <v>904630.974135453</v>
      </c>
      <c r="Q6406" s="27" t="s">
        <v>9603</v>
      </c>
      <c r="R6406" s="27" t="s">
        <v>9604</v>
      </c>
      <c r="S6406" s="27">
        <v>5080002</v>
      </c>
    </row>
    <row r="6407" spans="1:19">
      <c r="A6407" s="27" t="s">
        <v>6539</v>
      </c>
      <c r="B6407" s="27" t="s">
        <v>6632</v>
      </c>
      <c r="C6407" s="27">
        <v>7791</v>
      </c>
      <c r="D6407" s="27" t="s">
        <v>72</v>
      </c>
      <c r="E6407" s="27" t="s">
        <v>2010</v>
      </c>
      <c r="F6407" s="37">
        <v>814823215.17599976</v>
      </c>
      <c r="G6407" s="27">
        <v>41.585500000000003</v>
      </c>
      <c r="H6407" s="27">
        <v>-84.579400000000007</v>
      </c>
      <c r="I6407" s="27" t="s">
        <v>108</v>
      </c>
      <c r="J6407" s="27" t="s">
        <v>109</v>
      </c>
      <c r="K6407" s="37">
        <v>526.00199999999995</v>
      </c>
      <c r="L6407" s="37">
        <v>444.04599999999999</v>
      </c>
      <c r="M6407" s="40">
        <v>2.0626061603831798</v>
      </c>
      <c r="N6407" s="40">
        <f t="shared" si="200"/>
        <v>0.8441907064992149</v>
      </c>
      <c r="O6407" s="42">
        <f t="shared" si="201"/>
        <v>6.4554125386128675E-7</v>
      </c>
      <c r="P6407" s="37">
        <v>1084.9349655738733</v>
      </c>
      <c r="Q6407" s="27" t="s">
        <v>9379</v>
      </c>
      <c r="R6407" s="27" t="s">
        <v>9445</v>
      </c>
      <c r="S6407" s="27">
        <v>4100003</v>
      </c>
    </row>
    <row r="6408" spans="1:19">
      <c r="A6408" s="27" t="s">
        <v>6539</v>
      </c>
      <c r="B6408" s="27" t="s">
        <v>6633</v>
      </c>
      <c r="C6408" s="27">
        <v>2851</v>
      </c>
      <c r="D6408" s="27" t="s">
        <v>72</v>
      </c>
      <c r="E6408" s="27" t="s">
        <v>2010</v>
      </c>
      <c r="F6408" s="37">
        <v>814823215.17599976</v>
      </c>
      <c r="G6408" s="27">
        <v>39.7667</v>
      </c>
      <c r="H6408" s="27">
        <v>-84.173900000000003</v>
      </c>
      <c r="I6408" s="27" t="s">
        <v>108</v>
      </c>
      <c r="J6408" s="27" t="s">
        <v>109</v>
      </c>
      <c r="K6408" s="37">
        <v>57</v>
      </c>
      <c r="L6408" s="37">
        <v>50.476999999999997</v>
      </c>
      <c r="M6408" s="40">
        <v>2.0626061603831798</v>
      </c>
      <c r="N6408" s="40">
        <f t="shared" si="200"/>
        <v>0.88556140350877188</v>
      </c>
      <c r="O6408" s="42">
        <f t="shared" si="201"/>
        <v>6.995382426320309E-8</v>
      </c>
      <c r="P6408" s="37">
        <v>117.56855114184125</v>
      </c>
      <c r="Q6408" s="27" t="s">
        <v>9601</v>
      </c>
      <c r="R6408" s="27" t="s">
        <v>9602</v>
      </c>
      <c r="S6408" s="27">
        <v>5080001</v>
      </c>
    </row>
    <row r="6409" spans="1:19">
      <c r="A6409" s="27" t="s">
        <v>6539</v>
      </c>
      <c r="B6409" s="27" t="s">
        <v>6634</v>
      </c>
      <c r="C6409" s="27">
        <v>54335</v>
      </c>
      <c r="D6409" s="27" t="s">
        <v>72</v>
      </c>
      <c r="E6409" s="27" t="s">
        <v>2010</v>
      </c>
      <c r="F6409" s="37">
        <v>814823215.17599976</v>
      </c>
      <c r="G6409" s="27">
        <v>40.969200000000001</v>
      </c>
      <c r="H6409" s="27">
        <v>-81.775599999999997</v>
      </c>
      <c r="I6409" s="27" t="s">
        <v>110</v>
      </c>
      <c r="J6409" s="27" t="s">
        <v>111</v>
      </c>
      <c r="K6409" s="37">
        <v>13255.05</v>
      </c>
      <c r="L6409" s="37">
        <v>4357.1279999999997</v>
      </c>
      <c r="M6409" s="40">
        <v>0.79702615261159604</v>
      </c>
      <c r="N6409" s="40">
        <f t="shared" si="200"/>
        <v>0.32871456539205812</v>
      </c>
      <c r="O6409" s="42">
        <f t="shared" si="201"/>
        <v>1.6267393654385438E-5</v>
      </c>
      <c r="P6409" s="37">
        <v>10564.621504174336</v>
      </c>
      <c r="Q6409" s="27" t="s">
        <v>9554</v>
      </c>
      <c r="R6409" s="27" t="s">
        <v>9555</v>
      </c>
      <c r="S6409" s="27">
        <v>5040001</v>
      </c>
    </row>
    <row r="6410" spans="1:19">
      <c r="A6410" s="27" t="s">
        <v>6539</v>
      </c>
      <c r="B6410" s="27" t="s">
        <v>6635</v>
      </c>
      <c r="C6410" s="27">
        <v>7578</v>
      </c>
      <c r="D6410" s="27" t="s">
        <v>72</v>
      </c>
      <c r="E6410" s="27" t="s">
        <v>2010</v>
      </c>
      <c r="F6410" s="37">
        <v>814823215.17599976</v>
      </c>
      <c r="G6410" s="27">
        <v>41.410600000000002</v>
      </c>
      <c r="H6410" s="27">
        <v>-84.096699999999998</v>
      </c>
      <c r="I6410" s="27" t="s">
        <v>108</v>
      </c>
      <c r="J6410" s="27" t="s">
        <v>109</v>
      </c>
      <c r="K6410" s="37">
        <v>0.999</v>
      </c>
      <c r="L6410" s="37">
        <v>0.57499999999999996</v>
      </c>
      <c r="M6410" s="40">
        <v>2.0626061603831798</v>
      </c>
      <c r="N6410" s="40">
        <f t="shared" si="200"/>
        <v>0.57557557557557548</v>
      </c>
      <c r="O6410" s="42">
        <f t="shared" si="201"/>
        <v>1.2260328147182434E-9</v>
      </c>
      <c r="P6410" s="37">
        <v>2.0605435542227966</v>
      </c>
      <c r="Q6410" s="27" t="s">
        <v>9454</v>
      </c>
      <c r="R6410" s="27" t="s">
        <v>9455</v>
      </c>
      <c r="S6410" s="27">
        <v>4100009</v>
      </c>
    </row>
    <row r="6411" spans="1:19">
      <c r="A6411" s="27" t="s">
        <v>6539</v>
      </c>
      <c r="B6411" s="27" t="s">
        <v>6636</v>
      </c>
      <c r="C6411" s="27">
        <v>7776</v>
      </c>
      <c r="D6411" s="27" t="s">
        <v>72</v>
      </c>
      <c r="E6411" s="27" t="s">
        <v>2010</v>
      </c>
      <c r="F6411" s="37">
        <v>814823215.17599976</v>
      </c>
      <c r="G6411" s="27">
        <v>41.407899999999998</v>
      </c>
      <c r="H6411" s="27">
        <v>-84.109499999999997</v>
      </c>
      <c r="I6411" s="27" t="s">
        <v>108</v>
      </c>
      <c r="J6411" s="27" t="s">
        <v>109</v>
      </c>
      <c r="K6411" s="37">
        <v>198.999</v>
      </c>
      <c r="L6411" s="37">
        <v>167.57300000000001</v>
      </c>
      <c r="M6411" s="40">
        <v>2.0626061603831798</v>
      </c>
      <c r="N6411" s="40">
        <f t="shared" si="200"/>
        <v>0.84207960844024343</v>
      </c>
      <c r="O6411" s="42">
        <f t="shared" si="201"/>
        <v>2.4422352762373948E-7</v>
      </c>
      <c r="P6411" s="37">
        <v>410.45656331009241</v>
      </c>
      <c r="Q6411" s="27" t="s">
        <v>9454</v>
      </c>
      <c r="R6411" s="27" t="s">
        <v>9455</v>
      </c>
      <c r="S6411" s="27">
        <v>4100009</v>
      </c>
    </row>
    <row r="6412" spans="1:19">
      <c r="A6412" s="27" t="s">
        <v>6539</v>
      </c>
      <c r="B6412" s="27" t="s">
        <v>6637</v>
      </c>
      <c r="C6412" s="27">
        <v>57462</v>
      </c>
      <c r="D6412" s="27" t="s">
        <v>72</v>
      </c>
      <c r="E6412" s="27" t="s">
        <v>2010</v>
      </c>
      <c r="F6412" s="37">
        <v>814823215.17599976</v>
      </c>
      <c r="G6412" s="27">
        <v>41.388430999999997</v>
      </c>
      <c r="H6412" s="27">
        <v>-84.095840999999993</v>
      </c>
      <c r="I6412" s="27" t="s">
        <v>129</v>
      </c>
      <c r="J6412" s="27" t="s">
        <v>130</v>
      </c>
      <c r="K6412" s="37">
        <v>11713</v>
      </c>
      <c r="L6412" s="37">
        <v>0</v>
      </c>
      <c r="M6412" s="40">
        <v>7.6E-3</v>
      </c>
      <c r="N6412" s="40">
        <f t="shared" si="200"/>
        <v>0</v>
      </c>
      <c r="O6412" s="42">
        <f t="shared" si="201"/>
        <v>1.4374897256050837E-5</v>
      </c>
      <c r="P6412" s="37">
        <v>89.018799999999999</v>
      </c>
      <c r="Q6412" s="27" t="s">
        <v>9454</v>
      </c>
      <c r="R6412" s="27" t="s">
        <v>9455</v>
      </c>
      <c r="S6412" s="27">
        <v>4100009</v>
      </c>
    </row>
    <row r="6413" spans="1:19">
      <c r="A6413" s="27" t="s">
        <v>6539</v>
      </c>
      <c r="B6413" s="27" t="s">
        <v>6638</v>
      </c>
      <c r="C6413" s="27">
        <v>7579</v>
      </c>
      <c r="D6413" s="27" t="s">
        <v>72</v>
      </c>
      <c r="E6413" s="27" t="s">
        <v>2010</v>
      </c>
      <c r="F6413" s="37">
        <v>814823215.17599976</v>
      </c>
      <c r="G6413" s="27">
        <v>41.167999999999999</v>
      </c>
      <c r="H6413" s="27">
        <v>-80.752899999999997</v>
      </c>
      <c r="I6413" s="27" t="s">
        <v>108</v>
      </c>
      <c r="J6413" s="27" t="s">
        <v>109</v>
      </c>
      <c r="K6413" s="37">
        <v>1</v>
      </c>
      <c r="L6413" s="37">
        <v>1.0660000000000001</v>
      </c>
      <c r="M6413" s="40">
        <v>2.0626061603831798</v>
      </c>
      <c r="N6413" s="40">
        <f t="shared" si="200"/>
        <v>1.0660000000000001</v>
      </c>
      <c r="O6413" s="42">
        <f t="shared" si="201"/>
        <v>1.2272600747930365E-9</v>
      </c>
      <c r="P6413" s="37">
        <v>2.0626061603831798</v>
      </c>
      <c r="Q6413" s="27" t="s">
        <v>6627</v>
      </c>
      <c r="R6413" s="27" t="s">
        <v>9540</v>
      </c>
      <c r="S6413" s="27">
        <v>5030103</v>
      </c>
    </row>
    <row r="6414" spans="1:19">
      <c r="A6414" s="27" t="s">
        <v>6539</v>
      </c>
      <c r="B6414" s="27" t="s">
        <v>6639</v>
      </c>
      <c r="C6414" s="27">
        <v>59296</v>
      </c>
      <c r="D6414" s="27" t="s">
        <v>72</v>
      </c>
      <c r="E6414" s="27" t="s">
        <v>2010</v>
      </c>
      <c r="F6414" s="37">
        <v>814823215.17599976</v>
      </c>
      <c r="G6414" s="27">
        <v>41.016944000000002</v>
      </c>
      <c r="H6414" s="27">
        <v>-84.593610999999996</v>
      </c>
      <c r="I6414" s="27" t="s">
        <v>114</v>
      </c>
      <c r="J6414" s="27" t="s">
        <v>115</v>
      </c>
      <c r="K6414" s="37">
        <v>100040</v>
      </c>
      <c r="L6414" s="37">
        <v>0</v>
      </c>
      <c r="M6414" s="40">
        <v>3.8E-3</v>
      </c>
      <c r="N6414" s="40">
        <f t="shared" si="200"/>
        <v>0</v>
      </c>
      <c r="O6414" s="42">
        <f t="shared" si="201"/>
        <v>1.2277509788229538E-4</v>
      </c>
      <c r="P6414" s="37">
        <v>380.15199999999999</v>
      </c>
      <c r="Q6414" s="27" t="s">
        <v>9451</v>
      </c>
      <c r="R6414" s="27" t="s">
        <v>9452</v>
      </c>
      <c r="S6414" s="27">
        <v>4100007</v>
      </c>
    </row>
    <row r="6415" spans="1:19">
      <c r="A6415" s="27" t="s">
        <v>6539</v>
      </c>
      <c r="B6415" s="27" t="s">
        <v>6640</v>
      </c>
      <c r="C6415" s="27">
        <v>2933</v>
      </c>
      <c r="D6415" s="27" t="s">
        <v>72</v>
      </c>
      <c r="E6415" s="27" t="s">
        <v>2010</v>
      </c>
      <c r="F6415" s="37">
        <v>814823215.17599976</v>
      </c>
      <c r="G6415" s="27">
        <v>41.2836</v>
      </c>
      <c r="H6415" s="27">
        <v>-82.219399999999993</v>
      </c>
      <c r="I6415" s="27" t="s">
        <v>110</v>
      </c>
      <c r="J6415" s="27" t="s">
        <v>111</v>
      </c>
      <c r="K6415" s="37">
        <v>401</v>
      </c>
      <c r="L6415" s="37">
        <v>781.02200000000005</v>
      </c>
      <c r="M6415" s="40">
        <v>0.79702615261159604</v>
      </c>
      <c r="N6415" s="40">
        <f t="shared" si="200"/>
        <v>1.9476857855361598</v>
      </c>
      <c r="O6415" s="42">
        <f t="shared" si="201"/>
        <v>4.9213128999200763E-7</v>
      </c>
      <c r="P6415" s="37">
        <v>319.60748719725001</v>
      </c>
      <c r="Q6415" s="27" t="s">
        <v>9462</v>
      </c>
      <c r="R6415" s="27" t="s">
        <v>9463</v>
      </c>
      <c r="S6415" s="27">
        <v>4110001</v>
      </c>
    </row>
    <row r="6416" spans="1:19">
      <c r="A6416" s="27" t="s">
        <v>6539</v>
      </c>
      <c r="B6416" s="27" t="s">
        <v>6641</v>
      </c>
      <c r="C6416" s="27">
        <v>58134</v>
      </c>
      <c r="D6416" s="27" t="s">
        <v>72</v>
      </c>
      <c r="E6416" s="27" t="s">
        <v>2010</v>
      </c>
      <c r="F6416" s="37">
        <v>814823215.17599976</v>
      </c>
      <c r="G6416" s="27">
        <v>41.302760999999997</v>
      </c>
      <c r="H6416" s="27">
        <v>-82.227046999999999</v>
      </c>
      <c r="I6416" s="27" t="s">
        <v>129</v>
      </c>
      <c r="J6416" s="27" t="s">
        <v>130</v>
      </c>
      <c r="K6416" s="37">
        <v>2673</v>
      </c>
      <c r="L6416" s="37">
        <v>0</v>
      </c>
      <c r="M6416" s="40">
        <v>7.6E-3</v>
      </c>
      <c r="N6416" s="40">
        <f t="shared" si="200"/>
        <v>0</v>
      </c>
      <c r="O6416" s="42">
        <f t="shared" si="201"/>
        <v>3.2804661799217866E-6</v>
      </c>
      <c r="P6416" s="37">
        <v>20.314799999999998</v>
      </c>
      <c r="Q6416" s="27" t="s">
        <v>9462</v>
      </c>
      <c r="R6416" s="27" t="s">
        <v>9463</v>
      </c>
      <c r="S6416" s="27">
        <v>4110001</v>
      </c>
    </row>
    <row r="6417" spans="1:19">
      <c r="A6417" s="27" t="s">
        <v>6539</v>
      </c>
      <c r="B6417" s="27" t="s">
        <v>6642</v>
      </c>
      <c r="C6417" s="27">
        <v>60913</v>
      </c>
      <c r="D6417" s="27" t="s">
        <v>72</v>
      </c>
      <c r="E6417" s="27" t="s">
        <v>2010</v>
      </c>
      <c r="F6417" s="37">
        <v>814823215.17599976</v>
      </c>
      <c r="G6417" s="27">
        <v>40.759622</v>
      </c>
      <c r="H6417" s="27">
        <v>-83.839100000000002</v>
      </c>
      <c r="I6417" s="27" t="s">
        <v>129</v>
      </c>
      <c r="J6417" s="27" t="s">
        <v>130</v>
      </c>
      <c r="K6417" s="37">
        <v>4234</v>
      </c>
      <c r="L6417" s="37">
        <v>0</v>
      </c>
      <c r="M6417" s="40">
        <v>7.6E-3</v>
      </c>
      <c r="N6417" s="40">
        <f t="shared" si="200"/>
        <v>0</v>
      </c>
      <c r="O6417" s="42">
        <f t="shared" si="201"/>
        <v>5.1962191566737172E-6</v>
      </c>
      <c r="P6417" s="37">
        <v>32.178400000000003</v>
      </c>
      <c r="Q6417" s="27" t="s">
        <v>9451</v>
      </c>
      <c r="R6417" s="27" t="s">
        <v>9452</v>
      </c>
      <c r="S6417" s="27">
        <v>4100007</v>
      </c>
    </row>
    <row r="6418" spans="1:19">
      <c r="A6418" s="27" t="s">
        <v>6539</v>
      </c>
      <c r="B6418" s="27" t="s">
        <v>6643</v>
      </c>
      <c r="C6418" s="27">
        <v>7783</v>
      </c>
      <c r="D6418" s="27" t="s">
        <v>72</v>
      </c>
      <c r="E6418" s="27" t="s">
        <v>2010</v>
      </c>
      <c r="F6418" s="37">
        <v>814823215.17599976</v>
      </c>
      <c r="G6418" s="27">
        <v>41.388399999999997</v>
      </c>
      <c r="H6418" s="27">
        <v>-83.640199999999993</v>
      </c>
      <c r="I6418" s="27" t="s">
        <v>110</v>
      </c>
      <c r="J6418" s="27" t="s">
        <v>111</v>
      </c>
      <c r="K6418" s="37">
        <v>3592</v>
      </c>
      <c r="L6418" s="37">
        <v>1413.711</v>
      </c>
      <c r="M6418" s="40">
        <v>0.79702615261159604</v>
      </c>
      <c r="N6418" s="40">
        <f t="shared" si="200"/>
        <v>0.39357210467706016</v>
      </c>
      <c r="O6418" s="42">
        <f t="shared" si="201"/>
        <v>4.408318188656587E-6</v>
      </c>
      <c r="P6418" s="37">
        <v>2862.9179401808528</v>
      </c>
      <c r="Q6418" s="27" t="s">
        <v>9456</v>
      </c>
      <c r="R6418" s="27" t="s">
        <v>9457</v>
      </c>
      <c r="S6418" s="27">
        <v>4100010</v>
      </c>
    </row>
    <row r="6419" spans="1:19">
      <c r="A6419" s="27" t="s">
        <v>6539</v>
      </c>
      <c r="B6419" s="27" t="s">
        <v>6644</v>
      </c>
      <c r="C6419" s="27">
        <v>7782</v>
      </c>
      <c r="D6419" s="27" t="s">
        <v>72</v>
      </c>
      <c r="E6419" s="27" t="s">
        <v>2010</v>
      </c>
      <c r="F6419" s="37">
        <v>814823215.17599976</v>
      </c>
      <c r="G6419" s="27">
        <v>39.352800000000002</v>
      </c>
      <c r="H6419" s="27">
        <v>-84.518299999999996</v>
      </c>
      <c r="I6419" s="27" t="s">
        <v>110</v>
      </c>
      <c r="J6419" s="27" t="s">
        <v>111</v>
      </c>
      <c r="K6419" s="37">
        <v>2733</v>
      </c>
      <c r="L6419" s="37">
        <v>1899.079</v>
      </c>
      <c r="M6419" s="40">
        <v>0.79702615261159604</v>
      </c>
      <c r="N6419" s="40">
        <f t="shared" si="200"/>
        <v>0.69486974021222103</v>
      </c>
      <c r="O6419" s="42">
        <f t="shared" si="201"/>
        <v>3.3541017844093688E-6</v>
      </c>
      <c r="P6419" s="37">
        <v>2178.2724750874918</v>
      </c>
      <c r="Q6419" s="27" t="s">
        <v>9619</v>
      </c>
      <c r="R6419" s="27" t="s">
        <v>9620</v>
      </c>
      <c r="S6419" s="27">
        <v>5090203</v>
      </c>
    </row>
    <row r="6420" spans="1:19">
      <c r="A6420" s="27" t="s">
        <v>6539</v>
      </c>
      <c r="B6420" s="27" t="s">
        <v>6645</v>
      </c>
      <c r="C6420" s="27">
        <v>59764</v>
      </c>
      <c r="D6420" s="27" t="s">
        <v>72</v>
      </c>
      <c r="E6420" s="27" t="s">
        <v>2010</v>
      </c>
      <c r="F6420" s="37">
        <v>814823215.17599976</v>
      </c>
      <c r="G6420" s="27">
        <v>41.667928000000003</v>
      </c>
      <c r="H6420" s="27">
        <v>-83.443663999999998</v>
      </c>
      <c r="I6420" s="27" t="s">
        <v>110</v>
      </c>
      <c r="J6420" s="27" t="s">
        <v>111</v>
      </c>
      <c r="K6420" s="37">
        <v>4540015</v>
      </c>
      <c r="L6420" s="37">
        <v>1826629.2320000001</v>
      </c>
      <c r="M6420" s="40">
        <v>0.62329738119587708</v>
      </c>
      <c r="N6420" s="40">
        <f t="shared" si="200"/>
        <v>0.40233991121174711</v>
      </c>
      <c r="O6420" s="42">
        <f t="shared" si="201"/>
        <v>5.5717791484615076E-3</v>
      </c>
      <c r="P6420" s="37">
        <v>2829779.4600899997</v>
      </c>
      <c r="Q6420" s="27" t="s">
        <v>9456</v>
      </c>
      <c r="R6420" s="27" t="s">
        <v>9457</v>
      </c>
      <c r="S6420" s="27">
        <v>4100010</v>
      </c>
    </row>
    <row r="6421" spans="1:19">
      <c r="A6421" s="27" t="s">
        <v>6539</v>
      </c>
      <c r="B6421" s="27" t="s">
        <v>6646</v>
      </c>
      <c r="C6421" s="27">
        <v>2935</v>
      </c>
      <c r="D6421" s="27" t="s">
        <v>72</v>
      </c>
      <c r="E6421" s="27" t="s">
        <v>2010</v>
      </c>
      <c r="F6421" s="37">
        <v>814823215.17599976</v>
      </c>
      <c r="G6421" s="27">
        <v>40.850963999999998</v>
      </c>
      <c r="H6421" s="27">
        <v>-81.765764000000004</v>
      </c>
      <c r="I6421" s="27" t="s">
        <v>110</v>
      </c>
      <c r="J6421" s="27" t="s">
        <v>111</v>
      </c>
      <c r="K6421" s="37">
        <v>31210</v>
      </c>
      <c r="L6421" s="37">
        <v>39213.305</v>
      </c>
      <c r="M6421" s="40">
        <v>0.79702615261159604</v>
      </c>
      <c r="N6421" s="40">
        <f t="shared" si="200"/>
        <v>1.2564339955142583</v>
      </c>
      <c r="O6421" s="42">
        <f t="shared" si="201"/>
        <v>3.8302786934290673E-5</v>
      </c>
      <c r="P6421" s="37">
        <v>24875.186223007913</v>
      </c>
      <c r="Q6421" s="27" t="s">
        <v>9554</v>
      </c>
      <c r="R6421" s="27" t="s">
        <v>9555</v>
      </c>
      <c r="S6421" s="27">
        <v>5040001</v>
      </c>
    </row>
    <row r="6422" spans="1:19">
      <c r="A6422" s="27" t="s">
        <v>6539</v>
      </c>
      <c r="B6422" s="27" t="s">
        <v>6647</v>
      </c>
      <c r="C6422" s="27">
        <v>7778</v>
      </c>
      <c r="D6422" s="27" t="s">
        <v>72</v>
      </c>
      <c r="E6422" s="27" t="s">
        <v>2010</v>
      </c>
      <c r="F6422" s="37">
        <v>814823215.17599976</v>
      </c>
      <c r="G6422" s="27">
        <v>40.86</v>
      </c>
      <c r="H6422" s="27">
        <v>-81.758600000000001</v>
      </c>
      <c r="I6422" s="27" t="s">
        <v>108</v>
      </c>
      <c r="J6422" s="27" t="s">
        <v>109</v>
      </c>
      <c r="K6422" s="37">
        <v>237.999</v>
      </c>
      <c r="L6422" s="37">
        <v>200.43</v>
      </c>
      <c r="M6422" s="40">
        <v>2.0626061603831798</v>
      </c>
      <c r="N6422" s="40">
        <f t="shared" si="200"/>
        <v>0.84214639557309068</v>
      </c>
      <c r="O6422" s="42">
        <f t="shared" si="201"/>
        <v>2.9208667054066791E-7</v>
      </c>
      <c r="P6422" s="37">
        <v>490.8982035650364</v>
      </c>
      <c r="Q6422" s="27" t="s">
        <v>9554</v>
      </c>
      <c r="R6422" s="27" t="s">
        <v>9555</v>
      </c>
      <c r="S6422" s="27">
        <v>5040001</v>
      </c>
    </row>
    <row r="6423" spans="1:19">
      <c r="A6423" s="27" t="s">
        <v>6539</v>
      </c>
      <c r="B6423" s="27" t="s">
        <v>6648</v>
      </c>
      <c r="C6423" s="27">
        <v>56865</v>
      </c>
      <c r="D6423" s="27" t="s">
        <v>72</v>
      </c>
      <c r="E6423" s="27" t="s">
        <v>2010</v>
      </c>
      <c r="F6423" s="37">
        <v>814823215.17599976</v>
      </c>
      <c r="G6423" s="27">
        <v>41.528300000000002</v>
      </c>
      <c r="H6423" s="27">
        <v>-83.035300000000007</v>
      </c>
      <c r="I6423" s="27" t="s">
        <v>117</v>
      </c>
      <c r="J6423" s="27" t="s">
        <v>118</v>
      </c>
      <c r="K6423" s="37">
        <v>8026</v>
      </c>
      <c r="L6423" s="37">
        <v>1E-3</v>
      </c>
      <c r="M6423" s="40">
        <v>1.9375518961971701</v>
      </c>
      <c r="N6423" s="40">
        <f t="shared" si="200"/>
        <v>1.24595066035385E-7</v>
      </c>
      <c r="O6423" s="42">
        <f t="shared" si="201"/>
        <v>9.849989360288912E-6</v>
      </c>
      <c r="P6423" s="37">
        <v>15550.791518878486</v>
      </c>
      <c r="Q6423" s="27" t="s">
        <v>9456</v>
      </c>
      <c r="R6423" s="27" t="s">
        <v>9457</v>
      </c>
      <c r="S6423" s="27">
        <v>4100010</v>
      </c>
    </row>
    <row r="6424" spans="1:19">
      <c r="A6424" s="27" t="s">
        <v>6539</v>
      </c>
      <c r="B6424" s="27" t="s">
        <v>6649</v>
      </c>
      <c r="C6424" s="27">
        <v>60038</v>
      </c>
      <c r="D6424" s="27" t="s">
        <v>72</v>
      </c>
      <c r="E6424" s="27" t="s">
        <v>2010</v>
      </c>
      <c r="F6424" s="37">
        <v>814823215.17599976</v>
      </c>
      <c r="G6424" s="27">
        <v>41.6447</v>
      </c>
      <c r="H6424" s="27">
        <v>-83.5364</v>
      </c>
      <c r="I6424" s="27" t="s">
        <v>129</v>
      </c>
      <c r="J6424" s="27" t="s">
        <v>130</v>
      </c>
      <c r="K6424" s="37">
        <v>1954</v>
      </c>
      <c r="L6424" s="37">
        <v>0</v>
      </c>
      <c r="M6424" s="40">
        <v>7.6E-3</v>
      </c>
      <c r="N6424" s="40">
        <f t="shared" si="200"/>
        <v>0</v>
      </c>
      <c r="O6424" s="42">
        <f t="shared" si="201"/>
        <v>2.3980661861455934E-6</v>
      </c>
      <c r="P6424" s="37">
        <v>14.8504</v>
      </c>
      <c r="Q6424" s="27" t="s">
        <v>9454</v>
      </c>
      <c r="R6424" s="27" t="s">
        <v>9455</v>
      </c>
      <c r="S6424" s="27">
        <v>4100009</v>
      </c>
    </row>
    <row r="6425" spans="1:19">
      <c r="A6425" s="27" t="s">
        <v>6539</v>
      </c>
      <c r="B6425" s="27" t="s">
        <v>6650</v>
      </c>
      <c r="C6425" s="27">
        <v>2936</v>
      </c>
      <c r="D6425" s="27" t="s">
        <v>72</v>
      </c>
      <c r="E6425" s="27" t="s">
        <v>2010</v>
      </c>
      <c r="F6425" s="37">
        <v>814823215.17599976</v>
      </c>
      <c r="G6425" s="27">
        <v>41.726500000000001</v>
      </c>
      <c r="H6425" s="27">
        <v>-81.254000000000005</v>
      </c>
      <c r="I6425" s="27" t="s">
        <v>132</v>
      </c>
      <c r="J6425" s="27" t="s">
        <v>113</v>
      </c>
      <c r="K6425" s="37">
        <v>3369</v>
      </c>
      <c r="L6425" s="37">
        <v>5877.6239999999998</v>
      </c>
      <c r="M6425" s="40">
        <v>1.8472672479142009</v>
      </c>
      <c r="N6425" s="40">
        <f t="shared" si="200"/>
        <v>1.7446197684772928</v>
      </c>
      <c r="O6425" s="42">
        <f t="shared" si="201"/>
        <v>4.13463919197774E-6</v>
      </c>
      <c r="P6425" s="37">
        <v>6223.4433582229431</v>
      </c>
      <c r="Q6425" s="27" t="s">
        <v>9468</v>
      </c>
      <c r="R6425" s="27" t="s">
        <v>9469</v>
      </c>
      <c r="S6425" s="27">
        <v>4110004</v>
      </c>
    </row>
    <row r="6426" spans="1:19">
      <c r="A6426" s="27" t="s">
        <v>6539</v>
      </c>
      <c r="B6426" s="27" t="s">
        <v>6651</v>
      </c>
      <c r="C6426" s="27">
        <v>57620</v>
      </c>
      <c r="D6426" s="27" t="s">
        <v>72</v>
      </c>
      <c r="E6426" s="27" t="s">
        <v>2010</v>
      </c>
      <c r="F6426" s="37">
        <v>814823215.17599976</v>
      </c>
      <c r="G6426" s="27">
        <v>41.025278</v>
      </c>
      <c r="H6426" s="27">
        <v>-84.779166000000004</v>
      </c>
      <c r="I6426" s="27" t="s">
        <v>114</v>
      </c>
      <c r="J6426" s="27" t="s">
        <v>115</v>
      </c>
      <c r="K6426" s="37">
        <v>311716</v>
      </c>
      <c r="L6426" s="37">
        <v>0</v>
      </c>
      <c r="M6426" s="40">
        <v>3.8E-3</v>
      </c>
      <c r="N6426" s="40">
        <f t="shared" si="200"/>
        <v>0</v>
      </c>
      <c r="O6426" s="42">
        <f t="shared" si="201"/>
        <v>3.825566014741862E-4</v>
      </c>
      <c r="P6426" s="37">
        <v>1184.5208</v>
      </c>
      <c r="Q6426" s="27" t="s">
        <v>9451</v>
      </c>
      <c r="R6426" s="27" t="s">
        <v>9452</v>
      </c>
      <c r="S6426" s="27">
        <v>4100007</v>
      </c>
    </row>
    <row r="6427" spans="1:19">
      <c r="A6427" s="27" t="s">
        <v>6539</v>
      </c>
      <c r="B6427" s="27" t="s">
        <v>6652</v>
      </c>
      <c r="C6427" s="27">
        <v>60470</v>
      </c>
      <c r="D6427" s="27" t="s">
        <v>72</v>
      </c>
      <c r="E6427" s="27" t="s">
        <v>2010</v>
      </c>
      <c r="F6427" s="37">
        <v>814823215.17599976</v>
      </c>
      <c r="G6427" s="27">
        <v>41.121000000000002</v>
      </c>
      <c r="H6427" s="27">
        <v>-84.751000000000005</v>
      </c>
      <c r="I6427" s="27" t="s">
        <v>114</v>
      </c>
      <c r="J6427" s="27" t="s">
        <v>115</v>
      </c>
      <c r="K6427" s="37">
        <v>312647</v>
      </c>
      <c r="L6427" s="37">
        <v>0</v>
      </c>
      <c r="M6427" s="40">
        <v>3.8E-3</v>
      </c>
      <c r="N6427" s="40">
        <f t="shared" si="200"/>
        <v>0</v>
      </c>
      <c r="O6427" s="42">
        <f t="shared" si="201"/>
        <v>3.8369918060381851E-4</v>
      </c>
      <c r="P6427" s="37">
        <v>1188.0586000000001</v>
      </c>
      <c r="Q6427" s="27" t="s">
        <v>9447</v>
      </c>
      <c r="R6427" s="27" t="s">
        <v>9448</v>
      </c>
      <c r="S6427" s="27">
        <v>4100005</v>
      </c>
    </row>
    <row r="6428" spans="1:19">
      <c r="A6428" s="27" t="s">
        <v>6539</v>
      </c>
      <c r="B6428" s="27" t="s">
        <v>6653</v>
      </c>
      <c r="C6428" s="27">
        <v>6020</v>
      </c>
      <c r="D6428" s="27" t="s">
        <v>72</v>
      </c>
      <c r="E6428" s="27" t="s">
        <v>2010</v>
      </c>
      <c r="F6428" s="37">
        <v>814823215.17599976</v>
      </c>
      <c r="G6428" s="27">
        <v>41.800600000000003</v>
      </c>
      <c r="H6428" s="27">
        <v>-81.143900000000002</v>
      </c>
      <c r="I6428" s="27" t="s">
        <v>137</v>
      </c>
      <c r="J6428" s="27" t="s">
        <v>138</v>
      </c>
      <c r="K6428" s="37">
        <v>10934736</v>
      </c>
      <c r="L6428" s="37">
        <v>0</v>
      </c>
      <c r="M6428" s="40">
        <v>2.614398464389081</v>
      </c>
      <c r="N6428" s="40">
        <f t="shared" si="200"/>
        <v>0</v>
      </c>
      <c r="O6428" s="42">
        <f t="shared" si="201"/>
        <v>1.341976492120211E-2</v>
      </c>
      <c r="P6428" s="37">
        <v>28587757.006900001</v>
      </c>
      <c r="Q6428" s="27" t="s">
        <v>9466</v>
      </c>
      <c r="R6428" s="27" t="s">
        <v>9467</v>
      </c>
      <c r="S6428" s="27">
        <v>4110003</v>
      </c>
    </row>
    <row r="6429" spans="1:19">
      <c r="A6429" s="27" t="s">
        <v>6539</v>
      </c>
      <c r="B6429" s="27" t="s">
        <v>6654</v>
      </c>
      <c r="C6429" s="27">
        <v>2937</v>
      </c>
      <c r="D6429" s="27" t="s">
        <v>72</v>
      </c>
      <c r="E6429" s="27" t="s">
        <v>2010</v>
      </c>
      <c r="F6429" s="37">
        <v>814823215.17599976</v>
      </c>
      <c r="G6429" s="27">
        <v>40.133848</v>
      </c>
      <c r="H6429" s="27">
        <v>-84.237257999999997</v>
      </c>
      <c r="I6429" s="27" t="s">
        <v>108</v>
      </c>
      <c r="J6429" s="27" t="s">
        <v>109</v>
      </c>
      <c r="K6429" s="37">
        <v>1671</v>
      </c>
      <c r="L6429" s="37">
        <v>2876.596</v>
      </c>
      <c r="M6429" s="40">
        <v>2.0626061603831798</v>
      </c>
      <c r="N6429" s="40">
        <f t="shared" si="200"/>
        <v>1.7214817474566129</v>
      </c>
      <c r="O6429" s="42">
        <f t="shared" si="201"/>
        <v>2.0507515849791642E-6</v>
      </c>
      <c r="P6429" s="37">
        <v>3446.6148940002936</v>
      </c>
      <c r="Q6429" s="27" t="s">
        <v>9601</v>
      </c>
      <c r="R6429" s="27" t="s">
        <v>9602</v>
      </c>
      <c r="S6429" s="27">
        <v>5080001</v>
      </c>
    </row>
    <row r="6430" spans="1:19">
      <c r="A6430" s="27" t="s">
        <v>6539</v>
      </c>
      <c r="B6430" s="27" t="s">
        <v>6655</v>
      </c>
      <c r="C6430" s="27">
        <v>10244</v>
      </c>
      <c r="D6430" s="27" t="s">
        <v>72</v>
      </c>
      <c r="E6430" s="27" t="s">
        <v>2010</v>
      </c>
      <c r="F6430" s="37">
        <v>814823215.17599976</v>
      </c>
      <c r="G6430" s="27">
        <v>39.324610999999997</v>
      </c>
      <c r="H6430" s="27">
        <v>-82.974039000000005</v>
      </c>
      <c r="I6430" s="27" t="s">
        <v>110</v>
      </c>
      <c r="J6430" s="27" t="s">
        <v>111</v>
      </c>
      <c r="K6430" s="37">
        <v>363680</v>
      </c>
      <c r="L6430" s="37">
        <v>97677.187999999995</v>
      </c>
      <c r="M6430" s="40">
        <v>0.79702615261159604</v>
      </c>
      <c r="N6430" s="40">
        <f t="shared" si="200"/>
        <v>0.26858003739551251</v>
      </c>
      <c r="O6430" s="42">
        <f t="shared" si="201"/>
        <v>4.4632994400073156E-4</v>
      </c>
      <c r="P6430" s="37">
        <v>289862.47118178522</v>
      </c>
      <c r="Q6430" s="27" t="s">
        <v>9588</v>
      </c>
      <c r="R6430" s="27" t="s">
        <v>9589</v>
      </c>
      <c r="S6430" s="27">
        <v>5060003</v>
      </c>
    </row>
    <row r="6431" spans="1:19">
      <c r="A6431" s="27" t="s">
        <v>6539</v>
      </c>
      <c r="B6431" s="27" t="s">
        <v>6656</v>
      </c>
      <c r="C6431" s="27">
        <v>50456</v>
      </c>
      <c r="D6431" s="27" t="s">
        <v>72</v>
      </c>
      <c r="E6431" s="27" t="s">
        <v>2010</v>
      </c>
      <c r="F6431" s="37">
        <v>814823215.17599976</v>
      </c>
      <c r="G6431" s="27">
        <v>39.174999999999997</v>
      </c>
      <c r="H6431" s="27">
        <v>-84.504199999999997</v>
      </c>
      <c r="I6431" s="27" t="s">
        <v>110</v>
      </c>
      <c r="J6431" s="27" t="s">
        <v>111</v>
      </c>
      <c r="K6431" s="37">
        <v>5101</v>
      </c>
      <c r="L6431" s="37">
        <v>1761.1690000000001</v>
      </c>
      <c r="M6431" s="40">
        <v>0.79702615261159604</v>
      </c>
      <c r="N6431" s="40">
        <f t="shared" si="200"/>
        <v>0.34525955694961774</v>
      </c>
      <c r="O6431" s="42">
        <f t="shared" si="201"/>
        <v>6.2602536415192794E-6</v>
      </c>
      <c r="P6431" s="37">
        <v>4065.6304044717513</v>
      </c>
      <c r="Q6431" s="27" t="s">
        <v>9619</v>
      </c>
      <c r="R6431" s="27" t="s">
        <v>9620</v>
      </c>
      <c r="S6431" s="27">
        <v>5090203</v>
      </c>
    </row>
    <row r="6432" spans="1:19">
      <c r="A6432" s="27" t="s">
        <v>6539</v>
      </c>
      <c r="B6432" s="27" t="s">
        <v>6657</v>
      </c>
      <c r="C6432" s="27">
        <v>56421</v>
      </c>
      <c r="D6432" s="27" t="s">
        <v>72</v>
      </c>
      <c r="E6432" s="27" t="s">
        <v>2010</v>
      </c>
      <c r="F6432" s="37">
        <v>814823215.17599976</v>
      </c>
      <c r="G6432" s="27">
        <v>39.961418999999999</v>
      </c>
      <c r="H6432" s="27">
        <v>-83.049071999999995</v>
      </c>
      <c r="I6432" s="27" t="s">
        <v>108</v>
      </c>
      <c r="J6432" s="27" t="s">
        <v>109</v>
      </c>
      <c r="K6432" s="37">
        <v>5.88</v>
      </c>
      <c r="L6432" s="37">
        <v>4.4249999999999998</v>
      </c>
      <c r="M6432" s="40">
        <v>2.0626061603831798</v>
      </c>
      <c r="N6432" s="40">
        <f t="shared" si="200"/>
        <v>0.75255102040816324</v>
      </c>
      <c r="O6432" s="42">
        <f t="shared" si="201"/>
        <v>7.216289239783055E-9</v>
      </c>
      <c r="P6432" s="37">
        <v>12.128124223053097</v>
      </c>
      <c r="Q6432" s="27" t="s">
        <v>9584</v>
      </c>
      <c r="R6432" s="27" t="s">
        <v>9585</v>
      </c>
      <c r="S6432" s="27">
        <v>5060001</v>
      </c>
    </row>
    <row r="6433" spans="1:19">
      <c r="A6433" s="27" t="s">
        <v>6539</v>
      </c>
      <c r="B6433" s="27" t="s">
        <v>6658</v>
      </c>
      <c r="C6433" s="27">
        <v>6006</v>
      </c>
      <c r="D6433" s="27" t="s">
        <v>72</v>
      </c>
      <c r="E6433" s="27" t="s">
        <v>2010</v>
      </c>
      <c r="F6433" s="37">
        <v>814823215.17599976</v>
      </c>
      <c r="G6433" s="27">
        <v>38.915300000000002</v>
      </c>
      <c r="H6433" s="27">
        <v>-81.908100000000005</v>
      </c>
      <c r="I6433" s="27" t="s">
        <v>106</v>
      </c>
      <c r="J6433" s="27" t="s">
        <v>107</v>
      </c>
      <c r="K6433" s="37">
        <v>16605</v>
      </c>
      <c r="L6433" s="37">
        <v>0</v>
      </c>
      <c r="M6433" s="40">
        <v>0</v>
      </c>
      <c r="N6433" s="40">
        <f t="shared" si="200"/>
        <v>0</v>
      </c>
      <c r="O6433" s="42">
        <f t="shared" si="201"/>
        <v>2.0378653541938371E-5</v>
      </c>
      <c r="P6433" s="37">
        <v>0</v>
      </c>
      <c r="Q6433" s="27" t="s">
        <v>9548</v>
      </c>
      <c r="R6433" s="27" t="s">
        <v>9549</v>
      </c>
      <c r="S6433" s="27">
        <v>5030202</v>
      </c>
    </row>
    <row r="6434" spans="1:19">
      <c r="A6434" s="27" t="s">
        <v>6539</v>
      </c>
      <c r="B6434" s="27" t="s">
        <v>6659</v>
      </c>
      <c r="C6434" s="27">
        <v>57249</v>
      </c>
      <c r="D6434" s="27" t="s">
        <v>72</v>
      </c>
      <c r="E6434" s="27" t="s">
        <v>2010</v>
      </c>
      <c r="F6434" s="37">
        <v>814823215.17599976</v>
      </c>
      <c r="G6434" s="27">
        <v>41.336199999999998</v>
      </c>
      <c r="H6434" s="27">
        <v>-82.602000000000004</v>
      </c>
      <c r="I6434" s="27" t="s">
        <v>117</v>
      </c>
      <c r="J6434" s="27" t="s">
        <v>118</v>
      </c>
      <c r="K6434" s="37">
        <v>17454</v>
      </c>
      <c r="L6434" s="37">
        <v>0</v>
      </c>
      <c r="M6434" s="40">
        <v>1.9375518961971701</v>
      </c>
      <c r="N6434" s="40">
        <f t="shared" si="200"/>
        <v>0</v>
      </c>
      <c r="O6434" s="42">
        <f t="shared" si="201"/>
        <v>2.1420597345437659E-5</v>
      </c>
      <c r="P6434" s="37">
        <v>33818.030796225408</v>
      </c>
      <c r="Q6434" s="27" t="s">
        <v>9460</v>
      </c>
      <c r="R6434" s="27" t="s">
        <v>9461</v>
      </c>
      <c r="S6434" s="27">
        <v>4100012</v>
      </c>
    </row>
    <row r="6435" spans="1:19">
      <c r="A6435" s="27" t="s">
        <v>6539</v>
      </c>
      <c r="B6435" s="27" t="s">
        <v>6660</v>
      </c>
      <c r="C6435" s="27">
        <v>56420</v>
      </c>
      <c r="D6435" s="27" t="s">
        <v>72</v>
      </c>
      <c r="E6435" s="27" t="s">
        <v>2010</v>
      </c>
      <c r="F6435" s="37">
        <v>814823215.17599976</v>
      </c>
      <c r="G6435" s="27">
        <v>39.929400000000001</v>
      </c>
      <c r="H6435" s="27">
        <v>-83.012</v>
      </c>
      <c r="I6435" s="27" t="s">
        <v>108</v>
      </c>
      <c r="J6435" s="27" t="s">
        <v>109</v>
      </c>
      <c r="K6435" s="37">
        <v>0.98</v>
      </c>
      <c r="L6435" s="37">
        <v>1.4750000000000001</v>
      </c>
      <c r="M6435" s="40">
        <v>2.0626061603831798</v>
      </c>
      <c r="N6435" s="40">
        <f t="shared" si="200"/>
        <v>1.5051020408163267</v>
      </c>
      <c r="O6435" s="42">
        <f t="shared" si="201"/>
        <v>1.2027148732971759E-9</v>
      </c>
      <c r="P6435" s="37">
        <v>2.0213540371755161</v>
      </c>
      <c r="Q6435" s="27" t="s">
        <v>9584</v>
      </c>
      <c r="R6435" s="27" t="s">
        <v>9585</v>
      </c>
      <c r="S6435" s="27">
        <v>5060001</v>
      </c>
    </row>
    <row r="6436" spans="1:19">
      <c r="A6436" s="27" t="s">
        <v>6539</v>
      </c>
      <c r="B6436" s="27" t="s">
        <v>6661</v>
      </c>
      <c r="C6436" s="27">
        <v>2880</v>
      </c>
      <c r="D6436" s="27" t="s">
        <v>72</v>
      </c>
      <c r="E6436" s="27" t="s">
        <v>2010</v>
      </c>
      <c r="F6436" s="37">
        <v>814823215.17599976</v>
      </c>
      <c r="G6436" s="27">
        <v>41.305202999999999</v>
      </c>
      <c r="H6436" s="27">
        <v>-84.334621999999996</v>
      </c>
      <c r="I6436" s="27" t="s">
        <v>110</v>
      </c>
      <c r="J6436" s="27" t="s">
        <v>111</v>
      </c>
      <c r="K6436" s="37">
        <v>109143.999</v>
      </c>
      <c r="L6436" s="37">
        <v>83798.464999999997</v>
      </c>
      <c r="M6436" s="40">
        <v>0.79702615261159604</v>
      </c>
      <c r="N6436" s="40">
        <f t="shared" si="200"/>
        <v>0.76777895044875533</v>
      </c>
      <c r="O6436" s="42">
        <f t="shared" si="201"/>
        <v>1.339480723759511E-4</v>
      </c>
      <c r="P6436" s="37">
        <v>86990.621603613879</v>
      </c>
      <c r="Q6436" s="27" t="s">
        <v>9454</v>
      </c>
      <c r="R6436" s="27" t="s">
        <v>9455</v>
      </c>
      <c r="S6436" s="27">
        <v>4100009</v>
      </c>
    </row>
    <row r="6437" spans="1:19">
      <c r="A6437" s="27" t="s">
        <v>6539</v>
      </c>
      <c r="B6437" s="27" t="s">
        <v>6662</v>
      </c>
      <c r="C6437" s="27">
        <v>7872</v>
      </c>
      <c r="D6437" s="27" t="s">
        <v>72</v>
      </c>
      <c r="E6437" s="27" t="s">
        <v>2010</v>
      </c>
      <c r="F6437" s="37">
        <v>814823215.17599976</v>
      </c>
      <c r="G6437" s="27">
        <v>40.929699999999997</v>
      </c>
      <c r="H6437" s="27">
        <v>-84.739199999999997</v>
      </c>
      <c r="I6437" s="27" t="s">
        <v>110</v>
      </c>
      <c r="J6437" s="27" t="s">
        <v>111</v>
      </c>
      <c r="K6437" s="37">
        <v>422754</v>
      </c>
      <c r="L6437" s="37">
        <v>257329.62400000001</v>
      </c>
      <c r="M6437" s="40">
        <v>0.79702615261159604</v>
      </c>
      <c r="N6437" s="40">
        <f t="shared" si="200"/>
        <v>0.60869825950789347</v>
      </c>
      <c r="O6437" s="42">
        <f t="shared" si="201"/>
        <v>5.1882910565905535E-4</v>
      </c>
      <c r="P6437" s="37">
        <v>336945.99412116269</v>
      </c>
      <c r="Q6437" s="27" t="s">
        <v>9451</v>
      </c>
      <c r="R6437" s="27" t="s">
        <v>9452</v>
      </c>
      <c r="S6437" s="27">
        <v>4100007</v>
      </c>
    </row>
    <row r="6438" spans="1:19">
      <c r="A6438" s="27" t="s">
        <v>6539</v>
      </c>
      <c r="B6438" s="27" t="s">
        <v>6663</v>
      </c>
      <c r="C6438" s="27">
        <v>55401</v>
      </c>
      <c r="D6438" s="27" t="s">
        <v>72</v>
      </c>
      <c r="E6438" s="27" t="s">
        <v>2010</v>
      </c>
      <c r="F6438" s="37">
        <v>814823215.17599976</v>
      </c>
      <c r="G6438" s="27">
        <v>39.0839</v>
      </c>
      <c r="H6438" s="27">
        <v>-82.332800000000006</v>
      </c>
      <c r="I6438" s="27" t="s">
        <v>110</v>
      </c>
      <c r="J6438" s="27" t="s">
        <v>111</v>
      </c>
      <c r="K6438" s="37">
        <v>790934</v>
      </c>
      <c r="L6438" s="37">
        <v>518407.00900000002</v>
      </c>
      <c r="M6438" s="40">
        <v>0.79702615261159604</v>
      </c>
      <c r="N6438" s="40">
        <f t="shared" si="200"/>
        <v>0.65543649533336534</v>
      </c>
      <c r="O6438" s="42">
        <f t="shared" si="201"/>
        <v>9.7068171999635554E-4</v>
      </c>
      <c r="P6438" s="37">
        <v>630395.08298970014</v>
      </c>
      <c r="Q6438" s="27" t="s">
        <v>9607</v>
      </c>
      <c r="R6438" s="27" t="s">
        <v>9608</v>
      </c>
      <c r="S6438" s="27">
        <v>5090101</v>
      </c>
    </row>
    <row r="6439" spans="1:19">
      <c r="A6439" s="27" t="s">
        <v>6539</v>
      </c>
      <c r="B6439" s="27" t="s">
        <v>6664</v>
      </c>
      <c r="C6439" s="27">
        <v>58630</v>
      </c>
      <c r="D6439" s="27" t="s">
        <v>72</v>
      </c>
      <c r="E6439" s="27" t="s">
        <v>2010</v>
      </c>
      <c r="F6439" s="37">
        <v>814823215.17599976</v>
      </c>
      <c r="G6439" s="27">
        <v>40.449444</v>
      </c>
      <c r="H6439" s="27">
        <v>-83.893332999999998</v>
      </c>
      <c r="I6439" s="27" t="s">
        <v>114</v>
      </c>
      <c r="J6439" s="27" t="s">
        <v>115</v>
      </c>
      <c r="K6439" s="37">
        <v>7422</v>
      </c>
      <c r="L6439" s="37">
        <v>0</v>
      </c>
      <c r="M6439" s="40">
        <v>3.8E-3</v>
      </c>
      <c r="N6439" s="40">
        <f t="shared" si="200"/>
        <v>0</v>
      </c>
      <c r="O6439" s="42">
        <f t="shared" si="201"/>
        <v>9.1087242751139181E-6</v>
      </c>
      <c r="P6439" s="37">
        <v>28.203600000000002</v>
      </c>
      <c r="Q6439" s="27" t="s">
        <v>9601</v>
      </c>
      <c r="R6439" s="27" t="s">
        <v>9602</v>
      </c>
      <c r="S6439" s="27">
        <v>5080001</v>
      </c>
    </row>
    <row r="6440" spans="1:19">
      <c r="A6440" s="27" t="s">
        <v>6539</v>
      </c>
      <c r="B6440" s="27" t="s">
        <v>6665</v>
      </c>
      <c r="C6440" s="27">
        <v>54974</v>
      </c>
      <c r="D6440" s="27" t="s">
        <v>72</v>
      </c>
      <c r="E6440" s="27" t="s">
        <v>2010</v>
      </c>
      <c r="F6440" s="37">
        <v>814823215.17599976</v>
      </c>
      <c r="G6440" s="27">
        <v>41.515211000000001</v>
      </c>
      <c r="H6440" s="27">
        <v>-84.293548999999999</v>
      </c>
      <c r="I6440" s="27" t="s">
        <v>199</v>
      </c>
      <c r="J6440" s="27" t="s">
        <v>118</v>
      </c>
      <c r="K6440" s="37">
        <v>27128</v>
      </c>
      <c r="L6440" s="37">
        <v>424.57799999999997</v>
      </c>
      <c r="M6440" s="40">
        <v>1.9375518961971701</v>
      </c>
      <c r="N6440" s="40">
        <f t="shared" si="200"/>
        <v>1.5650914184606311E-2</v>
      </c>
      <c r="O6440" s="42">
        <f t="shared" si="201"/>
        <v>3.3293111308985495E-5</v>
      </c>
      <c r="P6440" s="37">
        <v>52561.907840036831</v>
      </c>
      <c r="Q6440" s="27" t="s">
        <v>9449</v>
      </c>
      <c r="R6440" s="27" t="s">
        <v>9450</v>
      </c>
      <c r="S6440" s="27">
        <v>4100006</v>
      </c>
    </row>
    <row r="6441" spans="1:19">
      <c r="A6441" s="27" t="s">
        <v>6539</v>
      </c>
      <c r="B6441" s="27" t="s">
        <v>6666</v>
      </c>
      <c r="C6441" s="27">
        <v>7919</v>
      </c>
      <c r="D6441" s="27" t="s">
        <v>72</v>
      </c>
      <c r="E6441" s="27" t="s">
        <v>2010</v>
      </c>
      <c r="F6441" s="37">
        <v>814823215.17599976</v>
      </c>
      <c r="G6441" s="27">
        <v>41.031700000000001</v>
      </c>
      <c r="H6441" s="27">
        <v>-81.871399999999994</v>
      </c>
      <c r="I6441" s="27" t="s">
        <v>108</v>
      </c>
      <c r="J6441" s="27" t="s">
        <v>109</v>
      </c>
      <c r="K6441" s="37">
        <v>194.001</v>
      </c>
      <c r="L6441" s="37">
        <v>163.804</v>
      </c>
      <c r="M6441" s="40">
        <v>2.0626061603831798</v>
      </c>
      <c r="N6441" s="40">
        <f t="shared" si="200"/>
        <v>0.84434616316410738</v>
      </c>
      <c r="O6441" s="42">
        <f t="shared" si="201"/>
        <v>2.380896817699239E-7</v>
      </c>
      <c r="P6441" s="37">
        <v>400.14765772049725</v>
      </c>
      <c r="Q6441" s="27" t="s">
        <v>9554</v>
      </c>
      <c r="R6441" s="27" t="s">
        <v>9555</v>
      </c>
      <c r="S6441" s="27">
        <v>5040001</v>
      </c>
    </row>
    <row r="6442" spans="1:19">
      <c r="A6442" s="27" t="s">
        <v>6539</v>
      </c>
      <c r="B6442" s="27" t="s">
        <v>6667</v>
      </c>
      <c r="C6442" s="27">
        <v>7827</v>
      </c>
      <c r="D6442" s="27" t="s">
        <v>72</v>
      </c>
      <c r="E6442" s="27" t="s">
        <v>2010</v>
      </c>
      <c r="F6442" s="37">
        <v>814823215.17599976</v>
      </c>
      <c r="G6442" s="27">
        <v>40.896900000000002</v>
      </c>
      <c r="H6442" s="27">
        <v>-82.662499999999994</v>
      </c>
      <c r="I6442" s="27" t="s">
        <v>108</v>
      </c>
      <c r="J6442" s="27" t="s">
        <v>109</v>
      </c>
      <c r="K6442" s="37">
        <v>84</v>
      </c>
      <c r="L6442" s="37">
        <v>71.207999999999998</v>
      </c>
      <c r="M6442" s="40">
        <v>2.0626061603831798</v>
      </c>
      <c r="N6442" s="40">
        <f t="shared" si="200"/>
        <v>0.84771428571428564</v>
      </c>
      <c r="O6442" s="42">
        <f t="shared" si="201"/>
        <v>1.0308984628261507E-7</v>
      </c>
      <c r="P6442" s="37">
        <v>173.25891747218711</v>
      </c>
      <c r="Q6442" s="27" t="s">
        <v>9556</v>
      </c>
      <c r="R6442" s="27" t="s">
        <v>9557</v>
      </c>
      <c r="S6442" s="27">
        <v>5040002</v>
      </c>
    </row>
    <row r="6443" spans="1:19">
      <c r="A6443" s="27" t="s">
        <v>6539</v>
      </c>
      <c r="B6443" s="27" t="s">
        <v>6668</v>
      </c>
      <c r="C6443" s="27">
        <v>7828</v>
      </c>
      <c r="D6443" s="27" t="s">
        <v>72</v>
      </c>
      <c r="E6443" s="27" t="s">
        <v>2010</v>
      </c>
      <c r="F6443" s="37">
        <v>814823215.17599976</v>
      </c>
      <c r="G6443" s="27">
        <v>40.908889000000002</v>
      </c>
      <c r="H6443" s="27">
        <v>-82.653333000000003</v>
      </c>
      <c r="I6443" s="27" t="s">
        <v>108</v>
      </c>
      <c r="J6443" s="27" t="s">
        <v>109</v>
      </c>
      <c r="K6443" s="37">
        <v>88</v>
      </c>
      <c r="L6443" s="37">
        <v>93.495999999999995</v>
      </c>
      <c r="M6443" s="40">
        <v>2.0626061603831798</v>
      </c>
      <c r="N6443" s="40">
        <f t="shared" si="200"/>
        <v>1.0624545454545453</v>
      </c>
      <c r="O6443" s="42">
        <f t="shared" si="201"/>
        <v>1.0799888658178722E-7</v>
      </c>
      <c r="P6443" s="37">
        <v>181.50934211371981</v>
      </c>
      <c r="Q6443" s="27" t="s">
        <v>9556</v>
      </c>
      <c r="R6443" s="27" t="s">
        <v>9557</v>
      </c>
      <c r="S6443" s="27">
        <v>5040002</v>
      </c>
    </row>
    <row r="6444" spans="1:19">
      <c r="A6444" s="27" t="s">
        <v>6539</v>
      </c>
      <c r="B6444" s="27" t="s">
        <v>6669</v>
      </c>
      <c r="C6444" s="27">
        <v>2852</v>
      </c>
      <c r="D6444" s="27" t="s">
        <v>72</v>
      </c>
      <c r="E6444" s="27" t="s">
        <v>2010</v>
      </c>
      <c r="F6444" s="37">
        <v>814823215.17599976</v>
      </c>
      <c r="G6444" s="27">
        <v>40.279170000000001</v>
      </c>
      <c r="H6444" s="27">
        <v>-84.190969999999993</v>
      </c>
      <c r="I6444" s="27" t="s">
        <v>108</v>
      </c>
      <c r="J6444" s="27" t="s">
        <v>109</v>
      </c>
      <c r="K6444" s="37">
        <v>62</v>
      </c>
      <c r="L6444" s="37">
        <v>33.348999999999997</v>
      </c>
      <c r="M6444" s="40">
        <v>2.0626061603831798</v>
      </c>
      <c r="N6444" s="40">
        <f t="shared" si="200"/>
        <v>0.53788709677419344</v>
      </c>
      <c r="O6444" s="42">
        <f t="shared" si="201"/>
        <v>7.6090124637168267E-8</v>
      </c>
      <c r="P6444" s="37">
        <v>127.88158194375714</v>
      </c>
      <c r="Q6444" s="27" t="s">
        <v>9601</v>
      </c>
      <c r="R6444" s="27" t="s">
        <v>9602</v>
      </c>
      <c r="S6444" s="27">
        <v>5080001</v>
      </c>
    </row>
    <row r="6445" spans="1:19">
      <c r="A6445" s="27" t="s">
        <v>6539</v>
      </c>
      <c r="B6445" s="27" t="s">
        <v>6670</v>
      </c>
      <c r="C6445" s="27">
        <v>59545</v>
      </c>
      <c r="D6445" s="27" t="s">
        <v>72</v>
      </c>
      <c r="E6445" s="27" t="s">
        <v>2010</v>
      </c>
      <c r="F6445" s="37">
        <v>814823215.17599976</v>
      </c>
      <c r="G6445" s="27">
        <v>39.893889000000001</v>
      </c>
      <c r="H6445" s="27">
        <v>-83.805555999999996</v>
      </c>
      <c r="I6445" s="27" t="s">
        <v>129</v>
      </c>
      <c r="J6445" s="27" t="s">
        <v>130</v>
      </c>
      <c r="K6445" s="37">
        <v>1744</v>
      </c>
      <c r="L6445" s="37">
        <v>0</v>
      </c>
      <c r="M6445" s="40">
        <v>7.6E-3</v>
      </c>
      <c r="N6445" s="40">
        <f t="shared" si="200"/>
        <v>0</v>
      </c>
      <c r="O6445" s="42">
        <f t="shared" si="201"/>
        <v>2.1403415704390556E-6</v>
      </c>
      <c r="P6445" s="37">
        <v>13.2544</v>
      </c>
      <c r="Q6445" s="27" t="s">
        <v>9601</v>
      </c>
      <c r="R6445" s="27" t="s">
        <v>9602</v>
      </c>
      <c r="S6445" s="27">
        <v>5080001</v>
      </c>
    </row>
    <row r="6446" spans="1:19">
      <c r="A6446" s="27" t="s">
        <v>6539</v>
      </c>
      <c r="B6446" s="27" t="s">
        <v>6671</v>
      </c>
      <c r="C6446" s="27">
        <v>2942</v>
      </c>
      <c r="D6446" s="27" t="s">
        <v>72</v>
      </c>
      <c r="E6446" s="27" t="s">
        <v>2010</v>
      </c>
      <c r="F6446" s="37">
        <v>814823215.17599976</v>
      </c>
      <c r="G6446" s="27">
        <v>40.5458</v>
      </c>
      <c r="H6446" s="27">
        <v>-84.388900000000007</v>
      </c>
      <c r="I6446" s="27" t="s">
        <v>108</v>
      </c>
      <c r="J6446" s="27" t="s">
        <v>109</v>
      </c>
      <c r="K6446" s="37">
        <v>158</v>
      </c>
      <c r="L6446" s="37">
        <v>214.667</v>
      </c>
      <c r="M6446" s="40">
        <v>2.0626061603831798</v>
      </c>
      <c r="N6446" s="40">
        <f t="shared" si="200"/>
        <v>1.3586518987341771</v>
      </c>
      <c r="O6446" s="42">
        <f t="shared" si="201"/>
        <v>1.9390709181729979E-7</v>
      </c>
      <c r="P6446" s="37">
        <v>325.89177334054239</v>
      </c>
      <c r="Q6446" s="27" t="s">
        <v>9403</v>
      </c>
      <c r="R6446" s="27" t="s">
        <v>9446</v>
      </c>
      <c r="S6446" s="27">
        <v>4100004</v>
      </c>
    </row>
    <row r="6447" spans="1:19">
      <c r="A6447" s="27" t="s">
        <v>6539</v>
      </c>
      <c r="B6447" s="27" t="s">
        <v>6672</v>
      </c>
      <c r="C6447" s="27">
        <v>56422</v>
      </c>
      <c r="D6447" s="27" t="s">
        <v>72</v>
      </c>
      <c r="E6447" s="27" t="s">
        <v>2010</v>
      </c>
      <c r="F6447" s="37">
        <v>814823215.17599976</v>
      </c>
      <c r="G6447" s="27">
        <v>39.950000000000003</v>
      </c>
      <c r="H6447" s="27">
        <v>-83.015833000000001</v>
      </c>
      <c r="I6447" s="27" t="s">
        <v>108</v>
      </c>
      <c r="J6447" s="27" t="s">
        <v>109</v>
      </c>
      <c r="K6447" s="37">
        <v>1.96</v>
      </c>
      <c r="L6447" s="37">
        <v>1.9670000000000001</v>
      </c>
      <c r="M6447" s="40">
        <v>2.0626061603831798</v>
      </c>
      <c r="N6447" s="40">
        <f t="shared" si="200"/>
        <v>1.0035714285714286</v>
      </c>
      <c r="O6447" s="42">
        <f t="shared" si="201"/>
        <v>2.4054297465943518E-9</v>
      </c>
      <c r="P6447" s="37">
        <v>4.0427080743510322</v>
      </c>
      <c r="Q6447" s="27" t="s">
        <v>9584</v>
      </c>
      <c r="R6447" s="27" t="s">
        <v>9585</v>
      </c>
      <c r="S6447" s="27">
        <v>5060001</v>
      </c>
    </row>
    <row r="6448" spans="1:19">
      <c r="A6448" s="27" t="s">
        <v>6539</v>
      </c>
      <c r="B6448" s="27" t="s">
        <v>6673</v>
      </c>
      <c r="C6448" s="27">
        <v>2881</v>
      </c>
      <c r="D6448" s="27" t="s">
        <v>72</v>
      </c>
      <c r="E6448" s="27" t="s">
        <v>2010</v>
      </c>
      <c r="F6448" s="37">
        <v>814823215.17599976</v>
      </c>
      <c r="G6448" s="27">
        <v>41.501399999999997</v>
      </c>
      <c r="H6448" s="27">
        <v>-84.428299999999993</v>
      </c>
      <c r="I6448" s="27" t="s">
        <v>108</v>
      </c>
      <c r="J6448" s="27" t="s">
        <v>109</v>
      </c>
      <c r="K6448" s="37">
        <v>45</v>
      </c>
      <c r="L6448" s="37">
        <v>77.846000000000004</v>
      </c>
      <c r="M6448" s="40">
        <v>2.0626061603831798</v>
      </c>
      <c r="N6448" s="40">
        <f t="shared" si="200"/>
        <v>1.7299111111111112</v>
      </c>
      <c r="O6448" s="42">
        <f t="shared" si="201"/>
        <v>5.5226703365686646E-8</v>
      </c>
      <c r="P6448" s="37">
        <v>92.817277217243088</v>
      </c>
      <c r="Q6448" s="27" t="s">
        <v>9449</v>
      </c>
      <c r="R6448" s="27" t="s">
        <v>9450</v>
      </c>
      <c r="S6448" s="27">
        <v>4100006</v>
      </c>
    </row>
    <row r="6449" spans="1:19">
      <c r="A6449" s="27" t="s">
        <v>6539</v>
      </c>
      <c r="B6449" s="27" t="s">
        <v>6674</v>
      </c>
      <c r="C6449" s="27">
        <v>57170</v>
      </c>
      <c r="D6449" s="27" t="s">
        <v>72</v>
      </c>
      <c r="E6449" s="27" t="s">
        <v>2010</v>
      </c>
      <c r="F6449" s="37">
        <v>814823215.17599976</v>
      </c>
      <c r="G6449" s="27">
        <v>39.912438000000002</v>
      </c>
      <c r="H6449" s="27">
        <v>-82.244991999999996</v>
      </c>
      <c r="I6449" s="27" t="s">
        <v>117</v>
      </c>
      <c r="J6449" s="27" t="s">
        <v>118</v>
      </c>
      <c r="K6449" s="37">
        <v>30669.002</v>
      </c>
      <c r="L6449" s="37">
        <v>3.0000000000000001E-3</v>
      </c>
      <c r="M6449" s="40">
        <v>1.9375518961971701</v>
      </c>
      <c r="N6449" s="40">
        <f t="shared" si="200"/>
        <v>9.7818637854599894E-8</v>
      </c>
      <c r="O6449" s="42">
        <f t="shared" si="201"/>
        <v>3.7638841688347791E-5</v>
      </c>
      <c r="P6449" s="37">
        <v>59422.782979574804</v>
      </c>
      <c r="Q6449" s="27" t="s">
        <v>9560</v>
      </c>
      <c r="R6449" s="27" t="s">
        <v>9561</v>
      </c>
      <c r="S6449" s="27">
        <v>5040004</v>
      </c>
    </row>
    <row r="6450" spans="1:19">
      <c r="A6450" s="27" t="s">
        <v>6539</v>
      </c>
      <c r="B6450" s="27" t="s">
        <v>6675</v>
      </c>
      <c r="C6450" s="27">
        <v>58140</v>
      </c>
      <c r="D6450" s="27" t="s">
        <v>72</v>
      </c>
      <c r="E6450" s="27" t="s">
        <v>2010</v>
      </c>
      <c r="F6450" s="37">
        <v>814823215.17599976</v>
      </c>
      <c r="G6450" s="27">
        <v>41.143056000000001</v>
      </c>
      <c r="H6450" s="27">
        <v>-81.340833000000003</v>
      </c>
      <c r="I6450" s="27" t="s">
        <v>110</v>
      </c>
      <c r="J6450" s="27" t="s">
        <v>111</v>
      </c>
      <c r="K6450" s="37">
        <v>44032</v>
      </c>
      <c r="L6450" s="37">
        <v>13682.721</v>
      </c>
      <c r="M6450" s="40">
        <v>0.79702615261159604</v>
      </c>
      <c r="N6450" s="40">
        <f t="shared" si="200"/>
        <v>0.31074493550145349</v>
      </c>
      <c r="O6450" s="42">
        <f t="shared" si="201"/>
        <v>5.4038715613286985E-5</v>
      </c>
      <c r="P6450" s="37">
        <v>35094.655551793796</v>
      </c>
      <c r="Q6450" s="27" t="s">
        <v>9464</v>
      </c>
      <c r="R6450" s="27" t="s">
        <v>9465</v>
      </c>
      <c r="S6450" s="27">
        <v>4110002</v>
      </c>
    </row>
    <row r="6451" spans="1:19">
      <c r="A6451" s="27" t="s">
        <v>6539</v>
      </c>
      <c r="B6451" s="27" t="s">
        <v>6676</v>
      </c>
      <c r="C6451" s="27">
        <v>55248</v>
      </c>
      <c r="D6451" s="27" t="s">
        <v>72</v>
      </c>
      <c r="E6451" s="27" t="s">
        <v>2010</v>
      </c>
      <c r="F6451" s="37">
        <v>814823215.17599976</v>
      </c>
      <c r="G6451" s="27">
        <v>39.727679000000002</v>
      </c>
      <c r="H6451" s="27">
        <v>-84.209489000000005</v>
      </c>
      <c r="I6451" s="27" t="s">
        <v>110</v>
      </c>
      <c r="J6451" s="27" t="s">
        <v>111</v>
      </c>
      <c r="K6451" s="37">
        <v>413954</v>
      </c>
      <c r="L6451" s="37">
        <v>322199.13799999998</v>
      </c>
      <c r="M6451" s="40">
        <v>0.79702615261159604</v>
      </c>
      <c r="N6451" s="40">
        <f t="shared" si="200"/>
        <v>0.77834527024741873</v>
      </c>
      <c r="O6451" s="42">
        <f t="shared" si="201"/>
        <v>5.080292170008767E-4</v>
      </c>
      <c r="P6451" s="37">
        <v>329932.16397818062</v>
      </c>
      <c r="Q6451" s="27" t="s">
        <v>9603</v>
      </c>
      <c r="R6451" s="27" t="s">
        <v>9604</v>
      </c>
      <c r="S6451" s="27">
        <v>5080002</v>
      </c>
    </row>
    <row r="6452" spans="1:19">
      <c r="A6452" s="27" t="s">
        <v>6539</v>
      </c>
      <c r="B6452" s="27" t="s">
        <v>6677</v>
      </c>
      <c r="C6452" s="27">
        <v>50965</v>
      </c>
      <c r="D6452" s="27" t="s">
        <v>72</v>
      </c>
      <c r="E6452" s="27" t="s">
        <v>2010</v>
      </c>
      <c r="F6452" s="37">
        <v>814823215.17599976</v>
      </c>
      <c r="G6452" s="27">
        <v>41.6325</v>
      </c>
      <c r="H6452" s="27">
        <v>-83.504199999999997</v>
      </c>
      <c r="I6452" s="27" t="s">
        <v>1229</v>
      </c>
      <c r="J6452" s="27" t="s">
        <v>109</v>
      </c>
      <c r="K6452" s="37">
        <v>10222</v>
      </c>
      <c r="L6452" s="37">
        <v>6570.1080000000002</v>
      </c>
      <c r="M6452" s="40">
        <v>2.0626061603831798</v>
      </c>
      <c r="N6452" s="40">
        <f t="shared" si="200"/>
        <v>0.64274192917237338</v>
      </c>
      <c r="O6452" s="42">
        <f t="shared" si="201"/>
        <v>1.254505248453442E-5</v>
      </c>
      <c r="P6452" s="37">
        <v>21083.960171436865</v>
      </c>
      <c r="Q6452" s="27" t="s">
        <v>9456</v>
      </c>
      <c r="R6452" s="27" t="s">
        <v>9457</v>
      </c>
      <c r="S6452" s="27">
        <v>4100010</v>
      </c>
    </row>
    <row r="6453" spans="1:19">
      <c r="A6453" s="27" t="s">
        <v>6539</v>
      </c>
      <c r="B6453" s="27" t="s">
        <v>6678</v>
      </c>
      <c r="C6453" s="27">
        <v>55348</v>
      </c>
      <c r="D6453" s="27" t="s">
        <v>72</v>
      </c>
      <c r="E6453" s="27" t="s">
        <v>2010</v>
      </c>
      <c r="F6453" s="37">
        <v>814823215.17599976</v>
      </c>
      <c r="G6453" s="27">
        <v>41.477240000000002</v>
      </c>
      <c r="H6453" s="27">
        <v>-83.459829999999997</v>
      </c>
      <c r="I6453" s="27" t="s">
        <v>110</v>
      </c>
      <c r="J6453" s="27" t="s">
        <v>111</v>
      </c>
      <c r="K6453" s="37">
        <v>550924</v>
      </c>
      <c r="L6453" s="37">
        <v>350638.79800000001</v>
      </c>
      <c r="M6453" s="40">
        <v>0.79702615261159604</v>
      </c>
      <c r="N6453" s="40">
        <f t="shared" si="200"/>
        <v>0.63645584145907608</v>
      </c>
      <c r="O6453" s="42">
        <f t="shared" si="201"/>
        <v>6.761270294452789E-4</v>
      </c>
      <c r="P6453" s="37">
        <v>439100.83610139095</v>
      </c>
      <c r="Q6453" s="27" t="s">
        <v>9456</v>
      </c>
      <c r="R6453" s="27" t="s">
        <v>9457</v>
      </c>
      <c r="S6453" s="27">
        <v>4100010</v>
      </c>
    </row>
    <row r="6454" spans="1:19">
      <c r="A6454" s="27" t="s">
        <v>6539</v>
      </c>
      <c r="B6454" s="27" t="s">
        <v>6679</v>
      </c>
      <c r="C6454" s="27">
        <v>61356</v>
      </c>
      <c r="D6454" s="27" t="s">
        <v>72</v>
      </c>
      <c r="E6454" s="27" t="s">
        <v>2010</v>
      </c>
      <c r="F6454" s="37">
        <v>814823215.17599976</v>
      </c>
      <c r="G6454" s="27">
        <v>41.084328999999997</v>
      </c>
      <c r="H6454" s="27">
        <v>-83.644131000000002</v>
      </c>
      <c r="I6454" s="27" t="s">
        <v>114</v>
      </c>
      <c r="J6454" s="27" t="s">
        <v>115</v>
      </c>
      <c r="K6454" s="37">
        <v>1993</v>
      </c>
      <c r="L6454" s="37">
        <v>0</v>
      </c>
      <c r="M6454" s="40">
        <v>3.8E-3</v>
      </c>
      <c r="N6454" s="40">
        <f t="shared" si="200"/>
        <v>0</v>
      </c>
      <c r="O6454" s="42">
        <f t="shared" si="201"/>
        <v>2.4459293290625218E-6</v>
      </c>
      <c r="P6454" s="37">
        <v>7.5734000000000004</v>
      </c>
      <c r="Q6454" s="27" t="s">
        <v>4158</v>
      </c>
      <c r="R6454" s="27" t="s">
        <v>9453</v>
      </c>
      <c r="S6454" s="27">
        <v>4100008</v>
      </c>
    </row>
    <row r="6455" spans="1:19">
      <c r="A6455" s="27" t="s">
        <v>6539</v>
      </c>
      <c r="B6455" s="27" t="s">
        <v>6680</v>
      </c>
      <c r="C6455" s="27">
        <v>7775</v>
      </c>
      <c r="D6455" s="27" t="s">
        <v>72</v>
      </c>
      <c r="E6455" s="27" t="s">
        <v>2010</v>
      </c>
      <c r="F6455" s="37">
        <v>814823215.17599976</v>
      </c>
      <c r="G6455" s="27">
        <v>40.224699999999999</v>
      </c>
      <c r="H6455" s="27">
        <v>-84.476900000000001</v>
      </c>
      <c r="I6455" s="27" t="s">
        <v>108</v>
      </c>
      <c r="J6455" s="27" t="s">
        <v>109</v>
      </c>
      <c r="K6455" s="37">
        <v>249.999</v>
      </c>
      <c r="L6455" s="37">
        <v>210.67400000000001</v>
      </c>
      <c r="M6455" s="40">
        <v>2.0626061603831798</v>
      </c>
      <c r="N6455" s="40">
        <f t="shared" si="200"/>
        <v>0.84269937079748325</v>
      </c>
      <c r="O6455" s="42">
        <f t="shared" si="201"/>
        <v>3.0681379143818435E-7</v>
      </c>
      <c r="P6455" s="37">
        <v>515.64947748963459</v>
      </c>
      <c r="Q6455" s="27" t="s">
        <v>9601</v>
      </c>
      <c r="R6455" s="27" t="s">
        <v>9602</v>
      </c>
      <c r="S6455" s="27">
        <v>5080001</v>
      </c>
    </row>
    <row r="6456" spans="1:19">
      <c r="A6456" s="27" t="s">
        <v>6539</v>
      </c>
      <c r="B6456" s="27" t="s">
        <v>6681</v>
      </c>
      <c r="C6456" s="27">
        <v>2866</v>
      </c>
      <c r="D6456" s="27" t="s">
        <v>72</v>
      </c>
      <c r="E6456" s="27" t="s">
        <v>2010</v>
      </c>
      <c r="F6456" s="37">
        <v>814823215.17599976</v>
      </c>
      <c r="G6456" s="27">
        <v>40.531700000000001</v>
      </c>
      <c r="H6456" s="27">
        <v>-80.631900000000002</v>
      </c>
      <c r="I6456" s="27" t="s">
        <v>132</v>
      </c>
      <c r="J6456" s="27" t="s">
        <v>113</v>
      </c>
      <c r="K6456" s="37">
        <v>4766665</v>
      </c>
      <c r="L6456" s="37">
        <v>5726194.9340000004</v>
      </c>
      <c r="M6456" s="40">
        <v>1.8472672479142009</v>
      </c>
      <c r="N6456" s="40">
        <f t="shared" si="200"/>
        <v>1.2013000565384815</v>
      </c>
      <c r="O6456" s="42">
        <f t="shared" si="201"/>
        <v>5.8499376444133494E-3</v>
      </c>
      <c r="P6456" s="37">
        <v>8805304.1362789441</v>
      </c>
      <c r="Q6456" s="27" t="s">
        <v>9536</v>
      </c>
      <c r="R6456" s="27" t="s">
        <v>9537</v>
      </c>
      <c r="S6456" s="27">
        <v>5030101</v>
      </c>
    </row>
    <row r="6457" spans="1:19">
      <c r="A6457" s="27" t="s">
        <v>6539</v>
      </c>
      <c r="B6457" s="27" t="s">
        <v>6682</v>
      </c>
      <c r="C6457" s="27">
        <v>6019</v>
      </c>
      <c r="D6457" s="27" t="s">
        <v>72</v>
      </c>
      <c r="E6457" s="27" t="s">
        <v>2010</v>
      </c>
      <c r="F6457" s="37">
        <v>814823215.17599976</v>
      </c>
      <c r="G6457" s="27">
        <v>38.8675</v>
      </c>
      <c r="H6457" s="27">
        <v>-84.228899999999996</v>
      </c>
      <c r="I6457" s="27" t="s">
        <v>132</v>
      </c>
      <c r="J6457" s="27" t="s">
        <v>113</v>
      </c>
      <c r="K6457" s="37">
        <v>8099135</v>
      </c>
      <c r="L6457" s="37">
        <v>7846813.8710000003</v>
      </c>
      <c r="M6457" s="40">
        <v>1.078957071958919</v>
      </c>
      <c r="N6457" s="40">
        <f t="shared" si="200"/>
        <v>0.96884591638489792</v>
      </c>
      <c r="O6457" s="42">
        <f t="shared" si="201"/>
        <v>9.9397450258588999E-3</v>
      </c>
      <c r="P6457" s="37">
        <v>8738618.9849999994</v>
      </c>
      <c r="Q6457" s="27" t="s">
        <v>9615</v>
      </c>
      <c r="R6457" s="27" t="s">
        <v>9616</v>
      </c>
      <c r="S6457" s="27">
        <v>5090201</v>
      </c>
    </row>
    <row r="6458" spans="1:19">
      <c r="A6458" s="27" t="s">
        <v>6539</v>
      </c>
      <c r="B6458" s="27" t="s">
        <v>6683</v>
      </c>
      <c r="C6458" s="27">
        <v>7580</v>
      </c>
      <c r="D6458" s="27" t="s">
        <v>72</v>
      </c>
      <c r="E6458" s="27" t="s">
        <v>2010</v>
      </c>
      <c r="F6458" s="37">
        <v>814823215.17599976</v>
      </c>
      <c r="G6458" s="27">
        <v>41.003889000000001</v>
      </c>
      <c r="H6458" s="27">
        <v>-81.762221999999994</v>
      </c>
      <c r="I6458" s="27" t="s">
        <v>108</v>
      </c>
      <c r="J6458" s="27" t="s">
        <v>109</v>
      </c>
      <c r="K6458" s="37">
        <v>3</v>
      </c>
      <c r="L6458" s="37">
        <v>2.2130000000000001</v>
      </c>
      <c r="M6458" s="40">
        <v>2.0626061603831798</v>
      </c>
      <c r="N6458" s="40">
        <f t="shared" si="200"/>
        <v>0.73766666666666669</v>
      </c>
      <c r="O6458" s="42">
        <f t="shared" si="201"/>
        <v>3.6817802243791097E-9</v>
      </c>
      <c r="P6458" s="37">
        <v>6.1878184811495398</v>
      </c>
      <c r="Q6458" s="27" t="s">
        <v>9554</v>
      </c>
      <c r="R6458" s="27" t="s">
        <v>9555</v>
      </c>
      <c r="S6458" s="27">
        <v>5040001</v>
      </c>
    </row>
    <row r="6459" spans="1:19">
      <c r="A6459" s="27" t="s">
        <v>6539</v>
      </c>
      <c r="B6459" s="27" t="s">
        <v>6684</v>
      </c>
      <c r="C6459" s="27">
        <v>55503</v>
      </c>
      <c r="D6459" s="27" t="s">
        <v>72</v>
      </c>
      <c r="E6459" s="27" t="s">
        <v>2010</v>
      </c>
      <c r="F6459" s="37">
        <v>814823215.17599976</v>
      </c>
      <c r="G6459" s="27">
        <v>39.533299999999997</v>
      </c>
      <c r="H6459" s="27">
        <v>-81.717799999999997</v>
      </c>
      <c r="I6459" s="27" t="s">
        <v>110</v>
      </c>
      <c r="J6459" s="27" t="s">
        <v>111</v>
      </c>
      <c r="K6459" s="37">
        <v>6180696</v>
      </c>
      <c r="L6459" s="37">
        <v>2578968.7629999998</v>
      </c>
      <c r="M6459" s="40">
        <v>0.62464480683081636</v>
      </c>
      <c r="N6459" s="40">
        <f t="shared" si="200"/>
        <v>0.4172618687280526</v>
      </c>
      <c r="O6459" s="42">
        <f t="shared" si="201"/>
        <v>7.5853214352330223E-3</v>
      </c>
      <c r="P6459" s="37">
        <v>3860739.6589999995</v>
      </c>
      <c r="Q6459" s="27" t="s">
        <v>9560</v>
      </c>
      <c r="R6459" s="27" t="s">
        <v>9561</v>
      </c>
      <c r="S6459" s="27">
        <v>5040004</v>
      </c>
    </row>
    <row r="6460" spans="1:19">
      <c r="A6460" s="27" t="s">
        <v>6539</v>
      </c>
      <c r="B6460" s="27" t="s">
        <v>6685</v>
      </c>
      <c r="C6460" s="27">
        <v>57940</v>
      </c>
      <c r="D6460" s="27" t="s">
        <v>72</v>
      </c>
      <c r="E6460" s="27" t="s">
        <v>2010</v>
      </c>
      <c r="F6460" s="37">
        <v>814823215.17599976</v>
      </c>
      <c r="G6460" s="27">
        <v>39.519989000000002</v>
      </c>
      <c r="H6460" s="27">
        <v>-84.406153000000003</v>
      </c>
      <c r="I6460" s="27" t="s">
        <v>132</v>
      </c>
      <c r="J6460" s="27" t="s">
        <v>113</v>
      </c>
      <c r="K6460" s="37">
        <v>5998</v>
      </c>
      <c r="L6460" s="37">
        <v>3495.047</v>
      </c>
      <c r="M6460" s="40">
        <v>1.8472672479142009</v>
      </c>
      <c r="N6460" s="40">
        <f t="shared" si="200"/>
        <v>0.58270206735578522</v>
      </c>
      <c r="O6460" s="42">
        <f t="shared" si="201"/>
        <v>7.361105928608633E-6</v>
      </c>
      <c r="P6460" s="37">
        <v>11079.908952989377</v>
      </c>
      <c r="Q6460" s="27" t="s">
        <v>9603</v>
      </c>
      <c r="R6460" s="27" t="s">
        <v>9604</v>
      </c>
      <c r="S6460" s="27">
        <v>5080002</v>
      </c>
    </row>
    <row r="6461" spans="1:19">
      <c r="A6461" s="27" t="s">
        <v>6539</v>
      </c>
      <c r="B6461" s="27" t="s">
        <v>6686</v>
      </c>
      <c r="C6461" s="27">
        <v>7878</v>
      </c>
      <c r="D6461" s="27" t="s">
        <v>72</v>
      </c>
      <c r="E6461" s="27" t="s">
        <v>2010</v>
      </c>
      <c r="F6461" s="37">
        <v>814823215.17599976</v>
      </c>
      <c r="G6461" s="27">
        <v>41.163069</v>
      </c>
      <c r="H6461" s="27">
        <v>-82.227208000000005</v>
      </c>
      <c r="I6461" s="27" t="s">
        <v>108</v>
      </c>
      <c r="J6461" s="27" t="s">
        <v>109</v>
      </c>
      <c r="K6461" s="37">
        <v>51</v>
      </c>
      <c r="L6461" s="37">
        <v>45.15</v>
      </c>
      <c r="M6461" s="40">
        <v>2.0626061603831798</v>
      </c>
      <c r="N6461" s="40">
        <f t="shared" si="200"/>
        <v>0.88529411764705879</v>
      </c>
      <c r="O6461" s="42">
        <f t="shared" si="201"/>
        <v>6.2590263814444871E-8</v>
      </c>
      <c r="P6461" s="37">
        <v>105.19291417954217</v>
      </c>
      <c r="Q6461" s="27" t="s">
        <v>9462</v>
      </c>
      <c r="R6461" s="27" t="s">
        <v>9463</v>
      </c>
      <c r="S6461" s="27">
        <v>4110001</v>
      </c>
    </row>
    <row r="6462" spans="1:19">
      <c r="A6462" s="27" t="s">
        <v>6539</v>
      </c>
      <c r="B6462" s="27" t="s">
        <v>6687</v>
      </c>
      <c r="C6462" s="27">
        <v>2909</v>
      </c>
      <c r="D6462" s="27" t="s">
        <v>72</v>
      </c>
      <c r="E6462" s="27" t="s">
        <v>2010</v>
      </c>
      <c r="F6462" s="37">
        <v>814823215.17599976</v>
      </c>
      <c r="G6462" s="27">
        <v>41.473999999999997</v>
      </c>
      <c r="H6462" s="27">
        <v>-81.714500000000001</v>
      </c>
      <c r="I6462" s="27" t="s">
        <v>110</v>
      </c>
      <c r="J6462" s="27" t="s">
        <v>111</v>
      </c>
      <c r="K6462" s="37">
        <v>333</v>
      </c>
      <c r="L6462" s="37">
        <v>238.88499999999999</v>
      </c>
      <c r="M6462" s="40">
        <v>0.79702615261159604</v>
      </c>
      <c r="N6462" s="40">
        <f t="shared" si="200"/>
        <v>0.71737237237237239</v>
      </c>
      <c r="O6462" s="42">
        <f t="shared" si="201"/>
        <v>4.0867760490608117E-7</v>
      </c>
      <c r="P6462" s="37">
        <v>265.40970881966149</v>
      </c>
      <c r="Q6462" s="27" t="s">
        <v>9464</v>
      </c>
      <c r="R6462" s="27" t="s">
        <v>9465</v>
      </c>
      <c r="S6462" s="27">
        <v>4110002</v>
      </c>
    </row>
    <row r="6463" spans="1:19">
      <c r="A6463" s="27" t="s">
        <v>6539</v>
      </c>
      <c r="B6463" s="27" t="s">
        <v>6688</v>
      </c>
      <c r="C6463" s="27">
        <v>2869</v>
      </c>
      <c r="D6463" s="27" t="s">
        <v>72</v>
      </c>
      <c r="E6463" s="27" t="s">
        <v>2010</v>
      </c>
      <c r="F6463" s="37">
        <v>814823215.17599976</v>
      </c>
      <c r="G6463" s="27">
        <v>41.429443999999997</v>
      </c>
      <c r="H6463" s="27">
        <v>-82.264443999999997</v>
      </c>
      <c r="I6463" s="27" t="s">
        <v>108</v>
      </c>
      <c r="J6463" s="27" t="s">
        <v>109</v>
      </c>
      <c r="K6463" s="37">
        <v>43237</v>
      </c>
      <c r="L6463" s="37">
        <v>56088.025000000001</v>
      </c>
      <c r="M6463" s="40">
        <v>2.0626061603831798</v>
      </c>
      <c r="N6463" s="40">
        <f t="shared" si="200"/>
        <v>1.2972228646760877</v>
      </c>
      <c r="O6463" s="42">
        <f t="shared" si="201"/>
        <v>5.3063043853826525E-5</v>
      </c>
      <c r="P6463" s="37">
        <v>89180.902556487548</v>
      </c>
      <c r="Q6463" s="27" t="s">
        <v>9462</v>
      </c>
      <c r="R6463" s="27" t="s">
        <v>9463</v>
      </c>
      <c r="S6463" s="27">
        <v>4110001</v>
      </c>
    </row>
    <row r="6464" spans="1:19">
      <c r="A6464" s="27" t="s">
        <v>6539</v>
      </c>
      <c r="B6464" s="27" t="s">
        <v>6689</v>
      </c>
      <c r="C6464" s="27">
        <v>61660</v>
      </c>
      <c r="D6464" s="27" t="s">
        <v>72</v>
      </c>
      <c r="E6464" s="27" t="s">
        <v>2010</v>
      </c>
      <c r="F6464" s="37">
        <v>814823215.17599976</v>
      </c>
      <c r="G6464" s="27">
        <v>40.131292999999999</v>
      </c>
      <c r="H6464" s="27">
        <v>-84.609857000000005</v>
      </c>
      <c r="I6464" s="27" t="s">
        <v>114</v>
      </c>
      <c r="J6464" s="27" t="s">
        <v>115</v>
      </c>
      <c r="K6464" s="37">
        <v>2549.0010000000002</v>
      </c>
      <c r="L6464" s="37">
        <v>0</v>
      </c>
      <c r="M6464" s="40">
        <v>3.8E-3</v>
      </c>
      <c r="N6464" s="40">
        <f t="shared" si="200"/>
        <v>0</v>
      </c>
      <c r="O6464" s="42">
        <f t="shared" si="201"/>
        <v>3.1282871579075252E-6</v>
      </c>
      <c r="P6464" s="37">
        <v>9.6862038000000013</v>
      </c>
      <c r="Q6464" s="27" t="s">
        <v>9601</v>
      </c>
      <c r="R6464" s="27" t="s">
        <v>9602</v>
      </c>
      <c r="S6464" s="27">
        <v>5080001</v>
      </c>
    </row>
    <row r="6465" spans="1:19">
      <c r="A6465" s="27" t="s">
        <v>6539</v>
      </c>
      <c r="B6465" s="27" t="s">
        <v>6690</v>
      </c>
      <c r="C6465" s="27">
        <v>61005</v>
      </c>
      <c r="D6465" s="27" t="s">
        <v>72</v>
      </c>
      <c r="E6465" s="27" t="s">
        <v>2010</v>
      </c>
      <c r="F6465" s="37">
        <v>814823215.17599976</v>
      </c>
      <c r="G6465" s="27">
        <v>40.591154000000003</v>
      </c>
      <c r="H6465" s="27">
        <v>-83.178490999999994</v>
      </c>
      <c r="I6465" s="27" t="s">
        <v>114</v>
      </c>
      <c r="J6465" s="27" t="s">
        <v>115</v>
      </c>
      <c r="K6465" s="37">
        <v>9189.9989999999998</v>
      </c>
      <c r="L6465" s="37">
        <v>0</v>
      </c>
      <c r="M6465" s="40">
        <v>3.8E-3</v>
      </c>
      <c r="N6465" s="40">
        <f t="shared" si="200"/>
        <v>0</v>
      </c>
      <c r="O6465" s="42">
        <f t="shared" si="201"/>
        <v>1.127851886008793E-5</v>
      </c>
      <c r="P6465" s="37">
        <v>34.921996200000002</v>
      </c>
      <c r="Q6465" s="27" t="s">
        <v>9584</v>
      </c>
      <c r="R6465" s="27" t="s">
        <v>9585</v>
      </c>
      <c r="S6465" s="27">
        <v>5060001</v>
      </c>
    </row>
    <row r="6466" spans="1:19">
      <c r="A6466" s="27" t="s">
        <v>6539</v>
      </c>
      <c r="B6466" s="27" t="s">
        <v>6691</v>
      </c>
      <c r="C6466" s="27">
        <v>61004</v>
      </c>
      <c r="D6466" s="27" t="s">
        <v>72</v>
      </c>
      <c r="E6466" s="27" t="s">
        <v>2010</v>
      </c>
      <c r="F6466" s="37">
        <v>814823215.17599976</v>
      </c>
      <c r="G6466" s="27">
        <v>41.002763999999999</v>
      </c>
      <c r="H6466" s="27">
        <v>-84.033742000000004</v>
      </c>
      <c r="I6466" s="27" t="s">
        <v>114</v>
      </c>
      <c r="J6466" s="27" t="s">
        <v>115</v>
      </c>
      <c r="K6466" s="37">
        <v>3370</v>
      </c>
      <c r="L6466" s="37">
        <v>0</v>
      </c>
      <c r="M6466" s="40">
        <v>3.8E-3</v>
      </c>
      <c r="N6466" s="40">
        <f t="shared" si="200"/>
        <v>0</v>
      </c>
      <c r="O6466" s="42">
        <f t="shared" si="201"/>
        <v>4.1358664520525333E-6</v>
      </c>
      <c r="P6466" s="37">
        <v>12.805999999999999</v>
      </c>
      <c r="Q6466" s="27" t="s">
        <v>4158</v>
      </c>
      <c r="R6466" s="27" t="s">
        <v>9453</v>
      </c>
      <c r="S6466" s="27">
        <v>4100008</v>
      </c>
    </row>
    <row r="6467" spans="1:19">
      <c r="A6467" s="27" t="s">
        <v>6539</v>
      </c>
      <c r="B6467" s="27" t="s">
        <v>6692</v>
      </c>
      <c r="C6467" s="27">
        <v>7158</v>
      </c>
      <c r="D6467" s="27" t="s">
        <v>72</v>
      </c>
      <c r="E6467" s="27" t="s">
        <v>2010</v>
      </c>
      <c r="F6467" s="37">
        <v>814823215.17599976</v>
      </c>
      <c r="G6467" s="27">
        <v>39.449199999999998</v>
      </c>
      <c r="H6467" s="27">
        <v>-84.461100000000002</v>
      </c>
      <c r="I6467" s="27" t="s">
        <v>110</v>
      </c>
      <c r="J6467" s="27" t="s">
        <v>111</v>
      </c>
      <c r="K6467" s="37">
        <v>116440.99800000001</v>
      </c>
      <c r="L6467" s="37">
        <v>113641.251</v>
      </c>
      <c r="M6467" s="40">
        <v>0.79702615261159604</v>
      </c>
      <c r="N6467" s="40">
        <f t="shared" si="200"/>
        <v>0.97595565953496888</v>
      </c>
      <c r="O6467" s="42">
        <f t="shared" si="201"/>
        <v>1.4290338791445584E-4</v>
      </c>
      <c r="P6467" s="37">
        <v>92806.520642194548</v>
      </c>
      <c r="Q6467" s="27" t="s">
        <v>9603</v>
      </c>
      <c r="R6467" s="27" t="s">
        <v>9604</v>
      </c>
      <c r="S6467" s="27">
        <v>5080002</v>
      </c>
    </row>
    <row r="6468" spans="1:19">
      <c r="A6468" s="27" t="s">
        <v>6539</v>
      </c>
      <c r="B6468" s="27" t="s">
        <v>6693</v>
      </c>
      <c r="C6468" s="27">
        <v>59072</v>
      </c>
      <c r="D6468" s="27" t="s">
        <v>72</v>
      </c>
      <c r="E6468" s="27" t="s">
        <v>2010</v>
      </c>
      <c r="F6468" s="37">
        <v>814823215.17599976</v>
      </c>
      <c r="G6468" s="27">
        <v>40.784999999999997</v>
      </c>
      <c r="H6468" s="27">
        <v>-81.951389000000006</v>
      </c>
      <c r="I6468" s="27" t="s">
        <v>229</v>
      </c>
      <c r="J6468" s="27" t="s">
        <v>118</v>
      </c>
      <c r="K6468" s="37">
        <v>2977</v>
      </c>
      <c r="L6468" s="37">
        <v>2.415</v>
      </c>
      <c r="M6468" s="40">
        <v>1.9375518961971701</v>
      </c>
      <c r="N6468" s="40">
        <f t="shared" si="200"/>
        <v>8.1121934833725223E-4</v>
      </c>
      <c r="O6468" s="42">
        <f t="shared" si="201"/>
        <v>3.6535532426588697E-6</v>
      </c>
      <c r="P6468" s="37">
        <v>5768.091994978975</v>
      </c>
      <c r="Q6468" s="27" t="s">
        <v>9558</v>
      </c>
      <c r="R6468" s="27" t="s">
        <v>9559</v>
      </c>
      <c r="S6468" s="27">
        <v>5040003</v>
      </c>
    </row>
    <row r="6469" spans="1:19">
      <c r="A6469" s="27" t="s">
        <v>6539</v>
      </c>
      <c r="B6469" s="27" t="s">
        <v>6694</v>
      </c>
      <c r="C6469" s="27">
        <v>57203</v>
      </c>
      <c r="D6469" s="27" t="s">
        <v>72</v>
      </c>
      <c r="E6469" s="27" t="s">
        <v>2010</v>
      </c>
      <c r="F6469" s="37">
        <v>814823215.17599976</v>
      </c>
      <c r="G6469" s="27">
        <v>40.8795</v>
      </c>
      <c r="H6469" s="27">
        <v>-83.317071999999996</v>
      </c>
      <c r="I6469" s="27" t="s">
        <v>129</v>
      </c>
      <c r="J6469" s="27" t="s">
        <v>130</v>
      </c>
      <c r="K6469" s="37">
        <v>13045</v>
      </c>
      <c r="L6469" s="37">
        <v>0</v>
      </c>
      <c r="M6469" s="40">
        <v>7.6E-3</v>
      </c>
      <c r="N6469" s="40">
        <f t="shared" ref="N6469:N6532" si="202">L6469/K6469</f>
        <v>0</v>
      </c>
      <c r="O6469" s="42">
        <f t="shared" ref="O6469:O6532" si="203">K6469/F6469</f>
        <v>1.6009607675675162E-5</v>
      </c>
      <c r="P6469" s="37">
        <v>99.141999999999996</v>
      </c>
      <c r="Q6469" s="27" t="s">
        <v>9458</v>
      </c>
      <c r="R6469" s="27" t="s">
        <v>9459</v>
      </c>
      <c r="S6469" s="27">
        <v>4100011</v>
      </c>
    </row>
    <row r="6470" spans="1:19">
      <c r="A6470" s="27" t="s">
        <v>6539</v>
      </c>
      <c r="B6470" s="27" t="s">
        <v>6695</v>
      </c>
      <c r="C6470" s="27">
        <v>2854</v>
      </c>
      <c r="D6470" s="27" t="s">
        <v>72</v>
      </c>
      <c r="E6470" s="27" t="s">
        <v>2010</v>
      </c>
      <c r="F6470" s="37">
        <v>814823215.17599976</v>
      </c>
      <c r="G6470" s="27">
        <v>39.603000000000002</v>
      </c>
      <c r="H6470" s="27">
        <v>-84.204700000000003</v>
      </c>
      <c r="I6470" s="27" t="s">
        <v>110</v>
      </c>
      <c r="J6470" s="27" t="s">
        <v>111</v>
      </c>
      <c r="K6470" s="37">
        <v>7330.9989999999998</v>
      </c>
      <c r="L6470" s="37">
        <v>6199.78</v>
      </c>
      <c r="M6470" s="40">
        <v>0.79702615261159604</v>
      </c>
      <c r="N6470" s="40">
        <f t="shared" si="202"/>
        <v>0.84569374514987661</v>
      </c>
      <c r="O6470" s="42">
        <f t="shared" si="203"/>
        <v>8.9970423810476768E-6</v>
      </c>
      <c r="P6470" s="37">
        <v>5842.9979277694574</v>
      </c>
      <c r="Q6470" s="27" t="s">
        <v>9603</v>
      </c>
      <c r="R6470" s="27" t="s">
        <v>9604</v>
      </c>
      <c r="S6470" s="27">
        <v>5080002</v>
      </c>
    </row>
    <row r="6471" spans="1:19">
      <c r="A6471" s="27" t="s">
        <v>6539</v>
      </c>
      <c r="B6471" s="27" t="s">
        <v>6696</v>
      </c>
      <c r="C6471" s="27">
        <v>60128</v>
      </c>
      <c r="D6471" s="27" t="s">
        <v>72</v>
      </c>
      <c r="E6471" s="27" t="s">
        <v>2010</v>
      </c>
      <c r="F6471" s="37">
        <v>814823215.17599976</v>
      </c>
      <c r="G6471" s="27">
        <v>41.096111000000001</v>
      </c>
      <c r="H6471" s="27">
        <v>-83.641380999999996</v>
      </c>
      <c r="I6471" s="27" t="s">
        <v>114</v>
      </c>
      <c r="J6471" s="27" t="s">
        <v>115</v>
      </c>
      <c r="K6471" s="37">
        <v>10857.999</v>
      </c>
      <c r="L6471" s="37">
        <v>0</v>
      </c>
      <c r="M6471" s="40">
        <v>3.8E-3</v>
      </c>
      <c r="N6471" s="40">
        <f t="shared" si="202"/>
        <v>0</v>
      </c>
      <c r="O6471" s="42">
        <f t="shared" si="203"/>
        <v>1.3325588664842717E-5</v>
      </c>
      <c r="P6471" s="37">
        <v>41.260396200000002</v>
      </c>
      <c r="Q6471" s="27" t="s">
        <v>9456</v>
      </c>
      <c r="R6471" s="27" t="s">
        <v>9457</v>
      </c>
      <c r="S6471" s="27">
        <v>4100010</v>
      </c>
    </row>
    <row r="6472" spans="1:19">
      <c r="A6472" s="27" t="s">
        <v>6697</v>
      </c>
      <c r="B6472" s="27" t="s">
        <v>6698</v>
      </c>
      <c r="C6472" s="27">
        <v>10671</v>
      </c>
      <c r="D6472" s="27" t="s">
        <v>88</v>
      </c>
      <c r="E6472" s="27" t="s">
        <v>209</v>
      </c>
      <c r="F6472" s="37">
        <v>272470849.68899995</v>
      </c>
      <c r="G6472" s="27">
        <v>35.193100000000001</v>
      </c>
      <c r="H6472" s="27">
        <v>-94.645799999999994</v>
      </c>
      <c r="I6472" s="27" t="s">
        <v>304</v>
      </c>
      <c r="J6472" s="27" t="s">
        <v>113</v>
      </c>
      <c r="K6472" s="37">
        <v>1889385</v>
      </c>
      <c r="L6472" s="37">
        <v>2586499.94</v>
      </c>
      <c r="M6472" s="40">
        <v>1.6802894011067091</v>
      </c>
      <c r="N6472" s="40">
        <f t="shared" si="202"/>
        <v>1.3689639432937173</v>
      </c>
      <c r="O6472" s="42">
        <f t="shared" si="203"/>
        <v>6.9342647191674147E-3</v>
      </c>
      <c r="P6472" s="37">
        <v>3174713.5901099998</v>
      </c>
      <c r="Q6472" s="27" t="s">
        <v>11056</v>
      </c>
      <c r="R6472" s="27" t="s">
        <v>11057</v>
      </c>
      <c r="S6472" s="27">
        <v>11110105</v>
      </c>
    </row>
    <row r="6473" spans="1:19">
      <c r="A6473" s="27" t="s">
        <v>6697</v>
      </c>
      <c r="B6473" s="27" t="s">
        <v>6545</v>
      </c>
      <c r="C6473" s="27">
        <v>3006</v>
      </c>
      <c r="D6473" s="27" t="s">
        <v>88</v>
      </c>
      <c r="E6473" s="27" t="s">
        <v>209</v>
      </c>
      <c r="F6473" s="37">
        <v>272470849.68899995</v>
      </c>
      <c r="G6473" s="27">
        <v>35.084699999999998</v>
      </c>
      <c r="H6473" s="27">
        <v>-98.23</v>
      </c>
      <c r="I6473" s="27" t="s">
        <v>110</v>
      </c>
      <c r="J6473" s="27" t="s">
        <v>111</v>
      </c>
      <c r="K6473" s="37">
        <v>1538375.9990000001</v>
      </c>
      <c r="L6473" s="37">
        <v>840541.62800000003</v>
      </c>
      <c r="M6473" s="40">
        <v>1.7215997505837799</v>
      </c>
      <c r="N6473" s="40">
        <f t="shared" si="202"/>
        <v>0.5463824374186691</v>
      </c>
      <c r="O6473" s="42">
        <f t="shared" si="203"/>
        <v>5.6460204853323306E-3</v>
      </c>
      <c r="P6473" s="37">
        <v>2648467.7361824731</v>
      </c>
      <c r="Q6473" s="27" t="s">
        <v>11124</v>
      </c>
      <c r="R6473" s="27" t="s">
        <v>11125</v>
      </c>
      <c r="S6473" s="27">
        <v>11130302</v>
      </c>
    </row>
    <row r="6474" spans="1:19">
      <c r="A6474" s="27" t="s">
        <v>6697</v>
      </c>
      <c r="B6474" s="27" t="s">
        <v>6699</v>
      </c>
      <c r="C6474" s="27">
        <v>59234</v>
      </c>
      <c r="D6474" s="27" t="s">
        <v>88</v>
      </c>
      <c r="E6474" s="27" t="s">
        <v>209</v>
      </c>
      <c r="F6474" s="37">
        <v>272470849.68899995</v>
      </c>
      <c r="G6474" s="27">
        <v>34.386944</v>
      </c>
      <c r="H6474" s="27">
        <v>-97.136944</v>
      </c>
      <c r="I6474" s="27" t="s">
        <v>114</v>
      </c>
      <c r="J6474" s="27" t="s">
        <v>115</v>
      </c>
      <c r="K6474" s="37">
        <v>398720</v>
      </c>
      <c r="L6474" s="37">
        <v>0</v>
      </c>
      <c r="M6474" s="40">
        <v>3.8E-3</v>
      </c>
      <c r="N6474" s="40">
        <f t="shared" si="202"/>
        <v>0</v>
      </c>
      <c r="O6474" s="42">
        <f t="shared" si="203"/>
        <v>1.4633492003093237E-3</v>
      </c>
      <c r="P6474" s="37">
        <v>1515.136</v>
      </c>
      <c r="Q6474" s="27" t="s">
        <v>11126</v>
      </c>
      <c r="R6474" s="27" t="s">
        <v>11127</v>
      </c>
      <c r="S6474" s="27">
        <v>11130303</v>
      </c>
    </row>
    <row r="6475" spans="1:19">
      <c r="A6475" s="27" t="s">
        <v>6697</v>
      </c>
      <c r="B6475" s="27" t="s">
        <v>6700</v>
      </c>
      <c r="C6475" s="27">
        <v>61926</v>
      </c>
      <c r="D6475" s="27" t="s">
        <v>88</v>
      </c>
      <c r="E6475" s="27" t="s">
        <v>209</v>
      </c>
      <c r="F6475" s="37">
        <v>272470849.68899995</v>
      </c>
      <c r="G6475" s="27">
        <v>36.300964</v>
      </c>
      <c r="H6475" s="27">
        <v>-97.567042000000001</v>
      </c>
      <c r="I6475" s="27" t="s">
        <v>114</v>
      </c>
      <c r="J6475" s="27" t="s">
        <v>115</v>
      </c>
      <c r="K6475" s="37">
        <v>30957</v>
      </c>
      <c r="L6475" s="37">
        <v>0</v>
      </c>
      <c r="M6475" s="40">
        <v>3.8E-3</v>
      </c>
      <c r="N6475" s="40">
        <f t="shared" si="202"/>
        <v>0</v>
      </c>
      <c r="O6475" s="42">
        <f t="shared" si="203"/>
        <v>1.1361582362052501E-4</v>
      </c>
      <c r="P6475" s="37">
        <v>117.6366</v>
      </c>
      <c r="Q6475" s="27" t="s">
        <v>10952</v>
      </c>
      <c r="R6475" s="27" t="s">
        <v>10953</v>
      </c>
      <c r="S6475" s="27">
        <v>11050002</v>
      </c>
    </row>
    <row r="6476" spans="1:19">
      <c r="A6476" s="27" t="s">
        <v>6697</v>
      </c>
      <c r="B6476" s="27" t="s">
        <v>6701</v>
      </c>
      <c r="C6476" s="27">
        <v>58900</v>
      </c>
      <c r="D6476" s="27" t="s">
        <v>88</v>
      </c>
      <c r="E6476" s="27" t="s">
        <v>209</v>
      </c>
      <c r="F6476" s="37">
        <v>272470849.68899995</v>
      </c>
      <c r="G6476" s="27">
        <v>36.518056000000001</v>
      </c>
      <c r="H6476" s="27">
        <v>-100.847222</v>
      </c>
      <c r="I6476" s="27" t="s">
        <v>114</v>
      </c>
      <c r="J6476" s="27" t="s">
        <v>115</v>
      </c>
      <c r="K6476" s="37">
        <v>1168299</v>
      </c>
      <c r="L6476" s="37">
        <v>0</v>
      </c>
      <c r="M6476" s="40">
        <v>3.8E-3</v>
      </c>
      <c r="N6476" s="40">
        <f t="shared" si="202"/>
        <v>0</v>
      </c>
      <c r="O6476" s="42">
        <f t="shared" si="203"/>
        <v>4.2877944607047115E-3</v>
      </c>
      <c r="P6476" s="37">
        <v>4439.5361999999996</v>
      </c>
      <c r="Q6476" s="27" t="s">
        <v>11031</v>
      </c>
      <c r="R6476" s="27" t="s">
        <v>11032</v>
      </c>
      <c r="S6476" s="27">
        <v>11100102</v>
      </c>
    </row>
    <row r="6477" spans="1:19">
      <c r="A6477" s="27" t="s">
        <v>6697</v>
      </c>
      <c r="B6477" s="27" t="s">
        <v>6702</v>
      </c>
      <c r="C6477" s="27">
        <v>56081</v>
      </c>
      <c r="D6477" s="27" t="s">
        <v>88</v>
      </c>
      <c r="E6477" s="27" t="s">
        <v>209</v>
      </c>
      <c r="F6477" s="37">
        <v>272470849.68899995</v>
      </c>
      <c r="G6477" s="27">
        <v>34.850780999999998</v>
      </c>
      <c r="H6477" s="27">
        <v>-98.577310999999995</v>
      </c>
      <c r="I6477" s="27" t="s">
        <v>114</v>
      </c>
      <c r="J6477" s="27" t="s">
        <v>115</v>
      </c>
      <c r="K6477" s="37">
        <v>231372</v>
      </c>
      <c r="L6477" s="37">
        <v>0</v>
      </c>
      <c r="M6477" s="40">
        <v>3.8E-3</v>
      </c>
      <c r="N6477" s="40">
        <f t="shared" si="202"/>
        <v>0</v>
      </c>
      <c r="O6477" s="42">
        <f t="shared" si="203"/>
        <v>8.4916239760726535E-4</v>
      </c>
      <c r="P6477" s="37">
        <v>879.21360000000004</v>
      </c>
      <c r="Q6477" s="27" t="s">
        <v>10042</v>
      </c>
      <c r="R6477" s="27" t="s">
        <v>11105</v>
      </c>
      <c r="S6477" s="27">
        <v>11130202</v>
      </c>
    </row>
    <row r="6478" spans="1:19">
      <c r="A6478" s="27" t="s">
        <v>6697</v>
      </c>
      <c r="B6478" s="27" t="s">
        <v>6703</v>
      </c>
      <c r="C6478" s="27">
        <v>56335</v>
      </c>
      <c r="D6478" s="27" t="s">
        <v>88</v>
      </c>
      <c r="E6478" s="27" t="s">
        <v>209</v>
      </c>
      <c r="F6478" s="37">
        <v>272470849.68899995</v>
      </c>
      <c r="G6478" s="27">
        <v>34.866100000000003</v>
      </c>
      <c r="H6478" s="27">
        <v>-98.605599999999995</v>
      </c>
      <c r="I6478" s="27" t="s">
        <v>114</v>
      </c>
      <c r="J6478" s="27" t="s">
        <v>115</v>
      </c>
      <c r="K6478" s="37">
        <v>495517</v>
      </c>
      <c r="L6478" s="37">
        <v>0</v>
      </c>
      <c r="M6478" s="40">
        <v>3.8E-3</v>
      </c>
      <c r="N6478" s="40">
        <f t="shared" si="202"/>
        <v>0</v>
      </c>
      <c r="O6478" s="42">
        <f t="shared" si="203"/>
        <v>1.8186055519905575E-3</v>
      </c>
      <c r="P6478" s="37">
        <v>1882.9646</v>
      </c>
      <c r="Q6478" s="27" t="s">
        <v>10042</v>
      </c>
      <c r="R6478" s="27" t="s">
        <v>11105</v>
      </c>
      <c r="S6478" s="27">
        <v>11130202</v>
      </c>
    </row>
    <row r="6479" spans="1:19">
      <c r="A6479" s="27" t="s">
        <v>6697</v>
      </c>
      <c r="B6479" s="27" t="s">
        <v>6704</v>
      </c>
      <c r="C6479" s="27">
        <v>57108</v>
      </c>
      <c r="D6479" s="27" t="s">
        <v>88</v>
      </c>
      <c r="E6479" s="27" t="s">
        <v>209</v>
      </c>
      <c r="F6479" s="37">
        <v>272470849.68899995</v>
      </c>
      <c r="G6479" s="27">
        <v>34.8217</v>
      </c>
      <c r="H6479" s="27">
        <v>-98.452500000000001</v>
      </c>
      <c r="I6479" s="27" t="s">
        <v>114</v>
      </c>
      <c r="J6479" s="27" t="s">
        <v>115</v>
      </c>
      <c r="K6479" s="37">
        <v>362235</v>
      </c>
      <c r="L6479" s="37">
        <v>0</v>
      </c>
      <c r="M6479" s="40">
        <v>3.8E-3</v>
      </c>
      <c r="N6479" s="40">
        <f t="shared" si="202"/>
        <v>0</v>
      </c>
      <c r="O6479" s="42">
        <f t="shared" si="203"/>
        <v>1.3294449678321826E-3</v>
      </c>
      <c r="P6479" s="37">
        <v>1376.4929999999999</v>
      </c>
      <c r="Q6479" s="27" t="s">
        <v>10042</v>
      </c>
      <c r="R6479" s="27" t="s">
        <v>11105</v>
      </c>
      <c r="S6479" s="27">
        <v>11130202</v>
      </c>
    </row>
    <row r="6480" spans="1:19">
      <c r="A6480" s="27" t="s">
        <v>6697</v>
      </c>
      <c r="B6480" s="27" t="s">
        <v>6705</v>
      </c>
      <c r="C6480" s="27">
        <v>57616</v>
      </c>
      <c r="D6480" s="27" t="s">
        <v>88</v>
      </c>
      <c r="E6480" s="27" t="s">
        <v>209</v>
      </c>
      <c r="F6480" s="37">
        <v>272470849.68899995</v>
      </c>
      <c r="G6480" s="27">
        <v>34.910361000000002</v>
      </c>
      <c r="H6480" s="27">
        <v>-98.559899999999999</v>
      </c>
      <c r="I6480" s="27" t="s">
        <v>114</v>
      </c>
      <c r="J6480" s="27" t="s">
        <v>115</v>
      </c>
      <c r="K6480" s="37">
        <v>378775</v>
      </c>
      <c r="L6480" s="37">
        <v>0</v>
      </c>
      <c r="M6480" s="40">
        <v>3.8E-3</v>
      </c>
      <c r="N6480" s="40">
        <f t="shared" si="202"/>
        <v>0</v>
      </c>
      <c r="O6480" s="42">
        <f t="shared" si="203"/>
        <v>1.3901487092374701E-3</v>
      </c>
      <c r="P6480" s="37">
        <v>1439.345</v>
      </c>
      <c r="Q6480" s="27" t="s">
        <v>10042</v>
      </c>
      <c r="R6480" s="27" t="s">
        <v>11105</v>
      </c>
      <c r="S6480" s="27">
        <v>11130202</v>
      </c>
    </row>
    <row r="6481" spans="1:19">
      <c r="A6481" s="27" t="s">
        <v>6697</v>
      </c>
      <c r="B6481" s="27" t="s">
        <v>6706</v>
      </c>
      <c r="C6481" s="27">
        <v>60256</v>
      </c>
      <c r="D6481" s="27" t="s">
        <v>88</v>
      </c>
      <c r="E6481" s="27" t="s">
        <v>209</v>
      </c>
      <c r="F6481" s="37">
        <v>272470849.68899995</v>
      </c>
      <c r="G6481" s="27">
        <v>36.552151000000002</v>
      </c>
      <c r="H6481" s="27">
        <v>-100.587557</v>
      </c>
      <c r="I6481" s="27" t="s">
        <v>114</v>
      </c>
      <c r="J6481" s="27" t="s">
        <v>115</v>
      </c>
      <c r="K6481" s="37">
        <v>837775</v>
      </c>
      <c r="L6481" s="37">
        <v>0</v>
      </c>
      <c r="M6481" s="40">
        <v>3.8E-3</v>
      </c>
      <c r="N6481" s="40">
        <f t="shared" si="202"/>
        <v>0</v>
      </c>
      <c r="O6481" s="42">
        <f t="shared" si="203"/>
        <v>3.0747325849948427E-3</v>
      </c>
      <c r="P6481" s="37">
        <v>3183.5450000000001</v>
      </c>
      <c r="Q6481" s="27" t="s">
        <v>11036</v>
      </c>
      <c r="R6481" s="27" t="s">
        <v>11037</v>
      </c>
      <c r="S6481" s="27">
        <v>11100201</v>
      </c>
    </row>
    <row r="6482" spans="1:19">
      <c r="A6482" s="27" t="s">
        <v>6697</v>
      </c>
      <c r="B6482" s="27" t="s">
        <v>6707</v>
      </c>
      <c r="C6482" s="27">
        <v>58994</v>
      </c>
      <c r="D6482" s="27" t="s">
        <v>88</v>
      </c>
      <c r="E6482" s="27" t="s">
        <v>209</v>
      </c>
      <c r="F6482" s="37">
        <v>272470849.68899995</v>
      </c>
      <c r="G6482" s="27">
        <v>36.476944000000003</v>
      </c>
      <c r="H6482" s="27">
        <v>-97.685556000000005</v>
      </c>
      <c r="I6482" s="27" t="s">
        <v>114</v>
      </c>
      <c r="J6482" s="27" t="s">
        <v>115</v>
      </c>
      <c r="K6482" s="37">
        <v>425361</v>
      </c>
      <c r="L6482" s="37">
        <v>0</v>
      </c>
      <c r="M6482" s="40">
        <v>3.8E-3</v>
      </c>
      <c r="N6482" s="40">
        <f t="shared" si="202"/>
        <v>0</v>
      </c>
      <c r="O6482" s="42">
        <f t="shared" si="203"/>
        <v>1.5611247973334023E-3</v>
      </c>
      <c r="P6482" s="37">
        <v>1616.3717999999999</v>
      </c>
      <c r="Q6482" s="27" t="s">
        <v>10966</v>
      </c>
      <c r="R6482" s="27" t="s">
        <v>10967</v>
      </c>
      <c r="S6482" s="27">
        <v>11060006</v>
      </c>
    </row>
    <row r="6483" spans="1:19">
      <c r="A6483" s="27" t="s">
        <v>6697</v>
      </c>
      <c r="B6483" s="27" t="s">
        <v>6709</v>
      </c>
      <c r="C6483" s="27">
        <v>6415</v>
      </c>
      <c r="D6483" s="27" t="s">
        <v>88</v>
      </c>
      <c r="E6483" s="27" t="s">
        <v>209</v>
      </c>
      <c r="F6483" s="37">
        <v>272470849.68899995</v>
      </c>
      <c r="G6483" s="27">
        <v>34.138779</v>
      </c>
      <c r="H6483" s="27">
        <v>-94.684498000000005</v>
      </c>
      <c r="I6483" s="27" t="s">
        <v>106</v>
      </c>
      <c r="J6483" s="27" t="s">
        <v>107</v>
      </c>
      <c r="K6483" s="37">
        <v>128754</v>
      </c>
      <c r="L6483" s="37">
        <v>0</v>
      </c>
      <c r="M6483" s="40">
        <v>0</v>
      </c>
      <c r="N6483" s="40">
        <f t="shared" si="202"/>
        <v>0</v>
      </c>
      <c r="O6483" s="42">
        <f t="shared" si="203"/>
        <v>4.7254229267813667E-4</v>
      </c>
      <c r="P6483" s="37">
        <v>0</v>
      </c>
      <c r="Q6483" s="27" t="s">
        <v>11144</v>
      </c>
      <c r="R6483" s="27" t="s">
        <v>11145</v>
      </c>
      <c r="S6483" s="27">
        <v>11140108</v>
      </c>
    </row>
    <row r="6484" spans="1:19">
      <c r="A6484" s="27" t="s">
        <v>6697</v>
      </c>
      <c r="B6484" s="27" t="s">
        <v>6710</v>
      </c>
      <c r="C6484" s="27">
        <v>56946</v>
      </c>
      <c r="D6484" s="27" t="s">
        <v>88</v>
      </c>
      <c r="E6484" s="27" t="s">
        <v>209</v>
      </c>
      <c r="F6484" s="37">
        <v>272470849.68899995</v>
      </c>
      <c r="G6484" s="27">
        <v>36.776699999999998</v>
      </c>
      <c r="H6484" s="27">
        <v>-99.635300000000001</v>
      </c>
      <c r="I6484" s="27" t="s">
        <v>114</v>
      </c>
      <c r="J6484" s="27" t="s">
        <v>115</v>
      </c>
      <c r="K6484" s="37">
        <v>57582</v>
      </c>
      <c r="L6484" s="37">
        <v>0</v>
      </c>
      <c r="M6484" s="40">
        <v>3.8E-3</v>
      </c>
      <c r="N6484" s="40">
        <f t="shared" si="202"/>
        <v>0</v>
      </c>
      <c r="O6484" s="42">
        <f t="shared" si="203"/>
        <v>2.1133269876658174E-4</v>
      </c>
      <c r="P6484" s="37">
        <v>218.8116</v>
      </c>
      <c r="Q6484" s="27" t="s">
        <v>10950</v>
      </c>
      <c r="R6484" s="27" t="s">
        <v>10951</v>
      </c>
      <c r="S6484" s="27">
        <v>11050001</v>
      </c>
    </row>
    <row r="6485" spans="1:19">
      <c r="A6485" s="27" t="s">
        <v>6697</v>
      </c>
      <c r="B6485" s="27" t="s">
        <v>6711</v>
      </c>
      <c r="C6485" s="27">
        <v>57597</v>
      </c>
      <c r="D6485" s="27" t="s">
        <v>89</v>
      </c>
      <c r="E6485" s="27" t="s">
        <v>211</v>
      </c>
      <c r="F6485" s="37">
        <v>7169460.9989999998</v>
      </c>
      <c r="G6485" s="27">
        <v>35.533099999999997</v>
      </c>
      <c r="H6485" s="27">
        <v>-98.101100000000002</v>
      </c>
      <c r="I6485" s="27" t="s">
        <v>108</v>
      </c>
      <c r="J6485" s="27" t="s">
        <v>109</v>
      </c>
      <c r="K6485" s="37">
        <v>1026</v>
      </c>
      <c r="L6485" s="37">
        <v>808.44600000000003</v>
      </c>
      <c r="M6485" s="40">
        <v>2.0626061603831798</v>
      </c>
      <c r="N6485" s="40">
        <f t="shared" si="202"/>
        <v>0.78795906432748541</v>
      </c>
      <c r="O6485" s="42">
        <f t="shared" si="203"/>
        <v>1.4310699230292304E-4</v>
      </c>
      <c r="P6485" s="37">
        <v>2116.2339205531425</v>
      </c>
      <c r="Q6485" s="27" t="s">
        <v>11042</v>
      </c>
      <c r="R6485" s="27" t="s">
        <v>11043</v>
      </c>
      <c r="S6485" s="27">
        <v>11100301</v>
      </c>
    </row>
    <row r="6486" spans="1:19">
      <c r="A6486" s="27" t="s">
        <v>6697</v>
      </c>
      <c r="B6486" s="27" t="s">
        <v>6712</v>
      </c>
      <c r="C6486" s="27">
        <v>57987</v>
      </c>
      <c r="D6486" s="27" t="s">
        <v>88</v>
      </c>
      <c r="E6486" s="27" t="s">
        <v>209</v>
      </c>
      <c r="F6486" s="37">
        <v>272470849.68899995</v>
      </c>
      <c r="G6486" s="27">
        <v>35.629722000000001</v>
      </c>
      <c r="H6486" s="27">
        <v>-98.024721999999997</v>
      </c>
      <c r="I6486" s="27" t="s">
        <v>114</v>
      </c>
      <c r="J6486" s="27" t="s">
        <v>115</v>
      </c>
      <c r="K6486" s="37">
        <v>1015943</v>
      </c>
      <c r="L6486" s="37">
        <v>0</v>
      </c>
      <c r="M6486" s="40">
        <v>3.8E-3</v>
      </c>
      <c r="N6486" s="40">
        <f t="shared" si="202"/>
        <v>0</v>
      </c>
      <c r="O6486" s="42">
        <f t="shared" si="203"/>
        <v>3.7286300577093075E-3</v>
      </c>
      <c r="P6486" s="37">
        <v>3860.5834</v>
      </c>
      <c r="Q6486" s="27" t="s">
        <v>10952</v>
      </c>
      <c r="R6486" s="27" t="s">
        <v>10953</v>
      </c>
      <c r="S6486" s="27">
        <v>11050002</v>
      </c>
    </row>
    <row r="6487" spans="1:19">
      <c r="A6487" s="27" t="s">
        <v>6697</v>
      </c>
      <c r="B6487" s="27" t="s">
        <v>6713</v>
      </c>
      <c r="C6487" s="27">
        <v>56380</v>
      </c>
      <c r="D6487" s="27" t="s">
        <v>88</v>
      </c>
      <c r="E6487" s="27" t="s">
        <v>209</v>
      </c>
      <c r="F6487" s="37">
        <v>272470849.68899995</v>
      </c>
      <c r="G6487" s="27">
        <v>36.637732999999997</v>
      </c>
      <c r="H6487" s="27">
        <v>-99.601868999999994</v>
      </c>
      <c r="I6487" s="27" t="s">
        <v>114</v>
      </c>
      <c r="J6487" s="27" t="s">
        <v>115</v>
      </c>
      <c r="K6487" s="37">
        <v>281431</v>
      </c>
      <c r="L6487" s="37">
        <v>0</v>
      </c>
      <c r="M6487" s="40">
        <v>3.8E-3</v>
      </c>
      <c r="N6487" s="40">
        <f t="shared" si="202"/>
        <v>0</v>
      </c>
      <c r="O6487" s="42">
        <f t="shared" si="203"/>
        <v>1.0328848033513574E-3</v>
      </c>
      <c r="P6487" s="37">
        <v>1069.4377999999999</v>
      </c>
      <c r="Q6487" s="27" t="s">
        <v>10950</v>
      </c>
      <c r="R6487" s="27" t="s">
        <v>10951</v>
      </c>
      <c r="S6487" s="27">
        <v>11050001</v>
      </c>
    </row>
    <row r="6488" spans="1:19">
      <c r="A6488" s="27" t="s">
        <v>6697</v>
      </c>
      <c r="B6488" s="27" t="s">
        <v>6714</v>
      </c>
      <c r="C6488" s="27">
        <v>58325</v>
      </c>
      <c r="D6488" s="27" t="s">
        <v>88</v>
      </c>
      <c r="E6488" s="27" t="s">
        <v>209</v>
      </c>
      <c r="F6488" s="37">
        <v>272470849.68899995</v>
      </c>
      <c r="G6488" s="27">
        <v>36.813889000000003</v>
      </c>
      <c r="H6488" s="27">
        <v>-97.125277999999994</v>
      </c>
      <c r="I6488" s="27" t="s">
        <v>110</v>
      </c>
      <c r="J6488" s="27" t="s">
        <v>111</v>
      </c>
      <c r="K6488" s="37">
        <v>146651</v>
      </c>
      <c r="L6488" s="37">
        <v>109637.19</v>
      </c>
      <c r="M6488" s="40">
        <v>0.79702615261159604</v>
      </c>
      <c r="N6488" s="40">
        <f t="shared" si="202"/>
        <v>0.74760615338456604</v>
      </c>
      <c r="O6488" s="42">
        <f t="shared" si="203"/>
        <v>5.3822638336316873E-4</v>
      </c>
      <c r="P6488" s="37">
        <v>116884.68230664317</v>
      </c>
      <c r="Q6488" s="27" t="s">
        <v>10962</v>
      </c>
      <c r="R6488" s="27" t="s">
        <v>10963</v>
      </c>
      <c r="S6488" s="27">
        <v>11060004</v>
      </c>
    </row>
    <row r="6489" spans="1:19">
      <c r="A6489" s="27" t="s">
        <v>6697</v>
      </c>
      <c r="B6489" s="27" t="s">
        <v>6715</v>
      </c>
      <c r="C6489" s="27">
        <v>58041</v>
      </c>
      <c r="D6489" s="27" t="s">
        <v>88</v>
      </c>
      <c r="E6489" s="27" t="s">
        <v>209</v>
      </c>
      <c r="F6489" s="37">
        <v>272470849.68899995</v>
      </c>
      <c r="G6489" s="27">
        <v>36.574722000000001</v>
      </c>
      <c r="H6489" s="27">
        <v>-97.673610999999994</v>
      </c>
      <c r="I6489" s="27" t="s">
        <v>114</v>
      </c>
      <c r="J6489" s="27" t="s">
        <v>115</v>
      </c>
      <c r="K6489" s="37">
        <v>1028165</v>
      </c>
      <c r="L6489" s="37">
        <v>0</v>
      </c>
      <c r="M6489" s="40">
        <v>3.8E-3</v>
      </c>
      <c r="N6489" s="40">
        <f t="shared" si="202"/>
        <v>0</v>
      </c>
      <c r="O6489" s="42">
        <f t="shared" si="203"/>
        <v>3.773486232283396E-3</v>
      </c>
      <c r="P6489" s="37">
        <v>3907.027</v>
      </c>
      <c r="Q6489" s="27" t="s">
        <v>10962</v>
      </c>
      <c r="R6489" s="27" t="s">
        <v>10963</v>
      </c>
      <c r="S6489" s="27">
        <v>11060004</v>
      </c>
    </row>
    <row r="6490" spans="1:19">
      <c r="A6490" s="27" t="s">
        <v>6697</v>
      </c>
      <c r="B6490" s="27" t="s">
        <v>6716</v>
      </c>
      <c r="C6490" s="27">
        <v>7757</v>
      </c>
      <c r="D6490" s="27" t="s">
        <v>29</v>
      </c>
      <c r="E6490" s="27" t="s">
        <v>223</v>
      </c>
      <c r="F6490" s="37">
        <v>25827820.006000001</v>
      </c>
      <c r="G6490" s="27">
        <v>36.222057999999997</v>
      </c>
      <c r="H6490" s="27">
        <v>-95.277063999999996</v>
      </c>
      <c r="I6490" s="27" t="s">
        <v>110</v>
      </c>
      <c r="J6490" s="27" t="s">
        <v>111</v>
      </c>
      <c r="K6490" s="37">
        <v>5684867</v>
      </c>
      <c r="L6490" s="37">
        <v>2460150.3020000001</v>
      </c>
      <c r="M6490" s="40">
        <v>0.90045990545777055</v>
      </c>
      <c r="N6490" s="40">
        <f t="shared" si="202"/>
        <v>0.43275424068848051</v>
      </c>
      <c r="O6490" s="42">
        <f t="shared" si="203"/>
        <v>0.22010634264445708</v>
      </c>
      <c r="P6490" s="37">
        <v>5118994.8013599999</v>
      </c>
      <c r="Q6490" s="27" t="s">
        <v>10994</v>
      </c>
      <c r="R6490" s="27" t="s">
        <v>10995</v>
      </c>
      <c r="S6490" s="27">
        <v>11070209</v>
      </c>
    </row>
    <row r="6491" spans="1:19">
      <c r="A6491" s="27" t="s">
        <v>6697</v>
      </c>
      <c r="B6491" s="27" t="s">
        <v>6717</v>
      </c>
      <c r="C6491" s="27">
        <v>8059</v>
      </c>
      <c r="D6491" s="27" t="s">
        <v>88</v>
      </c>
      <c r="E6491" s="27" t="s">
        <v>209</v>
      </c>
      <c r="F6491" s="37">
        <v>272470849.68899995</v>
      </c>
      <c r="G6491" s="27">
        <v>34.543100000000003</v>
      </c>
      <c r="H6491" s="27">
        <v>-98.324399999999997</v>
      </c>
      <c r="I6491" s="27" t="s">
        <v>110</v>
      </c>
      <c r="J6491" s="27" t="s">
        <v>111</v>
      </c>
      <c r="K6491" s="37">
        <v>196644</v>
      </c>
      <c r="L6491" s="37">
        <v>108310.607</v>
      </c>
      <c r="M6491" s="40">
        <v>2.0173434147997291</v>
      </c>
      <c r="N6491" s="40">
        <f t="shared" si="202"/>
        <v>0.55079538150159679</v>
      </c>
      <c r="O6491" s="42">
        <f t="shared" si="203"/>
        <v>7.2170656136041997E-4</v>
      </c>
      <c r="P6491" s="37">
        <v>396698.47845987795</v>
      </c>
      <c r="Q6491" s="27" t="s">
        <v>10042</v>
      </c>
      <c r="R6491" s="27" t="s">
        <v>11105</v>
      </c>
      <c r="S6491" s="27">
        <v>11130202</v>
      </c>
    </row>
    <row r="6492" spans="1:19">
      <c r="A6492" s="27" t="s">
        <v>6697</v>
      </c>
      <c r="B6492" s="27" t="s">
        <v>6718</v>
      </c>
      <c r="C6492" s="27">
        <v>50660</v>
      </c>
      <c r="D6492" s="27" t="s">
        <v>88</v>
      </c>
      <c r="E6492" s="27" t="s">
        <v>209</v>
      </c>
      <c r="F6492" s="37">
        <v>272470849.68899995</v>
      </c>
      <c r="G6492" s="27">
        <v>36.131900000000002</v>
      </c>
      <c r="H6492" s="27">
        <v>-96.018100000000004</v>
      </c>
      <c r="I6492" s="27" t="s">
        <v>659</v>
      </c>
      <c r="J6492" s="27" t="s">
        <v>118</v>
      </c>
      <c r="K6492" s="37">
        <v>7256</v>
      </c>
      <c r="L6492" s="37">
        <v>2191.0509999999999</v>
      </c>
      <c r="M6492" s="40">
        <v>1.9375518961971701</v>
      </c>
      <c r="N6492" s="40">
        <f t="shared" si="202"/>
        <v>0.30196402976846748</v>
      </c>
      <c r="O6492" s="42">
        <f t="shared" si="203"/>
        <v>2.6630371682996722E-5</v>
      </c>
      <c r="P6492" s="37">
        <v>14058.876558806665</v>
      </c>
      <c r="Q6492" s="27" t="s">
        <v>11048</v>
      </c>
      <c r="R6492" s="27" t="s">
        <v>11049</v>
      </c>
      <c r="S6492" s="27">
        <v>11110101</v>
      </c>
    </row>
    <row r="6493" spans="1:19">
      <c r="A6493" s="27" t="s">
        <v>6697</v>
      </c>
      <c r="B6493" s="27" t="s">
        <v>6719</v>
      </c>
      <c r="C6493" s="27">
        <v>61759</v>
      </c>
      <c r="D6493" s="27" t="s">
        <v>88</v>
      </c>
      <c r="E6493" s="27" t="s">
        <v>209</v>
      </c>
      <c r="F6493" s="37">
        <v>272470849.68899995</v>
      </c>
      <c r="G6493" s="27">
        <v>36.317920000000001</v>
      </c>
      <c r="H6493" s="27">
        <v>-97.585890000000006</v>
      </c>
      <c r="I6493" s="27" t="s">
        <v>129</v>
      </c>
      <c r="J6493" s="27" t="s">
        <v>130</v>
      </c>
      <c r="K6493" s="37">
        <v>21496</v>
      </c>
      <c r="L6493" s="37">
        <v>0</v>
      </c>
      <c r="M6493" s="40">
        <v>7.6E-3</v>
      </c>
      <c r="N6493" s="40">
        <f t="shared" si="202"/>
        <v>0</v>
      </c>
      <c r="O6493" s="42">
        <f t="shared" si="203"/>
        <v>7.8892843122615428E-5</v>
      </c>
      <c r="P6493" s="37">
        <v>163.36959999999999</v>
      </c>
      <c r="Q6493" s="27" t="s">
        <v>10952</v>
      </c>
      <c r="R6493" s="27" t="s">
        <v>10953</v>
      </c>
      <c r="S6493" s="27">
        <v>11050002</v>
      </c>
    </row>
    <row r="6494" spans="1:19">
      <c r="A6494" s="27" t="s">
        <v>6697</v>
      </c>
      <c r="B6494" s="27" t="s">
        <v>6720</v>
      </c>
      <c r="C6494" s="27">
        <v>57332</v>
      </c>
      <c r="D6494" s="27" t="s">
        <v>88</v>
      </c>
      <c r="E6494" s="27" t="s">
        <v>209</v>
      </c>
      <c r="F6494" s="37">
        <v>272470849.68899995</v>
      </c>
      <c r="G6494" s="27">
        <v>36.034999999999997</v>
      </c>
      <c r="H6494" s="27">
        <v>-98.722222000000002</v>
      </c>
      <c r="I6494" s="27" t="s">
        <v>114</v>
      </c>
      <c r="J6494" s="27" t="s">
        <v>115</v>
      </c>
      <c r="K6494" s="37">
        <v>751255</v>
      </c>
      <c r="L6494" s="37">
        <v>0</v>
      </c>
      <c r="M6494" s="40">
        <v>3.8E-3</v>
      </c>
      <c r="N6494" s="40">
        <f t="shared" si="202"/>
        <v>0</v>
      </c>
      <c r="O6494" s="42">
        <f t="shared" si="203"/>
        <v>2.7571940295906426E-3</v>
      </c>
      <c r="P6494" s="37">
        <v>2854.7689999999998</v>
      </c>
      <c r="Q6494" s="27" t="s">
        <v>11023</v>
      </c>
      <c r="R6494" s="27" t="s">
        <v>11024</v>
      </c>
      <c r="S6494" s="27">
        <v>11090201</v>
      </c>
    </row>
    <row r="6495" spans="1:19">
      <c r="A6495" s="27" t="s">
        <v>6697</v>
      </c>
      <c r="B6495" s="27" t="s">
        <v>6721</v>
      </c>
      <c r="C6495" s="27">
        <v>61614</v>
      </c>
      <c r="D6495" s="27" t="s">
        <v>88</v>
      </c>
      <c r="E6495" s="27" t="s">
        <v>209</v>
      </c>
      <c r="F6495" s="37">
        <v>272470849.68899995</v>
      </c>
      <c r="G6495" s="27">
        <v>34.898099999999999</v>
      </c>
      <c r="H6495" s="27">
        <v>-98.227872000000005</v>
      </c>
      <c r="I6495" s="27" t="s">
        <v>129</v>
      </c>
      <c r="J6495" s="27" t="s">
        <v>130</v>
      </c>
      <c r="K6495" s="37">
        <v>10098</v>
      </c>
      <c r="L6495" s="37">
        <v>0</v>
      </c>
      <c r="M6495" s="40">
        <v>7.6E-3</v>
      </c>
      <c r="N6495" s="40">
        <f t="shared" si="202"/>
        <v>0</v>
      </c>
      <c r="O6495" s="42">
        <f t="shared" si="203"/>
        <v>3.7060845266662193E-5</v>
      </c>
      <c r="P6495" s="37">
        <v>76.744799999999998</v>
      </c>
      <c r="Q6495" s="27" t="s">
        <v>11124</v>
      </c>
      <c r="R6495" s="27" t="s">
        <v>11125</v>
      </c>
      <c r="S6495" s="27">
        <v>11130302</v>
      </c>
    </row>
    <row r="6496" spans="1:19">
      <c r="A6496" s="27" t="s">
        <v>6697</v>
      </c>
      <c r="B6496" s="27" t="s">
        <v>6722</v>
      </c>
      <c r="C6496" s="27">
        <v>56665</v>
      </c>
      <c r="D6496" s="27" t="s">
        <v>88</v>
      </c>
      <c r="E6496" s="27" t="s">
        <v>209</v>
      </c>
      <c r="F6496" s="37">
        <v>272470849.68899995</v>
      </c>
      <c r="G6496" s="27">
        <v>35.529778</v>
      </c>
      <c r="H6496" s="27">
        <v>-99.814456000000007</v>
      </c>
      <c r="I6496" s="27" t="s">
        <v>114</v>
      </c>
      <c r="J6496" s="27" t="s">
        <v>115</v>
      </c>
      <c r="K6496" s="37">
        <v>358807</v>
      </c>
      <c r="L6496" s="37">
        <v>0</v>
      </c>
      <c r="M6496" s="40">
        <v>3.8E-3</v>
      </c>
      <c r="N6496" s="40">
        <f t="shared" si="202"/>
        <v>0</v>
      </c>
      <c r="O6496" s="42">
        <f t="shared" si="203"/>
        <v>1.3168638054659597E-3</v>
      </c>
      <c r="P6496" s="37">
        <v>1363.4666</v>
      </c>
      <c r="Q6496" s="27" t="s">
        <v>11087</v>
      </c>
      <c r="R6496" s="27" t="s">
        <v>11088</v>
      </c>
      <c r="S6496" s="27">
        <v>11120302</v>
      </c>
    </row>
    <row r="6497" spans="1:19">
      <c r="A6497" s="27" t="s">
        <v>6697</v>
      </c>
      <c r="B6497" s="27" t="s">
        <v>6723</v>
      </c>
      <c r="C6497" s="27">
        <v>59065</v>
      </c>
      <c r="D6497" s="27" t="s">
        <v>88</v>
      </c>
      <c r="E6497" s="27" t="s">
        <v>209</v>
      </c>
      <c r="F6497" s="37">
        <v>272470849.68899995</v>
      </c>
      <c r="G6497" s="27">
        <v>34.827778000000002</v>
      </c>
      <c r="H6497" s="27">
        <v>-97.957222000000002</v>
      </c>
      <c r="I6497" s="27" t="s">
        <v>114</v>
      </c>
      <c r="J6497" s="27" t="s">
        <v>115</v>
      </c>
      <c r="K6497" s="37">
        <v>445601</v>
      </c>
      <c r="L6497" s="37">
        <v>0</v>
      </c>
      <c r="M6497" s="40">
        <v>3.8E-3</v>
      </c>
      <c r="N6497" s="40">
        <f t="shared" si="202"/>
        <v>0</v>
      </c>
      <c r="O6497" s="42">
        <f t="shared" si="203"/>
        <v>1.6354079730312875E-3</v>
      </c>
      <c r="P6497" s="37">
        <v>1693.2837999999999</v>
      </c>
      <c r="Q6497" s="27" t="s">
        <v>11124</v>
      </c>
      <c r="R6497" s="27" t="s">
        <v>11125</v>
      </c>
      <c r="S6497" s="27">
        <v>11130302</v>
      </c>
    </row>
    <row r="6498" spans="1:19">
      <c r="A6498" s="27" t="s">
        <v>6697</v>
      </c>
      <c r="B6498" s="27" t="s">
        <v>6724</v>
      </c>
      <c r="C6498" s="27">
        <v>57346</v>
      </c>
      <c r="D6498" s="27" t="s">
        <v>88</v>
      </c>
      <c r="E6498" s="27" t="s">
        <v>209</v>
      </c>
      <c r="F6498" s="37">
        <v>272470849.68899995</v>
      </c>
      <c r="G6498" s="27">
        <v>35.464199999999998</v>
      </c>
      <c r="H6498" s="27">
        <v>-99.898300000000006</v>
      </c>
      <c r="I6498" s="27" t="s">
        <v>114</v>
      </c>
      <c r="J6498" s="27" t="s">
        <v>115</v>
      </c>
      <c r="K6498" s="37">
        <v>715869</v>
      </c>
      <c r="L6498" s="37">
        <v>0</v>
      </c>
      <c r="M6498" s="40">
        <v>3.8E-3</v>
      </c>
      <c r="N6498" s="40">
        <f t="shared" si="202"/>
        <v>0</v>
      </c>
      <c r="O6498" s="42">
        <f t="shared" si="203"/>
        <v>2.6273232561101405E-3</v>
      </c>
      <c r="P6498" s="37">
        <v>2720.3022000000001</v>
      </c>
      <c r="Q6498" s="27" t="s">
        <v>11087</v>
      </c>
      <c r="R6498" s="27" t="s">
        <v>11088</v>
      </c>
      <c r="S6498" s="27">
        <v>11120302</v>
      </c>
    </row>
    <row r="6499" spans="1:19">
      <c r="A6499" s="27" t="s">
        <v>6697</v>
      </c>
      <c r="B6499" s="27" t="s">
        <v>6725</v>
      </c>
      <c r="C6499" s="27">
        <v>6419</v>
      </c>
      <c r="D6499" s="27" t="s">
        <v>89</v>
      </c>
      <c r="E6499" s="27" t="s">
        <v>211</v>
      </c>
      <c r="F6499" s="37">
        <v>7169460.9989999998</v>
      </c>
      <c r="G6499" s="27">
        <v>35.306899999999999</v>
      </c>
      <c r="H6499" s="27">
        <v>-95.357200000000006</v>
      </c>
      <c r="I6499" s="27" t="s">
        <v>106</v>
      </c>
      <c r="J6499" s="27" t="s">
        <v>107</v>
      </c>
      <c r="K6499" s="37">
        <v>269474.00099999999</v>
      </c>
      <c r="L6499" s="37">
        <v>0</v>
      </c>
      <c r="M6499" s="40">
        <v>0</v>
      </c>
      <c r="N6499" s="40">
        <f t="shared" si="202"/>
        <v>0</v>
      </c>
      <c r="O6499" s="42">
        <f t="shared" si="203"/>
        <v>3.7586368213396566E-2</v>
      </c>
      <c r="P6499" s="37">
        <v>0</v>
      </c>
      <c r="Q6499" s="27" t="s">
        <v>11028</v>
      </c>
      <c r="R6499" s="27" t="s">
        <v>11029</v>
      </c>
      <c r="S6499" s="27">
        <v>11090204</v>
      </c>
    </row>
    <row r="6500" spans="1:19">
      <c r="A6500" s="27" t="s">
        <v>6697</v>
      </c>
      <c r="B6500" s="27" t="s">
        <v>6726</v>
      </c>
      <c r="C6500" s="27">
        <v>3003</v>
      </c>
      <c r="D6500" s="27" t="s">
        <v>89</v>
      </c>
      <c r="E6500" s="27" t="s">
        <v>211</v>
      </c>
      <c r="F6500" s="37">
        <v>7169460.9989999998</v>
      </c>
      <c r="G6500" s="27">
        <v>35.869300000000003</v>
      </c>
      <c r="H6500" s="27">
        <v>-95.226900000000001</v>
      </c>
      <c r="I6500" s="27" t="s">
        <v>106</v>
      </c>
      <c r="J6500" s="27" t="s">
        <v>107</v>
      </c>
      <c r="K6500" s="37">
        <v>171930</v>
      </c>
      <c r="L6500" s="37">
        <v>0</v>
      </c>
      <c r="M6500" s="40">
        <v>0</v>
      </c>
      <c r="N6500" s="40">
        <f t="shared" si="202"/>
        <v>0</v>
      </c>
      <c r="O6500" s="42">
        <f t="shared" si="203"/>
        <v>2.3980882248188656E-2</v>
      </c>
      <c r="P6500" s="37">
        <v>0</v>
      </c>
      <c r="Q6500" s="27" t="s">
        <v>10994</v>
      </c>
      <c r="R6500" s="27" t="s">
        <v>10995</v>
      </c>
      <c r="S6500" s="27">
        <v>11070209</v>
      </c>
    </row>
    <row r="6501" spans="1:19">
      <c r="A6501" s="27" t="s">
        <v>6697</v>
      </c>
      <c r="B6501" s="27" t="s">
        <v>6727</v>
      </c>
      <c r="C6501" s="27">
        <v>60218</v>
      </c>
      <c r="D6501" s="27" t="s">
        <v>89</v>
      </c>
      <c r="E6501" s="27" t="s">
        <v>211</v>
      </c>
      <c r="F6501" s="37">
        <v>7169460.9989999998</v>
      </c>
      <c r="G6501" s="27">
        <v>36.838884</v>
      </c>
      <c r="H6501" s="27">
        <v>-97.181015000000002</v>
      </c>
      <c r="I6501" s="27" t="s">
        <v>114</v>
      </c>
      <c r="J6501" s="27" t="s">
        <v>115</v>
      </c>
      <c r="K6501" s="37">
        <v>652718</v>
      </c>
      <c r="L6501" s="37">
        <v>0</v>
      </c>
      <c r="M6501" s="40">
        <v>3.8E-3</v>
      </c>
      <c r="N6501" s="40">
        <f t="shared" si="202"/>
        <v>0</v>
      </c>
      <c r="O6501" s="42">
        <f t="shared" si="203"/>
        <v>9.1041432555535415E-2</v>
      </c>
      <c r="P6501" s="37">
        <v>2480.3283999999999</v>
      </c>
      <c r="Q6501" s="27" t="s">
        <v>10964</v>
      </c>
      <c r="R6501" s="27" t="s">
        <v>10965</v>
      </c>
      <c r="S6501" s="27">
        <v>11060005</v>
      </c>
    </row>
    <row r="6502" spans="1:19">
      <c r="A6502" s="27" t="s">
        <v>6697</v>
      </c>
      <c r="B6502" s="27" t="s">
        <v>6728</v>
      </c>
      <c r="C6502" s="27">
        <v>58998</v>
      </c>
      <c r="D6502" s="27" t="s">
        <v>88</v>
      </c>
      <c r="E6502" s="27" t="s">
        <v>209</v>
      </c>
      <c r="F6502" s="37">
        <v>272470849.68899995</v>
      </c>
      <c r="G6502" s="27">
        <v>36.541389000000002</v>
      </c>
      <c r="H6502" s="27">
        <v>-101.565556</v>
      </c>
      <c r="I6502" s="27" t="s">
        <v>114</v>
      </c>
      <c r="J6502" s="27" t="s">
        <v>115</v>
      </c>
      <c r="K6502" s="37">
        <v>888206</v>
      </c>
      <c r="L6502" s="37">
        <v>0</v>
      </c>
      <c r="M6502" s="40">
        <v>3.8E-3</v>
      </c>
      <c r="N6502" s="40">
        <f t="shared" si="202"/>
        <v>0</v>
      </c>
      <c r="O6502" s="42">
        <f t="shared" si="203"/>
        <v>3.2598202744029471E-3</v>
      </c>
      <c r="P6502" s="37">
        <v>3375.1828</v>
      </c>
      <c r="Q6502" s="27" t="s">
        <v>10104</v>
      </c>
      <c r="R6502" s="27" t="s">
        <v>11033</v>
      </c>
      <c r="S6502" s="27">
        <v>11100103</v>
      </c>
    </row>
    <row r="6503" spans="1:19">
      <c r="A6503" s="27" t="s">
        <v>6697</v>
      </c>
      <c r="B6503" s="27" t="s">
        <v>6708</v>
      </c>
      <c r="C6503" s="27">
        <v>165</v>
      </c>
      <c r="D6503" s="27" t="s">
        <v>88</v>
      </c>
      <c r="E6503" s="27" t="s">
        <v>209</v>
      </c>
      <c r="F6503" s="37">
        <v>272470849.68899995</v>
      </c>
      <c r="G6503" s="27">
        <v>36.190277999999999</v>
      </c>
      <c r="H6503" s="27">
        <v>-95.289400000000001</v>
      </c>
      <c r="I6503" s="27" t="s">
        <v>110</v>
      </c>
      <c r="J6503" s="27" t="s">
        <v>111</v>
      </c>
      <c r="K6503" s="37">
        <v>2682303</v>
      </c>
      <c r="L6503" s="37">
        <v>1651046.7139999999</v>
      </c>
      <c r="M6503" s="40">
        <v>1.0401615541415781</v>
      </c>
      <c r="N6503" s="40">
        <f t="shared" si="202"/>
        <v>0.61553326152936483</v>
      </c>
      <c r="O6503" s="42">
        <f t="shared" si="203"/>
        <v>9.8443668490100812E-3</v>
      </c>
      <c r="P6503" s="37">
        <v>2790028.4571586172</v>
      </c>
      <c r="Q6503" s="27" t="s">
        <v>10994</v>
      </c>
      <c r="R6503" s="27" t="s">
        <v>10995</v>
      </c>
      <c r="S6503" s="27">
        <v>11070209</v>
      </c>
    </row>
    <row r="6504" spans="1:19">
      <c r="A6504" s="27" t="s">
        <v>6697</v>
      </c>
      <c r="B6504" s="27" t="s">
        <v>6729</v>
      </c>
      <c r="C6504" s="27">
        <v>60545</v>
      </c>
      <c r="D6504" s="27" t="s">
        <v>88</v>
      </c>
      <c r="E6504" s="27" t="s">
        <v>209</v>
      </c>
      <c r="F6504" s="37">
        <v>272470849.68899995</v>
      </c>
      <c r="G6504" s="27">
        <v>36.970799999999997</v>
      </c>
      <c r="H6504" s="27">
        <v>-97.705299999999994</v>
      </c>
      <c r="I6504" s="27" t="s">
        <v>114</v>
      </c>
      <c r="J6504" s="27" t="s">
        <v>115</v>
      </c>
      <c r="K6504" s="37">
        <v>537396</v>
      </c>
      <c r="L6504" s="37">
        <v>0</v>
      </c>
      <c r="M6504" s="40">
        <v>3.8E-3</v>
      </c>
      <c r="N6504" s="40">
        <f t="shared" si="202"/>
        <v>0</v>
      </c>
      <c r="O6504" s="42">
        <f t="shared" si="203"/>
        <v>1.9723063975958799E-3</v>
      </c>
      <c r="P6504" s="37">
        <v>2042.1048000000001</v>
      </c>
      <c r="Q6504" s="27" t="s">
        <v>10964</v>
      </c>
      <c r="R6504" s="27" t="s">
        <v>10965</v>
      </c>
      <c r="S6504" s="27">
        <v>11060005</v>
      </c>
    </row>
    <row r="6505" spans="1:19">
      <c r="A6505" s="27" t="s">
        <v>6697</v>
      </c>
      <c r="B6505" s="27" t="s">
        <v>6730</v>
      </c>
      <c r="C6505" s="27">
        <v>60013</v>
      </c>
      <c r="D6505" s="27" t="s">
        <v>88</v>
      </c>
      <c r="E6505" s="27" t="s">
        <v>209</v>
      </c>
      <c r="F6505" s="37">
        <v>272470849.68899995</v>
      </c>
      <c r="G6505" s="27">
        <v>36.927070999999998</v>
      </c>
      <c r="H6505" s="27">
        <v>-97.696331000000001</v>
      </c>
      <c r="I6505" s="27" t="s">
        <v>114</v>
      </c>
      <c r="J6505" s="27" t="s">
        <v>115</v>
      </c>
      <c r="K6505" s="37">
        <v>565336</v>
      </c>
      <c r="L6505" s="37">
        <v>0</v>
      </c>
      <c r="M6505" s="40">
        <v>3.8E-3</v>
      </c>
      <c r="N6505" s="40">
        <f t="shared" si="202"/>
        <v>0</v>
      </c>
      <c r="O6505" s="42">
        <f t="shared" si="203"/>
        <v>2.0748494770918735E-3</v>
      </c>
      <c r="P6505" s="37">
        <v>2148.2768000000001</v>
      </c>
      <c r="Q6505" s="27" t="s">
        <v>10962</v>
      </c>
      <c r="R6505" s="27" t="s">
        <v>10963</v>
      </c>
      <c r="S6505" s="27">
        <v>11060004</v>
      </c>
    </row>
    <row r="6506" spans="1:19">
      <c r="A6506" s="27" t="s">
        <v>6697</v>
      </c>
      <c r="B6506" s="27" t="s">
        <v>6731</v>
      </c>
      <c r="C6506" s="27">
        <v>60574</v>
      </c>
      <c r="D6506" s="27" t="s">
        <v>88</v>
      </c>
      <c r="E6506" s="27" t="s">
        <v>209</v>
      </c>
      <c r="F6506" s="37">
        <v>272470849.68899995</v>
      </c>
      <c r="G6506" s="27">
        <v>36.166502999999999</v>
      </c>
      <c r="H6506" s="27">
        <v>-99.596006000000003</v>
      </c>
      <c r="I6506" s="27" t="s">
        <v>114</v>
      </c>
      <c r="J6506" s="27" t="s">
        <v>115</v>
      </c>
      <c r="K6506" s="37">
        <v>984175</v>
      </c>
      <c r="L6506" s="37">
        <v>0</v>
      </c>
      <c r="M6506" s="40">
        <v>3.8E-3</v>
      </c>
      <c r="N6506" s="40">
        <f t="shared" si="202"/>
        <v>0</v>
      </c>
      <c r="O6506" s="42">
        <f t="shared" si="203"/>
        <v>3.6120377688965404E-3</v>
      </c>
      <c r="P6506" s="37">
        <v>3739.8649999999998</v>
      </c>
      <c r="Q6506" s="27" t="s">
        <v>11040</v>
      </c>
      <c r="R6506" s="27" t="s">
        <v>11041</v>
      </c>
      <c r="S6506" s="27">
        <v>11100203</v>
      </c>
    </row>
    <row r="6507" spans="1:19">
      <c r="A6507" s="27" t="s">
        <v>6697</v>
      </c>
      <c r="B6507" s="27" t="s">
        <v>6732</v>
      </c>
      <c r="C6507" s="27">
        <v>55146</v>
      </c>
      <c r="D6507" s="27" t="s">
        <v>88</v>
      </c>
      <c r="E6507" s="27" t="s">
        <v>209</v>
      </c>
      <c r="F6507" s="37">
        <v>272470849.68899995</v>
      </c>
      <c r="G6507" s="27">
        <v>35.9833</v>
      </c>
      <c r="H6507" s="27">
        <v>-95.934600000000003</v>
      </c>
      <c r="I6507" s="27" t="s">
        <v>110</v>
      </c>
      <c r="J6507" s="27" t="s">
        <v>111</v>
      </c>
      <c r="K6507" s="37">
        <v>4985809</v>
      </c>
      <c r="L6507" s="37">
        <v>2176434.142</v>
      </c>
      <c r="M6507" s="40">
        <v>0.89194463713110539</v>
      </c>
      <c r="N6507" s="40">
        <f t="shared" si="202"/>
        <v>0.43652577585703745</v>
      </c>
      <c r="O6507" s="42">
        <f t="shared" si="203"/>
        <v>1.8298504246200414E-2</v>
      </c>
      <c r="P6507" s="37">
        <v>4447065.5993099995</v>
      </c>
      <c r="Q6507" s="27" t="s">
        <v>11048</v>
      </c>
      <c r="R6507" s="27" t="s">
        <v>11049</v>
      </c>
      <c r="S6507" s="27">
        <v>11110101</v>
      </c>
    </row>
    <row r="6508" spans="1:19">
      <c r="A6508" s="27" t="s">
        <v>6697</v>
      </c>
      <c r="B6508" s="27" t="s">
        <v>6733</v>
      </c>
      <c r="C6508" s="27">
        <v>61615</v>
      </c>
      <c r="D6508" s="27" t="s">
        <v>88</v>
      </c>
      <c r="E6508" s="27" t="s">
        <v>209</v>
      </c>
      <c r="F6508" s="37">
        <v>272470849.68899995</v>
      </c>
      <c r="G6508" s="27">
        <v>35.494655999999999</v>
      </c>
      <c r="H6508" s="27">
        <v>-98.385660999999999</v>
      </c>
      <c r="I6508" s="27" t="s">
        <v>129</v>
      </c>
      <c r="J6508" s="27" t="s">
        <v>130</v>
      </c>
      <c r="K6508" s="37">
        <v>6173</v>
      </c>
      <c r="L6508" s="37">
        <v>0</v>
      </c>
      <c r="M6508" s="40">
        <v>7.6E-3</v>
      </c>
      <c r="N6508" s="40">
        <f t="shared" si="202"/>
        <v>0</v>
      </c>
      <c r="O6508" s="42">
        <f t="shared" si="203"/>
        <v>2.2655634564379652E-5</v>
      </c>
      <c r="P6508" s="37">
        <v>46.9148</v>
      </c>
      <c r="Q6508" s="27" t="s">
        <v>11025</v>
      </c>
      <c r="R6508" s="27" t="s">
        <v>11026</v>
      </c>
      <c r="S6508" s="27">
        <v>11090202</v>
      </c>
    </row>
    <row r="6509" spans="1:19">
      <c r="A6509" s="27" t="s">
        <v>6697</v>
      </c>
      <c r="B6509" s="27" t="s">
        <v>6734</v>
      </c>
      <c r="C6509" s="27">
        <v>2951</v>
      </c>
      <c r="D6509" s="27" t="s">
        <v>88</v>
      </c>
      <c r="E6509" s="27" t="s">
        <v>209</v>
      </c>
      <c r="F6509" s="37">
        <v>272470849.68899995</v>
      </c>
      <c r="G6509" s="27">
        <v>35.508659999999999</v>
      </c>
      <c r="H6509" s="27">
        <v>-97.179689999999994</v>
      </c>
      <c r="I6509" s="27" t="s">
        <v>110</v>
      </c>
      <c r="J6509" s="27" t="s">
        <v>111</v>
      </c>
      <c r="K6509" s="37">
        <v>777651</v>
      </c>
      <c r="L6509" s="37">
        <v>557650.41299999994</v>
      </c>
      <c r="M6509" s="40">
        <v>8.5162482779812816</v>
      </c>
      <c r="N6509" s="40">
        <f t="shared" si="202"/>
        <v>0.71709598907479055</v>
      </c>
      <c r="O6509" s="42">
        <f t="shared" si="203"/>
        <v>2.8540704478575087E-3</v>
      </c>
      <c r="P6509" s="37">
        <v>6622668.989620422</v>
      </c>
      <c r="Q6509" s="27" t="s">
        <v>11044</v>
      </c>
      <c r="R6509" s="27" t="s">
        <v>11045</v>
      </c>
      <c r="S6509" s="27">
        <v>11100302</v>
      </c>
    </row>
    <row r="6510" spans="1:19">
      <c r="A6510" s="27" t="s">
        <v>6697</v>
      </c>
      <c r="B6510" s="27" t="s">
        <v>6735</v>
      </c>
      <c r="C6510" s="27">
        <v>6772</v>
      </c>
      <c r="D6510" s="27" t="s">
        <v>88</v>
      </c>
      <c r="E6510" s="27" t="s">
        <v>209</v>
      </c>
      <c r="F6510" s="37">
        <v>272470849.68899995</v>
      </c>
      <c r="G6510" s="27">
        <v>34.015799999999999</v>
      </c>
      <c r="H6510" s="27">
        <v>-95.320599999999999</v>
      </c>
      <c r="I6510" s="27" t="s">
        <v>112</v>
      </c>
      <c r="J6510" s="27" t="s">
        <v>113</v>
      </c>
      <c r="K6510" s="37">
        <v>1641087</v>
      </c>
      <c r="L6510" s="37">
        <v>2140682.9019999998</v>
      </c>
      <c r="M6510" s="40">
        <v>1.9103059700123</v>
      </c>
      <c r="N6510" s="40">
        <f t="shared" si="202"/>
        <v>1.3044298699581434</v>
      </c>
      <c r="O6510" s="42">
        <f t="shared" si="203"/>
        <v>6.0229819148475798E-3</v>
      </c>
      <c r="P6510" s="37">
        <v>3134978.2934095752</v>
      </c>
      <c r="Q6510" s="27" t="s">
        <v>11138</v>
      </c>
      <c r="R6510" s="27" t="s">
        <v>11139</v>
      </c>
      <c r="S6510" s="27">
        <v>11140105</v>
      </c>
    </row>
    <row r="6511" spans="1:19">
      <c r="A6511" s="27" t="s">
        <v>6697</v>
      </c>
      <c r="B6511" s="27" t="s">
        <v>6736</v>
      </c>
      <c r="C6511" s="27">
        <v>50192</v>
      </c>
      <c r="D6511" s="27" t="s">
        <v>88</v>
      </c>
      <c r="E6511" s="27" t="s">
        <v>209</v>
      </c>
      <c r="F6511" s="37">
        <v>272470849.68899995</v>
      </c>
      <c r="G6511" s="27">
        <v>33.996099999999998</v>
      </c>
      <c r="H6511" s="27">
        <v>-95.111400000000003</v>
      </c>
      <c r="I6511" s="27" t="s">
        <v>125</v>
      </c>
      <c r="J6511" s="27" t="s">
        <v>118</v>
      </c>
      <c r="K6511" s="37">
        <v>443624.8</v>
      </c>
      <c r="L6511" s="37">
        <v>49914.072</v>
      </c>
      <c r="M6511" s="40">
        <v>1.9375518961971701</v>
      </c>
      <c r="N6511" s="40">
        <f t="shared" si="202"/>
        <v>0.1125141606150062</v>
      </c>
      <c r="O6511" s="42">
        <f t="shared" si="203"/>
        <v>1.6281550870720898E-3</v>
      </c>
      <c r="P6511" s="37">
        <v>859546.07244009036</v>
      </c>
      <c r="Q6511" s="27" t="s">
        <v>11140</v>
      </c>
      <c r="R6511" s="27" t="s">
        <v>11141</v>
      </c>
      <c r="S6511" s="27">
        <v>11140106</v>
      </c>
    </row>
    <row r="6512" spans="1:19">
      <c r="A6512" s="27" t="s">
        <v>6697</v>
      </c>
      <c r="B6512" s="27" t="s">
        <v>6737</v>
      </c>
      <c r="C6512" s="27">
        <v>7545</v>
      </c>
      <c r="D6512" s="27" t="s">
        <v>88</v>
      </c>
      <c r="E6512" s="27" t="s">
        <v>209</v>
      </c>
      <c r="F6512" s="37">
        <v>272470849.68899995</v>
      </c>
      <c r="G6512" s="27">
        <v>36.699399999999997</v>
      </c>
      <c r="H6512" s="27">
        <v>-96.927800000000005</v>
      </c>
      <c r="I6512" s="27" t="s">
        <v>106</v>
      </c>
      <c r="J6512" s="27" t="s">
        <v>107</v>
      </c>
      <c r="K6512" s="37">
        <v>81998</v>
      </c>
      <c r="L6512" s="37">
        <v>0</v>
      </c>
      <c r="M6512" s="40">
        <v>0</v>
      </c>
      <c r="N6512" s="40">
        <f t="shared" si="202"/>
        <v>0</v>
      </c>
      <c r="O6512" s="42">
        <f t="shared" si="203"/>
        <v>3.0094228462822009E-4</v>
      </c>
      <c r="P6512" s="37">
        <v>0</v>
      </c>
      <c r="Q6512" s="27" t="s">
        <v>10956</v>
      </c>
      <c r="R6512" s="27" t="s">
        <v>10957</v>
      </c>
      <c r="S6512" s="27">
        <v>11060001</v>
      </c>
    </row>
    <row r="6513" spans="1:19">
      <c r="A6513" s="27" t="s">
        <v>6697</v>
      </c>
      <c r="B6513" s="27" t="s">
        <v>6738</v>
      </c>
      <c r="C6513" s="27">
        <v>59460</v>
      </c>
      <c r="D6513" s="27" t="s">
        <v>89</v>
      </c>
      <c r="E6513" s="27" t="s">
        <v>211</v>
      </c>
      <c r="F6513" s="37">
        <v>7169460.9989999998</v>
      </c>
      <c r="G6513" s="27">
        <v>36.984166999999999</v>
      </c>
      <c r="H6513" s="27">
        <v>-97.133611000000002</v>
      </c>
      <c r="I6513" s="27" t="s">
        <v>114</v>
      </c>
      <c r="J6513" s="27" t="s">
        <v>115</v>
      </c>
      <c r="K6513" s="37">
        <v>1012985</v>
      </c>
      <c r="L6513" s="37">
        <v>0</v>
      </c>
      <c r="M6513" s="40">
        <v>3.8E-3</v>
      </c>
      <c r="N6513" s="40">
        <f t="shared" si="202"/>
        <v>0</v>
      </c>
      <c r="O6513" s="42">
        <f t="shared" si="203"/>
        <v>0.1412916536042656</v>
      </c>
      <c r="P6513" s="37">
        <v>3849.3429999999998</v>
      </c>
      <c r="Q6513" s="27" t="s">
        <v>10956</v>
      </c>
      <c r="R6513" s="27" t="s">
        <v>10957</v>
      </c>
      <c r="S6513" s="27">
        <v>11060001</v>
      </c>
    </row>
    <row r="6514" spans="1:19">
      <c r="A6514" s="27" t="s">
        <v>6697</v>
      </c>
      <c r="B6514" s="27" t="s">
        <v>6739</v>
      </c>
      <c r="C6514" s="27">
        <v>57358</v>
      </c>
      <c r="D6514" s="27" t="s">
        <v>88</v>
      </c>
      <c r="E6514" s="27" t="s">
        <v>209</v>
      </c>
      <c r="F6514" s="37">
        <v>272470849.68899995</v>
      </c>
      <c r="G6514" s="27">
        <v>36.276111</v>
      </c>
      <c r="H6514" s="27">
        <v>-99.490832999999995</v>
      </c>
      <c r="I6514" s="27" t="s">
        <v>114</v>
      </c>
      <c r="J6514" s="27" t="s">
        <v>115</v>
      </c>
      <c r="K6514" s="37">
        <v>577229</v>
      </c>
      <c r="L6514" s="37">
        <v>0</v>
      </c>
      <c r="M6514" s="40">
        <v>3.8E-3</v>
      </c>
      <c r="N6514" s="40">
        <f t="shared" si="202"/>
        <v>0</v>
      </c>
      <c r="O6514" s="42">
        <f t="shared" si="203"/>
        <v>2.1184981830491335E-3</v>
      </c>
      <c r="P6514" s="37">
        <v>2193.4702000000002</v>
      </c>
      <c r="Q6514" s="27" t="s">
        <v>11042</v>
      </c>
      <c r="R6514" s="27" t="s">
        <v>11043</v>
      </c>
      <c r="S6514" s="27">
        <v>11100301</v>
      </c>
    </row>
    <row r="6515" spans="1:19">
      <c r="A6515" s="27" t="s">
        <v>6697</v>
      </c>
      <c r="B6515" s="27" t="s">
        <v>6740</v>
      </c>
      <c r="C6515" s="27">
        <v>2984</v>
      </c>
      <c r="D6515" s="27" t="s">
        <v>88</v>
      </c>
      <c r="E6515" s="27" t="s">
        <v>209</v>
      </c>
      <c r="F6515" s="37">
        <v>272470849.68899995</v>
      </c>
      <c r="G6515" s="27">
        <v>36.150799999999997</v>
      </c>
      <c r="H6515" s="27">
        <v>-96.2517</v>
      </c>
      <c r="I6515" s="27" t="s">
        <v>106</v>
      </c>
      <c r="J6515" s="27" t="s">
        <v>107</v>
      </c>
      <c r="K6515" s="37">
        <v>193610</v>
      </c>
      <c r="L6515" s="37">
        <v>0</v>
      </c>
      <c r="M6515" s="40">
        <v>0</v>
      </c>
      <c r="N6515" s="40">
        <f t="shared" si="202"/>
        <v>0</v>
      </c>
      <c r="O6515" s="42">
        <f t="shared" si="203"/>
        <v>7.1057142524048997E-4</v>
      </c>
      <c r="P6515" s="37">
        <v>0</v>
      </c>
      <c r="Q6515" s="27" t="s">
        <v>11048</v>
      </c>
      <c r="R6515" s="27" t="s">
        <v>11049</v>
      </c>
      <c r="S6515" s="27">
        <v>11110101</v>
      </c>
    </row>
    <row r="6516" spans="1:19">
      <c r="A6516" s="27" t="s">
        <v>6697</v>
      </c>
      <c r="B6516" s="27" t="s">
        <v>6741</v>
      </c>
      <c r="C6516" s="27">
        <v>2986</v>
      </c>
      <c r="D6516" s="27" t="s">
        <v>88</v>
      </c>
      <c r="E6516" s="27" t="s">
        <v>209</v>
      </c>
      <c r="F6516" s="37">
        <v>272470849.68899995</v>
      </c>
      <c r="G6516" s="27">
        <v>35.857500000000002</v>
      </c>
      <c r="H6516" s="27">
        <v>-97.927700000000002</v>
      </c>
      <c r="I6516" s="27" t="s">
        <v>110</v>
      </c>
      <c r="J6516" s="27" t="s">
        <v>111</v>
      </c>
      <c r="K6516" s="37">
        <v>42</v>
      </c>
      <c r="L6516" s="37">
        <v>33.337000000000003</v>
      </c>
      <c r="M6516" s="40">
        <v>0.79702615261159604</v>
      </c>
      <c r="N6516" s="40">
        <f t="shared" si="202"/>
        <v>0.79373809523809535</v>
      </c>
      <c r="O6516" s="42">
        <f t="shared" si="203"/>
        <v>1.5414492980786415E-7</v>
      </c>
      <c r="P6516" s="37">
        <v>33.475098409687035</v>
      </c>
      <c r="Q6516" s="27" t="s">
        <v>10952</v>
      </c>
      <c r="R6516" s="27" t="s">
        <v>10953</v>
      </c>
      <c r="S6516" s="27">
        <v>11050002</v>
      </c>
    </row>
    <row r="6517" spans="1:19">
      <c r="A6517" s="27" t="s">
        <v>6697</v>
      </c>
      <c r="B6517" s="27" t="s">
        <v>6742</v>
      </c>
      <c r="C6517" s="27">
        <v>58902</v>
      </c>
      <c r="D6517" s="27" t="s">
        <v>88</v>
      </c>
      <c r="E6517" s="27" t="s">
        <v>209</v>
      </c>
      <c r="F6517" s="37">
        <v>272470849.68899995</v>
      </c>
      <c r="G6517" s="27">
        <v>35.770277999999998</v>
      </c>
      <c r="H6517" s="27">
        <v>-97.799722000000003</v>
      </c>
      <c r="I6517" s="27" t="s">
        <v>114</v>
      </c>
      <c r="J6517" s="27" t="s">
        <v>115</v>
      </c>
      <c r="K6517" s="37">
        <v>1092665</v>
      </c>
      <c r="L6517" s="37">
        <v>0</v>
      </c>
      <c r="M6517" s="40">
        <v>3.8E-3</v>
      </c>
      <c r="N6517" s="40">
        <f t="shared" si="202"/>
        <v>0</v>
      </c>
      <c r="O6517" s="42">
        <f t="shared" si="203"/>
        <v>4.0102088030597588E-3</v>
      </c>
      <c r="P6517" s="37">
        <v>4152.1270000000004</v>
      </c>
      <c r="Q6517" s="27" t="s">
        <v>10952</v>
      </c>
      <c r="R6517" s="27" t="s">
        <v>10953</v>
      </c>
      <c r="S6517" s="27">
        <v>11050002</v>
      </c>
    </row>
    <row r="6518" spans="1:19">
      <c r="A6518" s="27" t="s">
        <v>6697</v>
      </c>
      <c r="B6518" s="27" t="s">
        <v>6743</v>
      </c>
      <c r="C6518" s="27">
        <v>57516</v>
      </c>
      <c r="D6518" s="27" t="s">
        <v>88</v>
      </c>
      <c r="E6518" s="27" t="s">
        <v>209</v>
      </c>
      <c r="F6518" s="37">
        <v>272470849.68899995</v>
      </c>
      <c r="G6518" s="27">
        <v>36.543889</v>
      </c>
      <c r="H6518" s="27">
        <v>-101.39361100000001</v>
      </c>
      <c r="I6518" s="27" t="s">
        <v>114</v>
      </c>
      <c r="J6518" s="27" t="s">
        <v>115</v>
      </c>
      <c r="K6518" s="37">
        <v>8605</v>
      </c>
      <c r="L6518" s="37">
        <v>0</v>
      </c>
      <c r="M6518" s="40">
        <v>3.8E-3</v>
      </c>
      <c r="N6518" s="40">
        <f t="shared" si="202"/>
        <v>0</v>
      </c>
      <c r="O6518" s="42">
        <f t="shared" si="203"/>
        <v>3.1581360023730264E-5</v>
      </c>
      <c r="P6518" s="37">
        <v>32.698999999999998</v>
      </c>
      <c r="Q6518" s="27" t="s">
        <v>10104</v>
      </c>
      <c r="R6518" s="27" t="s">
        <v>11033</v>
      </c>
      <c r="S6518" s="27">
        <v>11100103</v>
      </c>
    </row>
    <row r="6519" spans="1:19">
      <c r="A6519" s="27" t="s">
        <v>6697</v>
      </c>
      <c r="B6519" s="27" t="s">
        <v>6744</v>
      </c>
      <c r="C6519" s="27">
        <v>57889</v>
      </c>
      <c r="D6519" s="27" t="s">
        <v>88</v>
      </c>
      <c r="E6519" s="27" t="s">
        <v>209</v>
      </c>
      <c r="F6519" s="37">
        <v>272470849.68899995</v>
      </c>
      <c r="G6519" s="27">
        <v>36.548957999999999</v>
      </c>
      <c r="H6519" s="27">
        <v>-101.495936</v>
      </c>
      <c r="I6519" s="27" t="s">
        <v>114</v>
      </c>
      <c r="J6519" s="27" t="s">
        <v>115</v>
      </c>
      <c r="K6519" s="37">
        <v>8605</v>
      </c>
      <c r="L6519" s="37">
        <v>0</v>
      </c>
      <c r="M6519" s="40">
        <v>3.8E-3</v>
      </c>
      <c r="N6519" s="40">
        <f t="shared" si="202"/>
        <v>0</v>
      </c>
      <c r="O6519" s="42">
        <f t="shared" si="203"/>
        <v>3.1581360023730264E-5</v>
      </c>
      <c r="P6519" s="37">
        <v>32.698999999999998</v>
      </c>
      <c r="Q6519" s="27" t="s">
        <v>10104</v>
      </c>
      <c r="R6519" s="27" t="s">
        <v>11033</v>
      </c>
      <c r="S6519" s="27">
        <v>11100103</v>
      </c>
    </row>
    <row r="6520" spans="1:19">
      <c r="A6520" s="27" t="s">
        <v>6697</v>
      </c>
      <c r="B6520" s="27" t="s">
        <v>6745</v>
      </c>
      <c r="C6520" s="27">
        <v>56348</v>
      </c>
      <c r="D6520" s="27" t="s">
        <v>88</v>
      </c>
      <c r="E6520" s="27" t="s">
        <v>209</v>
      </c>
      <c r="F6520" s="37">
        <v>272470849.68899995</v>
      </c>
      <c r="G6520" s="27">
        <v>36.710599999999999</v>
      </c>
      <c r="H6520" s="27">
        <v>-99.890600000000006</v>
      </c>
      <c r="I6520" s="27" t="s">
        <v>108</v>
      </c>
      <c r="J6520" s="27" t="s">
        <v>109</v>
      </c>
      <c r="K6520" s="37">
        <v>29</v>
      </c>
      <c r="L6520" s="37">
        <v>25.977</v>
      </c>
      <c r="M6520" s="40">
        <v>2.0626061603831798</v>
      </c>
      <c r="N6520" s="40">
        <f t="shared" si="202"/>
        <v>0.89575862068965517</v>
      </c>
      <c r="O6520" s="42">
        <f t="shared" si="203"/>
        <v>1.0643340391495381E-7</v>
      </c>
      <c r="P6520" s="37">
        <v>59.815578651112212</v>
      </c>
      <c r="Q6520" s="27" t="s">
        <v>11036</v>
      </c>
      <c r="R6520" s="27" t="s">
        <v>11037</v>
      </c>
      <c r="S6520" s="27">
        <v>11100201</v>
      </c>
    </row>
    <row r="6521" spans="1:19">
      <c r="A6521" s="27" t="s">
        <v>6697</v>
      </c>
      <c r="B6521" s="27" t="s">
        <v>6746</v>
      </c>
      <c r="C6521" s="27">
        <v>58999</v>
      </c>
      <c r="D6521" s="27" t="s">
        <v>88</v>
      </c>
      <c r="E6521" s="27" t="s">
        <v>209</v>
      </c>
      <c r="F6521" s="37">
        <v>272470849.68899995</v>
      </c>
      <c r="G6521" s="27">
        <v>35.194721999999999</v>
      </c>
      <c r="H6521" s="27">
        <v>-98.907222000000004</v>
      </c>
      <c r="I6521" s="27" t="s">
        <v>114</v>
      </c>
      <c r="J6521" s="27" t="s">
        <v>115</v>
      </c>
      <c r="K6521" s="37">
        <v>333098</v>
      </c>
      <c r="L6521" s="37">
        <v>0</v>
      </c>
      <c r="M6521" s="40">
        <v>3.8E-3</v>
      </c>
      <c r="N6521" s="40">
        <f t="shared" si="202"/>
        <v>0</v>
      </c>
      <c r="O6521" s="42">
        <f t="shared" si="203"/>
        <v>1.2225087578366651E-3</v>
      </c>
      <c r="P6521" s="37">
        <v>1265.7724000000001</v>
      </c>
      <c r="Q6521" s="27" t="s">
        <v>11124</v>
      </c>
      <c r="R6521" s="27" t="s">
        <v>11125</v>
      </c>
      <c r="S6521" s="27">
        <v>11130302</v>
      </c>
    </row>
    <row r="6522" spans="1:19">
      <c r="A6522" s="27" t="s">
        <v>6697</v>
      </c>
      <c r="B6522" s="27" t="s">
        <v>6747</v>
      </c>
      <c r="C6522" s="27">
        <v>59284</v>
      </c>
      <c r="D6522" s="27" t="s">
        <v>88</v>
      </c>
      <c r="E6522" s="27" t="s">
        <v>209</v>
      </c>
      <c r="F6522" s="37">
        <v>272470849.68899995</v>
      </c>
      <c r="G6522" s="27">
        <v>35.978889000000002</v>
      </c>
      <c r="H6522" s="27">
        <v>-98.710278000000002</v>
      </c>
      <c r="I6522" s="27" t="s">
        <v>114</v>
      </c>
      <c r="J6522" s="27" t="s">
        <v>115</v>
      </c>
      <c r="K6522" s="37">
        <v>826771</v>
      </c>
      <c r="L6522" s="37">
        <v>0</v>
      </c>
      <c r="M6522" s="40">
        <v>3.8E-3</v>
      </c>
      <c r="N6522" s="40">
        <f t="shared" si="202"/>
        <v>0</v>
      </c>
      <c r="O6522" s="42">
        <f t="shared" si="203"/>
        <v>3.0343466133851823E-3</v>
      </c>
      <c r="P6522" s="37">
        <v>3141.7298000000001</v>
      </c>
      <c r="Q6522" s="27" t="s">
        <v>11042</v>
      </c>
      <c r="R6522" s="27" t="s">
        <v>11043</v>
      </c>
      <c r="S6522" s="27">
        <v>11100301</v>
      </c>
    </row>
    <row r="6523" spans="1:19">
      <c r="A6523" s="27" t="s">
        <v>6697</v>
      </c>
      <c r="B6523" s="27" t="s">
        <v>6748</v>
      </c>
      <c r="C6523" s="27">
        <v>2991</v>
      </c>
      <c r="D6523" s="27" t="s">
        <v>88</v>
      </c>
      <c r="E6523" s="27" t="s">
        <v>209</v>
      </c>
      <c r="F6523" s="37">
        <v>272470849.68899995</v>
      </c>
      <c r="G6523" s="27">
        <v>34.883600000000001</v>
      </c>
      <c r="H6523" s="27">
        <v>-99.502200000000002</v>
      </c>
      <c r="I6523" s="27" t="s">
        <v>110</v>
      </c>
      <c r="J6523" s="27" t="s">
        <v>111</v>
      </c>
      <c r="K6523" s="37">
        <v>23</v>
      </c>
      <c r="L6523" s="37">
        <v>25.324999999999999</v>
      </c>
      <c r="M6523" s="40">
        <v>0.79702615261159604</v>
      </c>
      <c r="N6523" s="40">
        <f t="shared" si="202"/>
        <v>1.1010869565217392</v>
      </c>
      <c r="O6523" s="42">
        <f t="shared" si="203"/>
        <v>8.4412699656687514E-8</v>
      </c>
      <c r="P6523" s="37">
        <v>18.331601510066708</v>
      </c>
      <c r="Q6523" s="27" t="s">
        <v>11083</v>
      </c>
      <c r="R6523" s="27" t="s">
        <v>11084</v>
      </c>
      <c r="S6523" s="27">
        <v>11120202</v>
      </c>
    </row>
    <row r="6524" spans="1:19">
      <c r="A6524" s="27" t="s">
        <v>6697</v>
      </c>
      <c r="B6524" s="27" t="s">
        <v>6749</v>
      </c>
      <c r="C6524" s="27">
        <v>61616</v>
      </c>
      <c r="D6524" s="27" t="s">
        <v>88</v>
      </c>
      <c r="E6524" s="27" t="s">
        <v>209</v>
      </c>
      <c r="F6524" s="37">
        <v>272470849.68899995</v>
      </c>
      <c r="G6524" s="27">
        <v>33.943182999999998</v>
      </c>
      <c r="H6524" s="27">
        <v>-97.108608000000004</v>
      </c>
      <c r="I6524" s="27" t="s">
        <v>129</v>
      </c>
      <c r="J6524" s="27" t="s">
        <v>130</v>
      </c>
      <c r="K6524" s="37">
        <v>5559</v>
      </c>
      <c r="L6524" s="37">
        <v>0</v>
      </c>
      <c r="M6524" s="40">
        <v>7.6E-3</v>
      </c>
      <c r="N6524" s="40">
        <f t="shared" si="202"/>
        <v>0</v>
      </c>
      <c r="O6524" s="42">
        <f t="shared" si="203"/>
        <v>2.0402182495283732E-5</v>
      </c>
      <c r="P6524" s="37">
        <v>42.248399999999997</v>
      </c>
      <c r="Q6524" s="27" t="s">
        <v>11120</v>
      </c>
      <c r="R6524" s="27" t="s">
        <v>11121</v>
      </c>
      <c r="S6524" s="27">
        <v>11130210</v>
      </c>
    </row>
    <row r="6525" spans="1:19">
      <c r="A6525" s="27" t="s">
        <v>6697</v>
      </c>
      <c r="B6525" s="27" t="s">
        <v>6750</v>
      </c>
      <c r="C6525" s="27">
        <v>2980</v>
      </c>
      <c r="D6525" s="27" t="s">
        <v>88</v>
      </c>
      <c r="E6525" s="27" t="s">
        <v>209</v>
      </c>
      <c r="F6525" s="37">
        <v>272470849.68899995</v>
      </c>
      <c r="G6525" s="27">
        <v>36.231699999999996</v>
      </c>
      <c r="H6525" s="27">
        <v>-95.182199999999995</v>
      </c>
      <c r="I6525" s="27" t="s">
        <v>106</v>
      </c>
      <c r="J6525" s="27" t="s">
        <v>107</v>
      </c>
      <c r="K6525" s="37">
        <v>176311</v>
      </c>
      <c r="L6525" s="37">
        <v>0</v>
      </c>
      <c r="M6525" s="40">
        <v>17.234221875352009</v>
      </c>
      <c r="N6525" s="40">
        <f t="shared" si="202"/>
        <v>0</v>
      </c>
      <c r="O6525" s="42">
        <f t="shared" si="203"/>
        <v>6.4708206474653181E-4</v>
      </c>
      <c r="P6525" s="37">
        <v>3038582.8930651881</v>
      </c>
      <c r="Q6525" s="27" t="s">
        <v>10994</v>
      </c>
      <c r="R6525" s="27" t="s">
        <v>10995</v>
      </c>
      <c r="S6525" s="27">
        <v>11070209</v>
      </c>
    </row>
    <row r="6526" spans="1:19">
      <c r="A6526" s="27" t="s">
        <v>6697</v>
      </c>
      <c r="B6526" s="27" t="s">
        <v>6751</v>
      </c>
      <c r="C6526" s="27">
        <v>55457</v>
      </c>
      <c r="D6526" s="27" t="s">
        <v>88</v>
      </c>
      <c r="E6526" s="27" t="s">
        <v>209</v>
      </c>
      <c r="F6526" s="37">
        <v>272470849.68899995</v>
      </c>
      <c r="G6526" s="27">
        <v>35.297739999999997</v>
      </c>
      <c r="H6526" s="27">
        <v>-97.589849999999998</v>
      </c>
      <c r="I6526" s="27" t="s">
        <v>110</v>
      </c>
      <c r="J6526" s="27" t="s">
        <v>111</v>
      </c>
      <c r="K6526" s="37">
        <v>3529681</v>
      </c>
      <c r="L6526" s="37">
        <v>1417870.439</v>
      </c>
      <c r="M6526" s="40">
        <v>0.67613961698521763</v>
      </c>
      <c r="N6526" s="40">
        <f t="shared" si="202"/>
        <v>0.40169931475393955</v>
      </c>
      <c r="O6526" s="42">
        <f t="shared" si="203"/>
        <v>1.295434357117028E-2</v>
      </c>
      <c r="P6526" s="37">
        <v>2386557.1594199999</v>
      </c>
      <c r="Q6526" s="27" t="s">
        <v>11025</v>
      </c>
      <c r="R6526" s="27" t="s">
        <v>11026</v>
      </c>
      <c r="S6526" s="27">
        <v>11090202</v>
      </c>
    </row>
    <row r="6527" spans="1:19">
      <c r="A6527" s="27" t="s">
        <v>6697</v>
      </c>
      <c r="B6527" s="27" t="s">
        <v>6752</v>
      </c>
      <c r="C6527" s="27">
        <v>57590</v>
      </c>
      <c r="D6527" s="27" t="s">
        <v>88</v>
      </c>
      <c r="E6527" s="27" t="s">
        <v>209</v>
      </c>
      <c r="F6527" s="37">
        <v>272470849.68899995</v>
      </c>
      <c r="G6527" s="27">
        <v>35.280278000000003</v>
      </c>
      <c r="H6527" s="27">
        <v>-97.975555999999997</v>
      </c>
      <c r="I6527" s="27" t="s">
        <v>114</v>
      </c>
      <c r="J6527" s="27" t="s">
        <v>115</v>
      </c>
      <c r="K6527" s="37">
        <v>305867</v>
      </c>
      <c r="L6527" s="37">
        <v>0</v>
      </c>
      <c r="M6527" s="40">
        <v>3.8E-3</v>
      </c>
      <c r="N6527" s="40">
        <f t="shared" si="202"/>
        <v>0</v>
      </c>
      <c r="O6527" s="42">
        <f t="shared" si="203"/>
        <v>1.1225677915605234E-3</v>
      </c>
      <c r="P6527" s="37">
        <v>1162.2945999999999</v>
      </c>
      <c r="Q6527" s="27" t="s">
        <v>11025</v>
      </c>
      <c r="R6527" s="27" t="s">
        <v>11026</v>
      </c>
      <c r="S6527" s="27">
        <v>11090202</v>
      </c>
    </row>
    <row r="6528" spans="1:19">
      <c r="A6528" s="27" t="s">
        <v>6697</v>
      </c>
      <c r="B6528" s="27" t="s">
        <v>6753</v>
      </c>
      <c r="C6528" s="27">
        <v>57956</v>
      </c>
      <c r="D6528" s="27" t="s">
        <v>88</v>
      </c>
      <c r="E6528" s="27" t="s">
        <v>209</v>
      </c>
      <c r="F6528" s="37">
        <v>272470849.68899995</v>
      </c>
      <c r="G6528" s="27">
        <v>35.325277999999997</v>
      </c>
      <c r="H6528" s="27">
        <v>-98.071388999999996</v>
      </c>
      <c r="I6528" s="27" t="s">
        <v>114</v>
      </c>
      <c r="J6528" s="27" t="s">
        <v>115</v>
      </c>
      <c r="K6528" s="37">
        <v>350822</v>
      </c>
      <c r="L6528" s="37">
        <v>0</v>
      </c>
      <c r="M6528" s="40">
        <v>3.8E-3</v>
      </c>
      <c r="N6528" s="40">
        <f t="shared" si="202"/>
        <v>0</v>
      </c>
      <c r="O6528" s="42">
        <f t="shared" si="203"/>
        <v>1.2875579182155838E-3</v>
      </c>
      <c r="P6528" s="37">
        <v>1333.1235999999999</v>
      </c>
      <c r="Q6528" s="27" t="s">
        <v>11025</v>
      </c>
      <c r="R6528" s="27" t="s">
        <v>11026</v>
      </c>
      <c r="S6528" s="27">
        <v>11090202</v>
      </c>
    </row>
    <row r="6529" spans="1:19">
      <c r="A6529" s="27" t="s">
        <v>6697</v>
      </c>
      <c r="B6529" s="27" t="s">
        <v>6754</v>
      </c>
      <c r="C6529" s="27">
        <v>58203</v>
      </c>
      <c r="D6529" s="27" t="s">
        <v>88</v>
      </c>
      <c r="E6529" s="27" t="s">
        <v>209</v>
      </c>
      <c r="F6529" s="37">
        <v>272470849.68899995</v>
      </c>
      <c r="G6529" s="27">
        <v>35.372359000000003</v>
      </c>
      <c r="H6529" s="27">
        <v>-98.182731000000004</v>
      </c>
      <c r="I6529" s="27" t="s">
        <v>114</v>
      </c>
      <c r="J6529" s="27" t="s">
        <v>115</v>
      </c>
      <c r="K6529" s="37">
        <v>430254</v>
      </c>
      <c r="L6529" s="37">
        <v>0</v>
      </c>
      <c r="M6529" s="40">
        <v>3.8E-3</v>
      </c>
      <c r="N6529" s="40">
        <f t="shared" si="202"/>
        <v>0</v>
      </c>
      <c r="O6529" s="42">
        <f t="shared" si="203"/>
        <v>1.5790826816560186E-3</v>
      </c>
      <c r="P6529" s="37">
        <v>1634.9652000000001</v>
      </c>
      <c r="Q6529" s="27" t="s">
        <v>11025</v>
      </c>
      <c r="R6529" s="27" t="s">
        <v>11026</v>
      </c>
      <c r="S6529" s="27">
        <v>11090202</v>
      </c>
    </row>
    <row r="6530" spans="1:19">
      <c r="A6530" s="27" t="s">
        <v>6697</v>
      </c>
      <c r="B6530" s="27" t="s">
        <v>6755</v>
      </c>
      <c r="C6530" s="27">
        <v>61836</v>
      </c>
      <c r="D6530" s="27" t="s">
        <v>88</v>
      </c>
      <c r="E6530" s="27" t="s">
        <v>209</v>
      </c>
      <c r="F6530" s="37">
        <v>272470849.68899995</v>
      </c>
      <c r="G6530" s="27">
        <v>35.381047000000002</v>
      </c>
      <c r="H6530" s="27">
        <v>-98.269561999999993</v>
      </c>
      <c r="I6530" s="27" t="s">
        <v>114</v>
      </c>
      <c r="J6530" s="27" t="s">
        <v>115</v>
      </c>
      <c r="K6530" s="37">
        <v>44468</v>
      </c>
      <c r="L6530" s="37">
        <v>0</v>
      </c>
      <c r="M6530" s="40">
        <v>3.8E-3</v>
      </c>
      <c r="N6530" s="40">
        <f t="shared" si="202"/>
        <v>0</v>
      </c>
      <c r="O6530" s="42">
        <f t="shared" si="203"/>
        <v>1.6320277949276435E-4</v>
      </c>
      <c r="P6530" s="37">
        <v>168.97839999999999</v>
      </c>
      <c r="Q6530" s="27" t="s">
        <v>11025</v>
      </c>
      <c r="R6530" s="27" t="s">
        <v>11026</v>
      </c>
      <c r="S6530" s="27">
        <v>11090202</v>
      </c>
    </row>
    <row r="6531" spans="1:19">
      <c r="A6531" s="27" t="s">
        <v>6697</v>
      </c>
      <c r="B6531" s="27" t="s">
        <v>6756</v>
      </c>
      <c r="C6531" s="27">
        <v>3008</v>
      </c>
      <c r="D6531" s="27" t="s">
        <v>88</v>
      </c>
      <c r="E6531" s="27" t="s">
        <v>209</v>
      </c>
      <c r="F6531" s="37">
        <v>272470849.68899995</v>
      </c>
      <c r="G6531" s="27">
        <v>36.437249999999999</v>
      </c>
      <c r="H6531" s="27">
        <v>-99.225430000000003</v>
      </c>
      <c r="I6531" s="27" t="s">
        <v>110</v>
      </c>
      <c r="J6531" s="27" t="s">
        <v>111</v>
      </c>
      <c r="K6531" s="37">
        <v>97138</v>
      </c>
      <c r="L6531" s="37">
        <v>72968.634000000005</v>
      </c>
      <c r="M6531" s="40">
        <v>3.9499301838891938</v>
      </c>
      <c r="N6531" s="40">
        <f t="shared" si="202"/>
        <v>0.75118526220428672</v>
      </c>
      <c r="O6531" s="42">
        <f t="shared" si="203"/>
        <v>3.5650786170657875E-4</v>
      </c>
      <c r="P6531" s="37">
        <v>383688.31820262852</v>
      </c>
      <c r="Q6531" s="27" t="s">
        <v>11042</v>
      </c>
      <c r="R6531" s="27" t="s">
        <v>11043</v>
      </c>
      <c r="S6531" s="27">
        <v>11100301</v>
      </c>
    </row>
    <row r="6532" spans="1:19">
      <c r="A6532" s="27" t="s">
        <v>6697</v>
      </c>
      <c r="B6532" s="27" t="s">
        <v>6757</v>
      </c>
      <c r="C6532" s="27">
        <v>2952</v>
      </c>
      <c r="D6532" s="27" t="s">
        <v>88</v>
      </c>
      <c r="E6532" s="27" t="s">
        <v>209</v>
      </c>
      <c r="F6532" s="37">
        <v>272470849.68899995</v>
      </c>
      <c r="G6532" s="27">
        <v>35.76135</v>
      </c>
      <c r="H6532" s="27">
        <v>-95.287319999999994</v>
      </c>
      <c r="I6532" s="27" t="s">
        <v>112</v>
      </c>
      <c r="J6532" s="27" t="s">
        <v>113</v>
      </c>
      <c r="K6532" s="37">
        <v>3857294</v>
      </c>
      <c r="L6532" s="37">
        <v>4662280.91</v>
      </c>
      <c r="M6532" s="40">
        <v>2.751589986456827</v>
      </c>
      <c r="N6532" s="40">
        <f t="shared" si="202"/>
        <v>1.2086921323601467</v>
      </c>
      <c r="O6532" s="42">
        <f t="shared" si="203"/>
        <v>1.4156721735197513E-2</v>
      </c>
      <c r="P6532" s="37">
        <v>10613691.545220001</v>
      </c>
      <c r="Q6532" s="27" t="s">
        <v>11050</v>
      </c>
      <c r="R6532" s="27" t="s">
        <v>11051</v>
      </c>
      <c r="S6532" s="27">
        <v>11110102</v>
      </c>
    </row>
    <row r="6533" spans="1:19">
      <c r="A6533" s="27" t="s">
        <v>6697</v>
      </c>
      <c r="B6533" s="27" t="s">
        <v>6758</v>
      </c>
      <c r="C6533" s="27">
        <v>10362</v>
      </c>
      <c r="D6533" s="27" t="s">
        <v>88</v>
      </c>
      <c r="E6533" s="27" t="s">
        <v>209</v>
      </c>
      <c r="F6533" s="37">
        <v>272470849.68899995</v>
      </c>
      <c r="G6533" s="27">
        <v>35.732199999999999</v>
      </c>
      <c r="H6533" s="27">
        <v>-95.293899999999994</v>
      </c>
      <c r="I6533" s="27" t="s">
        <v>112</v>
      </c>
      <c r="J6533" s="27" t="s">
        <v>113</v>
      </c>
      <c r="K6533" s="37">
        <v>415535</v>
      </c>
      <c r="L6533" s="37">
        <v>239918.76800000001</v>
      </c>
      <c r="M6533" s="40">
        <v>2.250402946875715</v>
      </c>
      <c r="N6533" s="40">
        <f t="shared" ref="N6533:N6596" si="204">L6533/K6533</f>
        <v>0.57737318878072852</v>
      </c>
      <c r="O6533" s="42">
        <f t="shared" ref="O6533:O6596" si="205">K6533/F6533</f>
        <v>1.5250622239931151E-3</v>
      </c>
      <c r="P6533" s="37">
        <v>935121.18853000016</v>
      </c>
      <c r="Q6533" s="27" t="s">
        <v>11050</v>
      </c>
      <c r="R6533" s="27" t="s">
        <v>11051</v>
      </c>
      <c r="S6533" s="27">
        <v>11110102</v>
      </c>
    </row>
    <row r="6534" spans="1:19">
      <c r="A6534" s="27" t="s">
        <v>6697</v>
      </c>
      <c r="B6534" s="27" t="s">
        <v>6759</v>
      </c>
      <c r="C6534" s="27">
        <v>2953</v>
      </c>
      <c r="D6534" s="27" t="s">
        <v>88</v>
      </c>
      <c r="E6534" s="27" t="s">
        <v>209</v>
      </c>
      <c r="F6534" s="37">
        <v>272470849.68899995</v>
      </c>
      <c r="G6534" s="27">
        <v>35.469880000000003</v>
      </c>
      <c r="H6534" s="27">
        <v>-97.674980000000005</v>
      </c>
      <c r="I6534" s="27" t="s">
        <v>110</v>
      </c>
      <c r="J6534" s="27" t="s">
        <v>111</v>
      </c>
      <c r="K6534" s="37">
        <v>9522.0030000000006</v>
      </c>
      <c r="L6534" s="37">
        <v>460146.15299999999</v>
      </c>
      <c r="M6534" s="40">
        <v>0.79702615261159604</v>
      </c>
      <c r="N6534" s="40">
        <f t="shared" si="204"/>
        <v>48.324512500153588</v>
      </c>
      <c r="O6534" s="42">
        <f t="shared" si="205"/>
        <v>3.4946868668220763E-5</v>
      </c>
      <c r="P6534" s="37">
        <v>7589.2854162460762</v>
      </c>
      <c r="Q6534" s="27" t="s">
        <v>11042</v>
      </c>
      <c r="R6534" s="27" t="s">
        <v>11043</v>
      </c>
      <c r="S6534" s="27">
        <v>11100301</v>
      </c>
    </row>
    <row r="6535" spans="1:19">
      <c r="A6535" s="27" t="s">
        <v>6697</v>
      </c>
      <c r="B6535" s="27" t="s">
        <v>6760</v>
      </c>
      <c r="C6535" s="27">
        <v>58209</v>
      </c>
      <c r="D6535" s="27" t="s">
        <v>88</v>
      </c>
      <c r="E6535" s="27" t="s">
        <v>209</v>
      </c>
      <c r="F6535" s="37">
        <v>272470849.68899995</v>
      </c>
      <c r="G6535" s="27">
        <v>36.846666999999997</v>
      </c>
      <c r="H6535" s="27">
        <v>-97.417500000000004</v>
      </c>
      <c r="I6535" s="27" t="s">
        <v>114</v>
      </c>
      <c r="J6535" s="27" t="s">
        <v>115</v>
      </c>
      <c r="K6535" s="37">
        <v>220984</v>
      </c>
      <c r="L6535" s="37">
        <v>0</v>
      </c>
      <c r="M6535" s="40">
        <v>3.8E-3</v>
      </c>
      <c r="N6535" s="40">
        <f t="shared" si="204"/>
        <v>0</v>
      </c>
      <c r="O6535" s="42">
        <f t="shared" si="205"/>
        <v>8.1103721830145354E-4</v>
      </c>
      <c r="P6535" s="37">
        <v>839.73919999999998</v>
      </c>
      <c r="Q6535" s="27" t="s">
        <v>10962</v>
      </c>
      <c r="R6535" s="27" t="s">
        <v>10963</v>
      </c>
      <c r="S6535" s="27">
        <v>11060004</v>
      </c>
    </row>
    <row r="6536" spans="1:19">
      <c r="A6536" s="27" t="s">
        <v>6697</v>
      </c>
      <c r="B6536" s="27" t="s">
        <v>6761</v>
      </c>
      <c r="C6536" s="27">
        <v>2963</v>
      </c>
      <c r="D6536" s="27" t="s">
        <v>88</v>
      </c>
      <c r="E6536" s="27" t="s">
        <v>209</v>
      </c>
      <c r="F6536" s="37">
        <v>272470849.68899995</v>
      </c>
      <c r="G6536" s="27">
        <v>36.431699999999999</v>
      </c>
      <c r="H6536" s="27">
        <v>-95.700800000000001</v>
      </c>
      <c r="I6536" s="27" t="s">
        <v>112</v>
      </c>
      <c r="J6536" s="27" t="s">
        <v>113</v>
      </c>
      <c r="K6536" s="37">
        <v>4997757</v>
      </c>
      <c r="L6536" s="37">
        <v>4220249.5810000002</v>
      </c>
      <c r="M6536" s="40">
        <v>1.8472672479142009</v>
      </c>
      <c r="N6536" s="40">
        <f t="shared" si="204"/>
        <v>0.84442872692689941</v>
      </c>
      <c r="O6536" s="42">
        <f t="shared" si="205"/>
        <v>1.8342354808613372E-2</v>
      </c>
      <c r="P6536" s="37">
        <v>9232192.8191339336</v>
      </c>
      <c r="Q6536" s="27" t="s">
        <v>10975</v>
      </c>
      <c r="R6536" s="27" t="s">
        <v>10976</v>
      </c>
      <c r="S6536" s="27">
        <v>11070105</v>
      </c>
    </row>
    <row r="6537" spans="1:19">
      <c r="A6537" s="27" t="s">
        <v>6697</v>
      </c>
      <c r="B6537" s="27" t="s">
        <v>6762</v>
      </c>
      <c r="C6537" s="27">
        <v>50558</v>
      </c>
      <c r="D6537" s="27" t="s">
        <v>88</v>
      </c>
      <c r="E6537" s="27" t="s">
        <v>209</v>
      </c>
      <c r="F6537" s="37">
        <v>272470849.68899995</v>
      </c>
      <c r="G6537" s="27">
        <v>35.439722000000003</v>
      </c>
      <c r="H6537" s="27">
        <v>-97.625</v>
      </c>
      <c r="I6537" s="27" t="s">
        <v>110</v>
      </c>
      <c r="J6537" s="27" t="s">
        <v>111</v>
      </c>
      <c r="K6537" s="37">
        <v>111939</v>
      </c>
      <c r="L6537" s="37">
        <v>56776.250999999997</v>
      </c>
      <c r="M6537" s="40">
        <v>0.79702615261159604</v>
      </c>
      <c r="N6537" s="40">
        <f t="shared" si="204"/>
        <v>0.50720705920188669</v>
      </c>
      <c r="O6537" s="42">
        <f t="shared" si="205"/>
        <v>4.1082926899434533E-4</v>
      </c>
      <c r="P6537" s="37">
        <v>89218.31049718945</v>
      </c>
      <c r="Q6537" s="27" t="s">
        <v>11044</v>
      </c>
      <c r="R6537" s="27" t="s">
        <v>11045</v>
      </c>
      <c r="S6537" s="27">
        <v>11100302</v>
      </c>
    </row>
    <row r="6538" spans="1:19">
      <c r="A6538" s="27" t="s">
        <v>6697</v>
      </c>
      <c r="B6538" s="27" t="s">
        <v>6763</v>
      </c>
      <c r="C6538" s="27">
        <v>56094</v>
      </c>
      <c r="D6538" s="27" t="s">
        <v>88</v>
      </c>
      <c r="E6538" s="27" t="s">
        <v>209</v>
      </c>
      <c r="F6538" s="37">
        <v>272470849.68899995</v>
      </c>
      <c r="G6538" s="27">
        <v>36.603966999999997</v>
      </c>
      <c r="H6538" s="27">
        <v>-99.340046999999998</v>
      </c>
      <c r="I6538" s="27" t="s">
        <v>114</v>
      </c>
      <c r="J6538" s="27" t="s">
        <v>115</v>
      </c>
      <c r="K6538" s="37">
        <v>187863</v>
      </c>
      <c r="L6538" s="37">
        <v>0</v>
      </c>
      <c r="M6538" s="40">
        <v>3.8E-3</v>
      </c>
      <c r="N6538" s="40">
        <f t="shared" si="204"/>
        <v>0</v>
      </c>
      <c r="O6538" s="42">
        <f t="shared" si="205"/>
        <v>6.8947926067844715E-4</v>
      </c>
      <c r="P6538" s="37">
        <v>713.87940000000003</v>
      </c>
      <c r="Q6538" s="27" t="s">
        <v>10950</v>
      </c>
      <c r="R6538" s="27" t="s">
        <v>10951</v>
      </c>
      <c r="S6538" s="27">
        <v>11050001</v>
      </c>
    </row>
    <row r="6539" spans="1:19">
      <c r="A6539" s="27" t="s">
        <v>6697</v>
      </c>
      <c r="B6539" s="27" t="s">
        <v>6764</v>
      </c>
      <c r="C6539" s="27">
        <v>55225</v>
      </c>
      <c r="D6539" s="27" t="s">
        <v>88</v>
      </c>
      <c r="E6539" s="27" t="s">
        <v>209</v>
      </c>
      <c r="F6539" s="37">
        <v>272470849.68899995</v>
      </c>
      <c r="G6539" s="27">
        <v>36.011899999999997</v>
      </c>
      <c r="H6539" s="27">
        <v>-95.696700000000007</v>
      </c>
      <c r="I6539" s="27" t="s">
        <v>110</v>
      </c>
      <c r="J6539" s="27" t="s">
        <v>111</v>
      </c>
      <c r="K6539" s="37">
        <v>4976693</v>
      </c>
      <c r="L6539" s="37">
        <v>2271430.2030000002</v>
      </c>
      <c r="M6539" s="40">
        <v>0.86189526482143863</v>
      </c>
      <c r="N6539" s="40">
        <f t="shared" si="204"/>
        <v>0.45641356680028289</v>
      </c>
      <c r="O6539" s="42">
        <f t="shared" si="205"/>
        <v>1.8265047456197354E-2</v>
      </c>
      <c r="P6539" s="37">
        <v>4289388.1311699999</v>
      </c>
      <c r="Q6539" s="27" t="s">
        <v>10975</v>
      </c>
      <c r="R6539" s="27" t="s">
        <v>10976</v>
      </c>
      <c r="S6539" s="27">
        <v>11070105</v>
      </c>
    </row>
    <row r="6540" spans="1:19">
      <c r="A6540" s="27" t="s">
        <v>6697</v>
      </c>
      <c r="B6540" s="27" t="s">
        <v>6765</v>
      </c>
      <c r="C6540" s="27">
        <v>58938</v>
      </c>
      <c r="D6540" s="27" t="s">
        <v>88</v>
      </c>
      <c r="E6540" s="27" t="s">
        <v>209</v>
      </c>
      <c r="F6540" s="37">
        <v>272470849.68899995</v>
      </c>
      <c r="G6540" s="27">
        <v>34.446111000000002</v>
      </c>
      <c r="H6540" s="27">
        <v>-97.269722000000002</v>
      </c>
      <c r="I6540" s="27" t="s">
        <v>114</v>
      </c>
      <c r="J6540" s="27" t="s">
        <v>115</v>
      </c>
      <c r="K6540" s="37">
        <v>568788</v>
      </c>
      <c r="L6540" s="37">
        <v>0</v>
      </c>
      <c r="M6540" s="40">
        <v>3.8E-3</v>
      </c>
      <c r="N6540" s="40">
        <f t="shared" si="204"/>
        <v>0</v>
      </c>
      <c r="O6540" s="42">
        <f t="shared" si="205"/>
        <v>2.0875187222751295E-3</v>
      </c>
      <c r="P6540" s="37">
        <v>2161.3944000000001</v>
      </c>
      <c r="Q6540" s="27" t="s">
        <v>11126</v>
      </c>
      <c r="R6540" s="27" t="s">
        <v>11127</v>
      </c>
      <c r="S6540" s="27">
        <v>11130303</v>
      </c>
    </row>
    <row r="6541" spans="1:19">
      <c r="A6541" s="27" t="s">
        <v>6697</v>
      </c>
      <c r="B6541" s="27" t="s">
        <v>6766</v>
      </c>
      <c r="C6541" s="27">
        <v>58683</v>
      </c>
      <c r="D6541" s="27" t="s">
        <v>29</v>
      </c>
      <c r="E6541" s="27" t="s">
        <v>223</v>
      </c>
      <c r="F6541" s="37">
        <v>25827820.006000001</v>
      </c>
      <c r="G6541" s="27">
        <v>36.706944</v>
      </c>
      <c r="H6541" s="27">
        <v>-96.700277999999997</v>
      </c>
      <c r="I6541" s="27" t="s">
        <v>114</v>
      </c>
      <c r="J6541" s="27" t="s">
        <v>115</v>
      </c>
      <c r="K6541" s="37">
        <v>559804</v>
      </c>
      <c r="L6541" s="37">
        <v>0</v>
      </c>
      <c r="M6541" s="40">
        <v>3.8E-3</v>
      </c>
      <c r="N6541" s="40">
        <f t="shared" si="204"/>
        <v>0</v>
      </c>
      <c r="O6541" s="42">
        <f t="shared" si="205"/>
        <v>2.1674458001873686E-2</v>
      </c>
      <c r="P6541" s="37">
        <v>2127.2552000000001</v>
      </c>
      <c r="Q6541" s="27" t="s">
        <v>10966</v>
      </c>
      <c r="R6541" s="27" t="s">
        <v>10967</v>
      </c>
      <c r="S6541" s="27">
        <v>11060006</v>
      </c>
    </row>
    <row r="6542" spans="1:19">
      <c r="A6542" s="27" t="s">
        <v>6697</v>
      </c>
      <c r="B6542" s="27" t="s">
        <v>6767</v>
      </c>
      <c r="C6542" s="27">
        <v>57286</v>
      </c>
      <c r="D6542" s="27" t="s">
        <v>88</v>
      </c>
      <c r="E6542" s="27" t="s">
        <v>209</v>
      </c>
      <c r="F6542" s="37">
        <v>272470849.68899995</v>
      </c>
      <c r="G6542" s="27">
        <v>36.333803000000003</v>
      </c>
      <c r="H6542" s="27">
        <v>-99.480143999999996</v>
      </c>
      <c r="I6542" s="27" t="s">
        <v>114</v>
      </c>
      <c r="J6542" s="27" t="s">
        <v>115</v>
      </c>
      <c r="K6542" s="37">
        <v>306396</v>
      </c>
      <c r="L6542" s="37">
        <v>0</v>
      </c>
      <c r="M6542" s="40">
        <v>3.8E-3</v>
      </c>
      <c r="N6542" s="40">
        <f t="shared" si="204"/>
        <v>0</v>
      </c>
      <c r="O6542" s="42">
        <f t="shared" si="205"/>
        <v>1.1245092836526273E-3</v>
      </c>
      <c r="P6542" s="37">
        <v>1164.3047999999999</v>
      </c>
      <c r="Q6542" s="27" t="s">
        <v>11042</v>
      </c>
      <c r="R6542" s="27" t="s">
        <v>11043</v>
      </c>
      <c r="S6542" s="27">
        <v>11100301</v>
      </c>
    </row>
    <row r="6543" spans="1:19">
      <c r="A6543" s="27" t="s">
        <v>6697</v>
      </c>
      <c r="B6543" s="27" t="s">
        <v>6768</v>
      </c>
      <c r="C6543" s="27">
        <v>2995</v>
      </c>
      <c r="D6543" s="27" t="s">
        <v>88</v>
      </c>
      <c r="E6543" s="27" t="s">
        <v>209</v>
      </c>
      <c r="F6543" s="37">
        <v>272470849.68899995</v>
      </c>
      <c r="G6543" s="27">
        <v>36.669424999999997</v>
      </c>
      <c r="H6543" s="27">
        <v>-96.347408000000001</v>
      </c>
      <c r="I6543" s="27" t="s">
        <v>108</v>
      </c>
      <c r="J6543" s="27" t="s">
        <v>109</v>
      </c>
      <c r="K6543" s="37">
        <v>39</v>
      </c>
      <c r="L6543" s="37">
        <v>25.074000000000002</v>
      </c>
      <c r="M6543" s="40">
        <v>2.0626061603831798</v>
      </c>
      <c r="N6543" s="40">
        <f t="shared" si="204"/>
        <v>0.64292307692307693</v>
      </c>
      <c r="O6543" s="42">
        <f t="shared" si="205"/>
        <v>1.4313457767873099E-7</v>
      </c>
      <c r="P6543" s="37">
        <v>80.441640254944005</v>
      </c>
      <c r="Q6543" s="27" t="s">
        <v>10978</v>
      </c>
      <c r="R6543" s="27" t="s">
        <v>10979</v>
      </c>
      <c r="S6543" s="27">
        <v>11070107</v>
      </c>
    </row>
    <row r="6544" spans="1:19">
      <c r="A6544" s="27" t="s">
        <v>6697</v>
      </c>
      <c r="B6544" s="27" t="s">
        <v>6769</v>
      </c>
      <c r="C6544" s="27">
        <v>2981</v>
      </c>
      <c r="D6544" s="27" t="s">
        <v>88</v>
      </c>
      <c r="E6544" s="27" t="s">
        <v>209</v>
      </c>
      <c r="F6544" s="37">
        <v>272470849.68899995</v>
      </c>
      <c r="G6544" s="27">
        <v>36.467500000000001</v>
      </c>
      <c r="H6544" s="27">
        <v>-95.041388999999995</v>
      </c>
      <c r="I6544" s="27" t="s">
        <v>106</v>
      </c>
      <c r="J6544" s="27" t="s">
        <v>107</v>
      </c>
      <c r="K6544" s="37">
        <v>341109.99699999997</v>
      </c>
      <c r="L6544" s="37">
        <v>0</v>
      </c>
      <c r="M6544" s="40">
        <v>0</v>
      </c>
      <c r="N6544" s="40">
        <f t="shared" si="204"/>
        <v>0</v>
      </c>
      <c r="O6544" s="42">
        <f t="shared" si="205"/>
        <v>1.2519137272458511E-3</v>
      </c>
      <c r="P6544" s="37">
        <v>0</v>
      </c>
      <c r="Q6544" s="27" t="s">
        <v>10994</v>
      </c>
      <c r="R6544" s="27" t="s">
        <v>10995</v>
      </c>
      <c r="S6544" s="27">
        <v>11070209</v>
      </c>
    </row>
    <row r="6545" spans="1:19">
      <c r="A6545" s="27" t="s">
        <v>6697</v>
      </c>
      <c r="B6545" s="27" t="s">
        <v>6770</v>
      </c>
      <c r="C6545" s="27">
        <v>61876</v>
      </c>
      <c r="D6545" s="27" t="s">
        <v>88</v>
      </c>
      <c r="E6545" s="27" t="s">
        <v>209</v>
      </c>
      <c r="F6545" s="37">
        <v>272470849.68899995</v>
      </c>
      <c r="G6545" s="27">
        <v>36.174278000000001</v>
      </c>
      <c r="H6545" s="27">
        <v>-99.349164000000002</v>
      </c>
      <c r="I6545" s="27" t="s">
        <v>114</v>
      </c>
      <c r="J6545" s="27" t="s">
        <v>115</v>
      </c>
      <c r="K6545" s="37">
        <v>279097</v>
      </c>
      <c r="L6545" s="37">
        <v>0</v>
      </c>
      <c r="M6545" s="40">
        <v>3.8E-3</v>
      </c>
      <c r="N6545" s="40">
        <f t="shared" si="204"/>
        <v>0</v>
      </c>
      <c r="O6545" s="42">
        <f t="shared" si="205"/>
        <v>1.0243187493948918E-3</v>
      </c>
      <c r="P6545" s="37">
        <v>1060.5686000000001</v>
      </c>
      <c r="Q6545" s="27" t="s">
        <v>11042</v>
      </c>
      <c r="R6545" s="27" t="s">
        <v>11043</v>
      </c>
      <c r="S6545" s="27">
        <v>11100301</v>
      </c>
    </row>
    <row r="6546" spans="1:19">
      <c r="A6546" s="27" t="s">
        <v>6697</v>
      </c>
      <c r="B6546" s="27" t="s">
        <v>6771</v>
      </c>
      <c r="C6546" s="27">
        <v>61617</v>
      </c>
      <c r="D6546" s="27" t="s">
        <v>88</v>
      </c>
      <c r="E6546" s="27" t="s">
        <v>209</v>
      </c>
      <c r="F6546" s="37">
        <v>272470849.68899995</v>
      </c>
      <c r="G6546" s="27">
        <v>35.013396999999998</v>
      </c>
      <c r="H6546" s="27">
        <v>-98.444716999999997</v>
      </c>
      <c r="I6546" s="27" t="s">
        <v>129</v>
      </c>
      <c r="J6546" s="27" t="s">
        <v>130</v>
      </c>
      <c r="K6546" s="37">
        <v>5467</v>
      </c>
      <c r="L6546" s="37">
        <v>0</v>
      </c>
      <c r="M6546" s="40">
        <v>7.6E-3</v>
      </c>
      <c r="N6546" s="40">
        <f t="shared" si="204"/>
        <v>0</v>
      </c>
      <c r="O6546" s="42">
        <f t="shared" si="205"/>
        <v>2.0064531696656985E-5</v>
      </c>
      <c r="P6546" s="37">
        <v>41.549199999999999</v>
      </c>
      <c r="Q6546" s="27" t="s">
        <v>10042</v>
      </c>
      <c r="R6546" s="27" t="s">
        <v>11105</v>
      </c>
      <c r="S6546" s="27">
        <v>11130202</v>
      </c>
    </row>
    <row r="6547" spans="1:19">
      <c r="A6547" s="27" t="s">
        <v>6697</v>
      </c>
      <c r="B6547" s="27" t="s">
        <v>6772</v>
      </c>
      <c r="C6547" s="27">
        <v>762</v>
      </c>
      <c r="D6547" s="27" t="s">
        <v>88</v>
      </c>
      <c r="E6547" s="27" t="s">
        <v>209</v>
      </c>
      <c r="F6547" s="37">
        <v>272470849.68899995</v>
      </c>
      <c r="G6547" s="27">
        <v>36.719790000000003</v>
      </c>
      <c r="H6547" s="27">
        <v>-97.085757999999998</v>
      </c>
      <c r="I6547" s="27" t="s">
        <v>110</v>
      </c>
      <c r="J6547" s="27" t="s">
        <v>111</v>
      </c>
      <c r="K6547" s="37">
        <v>47434</v>
      </c>
      <c r="L6547" s="37">
        <v>28023.449000000001</v>
      </c>
      <c r="M6547" s="40">
        <v>0.79702615261159604</v>
      </c>
      <c r="N6547" s="40">
        <f t="shared" si="204"/>
        <v>0.59078823206982334</v>
      </c>
      <c r="O6547" s="42">
        <f t="shared" si="205"/>
        <v>1.7408834763110067E-4</v>
      </c>
      <c r="P6547" s="37">
        <v>37806.13852297845</v>
      </c>
      <c r="Q6547" s="27" t="s">
        <v>10962</v>
      </c>
      <c r="R6547" s="27" t="s">
        <v>10963</v>
      </c>
      <c r="S6547" s="27">
        <v>11060004</v>
      </c>
    </row>
    <row r="6548" spans="1:19">
      <c r="A6548" s="27" t="s">
        <v>6697</v>
      </c>
      <c r="B6548" s="27" t="s">
        <v>6773</v>
      </c>
      <c r="C6548" s="27">
        <v>61270</v>
      </c>
      <c r="D6548" s="27" t="s">
        <v>88</v>
      </c>
      <c r="E6548" s="27" t="s">
        <v>209</v>
      </c>
      <c r="F6548" s="37">
        <v>272470849.68899995</v>
      </c>
      <c r="G6548" s="27">
        <v>36.1</v>
      </c>
      <c r="H6548" s="27">
        <v>-97.8</v>
      </c>
      <c r="I6548" s="27" t="s">
        <v>114</v>
      </c>
      <c r="J6548" s="27" t="s">
        <v>115</v>
      </c>
      <c r="K6548" s="37">
        <v>1057813</v>
      </c>
      <c r="L6548" s="37">
        <v>0</v>
      </c>
      <c r="M6548" s="40">
        <v>3.8E-3</v>
      </c>
      <c r="N6548" s="40">
        <f t="shared" si="204"/>
        <v>0</v>
      </c>
      <c r="O6548" s="42">
        <f t="shared" si="205"/>
        <v>3.8822978722582429E-3</v>
      </c>
      <c r="P6548" s="37">
        <v>4019.6894000000002</v>
      </c>
      <c r="Q6548" s="27" t="s">
        <v>10952</v>
      </c>
      <c r="R6548" s="27" t="s">
        <v>10953</v>
      </c>
      <c r="S6548" s="27">
        <v>11050002</v>
      </c>
    </row>
    <row r="6549" spans="1:19">
      <c r="A6549" s="27" t="s">
        <v>6697</v>
      </c>
      <c r="B6549" s="27" t="s">
        <v>6774</v>
      </c>
      <c r="C6549" s="27">
        <v>56804</v>
      </c>
      <c r="D6549" s="27" t="s">
        <v>88</v>
      </c>
      <c r="E6549" s="27" t="s">
        <v>209</v>
      </c>
      <c r="F6549" s="37">
        <v>272470849.68899995</v>
      </c>
      <c r="G6549" s="27">
        <v>35.534999999999997</v>
      </c>
      <c r="H6549" s="27">
        <v>-99.382800000000003</v>
      </c>
      <c r="I6549" s="27" t="s">
        <v>114</v>
      </c>
      <c r="J6549" s="27" t="s">
        <v>115</v>
      </c>
      <c r="K6549" s="37">
        <v>407047</v>
      </c>
      <c r="L6549" s="37">
        <v>0</v>
      </c>
      <c r="M6549" s="40">
        <v>3.8E-3</v>
      </c>
      <c r="N6549" s="40">
        <f t="shared" si="204"/>
        <v>0</v>
      </c>
      <c r="O6549" s="42">
        <f t="shared" si="205"/>
        <v>1.493910267702421E-3</v>
      </c>
      <c r="P6549" s="37">
        <v>1546.7786000000001</v>
      </c>
      <c r="Q6549" s="27" t="s">
        <v>11122</v>
      </c>
      <c r="R6549" s="27" t="s">
        <v>11123</v>
      </c>
      <c r="S6549" s="27">
        <v>11130301</v>
      </c>
    </row>
    <row r="6550" spans="1:19">
      <c r="A6550" s="27" t="s">
        <v>6697</v>
      </c>
      <c r="B6550" s="27" t="s">
        <v>6775</v>
      </c>
      <c r="C6550" s="27">
        <v>61221</v>
      </c>
      <c r="D6550" s="27" t="s">
        <v>88</v>
      </c>
      <c r="E6550" s="27" t="s">
        <v>209</v>
      </c>
      <c r="F6550" s="37">
        <v>272470849.68899995</v>
      </c>
      <c r="G6550" s="27">
        <v>35.290759000000001</v>
      </c>
      <c r="H6550" s="27">
        <v>-97.853999999999999</v>
      </c>
      <c r="I6550" s="27" t="s">
        <v>114</v>
      </c>
      <c r="J6550" s="27" t="s">
        <v>115</v>
      </c>
      <c r="K6550" s="37">
        <v>426951</v>
      </c>
      <c r="L6550" s="37">
        <v>0</v>
      </c>
      <c r="M6550" s="40">
        <v>3.8E-3</v>
      </c>
      <c r="N6550" s="40">
        <f t="shared" si="204"/>
        <v>0</v>
      </c>
      <c r="O6550" s="42">
        <f t="shared" si="205"/>
        <v>1.566960283961843E-3</v>
      </c>
      <c r="P6550" s="37">
        <v>1622.4138</v>
      </c>
      <c r="Q6550" s="27" t="s">
        <v>11025</v>
      </c>
      <c r="R6550" s="27" t="s">
        <v>11026</v>
      </c>
      <c r="S6550" s="27">
        <v>11090202</v>
      </c>
    </row>
    <row r="6551" spans="1:19">
      <c r="A6551" s="27" t="s">
        <v>6697</v>
      </c>
      <c r="B6551" s="27" t="s">
        <v>6776</v>
      </c>
      <c r="C6551" s="27">
        <v>55463</v>
      </c>
      <c r="D6551" s="27" t="s">
        <v>88</v>
      </c>
      <c r="E6551" s="27" t="s">
        <v>209</v>
      </c>
      <c r="F6551" s="37">
        <v>272470849.68899995</v>
      </c>
      <c r="G6551" s="27">
        <v>35.685600000000001</v>
      </c>
      <c r="H6551" s="27">
        <v>-97.226399999999998</v>
      </c>
      <c r="I6551" s="27" t="s">
        <v>110</v>
      </c>
      <c r="J6551" s="27" t="s">
        <v>111</v>
      </c>
      <c r="K6551" s="37">
        <v>5434734</v>
      </c>
      <c r="L6551" s="37">
        <v>2453753.0490000001</v>
      </c>
      <c r="M6551" s="40">
        <v>0.86707335877340097</v>
      </c>
      <c r="N6551" s="40">
        <f t="shared" si="204"/>
        <v>0.45149459918369511</v>
      </c>
      <c r="O6551" s="42">
        <f t="shared" si="205"/>
        <v>1.994611168939078E-2</v>
      </c>
      <c r="P6551" s="37">
        <v>4712313.0634200005</v>
      </c>
      <c r="Q6551" s="27" t="s">
        <v>11046</v>
      </c>
      <c r="R6551" s="27" t="s">
        <v>11047</v>
      </c>
      <c r="S6551" s="27">
        <v>11100303</v>
      </c>
    </row>
    <row r="6552" spans="1:19">
      <c r="A6552" s="27" t="s">
        <v>6697</v>
      </c>
      <c r="B6552" s="27" t="s">
        <v>6777</v>
      </c>
      <c r="C6552" s="27">
        <v>4940</v>
      </c>
      <c r="D6552" s="27" t="s">
        <v>88</v>
      </c>
      <c r="E6552" s="27" t="s">
        <v>209</v>
      </c>
      <c r="F6552" s="37">
        <v>272470849.68899995</v>
      </c>
      <c r="G6552" s="27">
        <v>35.997799999999998</v>
      </c>
      <c r="H6552" s="27">
        <v>-95.956699999999998</v>
      </c>
      <c r="I6552" s="27" t="s">
        <v>110</v>
      </c>
      <c r="J6552" s="27" t="s">
        <v>111</v>
      </c>
      <c r="K6552" s="37">
        <v>604262</v>
      </c>
      <c r="L6552" s="37">
        <v>448802.777</v>
      </c>
      <c r="M6552" s="40">
        <v>5.2423987390298814</v>
      </c>
      <c r="N6552" s="40">
        <f t="shared" si="204"/>
        <v>0.74272877824519823</v>
      </c>
      <c r="O6552" s="42">
        <f t="shared" si="205"/>
        <v>2.2177124660847525E-3</v>
      </c>
      <c r="P6552" s="37">
        <v>3167782.3468436743</v>
      </c>
      <c r="Q6552" s="27" t="s">
        <v>11048</v>
      </c>
      <c r="R6552" s="27" t="s">
        <v>11049</v>
      </c>
      <c r="S6552" s="27">
        <v>11110101</v>
      </c>
    </row>
    <row r="6553" spans="1:19">
      <c r="A6553" s="27" t="s">
        <v>6697</v>
      </c>
      <c r="B6553" s="27" t="s">
        <v>6778</v>
      </c>
      <c r="C6553" s="27">
        <v>2985</v>
      </c>
      <c r="D6553" s="27" t="s">
        <v>89</v>
      </c>
      <c r="E6553" s="27" t="s">
        <v>211</v>
      </c>
      <c r="F6553" s="37">
        <v>7169460.9989999998</v>
      </c>
      <c r="G6553" s="27">
        <v>35.344470000000001</v>
      </c>
      <c r="H6553" s="27">
        <v>-94.775499999999994</v>
      </c>
      <c r="I6553" s="27" t="s">
        <v>106</v>
      </c>
      <c r="J6553" s="27" t="s">
        <v>107</v>
      </c>
      <c r="K6553" s="37">
        <v>429195</v>
      </c>
      <c r="L6553" s="37">
        <v>0</v>
      </c>
      <c r="M6553" s="40">
        <v>0</v>
      </c>
      <c r="N6553" s="40">
        <f t="shared" si="204"/>
        <v>0</v>
      </c>
      <c r="O6553" s="42">
        <f t="shared" si="205"/>
        <v>5.9864332905899667E-2</v>
      </c>
      <c r="P6553" s="37">
        <v>0</v>
      </c>
      <c r="Q6553" s="27" t="s">
        <v>11054</v>
      </c>
      <c r="R6553" s="27" t="s">
        <v>11055</v>
      </c>
      <c r="S6553" s="27">
        <v>11110104</v>
      </c>
    </row>
    <row r="6554" spans="1:19">
      <c r="A6554" s="27" t="s">
        <v>6697</v>
      </c>
      <c r="B6554" s="27" t="s">
        <v>6779</v>
      </c>
      <c r="C6554" s="27">
        <v>61261</v>
      </c>
      <c r="D6554" s="27" t="s">
        <v>88</v>
      </c>
      <c r="E6554" s="27" t="s">
        <v>209</v>
      </c>
      <c r="F6554" s="37">
        <v>272470849.68899995</v>
      </c>
      <c r="G6554" s="27">
        <v>36.927165000000002</v>
      </c>
      <c r="H6554" s="27">
        <v>-97.427099999999996</v>
      </c>
      <c r="I6554" s="27" t="s">
        <v>114</v>
      </c>
      <c r="J6554" s="27" t="s">
        <v>115</v>
      </c>
      <c r="K6554" s="37">
        <v>572768</v>
      </c>
      <c r="L6554" s="37">
        <v>0</v>
      </c>
      <c r="M6554" s="40">
        <v>3.8E-3</v>
      </c>
      <c r="N6554" s="40">
        <f t="shared" si="204"/>
        <v>0</v>
      </c>
      <c r="O6554" s="42">
        <f t="shared" si="205"/>
        <v>2.1021257894331125E-3</v>
      </c>
      <c r="P6554" s="37">
        <v>2176.5183999999999</v>
      </c>
      <c r="Q6554" s="27" t="s">
        <v>10964</v>
      </c>
      <c r="R6554" s="27" t="s">
        <v>10965</v>
      </c>
      <c r="S6554" s="27">
        <v>11060005</v>
      </c>
    </row>
    <row r="6555" spans="1:19">
      <c r="A6555" s="27" t="s">
        <v>6697</v>
      </c>
      <c r="B6555" s="27" t="s">
        <v>6780</v>
      </c>
      <c r="C6555" s="27">
        <v>58078</v>
      </c>
      <c r="D6555" s="27" t="s">
        <v>88</v>
      </c>
      <c r="E6555" s="27" t="s">
        <v>209</v>
      </c>
      <c r="F6555" s="37">
        <v>272470849.68899995</v>
      </c>
      <c r="G6555" s="27">
        <v>35.135556000000001</v>
      </c>
      <c r="H6555" s="27">
        <v>-99.003056000000001</v>
      </c>
      <c r="I6555" s="27" t="s">
        <v>114</v>
      </c>
      <c r="J6555" s="27" t="s">
        <v>115</v>
      </c>
      <c r="K6555" s="37">
        <v>583198</v>
      </c>
      <c r="L6555" s="37">
        <v>0</v>
      </c>
      <c r="M6555" s="40">
        <v>3.8E-3</v>
      </c>
      <c r="N6555" s="40">
        <f t="shared" si="204"/>
        <v>0</v>
      </c>
      <c r="O6555" s="42">
        <f t="shared" si="205"/>
        <v>2.1404051136687322E-3</v>
      </c>
      <c r="P6555" s="37">
        <v>2216.1523999999999</v>
      </c>
      <c r="Q6555" s="27" t="s">
        <v>11124</v>
      </c>
      <c r="R6555" s="27" t="s">
        <v>11125</v>
      </c>
      <c r="S6555" s="27">
        <v>11130302</v>
      </c>
    </row>
    <row r="6556" spans="1:19">
      <c r="A6556" s="27" t="s">
        <v>6697</v>
      </c>
      <c r="B6556" s="27" t="s">
        <v>6781</v>
      </c>
      <c r="C6556" s="27">
        <v>60592</v>
      </c>
      <c r="D6556" s="27" t="s">
        <v>88</v>
      </c>
      <c r="E6556" s="27" t="s">
        <v>209</v>
      </c>
      <c r="F6556" s="37">
        <v>272470849.68899995</v>
      </c>
      <c r="G6556" s="27">
        <v>34.682882999999997</v>
      </c>
      <c r="H6556" s="27">
        <v>-97.829283000000004</v>
      </c>
      <c r="I6556" s="27" t="s">
        <v>114</v>
      </c>
      <c r="J6556" s="27" t="s">
        <v>115</v>
      </c>
      <c r="K6556" s="37">
        <v>972872</v>
      </c>
      <c r="L6556" s="37">
        <v>0</v>
      </c>
      <c r="M6556" s="40">
        <v>3.8E-3</v>
      </c>
      <c r="N6556" s="40">
        <f t="shared" si="204"/>
        <v>0</v>
      </c>
      <c r="O6556" s="42">
        <f t="shared" si="205"/>
        <v>3.5705544321913431E-3</v>
      </c>
      <c r="P6556" s="37">
        <v>3696.9135999999999</v>
      </c>
      <c r="Q6556" s="27" t="s">
        <v>11126</v>
      </c>
      <c r="R6556" s="27" t="s">
        <v>11127</v>
      </c>
      <c r="S6556" s="27">
        <v>11130303</v>
      </c>
    </row>
    <row r="6557" spans="1:19">
      <c r="A6557" s="27" t="s">
        <v>6697</v>
      </c>
      <c r="B6557" s="27" t="s">
        <v>6782</v>
      </c>
      <c r="C6557" s="27">
        <v>59311</v>
      </c>
      <c r="D6557" s="27" t="s">
        <v>88</v>
      </c>
      <c r="E6557" s="27" t="s">
        <v>209</v>
      </c>
      <c r="F6557" s="37">
        <v>272470849.68899995</v>
      </c>
      <c r="G6557" s="27">
        <v>36.122500000000002</v>
      </c>
      <c r="H6557" s="27">
        <v>-98.992221999999998</v>
      </c>
      <c r="I6557" s="27" t="s">
        <v>114</v>
      </c>
      <c r="J6557" s="27" t="s">
        <v>115</v>
      </c>
      <c r="K6557" s="37">
        <v>812963</v>
      </c>
      <c r="L6557" s="37">
        <v>0</v>
      </c>
      <c r="M6557" s="40">
        <v>3.8E-3</v>
      </c>
      <c r="N6557" s="40">
        <f t="shared" si="204"/>
        <v>0</v>
      </c>
      <c r="O6557" s="42">
        <f t="shared" si="205"/>
        <v>2.9836696326521585E-3</v>
      </c>
      <c r="P6557" s="37">
        <v>3089.2593999999999</v>
      </c>
      <c r="Q6557" s="27" t="s">
        <v>11042</v>
      </c>
      <c r="R6557" s="27" t="s">
        <v>11043</v>
      </c>
      <c r="S6557" s="27">
        <v>11100301</v>
      </c>
    </row>
    <row r="6558" spans="1:19">
      <c r="A6558" s="27" t="s">
        <v>6697</v>
      </c>
      <c r="B6558" s="27" t="s">
        <v>6783</v>
      </c>
      <c r="C6558" s="27">
        <v>59312</v>
      </c>
      <c r="D6558" s="27" t="s">
        <v>88</v>
      </c>
      <c r="E6558" s="27" t="s">
        <v>209</v>
      </c>
      <c r="F6558" s="37">
        <v>272470849.68899995</v>
      </c>
      <c r="G6558" s="27">
        <v>36.122500000000002</v>
      </c>
      <c r="H6558" s="27">
        <v>-98.992221999999998</v>
      </c>
      <c r="I6558" s="27" t="s">
        <v>114</v>
      </c>
      <c r="J6558" s="27" t="s">
        <v>115</v>
      </c>
      <c r="K6558" s="37">
        <v>395594</v>
      </c>
      <c r="L6558" s="37">
        <v>0</v>
      </c>
      <c r="M6558" s="40">
        <v>3.8E-3</v>
      </c>
      <c r="N6558" s="40">
        <f t="shared" si="204"/>
        <v>0</v>
      </c>
      <c r="O6558" s="42">
        <f t="shared" si="205"/>
        <v>1.4518764133907669E-3</v>
      </c>
      <c r="P6558" s="37">
        <v>1503.2572</v>
      </c>
      <c r="Q6558" s="27" t="s">
        <v>11042</v>
      </c>
      <c r="R6558" s="27" t="s">
        <v>11043</v>
      </c>
      <c r="S6558" s="27">
        <v>11100301</v>
      </c>
    </row>
    <row r="6559" spans="1:19">
      <c r="A6559" s="27" t="s">
        <v>6697</v>
      </c>
      <c r="B6559" s="27" t="s">
        <v>6784</v>
      </c>
      <c r="C6559" s="27">
        <v>2956</v>
      </c>
      <c r="D6559" s="27" t="s">
        <v>88</v>
      </c>
      <c r="E6559" s="27" t="s">
        <v>209</v>
      </c>
      <c r="F6559" s="37">
        <v>272470849.68899995</v>
      </c>
      <c r="G6559" s="27">
        <v>34.966450000000002</v>
      </c>
      <c r="H6559" s="27">
        <v>-96.725800000000007</v>
      </c>
      <c r="I6559" s="27" t="s">
        <v>110</v>
      </c>
      <c r="J6559" s="27" t="s">
        <v>111</v>
      </c>
      <c r="K6559" s="37">
        <v>1355870</v>
      </c>
      <c r="L6559" s="37">
        <v>956008.72400000005</v>
      </c>
      <c r="M6559" s="40">
        <v>0.62887690137148944</v>
      </c>
      <c r="N6559" s="40">
        <f t="shared" si="204"/>
        <v>0.70508877989777785</v>
      </c>
      <c r="O6559" s="42">
        <f t="shared" si="205"/>
        <v>4.9762020471092565E-3</v>
      </c>
      <c r="P6559" s="37">
        <v>852675.32426256139</v>
      </c>
      <c r="Q6559" s="27" t="s">
        <v>11025</v>
      </c>
      <c r="R6559" s="27" t="s">
        <v>11026</v>
      </c>
      <c r="S6559" s="27">
        <v>11090202</v>
      </c>
    </row>
    <row r="6560" spans="1:19">
      <c r="A6560" s="27" t="s">
        <v>6697</v>
      </c>
      <c r="B6560" s="27" t="s">
        <v>6785</v>
      </c>
      <c r="C6560" s="27">
        <v>56621</v>
      </c>
      <c r="D6560" s="27" t="s">
        <v>88</v>
      </c>
      <c r="E6560" s="27" t="s">
        <v>209</v>
      </c>
      <c r="F6560" s="37">
        <v>272470849.68899995</v>
      </c>
      <c r="G6560" s="27">
        <v>36.640278000000002</v>
      </c>
      <c r="H6560" s="27">
        <v>-99.500556000000003</v>
      </c>
      <c r="I6560" s="27" t="s">
        <v>114</v>
      </c>
      <c r="J6560" s="27" t="s">
        <v>115</v>
      </c>
      <c r="K6560" s="37">
        <v>269646</v>
      </c>
      <c r="L6560" s="37">
        <v>0</v>
      </c>
      <c r="M6560" s="40">
        <v>3.8E-3</v>
      </c>
      <c r="N6560" s="40">
        <f t="shared" si="204"/>
        <v>0</v>
      </c>
      <c r="O6560" s="42">
        <f t="shared" si="205"/>
        <v>9.8963247007074606E-4</v>
      </c>
      <c r="P6560" s="37">
        <v>1024.6548</v>
      </c>
      <c r="Q6560" s="27" t="s">
        <v>10950</v>
      </c>
      <c r="R6560" s="27" t="s">
        <v>10951</v>
      </c>
      <c r="S6560" s="27">
        <v>11050001</v>
      </c>
    </row>
    <row r="6561" spans="1:19">
      <c r="A6561" s="27" t="s">
        <v>6697</v>
      </c>
      <c r="B6561" s="27" t="s">
        <v>6786</v>
      </c>
      <c r="C6561" s="27">
        <v>6095</v>
      </c>
      <c r="D6561" s="27" t="s">
        <v>88</v>
      </c>
      <c r="E6561" s="27" t="s">
        <v>209</v>
      </c>
      <c r="F6561" s="37">
        <v>272470849.68899995</v>
      </c>
      <c r="G6561" s="27">
        <v>36.453069999999997</v>
      </c>
      <c r="H6561" s="27">
        <v>-97.052790000000002</v>
      </c>
      <c r="I6561" s="27" t="s">
        <v>112</v>
      </c>
      <c r="J6561" s="27" t="s">
        <v>113</v>
      </c>
      <c r="K6561" s="37">
        <v>4446699</v>
      </c>
      <c r="L6561" s="37">
        <v>4999160.4800000004</v>
      </c>
      <c r="M6561" s="40">
        <v>12.667206287239139</v>
      </c>
      <c r="N6561" s="40">
        <f t="shared" si="204"/>
        <v>1.1242408087437445</v>
      </c>
      <c r="O6561" s="42">
        <f t="shared" si="205"/>
        <v>1.631990726742142E-2</v>
      </c>
      <c r="P6561" s="37">
        <v>56327253.530259997</v>
      </c>
      <c r="Q6561" s="27" t="s">
        <v>10966</v>
      </c>
      <c r="R6561" s="27" t="s">
        <v>10967</v>
      </c>
      <c r="S6561" s="27">
        <v>11060006</v>
      </c>
    </row>
    <row r="6562" spans="1:19">
      <c r="A6562" s="27" t="s">
        <v>6697</v>
      </c>
      <c r="B6562" s="27" t="s">
        <v>6787</v>
      </c>
      <c r="C6562" s="27">
        <v>2964</v>
      </c>
      <c r="D6562" s="27" t="s">
        <v>88</v>
      </c>
      <c r="E6562" s="27" t="s">
        <v>209</v>
      </c>
      <c r="F6562" s="37">
        <v>272470849.68899995</v>
      </c>
      <c r="G6562" s="27">
        <v>35.100900000000003</v>
      </c>
      <c r="H6562" s="27">
        <v>-98.352400000000003</v>
      </c>
      <c r="I6562" s="27" t="s">
        <v>110</v>
      </c>
      <c r="J6562" s="27" t="s">
        <v>111</v>
      </c>
      <c r="K6562" s="37">
        <v>610310</v>
      </c>
      <c r="L6562" s="37">
        <v>462914.24900000001</v>
      </c>
      <c r="M6562" s="40">
        <v>102.2491093123985</v>
      </c>
      <c r="N6562" s="40">
        <f t="shared" si="204"/>
        <v>0.75849035572086321</v>
      </c>
      <c r="O6562" s="42">
        <f t="shared" si="205"/>
        <v>2.2399093359770851E-3</v>
      </c>
      <c r="P6562" s="37">
        <v>62403653.904449932</v>
      </c>
      <c r="Q6562" s="27" t="s">
        <v>11124</v>
      </c>
      <c r="R6562" s="27" t="s">
        <v>11125</v>
      </c>
      <c r="S6562" s="27">
        <v>11130302</v>
      </c>
    </row>
    <row r="6563" spans="1:19">
      <c r="A6563" s="27" t="s">
        <v>6697</v>
      </c>
      <c r="B6563" s="27" t="s">
        <v>6788</v>
      </c>
      <c r="C6563" s="27">
        <v>55651</v>
      </c>
      <c r="D6563" s="27" t="s">
        <v>88</v>
      </c>
      <c r="E6563" s="27" t="s">
        <v>209</v>
      </c>
      <c r="F6563" s="37">
        <v>272470849.68899995</v>
      </c>
      <c r="G6563" s="27">
        <v>35.742199999999997</v>
      </c>
      <c r="H6563" s="27">
        <v>-97.655000000000001</v>
      </c>
      <c r="I6563" s="27" t="s">
        <v>110</v>
      </c>
      <c r="J6563" s="27" t="s">
        <v>111</v>
      </c>
      <c r="K6563" s="37">
        <v>201285</v>
      </c>
      <c r="L6563" s="37">
        <v>143958.277</v>
      </c>
      <c r="M6563" s="40">
        <v>0.79702615261159604</v>
      </c>
      <c r="N6563" s="40">
        <f t="shared" si="204"/>
        <v>0.7151962490995355</v>
      </c>
      <c r="O6563" s="42">
        <f t="shared" si="205"/>
        <v>7.3873957610418896E-4</v>
      </c>
      <c r="P6563" s="37">
        <v>160429.40912842512</v>
      </c>
      <c r="Q6563" s="27" t="s">
        <v>10952</v>
      </c>
      <c r="R6563" s="27" t="s">
        <v>10953</v>
      </c>
      <c r="S6563" s="27">
        <v>11050002</v>
      </c>
    </row>
    <row r="6564" spans="1:19">
      <c r="A6564" s="27" t="s">
        <v>6697</v>
      </c>
      <c r="B6564" s="27" t="s">
        <v>6789</v>
      </c>
      <c r="C6564" s="27">
        <v>59647</v>
      </c>
      <c r="D6564" s="27" t="s">
        <v>88</v>
      </c>
      <c r="E6564" s="27" t="s">
        <v>209</v>
      </c>
      <c r="F6564" s="37">
        <v>272470849.68899995</v>
      </c>
      <c r="G6564" s="27">
        <v>36.161943999999998</v>
      </c>
      <c r="H6564" s="27">
        <v>-97.036944000000005</v>
      </c>
      <c r="I6564" s="27" t="s">
        <v>110</v>
      </c>
      <c r="J6564" s="27" t="s">
        <v>111</v>
      </c>
      <c r="K6564" s="37">
        <v>34473</v>
      </c>
      <c r="L6564" s="37">
        <v>19026.625</v>
      </c>
      <c r="M6564" s="40">
        <v>0.79702615261159604</v>
      </c>
      <c r="N6564" s="40">
        <f t="shared" si="204"/>
        <v>0.55192832071476228</v>
      </c>
      <c r="O6564" s="42">
        <f t="shared" si="205"/>
        <v>1.2651995631586906E-4</v>
      </c>
      <c r="P6564" s="37">
        <v>27475.882558979549</v>
      </c>
      <c r="Q6564" s="27" t="s">
        <v>10954</v>
      </c>
      <c r="R6564" s="27" t="s">
        <v>10955</v>
      </c>
      <c r="S6564" s="27">
        <v>11050003</v>
      </c>
    </row>
    <row r="6565" spans="1:19">
      <c r="A6565" s="27" t="s">
        <v>6697</v>
      </c>
      <c r="B6565" s="27" t="s">
        <v>6790</v>
      </c>
      <c r="C6565" s="27">
        <v>57261</v>
      </c>
      <c r="D6565" s="27" t="s">
        <v>88</v>
      </c>
      <c r="E6565" s="27" t="s">
        <v>209</v>
      </c>
      <c r="F6565" s="37">
        <v>272470849.68899995</v>
      </c>
      <c r="G6565" s="27">
        <v>35.855556</v>
      </c>
      <c r="H6565" s="27">
        <v>-98.968333000000001</v>
      </c>
      <c r="I6565" s="27" t="s">
        <v>114</v>
      </c>
      <c r="J6565" s="27" t="s">
        <v>115</v>
      </c>
      <c r="K6565" s="37">
        <v>403569</v>
      </c>
      <c r="L6565" s="37">
        <v>0</v>
      </c>
      <c r="M6565" s="40">
        <v>3.8E-3</v>
      </c>
      <c r="N6565" s="40">
        <f t="shared" si="204"/>
        <v>0</v>
      </c>
      <c r="O6565" s="42">
        <f t="shared" si="205"/>
        <v>1.4811455994673793E-3</v>
      </c>
      <c r="P6565" s="37">
        <v>1533.5622000000001</v>
      </c>
      <c r="Q6565" s="27" t="s">
        <v>11023</v>
      </c>
      <c r="R6565" s="27" t="s">
        <v>11024</v>
      </c>
      <c r="S6565" s="27">
        <v>11090201</v>
      </c>
    </row>
    <row r="6566" spans="1:19">
      <c r="A6566" s="27" t="s">
        <v>6697</v>
      </c>
      <c r="B6566" s="27" t="s">
        <v>6791</v>
      </c>
      <c r="C6566" s="27">
        <v>55501</v>
      </c>
      <c r="D6566" s="27" t="s">
        <v>45</v>
      </c>
      <c r="E6566" s="27" t="s">
        <v>6792</v>
      </c>
      <c r="F6566" s="37">
        <v>404506054.37699991</v>
      </c>
      <c r="G6566" s="27">
        <v>34.683100000000003</v>
      </c>
      <c r="H6566" s="27">
        <v>-95.934899999999999</v>
      </c>
      <c r="I6566" s="27" t="s">
        <v>110</v>
      </c>
      <c r="J6566" s="27" t="s">
        <v>111</v>
      </c>
      <c r="K6566" s="37">
        <v>5485625</v>
      </c>
      <c r="L6566" s="37">
        <v>2405922.5490000001</v>
      </c>
      <c r="M6566" s="40">
        <v>0.84197179239011033</v>
      </c>
      <c r="N6566" s="40">
        <f t="shared" si="204"/>
        <v>0.43858676978466449</v>
      </c>
      <c r="O6566" s="42">
        <f t="shared" si="205"/>
        <v>1.356129269424332E-2</v>
      </c>
      <c r="P6566" s="37">
        <v>4618741.513629999</v>
      </c>
      <c r="Q6566" s="27" t="s">
        <v>11134</v>
      </c>
      <c r="R6566" s="27" t="s">
        <v>11135</v>
      </c>
      <c r="S6566" s="27">
        <v>11140103</v>
      </c>
    </row>
    <row r="6567" spans="1:19">
      <c r="A6567" s="27" t="s">
        <v>6697</v>
      </c>
      <c r="B6567" s="27" t="s">
        <v>6793</v>
      </c>
      <c r="C6567" s="27">
        <v>3004</v>
      </c>
      <c r="D6567" s="27" t="s">
        <v>89</v>
      </c>
      <c r="E6567" s="27" t="s">
        <v>211</v>
      </c>
      <c r="F6567" s="37">
        <v>7169460.9989999998</v>
      </c>
      <c r="G6567" s="27">
        <v>35.594999999999999</v>
      </c>
      <c r="H6567" s="27">
        <v>-95.051100000000005</v>
      </c>
      <c r="I6567" s="27" t="s">
        <v>106</v>
      </c>
      <c r="J6567" s="27" t="s">
        <v>107</v>
      </c>
      <c r="K6567" s="37">
        <v>83851</v>
      </c>
      <c r="L6567" s="37">
        <v>0</v>
      </c>
      <c r="M6567" s="40">
        <v>0</v>
      </c>
      <c r="N6567" s="40">
        <f t="shared" si="204"/>
        <v>0</v>
      </c>
      <c r="O6567" s="42">
        <f t="shared" si="205"/>
        <v>1.1695579348530605E-2</v>
      </c>
      <c r="P6567" s="37">
        <v>0</v>
      </c>
      <c r="Q6567" s="27" t="s">
        <v>11052</v>
      </c>
      <c r="R6567" s="27" t="s">
        <v>11053</v>
      </c>
      <c r="S6567" s="27">
        <v>11110103</v>
      </c>
    </row>
    <row r="6568" spans="1:19">
      <c r="A6568" s="27" t="s">
        <v>6697</v>
      </c>
      <c r="B6568" s="27" t="s">
        <v>6794</v>
      </c>
      <c r="C6568" s="27">
        <v>61269</v>
      </c>
      <c r="D6568" s="27" t="s">
        <v>88</v>
      </c>
      <c r="E6568" s="27" t="s">
        <v>209</v>
      </c>
      <c r="F6568" s="37">
        <v>272470849.68899995</v>
      </c>
      <c r="G6568" s="27">
        <v>36.550834000000002</v>
      </c>
      <c r="H6568" s="27">
        <v>-97.058943999999997</v>
      </c>
      <c r="I6568" s="27" t="s">
        <v>114</v>
      </c>
      <c r="J6568" s="27" t="s">
        <v>115</v>
      </c>
      <c r="K6568" s="37">
        <v>1153750</v>
      </c>
      <c r="L6568" s="37">
        <v>0</v>
      </c>
      <c r="M6568" s="40">
        <v>3.8E-3</v>
      </c>
      <c r="N6568" s="40">
        <f t="shared" si="204"/>
        <v>0</v>
      </c>
      <c r="O6568" s="42">
        <f t="shared" si="205"/>
        <v>4.2343979229957918E-3</v>
      </c>
      <c r="P6568" s="37">
        <v>4384.25</v>
      </c>
      <c r="Q6568" s="27" t="s">
        <v>10966</v>
      </c>
      <c r="R6568" s="27" t="s">
        <v>10967</v>
      </c>
      <c r="S6568" s="27">
        <v>11060006</v>
      </c>
    </row>
    <row r="6569" spans="1:19">
      <c r="A6569" s="27" t="s">
        <v>6697</v>
      </c>
      <c r="B6569" s="27" t="s">
        <v>6795</v>
      </c>
      <c r="C6569" s="27">
        <v>2965</v>
      </c>
      <c r="D6569" s="27" t="s">
        <v>88</v>
      </c>
      <c r="E6569" s="27" t="s">
        <v>209</v>
      </c>
      <c r="F6569" s="37">
        <v>272470849.68899995</v>
      </c>
      <c r="G6569" s="27">
        <v>36.116492000000001</v>
      </c>
      <c r="H6569" s="27">
        <v>-95.990973999999994</v>
      </c>
      <c r="I6569" s="27" t="s">
        <v>110</v>
      </c>
      <c r="J6569" s="27" t="s">
        <v>111</v>
      </c>
      <c r="K6569" s="37">
        <v>431029</v>
      </c>
      <c r="L6569" s="37">
        <v>338090.60399999999</v>
      </c>
      <c r="M6569" s="40">
        <v>3.915642892744561</v>
      </c>
      <c r="N6569" s="40">
        <f t="shared" si="204"/>
        <v>0.78438017859587172</v>
      </c>
      <c r="O6569" s="42">
        <f t="shared" si="205"/>
        <v>1.5819270226227113E-3</v>
      </c>
      <c r="P6569" s="37">
        <v>1687755.6404167954</v>
      </c>
      <c r="Q6569" s="27" t="s">
        <v>11048</v>
      </c>
      <c r="R6569" s="27" t="s">
        <v>11049</v>
      </c>
      <c r="S6569" s="27">
        <v>11110101</v>
      </c>
    </row>
    <row r="6570" spans="1:19">
      <c r="A6570" s="27" t="s">
        <v>6697</v>
      </c>
      <c r="B6570" s="27" t="s">
        <v>6796</v>
      </c>
      <c r="C6570" s="27">
        <v>57828</v>
      </c>
      <c r="D6570" s="27" t="s">
        <v>88</v>
      </c>
      <c r="E6570" s="27" t="s">
        <v>209</v>
      </c>
      <c r="F6570" s="37">
        <v>272470849.68899995</v>
      </c>
      <c r="G6570" s="27">
        <v>36.161952999999997</v>
      </c>
      <c r="H6570" s="27">
        <v>-96.186509000000001</v>
      </c>
      <c r="I6570" s="27" t="s">
        <v>117</v>
      </c>
      <c r="J6570" s="27" t="s">
        <v>118</v>
      </c>
      <c r="K6570" s="37">
        <v>20748</v>
      </c>
      <c r="L6570" s="37">
        <v>0</v>
      </c>
      <c r="M6570" s="40">
        <v>1.9375518961971701</v>
      </c>
      <c r="N6570" s="40">
        <f t="shared" si="204"/>
        <v>0</v>
      </c>
      <c r="O6570" s="42">
        <f t="shared" si="205"/>
        <v>7.6147595325084884E-5</v>
      </c>
      <c r="P6570" s="37">
        <v>40200.326742298887</v>
      </c>
      <c r="Q6570" s="27" t="s">
        <v>11048</v>
      </c>
      <c r="R6570" s="27" t="s">
        <v>11049</v>
      </c>
      <c r="S6570" s="27">
        <v>11110101</v>
      </c>
    </row>
    <row r="6571" spans="1:19">
      <c r="A6571" s="27" t="s">
        <v>6697</v>
      </c>
      <c r="B6571" s="27" t="s">
        <v>6797</v>
      </c>
      <c r="C6571" s="27">
        <v>61618</v>
      </c>
      <c r="D6571" s="27" t="s">
        <v>88</v>
      </c>
      <c r="E6571" s="27" t="s">
        <v>209</v>
      </c>
      <c r="F6571" s="37">
        <v>272470849.68899995</v>
      </c>
      <c r="G6571" s="27">
        <v>35.266556000000001</v>
      </c>
      <c r="H6571" s="27">
        <v>-97.846528000000006</v>
      </c>
      <c r="I6571" s="27" t="s">
        <v>129</v>
      </c>
      <c r="J6571" s="27" t="s">
        <v>130</v>
      </c>
      <c r="K6571" s="37">
        <v>8410</v>
      </c>
      <c r="L6571" s="37">
        <v>0</v>
      </c>
      <c r="M6571" s="40">
        <v>7.6E-3</v>
      </c>
      <c r="N6571" s="40">
        <f t="shared" si="204"/>
        <v>0</v>
      </c>
      <c r="O6571" s="42">
        <f t="shared" si="205"/>
        <v>3.086568713533661E-5</v>
      </c>
      <c r="P6571" s="37">
        <v>63.915999999999997</v>
      </c>
      <c r="Q6571" s="27" t="s">
        <v>11025</v>
      </c>
      <c r="R6571" s="27" t="s">
        <v>11026</v>
      </c>
      <c r="S6571" s="27">
        <v>11090202</v>
      </c>
    </row>
    <row r="6572" spans="1:19">
      <c r="A6572" s="27" t="s">
        <v>6697</v>
      </c>
      <c r="B6572" s="27" t="s">
        <v>6798</v>
      </c>
      <c r="C6572" s="27">
        <v>50307</v>
      </c>
      <c r="D6572" s="27" t="s">
        <v>88</v>
      </c>
      <c r="E6572" s="27" t="s">
        <v>209</v>
      </c>
      <c r="F6572" s="37">
        <v>272470849.68899995</v>
      </c>
      <c r="G6572" s="27">
        <v>35.2089</v>
      </c>
      <c r="H6572" s="27">
        <v>-97.442400000000006</v>
      </c>
      <c r="I6572" s="27" t="s">
        <v>110</v>
      </c>
      <c r="J6572" s="27" t="s">
        <v>111</v>
      </c>
      <c r="K6572" s="37">
        <v>15</v>
      </c>
      <c r="L6572" s="37">
        <v>4.992</v>
      </c>
      <c r="M6572" s="40">
        <v>0.79702615261159604</v>
      </c>
      <c r="N6572" s="40">
        <f t="shared" si="204"/>
        <v>0.33279999999999998</v>
      </c>
      <c r="O6572" s="42">
        <f t="shared" si="205"/>
        <v>5.5051760645665765E-8</v>
      </c>
      <c r="P6572" s="37">
        <v>11.95539228917394</v>
      </c>
      <c r="Q6572" s="27" t="s">
        <v>11025</v>
      </c>
      <c r="R6572" s="27" t="s">
        <v>11026</v>
      </c>
      <c r="S6572" s="27">
        <v>11090202</v>
      </c>
    </row>
    <row r="6573" spans="1:19">
      <c r="A6573" s="27" t="s">
        <v>6697</v>
      </c>
      <c r="B6573" s="27" t="s">
        <v>6799</v>
      </c>
      <c r="C6573" s="27">
        <v>59782</v>
      </c>
      <c r="D6573" s="27" t="s">
        <v>88</v>
      </c>
      <c r="E6573" s="27" t="s">
        <v>209</v>
      </c>
      <c r="F6573" s="37">
        <v>272470849.68899995</v>
      </c>
      <c r="G6573" s="27">
        <v>36.651000000000003</v>
      </c>
      <c r="H6573" s="27">
        <v>-98.765600000000006</v>
      </c>
      <c r="I6573" s="27" t="s">
        <v>110</v>
      </c>
      <c r="J6573" s="27" t="s">
        <v>111</v>
      </c>
      <c r="K6573" s="37">
        <v>19352.001</v>
      </c>
      <c r="L6573" s="37">
        <v>10927.727999999999</v>
      </c>
      <c r="M6573" s="40">
        <v>0.79702615261159604</v>
      </c>
      <c r="N6573" s="40">
        <f t="shared" si="204"/>
        <v>0.56468207086181932</v>
      </c>
      <c r="O6573" s="42">
        <f t="shared" si="205"/>
        <v>7.1024115137778966E-5</v>
      </c>
      <c r="P6573" s="37">
        <v>15424.05090236576</v>
      </c>
      <c r="Q6573" s="27" t="s">
        <v>10950</v>
      </c>
      <c r="R6573" s="27" t="s">
        <v>10951</v>
      </c>
      <c r="S6573" s="27">
        <v>11050001</v>
      </c>
    </row>
    <row r="6574" spans="1:19">
      <c r="A6574" s="27" t="s">
        <v>6697</v>
      </c>
      <c r="B6574" s="27" t="s">
        <v>6800</v>
      </c>
      <c r="C6574" s="27">
        <v>56273</v>
      </c>
      <c r="D6574" s="27" t="s">
        <v>88</v>
      </c>
      <c r="E6574" s="27" t="s">
        <v>209</v>
      </c>
      <c r="F6574" s="37">
        <v>272470849.68899995</v>
      </c>
      <c r="G6574" s="27">
        <v>35.509399999999999</v>
      </c>
      <c r="H6574" s="27">
        <v>-98.7346</v>
      </c>
      <c r="I6574" s="27" t="s">
        <v>114</v>
      </c>
      <c r="J6574" s="27" t="s">
        <v>115</v>
      </c>
      <c r="K6574" s="37">
        <v>556261</v>
      </c>
      <c r="L6574" s="37">
        <v>0</v>
      </c>
      <c r="M6574" s="40">
        <v>3.8E-3</v>
      </c>
      <c r="N6574" s="40">
        <f t="shared" si="204"/>
        <v>0</v>
      </c>
      <c r="O6574" s="42">
        <f t="shared" si="205"/>
        <v>2.0415431619012457E-3</v>
      </c>
      <c r="P6574" s="37">
        <v>2113.7918</v>
      </c>
      <c r="Q6574" s="27" t="s">
        <v>11023</v>
      </c>
      <c r="R6574" s="27" t="s">
        <v>11024</v>
      </c>
      <c r="S6574" s="27">
        <v>11090201</v>
      </c>
    </row>
    <row r="6575" spans="1:19">
      <c r="A6575" s="27" t="s">
        <v>6697</v>
      </c>
      <c r="B6575" s="27" t="s">
        <v>6801</v>
      </c>
      <c r="C6575" s="27">
        <v>2987</v>
      </c>
      <c r="D6575" s="27" t="s">
        <v>89</v>
      </c>
      <c r="E6575" s="27" t="s">
        <v>211</v>
      </c>
      <c r="F6575" s="37">
        <v>7169460.9989999998</v>
      </c>
      <c r="G6575" s="27">
        <v>35.553100000000001</v>
      </c>
      <c r="H6575" s="27">
        <v>-95.1708</v>
      </c>
      <c r="I6575" s="27" t="s">
        <v>106</v>
      </c>
      <c r="J6575" s="27" t="s">
        <v>107</v>
      </c>
      <c r="K6575" s="37">
        <v>158663.99900000001</v>
      </c>
      <c r="L6575" s="37">
        <v>0</v>
      </c>
      <c r="M6575" s="40">
        <v>0</v>
      </c>
      <c r="N6575" s="40">
        <f t="shared" si="204"/>
        <v>0</v>
      </c>
      <c r="O6575" s="42">
        <f t="shared" si="205"/>
        <v>2.2130533804721242E-2</v>
      </c>
      <c r="P6575" s="37">
        <v>0</v>
      </c>
      <c r="Q6575" s="27" t="s">
        <v>11050</v>
      </c>
      <c r="R6575" s="27" t="s">
        <v>11051</v>
      </c>
      <c r="S6575" s="27">
        <v>11110102</v>
      </c>
    </row>
    <row r="6576" spans="1:19">
      <c r="A6576" s="27" t="s">
        <v>6697</v>
      </c>
      <c r="B6576" s="27" t="s">
        <v>6802</v>
      </c>
      <c r="C6576" s="27">
        <v>2966</v>
      </c>
      <c r="D6576" s="27" t="s">
        <v>88</v>
      </c>
      <c r="E6576" s="27" t="s">
        <v>209</v>
      </c>
      <c r="F6576" s="37">
        <v>272470849.68899995</v>
      </c>
      <c r="G6576" s="27">
        <v>35.323300000000003</v>
      </c>
      <c r="H6576" s="27">
        <v>-96.135199999999998</v>
      </c>
      <c r="I6576" s="27" t="s">
        <v>110</v>
      </c>
      <c r="J6576" s="27" t="s">
        <v>111</v>
      </c>
      <c r="K6576" s="37">
        <v>36494.000999999997</v>
      </c>
      <c r="L6576" s="37">
        <v>28965.975999999999</v>
      </c>
      <c r="M6576" s="40">
        <v>0.79702615261159604</v>
      </c>
      <c r="N6576" s="40">
        <f t="shared" si="204"/>
        <v>0.79371883614515171</v>
      </c>
      <c r="O6576" s="42">
        <f t="shared" si="205"/>
        <v>1.3393726720364581E-4</v>
      </c>
      <c r="P6576" s="37">
        <v>29086.673210433735</v>
      </c>
      <c r="Q6576" s="27" t="s">
        <v>11044</v>
      </c>
      <c r="R6576" s="27" t="s">
        <v>11045</v>
      </c>
      <c r="S6576" s="27">
        <v>11100302</v>
      </c>
    </row>
    <row r="6577" spans="1:19">
      <c r="A6577" s="27" t="s">
        <v>6697</v>
      </c>
      <c r="B6577" s="27" t="s">
        <v>6803</v>
      </c>
      <c r="C6577" s="27">
        <v>55655</v>
      </c>
      <c r="D6577" s="27" t="s">
        <v>88</v>
      </c>
      <c r="E6577" s="27" t="s">
        <v>209</v>
      </c>
      <c r="F6577" s="37">
        <v>272470849.68899995</v>
      </c>
      <c r="G6577" s="27">
        <v>35.083300000000001</v>
      </c>
      <c r="H6577" s="27">
        <v>-98.226399999999998</v>
      </c>
      <c r="I6577" s="27" t="s">
        <v>110</v>
      </c>
      <c r="J6577" s="27" t="s">
        <v>111</v>
      </c>
      <c r="K6577" s="37">
        <v>209742</v>
      </c>
      <c r="L6577" s="37">
        <v>134217.16800000001</v>
      </c>
      <c r="M6577" s="40">
        <v>0.79702615261159604</v>
      </c>
      <c r="N6577" s="40">
        <f t="shared" si="204"/>
        <v>0.63991555339417006</v>
      </c>
      <c r="O6577" s="42">
        <f t="shared" si="205"/>
        <v>7.6977775875621533E-4</v>
      </c>
      <c r="P6577" s="37">
        <v>167169.85930106137</v>
      </c>
      <c r="Q6577" s="27" t="s">
        <v>11124</v>
      </c>
      <c r="R6577" s="27" t="s">
        <v>11125</v>
      </c>
      <c r="S6577" s="27">
        <v>11130302</v>
      </c>
    </row>
    <row r="6578" spans="1:19">
      <c r="A6578" s="27" t="s">
        <v>6804</v>
      </c>
      <c r="B6578" s="27" t="s">
        <v>6805</v>
      </c>
      <c r="C6578" s="27">
        <v>58455</v>
      </c>
      <c r="D6578" s="27" t="s">
        <v>71</v>
      </c>
      <c r="E6578" s="27" t="s">
        <v>498</v>
      </c>
      <c r="F6578" s="37">
        <v>10882397.711000001</v>
      </c>
      <c r="G6578" s="27">
        <v>44.528055999999999</v>
      </c>
      <c r="H6578" s="27">
        <v>-121.152778</v>
      </c>
      <c r="I6578" s="27" t="s">
        <v>106</v>
      </c>
      <c r="J6578" s="27" t="s">
        <v>107</v>
      </c>
      <c r="K6578" s="37">
        <v>7920.9989999999998</v>
      </c>
      <c r="L6578" s="37">
        <v>0</v>
      </c>
      <c r="M6578" s="40">
        <v>0</v>
      </c>
      <c r="N6578" s="40">
        <f t="shared" si="204"/>
        <v>0</v>
      </c>
      <c r="O6578" s="42">
        <f t="shared" si="205"/>
        <v>7.2787258932775452E-4</v>
      </c>
      <c r="P6578" s="37">
        <v>0</v>
      </c>
      <c r="Q6578" s="27" t="s">
        <v>12217</v>
      </c>
      <c r="R6578" s="27" t="s">
        <v>12218</v>
      </c>
      <c r="S6578" s="27">
        <v>17070306</v>
      </c>
    </row>
    <row r="6579" spans="1:19">
      <c r="A6579" s="27" t="s">
        <v>6804</v>
      </c>
      <c r="B6579" s="27" t="s">
        <v>6806</v>
      </c>
      <c r="C6579" s="27">
        <v>61496</v>
      </c>
      <c r="D6579" s="27" t="s">
        <v>71</v>
      </c>
      <c r="E6579" s="27" t="s">
        <v>498</v>
      </c>
      <c r="F6579" s="37">
        <v>10882397.711000001</v>
      </c>
      <c r="G6579" s="27">
        <v>44.674999999999997</v>
      </c>
      <c r="H6579" s="27">
        <v>-121.122</v>
      </c>
      <c r="I6579" s="27" t="s">
        <v>129</v>
      </c>
      <c r="J6579" s="27" t="s">
        <v>130</v>
      </c>
      <c r="K6579" s="37">
        <v>12026</v>
      </c>
      <c r="L6579" s="37">
        <v>0</v>
      </c>
      <c r="M6579" s="40">
        <v>7.6E-3</v>
      </c>
      <c r="N6579" s="40">
        <f t="shared" si="204"/>
        <v>0</v>
      </c>
      <c r="O6579" s="42">
        <f t="shared" si="205"/>
        <v>1.1050873455804725E-3</v>
      </c>
      <c r="P6579" s="37">
        <v>91.397599999999997</v>
      </c>
      <c r="Q6579" s="27" t="s">
        <v>12217</v>
      </c>
      <c r="R6579" s="27" t="s">
        <v>12218</v>
      </c>
      <c r="S6579" s="27">
        <v>17070306</v>
      </c>
    </row>
    <row r="6580" spans="1:19">
      <c r="A6580" s="27" t="s">
        <v>6804</v>
      </c>
      <c r="B6580" s="27" t="s">
        <v>6807</v>
      </c>
      <c r="C6580" s="27">
        <v>56855</v>
      </c>
      <c r="D6580" s="27" t="s">
        <v>33</v>
      </c>
      <c r="E6580" s="27" t="s">
        <v>2600</v>
      </c>
      <c r="F6580" s="37">
        <v>114851343.73399998</v>
      </c>
      <c r="G6580" s="27">
        <v>45.716700000000003</v>
      </c>
      <c r="H6580" s="27">
        <v>-120.2008</v>
      </c>
      <c r="I6580" s="27" t="s">
        <v>114</v>
      </c>
      <c r="J6580" s="27" t="s">
        <v>115</v>
      </c>
      <c r="K6580" s="37">
        <v>221498</v>
      </c>
      <c r="L6580" s="37">
        <v>0</v>
      </c>
      <c r="M6580" s="40">
        <v>3.8E-3</v>
      </c>
      <c r="N6580" s="40">
        <f t="shared" si="204"/>
        <v>0</v>
      </c>
      <c r="O6580" s="42">
        <f t="shared" si="205"/>
        <v>1.9285625470172789E-3</v>
      </c>
      <c r="P6580" s="37">
        <v>841.69240000000002</v>
      </c>
      <c r="Q6580" s="27" t="s">
        <v>12188</v>
      </c>
      <c r="R6580" s="27" t="s">
        <v>12189</v>
      </c>
      <c r="S6580" s="27">
        <v>17070101</v>
      </c>
    </row>
    <row r="6581" spans="1:19">
      <c r="A6581" s="27" t="s">
        <v>6804</v>
      </c>
      <c r="B6581" s="27" t="s">
        <v>6808</v>
      </c>
      <c r="C6581" s="27">
        <v>57882</v>
      </c>
      <c r="D6581" s="27" t="s">
        <v>73</v>
      </c>
      <c r="E6581" s="27" t="s">
        <v>6809</v>
      </c>
      <c r="F6581" s="37">
        <v>12828242</v>
      </c>
      <c r="G6581" s="27">
        <v>45.269444</v>
      </c>
      <c r="H6581" s="27">
        <v>-122.77166699999999</v>
      </c>
      <c r="I6581" s="27" t="s">
        <v>129</v>
      </c>
      <c r="J6581" s="27" t="s">
        <v>130</v>
      </c>
      <c r="K6581" s="37">
        <v>2008</v>
      </c>
      <c r="L6581" s="37">
        <v>0</v>
      </c>
      <c r="M6581" s="40">
        <v>7.6E-3</v>
      </c>
      <c r="N6581" s="40">
        <f t="shared" si="204"/>
        <v>0</v>
      </c>
      <c r="O6581" s="42">
        <f t="shared" si="205"/>
        <v>1.5652963204155332E-4</v>
      </c>
      <c r="P6581" s="37">
        <v>15.2608</v>
      </c>
      <c r="Q6581" s="27" t="s">
        <v>12243</v>
      </c>
      <c r="R6581" s="27" t="s">
        <v>12244</v>
      </c>
      <c r="S6581" s="27">
        <v>17090007</v>
      </c>
    </row>
    <row r="6582" spans="1:19">
      <c r="A6582" s="27" t="s">
        <v>6804</v>
      </c>
      <c r="B6582" s="27" t="s">
        <v>6810</v>
      </c>
      <c r="C6582" s="27">
        <v>62170</v>
      </c>
      <c r="D6582" s="27" t="s">
        <v>73</v>
      </c>
      <c r="E6582" s="27" t="s">
        <v>6809</v>
      </c>
      <c r="F6582" s="37">
        <v>12828242</v>
      </c>
      <c r="G6582" s="27">
        <v>45.076999999999998</v>
      </c>
      <c r="H6582" s="27">
        <v>-123.395</v>
      </c>
      <c r="I6582" s="27" t="s">
        <v>129</v>
      </c>
      <c r="J6582" s="27" t="s">
        <v>130</v>
      </c>
      <c r="K6582" s="37">
        <v>85</v>
      </c>
      <c r="L6582" s="37">
        <v>0</v>
      </c>
      <c r="M6582" s="40">
        <v>7.6E-3</v>
      </c>
      <c r="N6582" s="40">
        <f t="shared" si="204"/>
        <v>0</v>
      </c>
      <c r="O6582" s="42">
        <f t="shared" si="205"/>
        <v>6.6260053404043982E-6</v>
      </c>
      <c r="P6582" s="37">
        <v>0.64600000000000002</v>
      </c>
      <c r="Q6582" s="27" t="s">
        <v>12245</v>
      </c>
      <c r="R6582" s="27" t="s">
        <v>12246</v>
      </c>
      <c r="S6582" s="27">
        <v>17090008</v>
      </c>
    </row>
    <row r="6583" spans="1:19">
      <c r="A6583" s="27" t="s">
        <v>6804</v>
      </c>
      <c r="B6583" s="27" t="s">
        <v>6811</v>
      </c>
      <c r="C6583" s="27">
        <v>60616</v>
      </c>
      <c r="D6583" s="27" t="s">
        <v>71</v>
      </c>
      <c r="E6583" s="27" t="s">
        <v>498</v>
      </c>
      <c r="F6583" s="37">
        <v>10882397.711000001</v>
      </c>
      <c r="G6583" s="27">
        <v>42.174999999999997</v>
      </c>
      <c r="H6583" s="27">
        <v>-120.35980000000001</v>
      </c>
      <c r="I6583" s="27" t="s">
        <v>129</v>
      </c>
      <c r="J6583" s="27" t="s">
        <v>130</v>
      </c>
      <c r="K6583" s="37">
        <v>18530</v>
      </c>
      <c r="L6583" s="37">
        <v>0</v>
      </c>
      <c r="M6583" s="40">
        <v>7.6E-3</v>
      </c>
      <c r="N6583" s="40">
        <f t="shared" si="204"/>
        <v>0</v>
      </c>
      <c r="O6583" s="42">
        <f t="shared" si="205"/>
        <v>1.7027497516718905E-3</v>
      </c>
      <c r="P6583" s="37">
        <v>140.828</v>
      </c>
      <c r="Q6583" s="27" t="s">
        <v>12401</v>
      </c>
      <c r="R6583" s="27" t="s">
        <v>12402</v>
      </c>
      <c r="S6583" s="27">
        <v>18020001</v>
      </c>
    </row>
    <row r="6584" spans="1:19">
      <c r="A6584" s="27" t="s">
        <v>6804</v>
      </c>
      <c r="B6584" s="27" t="s">
        <v>6812</v>
      </c>
      <c r="C6584" s="27">
        <v>61281</v>
      </c>
      <c r="D6584" s="27" t="s">
        <v>71</v>
      </c>
      <c r="E6584" s="27" t="s">
        <v>498</v>
      </c>
      <c r="F6584" s="37">
        <v>10882397.711000001</v>
      </c>
      <c r="G6584" s="27">
        <v>44.060814000000001</v>
      </c>
      <c r="H6584" s="27">
        <v>-121.23720299999999</v>
      </c>
      <c r="I6584" s="27" t="s">
        <v>129</v>
      </c>
      <c r="J6584" s="27" t="s">
        <v>130</v>
      </c>
      <c r="K6584" s="37">
        <v>5711</v>
      </c>
      <c r="L6584" s="37">
        <v>0</v>
      </c>
      <c r="M6584" s="40">
        <v>7.6E-3</v>
      </c>
      <c r="N6584" s="40">
        <f t="shared" si="204"/>
        <v>0</v>
      </c>
      <c r="O6584" s="42">
        <f t="shared" si="205"/>
        <v>5.2479243560702457E-4</v>
      </c>
      <c r="P6584" s="37">
        <v>43.403599999999997</v>
      </c>
      <c r="Q6584" s="27" t="s">
        <v>12207</v>
      </c>
      <c r="R6584" s="27" t="s">
        <v>12208</v>
      </c>
      <c r="S6584" s="27">
        <v>17070301</v>
      </c>
    </row>
    <row r="6585" spans="1:19">
      <c r="A6585" s="27" t="s">
        <v>6804</v>
      </c>
      <c r="B6585" s="27" t="s">
        <v>6813</v>
      </c>
      <c r="C6585" s="27">
        <v>8073</v>
      </c>
      <c r="D6585" s="27" t="s">
        <v>73</v>
      </c>
      <c r="E6585" s="27" t="s">
        <v>6809</v>
      </c>
      <c r="F6585" s="37">
        <v>12828242</v>
      </c>
      <c r="G6585" s="27">
        <v>46.172401000000001</v>
      </c>
      <c r="H6585" s="27">
        <v>-123.17392</v>
      </c>
      <c r="I6585" s="27" t="s">
        <v>110</v>
      </c>
      <c r="J6585" s="27" t="s">
        <v>111</v>
      </c>
      <c r="K6585" s="37">
        <v>495578</v>
      </c>
      <c r="L6585" s="37">
        <v>299197.05200000003</v>
      </c>
      <c r="M6585" s="40">
        <v>1.6378333651635539</v>
      </c>
      <c r="N6585" s="40">
        <f t="shared" si="204"/>
        <v>0.60373352327988739</v>
      </c>
      <c r="O6585" s="42">
        <f t="shared" si="205"/>
        <v>3.8631793818669775E-2</v>
      </c>
      <c r="P6585" s="37">
        <v>811674.18344102369</v>
      </c>
      <c r="Q6585" s="27" t="s">
        <v>12225</v>
      </c>
      <c r="R6585" s="27" t="s">
        <v>12226</v>
      </c>
      <c r="S6585" s="27">
        <v>17080003</v>
      </c>
    </row>
    <row r="6586" spans="1:19">
      <c r="A6586" s="27" t="s">
        <v>6804</v>
      </c>
      <c r="B6586" s="27" t="s">
        <v>6814</v>
      </c>
      <c r="C6586" s="27">
        <v>57372</v>
      </c>
      <c r="D6586" s="27" t="s">
        <v>73</v>
      </c>
      <c r="E6586" s="27" t="s">
        <v>6809</v>
      </c>
      <c r="F6586" s="37">
        <v>12828242</v>
      </c>
      <c r="G6586" s="27">
        <v>45.112222000000003</v>
      </c>
      <c r="H6586" s="27">
        <v>-123.234722</v>
      </c>
      <c r="I6586" s="27" t="s">
        <v>129</v>
      </c>
      <c r="J6586" s="27" t="s">
        <v>130</v>
      </c>
      <c r="K6586" s="37">
        <v>1739</v>
      </c>
      <c r="L6586" s="37">
        <v>0</v>
      </c>
      <c r="M6586" s="40">
        <v>7.6E-3</v>
      </c>
      <c r="N6586" s="40">
        <f t="shared" si="204"/>
        <v>0</v>
      </c>
      <c r="O6586" s="42">
        <f t="shared" si="205"/>
        <v>1.355602739642735E-4</v>
      </c>
      <c r="P6586" s="37">
        <v>13.2164</v>
      </c>
      <c r="Q6586" s="27" t="s">
        <v>12245</v>
      </c>
      <c r="R6586" s="27" t="s">
        <v>12246</v>
      </c>
      <c r="S6586" s="27">
        <v>17090008</v>
      </c>
    </row>
    <row r="6587" spans="1:19">
      <c r="A6587" s="27" t="s">
        <v>6804</v>
      </c>
      <c r="B6587" s="27" t="s">
        <v>6815</v>
      </c>
      <c r="C6587" s="27">
        <v>6484</v>
      </c>
      <c r="D6587" s="27" t="s">
        <v>71</v>
      </c>
      <c r="E6587" s="27" t="s">
        <v>498</v>
      </c>
      <c r="F6587" s="37">
        <v>10882397.711000001</v>
      </c>
      <c r="G6587" s="27">
        <v>44.062325999999999</v>
      </c>
      <c r="H6587" s="27">
        <v>-121.31333100000001</v>
      </c>
      <c r="I6587" s="27" t="s">
        <v>106</v>
      </c>
      <c r="J6587" s="27" t="s">
        <v>107</v>
      </c>
      <c r="K6587" s="37">
        <v>1448</v>
      </c>
      <c r="L6587" s="37">
        <v>0</v>
      </c>
      <c r="M6587" s="40">
        <v>59.636294934640517</v>
      </c>
      <c r="N6587" s="40">
        <f t="shared" si="204"/>
        <v>0</v>
      </c>
      <c r="O6587" s="42">
        <f t="shared" si="205"/>
        <v>1.3305891205725296E-4</v>
      </c>
      <c r="P6587" s="37">
        <v>86353.355065359472</v>
      </c>
      <c r="Q6587" s="27" t="s">
        <v>12207</v>
      </c>
      <c r="R6587" s="27" t="s">
        <v>12208</v>
      </c>
      <c r="S6587" s="27">
        <v>17070301</v>
      </c>
    </row>
    <row r="6588" spans="1:19">
      <c r="A6588" s="27" t="s">
        <v>6804</v>
      </c>
      <c r="B6588" s="27" t="s">
        <v>6816</v>
      </c>
      <c r="C6588" s="27">
        <v>59491</v>
      </c>
      <c r="D6588" s="27" t="s">
        <v>54</v>
      </c>
      <c r="E6588" s="27" t="s">
        <v>2602</v>
      </c>
      <c r="F6588" s="37">
        <v>14016736.495000001</v>
      </c>
      <c r="G6588" s="27">
        <v>44.366943999999997</v>
      </c>
      <c r="H6588" s="27">
        <v>-117.343889</v>
      </c>
      <c r="I6588" s="27" t="s">
        <v>114</v>
      </c>
      <c r="J6588" s="27" t="s">
        <v>115</v>
      </c>
      <c r="K6588" s="37">
        <v>30914</v>
      </c>
      <c r="L6588" s="37">
        <v>0</v>
      </c>
      <c r="M6588" s="40">
        <v>3.8E-3</v>
      </c>
      <c r="N6588" s="40">
        <f t="shared" si="204"/>
        <v>0</v>
      </c>
      <c r="O6588" s="42">
        <f t="shared" si="205"/>
        <v>2.2055062539719948E-3</v>
      </c>
      <c r="P6588" s="37">
        <v>117.47320000000001</v>
      </c>
      <c r="Q6588" s="27" t="s">
        <v>12133</v>
      </c>
      <c r="R6588" s="27" t="s">
        <v>12134</v>
      </c>
      <c r="S6588" s="27">
        <v>17050202</v>
      </c>
    </row>
    <row r="6589" spans="1:19">
      <c r="A6589" s="27" t="s">
        <v>6804</v>
      </c>
      <c r="B6589" s="27" t="s">
        <v>6817</v>
      </c>
      <c r="C6589" s="27">
        <v>3074</v>
      </c>
      <c r="D6589" s="27" t="s">
        <v>33</v>
      </c>
      <c r="E6589" s="27" t="s">
        <v>2600</v>
      </c>
      <c r="F6589" s="37">
        <v>114851343.73399998</v>
      </c>
      <c r="G6589" s="27">
        <v>44.751399999999997</v>
      </c>
      <c r="H6589" s="27">
        <v>-122.28319999999999</v>
      </c>
      <c r="I6589" s="27" t="s">
        <v>106</v>
      </c>
      <c r="J6589" s="27" t="s">
        <v>107</v>
      </c>
      <c r="K6589" s="37">
        <v>87091</v>
      </c>
      <c r="L6589" s="37">
        <v>0</v>
      </c>
      <c r="M6589" s="40">
        <v>5.7282968171445789</v>
      </c>
      <c r="N6589" s="40">
        <f t="shared" si="204"/>
        <v>0</v>
      </c>
      <c r="O6589" s="42">
        <f t="shared" si="205"/>
        <v>7.5829326125871036E-4</v>
      </c>
      <c r="P6589" s="37">
        <v>498883.09810193855</v>
      </c>
      <c r="Q6589" s="27" t="s">
        <v>12239</v>
      </c>
      <c r="R6589" s="27" t="s">
        <v>12240</v>
      </c>
      <c r="S6589" s="27">
        <v>17090005</v>
      </c>
    </row>
    <row r="6590" spans="1:19">
      <c r="A6590" s="27" t="s">
        <v>6804</v>
      </c>
      <c r="B6590" s="27" t="s">
        <v>6818</v>
      </c>
      <c r="C6590" s="27">
        <v>56968</v>
      </c>
      <c r="D6590" s="27" t="s">
        <v>71</v>
      </c>
      <c r="E6590" s="27" t="s">
        <v>498</v>
      </c>
      <c r="F6590" s="37">
        <v>10882397.711000001</v>
      </c>
      <c r="G6590" s="27">
        <v>45.655000000000001</v>
      </c>
      <c r="H6590" s="27">
        <v>-119.46469999999999</v>
      </c>
      <c r="I6590" s="27" t="s">
        <v>114</v>
      </c>
      <c r="J6590" s="27" t="s">
        <v>115</v>
      </c>
      <c r="K6590" s="37">
        <v>4127</v>
      </c>
      <c r="L6590" s="37">
        <v>0</v>
      </c>
      <c r="M6590" s="40">
        <v>3.8E-3</v>
      </c>
      <c r="N6590" s="40">
        <f t="shared" si="204"/>
        <v>0</v>
      </c>
      <c r="O6590" s="42">
        <f t="shared" si="205"/>
        <v>3.7923627766594126E-4</v>
      </c>
      <c r="P6590" s="37">
        <v>15.682600000000001</v>
      </c>
      <c r="Q6590" s="27" t="s">
        <v>12192</v>
      </c>
      <c r="R6590" s="27" t="s">
        <v>12193</v>
      </c>
      <c r="S6590" s="27">
        <v>17070103</v>
      </c>
    </row>
    <row r="6591" spans="1:19">
      <c r="A6591" s="27" t="s">
        <v>6804</v>
      </c>
      <c r="B6591" s="27" t="s">
        <v>6819</v>
      </c>
      <c r="C6591" s="27">
        <v>56485</v>
      </c>
      <c r="D6591" s="27" t="s">
        <v>73</v>
      </c>
      <c r="E6591" s="27" t="s">
        <v>6809</v>
      </c>
      <c r="F6591" s="37">
        <v>12828242</v>
      </c>
      <c r="G6591" s="27">
        <v>45.653745000000001</v>
      </c>
      <c r="H6591" s="27">
        <v>-120.603414</v>
      </c>
      <c r="I6591" s="27" t="s">
        <v>114</v>
      </c>
      <c r="J6591" s="27" t="s">
        <v>115</v>
      </c>
      <c r="K6591" s="37">
        <v>1041840</v>
      </c>
      <c r="L6591" s="37">
        <v>0</v>
      </c>
      <c r="M6591" s="40">
        <v>3.8E-3</v>
      </c>
      <c r="N6591" s="40">
        <f t="shared" si="204"/>
        <v>0</v>
      </c>
      <c r="O6591" s="42">
        <f t="shared" si="205"/>
        <v>8.1214557692316683E-2</v>
      </c>
      <c r="P6591" s="37">
        <v>3958.9920000000002</v>
      </c>
      <c r="Q6591" s="27" t="s">
        <v>12205</v>
      </c>
      <c r="R6591" s="27" t="s">
        <v>12206</v>
      </c>
      <c r="S6591" s="27">
        <v>17070204</v>
      </c>
    </row>
    <row r="6592" spans="1:19">
      <c r="A6592" s="27" t="s">
        <v>6804</v>
      </c>
      <c r="B6592" s="27" t="s">
        <v>6820</v>
      </c>
      <c r="C6592" s="27">
        <v>10869</v>
      </c>
      <c r="D6592" s="27" t="s">
        <v>71</v>
      </c>
      <c r="E6592" s="27" t="s">
        <v>498</v>
      </c>
      <c r="F6592" s="37">
        <v>10882397.711000001</v>
      </c>
      <c r="G6592" s="27">
        <v>42.436110999999997</v>
      </c>
      <c r="H6592" s="27">
        <v>-122.849958</v>
      </c>
      <c r="I6592" s="27" t="s">
        <v>199</v>
      </c>
      <c r="J6592" s="27" t="s">
        <v>118</v>
      </c>
      <c r="K6592" s="37">
        <v>166000</v>
      </c>
      <c r="L6592" s="37">
        <v>6743.04</v>
      </c>
      <c r="M6592" s="40">
        <v>1.9375518961971701</v>
      </c>
      <c r="N6592" s="40">
        <f t="shared" si="204"/>
        <v>4.0620722891566263E-2</v>
      </c>
      <c r="O6592" s="42">
        <f t="shared" si="205"/>
        <v>1.5253991299381209E-2</v>
      </c>
      <c r="P6592" s="37">
        <v>321633.61476873024</v>
      </c>
      <c r="Q6592" s="27" t="s">
        <v>12295</v>
      </c>
      <c r="R6592" s="27" t="s">
        <v>12296</v>
      </c>
      <c r="S6592" s="27">
        <v>17100308</v>
      </c>
    </row>
    <row r="6593" spans="1:19">
      <c r="A6593" s="27" t="s">
        <v>6804</v>
      </c>
      <c r="B6593" s="27" t="s">
        <v>6821</v>
      </c>
      <c r="C6593" s="27">
        <v>58150</v>
      </c>
      <c r="D6593" s="27" t="s">
        <v>71</v>
      </c>
      <c r="E6593" s="27" t="s">
        <v>498</v>
      </c>
      <c r="F6593" s="37">
        <v>10882397.711000001</v>
      </c>
      <c r="G6593" s="27">
        <v>42.175049999999999</v>
      </c>
      <c r="H6593" s="27">
        <v>-120.36263099999999</v>
      </c>
      <c r="I6593" s="27" t="s">
        <v>129</v>
      </c>
      <c r="J6593" s="27" t="s">
        <v>130</v>
      </c>
      <c r="K6593" s="37">
        <v>4113</v>
      </c>
      <c r="L6593" s="37">
        <v>0</v>
      </c>
      <c r="M6593" s="40">
        <v>7.6E-3</v>
      </c>
      <c r="N6593" s="40">
        <f t="shared" si="204"/>
        <v>0</v>
      </c>
      <c r="O6593" s="42">
        <f t="shared" si="205"/>
        <v>3.7794979647201755E-4</v>
      </c>
      <c r="P6593" s="37">
        <v>31.258800000000001</v>
      </c>
      <c r="Q6593" s="27" t="s">
        <v>12401</v>
      </c>
      <c r="R6593" s="27" t="s">
        <v>12402</v>
      </c>
      <c r="S6593" s="27">
        <v>18020001</v>
      </c>
    </row>
    <row r="6594" spans="1:19">
      <c r="A6594" s="27" t="s">
        <v>6804</v>
      </c>
      <c r="B6594" s="27" t="s">
        <v>6822</v>
      </c>
      <c r="C6594" s="27">
        <v>62272</v>
      </c>
      <c r="D6594" s="27" t="s">
        <v>71</v>
      </c>
      <c r="E6594" s="27" t="s">
        <v>498</v>
      </c>
      <c r="F6594" s="37">
        <v>10882397.711000001</v>
      </c>
      <c r="G6594" s="27">
        <v>42.392192999999999</v>
      </c>
      <c r="H6594" s="27">
        <v>-121.024494</v>
      </c>
      <c r="I6594" s="27" t="s">
        <v>129</v>
      </c>
      <c r="J6594" s="27" t="s">
        <v>130</v>
      </c>
      <c r="K6594" s="37">
        <v>581</v>
      </c>
      <c r="L6594" s="37">
        <v>0</v>
      </c>
      <c r="M6594" s="40">
        <v>7.6E-3</v>
      </c>
      <c r="N6594" s="40">
        <f t="shared" si="204"/>
        <v>0</v>
      </c>
      <c r="O6594" s="42">
        <f t="shared" si="205"/>
        <v>5.3388969547834234E-5</v>
      </c>
      <c r="P6594" s="37">
        <v>4.4156000000000004</v>
      </c>
      <c r="Q6594" s="27" t="s">
        <v>12382</v>
      </c>
      <c r="R6594" s="27" t="s">
        <v>12383</v>
      </c>
      <c r="S6594" s="27">
        <v>18010202</v>
      </c>
    </row>
    <row r="6595" spans="1:19">
      <c r="A6595" s="27" t="s">
        <v>6804</v>
      </c>
      <c r="B6595" s="27" t="s">
        <v>6823</v>
      </c>
      <c r="C6595" s="27">
        <v>6106</v>
      </c>
      <c r="D6595" s="27" t="s">
        <v>73</v>
      </c>
      <c r="E6595" s="27" t="s">
        <v>6809</v>
      </c>
      <c r="F6595" s="37">
        <v>12828242</v>
      </c>
      <c r="G6595" s="27">
        <v>45.693182</v>
      </c>
      <c r="H6595" s="27">
        <v>-119.808819</v>
      </c>
      <c r="I6595" s="27" t="s">
        <v>112</v>
      </c>
      <c r="J6595" s="27" t="s">
        <v>113</v>
      </c>
      <c r="K6595" s="37">
        <v>1285500</v>
      </c>
      <c r="L6595" s="37">
        <v>1665151.024</v>
      </c>
      <c r="M6595" s="40">
        <v>1.8472672479142009</v>
      </c>
      <c r="N6595" s="40">
        <f t="shared" si="204"/>
        <v>1.2953333520031116</v>
      </c>
      <c r="O6595" s="42">
        <f t="shared" si="205"/>
        <v>0.10020858664811592</v>
      </c>
      <c r="P6595" s="37">
        <v>2374662.0471937051</v>
      </c>
      <c r="Q6595" s="27" t="s">
        <v>12188</v>
      </c>
      <c r="R6595" s="27" t="s">
        <v>12189</v>
      </c>
      <c r="S6595" s="27">
        <v>17070101</v>
      </c>
    </row>
    <row r="6596" spans="1:19">
      <c r="A6596" s="27" t="s">
        <v>6804</v>
      </c>
      <c r="B6596" s="27" t="s">
        <v>6824</v>
      </c>
      <c r="C6596" s="27">
        <v>3075</v>
      </c>
      <c r="D6596" s="27" t="s">
        <v>33</v>
      </c>
      <c r="E6596" s="27" t="s">
        <v>2600</v>
      </c>
      <c r="F6596" s="37">
        <v>114851343.73399998</v>
      </c>
      <c r="G6596" s="27">
        <v>45.644100000000002</v>
      </c>
      <c r="H6596" s="27">
        <v>-121.94100899999999</v>
      </c>
      <c r="I6596" s="27" t="s">
        <v>106</v>
      </c>
      <c r="J6596" s="27" t="s">
        <v>107</v>
      </c>
      <c r="K6596" s="37">
        <v>4859814.0039999997</v>
      </c>
      <c r="L6596" s="37">
        <v>0</v>
      </c>
      <c r="M6596" s="40">
        <v>0</v>
      </c>
      <c r="N6596" s="40">
        <f t="shared" si="204"/>
        <v>0</v>
      </c>
      <c r="O6596" s="42">
        <f t="shared" si="205"/>
        <v>4.2313949893834163E-2</v>
      </c>
      <c r="P6596" s="37">
        <v>0</v>
      </c>
      <c r="Q6596" s="27" t="s">
        <v>12221</v>
      </c>
      <c r="R6596" s="27" t="s">
        <v>12222</v>
      </c>
      <c r="S6596" s="27">
        <v>17080001</v>
      </c>
    </row>
    <row r="6597" spans="1:19">
      <c r="A6597" s="27" t="s">
        <v>6804</v>
      </c>
      <c r="B6597" s="27" t="s">
        <v>6825</v>
      </c>
      <c r="C6597" s="27">
        <v>56967</v>
      </c>
      <c r="D6597" s="27" t="s">
        <v>71</v>
      </c>
      <c r="E6597" s="27" t="s">
        <v>498</v>
      </c>
      <c r="F6597" s="37">
        <v>10882397.711000001</v>
      </c>
      <c r="G6597" s="27">
        <v>45.701700000000002</v>
      </c>
      <c r="H6597" s="27">
        <v>-119.4222</v>
      </c>
      <c r="I6597" s="27" t="s">
        <v>114</v>
      </c>
      <c r="J6597" s="27" t="s">
        <v>115</v>
      </c>
      <c r="K6597" s="37">
        <v>13533</v>
      </c>
      <c r="L6597" s="37">
        <v>0</v>
      </c>
      <c r="M6597" s="40">
        <v>3.8E-3</v>
      </c>
      <c r="N6597" s="40">
        <f t="shared" ref="N6597:N6660" si="206">L6597/K6597</f>
        <v>0</v>
      </c>
      <c r="O6597" s="42">
        <f t="shared" ref="O6597:O6660" si="207">K6597/F6597</f>
        <v>1.2435678569549754E-3</v>
      </c>
      <c r="P6597" s="37">
        <v>51.425400000000003</v>
      </c>
      <c r="Q6597" s="27" t="s">
        <v>12192</v>
      </c>
      <c r="R6597" s="27" t="s">
        <v>12193</v>
      </c>
      <c r="S6597" s="27">
        <v>17070103</v>
      </c>
    </row>
    <row r="6598" spans="1:19">
      <c r="A6598" s="27" t="s">
        <v>6804</v>
      </c>
      <c r="B6598" s="27" t="s">
        <v>6826</v>
      </c>
      <c r="C6598" s="27">
        <v>3067</v>
      </c>
      <c r="D6598" s="27" t="s">
        <v>33</v>
      </c>
      <c r="E6598" s="27" t="s">
        <v>2600</v>
      </c>
      <c r="F6598" s="37">
        <v>114851343.73399998</v>
      </c>
      <c r="G6598" s="27">
        <v>44.285977000000003</v>
      </c>
      <c r="H6598" s="27">
        <v>-122.041352</v>
      </c>
      <c r="I6598" s="27" t="s">
        <v>106</v>
      </c>
      <c r="J6598" s="27" t="s">
        <v>107</v>
      </c>
      <c r="K6598" s="37">
        <v>165889.00099999999</v>
      </c>
      <c r="L6598" s="37">
        <v>0</v>
      </c>
      <c r="M6598" s="40">
        <v>0.46617138538400588</v>
      </c>
      <c r="N6598" s="40">
        <f t="shared" si="206"/>
        <v>0</v>
      </c>
      <c r="O6598" s="42">
        <f t="shared" si="207"/>
        <v>1.4443801492144935E-3</v>
      </c>
      <c r="P6598" s="37">
        <v>77332.705416138735</v>
      </c>
      <c r="Q6598" s="27" t="s">
        <v>12237</v>
      </c>
      <c r="R6598" s="27" t="s">
        <v>12238</v>
      </c>
      <c r="S6598" s="27">
        <v>17090004</v>
      </c>
    </row>
    <row r="6599" spans="1:19">
      <c r="A6599" s="27" t="s">
        <v>6804</v>
      </c>
      <c r="B6599" s="27" t="s">
        <v>6827</v>
      </c>
      <c r="C6599" s="27">
        <v>58503</v>
      </c>
      <c r="D6599" s="27" t="s">
        <v>73</v>
      </c>
      <c r="E6599" s="27" t="s">
        <v>6809</v>
      </c>
      <c r="F6599" s="37">
        <v>12828242</v>
      </c>
      <c r="G6599" s="27">
        <v>45.698611</v>
      </c>
      <c r="H6599" s="27">
        <v>-119.813056</v>
      </c>
      <c r="I6599" s="27" t="s">
        <v>110</v>
      </c>
      <c r="J6599" s="27" t="s">
        <v>111</v>
      </c>
      <c r="K6599" s="37">
        <v>3020826</v>
      </c>
      <c r="L6599" s="37">
        <v>1265803.588</v>
      </c>
      <c r="M6599" s="40">
        <v>0.64603540709726404</v>
      </c>
      <c r="N6599" s="40">
        <f t="shared" si="206"/>
        <v>0.41902565324848234</v>
      </c>
      <c r="O6599" s="42">
        <f t="shared" si="207"/>
        <v>0.23548246127567596</v>
      </c>
      <c r="P6599" s="37">
        <v>1951560.5546799998</v>
      </c>
      <c r="Q6599" s="27" t="s">
        <v>12188</v>
      </c>
      <c r="R6599" s="27" t="s">
        <v>12189</v>
      </c>
      <c r="S6599" s="27">
        <v>17070101</v>
      </c>
    </row>
    <row r="6600" spans="1:19">
      <c r="A6600" s="27" t="s">
        <v>6804</v>
      </c>
      <c r="B6600" s="27" t="s">
        <v>6828</v>
      </c>
      <c r="C6600" s="27">
        <v>58470</v>
      </c>
      <c r="D6600" s="27" t="s">
        <v>71</v>
      </c>
      <c r="E6600" s="27" t="s">
        <v>498</v>
      </c>
      <c r="F6600" s="37">
        <v>10882397.711000001</v>
      </c>
      <c r="G6600" s="27">
        <v>42.165832999999999</v>
      </c>
      <c r="H6600" s="27">
        <v>-121.685</v>
      </c>
      <c r="I6600" s="27" t="s">
        <v>106</v>
      </c>
      <c r="J6600" s="27" t="s">
        <v>107</v>
      </c>
      <c r="K6600" s="37">
        <v>1776</v>
      </c>
      <c r="L6600" s="37">
        <v>0</v>
      </c>
      <c r="M6600" s="40">
        <v>0</v>
      </c>
      <c r="N6600" s="40">
        <f t="shared" si="206"/>
        <v>0</v>
      </c>
      <c r="O6600" s="42">
        <f t="shared" si="207"/>
        <v>1.631993286006086E-4</v>
      </c>
      <c r="P6600" s="37">
        <v>0</v>
      </c>
      <c r="Q6600" s="27" t="s">
        <v>12386</v>
      </c>
      <c r="R6600" s="27" t="s">
        <v>12387</v>
      </c>
      <c r="S6600" s="27">
        <v>18010204</v>
      </c>
    </row>
    <row r="6601" spans="1:19">
      <c r="A6601" s="27" t="s">
        <v>6804</v>
      </c>
      <c r="B6601" s="27" t="s">
        <v>6829</v>
      </c>
      <c r="C6601" s="27">
        <v>61631</v>
      </c>
      <c r="D6601" s="27" t="s">
        <v>71</v>
      </c>
      <c r="E6601" s="27" t="s">
        <v>498</v>
      </c>
      <c r="F6601" s="37">
        <v>10882397.711000001</v>
      </c>
      <c r="G6601" s="27">
        <v>42.610731999999999</v>
      </c>
      <c r="H6601" s="27">
        <v>-121.861248</v>
      </c>
      <c r="I6601" s="27" t="s">
        <v>129</v>
      </c>
      <c r="J6601" s="27" t="s">
        <v>130</v>
      </c>
      <c r="K6601" s="37">
        <v>20037</v>
      </c>
      <c r="L6601" s="37">
        <v>0</v>
      </c>
      <c r="M6601" s="40">
        <v>7.6E-3</v>
      </c>
      <c r="N6601" s="40">
        <f t="shared" si="206"/>
        <v>0</v>
      </c>
      <c r="O6601" s="42">
        <f t="shared" si="207"/>
        <v>1.8412302630463932E-3</v>
      </c>
      <c r="P6601" s="37">
        <v>152.28120000000001</v>
      </c>
      <c r="Q6601" s="27" t="s">
        <v>12380</v>
      </c>
      <c r="R6601" s="27" t="s">
        <v>12381</v>
      </c>
      <c r="S6601" s="27">
        <v>18010201</v>
      </c>
    </row>
    <row r="6602" spans="1:19">
      <c r="A6602" s="27" t="s">
        <v>6804</v>
      </c>
      <c r="B6602" s="27" t="s">
        <v>6830</v>
      </c>
      <c r="C6602" s="27">
        <v>59076</v>
      </c>
      <c r="D6602" s="27" t="s">
        <v>71</v>
      </c>
      <c r="E6602" s="27" t="s">
        <v>498</v>
      </c>
      <c r="F6602" s="37">
        <v>10882397.711000001</v>
      </c>
      <c r="G6602" s="27">
        <v>45.88</v>
      </c>
      <c r="H6602" s="27">
        <v>-118.46333300000001</v>
      </c>
      <c r="I6602" s="27" t="s">
        <v>114</v>
      </c>
      <c r="J6602" s="27" t="s">
        <v>115</v>
      </c>
      <c r="K6602" s="37">
        <v>31245</v>
      </c>
      <c r="L6602" s="37">
        <v>0</v>
      </c>
      <c r="M6602" s="40">
        <v>3.8E-3</v>
      </c>
      <c r="N6602" s="40">
        <f t="shared" si="206"/>
        <v>0</v>
      </c>
      <c r="O6602" s="42">
        <f t="shared" si="207"/>
        <v>2.8711503502961799E-3</v>
      </c>
      <c r="P6602" s="37">
        <v>118.73099999999999</v>
      </c>
      <c r="Q6602" s="27" t="s">
        <v>12190</v>
      </c>
      <c r="R6602" s="27" t="s">
        <v>12191</v>
      </c>
      <c r="S6602" s="27">
        <v>17070102</v>
      </c>
    </row>
    <row r="6603" spans="1:19">
      <c r="A6603" s="27" t="s">
        <v>6804</v>
      </c>
      <c r="B6603" s="27" t="s">
        <v>6831</v>
      </c>
      <c r="C6603" s="27">
        <v>3020</v>
      </c>
      <c r="D6603" s="27" t="s">
        <v>71</v>
      </c>
      <c r="E6603" s="27" t="s">
        <v>498</v>
      </c>
      <c r="F6603" s="37">
        <v>10882397.711000001</v>
      </c>
      <c r="G6603" s="27">
        <v>43.251244</v>
      </c>
      <c r="H6603" s="27">
        <v>-122.337924</v>
      </c>
      <c r="I6603" s="27" t="s">
        <v>106</v>
      </c>
      <c r="J6603" s="27" t="s">
        <v>107</v>
      </c>
      <c r="K6603" s="37">
        <v>40494</v>
      </c>
      <c r="L6603" s="37">
        <v>0</v>
      </c>
      <c r="M6603" s="40">
        <v>1.5086229804421769</v>
      </c>
      <c r="N6603" s="40">
        <f t="shared" si="206"/>
        <v>0</v>
      </c>
      <c r="O6603" s="42">
        <f t="shared" si="207"/>
        <v>3.721054961910498E-3</v>
      </c>
      <c r="P6603" s="37">
        <v>61090.17897002551</v>
      </c>
      <c r="Q6603" s="27" t="s">
        <v>12281</v>
      </c>
      <c r="R6603" s="27" t="s">
        <v>12282</v>
      </c>
      <c r="S6603" s="27">
        <v>17100301</v>
      </c>
    </row>
    <row r="6604" spans="1:19">
      <c r="A6604" s="27" t="s">
        <v>6804</v>
      </c>
      <c r="B6604" s="27" t="s">
        <v>6832</v>
      </c>
      <c r="C6604" s="27">
        <v>3021</v>
      </c>
      <c r="D6604" s="27" t="s">
        <v>71</v>
      </c>
      <c r="E6604" s="27" t="s">
        <v>498</v>
      </c>
      <c r="F6604" s="37">
        <v>10882397.711000001</v>
      </c>
      <c r="G6604" s="27">
        <v>43.266894000000001</v>
      </c>
      <c r="H6604" s="27">
        <v>-122.409807</v>
      </c>
      <c r="I6604" s="27" t="s">
        <v>106</v>
      </c>
      <c r="J6604" s="27" t="s">
        <v>107</v>
      </c>
      <c r="K6604" s="37">
        <v>36927</v>
      </c>
      <c r="L6604" s="37">
        <v>0</v>
      </c>
      <c r="M6604" s="40">
        <v>0.55915270040535148</v>
      </c>
      <c r="N6604" s="40">
        <f t="shared" si="206"/>
        <v>0</v>
      </c>
      <c r="O6604" s="42">
        <f t="shared" si="207"/>
        <v>3.3932779320015056E-3</v>
      </c>
      <c r="P6604" s="37">
        <v>20647.831767868414</v>
      </c>
      <c r="Q6604" s="27" t="s">
        <v>12281</v>
      </c>
      <c r="R6604" s="27" t="s">
        <v>12282</v>
      </c>
      <c r="S6604" s="27">
        <v>17100301</v>
      </c>
    </row>
    <row r="6605" spans="1:19">
      <c r="A6605" s="27" t="s">
        <v>6804</v>
      </c>
      <c r="B6605" s="27" t="s">
        <v>6833</v>
      </c>
      <c r="C6605" s="27">
        <v>7725</v>
      </c>
      <c r="D6605" s="27" t="s">
        <v>33</v>
      </c>
      <c r="E6605" s="27" t="s">
        <v>2600</v>
      </c>
      <c r="F6605" s="37">
        <v>114851343.73399998</v>
      </c>
      <c r="G6605" s="27">
        <v>44.696899999999999</v>
      </c>
      <c r="H6605" s="27">
        <v>-123.2234</v>
      </c>
      <c r="I6605" s="27" t="s">
        <v>117</v>
      </c>
      <c r="J6605" s="27" t="s">
        <v>118</v>
      </c>
      <c r="K6605" s="37">
        <v>41883</v>
      </c>
      <c r="L6605" s="37">
        <v>0</v>
      </c>
      <c r="M6605" s="40">
        <v>1.9375518961971701</v>
      </c>
      <c r="N6605" s="40">
        <f t="shared" si="206"/>
        <v>0</v>
      </c>
      <c r="O6605" s="42">
        <f t="shared" si="207"/>
        <v>3.6467139728902606E-4</v>
      </c>
      <c r="P6605" s="37">
        <v>81150.486068426078</v>
      </c>
      <c r="Q6605" s="27" t="s">
        <v>12235</v>
      </c>
      <c r="R6605" s="27" t="s">
        <v>12236</v>
      </c>
      <c r="S6605" s="27">
        <v>17090003</v>
      </c>
    </row>
    <row r="6606" spans="1:19">
      <c r="A6606" s="27" t="s">
        <v>6804</v>
      </c>
      <c r="B6606" s="27" t="s">
        <v>6834</v>
      </c>
      <c r="C6606" s="27">
        <v>61831</v>
      </c>
      <c r="D6606" s="27" t="s">
        <v>73</v>
      </c>
      <c r="E6606" s="27" t="s">
        <v>6809</v>
      </c>
      <c r="F6606" s="37">
        <v>12828242</v>
      </c>
      <c r="G6606" s="27">
        <v>45.17</v>
      </c>
      <c r="H6606" s="27">
        <v>-122.473</v>
      </c>
      <c r="I6606" s="27" t="s">
        <v>129</v>
      </c>
      <c r="J6606" s="27" t="s">
        <v>130</v>
      </c>
      <c r="K6606" s="37">
        <v>2026</v>
      </c>
      <c r="L6606" s="37">
        <v>0</v>
      </c>
      <c r="M6606" s="40">
        <v>7.6E-3</v>
      </c>
      <c r="N6606" s="40">
        <f t="shared" si="206"/>
        <v>0</v>
      </c>
      <c r="O6606" s="42">
        <f t="shared" si="207"/>
        <v>1.5793278611363895E-4</v>
      </c>
      <c r="P6606" s="37">
        <v>15.397600000000001</v>
      </c>
      <c r="Q6606" s="27" t="s">
        <v>12247</v>
      </c>
      <c r="R6606" s="27" t="s">
        <v>12248</v>
      </c>
      <c r="S6606" s="27">
        <v>17090009</v>
      </c>
    </row>
    <row r="6607" spans="1:19">
      <c r="A6607" s="27" t="s">
        <v>6804</v>
      </c>
      <c r="B6607" s="27" t="s">
        <v>6835</v>
      </c>
      <c r="C6607" s="27">
        <v>56195</v>
      </c>
      <c r="D6607" s="27" t="s">
        <v>71</v>
      </c>
      <c r="E6607" s="27" t="s">
        <v>498</v>
      </c>
      <c r="F6607" s="37">
        <v>10882397.711000001</v>
      </c>
      <c r="G6607" s="27">
        <v>45.942999999999998</v>
      </c>
      <c r="H6607" s="27">
        <v>-118.59099999999999</v>
      </c>
      <c r="I6607" s="27" t="s">
        <v>114</v>
      </c>
      <c r="J6607" s="27" t="s">
        <v>115</v>
      </c>
      <c r="K6607" s="37">
        <v>113681</v>
      </c>
      <c r="L6607" s="37">
        <v>0</v>
      </c>
      <c r="M6607" s="40">
        <v>3.8E-3</v>
      </c>
      <c r="N6607" s="40">
        <f t="shared" si="206"/>
        <v>0</v>
      </c>
      <c r="O6607" s="42">
        <f t="shared" si="207"/>
        <v>1.0446319186174429E-2</v>
      </c>
      <c r="P6607" s="37">
        <v>431.98779999999999</v>
      </c>
      <c r="Q6607" s="27" t="s">
        <v>12190</v>
      </c>
      <c r="R6607" s="27" t="s">
        <v>12191</v>
      </c>
      <c r="S6607" s="27">
        <v>17070102</v>
      </c>
    </row>
    <row r="6608" spans="1:19">
      <c r="A6608" s="27" t="s">
        <v>6804</v>
      </c>
      <c r="B6608" s="27" t="s">
        <v>6836</v>
      </c>
      <c r="C6608" s="27">
        <v>55739</v>
      </c>
      <c r="D6608" s="27" t="s">
        <v>33</v>
      </c>
      <c r="E6608" s="27" t="s">
        <v>2600</v>
      </c>
      <c r="F6608" s="37">
        <v>114851343.73399998</v>
      </c>
      <c r="G6608" s="27">
        <v>45.276600000000002</v>
      </c>
      <c r="H6608" s="27">
        <v>-120.2794</v>
      </c>
      <c r="I6608" s="27" t="s">
        <v>114</v>
      </c>
      <c r="J6608" s="27" t="s">
        <v>115</v>
      </c>
      <c r="K6608" s="37">
        <v>98535</v>
      </c>
      <c r="L6608" s="37">
        <v>0</v>
      </c>
      <c r="M6608" s="40">
        <v>3.8E-3</v>
      </c>
      <c r="N6608" s="40">
        <f t="shared" si="206"/>
        <v>0</v>
      </c>
      <c r="O6608" s="42">
        <f t="shared" si="207"/>
        <v>8.5793510808380925E-4</v>
      </c>
      <c r="P6608" s="37">
        <v>374.43299999999999</v>
      </c>
      <c r="Q6608" s="27" t="s">
        <v>12205</v>
      </c>
      <c r="R6608" s="27" t="s">
        <v>12206</v>
      </c>
      <c r="S6608" s="27">
        <v>17070204</v>
      </c>
    </row>
    <row r="6609" spans="1:19">
      <c r="A6609" s="27" t="s">
        <v>6804</v>
      </c>
      <c r="B6609" s="27" t="s">
        <v>6837</v>
      </c>
      <c r="C6609" s="27">
        <v>10323</v>
      </c>
      <c r="D6609" s="27" t="s">
        <v>71</v>
      </c>
      <c r="E6609" s="27" t="s">
        <v>498</v>
      </c>
      <c r="F6609" s="37">
        <v>10882397.711000001</v>
      </c>
      <c r="G6609" s="27">
        <v>45.665230000000001</v>
      </c>
      <c r="H6609" s="27">
        <v>-121.52376099999999</v>
      </c>
      <c r="I6609" s="27" t="s">
        <v>106</v>
      </c>
      <c r="J6609" s="27" t="s">
        <v>107</v>
      </c>
      <c r="K6609" s="37">
        <v>16197</v>
      </c>
      <c r="L6609" s="37">
        <v>0</v>
      </c>
      <c r="M6609" s="40">
        <v>0</v>
      </c>
      <c r="N6609" s="40">
        <f t="shared" si="206"/>
        <v>0</v>
      </c>
      <c r="O6609" s="42">
        <f t="shared" si="207"/>
        <v>1.4883668498558882E-3</v>
      </c>
      <c r="P6609" s="37">
        <v>0</v>
      </c>
      <c r="Q6609" s="27" t="s">
        <v>12195</v>
      </c>
      <c r="R6609" s="27" t="s">
        <v>12196</v>
      </c>
      <c r="S6609" s="27">
        <v>17070105</v>
      </c>
    </row>
    <row r="6610" spans="1:19">
      <c r="A6610" s="27" t="s">
        <v>6804</v>
      </c>
      <c r="B6610" s="27" t="s">
        <v>6838</v>
      </c>
      <c r="C6610" s="27">
        <v>3076</v>
      </c>
      <c r="D6610" s="27" t="s">
        <v>33</v>
      </c>
      <c r="E6610" s="27" t="s">
        <v>2600</v>
      </c>
      <c r="F6610" s="37">
        <v>114851343.73399998</v>
      </c>
      <c r="G6610" s="27">
        <v>44.130699999999997</v>
      </c>
      <c r="H6610" s="27">
        <v>-122.2439</v>
      </c>
      <c r="I6610" s="27" t="s">
        <v>106</v>
      </c>
      <c r="J6610" s="27" t="s">
        <v>107</v>
      </c>
      <c r="K6610" s="37">
        <v>80523</v>
      </c>
      <c r="L6610" s="37">
        <v>0</v>
      </c>
      <c r="M6610" s="40">
        <v>0</v>
      </c>
      <c r="N6610" s="40">
        <f t="shared" si="206"/>
        <v>0</v>
      </c>
      <c r="O6610" s="42">
        <f t="shared" si="207"/>
        <v>7.0110629429372888E-4</v>
      </c>
      <c r="P6610" s="37">
        <v>0</v>
      </c>
      <c r="Q6610" s="27" t="s">
        <v>12237</v>
      </c>
      <c r="R6610" s="27" t="s">
        <v>12238</v>
      </c>
      <c r="S6610" s="27">
        <v>17090004</v>
      </c>
    </row>
    <row r="6611" spans="1:19">
      <c r="A6611" s="27" t="s">
        <v>6804</v>
      </c>
      <c r="B6611" s="27" t="s">
        <v>6839</v>
      </c>
      <c r="C6611" s="27">
        <v>50630</v>
      </c>
      <c r="D6611" s="27" t="s">
        <v>73</v>
      </c>
      <c r="E6611" s="27" t="s">
        <v>6809</v>
      </c>
      <c r="F6611" s="37">
        <v>12828242</v>
      </c>
      <c r="G6611" s="27">
        <v>45.048467000000002</v>
      </c>
      <c r="H6611" s="27">
        <v>-122.962761</v>
      </c>
      <c r="I6611" s="27" t="s">
        <v>659</v>
      </c>
      <c r="J6611" s="27" t="s">
        <v>118</v>
      </c>
      <c r="K6611" s="37">
        <v>70695</v>
      </c>
      <c r="L6611" s="37">
        <v>81378.448999999993</v>
      </c>
      <c r="M6611" s="40">
        <v>1.9375518961971701</v>
      </c>
      <c r="N6611" s="40">
        <f t="shared" si="206"/>
        <v>1.151120291392602</v>
      </c>
      <c r="O6611" s="42">
        <f t="shared" si="207"/>
        <v>5.5108876181163401E-3</v>
      </c>
      <c r="P6611" s="37">
        <v>136975.23130165893</v>
      </c>
      <c r="Q6611" s="27" t="s">
        <v>12247</v>
      </c>
      <c r="R6611" s="27" t="s">
        <v>12248</v>
      </c>
      <c r="S6611" s="27">
        <v>17090009</v>
      </c>
    </row>
    <row r="6612" spans="1:19">
      <c r="A6612" s="27" t="s">
        <v>6804</v>
      </c>
      <c r="B6612" s="27" t="s">
        <v>6840</v>
      </c>
      <c r="C6612" s="27">
        <v>7350</v>
      </c>
      <c r="D6612" s="27" t="s">
        <v>73</v>
      </c>
      <c r="E6612" s="27" t="s">
        <v>6809</v>
      </c>
      <c r="F6612" s="37">
        <v>12828242</v>
      </c>
      <c r="G6612" s="27">
        <v>45.847997999999997</v>
      </c>
      <c r="H6612" s="27">
        <v>-119.67392</v>
      </c>
      <c r="I6612" s="27" t="s">
        <v>110</v>
      </c>
      <c r="J6612" s="27" t="s">
        <v>111</v>
      </c>
      <c r="K6612" s="37">
        <v>1409054</v>
      </c>
      <c r="L6612" s="37">
        <v>1071704.929</v>
      </c>
      <c r="M6612" s="40">
        <v>0.79702615261159604</v>
      </c>
      <c r="N6612" s="40">
        <f t="shared" si="206"/>
        <v>0.76058471073500378</v>
      </c>
      <c r="O6612" s="42">
        <f t="shared" si="207"/>
        <v>0.10983999210491975</v>
      </c>
      <c r="P6612" s="37">
        <v>1123052.8884419799</v>
      </c>
      <c r="Q6612" s="27" t="s">
        <v>12188</v>
      </c>
      <c r="R6612" s="27" t="s">
        <v>12189</v>
      </c>
      <c r="S6612" s="27">
        <v>17070101</v>
      </c>
    </row>
    <row r="6613" spans="1:19">
      <c r="A6613" s="27" t="s">
        <v>6804</v>
      </c>
      <c r="B6613" s="27" t="s">
        <v>6841</v>
      </c>
      <c r="C6613" s="27">
        <v>7931</v>
      </c>
      <c r="D6613" s="27" t="s">
        <v>33</v>
      </c>
      <c r="E6613" s="27" t="s">
        <v>2600</v>
      </c>
      <c r="F6613" s="37">
        <v>114851343.73399998</v>
      </c>
      <c r="G6613" s="27">
        <v>45.848039</v>
      </c>
      <c r="H6613" s="27">
        <v>-119.673965</v>
      </c>
      <c r="I6613" s="27" t="s">
        <v>110</v>
      </c>
      <c r="J6613" s="27" t="s">
        <v>111</v>
      </c>
      <c r="K6613" s="37">
        <v>1495191</v>
      </c>
      <c r="L6613" s="37">
        <v>611553.35</v>
      </c>
      <c r="M6613" s="40">
        <v>0.74663813474666441</v>
      </c>
      <c r="N6613" s="40">
        <f t="shared" si="206"/>
        <v>0.40901353071279856</v>
      </c>
      <c r="O6613" s="42">
        <f t="shared" si="207"/>
        <v>1.3018489391494787E-2</v>
      </c>
      <c r="P6613" s="37">
        <v>1116366.6193299999</v>
      </c>
      <c r="Q6613" s="27" t="s">
        <v>12188</v>
      </c>
      <c r="R6613" s="27" t="s">
        <v>12189</v>
      </c>
      <c r="S6613" s="27">
        <v>17070101</v>
      </c>
    </row>
    <row r="6614" spans="1:19">
      <c r="A6614" s="27" t="s">
        <v>6804</v>
      </c>
      <c r="B6614" s="27" t="s">
        <v>6842</v>
      </c>
      <c r="C6614" s="27">
        <v>7431</v>
      </c>
      <c r="D6614" s="27" t="s">
        <v>33</v>
      </c>
      <c r="E6614" s="27" t="s">
        <v>2600</v>
      </c>
      <c r="F6614" s="37">
        <v>114851343.73399998</v>
      </c>
      <c r="G6614" s="27">
        <v>45.614375000000003</v>
      </c>
      <c r="H6614" s="27">
        <v>-121.13688500000001</v>
      </c>
      <c r="I6614" s="27" t="s">
        <v>106</v>
      </c>
      <c r="J6614" s="27" t="s">
        <v>107</v>
      </c>
      <c r="K6614" s="37">
        <v>40360</v>
      </c>
      <c r="L6614" s="37">
        <v>0</v>
      </c>
      <c r="M6614" s="40">
        <v>0</v>
      </c>
      <c r="N6614" s="40">
        <f t="shared" si="206"/>
        <v>0</v>
      </c>
      <c r="O6614" s="42">
        <f t="shared" si="207"/>
        <v>3.5141077751319366E-4</v>
      </c>
      <c r="P6614" s="37">
        <v>0</v>
      </c>
      <c r="Q6614" s="27" t="s">
        <v>12195</v>
      </c>
      <c r="R6614" s="27" t="s">
        <v>12196</v>
      </c>
      <c r="S6614" s="27">
        <v>17070105</v>
      </c>
    </row>
    <row r="6615" spans="1:19">
      <c r="A6615" s="27" t="s">
        <v>6804</v>
      </c>
      <c r="B6615" s="27" t="s">
        <v>6843</v>
      </c>
      <c r="C6615" s="27">
        <v>61827</v>
      </c>
      <c r="D6615" s="27" t="s">
        <v>73</v>
      </c>
      <c r="E6615" s="27" t="s">
        <v>6809</v>
      </c>
      <c r="F6615" s="37">
        <v>12828242</v>
      </c>
      <c r="G6615" s="27">
        <v>45.17</v>
      </c>
      <c r="H6615" s="27">
        <v>-123.13500000000001</v>
      </c>
      <c r="I6615" s="27" t="s">
        <v>129</v>
      </c>
      <c r="J6615" s="27" t="s">
        <v>130</v>
      </c>
      <c r="K6615" s="37">
        <v>2892</v>
      </c>
      <c r="L6615" s="37">
        <v>0</v>
      </c>
      <c r="M6615" s="40">
        <v>7.6E-3</v>
      </c>
      <c r="N6615" s="40">
        <f t="shared" si="206"/>
        <v>0</v>
      </c>
      <c r="O6615" s="42">
        <f t="shared" si="207"/>
        <v>2.2544008758175905E-4</v>
      </c>
      <c r="P6615" s="37">
        <v>21.979199999999999</v>
      </c>
      <c r="Q6615" s="27" t="s">
        <v>12245</v>
      </c>
      <c r="R6615" s="27" t="s">
        <v>12246</v>
      </c>
      <c r="S6615" s="27">
        <v>17090008</v>
      </c>
    </row>
    <row r="6616" spans="1:19">
      <c r="A6616" s="27" t="s">
        <v>6804</v>
      </c>
      <c r="B6616" s="27" t="s">
        <v>6844</v>
      </c>
      <c r="C6616" s="27">
        <v>3077</v>
      </c>
      <c r="D6616" s="27" t="s">
        <v>33</v>
      </c>
      <c r="E6616" s="27" t="s">
        <v>2600</v>
      </c>
      <c r="F6616" s="37">
        <v>114851343.73399998</v>
      </c>
      <c r="G6616" s="27">
        <v>44.7224</v>
      </c>
      <c r="H6616" s="27">
        <v>-122.25109999999999</v>
      </c>
      <c r="I6616" s="27" t="s">
        <v>106</v>
      </c>
      <c r="J6616" s="27" t="s">
        <v>107</v>
      </c>
      <c r="K6616" s="37">
        <v>379298</v>
      </c>
      <c r="L6616" s="37">
        <v>0</v>
      </c>
      <c r="M6616" s="40">
        <v>0</v>
      </c>
      <c r="N6616" s="40">
        <f t="shared" si="206"/>
        <v>0</v>
      </c>
      <c r="O6616" s="42">
        <f t="shared" si="207"/>
        <v>3.302512514598596E-3</v>
      </c>
      <c r="P6616" s="37">
        <v>0</v>
      </c>
      <c r="Q6616" s="27" t="s">
        <v>12239</v>
      </c>
      <c r="R6616" s="27" t="s">
        <v>12240</v>
      </c>
      <c r="S6616" s="27">
        <v>17090005</v>
      </c>
    </row>
    <row r="6617" spans="1:19">
      <c r="A6617" s="27" t="s">
        <v>6804</v>
      </c>
      <c r="B6617" s="27" t="s">
        <v>6845</v>
      </c>
      <c r="C6617" s="27">
        <v>3078</v>
      </c>
      <c r="D6617" s="27" t="s">
        <v>33</v>
      </c>
      <c r="E6617" s="27" t="s">
        <v>2600</v>
      </c>
      <c r="F6617" s="37">
        <v>114851343.73399998</v>
      </c>
      <c r="G6617" s="27">
        <v>43.924199999999999</v>
      </c>
      <c r="H6617" s="27">
        <v>-122.80549999999999</v>
      </c>
      <c r="I6617" s="27" t="s">
        <v>106</v>
      </c>
      <c r="J6617" s="27" t="s">
        <v>107</v>
      </c>
      <c r="K6617" s="37">
        <v>63279</v>
      </c>
      <c r="L6617" s="37">
        <v>0</v>
      </c>
      <c r="M6617" s="40">
        <v>0</v>
      </c>
      <c r="N6617" s="40">
        <f t="shared" si="206"/>
        <v>0</v>
      </c>
      <c r="O6617" s="42">
        <f t="shared" si="207"/>
        <v>5.5096438528883505E-4</v>
      </c>
      <c r="P6617" s="37">
        <v>0</v>
      </c>
      <c r="Q6617" s="27" t="s">
        <v>12231</v>
      </c>
      <c r="R6617" s="27" t="s">
        <v>12232</v>
      </c>
      <c r="S6617" s="27">
        <v>17090001</v>
      </c>
    </row>
    <row r="6618" spans="1:19">
      <c r="A6618" s="27" t="s">
        <v>6804</v>
      </c>
      <c r="B6618" s="27" t="s">
        <v>6846</v>
      </c>
      <c r="C6618" s="27">
        <v>50396</v>
      </c>
      <c r="D6618" s="27" t="s">
        <v>71</v>
      </c>
      <c r="E6618" s="27" t="s">
        <v>498</v>
      </c>
      <c r="F6618" s="37">
        <v>10882397.711000001</v>
      </c>
      <c r="G6618" s="27">
        <v>43.089500000000001</v>
      </c>
      <c r="H6618" s="27">
        <v>-123.4156</v>
      </c>
      <c r="I6618" s="27" t="s">
        <v>199</v>
      </c>
      <c r="J6618" s="27" t="s">
        <v>118</v>
      </c>
      <c r="K6618" s="37">
        <v>144045</v>
      </c>
      <c r="L6618" s="37">
        <v>4549.4409999999998</v>
      </c>
      <c r="M6618" s="40">
        <v>1.9375518961971701</v>
      </c>
      <c r="N6618" s="40">
        <f t="shared" si="206"/>
        <v>3.1583470443264254E-2</v>
      </c>
      <c r="O6618" s="42">
        <f t="shared" si="207"/>
        <v>1.3236513112767266E-2</v>
      </c>
      <c r="P6618" s="37">
        <v>279094.66288772138</v>
      </c>
      <c r="Q6618" s="27" t="s">
        <v>12283</v>
      </c>
      <c r="R6618" s="27" t="s">
        <v>12284</v>
      </c>
      <c r="S6618" s="27">
        <v>17100302</v>
      </c>
    </row>
    <row r="6619" spans="1:19">
      <c r="A6619" s="27" t="s">
        <v>6804</v>
      </c>
      <c r="B6619" s="27" t="s">
        <v>6847</v>
      </c>
      <c r="C6619" s="27">
        <v>59357</v>
      </c>
      <c r="D6619" s="27" t="s">
        <v>71</v>
      </c>
      <c r="E6619" s="27" t="s">
        <v>498</v>
      </c>
      <c r="F6619" s="37">
        <v>10882397.711000001</v>
      </c>
      <c r="G6619" s="27">
        <v>43.786667000000001</v>
      </c>
      <c r="H6619" s="27">
        <v>-122.958056</v>
      </c>
      <c r="I6619" s="27" t="s">
        <v>106</v>
      </c>
      <c r="J6619" s="27" t="s">
        <v>107</v>
      </c>
      <c r="K6619" s="37">
        <v>9321</v>
      </c>
      <c r="L6619" s="37">
        <v>0</v>
      </c>
      <c r="M6619" s="40">
        <v>0</v>
      </c>
      <c r="N6619" s="40">
        <f t="shared" si="206"/>
        <v>0</v>
      </c>
      <c r="O6619" s="42">
        <f t="shared" si="207"/>
        <v>8.5652080061164007E-4</v>
      </c>
      <c r="P6619" s="37">
        <v>0</v>
      </c>
      <c r="Q6619" s="27" t="s">
        <v>12233</v>
      </c>
      <c r="R6619" s="27" t="s">
        <v>12234</v>
      </c>
      <c r="S6619" s="27">
        <v>17090002</v>
      </c>
    </row>
    <row r="6620" spans="1:19">
      <c r="A6620" s="27" t="s">
        <v>6804</v>
      </c>
      <c r="B6620" s="27" t="s">
        <v>6848</v>
      </c>
      <c r="C6620" s="27">
        <v>61761</v>
      </c>
      <c r="D6620" s="27" t="s">
        <v>71</v>
      </c>
      <c r="E6620" s="27" t="s">
        <v>498</v>
      </c>
      <c r="F6620" s="37">
        <v>10882397.711000001</v>
      </c>
      <c r="G6620" s="27">
        <v>43.2898</v>
      </c>
      <c r="H6620" s="27">
        <v>-123.361638</v>
      </c>
      <c r="I6620" s="27" t="s">
        <v>199</v>
      </c>
      <c r="J6620" s="27" t="s">
        <v>118</v>
      </c>
      <c r="K6620" s="37">
        <v>27929</v>
      </c>
      <c r="L6620" s="37">
        <v>417.22800000000001</v>
      </c>
      <c r="M6620" s="40">
        <v>1.9375518961971701</v>
      </c>
      <c r="N6620" s="40">
        <f t="shared" si="206"/>
        <v>1.4938880733287981E-2</v>
      </c>
      <c r="O6620" s="42">
        <f t="shared" si="207"/>
        <v>2.5664380903639627E-3</v>
      </c>
      <c r="P6620" s="37">
        <v>54113.88690889076</v>
      </c>
      <c r="Q6620" s="27" t="s">
        <v>12281</v>
      </c>
      <c r="R6620" s="27" t="s">
        <v>12282</v>
      </c>
      <c r="S6620" s="27">
        <v>17100301</v>
      </c>
    </row>
    <row r="6621" spans="1:19">
      <c r="A6621" s="27" t="s">
        <v>6804</v>
      </c>
      <c r="B6621" s="27" t="s">
        <v>6849</v>
      </c>
      <c r="C6621" s="27">
        <v>56461</v>
      </c>
      <c r="D6621" s="27" t="s">
        <v>71</v>
      </c>
      <c r="E6621" s="27" t="s">
        <v>498</v>
      </c>
      <c r="F6621" s="37">
        <v>10882397.711000001</v>
      </c>
      <c r="G6621" s="27">
        <v>42.384399999999999</v>
      </c>
      <c r="H6621" s="27">
        <v>-122.7718</v>
      </c>
      <c r="I6621" s="27" t="s">
        <v>117</v>
      </c>
      <c r="J6621" s="27" t="s">
        <v>118</v>
      </c>
      <c r="K6621" s="37">
        <v>16864</v>
      </c>
      <c r="L6621" s="37">
        <v>1E-3</v>
      </c>
      <c r="M6621" s="40">
        <v>1.9375518961971701</v>
      </c>
      <c r="N6621" s="40">
        <f t="shared" si="206"/>
        <v>5.9297912713472485E-8</v>
      </c>
      <c r="O6621" s="42">
        <f t="shared" si="207"/>
        <v>1.5496584895949681E-3</v>
      </c>
      <c r="P6621" s="37">
        <v>32674.875177469075</v>
      </c>
      <c r="Q6621" s="27" t="s">
        <v>12293</v>
      </c>
      <c r="R6621" s="27" t="s">
        <v>12294</v>
      </c>
      <c r="S6621" s="27">
        <v>17100307</v>
      </c>
    </row>
    <row r="6622" spans="1:19">
      <c r="A6622" s="27" t="s">
        <v>6804</v>
      </c>
      <c r="B6622" s="27" t="s">
        <v>6850</v>
      </c>
      <c r="C6622" s="27">
        <v>59492</v>
      </c>
      <c r="D6622" s="27" t="s">
        <v>54</v>
      </c>
      <c r="E6622" s="27" t="s">
        <v>2602</v>
      </c>
      <c r="F6622" s="37">
        <v>14016736.495000001</v>
      </c>
      <c r="G6622" s="27">
        <v>44.353056000000002</v>
      </c>
      <c r="H6622" s="27">
        <v>-117.32305599999999</v>
      </c>
      <c r="I6622" s="27" t="s">
        <v>114</v>
      </c>
      <c r="J6622" s="27" t="s">
        <v>115</v>
      </c>
      <c r="K6622" s="37">
        <v>27901</v>
      </c>
      <c r="L6622" s="37">
        <v>0</v>
      </c>
      <c r="M6622" s="40">
        <v>3.8E-3</v>
      </c>
      <c r="N6622" s="40">
        <f t="shared" si="206"/>
        <v>0</v>
      </c>
      <c r="O6622" s="42">
        <f t="shared" si="207"/>
        <v>1.9905489419703897E-3</v>
      </c>
      <c r="P6622" s="37">
        <v>106.02379999999999</v>
      </c>
      <c r="Q6622" s="27" t="s">
        <v>12133</v>
      </c>
      <c r="R6622" s="27" t="s">
        <v>12134</v>
      </c>
      <c r="S6622" s="27">
        <v>17050202</v>
      </c>
    </row>
    <row r="6623" spans="1:19">
      <c r="A6623" s="27" t="s">
        <v>6804</v>
      </c>
      <c r="B6623" s="27" t="s">
        <v>6851</v>
      </c>
      <c r="C6623" s="27">
        <v>60263</v>
      </c>
      <c r="D6623" s="27" t="s">
        <v>73</v>
      </c>
      <c r="E6623" s="27" t="s">
        <v>6809</v>
      </c>
      <c r="F6623" s="37">
        <v>12828242</v>
      </c>
      <c r="G6623" s="27">
        <v>45.400523999999997</v>
      </c>
      <c r="H6623" s="27">
        <v>-122.765822</v>
      </c>
      <c r="I6623" s="27" t="s">
        <v>229</v>
      </c>
      <c r="J6623" s="27" t="s">
        <v>118</v>
      </c>
      <c r="K6623" s="37">
        <v>12301</v>
      </c>
      <c r="L6623" s="37">
        <v>8.3339999999999996</v>
      </c>
      <c r="M6623" s="40">
        <v>1.9375518961971701</v>
      </c>
      <c r="N6623" s="40">
        <f t="shared" si="206"/>
        <v>6.7750589382976987E-4</v>
      </c>
      <c r="O6623" s="42">
        <f t="shared" si="207"/>
        <v>9.5889990226252363E-4</v>
      </c>
      <c r="P6623" s="37">
        <v>23833.825875121387</v>
      </c>
      <c r="Q6623" s="27" t="s">
        <v>12249</v>
      </c>
      <c r="R6623" s="27" t="s">
        <v>12250</v>
      </c>
      <c r="S6623" s="27">
        <v>17090010</v>
      </c>
    </row>
    <row r="6624" spans="1:19">
      <c r="A6624" s="27" t="s">
        <v>6804</v>
      </c>
      <c r="B6624" s="27" t="s">
        <v>6852</v>
      </c>
      <c r="C6624" s="27">
        <v>3024</v>
      </c>
      <c r="D6624" s="27" t="s">
        <v>71</v>
      </c>
      <c r="E6624" s="27" t="s">
        <v>498</v>
      </c>
      <c r="F6624" s="37">
        <v>10882397.711000001</v>
      </c>
      <c r="G6624" s="27">
        <v>42.514575000000001</v>
      </c>
      <c r="H6624" s="27">
        <v>-122.757062</v>
      </c>
      <c r="I6624" s="27" t="s">
        <v>106</v>
      </c>
      <c r="J6624" s="27" t="s">
        <v>107</v>
      </c>
      <c r="K6624" s="37">
        <v>16411</v>
      </c>
      <c r="L6624" s="37">
        <v>0</v>
      </c>
      <c r="M6624" s="40">
        <v>0</v>
      </c>
      <c r="N6624" s="40">
        <f t="shared" si="206"/>
        <v>0</v>
      </c>
      <c r="O6624" s="42">
        <f t="shared" si="207"/>
        <v>1.5080316338201506E-3</v>
      </c>
      <c r="P6624" s="37">
        <v>0</v>
      </c>
      <c r="Q6624" s="27" t="s">
        <v>12293</v>
      </c>
      <c r="R6624" s="27" t="s">
        <v>12294</v>
      </c>
      <c r="S6624" s="27">
        <v>17100307</v>
      </c>
    </row>
    <row r="6625" spans="1:19">
      <c r="A6625" s="27" t="s">
        <v>6804</v>
      </c>
      <c r="B6625" s="27" t="s">
        <v>6853</v>
      </c>
      <c r="C6625" s="27">
        <v>61560</v>
      </c>
      <c r="D6625" s="27" t="s">
        <v>71</v>
      </c>
      <c r="E6625" s="27" t="s">
        <v>498</v>
      </c>
      <c r="F6625" s="37">
        <v>10882397.711000001</v>
      </c>
      <c r="G6625" s="27">
        <v>42.400813999999997</v>
      </c>
      <c r="H6625" s="27">
        <v>-122.82917</v>
      </c>
      <c r="I6625" s="27" t="s">
        <v>129</v>
      </c>
      <c r="J6625" s="27" t="s">
        <v>130</v>
      </c>
      <c r="K6625" s="37">
        <v>18684</v>
      </c>
      <c r="L6625" s="37">
        <v>0</v>
      </c>
      <c r="M6625" s="40">
        <v>7.6E-3</v>
      </c>
      <c r="N6625" s="40">
        <f t="shared" si="206"/>
        <v>0</v>
      </c>
      <c r="O6625" s="42">
        <f t="shared" si="207"/>
        <v>1.7169010448050512E-3</v>
      </c>
      <c r="P6625" s="37">
        <v>141.9984</v>
      </c>
      <c r="Q6625" s="27" t="s">
        <v>12295</v>
      </c>
      <c r="R6625" s="27" t="s">
        <v>12296</v>
      </c>
      <c r="S6625" s="27">
        <v>17100308</v>
      </c>
    </row>
    <row r="6626" spans="1:19">
      <c r="A6626" s="27" t="s">
        <v>6804</v>
      </c>
      <c r="B6626" s="27" t="s">
        <v>6854</v>
      </c>
      <c r="C6626" s="27">
        <v>61497</v>
      </c>
      <c r="D6626" s="27" t="s">
        <v>71</v>
      </c>
      <c r="E6626" s="27" t="s">
        <v>498</v>
      </c>
      <c r="F6626" s="37">
        <v>10882397.711000001</v>
      </c>
      <c r="G6626" s="27">
        <v>44.618000000000002</v>
      </c>
      <c r="H6626" s="27">
        <v>-121.205</v>
      </c>
      <c r="I6626" s="27" t="s">
        <v>129</v>
      </c>
      <c r="J6626" s="27" t="s">
        <v>130</v>
      </c>
      <c r="K6626" s="37">
        <v>10632</v>
      </c>
      <c r="L6626" s="37">
        <v>0</v>
      </c>
      <c r="M6626" s="40">
        <v>7.6E-3</v>
      </c>
      <c r="N6626" s="40">
        <f t="shared" si="206"/>
        <v>0</v>
      </c>
      <c r="O6626" s="42">
        <f t="shared" si="207"/>
        <v>9.7699057527121094E-4</v>
      </c>
      <c r="P6626" s="37">
        <v>80.803200000000004</v>
      </c>
      <c r="Q6626" s="27" t="s">
        <v>12217</v>
      </c>
      <c r="R6626" s="27" t="s">
        <v>12218</v>
      </c>
      <c r="S6626" s="27">
        <v>17070306</v>
      </c>
    </row>
    <row r="6627" spans="1:19">
      <c r="A6627" s="27" t="s">
        <v>6804</v>
      </c>
      <c r="B6627" s="27" t="s">
        <v>6855</v>
      </c>
      <c r="C6627" s="27">
        <v>56623</v>
      </c>
      <c r="D6627" s="27" t="s">
        <v>54</v>
      </c>
      <c r="E6627" s="27" t="s">
        <v>2602</v>
      </c>
      <c r="F6627" s="37">
        <v>14016736.495000001</v>
      </c>
      <c r="G6627" s="27">
        <v>45.085220999999997</v>
      </c>
      <c r="H6627" s="27">
        <v>-117.816273</v>
      </c>
      <c r="I6627" s="27" t="s">
        <v>114</v>
      </c>
      <c r="J6627" s="27" t="s">
        <v>115</v>
      </c>
      <c r="K6627" s="37">
        <v>314423</v>
      </c>
      <c r="L6627" s="37">
        <v>0</v>
      </c>
      <c r="M6627" s="40">
        <v>3.8E-3</v>
      </c>
      <c r="N6627" s="40">
        <f t="shared" si="206"/>
        <v>0</v>
      </c>
      <c r="O6627" s="42">
        <f t="shared" si="207"/>
        <v>2.2431969104374606E-2</v>
      </c>
      <c r="P6627" s="37">
        <v>1194.8073999999999</v>
      </c>
      <c r="Q6627" s="27" t="s">
        <v>12135</v>
      </c>
      <c r="R6627" s="27" t="s">
        <v>12136</v>
      </c>
      <c r="S6627" s="27">
        <v>17050203</v>
      </c>
    </row>
    <row r="6628" spans="1:19">
      <c r="A6628" s="27" t="s">
        <v>6804</v>
      </c>
      <c r="B6628" s="27" t="s">
        <v>6856</v>
      </c>
      <c r="C6628" s="27">
        <v>57137</v>
      </c>
      <c r="D6628" s="27" t="s">
        <v>33</v>
      </c>
      <c r="E6628" s="27" t="s">
        <v>2600</v>
      </c>
      <c r="F6628" s="37">
        <v>114851343.73399998</v>
      </c>
      <c r="G6628" s="27">
        <v>45.942999999999998</v>
      </c>
      <c r="H6628" s="27">
        <v>-118.59099999999999</v>
      </c>
      <c r="I6628" s="27" t="s">
        <v>114</v>
      </c>
      <c r="J6628" s="27" t="s">
        <v>115</v>
      </c>
      <c r="K6628" s="37">
        <v>169208</v>
      </c>
      <c r="L6628" s="37">
        <v>0</v>
      </c>
      <c r="M6628" s="40">
        <v>3.8E-3</v>
      </c>
      <c r="N6628" s="40">
        <f t="shared" si="206"/>
        <v>0</v>
      </c>
      <c r="O6628" s="42">
        <f t="shared" si="207"/>
        <v>1.4732783657446106E-3</v>
      </c>
      <c r="P6628" s="37">
        <v>642.99040000000002</v>
      </c>
      <c r="Q6628" s="27" t="s">
        <v>12190</v>
      </c>
      <c r="R6628" s="27" t="s">
        <v>12191</v>
      </c>
      <c r="S6628" s="27">
        <v>17070102</v>
      </c>
    </row>
    <row r="6629" spans="1:19">
      <c r="A6629" s="27" t="s">
        <v>6804</v>
      </c>
      <c r="B6629" s="27" t="s">
        <v>6857</v>
      </c>
      <c r="C6629" s="27">
        <v>56781</v>
      </c>
      <c r="D6629" s="27" t="s">
        <v>71</v>
      </c>
      <c r="E6629" s="27" t="s">
        <v>498</v>
      </c>
      <c r="F6629" s="37">
        <v>10882397.711000001</v>
      </c>
      <c r="G6629" s="27">
        <v>44.770792</v>
      </c>
      <c r="H6629" s="27">
        <v>-122.611974</v>
      </c>
      <c r="I6629" s="27" t="s">
        <v>199</v>
      </c>
      <c r="J6629" s="27" t="s">
        <v>118</v>
      </c>
      <c r="K6629" s="37">
        <v>51006</v>
      </c>
      <c r="L6629" s="37">
        <v>630.928</v>
      </c>
      <c r="M6629" s="40">
        <v>1.9375518961971701</v>
      </c>
      <c r="N6629" s="40">
        <f t="shared" si="206"/>
        <v>1.236968199819629E-2</v>
      </c>
      <c r="O6629" s="42">
        <f t="shared" si="207"/>
        <v>4.6870185555195057E-3</v>
      </c>
      <c r="P6629" s="37">
        <v>98826.772017432857</v>
      </c>
      <c r="Q6629" s="27" t="s">
        <v>12239</v>
      </c>
      <c r="R6629" s="27" t="s">
        <v>12240</v>
      </c>
      <c r="S6629" s="27">
        <v>17090005</v>
      </c>
    </row>
    <row r="6630" spans="1:19">
      <c r="A6630" s="27" t="s">
        <v>6804</v>
      </c>
      <c r="B6630" s="27" t="s">
        <v>6858</v>
      </c>
      <c r="C6630" s="27">
        <v>52187</v>
      </c>
      <c r="D6630" s="27" t="s">
        <v>71</v>
      </c>
      <c r="E6630" s="27" t="s">
        <v>498</v>
      </c>
      <c r="F6630" s="37">
        <v>10882397.711000001</v>
      </c>
      <c r="G6630" s="27">
        <v>44.396814999999997</v>
      </c>
      <c r="H6630" s="27">
        <v>-122.350246</v>
      </c>
      <c r="I6630" s="27" t="s">
        <v>106</v>
      </c>
      <c r="J6630" s="27" t="s">
        <v>107</v>
      </c>
      <c r="K6630" s="37">
        <v>12544</v>
      </c>
      <c r="L6630" s="37">
        <v>0</v>
      </c>
      <c r="M6630" s="40">
        <v>0</v>
      </c>
      <c r="N6630" s="40">
        <f t="shared" si="206"/>
        <v>0</v>
      </c>
      <c r="O6630" s="42">
        <f t="shared" si="207"/>
        <v>1.1526871497556498E-3</v>
      </c>
      <c r="P6630" s="37">
        <v>0</v>
      </c>
      <c r="Q6630" s="27" t="s">
        <v>12241</v>
      </c>
      <c r="R6630" s="27" t="s">
        <v>12242</v>
      </c>
      <c r="S6630" s="27">
        <v>17090006</v>
      </c>
    </row>
    <row r="6631" spans="1:19">
      <c r="A6631" s="27" t="s">
        <v>6804</v>
      </c>
      <c r="B6631" s="27" t="s">
        <v>6859</v>
      </c>
      <c r="C6631" s="27">
        <v>3045</v>
      </c>
      <c r="D6631" s="27" t="s">
        <v>73</v>
      </c>
      <c r="E6631" s="27" t="s">
        <v>6809</v>
      </c>
      <c r="F6631" s="37">
        <v>12828242</v>
      </c>
      <c r="G6631" s="27">
        <v>45.268045000000001</v>
      </c>
      <c r="H6631" s="27">
        <v>-122.32008999999999</v>
      </c>
      <c r="I6631" s="27" t="s">
        <v>106</v>
      </c>
      <c r="J6631" s="27" t="s">
        <v>107</v>
      </c>
      <c r="K6631" s="37">
        <v>130280</v>
      </c>
      <c r="L6631" s="37">
        <v>0</v>
      </c>
      <c r="M6631" s="40">
        <v>1.127665678175376</v>
      </c>
      <c r="N6631" s="40">
        <f t="shared" si="206"/>
        <v>0</v>
      </c>
      <c r="O6631" s="42">
        <f t="shared" si="207"/>
        <v>1.0155717361739824E-2</v>
      </c>
      <c r="P6631" s="37">
        <v>146912.28455268798</v>
      </c>
      <c r="Q6631" s="27" t="s">
        <v>12251</v>
      </c>
      <c r="R6631" s="27" t="s">
        <v>12252</v>
      </c>
      <c r="S6631" s="27">
        <v>17090011</v>
      </c>
    </row>
    <row r="6632" spans="1:19">
      <c r="A6632" s="27" t="s">
        <v>6804</v>
      </c>
      <c r="B6632" s="27" t="s">
        <v>6860</v>
      </c>
      <c r="C6632" s="27">
        <v>58687</v>
      </c>
      <c r="D6632" s="27" t="s">
        <v>33</v>
      </c>
      <c r="E6632" s="27" t="s">
        <v>2600</v>
      </c>
      <c r="F6632" s="37">
        <v>114851343.73399998</v>
      </c>
      <c r="G6632" s="27">
        <v>45.69</v>
      </c>
      <c r="H6632" s="27">
        <v>-119.61</v>
      </c>
      <c r="I6632" s="27" t="s">
        <v>117</v>
      </c>
      <c r="J6632" s="27" t="s">
        <v>118</v>
      </c>
      <c r="K6632" s="37">
        <v>32391</v>
      </c>
      <c r="L6632" s="37">
        <v>0</v>
      </c>
      <c r="M6632" s="40">
        <v>1.9375518961971701</v>
      </c>
      <c r="N6632" s="40">
        <f t="shared" si="206"/>
        <v>0</v>
      </c>
      <c r="O6632" s="42">
        <f t="shared" si="207"/>
        <v>2.8202543345960993E-4</v>
      </c>
      <c r="P6632" s="37">
        <v>62759.243469722533</v>
      </c>
      <c r="Q6632" s="27" t="s">
        <v>12188</v>
      </c>
      <c r="R6632" s="27" t="s">
        <v>12189</v>
      </c>
      <c r="S6632" s="27">
        <v>17070101</v>
      </c>
    </row>
    <row r="6633" spans="1:19">
      <c r="A6633" s="27" t="s">
        <v>6804</v>
      </c>
      <c r="B6633" s="27" t="s">
        <v>6861</v>
      </c>
      <c r="C6633" s="27">
        <v>3026</v>
      </c>
      <c r="D6633" s="27" t="s">
        <v>71</v>
      </c>
      <c r="E6633" s="27" t="s">
        <v>498</v>
      </c>
      <c r="F6633" s="37">
        <v>10882397.711000001</v>
      </c>
      <c r="G6633" s="27">
        <v>43.274220999999997</v>
      </c>
      <c r="H6633" s="27">
        <v>-122.448978</v>
      </c>
      <c r="I6633" s="27" t="s">
        <v>106</v>
      </c>
      <c r="J6633" s="27" t="s">
        <v>107</v>
      </c>
      <c r="K6633" s="37">
        <v>14758</v>
      </c>
      <c r="L6633" s="37">
        <v>0</v>
      </c>
      <c r="M6633" s="40">
        <v>0.12593745752470209</v>
      </c>
      <c r="N6633" s="40">
        <f t="shared" si="206"/>
        <v>0</v>
      </c>
      <c r="O6633" s="42">
        <f t="shared" si="207"/>
        <v>1.3561349614233005E-3</v>
      </c>
      <c r="P6633" s="37">
        <v>1858.5849981495535</v>
      </c>
      <c r="Q6633" s="27" t="s">
        <v>12281</v>
      </c>
      <c r="R6633" s="27" t="s">
        <v>12282</v>
      </c>
      <c r="S6633" s="27">
        <v>17100301</v>
      </c>
    </row>
    <row r="6634" spans="1:19">
      <c r="A6634" s="27" t="s">
        <v>6804</v>
      </c>
      <c r="B6634" s="27" t="s">
        <v>6862</v>
      </c>
      <c r="C6634" s="27">
        <v>6552</v>
      </c>
      <c r="D6634" s="27" t="s">
        <v>33</v>
      </c>
      <c r="E6634" s="27" t="s">
        <v>2600</v>
      </c>
      <c r="F6634" s="37">
        <v>114851343.73399998</v>
      </c>
      <c r="G6634" s="27">
        <v>44.4146</v>
      </c>
      <c r="H6634" s="27">
        <v>-122.6712</v>
      </c>
      <c r="I6634" s="27" t="s">
        <v>106</v>
      </c>
      <c r="J6634" s="27" t="s">
        <v>107</v>
      </c>
      <c r="K6634" s="37">
        <v>82985</v>
      </c>
      <c r="L6634" s="37">
        <v>0</v>
      </c>
      <c r="M6634" s="40">
        <v>0</v>
      </c>
      <c r="N6634" s="40">
        <f t="shared" si="206"/>
        <v>0</v>
      </c>
      <c r="O6634" s="42">
        <f t="shared" si="207"/>
        <v>7.2254269999832456E-4</v>
      </c>
      <c r="P6634" s="37">
        <v>0</v>
      </c>
      <c r="Q6634" s="27" t="s">
        <v>12241</v>
      </c>
      <c r="R6634" s="27" t="s">
        <v>12242</v>
      </c>
      <c r="S6634" s="27">
        <v>17090006</v>
      </c>
    </row>
    <row r="6635" spans="1:19">
      <c r="A6635" s="27" t="s">
        <v>6804</v>
      </c>
      <c r="B6635" s="27" t="s">
        <v>6863</v>
      </c>
      <c r="C6635" s="27">
        <v>56969</v>
      </c>
      <c r="D6635" s="27" t="s">
        <v>71</v>
      </c>
      <c r="E6635" s="27" t="s">
        <v>498</v>
      </c>
      <c r="F6635" s="37">
        <v>10882397.711000001</v>
      </c>
      <c r="G6635" s="27">
        <v>45.7286</v>
      </c>
      <c r="H6635" s="27">
        <v>-119.4181</v>
      </c>
      <c r="I6635" s="27" t="s">
        <v>114</v>
      </c>
      <c r="J6635" s="27" t="s">
        <v>115</v>
      </c>
      <c r="K6635" s="37">
        <v>28785</v>
      </c>
      <c r="L6635" s="37">
        <v>0</v>
      </c>
      <c r="M6635" s="40">
        <v>3.8E-3</v>
      </c>
      <c r="N6635" s="40">
        <f t="shared" si="206"/>
        <v>0</v>
      </c>
      <c r="O6635" s="42">
        <f t="shared" si="207"/>
        <v>2.6450972262210127E-3</v>
      </c>
      <c r="P6635" s="37">
        <v>109.383</v>
      </c>
      <c r="Q6635" s="27" t="s">
        <v>12192</v>
      </c>
      <c r="R6635" s="27" t="s">
        <v>12193</v>
      </c>
      <c r="S6635" s="27">
        <v>17070103</v>
      </c>
    </row>
    <row r="6636" spans="1:19">
      <c r="A6636" s="27" t="s">
        <v>6804</v>
      </c>
      <c r="B6636" s="27" t="s">
        <v>6864</v>
      </c>
      <c r="C6636" s="27">
        <v>56970</v>
      </c>
      <c r="D6636" s="27" t="s">
        <v>71</v>
      </c>
      <c r="E6636" s="27" t="s">
        <v>498</v>
      </c>
      <c r="F6636" s="37">
        <v>10882397.711000001</v>
      </c>
      <c r="G6636" s="27">
        <v>45.6447</v>
      </c>
      <c r="H6636" s="27">
        <v>-119.4533</v>
      </c>
      <c r="I6636" s="27" t="s">
        <v>114</v>
      </c>
      <c r="J6636" s="27" t="s">
        <v>115</v>
      </c>
      <c r="K6636" s="37">
        <v>27321</v>
      </c>
      <c r="L6636" s="37">
        <v>0</v>
      </c>
      <c r="M6636" s="40">
        <v>3.8E-3</v>
      </c>
      <c r="N6636" s="40">
        <f t="shared" si="206"/>
        <v>0</v>
      </c>
      <c r="O6636" s="42">
        <f t="shared" si="207"/>
        <v>2.5105680499421324E-3</v>
      </c>
      <c r="P6636" s="37">
        <v>103.8198</v>
      </c>
      <c r="Q6636" s="27" t="s">
        <v>12192</v>
      </c>
      <c r="R6636" s="27" t="s">
        <v>12193</v>
      </c>
      <c r="S6636" s="27">
        <v>17070103</v>
      </c>
    </row>
    <row r="6637" spans="1:19">
      <c r="A6637" s="27" t="s">
        <v>6804</v>
      </c>
      <c r="B6637" s="27" t="s">
        <v>6865</v>
      </c>
      <c r="C6637" s="27">
        <v>55989</v>
      </c>
      <c r="D6637" s="27" t="s">
        <v>33</v>
      </c>
      <c r="E6637" s="27" t="s">
        <v>2600</v>
      </c>
      <c r="F6637" s="37">
        <v>114851343.73399998</v>
      </c>
      <c r="G6637" s="27">
        <v>46.012790000000003</v>
      </c>
      <c r="H6637" s="27">
        <v>-118.81624600000001</v>
      </c>
      <c r="I6637" s="27" t="s">
        <v>114</v>
      </c>
      <c r="J6637" s="27" t="s">
        <v>115</v>
      </c>
      <c r="K6637" s="37">
        <v>286622</v>
      </c>
      <c r="L6637" s="37">
        <v>0</v>
      </c>
      <c r="M6637" s="40">
        <v>3.8E-3</v>
      </c>
      <c r="N6637" s="40">
        <f t="shared" si="206"/>
        <v>0</v>
      </c>
      <c r="O6637" s="42">
        <f t="shared" si="207"/>
        <v>2.4955911762236521E-3</v>
      </c>
      <c r="P6637" s="37">
        <v>1089.1636000000001</v>
      </c>
      <c r="Q6637" s="27" t="s">
        <v>12190</v>
      </c>
      <c r="R6637" s="27" t="s">
        <v>12191</v>
      </c>
      <c r="S6637" s="27">
        <v>17070102</v>
      </c>
    </row>
    <row r="6638" spans="1:19">
      <c r="A6638" s="27" t="s">
        <v>6804</v>
      </c>
      <c r="B6638" s="27" t="s">
        <v>6866</v>
      </c>
      <c r="C6638" s="27">
        <v>50938</v>
      </c>
      <c r="D6638" s="27" t="s">
        <v>71</v>
      </c>
      <c r="E6638" s="27" t="s">
        <v>498</v>
      </c>
      <c r="F6638" s="37">
        <v>10882397.711000001</v>
      </c>
      <c r="G6638" s="27">
        <v>42.8489</v>
      </c>
      <c r="H6638" s="27">
        <v>-123.1778</v>
      </c>
      <c r="I6638" s="27" t="s">
        <v>106</v>
      </c>
      <c r="J6638" s="27" t="s">
        <v>107</v>
      </c>
      <c r="K6638" s="37">
        <v>2417</v>
      </c>
      <c r="L6638" s="37">
        <v>0</v>
      </c>
      <c r="M6638" s="40">
        <v>0</v>
      </c>
      <c r="N6638" s="40">
        <f t="shared" si="206"/>
        <v>0</v>
      </c>
      <c r="O6638" s="42">
        <f t="shared" si="207"/>
        <v>2.2210178897954448E-4</v>
      </c>
      <c r="P6638" s="37">
        <v>0</v>
      </c>
      <c r="Q6638" s="27" t="s">
        <v>12283</v>
      </c>
      <c r="R6638" s="27" t="s">
        <v>12284</v>
      </c>
      <c r="S6638" s="27">
        <v>17100302</v>
      </c>
    </row>
    <row r="6639" spans="1:19">
      <c r="A6639" s="27" t="s">
        <v>6804</v>
      </c>
      <c r="B6639" s="27" t="s">
        <v>6867</v>
      </c>
      <c r="C6639" s="27">
        <v>58109</v>
      </c>
      <c r="D6639" s="27" t="s">
        <v>33</v>
      </c>
      <c r="E6639" s="27" t="s">
        <v>2600</v>
      </c>
      <c r="F6639" s="37">
        <v>114851343.73399998</v>
      </c>
      <c r="G6639" s="27">
        <v>44.611944000000001</v>
      </c>
      <c r="H6639" s="27">
        <v>-123.931944</v>
      </c>
      <c r="I6639" s="27" t="s">
        <v>125</v>
      </c>
      <c r="J6639" s="27" t="s">
        <v>118</v>
      </c>
      <c r="K6639" s="37">
        <v>57249.245000000003</v>
      </c>
      <c r="L6639" s="37">
        <v>5712.4780000000001</v>
      </c>
      <c r="M6639" s="40">
        <v>1.9375518961971701</v>
      </c>
      <c r="N6639" s="40">
        <f t="shared" si="206"/>
        <v>9.9782591019322603E-2</v>
      </c>
      <c r="O6639" s="42">
        <f t="shared" si="207"/>
        <v>4.9846386762867484E-4</v>
      </c>
      <c r="P6639" s="37">
        <v>110923.38320560635</v>
      </c>
      <c r="Q6639" s="27" t="s">
        <v>12273</v>
      </c>
      <c r="R6639" s="27" t="s">
        <v>12274</v>
      </c>
      <c r="S6639" s="27">
        <v>17100204</v>
      </c>
    </row>
    <row r="6640" spans="1:19">
      <c r="A6640" s="27" t="s">
        <v>6804</v>
      </c>
      <c r="B6640" s="27" t="s">
        <v>6868</v>
      </c>
      <c r="C6640" s="27">
        <v>56192</v>
      </c>
      <c r="D6640" s="27" t="s">
        <v>33</v>
      </c>
      <c r="E6640" s="27" t="s">
        <v>2600</v>
      </c>
      <c r="F6640" s="37">
        <v>114851343.73399998</v>
      </c>
      <c r="G6640" s="27">
        <v>46.153955000000003</v>
      </c>
      <c r="H6640" s="27">
        <v>-123.40658000000001</v>
      </c>
      <c r="I6640" s="27" t="s">
        <v>125</v>
      </c>
      <c r="J6640" s="27" t="s">
        <v>118</v>
      </c>
      <c r="K6640" s="37">
        <v>136851</v>
      </c>
      <c r="L6640" s="37">
        <v>10870.311</v>
      </c>
      <c r="M6640" s="40">
        <v>1.9375518961971701</v>
      </c>
      <c r="N6640" s="40">
        <f t="shared" si="206"/>
        <v>7.9431725014797117E-2</v>
      </c>
      <c r="O6640" s="42">
        <f t="shared" si="207"/>
        <v>1.1915489671322614E-3</v>
      </c>
      <c r="P6640" s="37">
        <v>265155.91454647895</v>
      </c>
      <c r="Q6640" s="27" t="s">
        <v>12225</v>
      </c>
      <c r="R6640" s="27" t="s">
        <v>12226</v>
      </c>
      <c r="S6640" s="27">
        <v>17080003</v>
      </c>
    </row>
    <row r="6641" spans="1:19">
      <c r="A6641" s="27" t="s">
        <v>6804</v>
      </c>
      <c r="B6641" s="27" t="s">
        <v>6869</v>
      </c>
      <c r="C6641" s="27">
        <v>61835</v>
      </c>
      <c r="D6641" s="27" t="s">
        <v>73</v>
      </c>
      <c r="E6641" s="27" t="s">
        <v>6809</v>
      </c>
      <c r="F6641" s="37">
        <v>12828242</v>
      </c>
      <c r="G6641" s="27">
        <v>45.054000000000002</v>
      </c>
      <c r="H6641" s="27">
        <v>-123.61</v>
      </c>
      <c r="I6641" s="27" t="s">
        <v>129</v>
      </c>
      <c r="J6641" s="27" t="s">
        <v>130</v>
      </c>
      <c r="K6641" s="37">
        <v>4262</v>
      </c>
      <c r="L6641" s="37">
        <v>0</v>
      </c>
      <c r="M6641" s="40">
        <v>7.6E-3</v>
      </c>
      <c r="N6641" s="40">
        <f t="shared" si="206"/>
        <v>0</v>
      </c>
      <c r="O6641" s="42">
        <f t="shared" si="207"/>
        <v>3.32235703068277E-4</v>
      </c>
      <c r="P6641" s="37">
        <v>32.391199999999998</v>
      </c>
      <c r="Q6641" s="27" t="s">
        <v>12245</v>
      </c>
      <c r="R6641" s="27" t="s">
        <v>12246</v>
      </c>
      <c r="S6641" s="27">
        <v>17090008</v>
      </c>
    </row>
    <row r="6642" spans="1:19">
      <c r="A6642" s="27" t="s">
        <v>6804</v>
      </c>
      <c r="B6642" s="27" t="s">
        <v>6870</v>
      </c>
      <c r="C6642" s="27">
        <v>3080</v>
      </c>
      <c r="D6642" s="27" t="s">
        <v>33</v>
      </c>
      <c r="E6642" s="27" t="s">
        <v>2600</v>
      </c>
      <c r="F6642" s="37">
        <v>114851343.73399998</v>
      </c>
      <c r="G6642" s="27">
        <v>44.449399999999997</v>
      </c>
      <c r="H6642" s="27">
        <v>-122.54940000000001</v>
      </c>
      <c r="I6642" s="27" t="s">
        <v>106</v>
      </c>
      <c r="J6642" s="27" t="s">
        <v>107</v>
      </c>
      <c r="K6642" s="37">
        <v>250419</v>
      </c>
      <c r="L6642" s="37">
        <v>0</v>
      </c>
      <c r="M6642" s="40">
        <v>0</v>
      </c>
      <c r="N6642" s="40">
        <f t="shared" si="206"/>
        <v>0</v>
      </c>
      <c r="O6642" s="42">
        <f t="shared" si="207"/>
        <v>2.1803750122417359E-3</v>
      </c>
      <c r="P6642" s="37">
        <v>0</v>
      </c>
      <c r="Q6642" s="27" t="s">
        <v>12241</v>
      </c>
      <c r="R6642" s="27" t="s">
        <v>12242</v>
      </c>
      <c r="S6642" s="27">
        <v>17090006</v>
      </c>
    </row>
    <row r="6643" spans="1:19">
      <c r="A6643" s="27" t="s">
        <v>6804</v>
      </c>
      <c r="B6643" s="27" t="s">
        <v>6871</v>
      </c>
      <c r="C6643" s="27">
        <v>6403</v>
      </c>
      <c r="D6643" s="27" t="s">
        <v>33</v>
      </c>
      <c r="E6643" s="27" t="s">
        <v>2600</v>
      </c>
      <c r="F6643" s="37">
        <v>114851343.73399998</v>
      </c>
      <c r="G6643" s="27">
        <v>42.121167999999997</v>
      </c>
      <c r="H6643" s="27">
        <v>-122.54789599999999</v>
      </c>
      <c r="I6643" s="27" t="s">
        <v>106</v>
      </c>
      <c r="J6643" s="27" t="s">
        <v>107</v>
      </c>
      <c r="K6643" s="37">
        <v>67662</v>
      </c>
      <c r="L6643" s="37">
        <v>0</v>
      </c>
      <c r="M6643" s="40">
        <v>228.53801075884169</v>
      </c>
      <c r="N6643" s="40">
        <f t="shared" si="206"/>
        <v>0</v>
      </c>
      <c r="O6643" s="42">
        <f t="shared" si="207"/>
        <v>5.8912675986366974E-4</v>
      </c>
      <c r="P6643" s="37">
        <v>15463338.883964747</v>
      </c>
      <c r="Q6643" s="27" t="s">
        <v>12295</v>
      </c>
      <c r="R6643" s="27" t="s">
        <v>12296</v>
      </c>
      <c r="S6643" s="27">
        <v>17100308</v>
      </c>
    </row>
    <row r="6644" spans="1:19">
      <c r="A6644" s="27" t="s">
        <v>6804</v>
      </c>
      <c r="B6644" s="27" t="s">
        <v>6872</v>
      </c>
      <c r="C6644" s="27">
        <v>60330</v>
      </c>
      <c r="D6644" s="27" t="s">
        <v>54</v>
      </c>
      <c r="E6644" s="27" t="s">
        <v>2602</v>
      </c>
      <c r="F6644" s="37">
        <v>14016736.495000001</v>
      </c>
      <c r="G6644" s="27">
        <v>43.936686999999999</v>
      </c>
      <c r="H6644" s="27">
        <v>-117.381214</v>
      </c>
      <c r="I6644" s="27" t="s">
        <v>129</v>
      </c>
      <c r="J6644" s="27" t="s">
        <v>130</v>
      </c>
      <c r="K6644" s="37">
        <v>13393</v>
      </c>
      <c r="L6644" s="37">
        <v>0</v>
      </c>
      <c r="M6644" s="40">
        <v>7.6E-3</v>
      </c>
      <c r="N6644" s="40">
        <f t="shared" si="206"/>
        <v>0</v>
      </c>
      <c r="O6644" s="42">
        <f t="shared" si="207"/>
        <v>9.5550059065300271E-4</v>
      </c>
      <c r="P6644" s="37">
        <v>101.7868</v>
      </c>
      <c r="Q6644" s="27" t="s">
        <v>12115</v>
      </c>
      <c r="R6644" s="27" t="s">
        <v>12116</v>
      </c>
      <c r="S6644" s="27">
        <v>17050117</v>
      </c>
    </row>
    <row r="6645" spans="1:19">
      <c r="A6645" s="27" t="s">
        <v>6804</v>
      </c>
      <c r="B6645" s="27" t="s">
        <v>6873</v>
      </c>
      <c r="C6645" s="27">
        <v>56790</v>
      </c>
      <c r="D6645" s="27" t="s">
        <v>30</v>
      </c>
      <c r="E6645" s="27" t="s">
        <v>6874</v>
      </c>
      <c r="F6645" s="37">
        <v>2981888</v>
      </c>
      <c r="G6645" s="27">
        <v>45.52</v>
      </c>
      <c r="H6645" s="27">
        <v>-120.5744</v>
      </c>
      <c r="I6645" s="27" t="s">
        <v>114</v>
      </c>
      <c r="J6645" s="27" t="s">
        <v>115</v>
      </c>
      <c r="K6645" s="37">
        <v>206141</v>
      </c>
      <c r="L6645" s="37">
        <v>0</v>
      </c>
      <c r="M6645" s="40">
        <v>3.8E-3</v>
      </c>
      <c r="N6645" s="40">
        <f t="shared" si="206"/>
        <v>0</v>
      </c>
      <c r="O6645" s="42">
        <f t="shared" si="207"/>
        <v>6.9131033761160712E-2</v>
      </c>
      <c r="P6645" s="37">
        <v>783.33579999999995</v>
      </c>
      <c r="Q6645" s="27" t="s">
        <v>12205</v>
      </c>
      <c r="R6645" s="27" t="s">
        <v>12206</v>
      </c>
      <c r="S6645" s="27">
        <v>17070204</v>
      </c>
    </row>
    <row r="6646" spans="1:19">
      <c r="A6646" s="27" t="s">
        <v>6804</v>
      </c>
      <c r="B6646" s="27" t="s">
        <v>6875</v>
      </c>
      <c r="C6646" s="27">
        <v>3013</v>
      </c>
      <c r="D6646" s="27" t="s">
        <v>54</v>
      </c>
      <c r="E6646" s="27" t="s">
        <v>2602</v>
      </c>
      <c r="F6646" s="37">
        <v>14016736.495000001</v>
      </c>
      <c r="G6646" s="27">
        <v>45.243899999999996</v>
      </c>
      <c r="H6646" s="27">
        <v>-116.7008</v>
      </c>
      <c r="I6646" s="27" t="s">
        <v>106</v>
      </c>
      <c r="J6646" s="27" t="s">
        <v>107</v>
      </c>
      <c r="K6646" s="37">
        <v>2194877.0010000002</v>
      </c>
      <c r="L6646" s="37">
        <v>0</v>
      </c>
      <c r="M6646" s="40">
        <v>4.2529073455490698</v>
      </c>
      <c r="N6646" s="40">
        <f t="shared" si="206"/>
        <v>0</v>
      </c>
      <c r="O6646" s="42">
        <f t="shared" si="207"/>
        <v>0.15658973126754211</v>
      </c>
      <c r="P6646" s="37">
        <v>9334608.5201296136</v>
      </c>
      <c r="Q6646" s="27" t="s">
        <v>6875</v>
      </c>
      <c r="R6646" s="27" t="s">
        <v>12137</v>
      </c>
      <c r="S6646" s="27">
        <v>17060101</v>
      </c>
    </row>
    <row r="6647" spans="1:19">
      <c r="A6647" s="27" t="s">
        <v>6804</v>
      </c>
      <c r="B6647" s="27" t="s">
        <v>6876</v>
      </c>
      <c r="C6647" s="27">
        <v>54761</v>
      </c>
      <c r="D6647" s="27" t="s">
        <v>71</v>
      </c>
      <c r="E6647" s="27" t="s">
        <v>498</v>
      </c>
      <c r="F6647" s="37">
        <v>10882397.711000001</v>
      </c>
      <c r="G6647" s="27">
        <v>45.804200000000002</v>
      </c>
      <c r="H6647" s="27">
        <v>-119.37</v>
      </c>
      <c r="I6647" s="27" t="s">
        <v>110</v>
      </c>
      <c r="J6647" s="27" t="s">
        <v>111</v>
      </c>
      <c r="K6647" s="37">
        <v>2493629</v>
      </c>
      <c r="L6647" s="37">
        <v>1101398.4469999999</v>
      </c>
      <c r="M6647" s="40">
        <v>0.69245510367821361</v>
      </c>
      <c r="N6647" s="40">
        <f t="shared" si="206"/>
        <v>0.4416849687744247</v>
      </c>
      <c r="O6647" s="42">
        <f t="shared" si="207"/>
        <v>0.22914334379448592</v>
      </c>
      <c r="P6647" s="37">
        <v>1726726.1277300001</v>
      </c>
      <c r="Q6647" s="27" t="s">
        <v>12192</v>
      </c>
      <c r="R6647" s="27" t="s">
        <v>12193</v>
      </c>
      <c r="S6647" s="27">
        <v>17070103</v>
      </c>
    </row>
    <row r="6648" spans="1:19">
      <c r="A6648" s="27" t="s">
        <v>6804</v>
      </c>
      <c r="B6648" s="27" t="s">
        <v>6877</v>
      </c>
      <c r="C6648" s="27">
        <v>55328</v>
      </c>
      <c r="D6648" s="27" t="s">
        <v>6878</v>
      </c>
      <c r="E6648" s="27" t="s">
        <v>6879</v>
      </c>
      <c r="F6648" s="37">
        <v>3644236</v>
      </c>
      <c r="G6648" s="27">
        <v>45.794046000000002</v>
      </c>
      <c r="H6648" s="27">
        <v>-119.313323</v>
      </c>
      <c r="I6648" s="27" t="s">
        <v>110</v>
      </c>
      <c r="J6648" s="27" t="s">
        <v>111</v>
      </c>
      <c r="K6648" s="37">
        <v>3644236</v>
      </c>
      <c r="L6648" s="37">
        <v>1586298.3160000001</v>
      </c>
      <c r="M6648" s="40">
        <v>0.78435596175439781</v>
      </c>
      <c r="N6648" s="40">
        <f t="shared" si="206"/>
        <v>0.43528967827550141</v>
      </c>
      <c r="O6648" s="42">
        <f t="shared" si="207"/>
        <v>1</v>
      </c>
      <c r="P6648" s="37">
        <v>2858378.2326399996</v>
      </c>
      <c r="Q6648" s="27" t="s">
        <v>12192</v>
      </c>
      <c r="R6648" s="27" t="s">
        <v>12193</v>
      </c>
      <c r="S6648" s="27">
        <v>17070103</v>
      </c>
    </row>
    <row r="6649" spans="1:19">
      <c r="A6649" s="27" t="s">
        <v>6804</v>
      </c>
      <c r="B6649" s="27" t="s">
        <v>6880</v>
      </c>
      <c r="C6649" s="27">
        <v>3081</v>
      </c>
      <c r="D6649" s="27" t="s">
        <v>33</v>
      </c>
      <c r="E6649" s="27" t="s">
        <v>2600</v>
      </c>
      <c r="F6649" s="37">
        <v>114851343.73399998</v>
      </c>
      <c r="G6649" s="27">
        <v>43.710700000000003</v>
      </c>
      <c r="H6649" s="27">
        <v>-122.4238</v>
      </c>
      <c r="I6649" s="27" t="s">
        <v>106</v>
      </c>
      <c r="J6649" s="27" t="s">
        <v>107</v>
      </c>
      <c r="K6649" s="37">
        <v>122105</v>
      </c>
      <c r="L6649" s="37">
        <v>0</v>
      </c>
      <c r="M6649" s="40">
        <v>0</v>
      </c>
      <c r="N6649" s="40">
        <f t="shared" si="206"/>
        <v>0</v>
      </c>
      <c r="O6649" s="42">
        <f t="shared" si="207"/>
        <v>1.0631569124937689E-3</v>
      </c>
      <c r="P6649" s="37">
        <v>0</v>
      </c>
      <c r="Q6649" s="27" t="s">
        <v>12231</v>
      </c>
      <c r="R6649" s="27" t="s">
        <v>12232</v>
      </c>
      <c r="S6649" s="27">
        <v>17090001</v>
      </c>
    </row>
    <row r="6650" spans="1:19">
      <c r="A6650" s="27" t="s">
        <v>6804</v>
      </c>
      <c r="B6650" s="27" t="s">
        <v>6881</v>
      </c>
      <c r="C6650" s="27">
        <v>57550</v>
      </c>
      <c r="D6650" s="27" t="s">
        <v>33</v>
      </c>
      <c r="E6650" s="27" t="s">
        <v>2600</v>
      </c>
      <c r="F6650" s="37">
        <v>114851343.73399998</v>
      </c>
      <c r="G6650" s="27">
        <v>45.585549999999998</v>
      </c>
      <c r="H6650" s="27">
        <v>-120.00824900000001</v>
      </c>
      <c r="I6650" s="27" t="s">
        <v>114</v>
      </c>
      <c r="J6650" s="27" t="s">
        <v>115</v>
      </c>
      <c r="K6650" s="37">
        <v>655451</v>
      </c>
      <c r="L6650" s="37">
        <v>0</v>
      </c>
      <c r="M6650" s="40">
        <v>3.8E-3</v>
      </c>
      <c r="N6650" s="40">
        <f t="shared" si="206"/>
        <v>0</v>
      </c>
      <c r="O6650" s="42">
        <f t="shared" si="207"/>
        <v>5.7069510785877188E-3</v>
      </c>
      <c r="P6650" s="37">
        <v>2490.7138</v>
      </c>
      <c r="Q6650" s="27" t="s">
        <v>10214</v>
      </c>
      <c r="R6650" s="27" t="s">
        <v>12194</v>
      </c>
      <c r="S6650" s="27">
        <v>17070104</v>
      </c>
    </row>
    <row r="6651" spans="1:19">
      <c r="A6651" s="27" t="s">
        <v>6804</v>
      </c>
      <c r="B6651" s="27" t="s">
        <v>6882</v>
      </c>
      <c r="C6651" s="27">
        <v>60331</v>
      </c>
      <c r="D6651" s="27" t="s">
        <v>54</v>
      </c>
      <c r="E6651" s="27" t="s">
        <v>2602</v>
      </c>
      <c r="F6651" s="37">
        <v>14016736.495000001</v>
      </c>
      <c r="G6651" s="27">
        <v>44.151255999999997</v>
      </c>
      <c r="H6651" s="27">
        <v>-117.00007100000001</v>
      </c>
      <c r="I6651" s="27" t="s">
        <v>129</v>
      </c>
      <c r="J6651" s="27" t="s">
        <v>130</v>
      </c>
      <c r="K6651" s="37">
        <v>20363</v>
      </c>
      <c r="L6651" s="37">
        <v>0</v>
      </c>
      <c r="M6651" s="40">
        <v>7.6E-3</v>
      </c>
      <c r="N6651" s="40">
        <f t="shared" si="206"/>
        <v>0</v>
      </c>
      <c r="O6651" s="42">
        <f t="shared" si="207"/>
        <v>1.452763273909288E-3</v>
      </c>
      <c r="P6651" s="37">
        <v>154.75880000000001</v>
      </c>
      <c r="Q6651" s="27" t="s">
        <v>12111</v>
      </c>
      <c r="R6651" s="27" t="s">
        <v>12112</v>
      </c>
      <c r="S6651" s="27">
        <v>17050115</v>
      </c>
    </row>
    <row r="6652" spans="1:19">
      <c r="A6652" s="27" t="s">
        <v>6804</v>
      </c>
      <c r="B6652" s="27" t="s">
        <v>6883</v>
      </c>
      <c r="C6652" s="27">
        <v>61832</v>
      </c>
      <c r="D6652" s="27" t="s">
        <v>73</v>
      </c>
      <c r="E6652" s="27" t="s">
        <v>6809</v>
      </c>
      <c r="F6652" s="37">
        <v>12828242</v>
      </c>
      <c r="G6652" s="27">
        <v>45.128999999999998</v>
      </c>
      <c r="H6652" s="27">
        <v>-122.899</v>
      </c>
      <c r="I6652" s="27" t="s">
        <v>129</v>
      </c>
      <c r="J6652" s="27" t="s">
        <v>130</v>
      </c>
      <c r="K6652" s="37">
        <v>3795</v>
      </c>
      <c r="L6652" s="37">
        <v>0</v>
      </c>
      <c r="M6652" s="40">
        <v>7.6E-3</v>
      </c>
      <c r="N6652" s="40">
        <f t="shared" si="206"/>
        <v>0</v>
      </c>
      <c r="O6652" s="42">
        <f t="shared" si="207"/>
        <v>2.9583165019805521E-4</v>
      </c>
      <c r="P6652" s="37">
        <v>28.841999999999999</v>
      </c>
      <c r="Q6652" s="27" t="s">
        <v>12247</v>
      </c>
      <c r="R6652" s="27" t="s">
        <v>12248</v>
      </c>
      <c r="S6652" s="27">
        <v>17090009</v>
      </c>
    </row>
    <row r="6653" spans="1:19">
      <c r="A6653" s="27" t="s">
        <v>6804</v>
      </c>
      <c r="B6653" s="27" t="s">
        <v>6884</v>
      </c>
      <c r="C6653" s="27">
        <v>50191</v>
      </c>
      <c r="D6653" s="27" t="s">
        <v>33</v>
      </c>
      <c r="E6653" s="27" t="s">
        <v>2600</v>
      </c>
      <c r="F6653" s="37">
        <v>114851343.73399998</v>
      </c>
      <c r="G6653" s="27">
        <v>44.056899999999999</v>
      </c>
      <c r="H6653" s="27">
        <v>-122.9555</v>
      </c>
      <c r="I6653" s="27" t="s">
        <v>125</v>
      </c>
      <c r="J6653" s="27" t="s">
        <v>118</v>
      </c>
      <c r="K6653" s="37">
        <v>73615</v>
      </c>
      <c r="L6653" s="37">
        <v>6497.4719999999998</v>
      </c>
      <c r="M6653" s="40">
        <v>1.9375518961971701</v>
      </c>
      <c r="N6653" s="40">
        <f t="shared" si="206"/>
        <v>8.8262881206275887E-2</v>
      </c>
      <c r="O6653" s="42">
        <f t="shared" si="207"/>
        <v>6.4095897885613857E-4</v>
      </c>
      <c r="P6653" s="37">
        <v>142632.88283855468</v>
      </c>
      <c r="Q6653" s="27" t="s">
        <v>12237</v>
      </c>
      <c r="R6653" s="27" t="s">
        <v>12238</v>
      </c>
      <c r="S6653" s="27">
        <v>17090004</v>
      </c>
    </row>
    <row r="6654" spans="1:19">
      <c r="A6654" s="27" t="s">
        <v>6804</v>
      </c>
      <c r="B6654" s="27" t="s">
        <v>6885</v>
      </c>
      <c r="C6654" s="27">
        <v>59490</v>
      </c>
      <c r="D6654" s="27" t="s">
        <v>54</v>
      </c>
      <c r="E6654" s="27" t="s">
        <v>2602</v>
      </c>
      <c r="F6654" s="37">
        <v>14016736.495000001</v>
      </c>
      <c r="G6654" s="27">
        <v>44.424999999999997</v>
      </c>
      <c r="H6654" s="27">
        <v>-117.273889</v>
      </c>
      <c r="I6654" s="27" t="s">
        <v>114</v>
      </c>
      <c r="J6654" s="27" t="s">
        <v>115</v>
      </c>
      <c r="K6654" s="37">
        <v>29468</v>
      </c>
      <c r="L6654" s="37">
        <v>0</v>
      </c>
      <c r="M6654" s="40">
        <v>3.8E-3</v>
      </c>
      <c r="N6654" s="40">
        <f t="shared" si="206"/>
        <v>0</v>
      </c>
      <c r="O6654" s="42">
        <f t="shared" si="207"/>
        <v>2.10234386659917E-3</v>
      </c>
      <c r="P6654" s="37">
        <v>111.97839999999999</v>
      </c>
      <c r="Q6654" s="27" t="s">
        <v>12133</v>
      </c>
      <c r="R6654" s="27" t="s">
        <v>12134</v>
      </c>
      <c r="S6654" s="27">
        <v>17050202</v>
      </c>
    </row>
    <row r="6655" spans="1:19">
      <c r="A6655" s="27" t="s">
        <v>6804</v>
      </c>
      <c r="B6655" s="27" t="s">
        <v>6886</v>
      </c>
      <c r="C6655" s="27">
        <v>3028</v>
      </c>
      <c r="D6655" s="27" t="s">
        <v>71</v>
      </c>
      <c r="E6655" s="27" t="s">
        <v>498</v>
      </c>
      <c r="F6655" s="37">
        <v>10882397.711000001</v>
      </c>
      <c r="G6655" s="27">
        <v>42.093611000000003</v>
      </c>
      <c r="H6655" s="27">
        <v>-122.0703</v>
      </c>
      <c r="I6655" s="27" t="s">
        <v>106</v>
      </c>
      <c r="J6655" s="27" t="s">
        <v>107</v>
      </c>
      <c r="K6655" s="37">
        <v>194050</v>
      </c>
      <c r="L6655" s="37">
        <v>0</v>
      </c>
      <c r="M6655" s="40">
        <v>6.400819497257884</v>
      </c>
      <c r="N6655" s="40">
        <f t="shared" si="206"/>
        <v>0</v>
      </c>
      <c r="O6655" s="42">
        <f t="shared" si="207"/>
        <v>1.7831548262921226E-2</v>
      </c>
      <c r="P6655" s="37">
        <v>1242079.0234428924</v>
      </c>
      <c r="Q6655" s="27" t="s">
        <v>12390</v>
      </c>
      <c r="R6655" s="27" t="s">
        <v>12391</v>
      </c>
      <c r="S6655" s="27">
        <v>18010206</v>
      </c>
    </row>
    <row r="6656" spans="1:19">
      <c r="A6656" s="27" t="s">
        <v>6804</v>
      </c>
      <c r="B6656" s="27" t="s">
        <v>6887</v>
      </c>
      <c r="C6656" s="27">
        <v>3082</v>
      </c>
      <c r="D6656" s="27" t="s">
        <v>33</v>
      </c>
      <c r="E6656" s="27" t="s">
        <v>2600</v>
      </c>
      <c r="F6656" s="37">
        <v>114851343.73399998</v>
      </c>
      <c r="G6656" s="27">
        <v>45.716439999999999</v>
      </c>
      <c r="H6656" s="27">
        <v>-120.69408</v>
      </c>
      <c r="I6656" s="27" t="s">
        <v>106</v>
      </c>
      <c r="J6656" s="27" t="s">
        <v>107</v>
      </c>
      <c r="K6656" s="37">
        <v>9192948.9920000006</v>
      </c>
      <c r="L6656" s="37">
        <v>0</v>
      </c>
      <c r="M6656" s="40">
        <v>0</v>
      </c>
      <c r="N6656" s="40">
        <f t="shared" si="206"/>
        <v>0</v>
      </c>
      <c r="O6656" s="42">
        <f t="shared" si="207"/>
        <v>8.0042154433048823E-2</v>
      </c>
      <c r="P6656" s="37">
        <v>0</v>
      </c>
      <c r="Q6656" s="27" t="s">
        <v>12195</v>
      </c>
      <c r="R6656" s="27" t="s">
        <v>12196</v>
      </c>
      <c r="S6656" s="27">
        <v>17070105</v>
      </c>
    </row>
    <row r="6657" spans="1:19">
      <c r="A6657" s="27" t="s">
        <v>6804</v>
      </c>
      <c r="B6657" s="27" t="s">
        <v>6888</v>
      </c>
      <c r="C6657" s="27">
        <v>57437</v>
      </c>
      <c r="D6657" s="27" t="s">
        <v>71</v>
      </c>
      <c r="E6657" s="27" t="s">
        <v>498</v>
      </c>
      <c r="F6657" s="37">
        <v>10882397.711000001</v>
      </c>
      <c r="G6657" s="27">
        <v>44.142698000000003</v>
      </c>
      <c r="H6657" s="27">
        <v>-121.269747</v>
      </c>
      <c r="I6657" s="27" t="s">
        <v>106</v>
      </c>
      <c r="J6657" s="27" t="s">
        <v>107</v>
      </c>
      <c r="K6657" s="37">
        <v>13030</v>
      </c>
      <c r="L6657" s="37">
        <v>0</v>
      </c>
      <c r="M6657" s="40">
        <v>0</v>
      </c>
      <c r="N6657" s="40">
        <f t="shared" si="206"/>
        <v>0</v>
      </c>
      <c r="O6657" s="42">
        <f t="shared" si="207"/>
        <v>1.1973464254875733E-3</v>
      </c>
      <c r="P6657" s="37">
        <v>0</v>
      </c>
      <c r="Q6657" s="27" t="s">
        <v>12207</v>
      </c>
      <c r="R6657" s="27" t="s">
        <v>12208</v>
      </c>
      <c r="S6657" s="27">
        <v>17070301</v>
      </c>
    </row>
    <row r="6658" spans="1:19">
      <c r="A6658" s="27" t="s">
        <v>6804</v>
      </c>
      <c r="B6658" s="27" t="s">
        <v>6889</v>
      </c>
      <c r="C6658" s="27">
        <v>55103</v>
      </c>
      <c r="D6658" s="27" t="s">
        <v>71</v>
      </c>
      <c r="E6658" s="27" t="s">
        <v>498</v>
      </c>
      <c r="F6658" s="37">
        <v>10882397.711000001</v>
      </c>
      <c r="G6658" s="27">
        <v>42.173889000000003</v>
      </c>
      <c r="H6658" s="27">
        <v>-121.81055600000001</v>
      </c>
      <c r="I6658" s="27" t="s">
        <v>110</v>
      </c>
      <c r="J6658" s="27" t="s">
        <v>111</v>
      </c>
      <c r="K6658" s="37">
        <v>2592948.71</v>
      </c>
      <c r="L6658" s="37">
        <v>1161768.848</v>
      </c>
      <c r="M6658" s="40">
        <v>0.79702615261159604</v>
      </c>
      <c r="N6658" s="40">
        <f t="shared" si="206"/>
        <v>0.44804929751194345</v>
      </c>
      <c r="O6658" s="42">
        <f t="shared" si="207"/>
        <v>0.23826998230169716</v>
      </c>
      <c r="P6658" s="37">
        <v>2066647.934250501</v>
      </c>
      <c r="Q6658" s="27" t="s">
        <v>12386</v>
      </c>
      <c r="R6658" s="27" t="s">
        <v>12387</v>
      </c>
      <c r="S6658" s="27">
        <v>18010204</v>
      </c>
    </row>
    <row r="6659" spans="1:19">
      <c r="A6659" s="27" t="s">
        <v>6804</v>
      </c>
      <c r="B6659" s="27" t="s">
        <v>6890</v>
      </c>
      <c r="C6659" s="27">
        <v>61553</v>
      </c>
      <c r="D6659" s="27" t="s">
        <v>71</v>
      </c>
      <c r="E6659" s="27" t="s">
        <v>498</v>
      </c>
      <c r="F6659" s="37">
        <v>10882397.711000001</v>
      </c>
      <c r="G6659" s="27">
        <v>42.183</v>
      </c>
      <c r="H6659" s="27">
        <v>-121.764</v>
      </c>
      <c r="I6659" s="27" t="s">
        <v>129</v>
      </c>
      <c r="J6659" s="27" t="s">
        <v>130</v>
      </c>
      <c r="K6659" s="37">
        <v>5480</v>
      </c>
      <c r="L6659" s="37">
        <v>0</v>
      </c>
      <c r="M6659" s="40">
        <v>7.6E-3</v>
      </c>
      <c r="N6659" s="40">
        <f t="shared" si="206"/>
        <v>0</v>
      </c>
      <c r="O6659" s="42">
        <f t="shared" si="207"/>
        <v>5.0356549590728332E-4</v>
      </c>
      <c r="P6659" s="37">
        <v>41.648000000000003</v>
      </c>
      <c r="Q6659" s="27" t="s">
        <v>12386</v>
      </c>
      <c r="R6659" s="27" t="s">
        <v>12387</v>
      </c>
      <c r="S6659" s="27">
        <v>18010204</v>
      </c>
    </row>
    <row r="6660" spans="1:19">
      <c r="A6660" s="27" t="s">
        <v>6804</v>
      </c>
      <c r="B6660" s="27" t="s">
        <v>6891</v>
      </c>
      <c r="C6660" s="27">
        <v>55544</v>
      </c>
      <c r="D6660" s="27" t="s">
        <v>71</v>
      </c>
      <c r="E6660" s="27" t="s">
        <v>498</v>
      </c>
      <c r="F6660" s="37">
        <v>10882397.711000001</v>
      </c>
      <c r="G6660" s="27">
        <v>42.172718000000003</v>
      </c>
      <c r="H6660" s="27">
        <v>-121.814393</v>
      </c>
      <c r="I6660" s="27" t="s">
        <v>110</v>
      </c>
      <c r="J6660" s="27" t="s">
        <v>111</v>
      </c>
      <c r="K6660" s="37">
        <v>42139</v>
      </c>
      <c r="L6660" s="37">
        <v>29268.022000000001</v>
      </c>
      <c r="M6660" s="40">
        <v>0.79702615261159604</v>
      </c>
      <c r="N6660" s="40">
        <f t="shared" si="206"/>
        <v>0.69455900709556473</v>
      </c>
      <c r="O6660" s="42">
        <f t="shared" si="207"/>
        <v>3.8722165021965347E-3</v>
      </c>
      <c r="P6660" s="37">
        <v>33585.885044900046</v>
      </c>
      <c r="Q6660" s="27" t="s">
        <v>12386</v>
      </c>
      <c r="R6660" s="27" t="s">
        <v>12387</v>
      </c>
      <c r="S6660" s="27">
        <v>18010204</v>
      </c>
    </row>
    <row r="6661" spans="1:19">
      <c r="A6661" s="27" t="s">
        <v>6804</v>
      </c>
      <c r="B6661" s="27" t="s">
        <v>6892</v>
      </c>
      <c r="C6661" s="27">
        <v>55871</v>
      </c>
      <c r="D6661" s="27" t="s">
        <v>30</v>
      </c>
      <c r="E6661" s="27" t="s">
        <v>6874</v>
      </c>
      <c r="F6661" s="37">
        <v>2981888</v>
      </c>
      <c r="G6661" s="27">
        <v>45.5563</v>
      </c>
      <c r="H6661" s="27">
        <v>-120.55070000000001</v>
      </c>
      <c r="I6661" s="27" t="s">
        <v>114</v>
      </c>
      <c r="J6661" s="27" t="s">
        <v>115</v>
      </c>
      <c r="K6661" s="37">
        <v>45542</v>
      </c>
      <c r="L6661" s="37">
        <v>0</v>
      </c>
      <c r="M6661" s="40">
        <v>3.8E-3</v>
      </c>
      <c r="N6661" s="40">
        <f t="shared" ref="N6661:N6724" si="208">L6661/K6661</f>
        <v>0</v>
      </c>
      <c r="O6661" s="42">
        <f t="shared" ref="O6661:O6724" si="209">K6661/F6661</f>
        <v>1.5272874098557692E-2</v>
      </c>
      <c r="P6661" s="37">
        <v>173.05959999999999</v>
      </c>
      <c r="Q6661" s="27" t="s">
        <v>12205</v>
      </c>
      <c r="R6661" s="27" t="s">
        <v>12206</v>
      </c>
      <c r="S6661" s="27">
        <v>17070204</v>
      </c>
    </row>
    <row r="6662" spans="1:19">
      <c r="A6662" s="27" t="s">
        <v>6804</v>
      </c>
      <c r="B6662" s="27" t="s">
        <v>6893</v>
      </c>
      <c r="C6662" s="27">
        <v>56359</v>
      </c>
      <c r="D6662" s="27" t="s">
        <v>30</v>
      </c>
      <c r="E6662" s="27" t="s">
        <v>6874</v>
      </c>
      <c r="F6662" s="37">
        <v>2981888</v>
      </c>
      <c r="G6662" s="27">
        <v>45.570999999999998</v>
      </c>
      <c r="H6662" s="27">
        <v>-120.593</v>
      </c>
      <c r="I6662" s="27" t="s">
        <v>114</v>
      </c>
      <c r="J6662" s="27" t="s">
        <v>115</v>
      </c>
      <c r="K6662" s="37">
        <v>191762</v>
      </c>
      <c r="L6662" s="37">
        <v>0</v>
      </c>
      <c r="M6662" s="40">
        <v>3.8E-3</v>
      </c>
      <c r="N6662" s="40">
        <f t="shared" si="208"/>
        <v>0</v>
      </c>
      <c r="O6662" s="42">
        <f t="shared" si="209"/>
        <v>6.4308921059409344E-2</v>
      </c>
      <c r="P6662" s="37">
        <v>728.69560000000001</v>
      </c>
      <c r="Q6662" s="27" t="s">
        <v>12205</v>
      </c>
      <c r="R6662" s="27" t="s">
        <v>12206</v>
      </c>
      <c r="S6662" s="27">
        <v>17070204</v>
      </c>
    </row>
    <row r="6663" spans="1:19">
      <c r="A6663" s="27" t="s">
        <v>6804</v>
      </c>
      <c r="B6663" s="27" t="s">
        <v>6894</v>
      </c>
      <c r="C6663" s="27">
        <v>56468</v>
      </c>
      <c r="D6663" s="27" t="s">
        <v>30</v>
      </c>
      <c r="E6663" s="27" t="s">
        <v>6874</v>
      </c>
      <c r="F6663" s="37">
        <v>2981888</v>
      </c>
      <c r="G6663" s="27">
        <v>45.583599999999997</v>
      </c>
      <c r="H6663" s="27">
        <v>-120.5042</v>
      </c>
      <c r="I6663" s="27" t="s">
        <v>114</v>
      </c>
      <c r="J6663" s="27" t="s">
        <v>115</v>
      </c>
      <c r="K6663" s="37">
        <v>724004</v>
      </c>
      <c r="L6663" s="37">
        <v>0</v>
      </c>
      <c r="M6663" s="40">
        <v>3.8E-3</v>
      </c>
      <c r="N6663" s="40">
        <f t="shared" si="208"/>
        <v>0</v>
      </c>
      <c r="O6663" s="42">
        <f t="shared" si="209"/>
        <v>0.24280053442651098</v>
      </c>
      <c r="P6663" s="37">
        <v>2751.2152000000001</v>
      </c>
      <c r="Q6663" s="27" t="s">
        <v>12205</v>
      </c>
      <c r="R6663" s="27" t="s">
        <v>12206</v>
      </c>
      <c r="S6663" s="27">
        <v>17070204</v>
      </c>
    </row>
    <row r="6664" spans="1:19">
      <c r="A6664" s="27" t="s">
        <v>6804</v>
      </c>
      <c r="B6664" s="27" t="s">
        <v>6895</v>
      </c>
      <c r="C6664" s="27">
        <v>62171</v>
      </c>
      <c r="D6664" s="27" t="s">
        <v>73</v>
      </c>
      <c r="E6664" s="27" t="s">
        <v>6809</v>
      </c>
      <c r="F6664" s="37">
        <v>12828242</v>
      </c>
      <c r="G6664" s="27">
        <v>45.023000000000003</v>
      </c>
      <c r="H6664" s="27">
        <v>-122.922</v>
      </c>
      <c r="I6664" s="27" t="s">
        <v>129</v>
      </c>
      <c r="J6664" s="27" t="s">
        <v>130</v>
      </c>
      <c r="K6664" s="37">
        <v>115</v>
      </c>
      <c r="L6664" s="37">
        <v>0</v>
      </c>
      <c r="M6664" s="40">
        <v>7.6E-3</v>
      </c>
      <c r="N6664" s="40">
        <f t="shared" si="208"/>
        <v>0</v>
      </c>
      <c r="O6664" s="42">
        <f t="shared" si="209"/>
        <v>8.964595460547128E-6</v>
      </c>
      <c r="P6664" s="37">
        <v>0.874</v>
      </c>
      <c r="Q6664" s="27" t="s">
        <v>12247</v>
      </c>
      <c r="R6664" s="27" t="s">
        <v>12248</v>
      </c>
      <c r="S6664" s="27">
        <v>17090009</v>
      </c>
    </row>
    <row r="6665" spans="1:19">
      <c r="A6665" s="27" t="s">
        <v>6804</v>
      </c>
      <c r="B6665" s="27" t="s">
        <v>6896</v>
      </c>
      <c r="C6665" s="27">
        <v>52155</v>
      </c>
      <c r="D6665" s="27" t="s">
        <v>71</v>
      </c>
      <c r="E6665" s="27" t="s">
        <v>498</v>
      </c>
      <c r="F6665" s="37">
        <v>10882397.711000001</v>
      </c>
      <c r="G6665" s="27">
        <v>44.597518000000001</v>
      </c>
      <c r="H6665" s="27">
        <v>-122.685441</v>
      </c>
      <c r="I6665" s="27" t="s">
        <v>106</v>
      </c>
      <c r="J6665" s="27" t="s">
        <v>107</v>
      </c>
      <c r="K6665" s="37">
        <v>4422</v>
      </c>
      <c r="L6665" s="37">
        <v>0</v>
      </c>
      <c r="M6665" s="40">
        <v>0</v>
      </c>
      <c r="N6665" s="40">
        <f t="shared" si="208"/>
        <v>0</v>
      </c>
      <c r="O6665" s="42">
        <f t="shared" si="209"/>
        <v>4.06344274252191E-4</v>
      </c>
      <c r="P6665" s="37">
        <v>0</v>
      </c>
      <c r="Q6665" s="27" t="s">
        <v>12241</v>
      </c>
      <c r="R6665" s="27" t="s">
        <v>12242</v>
      </c>
      <c r="S6665" s="27">
        <v>17090006</v>
      </c>
    </row>
    <row r="6666" spans="1:19">
      <c r="A6666" s="27" t="s">
        <v>6804</v>
      </c>
      <c r="B6666" s="27" t="s">
        <v>6897</v>
      </c>
      <c r="C6666" s="27">
        <v>3068</v>
      </c>
      <c r="D6666" s="27" t="s">
        <v>33</v>
      </c>
      <c r="E6666" s="27" t="s">
        <v>2600</v>
      </c>
      <c r="F6666" s="37">
        <v>114851343.73399998</v>
      </c>
      <c r="G6666" s="27">
        <v>44.101100000000002</v>
      </c>
      <c r="H6666" s="27">
        <v>-122.6892</v>
      </c>
      <c r="I6666" s="27" t="s">
        <v>106</v>
      </c>
      <c r="J6666" s="27" t="s">
        <v>107</v>
      </c>
      <c r="K6666" s="37">
        <v>66590</v>
      </c>
      <c r="L6666" s="37">
        <v>0</v>
      </c>
      <c r="M6666" s="40">
        <v>3.0561873544198401</v>
      </c>
      <c r="N6666" s="40">
        <f t="shared" si="208"/>
        <v>0</v>
      </c>
      <c r="O6666" s="42">
        <f t="shared" si="209"/>
        <v>5.7979295526768004E-4</v>
      </c>
      <c r="P6666" s="37">
        <v>203511.51593081714</v>
      </c>
      <c r="Q6666" s="27" t="s">
        <v>12237</v>
      </c>
      <c r="R6666" s="27" t="s">
        <v>12238</v>
      </c>
      <c r="S6666" s="27">
        <v>17090004</v>
      </c>
    </row>
    <row r="6667" spans="1:19">
      <c r="A6667" s="27" t="s">
        <v>6804</v>
      </c>
      <c r="B6667" s="27" t="s">
        <v>6898</v>
      </c>
      <c r="C6667" s="27">
        <v>56360</v>
      </c>
      <c r="D6667" s="27" t="s">
        <v>71</v>
      </c>
      <c r="E6667" s="27" t="s">
        <v>498</v>
      </c>
      <c r="F6667" s="37">
        <v>10882397.711000001</v>
      </c>
      <c r="G6667" s="27">
        <v>45.652456999999998</v>
      </c>
      <c r="H6667" s="27">
        <v>-120.209783</v>
      </c>
      <c r="I6667" s="27" t="s">
        <v>114</v>
      </c>
      <c r="J6667" s="27" t="s">
        <v>115</v>
      </c>
      <c r="K6667" s="37">
        <v>201665</v>
      </c>
      <c r="L6667" s="37">
        <v>0</v>
      </c>
      <c r="M6667" s="40">
        <v>3.8E-3</v>
      </c>
      <c r="N6667" s="40">
        <f t="shared" si="208"/>
        <v>0</v>
      </c>
      <c r="O6667" s="42">
        <f t="shared" si="209"/>
        <v>1.8531302140901876E-2</v>
      </c>
      <c r="P6667" s="37">
        <v>766.327</v>
      </c>
      <c r="Q6667" s="27" t="s">
        <v>12188</v>
      </c>
      <c r="R6667" s="27" t="s">
        <v>12189</v>
      </c>
      <c r="S6667" s="27">
        <v>17070101</v>
      </c>
    </row>
    <row r="6668" spans="1:19">
      <c r="A6668" s="27" t="s">
        <v>6804</v>
      </c>
      <c r="B6668" s="27" t="s">
        <v>6899</v>
      </c>
      <c r="C6668" s="27">
        <v>57333</v>
      </c>
      <c r="D6668" s="27" t="s">
        <v>30</v>
      </c>
      <c r="E6668" s="27" t="s">
        <v>6874</v>
      </c>
      <c r="F6668" s="37">
        <v>2981888</v>
      </c>
      <c r="G6668" s="27">
        <v>45.651000000000003</v>
      </c>
      <c r="H6668" s="27">
        <v>-120.2598</v>
      </c>
      <c r="I6668" s="27" t="s">
        <v>114</v>
      </c>
      <c r="J6668" s="27" t="s">
        <v>115</v>
      </c>
      <c r="K6668" s="37">
        <v>396885</v>
      </c>
      <c r="L6668" s="37">
        <v>0</v>
      </c>
      <c r="M6668" s="40">
        <v>3.8E-3</v>
      </c>
      <c r="N6668" s="40">
        <f t="shared" si="208"/>
        <v>0</v>
      </c>
      <c r="O6668" s="42">
        <f t="shared" si="209"/>
        <v>0.1330985603751717</v>
      </c>
      <c r="P6668" s="37">
        <v>1508.163</v>
      </c>
      <c r="Q6668" s="27" t="s">
        <v>12188</v>
      </c>
      <c r="R6668" s="27" t="s">
        <v>12189</v>
      </c>
      <c r="S6668" s="27">
        <v>17070101</v>
      </c>
    </row>
    <row r="6669" spans="1:19">
      <c r="A6669" s="27" t="s">
        <v>6804</v>
      </c>
      <c r="B6669" s="27" t="s">
        <v>6900</v>
      </c>
      <c r="C6669" s="27">
        <v>3029</v>
      </c>
      <c r="D6669" s="27" t="s">
        <v>71</v>
      </c>
      <c r="E6669" s="27" t="s">
        <v>498</v>
      </c>
      <c r="F6669" s="37">
        <v>10882397.711000001</v>
      </c>
      <c r="G6669" s="27">
        <v>43.355800000000002</v>
      </c>
      <c r="H6669" s="27">
        <v>-122.24939999999999</v>
      </c>
      <c r="I6669" s="27" t="s">
        <v>106</v>
      </c>
      <c r="J6669" s="27" t="s">
        <v>107</v>
      </c>
      <c r="K6669" s="37">
        <v>124864</v>
      </c>
      <c r="L6669" s="37">
        <v>0</v>
      </c>
      <c r="M6669" s="40">
        <v>10.03159675971713</v>
      </c>
      <c r="N6669" s="40">
        <f t="shared" si="208"/>
        <v>0</v>
      </c>
      <c r="O6669" s="42">
        <f t="shared" si="209"/>
        <v>1.1473941985577923E-2</v>
      </c>
      <c r="P6669" s="37">
        <v>1252585.2978053198</v>
      </c>
      <c r="Q6669" s="27" t="s">
        <v>12281</v>
      </c>
      <c r="R6669" s="27" t="s">
        <v>12282</v>
      </c>
      <c r="S6669" s="27">
        <v>17100301</v>
      </c>
    </row>
    <row r="6670" spans="1:19">
      <c r="A6670" s="27" t="s">
        <v>6804</v>
      </c>
      <c r="B6670" s="27" t="s">
        <v>6901</v>
      </c>
      <c r="C6670" s="27">
        <v>6421</v>
      </c>
      <c r="D6670" s="27" t="s">
        <v>71</v>
      </c>
      <c r="E6670" s="27" t="s">
        <v>498</v>
      </c>
      <c r="F6670" s="37">
        <v>10882397.711000001</v>
      </c>
      <c r="G6670" s="27">
        <v>43.280611</v>
      </c>
      <c r="H6670" s="27">
        <v>-122.40248</v>
      </c>
      <c r="I6670" s="27" t="s">
        <v>106</v>
      </c>
      <c r="J6670" s="27" t="s">
        <v>107</v>
      </c>
      <c r="K6670" s="37">
        <v>133034</v>
      </c>
      <c r="L6670" s="37">
        <v>0</v>
      </c>
      <c r="M6670" s="40">
        <v>0.50403456982838424</v>
      </c>
      <c r="N6670" s="40">
        <f t="shared" si="208"/>
        <v>0</v>
      </c>
      <c r="O6670" s="42">
        <f t="shared" si="209"/>
        <v>1.2224695653746263E-2</v>
      </c>
      <c r="P6670" s="37">
        <v>67053.734962549264</v>
      </c>
      <c r="Q6670" s="27" t="s">
        <v>12281</v>
      </c>
      <c r="R6670" s="27" t="s">
        <v>12282</v>
      </c>
      <c r="S6670" s="27">
        <v>17100301</v>
      </c>
    </row>
    <row r="6671" spans="1:19">
      <c r="A6671" s="27" t="s">
        <v>6804</v>
      </c>
      <c r="B6671" s="27" t="s">
        <v>6902</v>
      </c>
      <c r="C6671" s="27">
        <v>57803</v>
      </c>
      <c r="D6671" s="27" t="s">
        <v>54</v>
      </c>
      <c r="E6671" s="27" t="s">
        <v>2602</v>
      </c>
      <c r="F6671" s="37">
        <v>14016736.495000001</v>
      </c>
      <c r="G6671" s="27">
        <v>44.396943999999998</v>
      </c>
      <c r="H6671" s="27">
        <v>-117.271944</v>
      </c>
      <c r="I6671" s="27" t="s">
        <v>114</v>
      </c>
      <c r="J6671" s="27" t="s">
        <v>115</v>
      </c>
      <c r="K6671" s="37">
        <v>6076</v>
      </c>
      <c r="L6671" s="37">
        <v>0</v>
      </c>
      <c r="M6671" s="40">
        <v>3.8E-3</v>
      </c>
      <c r="N6671" s="40">
        <f t="shared" si="208"/>
        <v>0</v>
      </c>
      <c r="O6671" s="42">
        <f t="shared" si="209"/>
        <v>4.3348178815856374E-4</v>
      </c>
      <c r="P6671" s="37">
        <v>23.088799999999999</v>
      </c>
      <c r="Q6671" s="27" t="s">
        <v>12133</v>
      </c>
      <c r="R6671" s="27" t="s">
        <v>12134</v>
      </c>
      <c r="S6671" s="27">
        <v>17050202</v>
      </c>
    </row>
    <row r="6672" spans="1:19">
      <c r="A6672" s="27" t="s">
        <v>6804</v>
      </c>
      <c r="B6672" s="27" t="s">
        <v>6903</v>
      </c>
      <c r="C6672" s="27">
        <v>3083</v>
      </c>
      <c r="D6672" s="27" t="s">
        <v>33</v>
      </c>
      <c r="E6672" s="27" t="s">
        <v>2600</v>
      </c>
      <c r="F6672" s="37">
        <v>114851343.73399998</v>
      </c>
      <c r="G6672" s="27">
        <v>43.915300000000002</v>
      </c>
      <c r="H6672" s="27">
        <v>-122.7531</v>
      </c>
      <c r="I6672" s="27" t="s">
        <v>106</v>
      </c>
      <c r="J6672" s="27" t="s">
        <v>107</v>
      </c>
      <c r="K6672" s="37">
        <v>240129.99900000001</v>
      </c>
      <c r="L6672" s="37">
        <v>0</v>
      </c>
      <c r="M6672" s="40">
        <v>0</v>
      </c>
      <c r="N6672" s="40">
        <f t="shared" si="208"/>
        <v>0</v>
      </c>
      <c r="O6672" s="42">
        <f t="shared" si="209"/>
        <v>2.0907896346093269E-3</v>
      </c>
      <c r="P6672" s="37">
        <v>0</v>
      </c>
      <c r="Q6672" s="27" t="s">
        <v>12231</v>
      </c>
      <c r="R6672" s="27" t="s">
        <v>12232</v>
      </c>
      <c r="S6672" s="27">
        <v>17090001</v>
      </c>
    </row>
    <row r="6673" spans="1:19">
      <c r="A6673" s="27" t="s">
        <v>6804</v>
      </c>
      <c r="B6673" s="27" t="s">
        <v>6904</v>
      </c>
      <c r="C6673" s="27">
        <v>6174</v>
      </c>
      <c r="D6673" s="27" t="s">
        <v>71</v>
      </c>
      <c r="E6673" s="27" t="s">
        <v>498</v>
      </c>
      <c r="F6673" s="37">
        <v>10882397.711000001</v>
      </c>
      <c r="G6673" s="27">
        <v>42.671700000000001</v>
      </c>
      <c r="H6673" s="27">
        <v>-122.6772</v>
      </c>
      <c r="I6673" s="27" t="s">
        <v>106</v>
      </c>
      <c r="J6673" s="27" t="s">
        <v>107</v>
      </c>
      <c r="K6673" s="37">
        <v>220524</v>
      </c>
      <c r="L6673" s="37">
        <v>0</v>
      </c>
      <c r="M6673" s="40">
        <v>0</v>
      </c>
      <c r="N6673" s="40">
        <f t="shared" si="208"/>
        <v>0</v>
      </c>
      <c r="O6673" s="42">
        <f t="shared" si="209"/>
        <v>2.0264284200630974E-2</v>
      </c>
      <c r="P6673" s="37">
        <v>0</v>
      </c>
      <c r="Q6673" s="27" t="s">
        <v>12293</v>
      </c>
      <c r="R6673" s="27" t="s">
        <v>12294</v>
      </c>
      <c r="S6673" s="27">
        <v>17100307</v>
      </c>
    </row>
    <row r="6674" spans="1:19">
      <c r="A6674" s="27" t="s">
        <v>6804</v>
      </c>
      <c r="B6674" s="27" t="s">
        <v>6905</v>
      </c>
      <c r="C6674" s="27">
        <v>3084</v>
      </c>
      <c r="D6674" s="27" t="s">
        <v>33</v>
      </c>
      <c r="E6674" s="27" t="s">
        <v>2600</v>
      </c>
      <c r="F6674" s="37">
        <v>114851343.73399998</v>
      </c>
      <c r="G6674" s="27">
        <v>45.940199999999997</v>
      </c>
      <c r="H6674" s="27">
        <v>-119.2988</v>
      </c>
      <c r="I6674" s="27" t="s">
        <v>106</v>
      </c>
      <c r="J6674" s="27" t="s">
        <v>107</v>
      </c>
      <c r="K6674" s="37">
        <v>5682145.0039999997</v>
      </c>
      <c r="L6674" s="37">
        <v>0</v>
      </c>
      <c r="M6674" s="40">
        <v>0</v>
      </c>
      <c r="N6674" s="40">
        <f t="shared" si="208"/>
        <v>0</v>
      </c>
      <c r="O6674" s="42">
        <f t="shared" si="209"/>
        <v>4.94739096580364E-2</v>
      </c>
      <c r="P6674" s="37">
        <v>0</v>
      </c>
      <c r="Q6674" s="27" t="s">
        <v>12188</v>
      </c>
      <c r="R6674" s="27" t="s">
        <v>12189</v>
      </c>
      <c r="S6674" s="27">
        <v>17070101</v>
      </c>
    </row>
    <row r="6675" spans="1:19">
      <c r="A6675" s="27" t="s">
        <v>6804</v>
      </c>
      <c r="B6675" s="27" t="s">
        <v>6906</v>
      </c>
      <c r="C6675" s="27">
        <v>50360</v>
      </c>
      <c r="D6675" s="27" t="s">
        <v>54</v>
      </c>
      <c r="E6675" s="27" t="s">
        <v>2602</v>
      </c>
      <c r="F6675" s="37">
        <v>14016736.495000001</v>
      </c>
      <c r="G6675" s="27">
        <v>43.771895999999998</v>
      </c>
      <c r="H6675" s="27">
        <v>-117.155023</v>
      </c>
      <c r="I6675" s="27" t="s">
        <v>106</v>
      </c>
      <c r="J6675" s="27" t="s">
        <v>107</v>
      </c>
      <c r="K6675" s="37">
        <v>4922</v>
      </c>
      <c r="L6675" s="37">
        <v>0</v>
      </c>
      <c r="M6675" s="40">
        <v>0</v>
      </c>
      <c r="N6675" s="40">
        <f t="shared" si="208"/>
        <v>0</v>
      </c>
      <c r="O6675" s="42">
        <f t="shared" si="209"/>
        <v>3.5115163945300374E-4</v>
      </c>
      <c r="P6675" s="37">
        <v>0</v>
      </c>
      <c r="Q6675" s="27" t="s">
        <v>12101</v>
      </c>
      <c r="R6675" s="27" t="s">
        <v>12102</v>
      </c>
      <c r="S6675" s="27">
        <v>17050110</v>
      </c>
    </row>
    <row r="6676" spans="1:19">
      <c r="A6676" s="27" t="s">
        <v>6804</v>
      </c>
      <c r="B6676" s="27" t="s">
        <v>6907</v>
      </c>
      <c r="C6676" s="27">
        <v>50917</v>
      </c>
      <c r="D6676" s="27" t="s">
        <v>33</v>
      </c>
      <c r="E6676" s="27" t="s">
        <v>2600</v>
      </c>
      <c r="F6676" s="37">
        <v>114851343.73399998</v>
      </c>
      <c r="G6676" s="27">
        <v>45.480701000000003</v>
      </c>
      <c r="H6676" s="27">
        <v>-121.59984</v>
      </c>
      <c r="I6676" s="27" t="s">
        <v>106</v>
      </c>
      <c r="J6676" s="27" t="s">
        <v>107</v>
      </c>
      <c r="K6676" s="37">
        <v>22507</v>
      </c>
      <c r="L6676" s="37">
        <v>0</v>
      </c>
      <c r="M6676" s="40">
        <v>0</v>
      </c>
      <c r="N6676" s="40">
        <f t="shared" si="208"/>
        <v>0</v>
      </c>
      <c r="O6676" s="42">
        <f t="shared" si="209"/>
        <v>1.9596636197942145E-4</v>
      </c>
      <c r="P6676" s="37">
        <v>0</v>
      </c>
      <c r="Q6676" s="27" t="s">
        <v>12195</v>
      </c>
      <c r="R6676" s="27" t="s">
        <v>12196</v>
      </c>
      <c r="S6676" s="27">
        <v>17070105</v>
      </c>
    </row>
    <row r="6677" spans="1:19">
      <c r="A6677" s="27" t="s">
        <v>6804</v>
      </c>
      <c r="B6677" s="27" t="s">
        <v>6908</v>
      </c>
      <c r="C6677" s="27">
        <v>61338</v>
      </c>
      <c r="D6677" s="27" t="s">
        <v>73</v>
      </c>
      <c r="E6677" s="27" t="s">
        <v>6809</v>
      </c>
      <c r="F6677" s="37">
        <v>12828242</v>
      </c>
      <c r="G6677" s="27">
        <v>45.169640000000001</v>
      </c>
      <c r="H6677" s="27">
        <v>-123.13633</v>
      </c>
      <c r="I6677" s="27" t="s">
        <v>129</v>
      </c>
      <c r="J6677" s="27" t="s">
        <v>130</v>
      </c>
      <c r="K6677" s="37">
        <v>3780</v>
      </c>
      <c r="L6677" s="37">
        <v>0</v>
      </c>
      <c r="M6677" s="40">
        <v>7.6E-3</v>
      </c>
      <c r="N6677" s="40">
        <f t="shared" si="208"/>
        <v>0</v>
      </c>
      <c r="O6677" s="42">
        <f t="shared" si="209"/>
        <v>2.9466235513798386E-4</v>
      </c>
      <c r="P6677" s="37">
        <v>28.728000000000002</v>
      </c>
      <c r="Q6677" s="27" t="s">
        <v>12245</v>
      </c>
      <c r="R6677" s="27" t="s">
        <v>12246</v>
      </c>
      <c r="S6677" s="27">
        <v>17090008</v>
      </c>
    </row>
    <row r="6678" spans="1:19">
      <c r="A6678" s="27" t="s">
        <v>6804</v>
      </c>
      <c r="B6678" s="27" t="s">
        <v>6909</v>
      </c>
      <c r="C6678" s="27">
        <v>58022</v>
      </c>
      <c r="D6678" s="27" t="s">
        <v>54</v>
      </c>
      <c r="E6678" s="27" t="s">
        <v>2602</v>
      </c>
      <c r="F6678" s="37">
        <v>14016736.495000001</v>
      </c>
      <c r="G6678" s="27">
        <v>44.023055999999997</v>
      </c>
      <c r="H6678" s="27">
        <v>-117.46805999999999</v>
      </c>
      <c r="I6678" s="27" t="s">
        <v>430</v>
      </c>
      <c r="J6678" s="27" t="s">
        <v>431</v>
      </c>
      <c r="K6678" s="37">
        <v>176235</v>
      </c>
      <c r="L6678" s="37">
        <v>0</v>
      </c>
      <c r="M6678" s="40">
        <v>2.64</v>
      </c>
      <c r="N6678" s="40">
        <f t="shared" si="208"/>
        <v>0</v>
      </c>
      <c r="O6678" s="42">
        <f t="shared" si="209"/>
        <v>1.2573183498374668E-2</v>
      </c>
      <c r="P6678" s="37">
        <v>465260.4</v>
      </c>
      <c r="Q6678" s="27" t="s">
        <v>12117</v>
      </c>
      <c r="R6678" s="27" t="s">
        <v>12118</v>
      </c>
      <c r="S6678" s="27">
        <v>17050118</v>
      </c>
    </row>
    <row r="6679" spans="1:19">
      <c r="A6679" s="27" t="s">
        <v>6804</v>
      </c>
      <c r="B6679" s="27" t="s">
        <v>6910</v>
      </c>
      <c r="C6679" s="27">
        <v>3047</v>
      </c>
      <c r="D6679" s="27" t="s">
        <v>73</v>
      </c>
      <c r="E6679" s="27" t="s">
        <v>6809</v>
      </c>
      <c r="F6679" s="37">
        <v>12828242</v>
      </c>
      <c r="G6679" s="27">
        <v>45.243287000000002</v>
      </c>
      <c r="H6679" s="27">
        <v>-122.27995</v>
      </c>
      <c r="I6679" s="27" t="s">
        <v>106</v>
      </c>
      <c r="J6679" s="27" t="s">
        <v>107</v>
      </c>
      <c r="K6679" s="37">
        <v>159938</v>
      </c>
      <c r="L6679" s="37">
        <v>0</v>
      </c>
      <c r="M6679" s="40">
        <v>5.9450485565171434</v>
      </c>
      <c r="N6679" s="40">
        <f t="shared" si="208"/>
        <v>0</v>
      </c>
      <c r="O6679" s="42">
        <f t="shared" si="209"/>
        <v>1.2467647554512925E-2</v>
      </c>
      <c r="P6679" s="37">
        <v>950839.17603223887</v>
      </c>
      <c r="Q6679" s="27" t="s">
        <v>12251</v>
      </c>
      <c r="R6679" s="27" t="s">
        <v>12252</v>
      </c>
      <c r="S6679" s="27">
        <v>17090011</v>
      </c>
    </row>
    <row r="6680" spans="1:19">
      <c r="A6680" s="27" t="s">
        <v>6804</v>
      </c>
      <c r="B6680" s="27" t="s">
        <v>6911</v>
      </c>
      <c r="C6680" s="27">
        <v>57526</v>
      </c>
      <c r="D6680" s="27" t="s">
        <v>33</v>
      </c>
      <c r="E6680" s="27" t="s">
        <v>2600</v>
      </c>
      <c r="F6680" s="37">
        <v>114851343.73399998</v>
      </c>
      <c r="G6680" s="27">
        <v>45.731611000000001</v>
      </c>
      <c r="H6680" s="27">
        <v>-120.083466</v>
      </c>
      <c r="I6680" s="27" t="s">
        <v>114</v>
      </c>
      <c r="J6680" s="27" t="s">
        <v>115</v>
      </c>
      <c r="K6680" s="37">
        <v>568572</v>
      </c>
      <c r="L6680" s="37">
        <v>0</v>
      </c>
      <c r="M6680" s="40">
        <v>3.8E-3</v>
      </c>
      <c r="N6680" s="40">
        <f t="shared" si="208"/>
        <v>0</v>
      </c>
      <c r="O6680" s="42">
        <f t="shared" si="209"/>
        <v>4.9505036816707522E-3</v>
      </c>
      <c r="P6680" s="37">
        <v>2160.5736000000002</v>
      </c>
      <c r="Q6680" s="27" t="s">
        <v>10214</v>
      </c>
      <c r="R6680" s="27" t="s">
        <v>12194</v>
      </c>
      <c r="S6680" s="27">
        <v>17070104</v>
      </c>
    </row>
    <row r="6681" spans="1:19">
      <c r="A6681" s="27" t="s">
        <v>6804</v>
      </c>
      <c r="B6681" s="27" t="s">
        <v>6912</v>
      </c>
      <c r="C6681" s="27">
        <v>60548</v>
      </c>
      <c r="D6681" s="27" t="s">
        <v>71</v>
      </c>
      <c r="E6681" s="27" t="s">
        <v>498</v>
      </c>
      <c r="F6681" s="37">
        <v>10882397.711000001</v>
      </c>
      <c r="G6681" s="27">
        <v>44.06803</v>
      </c>
      <c r="H6681" s="27">
        <v>-121.22838</v>
      </c>
      <c r="I6681" s="27" t="s">
        <v>129</v>
      </c>
      <c r="J6681" s="27" t="s">
        <v>130</v>
      </c>
      <c r="K6681" s="37">
        <v>21659</v>
      </c>
      <c r="L6681" s="37">
        <v>0</v>
      </c>
      <c r="M6681" s="40">
        <v>7.6E-3</v>
      </c>
      <c r="N6681" s="40">
        <f t="shared" si="208"/>
        <v>0</v>
      </c>
      <c r="O6681" s="42">
        <f t="shared" si="209"/>
        <v>1.9902782985138411E-3</v>
      </c>
      <c r="P6681" s="37">
        <v>164.60839999999999</v>
      </c>
      <c r="Q6681" s="27" t="s">
        <v>12207</v>
      </c>
      <c r="R6681" s="27" t="s">
        <v>12208</v>
      </c>
      <c r="S6681" s="27">
        <v>17070301</v>
      </c>
    </row>
    <row r="6682" spans="1:19">
      <c r="A6682" s="27" t="s">
        <v>6804</v>
      </c>
      <c r="B6682" s="27" t="s">
        <v>6913</v>
      </c>
      <c r="C6682" s="27">
        <v>62268</v>
      </c>
      <c r="D6682" s="27" t="s">
        <v>71</v>
      </c>
      <c r="E6682" s="27" t="s">
        <v>498</v>
      </c>
      <c r="F6682" s="37">
        <v>10882397.711000001</v>
      </c>
      <c r="G6682" s="27">
        <v>42.695</v>
      </c>
      <c r="H6682" s="27">
        <v>-121.614</v>
      </c>
      <c r="I6682" s="27" t="s">
        <v>129</v>
      </c>
      <c r="J6682" s="27" t="s">
        <v>130</v>
      </c>
      <c r="K6682" s="37">
        <v>22</v>
      </c>
      <c r="L6682" s="37">
        <v>0</v>
      </c>
      <c r="M6682" s="40">
        <v>7.6E-3</v>
      </c>
      <c r="N6682" s="40">
        <f t="shared" si="208"/>
        <v>0</v>
      </c>
      <c r="O6682" s="42">
        <f t="shared" si="209"/>
        <v>2.0216133047372687E-6</v>
      </c>
      <c r="P6682" s="37">
        <v>0.16719999999999999</v>
      </c>
      <c r="Q6682" s="27" t="s">
        <v>12382</v>
      </c>
      <c r="R6682" s="27" t="s">
        <v>12383</v>
      </c>
      <c r="S6682" s="27">
        <v>18010202</v>
      </c>
    </row>
    <row r="6683" spans="1:19">
      <c r="A6683" s="27" t="s">
        <v>6804</v>
      </c>
      <c r="B6683" s="27" t="s">
        <v>6914</v>
      </c>
      <c r="C6683" s="27">
        <v>62241</v>
      </c>
      <c r="D6683" s="27" t="s">
        <v>71</v>
      </c>
      <c r="E6683" s="27" t="s">
        <v>498</v>
      </c>
      <c r="F6683" s="37">
        <v>10882397.711000001</v>
      </c>
      <c r="G6683" s="27">
        <v>45.917000000000002</v>
      </c>
      <c r="H6683" s="27">
        <v>-119.343</v>
      </c>
      <c r="I6683" s="27" t="s">
        <v>129</v>
      </c>
      <c r="J6683" s="27" t="s">
        <v>130</v>
      </c>
      <c r="K6683" s="37">
        <v>1913</v>
      </c>
      <c r="L6683" s="37">
        <v>0</v>
      </c>
      <c r="M6683" s="40">
        <v>7.6E-3</v>
      </c>
      <c r="N6683" s="40">
        <f t="shared" si="208"/>
        <v>0</v>
      </c>
      <c r="O6683" s="42">
        <f t="shared" si="209"/>
        <v>1.7578846599829067E-4</v>
      </c>
      <c r="P6683" s="37">
        <v>14.5388</v>
      </c>
      <c r="Q6683" s="27" t="s">
        <v>12188</v>
      </c>
      <c r="R6683" s="27" t="s">
        <v>12189</v>
      </c>
      <c r="S6683" s="27">
        <v>17070101</v>
      </c>
    </row>
    <row r="6684" spans="1:19">
      <c r="A6684" s="27" t="s">
        <v>6804</v>
      </c>
      <c r="B6684" s="27" t="s">
        <v>6915</v>
      </c>
      <c r="C6684" s="27">
        <v>6505</v>
      </c>
      <c r="D6684" s="27" t="s">
        <v>73</v>
      </c>
      <c r="E6684" s="27" t="s">
        <v>6809</v>
      </c>
      <c r="F6684" s="37">
        <v>12828242</v>
      </c>
      <c r="G6684" s="27">
        <v>45.122008999999998</v>
      </c>
      <c r="H6684" s="27">
        <v>-122.06986999999999</v>
      </c>
      <c r="I6684" s="27" t="s">
        <v>106</v>
      </c>
      <c r="J6684" s="27" t="s">
        <v>107</v>
      </c>
      <c r="K6684" s="37">
        <v>184776</v>
      </c>
      <c r="L6684" s="37">
        <v>0</v>
      </c>
      <c r="M6684" s="40">
        <v>0.31741061186839242</v>
      </c>
      <c r="N6684" s="40">
        <f t="shared" si="208"/>
        <v>0</v>
      </c>
      <c r="O6684" s="42">
        <f t="shared" si="209"/>
        <v>1.4403844267983095E-2</v>
      </c>
      <c r="P6684" s="37">
        <v>58649.863218594081</v>
      </c>
      <c r="Q6684" s="27" t="s">
        <v>12251</v>
      </c>
      <c r="R6684" s="27" t="s">
        <v>12252</v>
      </c>
      <c r="S6684" s="27">
        <v>17090011</v>
      </c>
    </row>
    <row r="6685" spans="1:19">
      <c r="A6685" s="27" t="s">
        <v>6804</v>
      </c>
      <c r="B6685" s="27" t="s">
        <v>6916</v>
      </c>
      <c r="C6685" s="27">
        <v>59374</v>
      </c>
      <c r="D6685" s="27" t="s">
        <v>71</v>
      </c>
      <c r="E6685" s="27" t="s">
        <v>498</v>
      </c>
      <c r="F6685" s="37">
        <v>10882397.711000001</v>
      </c>
      <c r="G6685" s="27">
        <v>42.203333000000001</v>
      </c>
      <c r="H6685" s="27">
        <v>-121.046389</v>
      </c>
      <c r="I6685" s="27" t="s">
        <v>129</v>
      </c>
      <c r="J6685" s="27" t="s">
        <v>130</v>
      </c>
      <c r="K6685" s="37">
        <v>12523</v>
      </c>
      <c r="L6685" s="37">
        <v>0</v>
      </c>
      <c r="M6685" s="40">
        <v>7.6E-3</v>
      </c>
      <c r="N6685" s="40">
        <f t="shared" si="208"/>
        <v>0</v>
      </c>
      <c r="O6685" s="42">
        <f t="shared" si="209"/>
        <v>1.1507574279647644E-3</v>
      </c>
      <c r="P6685" s="37">
        <v>95.174800000000005</v>
      </c>
      <c r="Q6685" s="27" t="s">
        <v>12386</v>
      </c>
      <c r="R6685" s="27" t="s">
        <v>12387</v>
      </c>
      <c r="S6685" s="27">
        <v>18010204</v>
      </c>
    </row>
    <row r="6686" spans="1:19">
      <c r="A6686" s="27" t="s">
        <v>6804</v>
      </c>
      <c r="B6686" s="27" t="s">
        <v>6917</v>
      </c>
      <c r="C6686" s="27">
        <v>54251</v>
      </c>
      <c r="D6686" s="27" t="s">
        <v>71</v>
      </c>
      <c r="E6686" s="27" t="s">
        <v>498</v>
      </c>
      <c r="F6686" s="37">
        <v>10882397.711000001</v>
      </c>
      <c r="G6686" s="27">
        <v>44.49004</v>
      </c>
      <c r="H6686" s="27">
        <v>-121.298812</v>
      </c>
      <c r="I6686" s="27" t="s">
        <v>106</v>
      </c>
      <c r="J6686" s="27" t="s">
        <v>107</v>
      </c>
      <c r="K6686" s="37">
        <v>24581</v>
      </c>
      <c r="L6686" s="37">
        <v>0</v>
      </c>
      <c r="M6686" s="40">
        <v>0.74712975332723208</v>
      </c>
      <c r="N6686" s="40">
        <f t="shared" si="208"/>
        <v>0</v>
      </c>
      <c r="O6686" s="42">
        <f t="shared" si="209"/>
        <v>2.2587853019884908E-3</v>
      </c>
      <c r="P6686" s="37">
        <v>18365.19646653669</v>
      </c>
      <c r="Q6686" s="27" t="s">
        <v>12215</v>
      </c>
      <c r="R6686" s="27" t="s">
        <v>12216</v>
      </c>
      <c r="S6686" s="27">
        <v>17070305</v>
      </c>
    </row>
    <row r="6687" spans="1:19">
      <c r="A6687" s="27" t="s">
        <v>6804</v>
      </c>
      <c r="B6687" s="27" t="s">
        <v>6918</v>
      </c>
      <c r="C6687" s="27">
        <v>60332</v>
      </c>
      <c r="D6687" s="27" t="s">
        <v>54</v>
      </c>
      <c r="E6687" s="27" t="s">
        <v>2602</v>
      </c>
      <c r="F6687" s="37">
        <v>14016736.495000001</v>
      </c>
      <c r="G6687" s="27">
        <v>43.796765999999998</v>
      </c>
      <c r="H6687" s="27">
        <v>-117.06531099999999</v>
      </c>
      <c r="I6687" s="27" t="s">
        <v>129</v>
      </c>
      <c r="J6687" s="27" t="s">
        <v>130</v>
      </c>
      <c r="K6687" s="37">
        <v>22624</v>
      </c>
      <c r="L6687" s="37">
        <v>0</v>
      </c>
      <c r="M6687" s="40">
        <v>7.6E-3</v>
      </c>
      <c r="N6687" s="40">
        <f t="shared" si="208"/>
        <v>0</v>
      </c>
      <c r="O6687" s="42">
        <f t="shared" si="209"/>
        <v>1.6140704370143756E-3</v>
      </c>
      <c r="P6687" s="37">
        <v>171.94239999999999</v>
      </c>
      <c r="Q6687" s="27" t="s">
        <v>12101</v>
      </c>
      <c r="R6687" s="27" t="s">
        <v>12102</v>
      </c>
      <c r="S6687" s="27">
        <v>17050110</v>
      </c>
    </row>
    <row r="6688" spans="1:19">
      <c r="A6688" s="27" t="s">
        <v>6804</v>
      </c>
      <c r="B6688" s="27" t="s">
        <v>6919</v>
      </c>
      <c r="C6688" s="27">
        <v>61201</v>
      </c>
      <c r="D6688" s="27" t="s">
        <v>71</v>
      </c>
      <c r="E6688" s="27" t="s">
        <v>498</v>
      </c>
      <c r="F6688" s="37">
        <v>10882397.711000001</v>
      </c>
      <c r="G6688" s="27">
        <v>42.022336000000003</v>
      </c>
      <c r="H6688" s="27">
        <v>-121.418873</v>
      </c>
      <c r="I6688" s="27" t="s">
        <v>129</v>
      </c>
      <c r="J6688" s="27" t="s">
        <v>130</v>
      </c>
      <c r="K6688" s="37">
        <v>22140</v>
      </c>
      <c r="L6688" s="37">
        <v>0</v>
      </c>
      <c r="M6688" s="40">
        <v>7.6E-3</v>
      </c>
      <c r="N6688" s="40">
        <f t="shared" si="208"/>
        <v>0</v>
      </c>
      <c r="O6688" s="42">
        <f t="shared" si="209"/>
        <v>2.0344781166765059E-3</v>
      </c>
      <c r="P6688" s="37">
        <v>168.26400000000001</v>
      </c>
      <c r="Q6688" s="27" t="s">
        <v>12386</v>
      </c>
      <c r="R6688" s="27" t="s">
        <v>12387</v>
      </c>
      <c r="S6688" s="27">
        <v>18010204</v>
      </c>
    </row>
    <row r="6689" spans="1:19">
      <c r="A6689" s="27" t="s">
        <v>6804</v>
      </c>
      <c r="B6689" s="27" t="s">
        <v>6920</v>
      </c>
      <c r="C6689" s="27">
        <v>61423</v>
      </c>
      <c r="D6689" s="27" t="s">
        <v>71</v>
      </c>
      <c r="E6689" s="27" t="s">
        <v>498</v>
      </c>
      <c r="F6689" s="37">
        <v>10882397.711000001</v>
      </c>
      <c r="G6689" s="27">
        <v>42.030332000000001</v>
      </c>
      <c r="H6689" s="27">
        <v>-121.611565</v>
      </c>
      <c r="I6689" s="27" t="s">
        <v>129</v>
      </c>
      <c r="J6689" s="27" t="s">
        <v>130</v>
      </c>
      <c r="K6689" s="37">
        <v>18491</v>
      </c>
      <c r="L6689" s="37">
        <v>0</v>
      </c>
      <c r="M6689" s="40">
        <v>7.6E-3</v>
      </c>
      <c r="N6689" s="40">
        <f t="shared" si="208"/>
        <v>0</v>
      </c>
      <c r="O6689" s="42">
        <f t="shared" si="209"/>
        <v>1.6991659826316743E-3</v>
      </c>
      <c r="P6689" s="37">
        <v>140.5316</v>
      </c>
      <c r="Q6689" s="27" t="s">
        <v>12386</v>
      </c>
      <c r="R6689" s="27" t="s">
        <v>12387</v>
      </c>
      <c r="S6689" s="27">
        <v>18010204</v>
      </c>
    </row>
    <row r="6690" spans="1:19">
      <c r="A6690" s="27" t="s">
        <v>6804</v>
      </c>
      <c r="B6690" s="27" t="s">
        <v>6921</v>
      </c>
      <c r="C6690" s="27">
        <v>61430</v>
      </c>
      <c r="D6690" s="27" t="s">
        <v>71</v>
      </c>
      <c r="E6690" s="27" t="s">
        <v>498</v>
      </c>
      <c r="F6690" s="37">
        <v>10882397.711000001</v>
      </c>
      <c r="G6690" s="27">
        <v>42.208987999999998</v>
      </c>
      <c r="H6690" s="27">
        <v>-120.367807</v>
      </c>
      <c r="I6690" s="27" t="s">
        <v>129</v>
      </c>
      <c r="J6690" s="27" t="s">
        <v>130</v>
      </c>
      <c r="K6690" s="37">
        <v>23954</v>
      </c>
      <c r="L6690" s="37">
        <v>0</v>
      </c>
      <c r="M6690" s="40">
        <v>7.6E-3</v>
      </c>
      <c r="N6690" s="40">
        <f t="shared" si="208"/>
        <v>0</v>
      </c>
      <c r="O6690" s="42">
        <f t="shared" si="209"/>
        <v>2.2011693228034786E-3</v>
      </c>
      <c r="P6690" s="37">
        <v>182.0504</v>
      </c>
      <c r="Q6690" s="27" t="s">
        <v>12401</v>
      </c>
      <c r="R6690" s="27" t="s">
        <v>12402</v>
      </c>
      <c r="S6690" s="27">
        <v>18020001</v>
      </c>
    </row>
    <row r="6691" spans="1:19">
      <c r="A6691" s="27" t="s">
        <v>6804</v>
      </c>
      <c r="B6691" s="27" t="s">
        <v>6922</v>
      </c>
      <c r="C6691" s="27">
        <v>61424</v>
      </c>
      <c r="D6691" s="27" t="s">
        <v>71</v>
      </c>
      <c r="E6691" s="27" t="s">
        <v>498</v>
      </c>
      <c r="F6691" s="37">
        <v>10882397.711000001</v>
      </c>
      <c r="G6691" s="27">
        <v>42.238888000000003</v>
      </c>
      <c r="H6691" s="27">
        <v>-121.58583299999999</v>
      </c>
      <c r="I6691" s="27" t="s">
        <v>129</v>
      </c>
      <c r="J6691" s="27" t="s">
        <v>130</v>
      </c>
      <c r="K6691" s="37">
        <v>22133</v>
      </c>
      <c r="L6691" s="37">
        <v>0</v>
      </c>
      <c r="M6691" s="40">
        <v>7.6E-3</v>
      </c>
      <c r="N6691" s="40">
        <f t="shared" si="208"/>
        <v>0</v>
      </c>
      <c r="O6691" s="42">
        <f t="shared" si="209"/>
        <v>2.033834876079544E-3</v>
      </c>
      <c r="P6691" s="37">
        <v>168.21080000000001</v>
      </c>
      <c r="Q6691" s="27" t="s">
        <v>12386</v>
      </c>
      <c r="R6691" s="27" t="s">
        <v>12387</v>
      </c>
      <c r="S6691" s="27">
        <v>18010204</v>
      </c>
    </row>
    <row r="6692" spans="1:19">
      <c r="A6692" s="27" t="s">
        <v>6804</v>
      </c>
      <c r="B6692" s="27" t="s">
        <v>6923</v>
      </c>
      <c r="C6692" s="27">
        <v>60112</v>
      </c>
      <c r="D6692" s="27" t="s">
        <v>71</v>
      </c>
      <c r="E6692" s="27" t="s">
        <v>498</v>
      </c>
      <c r="F6692" s="37">
        <v>10882397.711000001</v>
      </c>
      <c r="G6692" s="27">
        <v>45.528457000000003</v>
      </c>
      <c r="H6692" s="27">
        <v>-122.66316999999999</v>
      </c>
      <c r="I6692" s="27" t="s">
        <v>129</v>
      </c>
      <c r="J6692" s="27" t="s">
        <v>130</v>
      </c>
      <c r="K6692" s="37">
        <v>1946</v>
      </c>
      <c r="L6692" s="37">
        <v>0</v>
      </c>
      <c r="M6692" s="40">
        <v>7.6E-3</v>
      </c>
      <c r="N6692" s="40">
        <f t="shared" si="208"/>
        <v>0</v>
      </c>
      <c r="O6692" s="42">
        <f t="shared" si="209"/>
        <v>1.7882088595539658E-4</v>
      </c>
      <c r="P6692" s="37">
        <v>14.7896</v>
      </c>
      <c r="Q6692" s="27" t="s">
        <v>12253</v>
      </c>
      <c r="R6692" s="27" t="s">
        <v>12254</v>
      </c>
      <c r="S6692" s="27">
        <v>17090012</v>
      </c>
    </row>
    <row r="6693" spans="1:19">
      <c r="A6693" s="27" t="s">
        <v>6804</v>
      </c>
      <c r="B6693" s="27" t="s">
        <v>6924</v>
      </c>
      <c r="C6693" s="27">
        <v>57653</v>
      </c>
      <c r="D6693" s="27" t="s">
        <v>33</v>
      </c>
      <c r="E6693" s="27" t="s">
        <v>2600</v>
      </c>
      <c r="F6693" s="37">
        <v>114851343.73399998</v>
      </c>
      <c r="G6693" s="27">
        <v>44.564332999999998</v>
      </c>
      <c r="H6693" s="27">
        <v>-123.289089</v>
      </c>
      <c r="I6693" s="27" t="s">
        <v>110</v>
      </c>
      <c r="J6693" s="27" t="s">
        <v>111</v>
      </c>
      <c r="K6693" s="37">
        <v>44050</v>
      </c>
      <c r="L6693" s="37">
        <v>13246.974</v>
      </c>
      <c r="M6693" s="40">
        <v>0.79702615261159604</v>
      </c>
      <c r="N6693" s="40">
        <f t="shared" si="208"/>
        <v>0.30072585698070375</v>
      </c>
      <c r="O6693" s="42">
        <f t="shared" si="209"/>
        <v>3.8353926534827012E-4</v>
      </c>
      <c r="P6693" s="37">
        <v>35109.002022540808</v>
      </c>
      <c r="Q6693" s="27" t="s">
        <v>12235</v>
      </c>
      <c r="R6693" s="27" t="s">
        <v>12236</v>
      </c>
      <c r="S6693" s="27">
        <v>17090003</v>
      </c>
    </row>
    <row r="6694" spans="1:19">
      <c r="A6694" s="27" t="s">
        <v>6804</v>
      </c>
      <c r="B6694" s="27" t="s">
        <v>6925</v>
      </c>
      <c r="C6694" s="27">
        <v>56971</v>
      </c>
      <c r="D6694" s="27" t="s">
        <v>71</v>
      </c>
      <c r="E6694" s="27" t="s">
        <v>498</v>
      </c>
      <c r="F6694" s="37">
        <v>10882397.711000001</v>
      </c>
      <c r="G6694" s="27">
        <v>45.712200000000003</v>
      </c>
      <c r="H6694" s="27">
        <v>-119.4044</v>
      </c>
      <c r="I6694" s="27" t="s">
        <v>114</v>
      </c>
      <c r="J6694" s="27" t="s">
        <v>115</v>
      </c>
      <c r="K6694" s="37">
        <v>26503</v>
      </c>
      <c r="L6694" s="37">
        <v>0</v>
      </c>
      <c r="M6694" s="40">
        <v>3.8E-3</v>
      </c>
      <c r="N6694" s="40">
        <f t="shared" si="208"/>
        <v>0</v>
      </c>
      <c r="O6694" s="42">
        <f t="shared" si="209"/>
        <v>2.4354007916114469E-3</v>
      </c>
      <c r="P6694" s="37">
        <v>100.7114</v>
      </c>
      <c r="Q6694" s="27" t="s">
        <v>12192</v>
      </c>
      <c r="R6694" s="27" t="s">
        <v>12193</v>
      </c>
      <c r="S6694" s="27">
        <v>17070103</v>
      </c>
    </row>
    <row r="6695" spans="1:19">
      <c r="A6695" s="27" t="s">
        <v>6804</v>
      </c>
      <c r="B6695" s="27" t="s">
        <v>6926</v>
      </c>
      <c r="C6695" s="27">
        <v>58961</v>
      </c>
      <c r="D6695" s="27" t="s">
        <v>71</v>
      </c>
      <c r="E6695" s="27" t="s">
        <v>498</v>
      </c>
      <c r="F6695" s="37">
        <v>10882397.711000001</v>
      </c>
      <c r="G6695" s="27">
        <v>42.254167000000002</v>
      </c>
      <c r="H6695" s="27">
        <v>-121.785</v>
      </c>
      <c r="I6695" s="27" t="s">
        <v>129</v>
      </c>
      <c r="J6695" s="27" t="s">
        <v>130</v>
      </c>
      <c r="K6695" s="37">
        <v>3136</v>
      </c>
      <c r="L6695" s="37">
        <v>0</v>
      </c>
      <c r="M6695" s="40">
        <v>7.6E-3</v>
      </c>
      <c r="N6695" s="40">
        <f t="shared" si="208"/>
        <v>0</v>
      </c>
      <c r="O6695" s="42">
        <f t="shared" si="209"/>
        <v>2.8817178743891246E-4</v>
      </c>
      <c r="P6695" s="37">
        <v>23.833600000000001</v>
      </c>
      <c r="Q6695" s="27" t="s">
        <v>12384</v>
      </c>
      <c r="R6695" s="27" t="s">
        <v>12385</v>
      </c>
      <c r="S6695" s="27">
        <v>18010203</v>
      </c>
    </row>
    <row r="6696" spans="1:19">
      <c r="A6696" s="27" t="s">
        <v>6804</v>
      </c>
      <c r="B6696" s="27" t="s">
        <v>6927</v>
      </c>
      <c r="C6696" s="27">
        <v>59790</v>
      </c>
      <c r="D6696" s="27" t="s">
        <v>71</v>
      </c>
      <c r="E6696" s="27" t="s">
        <v>498</v>
      </c>
      <c r="F6696" s="37">
        <v>10882397.711000001</v>
      </c>
      <c r="G6696" s="27">
        <v>44.573484000000001</v>
      </c>
      <c r="H6696" s="27">
        <v>-123.31695000000001</v>
      </c>
      <c r="I6696" s="27" t="s">
        <v>129</v>
      </c>
      <c r="J6696" s="27" t="s">
        <v>130</v>
      </c>
      <c r="K6696" s="37">
        <v>1246</v>
      </c>
      <c r="L6696" s="37">
        <v>0</v>
      </c>
      <c r="M6696" s="40">
        <v>7.6E-3</v>
      </c>
      <c r="N6696" s="40">
        <f t="shared" si="208"/>
        <v>0</v>
      </c>
      <c r="O6696" s="42">
        <f t="shared" si="209"/>
        <v>1.1449682625921076E-4</v>
      </c>
      <c r="P6696" s="37">
        <v>9.4695999999999998</v>
      </c>
      <c r="Q6696" s="27" t="s">
        <v>12235</v>
      </c>
      <c r="R6696" s="27" t="s">
        <v>12236</v>
      </c>
      <c r="S6696" s="27">
        <v>17090003</v>
      </c>
    </row>
    <row r="6697" spans="1:19">
      <c r="A6697" s="27" t="s">
        <v>6804</v>
      </c>
      <c r="B6697" s="27" t="s">
        <v>6928</v>
      </c>
      <c r="C6697" s="27">
        <v>60976</v>
      </c>
      <c r="D6697" s="27" t="s">
        <v>71</v>
      </c>
      <c r="E6697" s="27" t="s">
        <v>498</v>
      </c>
      <c r="F6697" s="37">
        <v>10882397.711000001</v>
      </c>
      <c r="G6697" s="27">
        <v>44.061</v>
      </c>
      <c r="H6697" s="27">
        <v>-121.22799999999999</v>
      </c>
      <c r="I6697" s="27" t="s">
        <v>129</v>
      </c>
      <c r="J6697" s="27" t="s">
        <v>130</v>
      </c>
      <c r="K6697" s="37">
        <v>20838</v>
      </c>
      <c r="L6697" s="37">
        <v>0</v>
      </c>
      <c r="M6697" s="40">
        <v>7.6E-3</v>
      </c>
      <c r="N6697" s="40">
        <f t="shared" si="208"/>
        <v>0</v>
      </c>
      <c r="O6697" s="42">
        <f t="shared" si="209"/>
        <v>1.9148353656416003E-3</v>
      </c>
      <c r="P6697" s="37">
        <v>158.36879999999999</v>
      </c>
      <c r="Q6697" s="27" t="s">
        <v>12207</v>
      </c>
      <c r="R6697" s="27" t="s">
        <v>12208</v>
      </c>
      <c r="S6697" s="27">
        <v>17070301</v>
      </c>
    </row>
    <row r="6698" spans="1:19">
      <c r="A6698" s="27" t="s">
        <v>6804</v>
      </c>
      <c r="B6698" s="27" t="s">
        <v>6929</v>
      </c>
      <c r="C6698" s="27">
        <v>58131</v>
      </c>
      <c r="D6698" s="27" t="s">
        <v>33</v>
      </c>
      <c r="E6698" s="27" t="s">
        <v>2600</v>
      </c>
      <c r="F6698" s="37">
        <v>114851343.73399998</v>
      </c>
      <c r="G6698" s="27">
        <v>43.236944000000001</v>
      </c>
      <c r="H6698" s="27">
        <v>-120.49</v>
      </c>
      <c r="I6698" s="27" t="s">
        <v>129</v>
      </c>
      <c r="J6698" s="27" t="s">
        <v>130</v>
      </c>
      <c r="K6698" s="37">
        <v>10014</v>
      </c>
      <c r="L6698" s="37">
        <v>0</v>
      </c>
      <c r="M6698" s="40">
        <v>7.6E-3</v>
      </c>
      <c r="N6698" s="40">
        <f t="shared" si="208"/>
        <v>0</v>
      </c>
      <c r="O6698" s="42">
        <f t="shared" si="209"/>
        <v>8.7190969425597655E-5</v>
      </c>
      <c r="P6698" s="37">
        <v>76.106399999999994</v>
      </c>
      <c r="Q6698" s="27" t="s">
        <v>12351</v>
      </c>
      <c r="R6698" s="27" t="s">
        <v>12352</v>
      </c>
      <c r="S6698" s="27">
        <v>17120005</v>
      </c>
    </row>
    <row r="6699" spans="1:19">
      <c r="A6699" s="27" t="s">
        <v>6804</v>
      </c>
      <c r="B6699" s="27" t="s">
        <v>6930</v>
      </c>
      <c r="C6699" s="27">
        <v>50361</v>
      </c>
      <c r="D6699" s="27" t="s">
        <v>54</v>
      </c>
      <c r="E6699" s="27" t="s">
        <v>2602</v>
      </c>
      <c r="F6699" s="37">
        <v>14016736.495000001</v>
      </c>
      <c r="G6699" s="27">
        <v>43.641603000000003</v>
      </c>
      <c r="H6699" s="27">
        <v>-117.24374</v>
      </c>
      <c r="I6699" s="27" t="s">
        <v>106</v>
      </c>
      <c r="J6699" s="27" t="s">
        <v>107</v>
      </c>
      <c r="K6699" s="37">
        <v>13178</v>
      </c>
      <c r="L6699" s="37">
        <v>0</v>
      </c>
      <c r="M6699" s="40">
        <v>0</v>
      </c>
      <c r="N6699" s="40">
        <f t="shared" si="208"/>
        <v>0</v>
      </c>
      <c r="O6699" s="42">
        <f t="shared" si="209"/>
        <v>9.4016178478498246E-4</v>
      </c>
      <c r="P6699" s="37">
        <v>0</v>
      </c>
      <c r="Q6699" s="27" t="s">
        <v>12101</v>
      </c>
      <c r="R6699" s="27" t="s">
        <v>12102</v>
      </c>
      <c r="S6699" s="27">
        <v>17050110</v>
      </c>
    </row>
    <row r="6700" spans="1:19">
      <c r="A6700" s="27" t="s">
        <v>6804</v>
      </c>
      <c r="B6700" s="27" t="s">
        <v>6931</v>
      </c>
      <c r="C6700" s="27">
        <v>3014</v>
      </c>
      <c r="D6700" s="27" t="s">
        <v>54</v>
      </c>
      <c r="E6700" s="27" t="s">
        <v>2602</v>
      </c>
      <c r="F6700" s="37">
        <v>14016736.495000001</v>
      </c>
      <c r="G6700" s="27">
        <v>44.971643</v>
      </c>
      <c r="H6700" s="27">
        <v>-116.835042</v>
      </c>
      <c r="I6700" s="27" t="s">
        <v>106</v>
      </c>
      <c r="J6700" s="27" t="s">
        <v>107</v>
      </c>
      <c r="K6700" s="37">
        <v>1090414</v>
      </c>
      <c r="L6700" s="37">
        <v>0</v>
      </c>
      <c r="M6700" s="40">
        <v>4.8258803950592508</v>
      </c>
      <c r="N6700" s="40">
        <f t="shared" si="208"/>
        <v>0</v>
      </c>
      <c r="O6700" s="42">
        <f t="shared" si="209"/>
        <v>7.7793714705913786E-2</v>
      </c>
      <c r="P6700" s="37">
        <v>5262207.545098138</v>
      </c>
      <c r="Q6700" s="27" t="s">
        <v>12131</v>
      </c>
      <c r="R6700" s="27" t="s">
        <v>12132</v>
      </c>
      <c r="S6700" s="27">
        <v>17050201</v>
      </c>
    </row>
    <row r="6701" spans="1:19">
      <c r="A6701" s="27" t="s">
        <v>6804</v>
      </c>
      <c r="B6701" s="27" t="s">
        <v>6932</v>
      </c>
      <c r="C6701" s="27">
        <v>56972</v>
      </c>
      <c r="D6701" s="27" t="s">
        <v>71</v>
      </c>
      <c r="E6701" s="27" t="s">
        <v>498</v>
      </c>
      <c r="F6701" s="37">
        <v>10882397.711000001</v>
      </c>
      <c r="G6701" s="27">
        <v>45.654200000000003</v>
      </c>
      <c r="H6701" s="27">
        <v>-119.48690000000001</v>
      </c>
      <c r="I6701" s="27" t="s">
        <v>114</v>
      </c>
      <c r="J6701" s="27" t="s">
        <v>115</v>
      </c>
      <c r="K6701" s="37">
        <v>20724</v>
      </c>
      <c r="L6701" s="37">
        <v>0</v>
      </c>
      <c r="M6701" s="40">
        <v>3.8E-3</v>
      </c>
      <c r="N6701" s="40">
        <f t="shared" si="208"/>
        <v>0</v>
      </c>
      <c r="O6701" s="42">
        <f t="shared" si="209"/>
        <v>1.9043597330625072E-3</v>
      </c>
      <c r="P6701" s="37">
        <v>78.751199999999997</v>
      </c>
      <c r="Q6701" s="27" t="s">
        <v>12192</v>
      </c>
      <c r="R6701" s="27" t="s">
        <v>12193</v>
      </c>
      <c r="S6701" s="27">
        <v>17070103</v>
      </c>
    </row>
    <row r="6702" spans="1:19">
      <c r="A6702" s="27" t="s">
        <v>6804</v>
      </c>
      <c r="B6702" s="27" t="s">
        <v>6933</v>
      </c>
      <c r="C6702" s="27">
        <v>57578</v>
      </c>
      <c r="D6702" s="27" t="s">
        <v>33</v>
      </c>
      <c r="E6702" s="27" t="s">
        <v>2600</v>
      </c>
      <c r="F6702" s="37">
        <v>114851343.73399998</v>
      </c>
      <c r="G6702" s="27">
        <v>45.613061000000002</v>
      </c>
      <c r="H6702" s="27">
        <v>-120.616906</v>
      </c>
      <c r="I6702" s="27" t="s">
        <v>114</v>
      </c>
      <c r="J6702" s="27" t="s">
        <v>115</v>
      </c>
      <c r="K6702" s="37">
        <v>27922</v>
      </c>
      <c r="L6702" s="37">
        <v>0</v>
      </c>
      <c r="M6702" s="40">
        <v>3.8E-3</v>
      </c>
      <c r="N6702" s="40">
        <f t="shared" si="208"/>
        <v>0</v>
      </c>
      <c r="O6702" s="42">
        <f t="shared" si="209"/>
        <v>2.4311426485935071E-4</v>
      </c>
      <c r="P6702" s="37">
        <v>106.1036</v>
      </c>
      <c r="Q6702" s="27" t="s">
        <v>12205</v>
      </c>
      <c r="R6702" s="27" t="s">
        <v>12206</v>
      </c>
      <c r="S6702" s="27">
        <v>17070204</v>
      </c>
    </row>
    <row r="6703" spans="1:19">
      <c r="A6703" s="27" t="s">
        <v>6804</v>
      </c>
      <c r="B6703" s="27" t="s">
        <v>6934</v>
      </c>
      <c r="C6703" s="27">
        <v>56789</v>
      </c>
      <c r="D6703" s="27" t="s">
        <v>30</v>
      </c>
      <c r="E6703" s="27" t="s">
        <v>6874</v>
      </c>
      <c r="F6703" s="37">
        <v>2981888</v>
      </c>
      <c r="G6703" s="27">
        <v>45.7119</v>
      </c>
      <c r="H6703" s="27">
        <v>-120.125</v>
      </c>
      <c r="I6703" s="27" t="s">
        <v>114</v>
      </c>
      <c r="J6703" s="27" t="s">
        <v>115</v>
      </c>
      <c r="K6703" s="37">
        <v>214678</v>
      </c>
      <c r="L6703" s="37">
        <v>0</v>
      </c>
      <c r="M6703" s="40">
        <v>3.8E-3</v>
      </c>
      <c r="N6703" s="40">
        <f t="shared" si="208"/>
        <v>0</v>
      </c>
      <c r="O6703" s="42">
        <f t="shared" si="209"/>
        <v>7.199398501888736E-2</v>
      </c>
      <c r="P6703" s="37">
        <v>815.77639999999997</v>
      </c>
      <c r="Q6703" s="27" t="s">
        <v>12188</v>
      </c>
      <c r="R6703" s="27" t="s">
        <v>12189</v>
      </c>
      <c r="S6703" s="27">
        <v>17070101</v>
      </c>
    </row>
    <row r="6704" spans="1:19">
      <c r="A6704" s="27" t="s">
        <v>6804</v>
      </c>
      <c r="B6704" s="27" t="s">
        <v>6935</v>
      </c>
      <c r="C6704" s="27">
        <v>3048</v>
      </c>
      <c r="D6704" s="27" t="s">
        <v>73</v>
      </c>
      <c r="E6704" s="27" t="s">
        <v>6809</v>
      </c>
      <c r="F6704" s="37">
        <v>12828242</v>
      </c>
      <c r="G6704" s="27">
        <v>44.694374000000003</v>
      </c>
      <c r="H6704" s="27">
        <v>-121.231379</v>
      </c>
      <c r="I6704" s="27" t="s">
        <v>106</v>
      </c>
      <c r="J6704" s="27" t="s">
        <v>107</v>
      </c>
      <c r="K6704" s="37">
        <v>361732</v>
      </c>
      <c r="L6704" s="37">
        <v>0</v>
      </c>
      <c r="M6704" s="40">
        <v>6.3790545095043374</v>
      </c>
      <c r="N6704" s="40">
        <f t="shared" si="208"/>
        <v>0</v>
      </c>
      <c r="O6704" s="42">
        <f t="shared" si="209"/>
        <v>2.8198096044648985E-2</v>
      </c>
      <c r="P6704" s="37">
        <v>2307508.1458320231</v>
      </c>
      <c r="Q6704" s="27" t="s">
        <v>12217</v>
      </c>
      <c r="R6704" s="27" t="s">
        <v>12218</v>
      </c>
      <c r="S6704" s="27">
        <v>17070306</v>
      </c>
    </row>
    <row r="6705" spans="1:19">
      <c r="A6705" s="27" t="s">
        <v>6804</v>
      </c>
      <c r="B6705" s="27" t="s">
        <v>6936</v>
      </c>
      <c r="C6705" s="27">
        <v>10324</v>
      </c>
      <c r="D6705" s="27" t="s">
        <v>71</v>
      </c>
      <c r="E6705" s="27" t="s">
        <v>498</v>
      </c>
      <c r="F6705" s="37">
        <v>10882397.711000001</v>
      </c>
      <c r="G6705" s="27">
        <v>45.667639999999999</v>
      </c>
      <c r="H6705" s="27">
        <v>-121.548455</v>
      </c>
      <c r="I6705" s="27" t="s">
        <v>106</v>
      </c>
      <c r="J6705" s="27" t="s">
        <v>107</v>
      </c>
      <c r="K6705" s="37">
        <v>7702</v>
      </c>
      <c r="L6705" s="37">
        <v>0</v>
      </c>
      <c r="M6705" s="40">
        <v>0</v>
      </c>
      <c r="N6705" s="40">
        <f t="shared" si="208"/>
        <v>0</v>
      </c>
      <c r="O6705" s="42">
        <f t="shared" si="209"/>
        <v>7.0774843968574746E-4</v>
      </c>
      <c r="P6705" s="37">
        <v>0</v>
      </c>
      <c r="Q6705" s="27" t="s">
        <v>12195</v>
      </c>
      <c r="R6705" s="27" t="s">
        <v>12196</v>
      </c>
      <c r="S6705" s="27">
        <v>17070105</v>
      </c>
    </row>
    <row r="6706" spans="1:19">
      <c r="A6706" s="27" t="s">
        <v>6804</v>
      </c>
      <c r="B6706" s="27" t="s">
        <v>6937</v>
      </c>
      <c r="C6706" s="27">
        <v>4213</v>
      </c>
      <c r="D6706" s="27" t="s">
        <v>73</v>
      </c>
      <c r="E6706" s="27" t="s">
        <v>6809</v>
      </c>
      <c r="F6706" s="37">
        <v>12828242</v>
      </c>
      <c r="G6706" s="27">
        <v>45.481707999999998</v>
      </c>
      <c r="H6706" s="27">
        <v>-122.08318800000001</v>
      </c>
      <c r="I6706" s="27" t="s">
        <v>106</v>
      </c>
      <c r="J6706" s="27" t="s">
        <v>107</v>
      </c>
      <c r="K6706" s="37">
        <v>44204</v>
      </c>
      <c r="L6706" s="37">
        <v>0</v>
      </c>
      <c r="M6706" s="40">
        <v>26.250660824854261</v>
      </c>
      <c r="N6706" s="40">
        <f t="shared" si="208"/>
        <v>0</v>
      </c>
      <c r="O6706" s="42">
        <f t="shared" si="209"/>
        <v>3.4458345890263061E-3</v>
      </c>
      <c r="P6706" s="37">
        <v>1160384.2111018577</v>
      </c>
      <c r="Q6706" s="27" t="s">
        <v>12221</v>
      </c>
      <c r="R6706" s="27" t="s">
        <v>12222</v>
      </c>
      <c r="S6706" s="27">
        <v>17080001</v>
      </c>
    </row>
    <row r="6707" spans="1:19">
      <c r="A6707" s="27" t="s">
        <v>6804</v>
      </c>
      <c r="B6707" s="27" t="s">
        <v>6938</v>
      </c>
      <c r="C6707" s="27">
        <v>4214</v>
      </c>
      <c r="D6707" s="27" t="s">
        <v>73</v>
      </c>
      <c r="E6707" s="27" t="s">
        <v>6809</v>
      </c>
      <c r="F6707" s="37">
        <v>12828242</v>
      </c>
      <c r="G6707" s="27">
        <v>45.448976999999999</v>
      </c>
      <c r="H6707" s="27">
        <v>-122.151257</v>
      </c>
      <c r="I6707" s="27" t="s">
        <v>106</v>
      </c>
      <c r="J6707" s="27" t="s">
        <v>107</v>
      </c>
      <c r="K6707" s="37">
        <v>30069</v>
      </c>
      <c r="L6707" s="37">
        <v>0</v>
      </c>
      <c r="M6707" s="40">
        <v>13.77586704492423</v>
      </c>
      <c r="N6707" s="40">
        <f t="shared" si="208"/>
        <v>0</v>
      </c>
      <c r="O6707" s="42">
        <f t="shared" si="209"/>
        <v>2.3439688774190572E-3</v>
      </c>
      <c r="P6707" s="37">
        <v>414226.54617382667</v>
      </c>
      <c r="Q6707" s="27" t="s">
        <v>12221</v>
      </c>
      <c r="R6707" s="27" t="s">
        <v>12222</v>
      </c>
      <c r="S6707" s="27">
        <v>17080001</v>
      </c>
    </row>
    <row r="6708" spans="1:19">
      <c r="A6708" s="27" t="s">
        <v>6804</v>
      </c>
      <c r="B6708" s="27" t="s">
        <v>6939</v>
      </c>
      <c r="C6708" s="27">
        <v>56227</v>
      </c>
      <c r="D6708" s="27" t="s">
        <v>73</v>
      </c>
      <c r="E6708" s="27" t="s">
        <v>6809</v>
      </c>
      <c r="F6708" s="37">
        <v>12828242</v>
      </c>
      <c r="G6708" s="27">
        <v>46.178939999999997</v>
      </c>
      <c r="H6708" s="27">
        <v>-123.172039</v>
      </c>
      <c r="I6708" s="27" t="s">
        <v>110</v>
      </c>
      <c r="J6708" s="27" t="s">
        <v>111</v>
      </c>
      <c r="K6708" s="37">
        <v>2500920</v>
      </c>
      <c r="L6708" s="37">
        <v>1047493.782</v>
      </c>
      <c r="M6708" s="40">
        <v>0.61541443991810996</v>
      </c>
      <c r="N6708" s="40">
        <f t="shared" si="208"/>
        <v>0.4188433784367353</v>
      </c>
      <c r="O6708" s="42">
        <f t="shared" si="209"/>
        <v>0.19495422677557844</v>
      </c>
      <c r="P6708" s="37">
        <v>1539102.2810799996</v>
      </c>
      <c r="Q6708" s="27" t="s">
        <v>12225</v>
      </c>
      <c r="R6708" s="27" t="s">
        <v>12226</v>
      </c>
      <c r="S6708" s="27">
        <v>17080003</v>
      </c>
    </row>
    <row r="6709" spans="1:19">
      <c r="A6709" s="27" t="s">
        <v>6804</v>
      </c>
      <c r="B6709" s="27" t="s">
        <v>6940</v>
      </c>
      <c r="C6709" s="27">
        <v>58266</v>
      </c>
      <c r="D6709" s="27" t="s">
        <v>73</v>
      </c>
      <c r="E6709" s="27" t="s">
        <v>6809</v>
      </c>
      <c r="F6709" s="37">
        <v>12828242</v>
      </c>
      <c r="G6709" s="27">
        <v>46.178888999999998</v>
      </c>
      <c r="H6709" s="27">
        <v>-123.171944</v>
      </c>
      <c r="I6709" s="27" t="s">
        <v>110</v>
      </c>
      <c r="J6709" s="27" t="s">
        <v>111</v>
      </c>
      <c r="K6709" s="37">
        <v>110418</v>
      </c>
      <c r="L6709" s="37">
        <v>67374.107999999993</v>
      </c>
      <c r="M6709" s="40">
        <v>0.79702615261159604</v>
      </c>
      <c r="N6709" s="40">
        <f t="shared" si="208"/>
        <v>0.61017323262511536</v>
      </c>
      <c r="O6709" s="42">
        <f t="shared" si="209"/>
        <v>8.6074147961973276E-3</v>
      </c>
      <c r="P6709" s="37">
        <v>88006.033719067214</v>
      </c>
      <c r="Q6709" s="27" t="s">
        <v>12225</v>
      </c>
      <c r="R6709" s="27" t="s">
        <v>12226</v>
      </c>
      <c r="S6709" s="27">
        <v>17080003</v>
      </c>
    </row>
    <row r="6710" spans="1:19">
      <c r="A6710" s="27" t="s">
        <v>6804</v>
      </c>
      <c r="B6710" s="27" t="s">
        <v>6941</v>
      </c>
      <c r="C6710" s="27">
        <v>3032</v>
      </c>
      <c r="D6710" s="27" t="s">
        <v>71</v>
      </c>
      <c r="E6710" s="27" t="s">
        <v>498</v>
      </c>
      <c r="F6710" s="37">
        <v>10882397.711000001</v>
      </c>
      <c r="G6710" s="27">
        <v>42.730716999999999</v>
      </c>
      <c r="H6710" s="27">
        <v>-122.51512200000001</v>
      </c>
      <c r="I6710" s="27" t="s">
        <v>106</v>
      </c>
      <c r="J6710" s="27" t="s">
        <v>107</v>
      </c>
      <c r="K6710" s="37">
        <v>12114</v>
      </c>
      <c r="L6710" s="37">
        <v>0</v>
      </c>
      <c r="M6710" s="40">
        <v>0</v>
      </c>
      <c r="N6710" s="40">
        <f t="shared" si="208"/>
        <v>0</v>
      </c>
      <c r="O6710" s="42">
        <f t="shared" si="209"/>
        <v>1.1131737987994214E-3</v>
      </c>
      <c r="P6710" s="37">
        <v>0</v>
      </c>
      <c r="Q6710" s="27" t="s">
        <v>12293</v>
      </c>
      <c r="R6710" s="27" t="s">
        <v>12294</v>
      </c>
      <c r="S6710" s="27">
        <v>17100307</v>
      </c>
    </row>
    <row r="6711" spans="1:19">
      <c r="A6711" s="27" t="s">
        <v>6804</v>
      </c>
      <c r="B6711" s="27" t="s">
        <v>6942</v>
      </c>
      <c r="C6711" s="27">
        <v>3033</v>
      </c>
      <c r="D6711" s="27" t="s">
        <v>71</v>
      </c>
      <c r="E6711" s="27" t="s">
        <v>498</v>
      </c>
      <c r="F6711" s="37">
        <v>10882397.711000001</v>
      </c>
      <c r="G6711" s="27">
        <v>42.731237</v>
      </c>
      <c r="H6711" s="27">
        <v>-122.513974</v>
      </c>
      <c r="I6711" s="27" t="s">
        <v>106</v>
      </c>
      <c r="J6711" s="27" t="s">
        <v>107</v>
      </c>
      <c r="K6711" s="37">
        <v>199202</v>
      </c>
      <c r="L6711" s="37">
        <v>0</v>
      </c>
      <c r="M6711" s="40">
        <v>5.8100347804980378E-2</v>
      </c>
      <c r="N6711" s="40">
        <f t="shared" si="208"/>
        <v>0</v>
      </c>
      <c r="O6711" s="42">
        <f t="shared" si="209"/>
        <v>1.8304973342285154E-2</v>
      </c>
      <c r="P6711" s="37">
        <v>11573.7054834477</v>
      </c>
      <c r="Q6711" s="27" t="s">
        <v>12293</v>
      </c>
      <c r="R6711" s="27" t="s">
        <v>12294</v>
      </c>
      <c r="S6711" s="27">
        <v>17100307</v>
      </c>
    </row>
    <row r="6712" spans="1:19">
      <c r="A6712" s="27" t="s">
        <v>6804</v>
      </c>
      <c r="B6712" s="27" t="s">
        <v>6943</v>
      </c>
      <c r="C6712" s="27">
        <v>3034</v>
      </c>
      <c r="D6712" s="27" t="s">
        <v>71</v>
      </c>
      <c r="E6712" s="27" t="s">
        <v>498</v>
      </c>
      <c r="F6712" s="37">
        <v>10882397.711000001</v>
      </c>
      <c r="G6712" s="27">
        <v>42.730606000000002</v>
      </c>
      <c r="H6712" s="27">
        <v>-122.41846</v>
      </c>
      <c r="I6712" s="27" t="s">
        <v>106</v>
      </c>
      <c r="J6712" s="27" t="s">
        <v>107</v>
      </c>
      <c r="K6712" s="37">
        <v>22263</v>
      </c>
      <c r="L6712" s="37">
        <v>0</v>
      </c>
      <c r="M6712" s="40">
        <v>0.1130686903798524</v>
      </c>
      <c r="N6712" s="40">
        <f t="shared" si="208"/>
        <v>0</v>
      </c>
      <c r="O6712" s="42">
        <f t="shared" si="209"/>
        <v>2.0457807728802642E-3</v>
      </c>
      <c r="P6712" s="37">
        <v>2517.2482539266539</v>
      </c>
      <c r="Q6712" s="27" t="s">
        <v>12293</v>
      </c>
      <c r="R6712" s="27" t="s">
        <v>12294</v>
      </c>
      <c r="S6712" s="27">
        <v>17100307</v>
      </c>
    </row>
    <row r="6713" spans="1:19">
      <c r="A6713" s="27" t="s">
        <v>6804</v>
      </c>
      <c r="B6713" s="27" t="s">
        <v>6944</v>
      </c>
      <c r="C6713" s="27">
        <v>3035</v>
      </c>
      <c r="D6713" s="27" t="s">
        <v>71</v>
      </c>
      <c r="E6713" s="27" t="s">
        <v>498</v>
      </c>
      <c r="F6713" s="37">
        <v>10882397.711000001</v>
      </c>
      <c r="G6713" s="27">
        <v>42.733072999999997</v>
      </c>
      <c r="H6713" s="27">
        <v>-122.515079</v>
      </c>
      <c r="I6713" s="27" t="s">
        <v>106</v>
      </c>
      <c r="J6713" s="27" t="s">
        <v>107</v>
      </c>
      <c r="K6713" s="37">
        <v>2541</v>
      </c>
      <c r="L6713" s="37">
        <v>0</v>
      </c>
      <c r="M6713" s="40">
        <v>3.2367035462872362</v>
      </c>
      <c r="N6713" s="40">
        <f t="shared" si="208"/>
        <v>0</v>
      </c>
      <c r="O6713" s="42">
        <f t="shared" si="209"/>
        <v>2.3349633669715453E-4</v>
      </c>
      <c r="P6713" s="37">
        <v>8224.4637111158681</v>
      </c>
      <c r="Q6713" s="27" t="s">
        <v>12293</v>
      </c>
      <c r="R6713" s="27" t="s">
        <v>12294</v>
      </c>
      <c r="S6713" s="27">
        <v>17100307</v>
      </c>
    </row>
    <row r="6714" spans="1:19">
      <c r="A6714" s="27" t="s">
        <v>6804</v>
      </c>
      <c r="B6714" s="27" t="s">
        <v>6945</v>
      </c>
      <c r="C6714" s="27">
        <v>59493</v>
      </c>
      <c r="D6714" s="27" t="s">
        <v>54</v>
      </c>
      <c r="E6714" s="27" t="s">
        <v>2602</v>
      </c>
      <c r="F6714" s="37">
        <v>14016736.495000001</v>
      </c>
      <c r="G6714" s="27">
        <v>44.418056</v>
      </c>
      <c r="H6714" s="27">
        <v>-117.255</v>
      </c>
      <c r="I6714" s="27" t="s">
        <v>114</v>
      </c>
      <c r="J6714" s="27" t="s">
        <v>115</v>
      </c>
      <c r="K6714" s="37">
        <v>28524</v>
      </c>
      <c r="L6714" s="37">
        <v>0</v>
      </c>
      <c r="M6714" s="40">
        <v>3.8E-3</v>
      </c>
      <c r="N6714" s="40">
        <f t="shared" si="208"/>
        <v>0</v>
      </c>
      <c r="O6714" s="42">
        <f t="shared" si="209"/>
        <v>2.0349958073460949E-3</v>
      </c>
      <c r="P6714" s="37">
        <v>108.3912</v>
      </c>
      <c r="Q6714" s="27" t="s">
        <v>12131</v>
      </c>
      <c r="R6714" s="27" t="s">
        <v>12132</v>
      </c>
      <c r="S6714" s="27">
        <v>17050201</v>
      </c>
    </row>
    <row r="6715" spans="1:19">
      <c r="A6715" s="27" t="s">
        <v>6804</v>
      </c>
      <c r="B6715" s="27" t="s">
        <v>6946</v>
      </c>
      <c r="C6715" s="27">
        <v>60333</v>
      </c>
      <c r="D6715" s="27" t="s">
        <v>54</v>
      </c>
      <c r="E6715" s="27" t="s">
        <v>2602</v>
      </c>
      <c r="F6715" s="37">
        <v>14016736.495000001</v>
      </c>
      <c r="G6715" s="27">
        <v>43.998018999999999</v>
      </c>
      <c r="H6715" s="27">
        <v>-117.10118</v>
      </c>
      <c r="I6715" s="27" t="s">
        <v>129</v>
      </c>
      <c r="J6715" s="27" t="s">
        <v>130</v>
      </c>
      <c r="K6715" s="37">
        <v>10131</v>
      </c>
      <c r="L6715" s="37">
        <v>0</v>
      </c>
      <c r="M6715" s="40">
        <v>7.6E-3</v>
      </c>
      <c r="N6715" s="40">
        <f t="shared" si="208"/>
        <v>0</v>
      </c>
      <c r="O6715" s="42">
        <f t="shared" si="209"/>
        <v>7.2277880115773692E-4</v>
      </c>
      <c r="P6715" s="37">
        <v>76.995599999999996</v>
      </c>
      <c r="Q6715" s="27" t="s">
        <v>12115</v>
      </c>
      <c r="R6715" s="27" t="s">
        <v>12116</v>
      </c>
      <c r="S6715" s="27">
        <v>17050117</v>
      </c>
    </row>
    <row r="6716" spans="1:19">
      <c r="A6716" s="27" t="s">
        <v>6804</v>
      </c>
      <c r="B6716" s="27" t="s">
        <v>6947</v>
      </c>
      <c r="C6716" s="27">
        <v>3049</v>
      </c>
      <c r="D6716" s="27" t="s">
        <v>73</v>
      </c>
      <c r="E6716" s="27" t="s">
        <v>6809</v>
      </c>
      <c r="F6716" s="37">
        <v>12828242</v>
      </c>
      <c r="G6716" s="27">
        <v>45.299990999999999</v>
      </c>
      <c r="H6716" s="27">
        <v>-122.35002299999999</v>
      </c>
      <c r="I6716" s="27" t="s">
        <v>106</v>
      </c>
      <c r="J6716" s="27" t="s">
        <v>107</v>
      </c>
      <c r="K6716" s="37">
        <v>88006.998999999996</v>
      </c>
      <c r="L6716" s="37">
        <v>0</v>
      </c>
      <c r="M6716" s="40">
        <v>5.4539150352601631</v>
      </c>
      <c r="N6716" s="40">
        <f t="shared" si="208"/>
        <v>0</v>
      </c>
      <c r="O6716" s="42">
        <f t="shared" si="209"/>
        <v>6.8604099454937003E-3</v>
      </c>
      <c r="P6716" s="37">
        <v>479982.69505422609</v>
      </c>
      <c r="Q6716" s="27" t="s">
        <v>12251</v>
      </c>
      <c r="R6716" s="27" t="s">
        <v>12252</v>
      </c>
      <c r="S6716" s="27">
        <v>17090011</v>
      </c>
    </row>
    <row r="6717" spans="1:19">
      <c r="A6717" s="27" t="s">
        <v>6804</v>
      </c>
      <c r="B6717" s="27" t="s">
        <v>6948</v>
      </c>
      <c r="C6717" s="27">
        <v>57019</v>
      </c>
      <c r="D6717" s="27" t="s">
        <v>33</v>
      </c>
      <c r="E6717" s="27" t="s">
        <v>2600</v>
      </c>
      <c r="F6717" s="37">
        <v>114851343.73399998</v>
      </c>
      <c r="G6717" s="27">
        <v>45.167200000000001</v>
      </c>
      <c r="H6717" s="27">
        <v>-123.25109999999999</v>
      </c>
      <c r="I6717" s="27" t="s">
        <v>117</v>
      </c>
      <c r="J6717" s="27" t="s">
        <v>118</v>
      </c>
      <c r="K6717" s="37">
        <v>32721</v>
      </c>
      <c r="L6717" s="37">
        <v>1E-3</v>
      </c>
      <c r="M6717" s="40">
        <v>1.9375518961971701</v>
      </c>
      <c r="N6717" s="40">
        <f t="shared" si="208"/>
        <v>3.0561413159744505E-8</v>
      </c>
      <c r="O6717" s="42">
        <f t="shared" si="209"/>
        <v>2.848987128594948E-4</v>
      </c>
      <c r="P6717" s="37">
        <v>63398.635595467604</v>
      </c>
      <c r="Q6717" s="27" t="s">
        <v>12245</v>
      </c>
      <c r="R6717" s="27" t="s">
        <v>12246</v>
      </c>
      <c r="S6717" s="27">
        <v>17090008</v>
      </c>
    </row>
    <row r="6718" spans="1:19">
      <c r="A6718" s="27" t="s">
        <v>6804</v>
      </c>
      <c r="B6718" s="27" t="s">
        <v>6949</v>
      </c>
      <c r="C6718" s="27">
        <v>57911</v>
      </c>
      <c r="D6718" s="27" t="s">
        <v>71</v>
      </c>
      <c r="E6718" s="27" t="s">
        <v>498</v>
      </c>
      <c r="F6718" s="37">
        <v>10882397.711000001</v>
      </c>
      <c r="G6718" s="27">
        <v>43.186110999999997</v>
      </c>
      <c r="H6718" s="27">
        <v>-123.380278</v>
      </c>
      <c r="I6718" s="27" t="s">
        <v>117</v>
      </c>
      <c r="J6718" s="27" t="s">
        <v>118</v>
      </c>
      <c r="K6718" s="37">
        <v>6040</v>
      </c>
      <c r="L6718" s="37">
        <v>0</v>
      </c>
      <c r="M6718" s="40">
        <v>1.9375518961971701</v>
      </c>
      <c r="N6718" s="40">
        <f t="shared" si="208"/>
        <v>0</v>
      </c>
      <c r="O6718" s="42">
        <f t="shared" si="209"/>
        <v>5.5502474366423196E-4</v>
      </c>
      <c r="P6718" s="37">
        <v>11702.813453030907</v>
      </c>
      <c r="Q6718" s="27" t="s">
        <v>12283</v>
      </c>
      <c r="R6718" s="27" t="s">
        <v>12284</v>
      </c>
      <c r="S6718" s="27">
        <v>17100302</v>
      </c>
    </row>
    <row r="6719" spans="1:19">
      <c r="A6719" s="27" t="s">
        <v>6804</v>
      </c>
      <c r="B6719" s="27" t="s">
        <v>6950</v>
      </c>
      <c r="C6719" s="27">
        <v>3050</v>
      </c>
      <c r="D6719" s="27" t="s">
        <v>73</v>
      </c>
      <c r="E6719" s="27" t="s">
        <v>6809</v>
      </c>
      <c r="F6719" s="37">
        <v>12828242</v>
      </c>
      <c r="G6719" s="27">
        <v>44.605837000000001</v>
      </c>
      <c r="H6719" s="27">
        <v>-121.277334</v>
      </c>
      <c r="I6719" s="27" t="s">
        <v>106</v>
      </c>
      <c r="J6719" s="27" t="s">
        <v>107</v>
      </c>
      <c r="K6719" s="37">
        <v>835097.99899999995</v>
      </c>
      <c r="L6719" s="37">
        <v>0</v>
      </c>
      <c r="M6719" s="40">
        <v>18.969130998202012</v>
      </c>
      <c r="N6719" s="40">
        <f t="shared" si="208"/>
        <v>0</v>
      </c>
      <c r="O6719" s="42">
        <f t="shared" si="209"/>
        <v>6.5098397660412075E-2</v>
      </c>
      <c r="P6719" s="37">
        <v>15841083.339367371</v>
      </c>
      <c r="Q6719" s="27" t="s">
        <v>12217</v>
      </c>
      <c r="R6719" s="27" t="s">
        <v>12218</v>
      </c>
      <c r="S6719" s="27">
        <v>17070306</v>
      </c>
    </row>
    <row r="6720" spans="1:19">
      <c r="A6720" s="27" t="s">
        <v>6804</v>
      </c>
      <c r="B6720" s="27" t="s">
        <v>6951</v>
      </c>
      <c r="C6720" s="27">
        <v>56973</v>
      </c>
      <c r="D6720" s="27" t="s">
        <v>71</v>
      </c>
      <c r="E6720" s="27" t="s">
        <v>498</v>
      </c>
      <c r="F6720" s="37">
        <v>10882397.711000001</v>
      </c>
      <c r="G6720" s="27">
        <v>45.6447</v>
      </c>
      <c r="H6720" s="27">
        <v>-119.47669999999999</v>
      </c>
      <c r="I6720" s="27" t="s">
        <v>114</v>
      </c>
      <c r="J6720" s="27" t="s">
        <v>115</v>
      </c>
      <c r="K6720" s="37">
        <v>25553</v>
      </c>
      <c r="L6720" s="37">
        <v>0</v>
      </c>
      <c r="M6720" s="40">
        <v>3.8E-3</v>
      </c>
      <c r="N6720" s="40">
        <f t="shared" si="208"/>
        <v>0</v>
      </c>
      <c r="O6720" s="42">
        <f t="shared" si="209"/>
        <v>2.3481038534523377E-3</v>
      </c>
      <c r="P6720" s="37">
        <v>97.101399999999998</v>
      </c>
      <c r="Q6720" s="27" t="s">
        <v>12192</v>
      </c>
      <c r="R6720" s="27" t="s">
        <v>12193</v>
      </c>
      <c r="S6720" s="27">
        <v>17070103</v>
      </c>
    </row>
    <row r="6721" spans="1:19">
      <c r="A6721" s="27" t="s">
        <v>6804</v>
      </c>
      <c r="B6721" s="27" t="s">
        <v>6952</v>
      </c>
      <c r="C6721" s="27">
        <v>57457</v>
      </c>
      <c r="D6721" s="27" t="s">
        <v>33</v>
      </c>
      <c r="E6721" s="27" t="s">
        <v>2600</v>
      </c>
      <c r="F6721" s="37">
        <v>114851343.73399998</v>
      </c>
      <c r="G6721" s="27">
        <v>44.116306000000002</v>
      </c>
      <c r="H6721" s="27">
        <v>-123.179007</v>
      </c>
      <c r="I6721" s="27" t="s">
        <v>199</v>
      </c>
      <c r="J6721" s="27" t="s">
        <v>118</v>
      </c>
      <c r="K6721" s="37">
        <v>118640</v>
      </c>
      <c r="L6721" s="37">
        <v>2759.2469999999998</v>
      </c>
      <c r="M6721" s="40">
        <v>1.9375518961971701</v>
      </c>
      <c r="N6721" s="40">
        <f t="shared" si="208"/>
        <v>2.3257307821982466E-2</v>
      </c>
      <c r="O6721" s="42">
        <f t="shared" si="209"/>
        <v>1.0329874787949776E-3</v>
      </c>
      <c r="P6721" s="37">
        <v>229871.15696483225</v>
      </c>
      <c r="Q6721" s="27" t="s">
        <v>12235</v>
      </c>
      <c r="R6721" s="27" t="s">
        <v>12236</v>
      </c>
      <c r="S6721" s="27">
        <v>17090003</v>
      </c>
    </row>
    <row r="6722" spans="1:19">
      <c r="A6722" s="27" t="s">
        <v>6804</v>
      </c>
      <c r="B6722" s="27" t="s">
        <v>6953</v>
      </c>
      <c r="C6722" s="27">
        <v>61830</v>
      </c>
      <c r="D6722" s="27" t="s">
        <v>73</v>
      </c>
      <c r="E6722" s="27" t="s">
        <v>6809</v>
      </c>
      <c r="F6722" s="37">
        <v>12828242</v>
      </c>
      <c r="G6722" s="27">
        <v>44.826000000000001</v>
      </c>
      <c r="H6722" s="27">
        <v>-122.949</v>
      </c>
      <c r="I6722" s="27" t="s">
        <v>129</v>
      </c>
      <c r="J6722" s="27" t="s">
        <v>130</v>
      </c>
      <c r="K6722" s="37">
        <v>3929</v>
      </c>
      <c r="L6722" s="37">
        <v>0</v>
      </c>
      <c r="M6722" s="40">
        <v>7.6E-3</v>
      </c>
      <c r="N6722" s="40">
        <f t="shared" si="208"/>
        <v>0</v>
      </c>
      <c r="O6722" s="42">
        <f t="shared" si="209"/>
        <v>3.0627735273469273E-4</v>
      </c>
      <c r="P6722" s="37">
        <v>29.860399999999998</v>
      </c>
      <c r="Q6722" s="27" t="s">
        <v>12243</v>
      </c>
      <c r="R6722" s="27" t="s">
        <v>12244</v>
      </c>
      <c r="S6722" s="27">
        <v>17090007</v>
      </c>
    </row>
    <row r="6723" spans="1:19">
      <c r="A6723" s="27" t="s">
        <v>6804</v>
      </c>
      <c r="B6723" s="27" t="s">
        <v>6954</v>
      </c>
      <c r="C6723" s="27">
        <v>59704</v>
      </c>
      <c r="D6723" s="27" t="s">
        <v>33</v>
      </c>
      <c r="E6723" s="27" t="s">
        <v>2600</v>
      </c>
      <c r="F6723" s="37">
        <v>114851343.73399998</v>
      </c>
      <c r="G6723" s="27">
        <v>44.183526000000001</v>
      </c>
      <c r="H6723" s="27">
        <v>-123.20045399999999</v>
      </c>
      <c r="I6723" s="27" t="s">
        <v>229</v>
      </c>
      <c r="J6723" s="27" t="s">
        <v>118</v>
      </c>
      <c r="K6723" s="37">
        <v>5435</v>
      </c>
      <c r="L6723" s="37">
        <v>2.7450000000000001</v>
      </c>
      <c r="M6723" s="40">
        <v>1.9375518961971701</v>
      </c>
      <c r="N6723" s="40">
        <f t="shared" si="208"/>
        <v>5.0505979760809565E-4</v>
      </c>
      <c r="O6723" s="42">
        <f t="shared" si="209"/>
        <v>4.73220410253768E-5</v>
      </c>
      <c r="P6723" s="37">
        <v>10530.59455583162</v>
      </c>
      <c r="Q6723" s="27" t="s">
        <v>12235</v>
      </c>
      <c r="R6723" s="27" t="s">
        <v>12236</v>
      </c>
      <c r="S6723" s="27">
        <v>17090003</v>
      </c>
    </row>
    <row r="6724" spans="1:19">
      <c r="A6724" s="27" t="s">
        <v>6804</v>
      </c>
      <c r="B6724" s="27" t="s">
        <v>6955</v>
      </c>
      <c r="C6724" s="27">
        <v>7413</v>
      </c>
      <c r="D6724" s="27" t="s">
        <v>71</v>
      </c>
      <c r="E6724" s="27" t="s">
        <v>498</v>
      </c>
      <c r="F6724" s="37">
        <v>10882397.711000001</v>
      </c>
      <c r="G6724" s="27">
        <v>43.962110000000003</v>
      </c>
      <c r="H6724" s="27">
        <v>-122.997361</v>
      </c>
      <c r="I6724" s="27" t="s">
        <v>117</v>
      </c>
      <c r="J6724" s="27" t="s">
        <v>118</v>
      </c>
      <c r="K6724" s="37">
        <v>16762</v>
      </c>
      <c r="L6724" s="37">
        <v>0</v>
      </c>
      <c r="M6724" s="40">
        <v>1.9375518961971701</v>
      </c>
      <c r="N6724" s="40">
        <f t="shared" si="208"/>
        <v>0</v>
      </c>
      <c r="O6724" s="42">
        <f t="shared" si="209"/>
        <v>1.5402855551820954E-3</v>
      </c>
      <c r="P6724" s="37">
        <v>32477.244884056963</v>
      </c>
      <c r="Q6724" s="27" t="s">
        <v>12233</v>
      </c>
      <c r="R6724" s="27" t="s">
        <v>12234</v>
      </c>
      <c r="S6724" s="27">
        <v>17090002</v>
      </c>
    </row>
    <row r="6725" spans="1:19">
      <c r="A6725" s="27" t="s">
        <v>6804</v>
      </c>
      <c r="B6725" s="27" t="s">
        <v>6956</v>
      </c>
      <c r="C6725" s="27">
        <v>61829</v>
      </c>
      <c r="D6725" s="27" t="s">
        <v>73</v>
      </c>
      <c r="E6725" s="27" t="s">
        <v>6809</v>
      </c>
      <c r="F6725" s="37">
        <v>12828242</v>
      </c>
      <c r="G6725" s="27">
        <v>45.014000000000003</v>
      </c>
      <c r="H6725" s="27">
        <v>-122.807</v>
      </c>
      <c r="I6725" s="27" t="s">
        <v>129</v>
      </c>
      <c r="J6725" s="27" t="s">
        <v>130</v>
      </c>
      <c r="K6725" s="37">
        <v>3812</v>
      </c>
      <c r="L6725" s="37">
        <v>0</v>
      </c>
      <c r="M6725" s="40">
        <v>7.6E-3</v>
      </c>
      <c r="N6725" s="40">
        <f t="shared" ref="N6725:N6788" si="210">L6725/K6725</f>
        <v>0</v>
      </c>
      <c r="O6725" s="42">
        <f t="shared" ref="O6725:O6788" si="211">K6725/F6725</f>
        <v>2.9715685126613606E-4</v>
      </c>
      <c r="P6725" s="37">
        <v>28.9712</v>
      </c>
      <c r="Q6725" s="27" t="s">
        <v>12247</v>
      </c>
      <c r="R6725" s="27" t="s">
        <v>12248</v>
      </c>
      <c r="S6725" s="27">
        <v>17090009</v>
      </c>
    </row>
    <row r="6726" spans="1:19">
      <c r="A6726" s="27" t="s">
        <v>6804</v>
      </c>
      <c r="B6726" s="27" t="s">
        <v>6957</v>
      </c>
      <c r="C6726" s="27">
        <v>50980</v>
      </c>
      <c r="D6726" s="27" t="s">
        <v>71</v>
      </c>
      <c r="E6726" s="27" t="s">
        <v>498</v>
      </c>
      <c r="F6726" s="37">
        <v>10882397.711000001</v>
      </c>
      <c r="G6726" s="27">
        <v>44.033022000000003</v>
      </c>
      <c r="H6726" s="27">
        <v>-121.3297</v>
      </c>
      <c r="I6726" s="27" t="s">
        <v>106</v>
      </c>
      <c r="J6726" s="27" t="s">
        <v>107</v>
      </c>
      <c r="K6726" s="37">
        <v>22142</v>
      </c>
      <c r="L6726" s="37">
        <v>0</v>
      </c>
      <c r="M6726" s="40">
        <v>0</v>
      </c>
      <c r="N6726" s="40">
        <f t="shared" si="210"/>
        <v>0</v>
      </c>
      <c r="O6726" s="42">
        <f t="shared" si="211"/>
        <v>2.0346618997042092E-3</v>
      </c>
      <c r="P6726" s="37">
        <v>0</v>
      </c>
      <c r="Q6726" s="27" t="s">
        <v>12207</v>
      </c>
      <c r="R6726" s="27" t="s">
        <v>12208</v>
      </c>
      <c r="S6726" s="27">
        <v>17070301</v>
      </c>
    </row>
    <row r="6727" spans="1:19">
      <c r="A6727" s="27" t="s">
        <v>6804</v>
      </c>
      <c r="B6727" s="27" t="s">
        <v>6958</v>
      </c>
      <c r="C6727" s="27">
        <v>3036</v>
      </c>
      <c r="D6727" s="27" t="s">
        <v>71</v>
      </c>
      <c r="E6727" s="27" t="s">
        <v>498</v>
      </c>
      <c r="F6727" s="37">
        <v>10882397.711000001</v>
      </c>
      <c r="G6727" s="27">
        <v>43.293900000000001</v>
      </c>
      <c r="H6727" s="27">
        <v>-122.47280000000001</v>
      </c>
      <c r="I6727" s="27" t="s">
        <v>106</v>
      </c>
      <c r="J6727" s="27" t="s">
        <v>107</v>
      </c>
      <c r="K6727" s="37">
        <v>56868</v>
      </c>
      <c r="L6727" s="37">
        <v>0</v>
      </c>
      <c r="M6727" s="40">
        <v>0.11362336252482701</v>
      </c>
      <c r="N6727" s="40">
        <f t="shared" si="210"/>
        <v>0</v>
      </c>
      <c r="O6727" s="42">
        <f t="shared" si="211"/>
        <v>5.2256866097181364E-3</v>
      </c>
      <c r="P6727" s="37">
        <v>6461.5333800618619</v>
      </c>
      <c r="Q6727" s="27" t="s">
        <v>12281</v>
      </c>
      <c r="R6727" s="27" t="s">
        <v>12282</v>
      </c>
      <c r="S6727" s="27">
        <v>17100301</v>
      </c>
    </row>
    <row r="6728" spans="1:19">
      <c r="A6728" s="27" t="s">
        <v>6804</v>
      </c>
      <c r="B6728" s="27" t="s">
        <v>6959</v>
      </c>
      <c r="C6728" s="27">
        <v>3037</v>
      </c>
      <c r="D6728" s="27" t="s">
        <v>71</v>
      </c>
      <c r="E6728" s="27" t="s">
        <v>498</v>
      </c>
      <c r="F6728" s="37">
        <v>10882397.711000001</v>
      </c>
      <c r="G6728" s="27">
        <v>43.306100000000001</v>
      </c>
      <c r="H6728" s="27">
        <v>-122.5014</v>
      </c>
      <c r="I6728" s="27" t="s">
        <v>106</v>
      </c>
      <c r="J6728" s="27" t="s">
        <v>107</v>
      </c>
      <c r="K6728" s="37">
        <v>44108</v>
      </c>
      <c r="L6728" s="37">
        <v>0</v>
      </c>
      <c r="M6728" s="40">
        <v>2.378533702421572</v>
      </c>
      <c r="N6728" s="40">
        <f t="shared" si="210"/>
        <v>0</v>
      </c>
      <c r="O6728" s="42">
        <f t="shared" si="211"/>
        <v>4.0531508929705206E-3</v>
      </c>
      <c r="P6728" s="37">
        <v>104912.3645464107</v>
      </c>
      <c r="Q6728" s="27" t="s">
        <v>12281</v>
      </c>
      <c r="R6728" s="27" t="s">
        <v>12282</v>
      </c>
      <c r="S6728" s="27">
        <v>17100301</v>
      </c>
    </row>
    <row r="6729" spans="1:19">
      <c r="A6729" s="27" t="s">
        <v>6804</v>
      </c>
      <c r="B6729" s="27" t="s">
        <v>6960</v>
      </c>
      <c r="C6729" s="27">
        <v>61048</v>
      </c>
      <c r="D6729" s="27" t="s">
        <v>33</v>
      </c>
      <c r="E6729" s="27" t="s">
        <v>2600</v>
      </c>
      <c r="F6729" s="37">
        <v>114851343.73399998</v>
      </c>
      <c r="G6729" s="27">
        <v>44.1843</v>
      </c>
      <c r="H6729" s="27">
        <v>-120.91800000000001</v>
      </c>
      <c r="I6729" s="27" t="s">
        <v>129</v>
      </c>
      <c r="J6729" s="27" t="s">
        <v>130</v>
      </c>
      <c r="K6729" s="37">
        <v>126606</v>
      </c>
      <c r="L6729" s="37">
        <v>0</v>
      </c>
      <c r="M6729" s="40">
        <v>7.6E-3</v>
      </c>
      <c r="N6729" s="40">
        <f t="shared" si="210"/>
        <v>0</v>
      </c>
      <c r="O6729" s="42">
        <f t="shared" si="211"/>
        <v>1.1023467021267443E-3</v>
      </c>
      <c r="P6729" s="37">
        <v>962.2056</v>
      </c>
      <c r="Q6729" s="27" t="s">
        <v>12215</v>
      </c>
      <c r="R6729" s="27" t="s">
        <v>12216</v>
      </c>
      <c r="S6729" s="27">
        <v>17070305</v>
      </c>
    </row>
    <row r="6730" spans="1:19">
      <c r="A6730" s="27" t="s">
        <v>6804</v>
      </c>
      <c r="B6730" s="27" t="s">
        <v>6961</v>
      </c>
      <c r="C6730" s="27">
        <v>57549</v>
      </c>
      <c r="D6730" s="27" t="s">
        <v>33</v>
      </c>
      <c r="E6730" s="27" t="s">
        <v>2600</v>
      </c>
      <c r="F6730" s="37">
        <v>114851343.73399998</v>
      </c>
      <c r="G6730" s="27">
        <v>45.706262000000002</v>
      </c>
      <c r="H6730" s="27">
        <v>-120.079987</v>
      </c>
      <c r="I6730" s="27" t="s">
        <v>114</v>
      </c>
      <c r="J6730" s="27" t="s">
        <v>115</v>
      </c>
      <c r="K6730" s="37">
        <v>623377</v>
      </c>
      <c r="L6730" s="37">
        <v>0</v>
      </c>
      <c r="M6730" s="40">
        <v>3.8E-3</v>
      </c>
      <c r="N6730" s="40">
        <f t="shared" si="210"/>
        <v>0</v>
      </c>
      <c r="O6730" s="42">
        <f t="shared" si="211"/>
        <v>5.4276857347334527E-3</v>
      </c>
      <c r="P6730" s="37">
        <v>2368.8326000000002</v>
      </c>
      <c r="Q6730" s="27" t="s">
        <v>10214</v>
      </c>
      <c r="R6730" s="27" t="s">
        <v>12194</v>
      </c>
      <c r="S6730" s="27">
        <v>17070104</v>
      </c>
    </row>
    <row r="6731" spans="1:19">
      <c r="A6731" s="27" t="s">
        <v>6804</v>
      </c>
      <c r="B6731" s="27" t="s">
        <v>6962</v>
      </c>
      <c r="C6731" s="27">
        <v>10737</v>
      </c>
      <c r="D6731" s="27" t="s">
        <v>71</v>
      </c>
      <c r="E6731" s="27" t="s">
        <v>498</v>
      </c>
      <c r="F6731" s="37">
        <v>10882397.711000001</v>
      </c>
      <c r="G6731" s="27">
        <v>42.501359999999998</v>
      </c>
      <c r="H6731" s="27">
        <v>-120.98944</v>
      </c>
      <c r="I6731" s="27" t="s">
        <v>106</v>
      </c>
      <c r="J6731" s="27" t="s">
        <v>107</v>
      </c>
      <c r="K6731" s="37">
        <v>2701</v>
      </c>
      <c r="L6731" s="37">
        <v>0</v>
      </c>
      <c r="M6731" s="40">
        <v>0</v>
      </c>
      <c r="N6731" s="40">
        <f t="shared" si="210"/>
        <v>0</v>
      </c>
      <c r="O6731" s="42">
        <f t="shared" si="211"/>
        <v>2.4819897891342556E-4</v>
      </c>
      <c r="P6731" s="37">
        <v>0</v>
      </c>
      <c r="Q6731" s="27" t="s">
        <v>12382</v>
      </c>
      <c r="R6731" s="27" t="s">
        <v>12383</v>
      </c>
      <c r="S6731" s="27">
        <v>18010202</v>
      </c>
    </row>
    <row r="6732" spans="1:19">
      <c r="A6732" s="27" t="s">
        <v>6804</v>
      </c>
      <c r="B6732" s="27" t="s">
        <v>6963</v>
      </c>
      <c r="C6732" s="27">
        <v>57096</v>
      </c>
      <c r="D6732" s="27" t="s">
        <v>30</v>
      </c>
      <c r="E6732" s="27" t="s">
        <v>6874</v>
      </c>
      <c r="F6732" s="37">
        <v>2981888</v>
      </c>
      <c r="G6732" s="27">
        <v>45.51</v>
      </c>
      <c r="H6732" s="27">
        <v>-120.48</v>
      </c>
      <c r="I6732" s="27" t="s">
        <v>114</v>
      </c>
      <c r="J6732" s="27" t="s">
        <v>115</v>
      </c>
      <c r="K6732" s="37">
        <v>230780</v>
      </c>
      <c r="L6732" s="37">
        <v>0</v>
      </c>
      <c r="M6732" s="40">
        <v>3.8E-3</v>
      </c>
      <c r="N6732" s="40">
        <f t="shared" si="210"/>
        <v>0</v>
      </c>
      <c r="O6732" s="42">
        <f t="shared" si="211"/>
        <v>7.7393919557005489E-2</v>
      </c>
      <c r="P6732" s="37">
        <v>876.96399999999994</v>
      </c>
      <c r="Q6732" s="27" t="s">
        <v>12205</v>
      </c>
      <c r="R6732" s="27" t="s">
        <v>12206</v>
      </c>
      <c r="S6732" s="27">
        <v>17070204</v>
      </c>
    </row>
    <row r="6733" spans="1:19">
      <c r="A6733" s="27" t="s">
        <v>6804</v>
      </c>
      <c r="B6733" s="27" t="s">
        <v>6964</v>
      </c>
      <c r="C6733" s="27">
        <v>60057</v>
      </c>
      <c r="D6733" s="27" t="s">
        <v>73</v>
      </c>
      <c r="E6733" s="27" t="s">
        <v>6809</v>
      </c>
      <c r="F6733" s="37">
        <v>12828242</v>
      </c>
      <c r="G6733" s="27">
        <v>45.067999999999998</v>
      </c>
      <c r="H6733" s="27">
        <v>-123.47</v>
      </c>
      <c r="I6733" s="27" t="s">
        <v>129</v>
      </c>
      <c r="J6733" s="27" t="s">
        <v>130</v>
      </c>
      <c r="K6733" s="37">
        <v>3173</v>
      </c>
      <c r="L6733" s="37">
        <v>0</v>
      </c>
      <c r="M6733" s="40">
        <v>7.6E-3</v>
      </c>
      <c r="N6733" s="40">
        <f t="shared" si="210"/>
        <v>0</v>
      </c>
      <c r="O6733" s="42">
        <f t="shared" si="211"/>
        <v>2.4734488170709593E-4</v>
      </c>
      <c r="P6733" s="37">
        <v>24.114799999999999</v>
      </c>
      <c r="Q6733" s="27" t="s">
        <v>12245</v>
      </c>
      <c r="R6733" s="27" t="s">
        <v>12246</v>
      </c>
      <c r="S6733" s="27">
        <v>17090008</v>
      </c>
    </row>
    <row r="6734" spans="1:19">
      <c r="A6734" s="27" t="s">
        <v>6804</v>
      </c>
      <c r="B6734" s="27" t="s">
        <v>6965</v>
      </c>
      <c r="C6734" s="27">
        <v>7508</v>
      </c>
      <c r="D6734" s="27" t="s">
        <v>73</v>
      </c>
      <c r="E6734" s="27" t="s">
        <v>6809</v>
      </c>
      <c r="F6734" s="37">
        <v>12828242</v>
      </c>
      <c r="G6734" s="27">
        <v>45.081111</v>
      </c>
      <c r="H6734" s="27">
        <v>-121.886611</v>
      </c>
      <c r="I6734" s="27" t="s">
        <v>106</v>
      </c>
      <c r="J6734" s="27" t="s">
        <v>107</v>
      </c>
      <c r="K6734" s="37">
        <v>50390</v>
      </c>
      <c r="L6734" s="37">
        <v>0</v>
      </c>
      <c r="M6734" s="40">
        <v>1.465468653489808</v>
      </c>
      <c r="N6734" s="40">
        <f t="shared" si="210"/>
        <v>0</v>
      </c>
      <c r="O6734" s="42">
        <f t="shared" si="211"/>
        <v>3.9280518717997367E-3</v>
      </c>
      <c r="P6734" s="37">
        <v>73844.965449351424</v>
      </c>
      <c r="Q6734" s="27" t="s">
        <v>12251</v>
      </c>
      <c r="R6734" s="27" t="s">
        <v>12252</v>
      </c>
      <c r="S6734" s="27">
        <v>17090011</v>
      </c>
    </row>
    <row r="6735" spans="1:19">
      <c r="A6735" s="27" t="s">
        <v>6804</v>
      </c>
      <c r="B6735" s="27" t="s">
        <v>6966</v>
      </c>
      <c r="C6735" s="27">
        <v>3053</v>
      </c>
      <c r="D6735" s="27" t="s">
        <v>73</v>
      </c>
      <c r="E6735" s="27" t="s">
        <v>6809</v>
      </c>
      <c r="F6735" s="37">
        <v>12828242</v>
      </c>
      <c r="G6735" s="27">
        <v>45.354004000000003</v>
      </c>
      <c r="H6735" s="27">
        <v>-122.618954</v>
      </c>
      <c r="I6735" s="27" t="s">
        <v>106</v>
      </c>
      <c r="J6735" s="27" t="s">
        <v>107</v>
      </c>
      <c r="K6735" s="37">
        <v>116349.00199999999</v>
      </c>
      <c r="L6735" s="37">
        <v>0</v>
      </c>
      <c r="M6735" s="40">
        <v>108.84035983837769</v>
      </c>
      <c r="N6735" s="40">
        <f t="shared" si="210"/>
        <v>0</v>
      </c>
      <c r="O6735" s="42">
        <f t="shared" si="211"/>
        <v>9.0697542188555528E-3</v>
      </c>
      <c r="P6735" s="37">
        <v>12663467.244516125</v>
      </c>
      <c r="Q6735" s="27" t="s">
        <v>12243</v>
      </c>
      <c r="R6735" s="27" t="s">
        <v>12244</v>
      </c>
      <c r="S6735" s="27">
        <v>17090007</v>
      </c>
    </row>
    <row r="6736" spans="1:19">
      <c r="A6736" s="27" t="s">
        <v>6804</v>
      </c>
      <c r="B6736" s="27" t="s">
        <v>6967</v>
      </c>
      <c r="C6736" s="27">
        <v>3895</v>
      </c>
      <c r="D6736" s="27" t="s">
        <v>33</v>
      </c>
      <c r="E6736" s="27" t="s">
        <v>2600</v>
      </c>
      <c r="F6736" s="37">
        <v>114851343.73399998</v>
      </c>
      <c r="G6736" s="27">
        <v>45.613999999999997</v>
      </c>
      <c r="H6736" s="27">
        <v>-121.13460000000001</v>
      </c>
      <c r="I6736" s="27" t="s">
        <v>106</v>
      </c>
      <c r="J6736" s="27" t="s">
        <v>107</v>
      </c>
      <c r="K6736" s="37">
        <v>7161167.9900000002</v>
      </c>
      <c r="L6736" s="37">
        <v>0</v>
      </c>
      <c r="M6736" s="40">
        <v>0.49351854146472368</v>
      </c>
      <c r="N6736" s="40">
        <f t="shared" si="210"/>
        <v>0</v>
      </c>
      <c r="O6736" s="42">
        <f t="shared" si="211"/>
        <v>6.235162565085467E-2</v>
      </c>
      <c r="P6736" s="37">
        <v>3534169.1816086671</v>
      </c>
      <c r="Q6736" s="27" t="s">
        <v>12195</v>
      </c>
      <c r="R6736" s="27" t="s">
        <v>12196</v>
      </c>
      <c r="S6736" s="27">
        <v>17070105</v>
      </c>
    </row>
    <row r="6737" spans="1:19">
      <c r="A6737" s="27" t="s">
        <v>6804</v>
      </c>
      <c r="B6737" s="27" t="s">
        <v>6968</v>
      </c>
      <c r="C6737" s="27">
        <v>56933</v>
      </c>
      <c r="D6737" s="27" t="s">
        <v>71</v>
      </c>
      <c r="E6737" s="27" t="s">
        <v>498</v>
      </c>
      <c r="F6737" s="37">
        <v>10882397.711000001</v>
      </c>
      <c r="G6737" s="27">
        <v>45.675800000000002</v>
      </c>
      <c r="H6737" s="27">
        <v>-119.9375</v>
      </c>
      <c r="I6737" s="27" t="s">
        <v>114</v>
      </c>
      <c r="J6737" s="27" t="s">
        <v>115</v>
      </c>
      <c r="K6737" s="37">
        <v>22544</v>
      </c>
      <c r="L6737" s="37">
        <v>0</v>
      </c>
      <c r="M6737" s="40">
        <v>3.8E-3</v>
      </c>
      <c r="N6737" s="40">
        <f t="shared" si="210"/>
        <v>0</v>
      </c>
      <c r="O6737" s="42">
        <f t="shared" si="211"/>
        <v>2.0716022882725903E-3</v>
      </c>
      <c r="P6737" s="37">
        <v>85.667199999999994</v>
      </c>
      <c r="Q6737" s="27" t="s">
        <v>10214</v>
      </c>
      <c r="R6737" s="27" t="s">
        <v>12194</v>
      </c>
      <c r="S6737" s="27">
        <v>17070104</v>
      </c>
    </row>
    <row r="6738" spans="1:19">
      <c r="A6738" s="27" t="s">
        <v>6804</v>
      </c>
      <c r="B6738" s="27" t="s">
        <v>6969</v>
      </c>
      <c r="C6738" s="27">
        <v>58382</v>
      </c>
      <c r="D6738" s="27" t="s">
        <v>71</v>
      </c>
      <c r="E6738" s="27" t="s">
        <v>498</v>
      </c>
      <c r="F6738" s="37">
        <v>10882397.711000001</v>
      </c>
      <c r="G6738" s="27">
        <v>45.71</v>
      </c>
      <c r="H6738" s="27">
        <v>-119.901111</v>
      </c>
      <c r="I6738" s="27" t="s">
        <v>229</v>
      </c>
      <c r="J6738" s="27" t="s">
        <v>118</v>
      </c>
      <c r="K6738" s="37">
        <v>31577.001</v>
      </c>
      <c r="L6738" s="37">
        <v>10.818</v>
      </c>
      <c r="M6738" s="40">
        <v>1.9375518961971701</v>
      </c>
      <c r="N6738" s="40">
        <f t="shared" si="210"/>
        <v>3.425911156034102E-4</v>
      </c>
      <c r="O6738" s="42">
        <f t="shared" si="211"/>
        <v>2.9016584247864561E-3</v>
      </c>
      <c r="P6738" s="37">
        <v>61182.078163769933</v>
      </c>
      <c r="Q6738" s="27" t="s">
        <v>12188</v>
      </c>
      <c r="R6738" s="27" t="s">
        <v>12189</v>
      </c>
      <c r="S6738" s="27">
        <v>17070101</v>
      </c>
    </row>
    <row r="6739" spans="1:19">
      <c r="A6739" s="27" t="s">
        <v>6804</v>
      </c>
      <c r="B6739" s="27" t="s">
        <v>6970</v>
      </c>
      <c r="C6739" s="27">
        <v>60334</v>
      </c>
      <c r="D6739" s="27" t="s">
        <v>54</v>
      </c>
      <c r="E6739" s="27" t="s">
        <v>2602</v>
      </c>
      <c r="F6739" s="37">
        <v>14016736.495000001</v>
      </c>
      <c r="G6739" s="27">
        <v>43.930970000000002</v>
      </c>
      <c r="H6739" s="27">
        <v>-116.98762600000001</v>
      </c>
      <c r="I6739" s="27" t="s">
        <v>129</v>
      </c>
      <c r="J6739" s="27" t="s">
        <v>130</v>
      </c>
      <c r="K6739" s="37">
        <v>22331</v>
      </c>
      <c r="L6739" s="37">
        <v>0</v>
      </c>
      <c r="M6739" s="40">
        <v>7.6E-3</v>
      </c>
      <c r="N6739" s="40">
        <f t="shared" si="210"/>
        <v>0</v>
      </c>
      <c r="O6739" s="42">
        <f t="shared" si="211"/>
        <v>1.5931668550640038E-3</v>
      </c>
      <c r="P6739" s="37">
        <v>169.71559999999999</v>
      </c>
      <c r="Q6739" s="27" t="s">
        <v>12111</v>
      </c>
      <c r="R6739" s="27" t="s">
        <v>12112</v>
      </c>
      <c r="S6739" s="27">
        <v>17050115</v>
      </c>
    </row>
    <row r="6740" spans="1:19">
      <c r="A6740" s="27" t="s">
        <v>6804</v>
      </c>
      <c r="B6740" s="27" t="s">
        <v>6971</v>
      </c>
      <c r="C6740" s="27">
        <v>3040</v>
      </c>
      <c r="D6740" s="27" t="s">
        <v>71</v>
      </c>
      <c r="E6740" s="27" t="s">
        <v>498</v>
      </c>
      <c r="F6740" s="37">
        <v>10882397.711000001</v>
      </c>
      <c r="G6740" s="27">
        <v>43.272728999999998</v>
      </c>
      <c r="H6740" s="27">
        <v>-122.447498</v>
      </c>
      <c r="I6740" s="27" t="s">
        <v>106</v>
      </c>
      <c r="J6740" s="27" t="s">
        <v>107</v>
      </c>
      <c r="K6740" s="37">
        <v>195057</v>
      </c>
      <c r="L6740" s="37">
        <v>0</v>
      </c>
      <c r="M6740" s="40">
        <v>0.15655705017317981</v>
      </c>
      <c r="N6740" s="40">
        <f t="shared" si="210"/>
        <v>0</v>
      </c>
      <c r="O6740" s="42">
        <f t="shared" si="211"/>
        <v>1.7924083017369884E-2</v>
      </c>
      <c r="P6740" s="37">
        <v>30537.548535629932</v>
      </c>
      <c r="Q6740" s="27" t="s">
        <v>12281</v>
      </c>
      <c r="R6740" s="27" t="s">
        <v>12282</v>
      </c>
      <c r="S6740" s="27">
        <v>17100301</v>
      </c>
    </row>
    <row r="6741" spans="1:19">
      <c r="A6741" s="27" t="s">
        <v>6804</v>
      </c>
      <c r="B6741" s="27" t="s">
        <v>6972</v>
      </c>
      <c r="C6741" s="27">
        <v>61580</v>
      </c>
      <c r="D6741" s="27" t="s">
        <v>71</v>
      </c>
      <c r="E6741" s="27" t="s">
        <v>498</v>
      </c>
      <c r="F6741" s="37">
        <v>10882397.711000001</v>
      </c>
      <c r="G6741" s="27">
        <v>44.192574999999998</v>
      </c>
      <c r="H6741" s="27">
        <v>-121.23310600000001</v>
      </c>
      <c r="I6741" s="27" t="s">
        <v>129</v>
      </c>
      <c r="J6741" s="27" t="s">
        <v>130</v>
      </c>
      <c r="K6741" s="37">
        <v>20563</v>
      </c>
      <c r="L6741" s="37">
        <v>0</v>
      </c>
      <c r="M6741" s="40">
        <v>7.6E-3</v>
      </c>
      <c r="N6741" s="40">
        <f t="shared" si="210"/>
        <v>0</v>
      </c>
      <c r="O6741" s="42">
        <f t="shared" si="211"/>
        <v>1.8895651993323843E-3</v>
      </c>
      <c r="P6741" s="37">
        <v>156.27879999999999</v>
      </c>
      <c r="Q6741" s="27" t="s">
        <v>12207</v>
      </c>
      <c r="R6741" s="27" t="s">
        <v>12208</v>
      </c>
      <c r="S6741" s="27">
        <v>17070301</v>
      </c>
    </row>
    <row r="6742" spans="1:19">
      <c r="A6742" s="27" t="s">
        <v>6804</v>
      </c>
      <c r="B6742" s="27" t="s">
        <v>6973</v>
      </c>
      <c r="C6742" s="27">
        <v>50362</v>
      </c>
      <c r="D6742" s="27" t="s">
        <v>54</v>
      </c>
      <c r="E6742" s="27" t="s">
        <v>2602</v>
      </c>
      <c r="F6742" s="37">
        <v>14016736.495000001</v>
      </c>
      <c r="G6742" s="27">
        <v>43.642023000000002</v>
      </c>
      <c r="H6742" s="27">
        <v>-117.232674</v>
      </c>
      <c r="I6742" s="27" t="s">
        <v>106</v>
      </c>
      <c r="J6742" s="27" t="s">
        <v>107</v>
      </c>
      <c r="K6742" s="37">
        <v>16369</v>
      </c>
      <c r="L6742" s="37">
        <v>0</v>
      </c>
      <c r="M6742" s="40">
        <v>0</v>
      </c>
      <c r="N6742" s="40">
        <f t="shared" si="210"/>
        <v>0</v>
      </c>
      <c r="O6742" s="42">
        <f t="shared" si="211"/>
        <v>1.1678182011796462E-3</v>
      </c>
      <c r="P6742" s="37">
        <v>0</v>
      </c>
      <c r="Q6742" s="27" t="s">
        <v>12101</v>
      </c>
      <c r="R6742" s="27" t="s">
        <v>12102</v>
      </c>
      <c r="S6742" s="27">
        <v>17050110</v>
      </c>
    </row>
    <row r="6743" spans="1:19">
      <c r="A6743" s="27" t="s">
        <v>6804</v>
      </c>
      <c r="B6743" s="27" t="s">
        <v>6974</v>
      </c>
      <c r="C6743" s="27">
        <v>54950</v>
      </c>
      <c r="D6743" s="27" t="s">
        <v>33</v>
      </c>
      <c r="E6743" s="27" t="s">
        <v>2600</v>
      </c>
      <c r="F6743" s="37">
        <v>114851343.73399998</v>
      </c>
      <c r="G6743" s="27">
        <v>44.048333</v>
      </c>
      <c r="H6743" s="27">
        <v>-123.07388899999999</v>
      </c>
      <c r="I6743" s="27" t="s">
        <v>110</v>
      </c>
      <c r="J6743" s="27" t="s">
        <v>111</v>
      </c>
      <c r="K6743" s="37">
        <v>711</v>
      </c>
      <c r="L6743" s="37">
        <v>386.928</v>
      </c>
      <c r="M6743" s="40">
        <v>0.79702615261159604</v>
      </c>
      <c r="N6743" s="40">
        <f t="shared" si="210"/>
        <v>0.54420253164556964</v>
      </c>
      <c r="O6743" s="42">
        <f t="shared" si="211"/>
        <v>6.1906110706610679E-6</v>
      </c>
      <c r="P6743" s="37">
        <v>566.68559450684484</v>
      </c>
      <c r="Q6743" s="27" t="s">
        <v>12235</v>
      </c>
      <c r="R6743" s="27" t="s">
        <v>12236</v>
      </c>
      <c r="S6743" s="27">
        <v>17090003</v>
      </c>
    </row>
    <row r="6744" spans="1:19">
      <c r="A6744" s="27" t="s">
        <v>6804</v>
      </c>
      <c r="B6744" s="27" t="s">
        <v>6975</v>
      </c>
      <c r="C6744" s="27">
        <v>60335</v>
      </c>
      <c r="D6744" s="27" t="s">
        <v>54</v>
      </c>
      <c r="E6744" s="27" t="s">
        <v>2602</v>
      </c>
      <c r="F6744" s="37">
        <v>14016736.495000001</v>
      </c>
      <c r="G6744" s="27">
        <v>43.965031000000003</v>
      </c>
      <c r="H6744" s="27">
        <v>-117.25806</v>
      </c>
      <c r="I6744" s="27" t="s">
        <v>129</v>
      </c>
      <c r="J6744" s="27" t="s">
        <v>130</v>
      </c>
      <c r="K6744" s="37">
        <v>21863</v>
      </c>
      <c r="L6744" s="37">
        <v>0</v>
      </c>
      <c r="M6744" s="40">
        <v>7.6E-3</v>
      </c>
      <c r="N6744" s="40">
        <f t="shared" si="210"/>
        <v>0</v>
      </c>
      <c r="O6744" s="42">
        <f t="shared" si="211"/>
        <v>1.5597781985698946E-3</v>
      </c>
      <c r="P6744" s="37">
        <v>166.15880000000001</v>
      </c>
      <c r="Q6744" s="27" t="s">
        <v>12115</v>
      </c>
      <c r="R6744" s="27" t="s">
        <v>12116</v>
      </c>
      <c r="S6744" s="27">
        <v>17050117</v>
      </c>
    </row>
    <row r="6745" spans="1:19">
      <c r="A6745" s="27" t="s">
        <v>6804</v>
      </c>
      <c r="B6745" s="27" t="s">
        <v>6976</v>
      </c>
      <c r="C6745" s="27">
        <v>61828</v>
      </c>
      <c r="D6745" s="27" t="s">
        <v>73</v>
      </c>
      <c r="E6745" s="27" t="s">
        <v>6809</v>
      </c>
      <c r="F6745" s="37">
        <v>12828242</v>
      </c>
      <c r="G6745" s="27">
        <v>45.033000000000001</v>
      </c>
      <c r="H6745" s="27">
        <v>-123.09399999999999</v>
      </c>
      <c r="I6745" s="27" t="s">
        <v>129</v>
      </c>
      <c r="J6745" s="27" t="s">
        <v>130</v>
      </c>
      <c r="K6745" s="37">
        <v>3743</v>
      </c>
      <c r="L6745" s="37">
        <v>0</v>
      </c>
      <c r="M6745" s="40">
        <v>7.6E-3</v>
      </c>
      <c r="N6745" s="40">
        <f t="shared" si="210"/>
        <v>0</v>
      </c>
      <c r="O6745" s="42">
        <f t="shared" si="211"/>
        <v>2.9177809398980782E-4</v>
      </c>
      <c r="P6745" s="37">
        <v>28.4468</v>
      </c>
      <c r="Q6745" s="27" t="s">
        <v>12243</v>
      </c>
      <c r="R6745" s="27" t="s">
        <v>12244</v>
      </c>
      <c r="S6745" s="27">
        <v>17090007</v>
      </c>
    </row>
    <row r="6746" spans="1:19">
      <c r="A6746" s="27" t="s">
        <v>6804</v>
      </c>
      <c r="B6746" s="27" t="s">
        <v>6977</v>
      </c>
      <c r="C6746" s="27">
        <v>55125</v>
      </c>
      <c r="D6746" s="27" t="s">
        <v>33</v>
      </c>
      <c r="E6746" s="27" t="s">
        <v>2600</v>
      </c>
      <c r="F6746" s="37">
        <v>114851343.73399998</v>
      </c>
      <c r="G6746" s="27">
        <v>45.936157000000001</v>
      </c>
      <c r="H6746" s="27">
        <v>-118.65998999999999</v>
      </c>
      <c r="I6746" s="27" t="s">
        <v>114</v>
      </c>
      <c r="J6746" s="27" t="s">
        <v>115</v>
      </c>
      <c r="K6746" s="37">
        <v>67548</v>
      </c>
      <c r="L6746" s="37">
        <v>0</v>
      </c>
      <c r="M6746" s="40">
        <v>3.8E-3</v>
      </c>
      <c r="N6746" s="40">
        <f t="shared" si="210"/>
        <v>0</v>
      </c>
      <c r="O6746" s="42">
        <f t="shared" si="211"/>
        <v>5.8813417243461859E-4</v>
      </c>
      <c r="P6746" s="37">
        <v>256.68239999999997</v>
      </c>
      <c r="Q6746" s="27" t="s">
        <v>12190</v>
      </c>
      <c r="R6746" s="27" t="s">
        <v>12191</v>
      </c>
      <c r="S6746" s="27">
        <v>17070102</v>
      </c>
    </row>
    <row r="6747" spans="1:19">
      <c r="A6747" s="27" t="s">
        <v>6804</v>
      </c>
      <c r="B6747" s="27" t="s">
        <v>6978</v>
      </c>
      <c r="C6747" s="27">
        <v>58324</v>
      </c>
      <c r="D6747" s="27" t="s">
        <v>71</v>
      </c>
      <c r="E6747" s="27" t="s">
        <v>498</v>
      </c>
      <c r="F6747" s="37">
        <v>10882397.711000001</v>
      </c>
      <c r="G6747" s="27">
        <v>45.899166999999998</v>
      </c>
      <c r="H6747" s="27">
        <v>-118.59138900000001</v>
      </c>
      <c r="I6747" s="27" t="s">
        <v>114</v>
      </c>
      <c r="J6747" s="27" t="s">
        <v>115</v>
      </c>
      <c r="K6747" s="37">
        <v>280087</v>
      </c>
      <c r="L6747" s="37">
        <v>0</v>
      </c>
      <c r="M6747" s="40">
        <v>3.8E-3</v>
      </c>
      <c r="N6747" s="40">
        <f t="shared" si="210"/>
        <v>0</v>
      </c>
      <c r="O6747" s="42">
        <f t="shared" si="211"/>
        <v>2.5737618440179424E-2</v>
      </c>
      <c r="P6747" s="37">
        <v>1064.3306</v>
      </c>
      <c r="Q6747" s="27" t="s">
        <v>12192</v>
      </c>
      <c r="R6747" s="27" t="s">
        <v>12193</v>
      </c>
      <c r="S6747" s="27">
        <v>17070103</v>
      </c>
    </row>
    <row r="6748" spans="1:19">
      <c r="A6748" s="27" t="s">
        <v>6804</v>
      </c>
      <c r="B6748" s="27" t="s">
        <v>6979</v>
      </c>
      <c r="C6748" s="27">
        <v>56974</v>
      </c>
      <c r="D6748" s="27" t="s">
        <v>71</v>
      </c>
      <c r="E6748" s="27" t="s">
        <v>498</v>
      </c>
      <c r="F6748" s="37">
        <v>10882397.711000001</v>
      </c>
      <c r="G6748" s="27">
        <v>45.653100000000002</v>
      </c>
      <c r="H6748" s="27">
        <v>-119.46250000000001</v>
      </c>
      <c r="I6748" s="27" t="s">
        <v>114</v>
      </c>
      <c r="J6748" s="27" t="s">
        <v>115</v>
      </c>
      <c r="K6748" s="37">
        <v>7915</v>
      </c>
      <c r="L6748" s="37">
        <v>0</v>
      </c>
      <c r="M6748" s="40">
        <v>3.8E-3</v>
      </c>
      <c r="N6748" s="40">
        <f t="shared" si="210"/>
        <v>0</v>
      </c>
      <c r="O6748" s="42">
        <f t="shared" si="211"/>
        <v>7.2732133213615827E-4</v>
      </c>
      <c r="P6748" s="37">
        <v>30.076999999999998</v>
      </c>
      <c r="Q6748" s="27" t="s">
        <v>12192</v>
      </c>
      <c r="R6748" s="27" t="s">
        <v>12193</v>
      </c>
      <c r="S6748" s="27">
        <v>17070103</v>
      </c>
    </row>
    <row r="6749" spans="1:19">
      <c r="A6749" s="27" t="s">
        <v>6804</v>
      </c>
      <c r="B6749" s="27" t="s">
        <v>6980</v>
      </c>
      <c r="C6749" s="27">
        <v>3041</v>
      </c>
      <c r="D6749" s="27" t="s">
        <v>71</v>
      </c>
      <c r="E6749" s="27" t="s">
        <v>498</v>
      </c>
      <c r="F6749" s="37">
        <v>10882397.711000001</v>
      </c>
      <c r="G6749" s="27">
        <v>45.266702000000002</v>
      </c>
      <c r="H6749" s="27">
        <v>-117.212732</v>
      </c>
      <c r="I6749" s="27" t="s">
        <v>106</v>
      </c>
      <c r="J6749" s="27" t="s">
        <v>107</v>
      </c>
      <c r="K6749" s="37">
        <v>4664</v>
      </c>
      <c r="L6749" s="37">
        <v>0</v>
      </c>
      <c r="M6749" s="40">
        <v>0</v>
      </c>
      <c r="N6749" s="40">
        <f t="shared" si="210"/>
        <v>0</v>
      </c>
      <c r="O6749" s="42">
        <f t="shared" si="211"/>
        <v>4.2858202060430098E-4</v>
      </c>
      <c r="P6749" s="37">
        <v>0</v>
      </c>
      <c r="Q6749" s="27" t="s">
        <v>12144</v>
      </c>
      <c r="R6749" s="27" t="s">
        <v>12145</v>
      </c>
      <c r="S6749" s="27">
        <v>17060105</v>
      </c>
    </row>
    <row r="6750" spans="1:19">
      <c r="A6750" s="27" t="s">
        <v>6804</v>
      </c>
      <c r="B6750" s="27" t="s">
        <v>6981</v>
      </c>
      <c r="C6750" s="27">
        <v>3071</v>
      </c>
      <c r="D6750" s="27" t="s">
        <v>33</v>
      </c>
      <c r="E6750" s="27" t="s">
        <v>2600</v>
      </c>
      <c r="F6750" s="37">
        <v>114851343.73399998</v>
      </c>
      <c r="G6750" s="27">
        <v>44.069636000000003</v>
      </c>
      <c r="H6750" s="27">
        <v>-122.83504600000001</v>
      </c>
      <c r="I6750" s="27" t="s">
        <v>106</v>
      </c>
      <c r="J6750" s="27" t="s">
        <v>107</v>
      </c>
      <c r="K6750" s="37">
        <v>51472</v>
      </c>
      <c r="L6750" s="37">
        <v>0</v>
      </c>
      <c r="M6750" s="40">
        <v>4.5865845697691441</v>
      </c>
      <c r="N6750" s="40">
        <f t="shared" si="210"/>
        <v>0</v>
      </c>
      <c r="O6750" s="42">
        <f t="shared" si="211"/>
        <v>4.4816193112386289E-4</v>
      </c>
      <c r="P6750" s="37">
        <v>236080.68097515739</v>
      </c>
      <c r="Q6750" s="27" t="s">
        <v>12237</v>
      </c>
      <c r="R6750" s="27" t="s">
        <v>12238</v>
      </c>
      <c r="S6750" s="27">
        <v>17090004</v>
      </c>
    </row>
    <row r="6751" spans="1:19">
      <c r="A6751" s="27" t="s">
        <v>6804</v>
      </c>
      <c r="B6751" s="27" t="s">
        <v>6982</v>
      </c>
      <c r="C6751" s="27">
        <v>56975</v>
      </c>
      <c r="D6751" s="27" t="s">
        <v>71</v>
      </c>
      <c r="E6751" s="27" t="s">
        <v>498</v>
      </c>
      <c r="F6751" s="37">
        <v>10882397.711000001</v>
      </c>
      <c r="G6751" s="27">
        <v>45.6967</v>
      </c>
      <c r="H6751" s="27">
        <v>-119.4097</v>
      </c>
      <c r="I6751" s="27" t="s">
        <v>114</v>
      </c>
      <c r="J6751" s="27" t="s">
        <v>115</v>
      </c>
      <c r="K6751" s="37">
        <v>18228</v>
      </c>
      <c r="L6751" s="37">
        <v>0</v>
      </c>
      <c r="M6751" s="40">
        <v>3.8E-3</v>
      </c>
      <c r="N6751" s="40">
        <f t="shared" si="210"/>
        <v>0</v>
      </c>
      <c r="O6751" s="42">
        <f t="shared" si="211"/>
        <v>1.6749985144886787E-3</v>
      </c>
      <c r="P6751" s="37">
        <v>69.266400000000004</v>
      </c>
      <c r="Q6751" s="27" t="s">
        <v>12192</v>
      </c>
      <c r="R6751" s="27" t="s">
        <v>12193</v>
      </c>
      <c r="S6751" s="27">
        <v>17070103</v>
      </c>
    </row>
    <row r="6752" spans="1:19">
      <c r="A6752" s="27" t="s">
        <v>6804</v>
      </c>
      <c r="B6752" s="27" t="s">
        <v>6983</v>
      </c>
      <c r="C6752" s="27">
        <v>54721</v>
      </c>
      <c r="D6752" s="27" t="s">
        <v>71</v>
      </c>
      <c r="E6752" s="27" t="s">
        <v>498</v>
      </c>
      <c r="F6752" s="37">
        <v>10882397.711000001</v>
      </c>
      <c r="G6752" s="27">
        <v>44.724241999999997</v>
      </c>
      <c r="H6752" s="27">
        <v>-121.24772900000001</v>
      </c>
      <c r="I6752" s="27" t="s">
        <v>106</v>
      </c>
      <c r="J6752" s="27" t="s">
        <v>107</v>
      </c>
      <c r="K6752" s="37">
        <v>61703</v>
      </c>
      <c r="L6752" s="37">
        <v>0</v>
      </c>
      <c r="M6752" s="40">
        <v>14.75930194699486</v>
      </c>
      <c r="N6752" s="40">
        <f t="shared" si="210"/>
        <v>0</v>
      </c>
      <c r="O6752" s="42">
        <f t="shared" si="211"/>
        <v>5.6699820791910769E-3</v>
      </c>
      <c r="P6752" s="37">
        <v>910693.20803542389</v>
      </c>
      <c r="Q6752" s="27" t="s">
        <v>12217</v>
      </c>
      <c r="R6752" s="27" t="s">
        <v>12218</v>
      </c>
      <c r="S6752" s="27">
        <v>17070306</v>
      </c>
    </row>
    <row r="6753" spans="1:19">
      <c r="A6753" s="27" t="s">
        <v>6804</v>
      </c>
      <c r="B6753" s="27" t="s">
        <v>6984</v>
      </c>
      <c r="C6753" s="27">
        <v>57015</v>
      </c>
      <c r="D6753" s="27" t="s">
        <v>33</v>
      </c>
      <c r="E6753" s="27" t="s">
        <v>2600</v>
      </c>
      <c r="F6753" s="37">
        <v>114851343.73399998</v>
      </c>
      <c r="G6753" s="27">
        <v>45.573900000000002</v>
      </c>
      <c r="H6753" s="27">
        <v>-120.29689999999999</v>
      </c>
      <c r="I6753" s="27" t="s">
        <v>117</v>
      </c>
      <c r="J6753" s="27" t="s">
        <v>118</v>
      </c>
      <c r="K6753" s="37">
        <v>103026</v>
      </c>
      <c r="L6753" s="37">
        <v>4.0000000000000001E-3</v>
      </c>
      <c r="M6753" s="40">
        <v>1.9375518961971701</v>
      </c>
      <c r="N6753" s="40">
        <f t="shared" si="210"/>
        <v>3.8825150932774254E-8</v>
      </c>
      <c r="O6753" s="42">
        <f t="shared" si="211"/>
        <v>8.9703782864406076E-4</v>
      </c>
      <c r="P6753" s="37">
        <v>199618.22165760965</v>
      </c>
      <c r="Q6753" s="27" t="s">
        <v>12205</v>
      </c>
      <c r="R6753" s="27" t="s">
        <v>12206</v>
      </c>
      <c r="S6753" s="27">
        <v>17070204</v>
      </c>
    </row>
    <row r="6754" spans="1:19">
      <c r="A6754" s="27" t="s">
        <v>6804</v>
      </c>
      <c r="B6754" s="27" t="s">
        <v>6985</v>
      </c>
      <c r="C6754" s="27">
        <v>56854</v>
      </c>
      <c r="D6754" s="27" t="s">
        <v>33</v>
      </c>
      <c r="E6754" s="27" t="s">
        <v>2600</v>
      </c>
      <c r="F6754" s="37">
        <v>114851343.73399998</v>
      </c>
      <c r="G6754" s="27">
        <v>45.675803999999999</v>
      </c>
      <c r="H6754" s="27">
        <v>-120.31832</v>
      </c>
      <c r="I6754" s="27" t="s">
        <v>114</v>
      </c>
      <c r="J6754" s="27" t="s">
        <v>115</v>
      </c>
      <c r="K6754" s="37">
        <v>215010</v>
      </c>
      <c r="L6754" s="37">
        <v>0</v>
      </c>
      <c r="M6754" s="40">
        <v>3.8E-3</v>
      </c>
      <c r="N6754" s="40">
        <f t="shared" si="210"/>
        <v>0</v>
      </c>
      <c r="O6754" s="42">
        <f t="shared" si="211"/>
        <v>1.8720721326340875E-3</v>
      </c>
      <c r="P6754" s="37">
        <v>817.03800000000001</v>
      </c>
      <c r="Q6754" s="27" t="s">
        <v>12188</v>
      </c>
      <c r="R6754" s="27" t="s">
        <v>12189</v>
      </c>
      <c r="S6754" s="27">
        <v>17070101</v>
      </c>
    </row>
    <row r="6755" spans="1:19">
      <c r="A6755" s="27" t="s">
        <v>6804</v>
      </c>
      <c r="B6755" s="27" t="s">
        <v>6986</v>
      </c>
      <c r="C6755" s="27">
        <v>56952</v>
      </c>
      <c r="D6755" s="27" t="s">
        <v>33</v>
      </c>
      <c r="E6755" s="27" t="s">
        <v>2600</v>
      </c>
      <c r="F6755" s="37">
        <v>114851343.73399998</v>
      </c>
      <c r="G6755" s="27">
        <v>45.653300000000002</v>
      </c>
      <c r="H6755" s="27">
        <v>-119.9914</v>
      </c>
      <c r="I6755" s="27" t="s">
        <v>114</v>
      </c>
      <c r="J6755" s="27" t="s">
        <v>115</v>
      </c>
      <c r="K6755" s="37">
        <v>170919</v>
      </c>
      <c r="L6755" s="37">
        <v>0</v>
      </c>
      <c r="M6755" s="40">
        <v>3.8E-3</v>
      </c>
      <c r="N6755" s="40">
        <f t="shared" si="210"/>
        <v>0</v>
      </c>
      <c r="O6755" s="42">
        <f t="shared" si="211"/>
        <v>1.4881758840876499E-3</v>
      </c>
      <c r="P6755" s="37">
        <v>649.49220000000003</v>
      </c>
      <c r="Q6755" s="27" t="s">
        <v>10214</v>
      </c>
      <c r="R6755" s="27" t="s">
        <v>12194</v>
      </c>
      <c r="S6755" s="27">
        <v>17070104</v>
      </c>
    </row>
    <row r="6756" spans="1:19">
      <c r="A6756" s="27" t="s">
        <v>6804</v>
      </c>
      <c r="B6756" s="27" t="s">
        <v>6987</v>
      </c>
      <c r="C6756" s="27">
        <v>59494</v>
      </c>
      <c r="D6756" s="27" t="s">
        <v>54</v>
      </c>
      <c r="E6756" s="27" t="s">
        <v>2602</v>
      </c>
      <c r="F6756" s="37">
        <v>14016736.495000001</v>
      </c>
      <c r="G6756" s="27">
        <v>44.381943999999997</v>
      </c>
      <c r="H6756" s="27">
        <v>-117.273056</v>
      </c>
      <c r="I6756" s="27" t="s">
        <v>114</v>
      </c>
      <c r="J6756" s="27" t="s">
        <v>115</v>
      </c>
      <c r="K6756" s="37">
        <v>31931</v>
      </c>
      <c r="L6756" s="37">
        <v>0</v>
      </c>
      <c r="M6756" s="40">
        <v>3.8E-3</v>
      </c>
      <c r="N6756" s="40">
        <f t="shared" si="210"/>
        <v>0</v>
      </c>
      <c r="O6756" s="42">
        <f t="shared" si="211"/>
        <v>2.2780623728918862E-3</v>
      </c>
      <c r="P6756" s="37">
        <v>121.3378</v>
      </c>
      <c r="Q6756" s="27" t="s">
        <v>12133</v>
      </c>
      <c r="R6756" s="27" t="s">
        <v>12134</v>
      </c>
      <c r="S6756" s="27">
        <v>17050202</v>
      </c>
    </row>
    <row r="6757" spans="1:19">
      <c r="A6757" s="27" t="s">
        <v>6804</v>
      </c>
      <c r="B6757" s="27" t="s">
        <v>6988</v>
      </c>
      <c r="C6757" s="27">
        <v>61559</v>
      </c>
      <c r="D6757" s="27" t="s">
        <v>71</v>
      </c>
      <c r="E6757" s="27" t="s">
        <v>498</v>
      </c>
      <c r="F6757" s="37">
        <v>10882397.711000001</v>
      </c>
      <c r="G6757" s="27">
        <v>42.236443000000001</v>
      </c>
      <c r="H6757" s="27">
        <v>-121.57765999999999</v>
      </c>
      <c r="I6757" s="27" t="s">
        <v>129</v>
      </c>
      <c r="J6757" s="27" t="s">
        <v>130</v>
      </c>
      <c r="K6757" s="37">
        <v>14513</v>
      </c>
      <c r="L6757" s="37">
        <v>0</v>
      </c>
      <c r="M6757" s="40">
        <v>7.6E-3</v>
      </c>
      <c r="N6757" s="40">
        <f t="shared" si="210"/>
        <v>0</v>
      </c>
      <c r="O6757" s="42">
        <f t="shared" si="211"/>
        <v>1.3336215405296355E-3</v>
      </c>
      <c r="P6757" s="37">
        <v>110.2988</v>
      </c>
      <c r="Q6757" s="27" t="s">
        <v>12386</v>
      </c>
      <c r="R6757" s="27" t="s">
        <v>12387</v>
      </c>
      <c r="S6757" s="27">
        <v>18010204</v>
      </c>
    </row>
    <row r="6758" spans="1:19">
      <c r="A6758" s="27" t="s">
        <v>6804</v>
      </c>
      <c r="B6758" s="27" t="s">
        <v>6989</v>
      </c>
      <c r="C6758" s="27">
        <v>61345</v>
      </c>
      <c r="D6758" s="27" t="s">
        <v>30</v>
      </c>
      <c r="E6758" s="27" t="s">
        <v>6874</v>
      </c>
      <c r="F6758" s="37">
        <v>2981888</v>
      </c>
      <c r="G6758" s="27">
        <v>45.584600000000002</v>
      </c>
      <c r="H6758" s="27">
        <v>-120.59994</v>
      </c>
      <c r="I6758" s="27" t="s">
        <v>129</v>
      </c>
      <c r="J6758" s="27" t="s">
        <v>130</v>
      </c>
      <c r="K6758" s="37">
        <v>6949</v>
      </c>
      <c r="L6758" s="37">
        <v>0</v>
      </c>
      <c r="M6758" s="40">
        <v>7.6E-3</v>
      </c>
      <c r="N6758" s="40">
        <f t="shared" si="210"/>
        <v>0</v>
      </c>
      <c r="O6758" s="42">
        <f t="shared" si="211"/>
        <v>2.3304027515453295E-3</v>
      </c>
      <c r="P6758" s="37">
        <v>52.812399999999997</v>
      </c>
      <c r="Q6758" s="27" t="s">
        <v>12205</v>
      </c>
      <c r="R6758" s="27" t="s">
        <v>12206</v>
      </c>
      <c r="S6758" s="27">
        <v>17070204</v>
      </c>
    </row>
    <row r="6759" spans="1:19">
      <c r="A6759" s="27" t="s">
        <v>6804</v>
      </c>
      <c r="B6759" s="27" t="s">
        <v>6990</v>
      </c>
      <c r="C6759" s="27">
        <v>57652</v>
      </c>
      <c r="D6759" s="27" t="s">
        <v>73</v>
      </c>
      <c r="E6759" s="27" t="s">
        <v>6809</v>
      </c>
      <c r="F6759" s="37">
        <v>12828242</v>
      </c>
      <c r="G6759" s="27">
        <v>45.108888999999998</v>
      </c>
      <c r="H6759" s="27">
        <v>-123.278611</v>
      </c>
      <c r="I6759" s="27" t="s">
        <v>129</v>
      </c>
      <c r="J6759" s="27" t="s">
        <v>130</v>
      </c>
      <c r="K6759" s="37">
        <v>1192</v>
      </c>
      <c r="L6759" s="37">
        <v>0</v>
      </c>
      <c r="M6759" s="40">
        <v>7.6E-3</v>
      </c>
      <c r="N6759" s="40">
        <f t="shared" si="210"/>
        <v>0</v>
      </c>
      <c r="O6759" s="42">
        <f t="shared" si="211"/>
        <v>9.2919980773671095E-5</v>
      </c>
      <c r="P6759" s="37">
        <v>9.0592000000000006</v>
      </c>
      <c r="Q6759" s="27" t="s">
        <v>12245</v>
      </c>
      <c r="R6759" s="27" t="s">
        <v>12246</v>
      </c>
      <c r="S6759" s="27">
        <v>17090008</v>
      </c>
    </row>
    <row r="6760" spans="1:19">
      <c r="A6760" s="27" t="s">
        <v>6991</v>
      </c>
      <c r="B6760" s="27" t="s">
        <v>6992</v>
      </c>
      <c r="C6760" s="27">
        <v>57640</v>
      </c>
      <c r="D6760" s="27" t="s">
        <v>72</v>
      </c>
      <c r="E6760" s="27" t="s">
        <v>2010</v>
      </c>
      <c r="F6760" s="37">
        <v>814823215.17599976</v>
      </c>
      <c r="G6760" s="27">
        <v>40.139167</v>
      </c>
      <c r="H6760" s="27">
        <v>-75.191666999999995</v>
      </c>
      <c r="I6760" s="27" t="s">
        <v>129</v>
      </c>
      <c r="J6760" s="27" t="s">
        <v>130</v>
      </c>
      <c r="K6760" s="37">
        <v>1108</v>
      </c>
      <c r="L6760" s="37">
        <v>0</v>
      </c>
      <c r="M6760" s="40">
        <v>7.6E-3</v>
      </c>
      <c r="N6760" s="40">
        <f t="shared" si="210"/>
        <v>0</v>
      </c>
      <c r="O6760" s="42">
        <f t="shared" si="211"/>
        <v>1.3598041628706846E-6</v>
      </c>
      <c r="P6760" s="37">
        <v>8.4207999999999998</v>
      </c>
      <c r="Q6760" s="27" t="s">
        <v>8823</v>
      </c>
      <c r="R6760" s="27" t="s">
        <v>8824</v>
      </c>
      <c r="S6760" s="27">
        <v>2040203</v>
      </c>
    </row>
    <row r="6761" spans="1:19">
      <c r="A6761" s="27" t="s">
        <v>6991</v>
      </c>
      <c r="B6761" s="27" t="s">
        <v>6993</v>
      </c>
      <c r="C6761" s="27">
        <v>55196</v>
      </c>
      <c r="D6761" s="27" t="s">
        <v>72</v>
      </c>
      <c r="E6761" s="27" t="s">
        <v>2010</v>
      </c>
      <c r="F6761" s="37">
        <v>814823215.17599976</v>
      </c>
      <c r="G6761" s="27">
        <v>40.546666999999999</v>
      </c>
      <c r="H6761" s="27">
        <v>-79.768332999999998</v>
      </c>
      <c r="I6761" s="27" t="s">
        <v>110</v>
      </c>
      <c r="J6761" s="27" t="s">
        <v>111</v>
      </c>
      <c r="K6761" s="37">
        <v>99623</v>
      </c>
      <c r="L6761" s="37">
        <v>60582.754999999997</v>
      </c>
      <c r="M6761" s="40">
        <v>0.79702615261159604</v>
      </c>
      <c r="N6761" s="40">
        <f t="shared" si="210"/>
        <v>0.60812016301456484</v>
      </c>
      <c r="O6761" s="42">
        <f t="shared" si="211"/>
        <v>1.2226333043110669E-4</v>
      </c>
      <c r="P6761" s="37">
        <v>79402.13640162503</v>
      </c>
      <c r="Q6761" s="27" t="s">
        <v>9522</v>
      </c>
      <c r="R6761" s="27" t="s">
        <v>9523</v>
      </c>
      <c r="S6761" s="27">
        <v>5010009</v>
      </c>
    </row>
    <row r="6762" spans="1:19">
      <c r="A6762" s="27" t="s">
        <v>6991</v>
      </c>
      <c r="B6762" s="27" t="s">
        <v>6994</v>
      </c>
      <c r="C6762" s="27">
        <v>55710</v>
      </c>
      <c r="D6762" s="27" t="s">
        <v>72</v>
      </c>
      <c r="E6762" s="27" t="s">
        <v>2010</v>
      </c>
      <c r="F6762" s="37">
        <v>814823215.17599976</v>
      </c>
      <c r="G6762" s="27">
        <v>40.545278000000003</v>
      </c>
      <c r="H6762" s="27">
        <v>-79.768611000000007</v>
      </c>
      <c r="I6762" s="27" t="s">
        <v>110</v>
      </c>
      <c r="J6762" s="27" t="s">
        <v>111</v>
      </c>
      <c r="K6762" s="37">
        <v>3893141</v>
      </c>
      <c r="L6762" s="37">
        <v>1563669.331</v>
      </c>
      <c r="M6762" s="40">
        <v>0.67480243789526251</v>
      </c>
      <c r="N6762" s="40">
        <f t="shared" si="210"/>
        <v>0.40164723830963223</v>
      </c>
      <c r="O6762" s="42">
        <f t="shared" si="211"/>
        <v>4.7778965148398368E-3</v>
      </c>
      <c r="P6762" s="37">
        <v>2627101.0378700001</v>
      </c>
      <c r="Q6762" s="27" t="s">
        <v>9522</v>
      </c>
      <c r="R6762" s="27" t="s">
        <v>9523</v>
      </c>
      <c r="S6762" s="27">
        <v>5010009</v>
      </c>
    </row>
    <row r="6763" spans="1:19">
      <c r="A6763" s="27" t="s">
        <v>6991</v>
      </c>
      <c r="B6763" s="27" t="s">
        <v>6995</v>
      </c>
      <c r="C6763" s="27">
        <v>55377</v>
      </c>
      <c r="D6763" s="27" t="s">
        <v>72</v>
      </c>
      <c r="E6763" s="27" t="s">
        <v>2010</v>
      </c>
      <c r="F6763" s="37">
        <v>814823215.17599976</v>
      </c>
      <c r="G6763" s="27">
        <v>39.747500000000002</v>
      </c>
      <c r="H6763" s="27">
        <v>-79.838887999999997</v>
      </c>
      <c r="I6763" s="27" t="s">
        <v>110</v>
      </c>
      <c r="J6763" s="27" t="s">
        <v>111</v>
      </c>
      <c r="K6763" s="37">
        <v>146309</v>
      </c>
      <c r="L6763" s="37">
        <v>93236.953999999998</v>
      </c>
      <c r="M6763" s="40">
        <v>0.79702615261159604</v>
      </c>
      <c r="N6763" s="40">
        <f t="shared" si="210"/>
        <v>0.63726055129896308</v>
      </c>
      <c r="O6763" s="42">
        <f t="shared" si="211"/>
        <v>1.7955919428289439E-4</v>
      </c>
      <c r="P6763" s="37">
        <v>116612.09936245001</v>
      </c>
      <c r="Q6763" s="27" t="s">
        <v>9530</v>
      </c>
      <c r="R6763" s="27" t="s">
        <v>9531</v>
      </c>
      <c r="S6763" s="27">
        <v>5020004</v>
      </c>
    </row>
    <row r="6764" spans="1:19">
      <c r="A6764" s="27" t="s">
        <v>6991</v>
      </c>
      <c r="B6764" s="27" t="s">
        <v>6996</v>
      </c>
      <c r="C6764" s="27">
        <v>50897</v>
      </c>
      <c r="D6764" s="27" t="s">
        <v>72</v>
      </c>
      <c r="E6764" s="27" t="s">
        <v>2010</v>
      </c>
      <c r="F6764" s="37">
        <v>814823215.17599976</v>
      </c>
      <c r="G6764" s="27">
        <v>40.896596000000002</v>
      </c>
      <c r="H6764" s="27">
        <v>-79.478982000000002</v>
      </c>
      <c r="I6764" s="27" t="s">
        <v>106</v>
      </c>
      <c r="J6764" s="27" t="s">
        <v>107</v>
      </c>
      <c r="K6764" s="37">
        <v>98669</v>
      </c>
      <c r="L6764" s="37">
        <v>0</v>
      </c>
      <c r="M6764" s="40">
        <v>0</v>
      </c>
      <c r="N6764" s="40">
        <f t="shared" si="210"/>
        <v>0</v>
      </c>
      <c r="O6764" s="42">
        <f t="shared" si="211"/>
        <v>1.2109252431975413E-4</v>
      </c>
      <c r="P6764" s="37">
        <v>0</v>
      </c>
      <c r="Q6764" s="27" t="s">
        <v>9517</v>
      </c>
      <c r="R6764" s="27" t="s">
        <v>9518</v>
      </c>
      <c r="S6764" s="27">
        <v>5010006</v>
      </c>
    </row>
    <row r="6765" spans="1:19">
      <c r="A6765" s="27" t="s">
        <v>6991</v>
      </c>
      <c r="B6765" s="27" t="s">
        <v>6997</v>
      </c>
      <c r="C6765" s="27">
        <v>50898</v>
      </c>
      <c r="D6765" s="27" t="s">
        <v>72</v>
      </c>
      <c r="E6765" s="27" t="s">
        <v>2010</v>
      </c>
      <c r="F6765" s="37">
        <v>814823215.17599976</v>
      </c>
      <c r="G6765" s="27">
        <v>40.955961000000002</v>
      </c>
      <c r="H6765" s="27">
        <v>-79.550680999999997</v>
      </c>
      <c r="I6765" s="27" t="s">
        <v>106</v>
      </c>
      <c r="J6765" s="27" t="s">
        <v>107</v>
      </c>
      <c r="K6765" s="37">
        <v>121433</v>
      </c>
      <c r="L6765" s="37">
        <v>0</v>
      </c>
      <c r="M6765" s="40">
        <v>0</v>
      </c>
      <c r="N6765" s="40">
        <f t="shared" si="210"/>
        <v>0</v>
      </c>
      <c r="O6765" s="42">
        <f t="shared" si="211"/>
        <v>1.4902987266234282E-4</v>
      </c>
      <c r="P6765" s="37">
        <v>0</v>
      </c>
      <c r="Q6765" s="27" t="s">
        <v>9517</v>
      </c>
      <c r="R6765" s="27" t="s">
        <v>9518</v>
      </c>
      <c r="S6765" s="27">
        <v>5010006</v>
      </c>
    </row>
    <row r="6766" spans="1:19">
      <c r="A6766" s="27" t="s">
        <v>6991</v>
      </c>
      <c r="B6766" s="27" t="s">
        <v>6998</v>
      </c>
      <c r="C6766" s="27">
        <v>50894</v>
      </c>
      <c r="D6766" s="27" t="s">
        <v>72</v>
      </c>
      <c r="E6766" s="27" t="s">
        <v>2010</v>
      </c>
      <c r="F6766" s="37">
        <v>814823215.17599976</v>
      </c>
      <c r="G6766" s="27">
        <v>40.716388999999999</v>
      </c>
      <c r="H6766" s="27">
        <v>-79.577222000000006</v>
      </c>
      <c r="I6766" s="27" t="s">
        <v>106</v>
      </c>
      <c r="J6766" s="27" t="s">
        <v>107</v>
      </c>
      <c r="K6766" s="37">
        <v>38864</v>
      </c>
      <c r="L6766" s="37">
        <v>0</v>
      </c>
      <c r="M6766" s="40">
        <v>0</v>
      </c>
      <c r="N6766" s="40">
        <f t="shared" si="210"/>
        <v>0</v>
      </c>
      <c r="O6766" s="42">
        <f t="shared" si="211"/>
        <v>4.7696235546756571E-5</v>
      </c>
      <c r="P6766" s="37">
        <v>0</v>
      </c>
      <c r="Q6766" s="27" t="s">
        <v>9517</v>
      </c>
      <c r="R6766" s="27" t="s">
        <v>9518</v>
      </c>
      <c r="S6766" s="27">
        <v>5010006</v>
      </c>
    </row>
    <row r="6767" spans="1:19">
      <c r="A6767" s="27" t="s">
        <v>6991</v>
      </c>
      <c r="B6767" s="27" t="s">
        <v>6999</v>
      </c>
      <c r="C6767" s="27">
        <v>50893</v>
      </c>
      <c r="D6767" s="27" t="s">
        <v>72</v>
      </c>
      <c r="E6767" s="27" t="s">
        <v>2010</v>
      </c>
      <c r="F6767" s="37">
        <v>814823215.17599976</v>
      </c>
      <c r="G6767" s="27">
        <v>40.682875000000003</v>
      </c>
      <c r="H6767" s="27">
        <v>-79.665298000000007</v>
      </c>
      <c r="I6767" s="27" t="s">
        <v>106</v>
      </c>
      <c r="J6767" s="27" t="s">
        <v>107</v>
      </c>
      <c r="K6767" s="37">
        <v>35399</v>
      </c>
      <c r="L6767" s="37">
        <v>0</v>
      </c>
      <c r="M6767" s="40">
        <v>0</v>
      </c>
      <c r="N6767" s="40">
        <f t="shared" si="210"/>
        <v>0</v>
      </c>
      <c r="O6767" s="42">
        <f t="shared" si="211"/>
        <v>4.34437793875987E-5</v>
      </c>
      <c r="P6767" s="37">
        <v>0</v>
      </c>
      <c r="Q6767" s="27" t="s">
        <v>9517</v>
      </c>
      <c r="R6767" s="27" t="s">
        <v>9518</v>
      </c>
      <c r="S6767" s="27">
        <v>5010006</v>
      </c>
    </row>
    <row r="6768" spans="1:19">
      <c r="A6768" s="27" t="s">
        <v>6991</v>
      </c>
      <c r="B6768" s="27" t="s">
        <v>7000</v>
      </c>
      <c r="C6768" s="27">
        <v>56451</v>
      </c>
      <c r="D6768" s="27" t="s">
        <v>72</v>
      </c>
      <c r="E6768" s="27" t="s">
        <v>2010</v>
      </c>
      <c r="F6768" s="37">
        <v>814823215.17599976</v>
      </c>
      <c r="G6768" s="27">
        <v>40.383889000000003</v>
      </c>
      <c r="H6768" s="27">
        <v>-78.579443999999995</v>
      </c>
      <c r="I6768" s="27" t="s">
        <v>114</v>
      </c>
      <c r="J6768" s="27" t="s">
        <v>115</v>
      </c>
      <c r="K6768" s="37">
        <v>215962</v>
      </c>
      <c r="L6768" s="37">
        <v>0</v>
      </c>
      <c r="M6768" s="40">
        <v>3.8E-3</v>
      </c>
      <c r="N6768" s="40">
        <f t="shared" si="210"/>
        <v>0</v>
      </c>
      <c r="O6768" s="42">
        <f t="shared" si="211"/>
        <v>2.6504154027245377E-4</v>
      </c>
      <c r="P6768" s="37">
        <v>820.65560000000005</v>
      </c>
      <c r="Q6768" s="27" t="s">
        <v>7026</v>
      </c>
      <c r="R6768" s="27" t="s">
        <v>9519</v>
      </c>
      <c r="S6768" s="27">
        <v>5010007</v>
      </c>
    </row>
    <row r="6769" spans="1:19">
      <c r="A6769" s="27" t="s">
        <v>6991</v>
      </c>
      <c r="B6769" s="27" t="s">
        <v>7001</v>
      </c>
      <c r="C6769" s="27">
        <v>57581</v>
      </c>
      <c r="D6769" s="27" t="s">
        <v>72</v>
      </c>
      <c r="E6769" s="27" t="s">
        <v>2010</v>
      </c>
      <c r="F6769" s="37">
        <v>814823215.17599976</v>
      </c>
      <c r="G6769" s="27">
        <v>41.151111</v>
      </c>
      <c r="H6769" s="27">
        <v>-76.917777000000001</v>
      </c>
      <c r="I6769" s="27" t="s">
        <v>117</v>
      </c>
      <c r="J6769" s="27" t="s">
        <v>118</v>
      </c>
      <c r="K6769" s="37">
        <v>25421</v>
      </c>
      <c r="L6769" s="37">
        <v>1E-3</v>
      </c>
      <c r="M6769" s="40">
        <v>1.9375518961971701</v>
      </c>
      <c r="N6769" s="40">
        <f t="shared" si="210"/>
        <v>3.9337555564297232E-8</v>
      </c>
      <c r="O6769" s="42">
        <f t="shared" si="211"/>
        <v>3.1198178361313785E-5</v>
      </c>
      <c r="P6769" s="37">
        <v>49254.506753228263</v>
      </c>
      <c r="Q6769" s="27" t="s">
        <v>8860</v>
      </c>
      <c r="R6769" s="27" t="s">
        <v>8861</v>
      </c>
      <c r="S6769" s="27">
        <v>2050206</v>
      </c>
    </row>
    <row r="6770" spans="1:19">
      <c r="A6770" s="27" t="s">
        <v>6991</v>
      </c>
      <c r="B6770" s="27" t="s">
        <v>7002</v>
      </c>
      <c r="C6770" s="27">
        <v>58813</v>
      </c>
      <c r="D6770" s="27" t="s">
        <v>72</v>
      </c>
      <c r="E6770" s="27" t="s">
        <v>2010</v>
      </c>
      <c r="F6770" s="37">
        <v>814823215.17599976</v>
      </c>
      <c r="G6770" s="27">
        <v>41.663055999999997</v>
      </c>
      <c r="H6770" s="27">
        <v>-76.805555999999996</v>
      </c>
      <c r="I6770" s="27" t="s">
        <v>110</v>
      </c>
      <c r="J6770" s="27" t="s">
        <v>111</v>
      </c>
      <c r="K6770" s="37">
        <v>62982.002</v>
      </c>
      <c r="L6770" s="37">
        <v>32376.69</v>
      </c>
      <c r="M6770" s="40">
        <v>0.79702615261159604</v>
      </c>
      <c r="N6770" s="40">
        <f t="shared" si="210"/>
        <v>0.51406257298712099</v>
      </c>
      <c r="O6770" s="42">
        <f t="shared" si="211"/>
        <v>7.7295296485135174E-5</v>
      </c>
      <c r="P6770" s="37">
        <v>50198.302737835846</v>
      </c>
      <c r="Q6770" s="27" t="s">
        <v>8847</v>
      </c>
      <c r="R6770" s="27" t="s">
        <v>8848</v>
      </c>
      <c r="S6770" s="27">
        <v>2050106</v>
      </c>
    </row>
    <row r="6771" spans="1:19">
      <c r="A6771" s="27" t="s">
        <v>6991</v>
      </c>
      <c r="B6771" s="27" t="s">
        <v>7003</v>
      </c>
      <c r="C6771" s="27">
        <v>57280</v>
      </c>
      <c r="D6771" s="27" t="s">
        <v>72</v>
      </c>
      <c r="E6771" s="27" t="s">
        <v>2010</v>
      </c>
      <c r="F6771" s="37">
        <v>814823215.17599976</v>
      </c>
      <c r="G6771" s="27">
        <v>39.964700000000001</v>
      </c>
      <c r="H6771" s="27">
        <v>-75.657799999999995</v>
      </c>
      <c r="I6771" s="27" t="s">
        <v>129</v>
      </c>
      <c r="J6771" s="27" t="s">
        <v>130</v>
      </c>
      <c r="K6771" s="37">
        <v>1153</v>
      </c>
      <c r="L6771" s="37">
        <v>0</v>
      </c>
      <c r="M6771" s="40">
        <v>7.6E-3</v>
      </c>
      <c r="N6771" s="40">
        <f t="shared" si="210"/>
        <v>0</v>
      </c>
      <c r="O6771" s="42">
        <f t="shared" si="211"/>
        <v>1.4150308662363713E-6</v>
      </c>
      <c r="P6771" s="37">
        <v>8.7628000000000004</v>
      </c>
      <c r="Q6771" s="27" t="s">
        <v>8825</v>
      </c>
      <c r="R6771" s="27" t="s">
        <v>8826</v>
      </c>
      <c r="S6771" s="27">
        <v>2040205</v>
      </c>
    </row>
    <row r="6772" spans="1:19">
      <c r="A6772" s="27" t="s">
        <v>6991</v>
      </c>
      <c r="B6772" s="27" t="s">
        <v>7004</v>
      </c>
      <c r="C6772" s="27">
        <v>57044</v>
      </c>
      <c r="D6772" s="27" t="s">
        <v>72</v>
      </c>
      <c r="E6772" s="27" t="s">
        <v>2010</v>
      </c>
      <c r="F6772" s="37">
        <v>814823215.17599976</v>
      </c>
      <c r="G6772" s="27">
        <v>41.761899999999997</v>
      </c>
      <c r="H6772" s="27">
        <v>-76.8553</v>
      </c>
      <c r="I6772" s="27" t="s">
        <v>114</v>
      </c>
      <c r="J6772" s="27" t="s">
        <v>115</v>
      </c>
      <c r="K6772" s="37">
        <v>263613</v>
      </c>
      <c r="L6772" s="37">
        <v>0</v>
      </c>
      <c r="M6772" s="40">
        <v>3.8E-3</v>
      </c>
      <c r="N6772" s="40">
        <f t="shared" si="210"/>
        <v>0</v>
      </c>
      <c r="O6772" s="42">
        <f t="shared" si="211"/>
        <v>3.2352171009641673E-4</v>
      </c>
      <c r="P6772" s="37">
        <v>1001.7293999999999</v>
      </c>
      <c r="Q6772" s="27" t="s">
        <v>8843</v>
      </c>
      <c r="R6772" s="27" t="s">
        <v>8844</v>
      </c>
      <c r="S6772" s="27">
        <v>2050104</v>
      </c>
    </row>
    <row r="6773" spans="1:19">
      <c r="A6773" s="27" t="s">
        <v>6991</v>
      </c>
      <c r="B6773" s="27" t="s">
        <v>7005</v>
      </c>
      <c r="C6773" s="27">
        <v>55347</v>
      </c>
      <c r="D6773" s="27" t="s">
        <v>72</v>
      </c>
      <c r="E6773" s="27" t="s">
        <v>2010</v>
      </c>
      <c r="F6773" s="37">
        <v>814823215.17599976</v>
      </c>
      <c r="G6773" s="27">
        <v>40.638021000000002</v>
      </c>
      <c r="H6773" s="27">
        <v>-79.351725000000002</v>
      </c>
      <c r="I6773" s="27" t="s">
        <v>110</v>
      </c>
      <c r="J6773" s="27" t="s">
        <v>111</v>
      </c>
      <c r="K6773" s="37">
        <v>480570</v>
      </c>
      <c r="L6773" s="37">
        <v>299419.47700000001</v>
      </c>
      <c r="M6773" s="40">
        <v>0.79702615261159604</v>
      </c>
      <c r="N6773" s="40">
        <f t="shared" si="210"/>
        <v>0.62305070437189169</v>
      </c>
      <c r="O6773" s="42">
        <f t="shared" si="211"/>
        <v>5.8978437414328958E-4</v>
      </c>
      <c r="P6773" s="37">
        <v>383026.85816055472</v>
      </c>
      <c r="Q6773" s="27" t="s">
        <v>9517</v>
      </c>
      <c r="R6773" s="27" t="s">
        <v>9518</v>
      </c>
      <c r="S6773" s="27">
        <v>5010006</v>
      </c>
    </row>
    <row r="6774" spans="1:19">
      <c r="A6774" s="27" t="s">
        <v>6991</v>
      </c>
      <c r="B6774" s="27" t="s">
        <v>210</v>
      </c>
      <c r="C6774" s="27">
        <v>58811</v>
      </c>
      <c r="D6774" s="27" t="s">
        <v>72</v>
      </c>
      <c r="E6774" s="27" t="s">
        <v>2010</v>
      </c>
      <c r="F6774" s="37">
        <v>814823215.17599976</v>
      </c>
      <c r="G6774" s="27">
        <v>41.611389000000003</v>
      </c>
      <c r="H6774" s="27">
        <v>-76.843056000000004</v>
      </c>
      <c r="I6774" s="27" t="s">
        <v>110</v>
      </c>
      <c r="J6774" s="27" t="s">
        <v>111</v>
      </c>
      <c r="K6774" s="37">
        <v>64620</v>
      </c>
      <c r="L6774" s="37">
        <v>29342.446</v>
      </c>
      <c r="M6774" s="40">
        <v>0.79702615261159604</v>
      </c>
      <c r="N6774" s="40">
        <f t="shared" si="210"/>
        <v>0.454076849272671</v>
      </c>
      <c r="O6774" s="42">
        <f t="shared" si="211"/>
        <v>7.9305546033126023E-5</v>
      </c>
      <c r="P6774" s="37">
        <v>51503.829981761337</v>
      </c>
      <c r="Q6774" s="27" t="s">
        <v>8847</v>
      </c>
      <c r="R6774" s="27" t="s">
        <v>8848</v>
      </c>
      <c r="S6774" s="27">
        <v>2050106</v>
      </c>
    </row>
    <row r="6775" spans="1:19">
      <c r="A6775" s="27" t="s">
        <v>6991</v>
      </c>
      <c r="B6775" s="27" t="s">
        <v>7006</v>
      </c>
      <c r="C6775" s="27">
        <v>59546</v>
      </c>
      <c r="D6775" s="27" t="s">
        <v>72</v>
      </c>
      <c r="E6775" s="27" t="s">
        <v>2010</v>
      </c>
      <c r="F6775" s="37">
        <v>814823215.17599976</v>
      </c>
      <c r="G6775" s="27">
        <v>40.691389000000001</v>
      </c>
      <c r="H6775" s="27">
        <v>-80.323888999999994</v>
      </c>
      <c r="I6775" s="27" t="s">
        <v>129</v>
      </c>
      <c r="J6775" s="27" t="s">
        <v>130</v>
      </c>
      <c r="K6775" s="37">
        <v>1384</v>
      </c>
      <c r="L6775" s="37">
        <v>0</v>
      </c>
      <c r="M6775" s="40">
        <v>7.6E-3</v>
      </c>
      <c r="N6775" s="40">
        <f t="shared" si="210"/>
        <v>0</v>
      </c>
      <c r="O6775" s="42">
        <f t="shared" si="211"/>
        <v>1.6985279435135626E-6</v>
      </c>
      <c r="P6775" s="37">
        <v>10.5184</v>
      </c>
      <c r="Q6775" s="27" t="s">
        <v>9536</v>
      </c>
      <c r="R6775" s="27" t="s">
        <v>9537</v>
      </c>
      <c r="S6775" s="27">
        <v>5030101</v>
      </c>
    </row>
    <row r="6776" spans="1:19">
      <c r="A6776" s="27" t="s">
        <v>6991</v>
      </c>
      <c r="B6776" s="27" t="s">
        <v>7007</v>
      </c>
      <c r="C6776" s="27">
        <v>6040</v>
      </c>
      <c r="D6776" s="27" t="s">
        <v>72</v>
      </c>
      <c r="E6776" s="27" t="s">
        <v>2010</v>
      </c>
      <c r="F6776" s="37">
        <v>814823215.17599976</v>
      </c>
      <c r="G6776" s="27">
        <v>40.621899999999997</v>
      </c>
      <c r="H6776" s="27">
        <v>-80.433599999999998</v>
      </c>
      <c r="I6776" s="27" t="s">
        <v>137</v>
      </c>
      <c r="J6776" s="27" t="s">
        <v>138</v>
      </c>
      <c r="K6776" s="37">
        <v>14653456</v>
      </c>
      <c r="L6776" s="37">
        <v>0</v>
      </c>
      <c r="M6776" s="40">
        <v>2.3091824655610251</v>
      </c>
      <c r="N6776" s="40">
        <f t="shared" si="210"/>
        <v>0</v>
      </c>
      <c r="O6776" s="42">
        <f t="shared" si="211"/>
        <v>1.7983601506536471E-2</v>
      </c>
      <c r="P6776" s="37">
        <v>33837503.655069999</v>
      </c>
      <c r="Q6776" s="27" t="s">
        <v>9536</v>
      </c>
      <c r="R6776" s="27" t="s">
        <v>9537</v>
      </c>
      <c r="S6776" s="27">
        <v>5030101</v>
      </c>
    </row>
    <row r="6777" spans="1:19">
      <c r="A6777" s="27" t="s">
        <v>6991</v>
      </c>
      <c r="B6777" s="27" t="s">
        <v>7008</v>
      </c>
      <c r="C6777" s="27">
        <v>10546</v>
      </c>
      <c r="D6777" s="27" t="s">
        <v>72</v>
      </c>
      <c r="E6777" s="27" t="s">
        <v>2010</v>
      </c>
      <c r="F6777" s="37">
        <v>814823215.17599976</v>
      </c>
      <c r="G6777" s="27">
        <v>40.744104999999998</v>
      </c>
      <c r="H6777" s="27">
        <v>-80.317839000000006</v>
      </c>
      <c r="I6777" s="27" t="s">
        <v>106</v>
      </c>
      <c r="J6777" s="27" t="s">
        <v>107</v>
      </c>
      <c r="K6777" s="37">
        <v>4794</v>
      </c>
      <c r="L6777" s="37">
        <v>0</v>
      </c>
      <c r="M6777" s="40">
        <v>83.493092901317553</v>
      </c>
      <c r="N6777" s="40">
        <f t="shared" si="210"/>
        <v>0</v>
      </c>
      <c r="O6777" s="42">
        <f t="shared" si="211"/>
        <v>5.8834847985578176E-6</v>
      </c>
      <c r="P6777" s="37">
        <v>400265.88736891636</v>
      </c>
      <c r="Q6777" s="27" t="s">
        <v>6813</v>
      </c>
      <c r="R6777" s="27" t="s">
        <v>9541</v>
      </c>
      <c r="S6777" s="27">
        <v>5030104</v>
      </c>
    </row>
    <row r="6778" spans="1:19">
      <c r="A6778" s="27" t="s">
        <v>6991</v>
      </c>
      <c r="B6778" s="27" t="s">
        <v>7009</v>
      </c>
      <c r="C6778" s="27">
        <v>55690</v>
      </c>
      <c r="D6778" s="27" t="s">
        <v>72</v>
      </c>
      <c r="E6778" s="27" t="s">
        <v>2010</v>
      </c>
      <c r="F6778" s="37">
        <v>814823215.17599976</v>
      </c>
      <c r="G6778" s="27">
        <v>40.6175</v>
      </c>
      <c r="H6778" s="27">
        <v>-75.314700000000002</v>
      </c>
      <c r="I6778" s="27" t="s">
        <v>110</v>
      </c>
      <c r="J6778" s="27" t="s">
        <v>111</v>
      </c>
      <c r="K6778" s="37">
        <v>4159649</v>
      </c>
      <c r="L6778" s="37">
        <v>2008417.879</v>
      </c>
      <c r="M6778" s="40">
        <v>0.79362448126031793</v>
      </c>
      <c r="N6778" s="40">
        <f t="shared" si="210"/>
        <v>0.48283349845143181</v>
      </c>
      <c r="O6778" s="42">
        <f t="shared" si="211"/>
        <v>5.1049711428527798E-3</v>
      </c>
      <c r="P6778" s="37">
        <v>3301199.27985</v>
      </c>
      <c r="Q6778" s="27" t="s">
        <v>8817</v>
      </c>
      <c r="R6778" s="27" t="s">
        <v>8818</v>
      </c>
      <c r="S6778" s="27">
        <v>2040106</v>
      </c>
    </row>
    <row r="6779" spans="1:19">
      <c r="A6779" s="27" t="s">
        <v>6991</v>
      </c>
      <c r="B6779" s="27" t="s">
        <v>7010</v>
      </c>
      <c r="C6779" s="27">
        <v>56572</v>
      </c>
      <c r="D6779" s="27" t="s">
        <v>72</v>
      </c>
      <c r="E6779" s="27" t="s">
        <v>2010</v>
      </c>
      <c r="F6779" s="37">
        <v>814823215.17599976</v>
      </c>
      <c r="G6779" s="27">
        <v>40.621581999999997</v>
      </c>
      <c r="H6779" s="27">
        <v>-75.310236000000003</v>
      </c>
      <c r="I6779" s="27" t="s">
        <v>117</v>
      </c>
      <c r="J6779" s="27" t="s">
        <v>118</v>
      </c>
      <c r="K6779" s="37">
        <v>15029</v>
      </c>
      <c r="L6779" s="37">
        <v>0</v>
      </c>
      <c r="M6779" s="40">
        <v>1.9375518961971701</v>
      </c>
      <c r="N6779" s="40">
        <f t="shared" si="210"/>
        <v>0</v>
      </c>
      <c r="O6779" s="42">
        <f t="shared" si="211"/>
        <v>1.8444491664064545E-5</v>
      </c>
      <c r="P6779" s="37">
        <v>29119.467447947267</v>
      </c>
      <c r="Q6779" s="27" t="s">
        <v>8817</v>
      </c>
      <c r="R6779" s="27" t="s">
        <v>8818</v>
      </c>
      <c r="S6779" s="27">
        <v>2040106</v>
      </c>
    </row>
    <row r="6780" spans="1:19">
      <c r="A6780" s="27" t="s">
        <v>6991</v>
      </c>
      <c r="B6780" s="27" t="s">
        <v>7011</v>
      </c>
      <c r="C6780" s="27">
        <v>3120</v>
      </c>
      <c r="D6780" s="27" t="s">
        <v>72</v>
      </c>
      <c r="E6780" s="27" t="s">
        <v>2010</v>
      </c>
      <c r="F6780" s="37">
        <v>814823215.17599976</v>
      </c>
      <c r="G6780" s="27">
        <v>41.706474999999998</v>
      </c>
      <c r="H6780" s="27">
        <v>-77.08184</v>
      </c>
      <c r="I6780" s="27" t="s">
        <v>110</v>
      </c>
      <c r="J6780" s="27" t="s">
        <v>111</v>
      </c>
      <c r="K6780" s="37">
        <v>3778</v>
      </c>
      <c r="L6780" s="37">
        <v>2196.9189999999999</v>
      </c>
      <c r="M6780" s="40">
        <v>0.79702615261159604</v>
      </c>
      <c r="N6780" s="40">
        <f t="shared" si="210"/>
        <v>0.58150317628374804</v>
      </c>
      <c r="O6780" s="42">
        <f t="shared" si="211"/>
        <v>4.6365885625680919E-6</v>
      </c>
      <c r="P6780" s="37">
        <v>3011.1648045666097</v>
      </c>
      <c r="Q6780" s="27" t="s">
        <v>8843</v>
      </c>
      <c r="R6780" s="27" t="s">
        <v>8844</v>
      </c>
      <c r="S6780" s="27">
        <v>2050104</v>
      </c>
    </row>
    <row r="6781" spans="1:19">
      <c r="A6781" s="27" t="s">
        <v>6991</v>
      </c>
      <c r="B6781" s="27" t="s">
        <v>7012</v>
      </c>
      <c r="C6781" s="27">
        <v>57466</v>
      </c>
      <c r="D6781" s="27" t="s">
        <v>72</v>
      </c>
      <c r="E6781" s="27" t="s">
        <v>2010</v>
      </c>
      <c r="F6781" s="37">
        <v>814823215.17599976</v>
      </c>
      <c r="G6781" s="27">
        <v>39.961944000000003</v>
      </c>
      <c r="H6781" s="27">
        <v>-77.561110999999997</v>
      </c>
      <c r="I6781" s="27" t="s">
        <v>117</v>
      </c>
      <c r="J6781" s="27" t="s">
        <v>118</v>
      </c>
      <c r="K6781" s="37">
        <v>48620</v>
      </c>
      <c r="L6781" s="37">
        <v>2E-3</v>
      </c>
      <c r="M6781" s="40">
        <v>1.9375518961971701</v>
      </c>
      <c r="N6781" s="40">
        <f t="shared" si="210"/>
        <v>4.1135335252982313E-8</v>
      </c>
      <c r="O6781" s="42">
        <f t="shared" si="211"/>
        <v>5.9669384836437437E-5</v>
      </c>
      <c r="P6781" s="37">
        <v>94203.773193106405</v>
      </c>
      <c r="Q6781" s="27" t="s">
        <v>8892</v>
      </c>
      <c r="R6781" s="27" t="s">
        <v>8893</v>
      </c>
      <c r="S6781" s="27">
        <v>2070004</v>
      </c>
    </row>
    <row r="6782" spans="1:19">
      <c r="A6782" s="27" t="s">
        <v>6991</v>
      </c>
      <c r="B6782" s="27" t="s">
        <v>7013</v>
      </c>
      <c r="C6782" s="27">
        <v>56911</v>
      </c>
      <c r="D6782" s="27" t="s">
        <v>72</v>
      </c>
      <c r="E6782" s="27" t="s">
        <v>2010</v>
      </c>
      <c r="F6782" s="37">
        <v>814823215.17599976</v>
      </c>
      <c r="G6782" s="27">
        <v>40.669607999999997</v>
      </c>
      <c r="H6782" s="27">
        <v>-76.380716000000007</v>
      </c>
      <c r="I6782" s="27" t="s">
        <v>117</v>
      </c>
      <c r="J6782" s="27" t="s">
        <v>118</v>
      </c>
      <c r="K6782" s="37">
        <v>59423</v>
      </c>
      <c r="L6782" s="37">
        <v>0</v>
      </c>
      <c r="M6782" s="40">
        <v>1.9375518961971701</v>
      </c>
      <c r="N6782" s="40">
        <f t="shared" si="210"/>
        <v>0</v>
      </c>
      <c r="O6782" s="42">
        <f t="shared" si="211"/>
        <v>7.2927475424426608E-5</v>
      </c>
      <c r="P6782" s="37">
        <v>115135.14632772443</v>
      </c>
      <c r="Q6782" s="27" t="s">
        <v>8870</v>
      </c>
      <c r="R6782" s="27" t="s">
        <v>8871</v>
      </c>
      <c r="S6782" s="27">
        <v>2050305</v>
      </c>
    </row>
    <row r="6783" spans="1:19">
      <c r="A6783" s="27" t="s">
        <v>6991</v>
      </c>
      <c r="B6783" s="27" t="s">
        <v>7014</v>
      </c>
      <c r="C6783" s="27">
        <v>6094</v>
      </c>
      <c r="D6783" s="27" t="s">
        <v>72</v>
      </c>
      <c r="E6783" s="27" t="s">
        <v>2010</v>
      </c>
      <c r="F6783" s="37">
        <v>814823215.17599976</v>
      </c>
      <c r="G6783" s="27">
        <v>40.634799999999998</v>
      </c>
      <c r="H6783" s="27">
        <v>-80.415899999999993</v>
      </c>
      <c r="I6783" s="27" t="s">
        <v>304</v>
      </c>
      <c r="J6783" s="27" t="s">
        <v>113</v>
      </c>
      <c r="K6783" s="37">
        <v>3082105</v>
      </c>
      <c r="L6783" s="37">
        <v>3604835.2949999999</v>
      </c>
      <c r="M6783" s="40">
        <v>1.7680173422488861</v>
      </c>
      <c r="N6783" s="40">
        <f t="shared" si="210"/>
        <v>1.1696017153860754</v>
      </c>
      <c r="O6783" s="42">
        <f t="shared" si="211"/>
        <v>3.7825444128199918E-3</v>
      </c>
      <c r="P6783" s="37">
        <v>5449215.0906320028</v>
      </c>
      <c r="Q6783" s="27" t="s">
        <v>9536</v>
      </c>
      <c r="R6783" s="27" t="s">
        <v>9537</v>
      </c>
      <c r="S6783" s="27">
        <v>5030101</v>
      </c>
    </row>
    <row r="6784" spans="1:19">
      <c r="A6784" s="27" t="s">
        <v>6991</v>
      </c>
      <c r="B6784" s="27" t="s">
        <v>7015</v>
      </c>
      <c r="C6784" s="27">
        <v>3140</v>
      </c>
      <c r="D6784" s="27" t="s">
        <v>72</v>
      </c>
      <c r="E6784" s="27" t="s">
        <v>2010</v>
      </c>
      <c r="F6784" s="37">
        <v>814823215.17599976</v>
      </c>
      <c r="G6784" s="27">
        <v>40.096111000000001</v>
      </c>
      <c r="H6784" s="27">
        <v>-76.696200000000005</v>
      </c>
      <c r="I6784" s="27" t="s">
        <v>132</v>
      </c>
      <c r="J6784" s="27" t="s">
        <v>113</v>
      </c>
      <c r="K6784" s="37">
        <v>1853300</v>
      </c>
      <c r="L6784" s="37">
        <v>1885036.0619999999</v>
      </c>
      <c r="M6784" s="40">
        <v>1.4565020461929059</v>
      </c>
      <c r="N6784" s="40">
        <f t="shared" si="210"/>
        <v>1.0171240824475261</v>
      </c>
      <c r="O6784" s="42">
        <f t="shared" si="211"/>
        <v>2.2744810966139348E-3</v>
      </c>
      <c r="P6784" s="37">
        <v>2699335.2422093125</v>
      </c>
      <c r="Q6784" s="27" t="s">
        <v>8872</v>
      </c>
      <c r="R6784" s="27" t="s">
        <v>8873</v>
      </c>
      <c r="S6784" s="27">
        <v>2050306</v>
      </c>
    </row>
    <row r="6785" spans="1:19">
      <c r="A6785" s="27" t="s">
        <v>6991</v>
      </c>
      <c r="B6785" s="27" t="s">
        <v>7016</v>
      </c>
      <c r="C6785" s="27">
        <v>3096</v>
      </c>
      <c r="D6785" s="27" t="s">
        <v>72</v>
      </c>
      <c r="E6785" s="27" t="s">
        <v>2010</v>
      </c>
      <c r="F6785" s="37">
        <v>814823215.17599976</v>
      </c>
      <c r="G6785" s="27">
        <v>40.464851000000003</v>
      </c>
      <c r="H6785" s="27">
        <v>-80.043761000000003</v>
      </c>
      <c r="I6785" s="27" t="s">
        <v>110</v>
      </c>
      <c r="J6785" s="27" t="s">
        <v>111</v>
      </c>
      <c r="K6785" s="37">
        <v>36208</v>
      </c>
      <c r="L6785" s="37">
        <v>24918.274000000001</v>
      </c>
      <c r="M6785" s="40">
        <v>3.200883289825204</v>
      </c>
      <c r="N6785" s="40">
        <f t="shared" si="210"/>
        <v>0.68819802253645601</v>
      </c>
      <c r="O6785" s="42">
        <f t="shared" si="211"/>
        <v>4.4436632788106269E-5</v>
      </c>
      <c r="P6785" s="37">
        <v>115897.58215799098</v>
      </c>
      <c r="Q6785" s="27" t="s">
        <v>9536</v>
      </c>
      <c r="R6785" s="27" t="s">
        <v>9537</v>
      </c>
      <c r="S6785" s="27">
        <v>5030101</v>
      </c>
    </row>
    <row r="6786" spans="1:19">
      <c r="A6786" s="27" t="s">
        <v>6991</v>
      </c>
      <c r="B6786" s="27" t="s">
        <v>7017</v>
      </c>
      <c r="C6786" s="27">
        <v>54333</v>
      </c>
      <c r="D6786" s="27" t="s">
        <v>72</v>
      </c>
      <c r="E6786" s="27" t="s">
        <v>2010</v>
      </c>
      <c r="F6786" s="37">
        <v>814823215.17599976</v>
      </c>
      <c r="G6786" s="27">
        <v>40.955015000000003</v>
      </c>
      <c r="H6786" s="27">
        <v>-76.878843000000003</v>
      </c>
      <c r="I6786" s="27" t="s">
        <v>110</v>
      </c>
      <c r="J6786" s="27" t="s">
        <v>111</v>
      </c>
      <c r="K6786" s="37">
        <v>36194</v>
      </c>
      <c r="L6786" s="37">
        <v>11487.272999999999</v>
      </c>
      <c r="M6786" s="40">
        <v>0.79702615261159604</v>
      </c>
      <c r="N6786" s="40">
        <f t="shared" si="210"/>
        <v>0.31738058794275292</v>
      </c>
      <c r="O6786" s="42">
        <f t="shared" si="211"/>
        <v>4.4419451147059167E-5</v>
      </c>
      <c r="P6786" s="37">
        <v>28847.564567624107</v>
      </c>
      <c r="Q6786" s="27" t="s">
        <v>8860</v>
      </c>
      <c r="R6786" s="27" t="s">
        <v>8861</v>
      </c>
      <c r="S6786" s="27">
        <v>2050206</v>
      </c>
    </row>
    <row r="6787" spans="1:19">
      <c r="A6787" s="27" t="s">
        <v>6991</v>
      </c>
      <c r="B6787" s="27" t="s">
        <v>7018</v>
      </c>
      <c r="C6787" s="27">
        <v>10641</v>
      </c>
      <c r="D6787" s="27" t="s">
        <v>72</v>
      </c>
      <c r="E6787" s="27" t="s">
        <v>2010</v>
      </c>
      <c r="F6787" s="37">
        <v>814823215.17599976</v>
      </c>
      <c r="G6787" s="27">
        <v>40.474167000000001</v>
      </c>
      <c r="H6787" s="27">
        <v>-78.701400000000007</v>
      </c>
      <c r="I6787" s="27" t="s">
        <v>4705</v>
      </c>
      <c r="J6787" s="27" t="s">
        <v>113</v>
      </c>
      <c r="K6787" s="37">
        <v>645269</v>
      </c>
      <c r="L6787" s="37">
        <v>774290.65500000003</v>
      </c>
      <c r="M6787" s="40">
        <v>1.8472672479142009</v>
      </c>
      <c r="N6787" s="40">
        <f t="shared" si="210"/>
        <v>1.1999501835668536</v>
      </c>
      <c r="O6787" s="42">
        <f t="shared" si="211"/>
        <v>7.9191288120162792E-4</v>
      </c>
      <c r="P6787" s="37">
        <v>1191984.2897943484</v>
      </c>
      <c r="Q6787" s="27" t="s">
        <v>7026</v>
      </c>
      <c r="R6787" s="27" t="s">
        <v>9519</v>
      </c>
      <c r="S6787" s="27">
        <v>5010007</v>
      </c>
    </row>
    <row r="6788" spans="1:19">
      <c r="A6788" s="27" t="s">
        <v>6991</v>
      </c>
      <c r="B6788" s="27" t="s">
        <v>7019</v>
      </c>
      <c r="C6788" s="27">
        <v>57668</v>
      </c>
      <c r="D6788" s="27" t="s">
        <v>72</v>
      </c>
      <c r="E6788" s="27" t="s">
        <v>2010</v>
      </c>
      <c r="F6788" s="37">
        <v>814823215.17599976</v>
      </c>
      <c r="G6788" s="27">
        <v>40.214199999999998</v>
      </c>
      <c r="H6788" s="27">
        <v>-77.206100000000006</v>
      </c>
      <c r="I6788" s="27" t="s">
        <v>129</v>
      </c>
      <c r="J6788" s="27" t="s">
        <v>130</v>
      </c>
      <c r="K6788" s="37">
        <v>1</v>
      </c>
      <c r="L6788" s="37">
        <v>0</v>
      </c>
      <c r="M6788" s="40">
        <v>7.6E-3</v>
      </c>
      <c r="N6788" s="40">
        <f t="shared" si="210"/>
        <v>0</v>
      </c>
      <c r="O6788" s="42">
        <f t="shared" si="211"/>
        <v>1.2272600747930365E-9</v>
      </c>
      <c r="P6788" s="37">
        <v>7.6E-3</v>
      </c>
      <c r="Q6788" s="27" t="s">
        <v>8870</v>
      </c>
      <c r="R6788" s="27" t="s">
        <v>8871</v>
      </c>
      <c r="S6788" s="27">
        <v>2050305</v>
      </c>
    </row>
    <row r="6789" spans="1:19">
      <c r="A6789" s="27" t="s">
        <v>6991</v>
      </c>
      <c r="B6789" s="27" t="s">
        <v>7020</v>
      </c>
      <c r="C6789" s="27">
        <v>56369</v>
      </c>
      <c r="D6789" s="27" t="s">
        <v>72</v>
      </c>
      <c r="E6789" s="27" t="s">
        <v>2010</v>
      </c>
      <c r="F6789" s="37">
        <v>814823215.17599976</v>
      </c>
      <c r="G6789" s="27">
        <v>39.85</v>
      </c>
      <c r="H6789" s="27">
        <v>-79.138000000000005</v>
      </c>
      <c r="I6789" s="27" t="s">
        <v>114</v>
      </c>
      <c r="J6789" s="27" t="s">
        <v>115</v>
      </c>
      <c r="K6789" s="37">
        <v>97027</v>
      </c>
      <c r="L6789" s="37">
        <v>0</v>
      </c>
      <c r="M6789" s="40">
        <v>3.8E-3</v>
      </c>
      <c r="N6789" s="40">
        <f t="shared" ref="N6789:N6852" si="212">L6789/K6789</f>
        <v>0</v>
      </c>
      <c r="O6789" s="42">
        <f t="shared" ref="O6789:O6852" si="213">K6789/F6789</f>
        <v>1.1907736327694397E-4</v>
      </c>
      <c r="P6789" s="37">
        <v>368.70260000000002</v>
      </c>
      <c r="Q6789" s="27" t="s">
        <v>9534</v>
      </c>
      <c r="R6789" s="27" t="s">
        <v>9535</v>
      </c>
      <c r="S6789" s="27">
        <v>5020006</v>
      </c>
    </row>
    <row r="6790" spans="1:19">
      <c r="A6790" s="27" t="s">
        <v>6991</v>
      </c>
      <c r="B6790" s="27" t="s">
        <v>7021</v>
      </c>
      <c r="C6790" s="27">
        <v>55654</v>
      </c>
      <c r="D6790" s="27" t="s">
        <v>72</v>
      </c>
      <c r="E6790" s="27" t="s">
        <v>2010</v>
      </c>
      <c r="F6790" s="37">
        <v>814823215.17599976</v>
      </c>
      <c r="G6790" s="27">
        <v>39.866943999999997</v>
      </c>
      <c r="H6790" s="27">
        <v>-77.685833000000002</v>
      </c>
      <c r="I6790" s="27" t="s">
        <v>110</v>
      </c>
      <c r="J6790" s="27" t="s">
        <v>111</v>
      </c>
      <c r="K6790" s="37">
        <v>157853</v>
      </c>
      <c r="L6790" s="37">
        <v>96738.585000000006</v>
      </c>
      <c r="M6790" s="40">
        <v>0.79702615261159604</v>
      </c>
      <c r="N6790" s="40">
        <f t="shared" si="212"/>
        <v>0.61283969896042523</v>
      </c>
      <c r="O6790" s="42">
        <f t="shared" si="213"/>
        <v>1.937266845863052E-4</v>
      </c>
      <c r="P6790" s="37">
        <v>125812.96926819827</v>
      </c>
      <c r="Q6790" s="27" t="s">
        <v>8892</v>
      </c>
      <c r="R6790" s="27" t="s">
        <v>8893</v>
      </c>
      <c r="S6790" s="27">
        <v>2070004</v>
      </c>
    </row>
    <row r="6791" spans="1:19">
      <c r="A6791" s="27" t="s">
        <v>6991</v>
      </c>
      <c r="B6791" s="27" t="s">
        <v>7022</v>
      </c>
      <c r="C6791" s="27">
        <v>3157</v>
      </c>
      <c r="D6791" s="27" t="s">
        <v>72</v>
      </c>
      <c r="E6791" s="27" t="s">
        <v>2010</v>
      </c>
      <c r="F6791" s="37">
        <v>814823215.17599976</v>
      </c>
      <c r="G6791" s="27">
        <v>39.830100000000002</v>
      </c>
      <c r="H6791" s="27">
        <v>-75.383700000000005</v>
      </c>
      <c r="I6791" s="27" t="s">
        <v>108</v>
      </c>
      <c r="J6791" s="27" t="s">
        <v>109</v>
      </c>
      <c r="K6791" s="37">
        <v>1584.999</v>
      </c>
      <c r="L6791" s="37">
        <v>1697.441</v>
      </c>
      <c r="M6791" s="40">
        <v>2.0626061603831798</v>
      </c>
      <c r="N6791" s="40">
        <f t="shared" si="212"/>
        <v>1.0709413696790977</v>
      </c>
      <c r="O6791" s="42">
        <f t="shared" si="213"/>
        <v>1.9452059912868882E-6</v>
      </c>
      <c r="P6791" s="37">
        <v>3269.2287016011796</v>
      </c>
      <c r="Q6791" s="27" t="s">
        <v>8821</v>
      </c>
      <c r="R6791" s="27" t="s">
        <v>8822</v>
      </c>
      <c r="S6791" s="27">
        <v>2040202</v>
      </c>
    </row>
    <row r="6792" spans="1:19">
      <c r="A6792" s="27" t="s">
        <v>6991</v>
      </c>
      <c r="B6792" s="27" t="s">
        <v>7023</v>
      </c>
      <c r="C6792" s="27">
        <v>57268</v>
      </c>
      <c r="D6792" s="27" t="s">
        <v>72</v>
      </c>
      <c r="E6792" s="27" t="s">
        <v>2010</v>
      </c>
      <c r="F6792" s="37">
        <v>814823215.17599976</v>
      </c>
      <c r="G6792" s="27">
        <v>40.522846000000001</v>
      </c>
      <c r="H6792" s="27">
        <v>-78.476921000000004</v>
      </c>
      <c r="I6792" s="27" t="s">
        <v>114</v>
      </c>
      <c r="J6792" s="27" t="s">
        <v>115</v>
      </c>
      <c r="K6792" s="37">
        <v>87357</v>
      </c>
      <c r="L6792" s="37">
        <v>0</v>
      </c>
      <c r="M6792" s="40">
        <v>3.8E-3</v>
      </c>
      <c r="N6792" s="40">
        <f t="shared" si="212"/>
        <v>0</v>
      </c>
      <c r="O6792" s="42">
        <f t="shared" si="213"/>
        <v>1.0720975835369529E-4</v>
      </c>
      <c r="P6792" s="37">
        <v>331.95659999999998</v>
      </c>
      <c r="Q6792" s="27" t="s">
        <v>8864</v>
      </c>
      <c r="R6792" s="27" t="s">
        <v>8865</v>
      </c>
      <c r="S6792" s="27">
        <v>2050302</v>
      </c>
    </row>
    <row r="6793" spans="1:19">
      <c r="A6793" s="27" t="s">
        <v>6991</v>
      </c>
      <c r="B6793" s="27" t="s">
        <v>7024</v>
      </c>
      <c r="C6793" s="27">
        <v>8226</v>
      </c>
      <c r="D6793" s="27" t="s">
        <v>72</v>
      </c>
      <c r="E6793" s="27" t="s">
        <v>2010</v>
      </c>
      <c r="F6793" s="37">
        <v>814823215.17599976</v>
      </c>
      <c r="G6793" s="27">
        <v>40.5383</v>
      </c>
      <c r="H6793" s="27">
        <v>-79.790599999999998</v>
      </c>
      <c r="I6793" s="27" t="s">
        <v>132</v>
      </c>
      <c r="J6793" s="27" t="s">
        <v>113</v>
      </c>
      <c r="K6793" s="37">
        <v>1204947</v>
      </c>
      <c r="L6793" s="37">
        <v>1432470.2949999999</v>
      </c>
      <c r="M6793" s="40">
        <v>0.13964850347774629</v>
      </c>
      <c r="N6793" s="40">
        <f t="shared" si="212"/>
        <v>1.1888243175840929</v>
      </c>
      <c r="O6793" s="42">
        <f t="shared" si="213"/>
        <v>1.478783345341645E-3</v>
      </c>
      <c r="P6793" s="37">
        <v>168269.04531999998</v>
      </c>
      <c r="Q6793" s="27" t="s">
        <v>9522</v>
      </c>
      <c r="R6793" s="27" t="s">
        <v>9523</v>
      </c>
      <c r="S6793" s="27">
        <v>5010009</v>
      </c>
    </row>
    <row r="6794" spans="1:19">
      <c r="A6794" s="27" t="s">
        <v>6991</v>
      </c>
      <c r="B6794" s="27" t="s">
        <v>7025</v>
      </c>
      <c r="C6794" s="27">
        <v>10143</v>
      </c>
      <c r="D6794" s="27" t="s">
        <v>72</v>
      </c>
      <c r="E6794" s="27" t="s">
        <v>2010</v>
      </c>
      <c r="F6794" s="37">
        <v>814823215.17599976</v>
      </c>
      <c r="G6794" s="27">
        <v>40.549999999999997</v>
      </c>
      <c r="H6794" s="27">
        <v>-78.8</v>
      </c>
      <c r="I6794" s="27" t="s">
        <v>4705</v>
      </c>
      <c r="J6794" s="27" t="s">
        <v>113</v>
      </c>
      <c r="K6794" s="37">
        <v>812022</v>
      </c>
      <c r="L6794" s="37">
        <v>1101733.493</v>
      </c>
      <c r="M6794" s="40">
        <v>1.9923210526315791</v>
      </c>
      <c r="N6794" s="40">
        <f t="shared" si="212"/>
        <v>1.3567778865597238</v>
      </c>
      <c r="O6794" s="42">
        <f t="shared" si="213"/>
        <v>9.9656218045359119E-4</v>
      </c>
      <c r="P6794" s="37">
        <v>1617808.5258000002</v>
      </c>
      <c r="Q6794" s="27" t="s">
        <v>7026</v>
      </c>
      <c r="R6794" s="27" t="s">
        <v>9519</v>
      </c>
      <c r="S6794" s="27">
        <v>5010007</v>
      </c>
    </row>
    <row r="6795" spans="1:19">
      <c r="A6795" s="27" t="s">
        <v>6991</v>
      </c>
      <c r="B6795" s="27" t="s">
        <v>7026</v>
      </c>
      <c r="C6795" s="27">
        <v>3118</v>
      </c>
      <c r="D6795" s="27" t="s">
        <v>72</v>
      </c>
      <c r="E6795" s="27" t="s">
        <v>2010</v>
      </c>
      <c r="F6795" s="37">
        <v>814823215.17599976</v>
      </c>
      <c r="G6795" s="27">
        <v>40.3842</v>
      </c>
      <c r="H6795" s="27">
        <v>-79.061099999999996</v>
      </c>
      <c r="I6795" s="27" t="s">
        <v>132</v>
      </c>
      <c r="J6795" s="27" t="s">
        <v>113</v>
      </c>
      <c r="K6795" s="37">
        <v>11445473</v>
      </c>
      <c r="L6795" s="37">
        <v>11814721.991</v>
      </c>
      <c r="M6795" s="40">
        <v>3.0285548149325008</v>
      </c>
      <c r="N6795" s="40">
        <f t="shared" si="212"/>
        <v>1.0322615754718045</v>
      </c>
      <c r="O6795" s="42">
        <f t="shared" si="213"/>
        <v>1.4046572050021681E-2</v>
      </c>
      <c r="P6795" s="37">
        <v>34663242.363329932</v>
      </c>
      <c r="Q6795" s="27" t="s">
        <v>7026</v>
      </c>
      <c r="R6795" s="27" t="s">
        <v>9519</v>
      </c>
      <c r="S6795" s="27">
        <v>5010007</v>
      </c>
    </row>
    <row r="6796" spans="1:19">
      <c r="A6796" s="27" t="s">
        <v>6991</v>
      </c>
      <c r="B6796" s="27" t="s">
        <v>7027</v>
      </c>
      <c r="C6796" s="27">
        <v>52173</v>
      </c>
      <c r="D6796" s="27" t="s">
        <v>72</v>
      </c>
      <c r="E6796" s="27" t="s">
        <v>2010</v>
      </c>
      <c r="F6796" s="37">
        <v>814823215.17599976</v>
      </c>
      <c r="G6796" s="27">
        <v>40.464390000000002</v>
      </c>
      <c r="H6796" s="27">
        <v>-79.365702999999996</v>
      </c>
      <c r="I6796" s="27" t="s">
        <v>106</v>
      </c>
      <c r="J6796" s="27" t="s">
        <v>107</v>
      </c>
      <c r="K6796" s="37">
        <v>71741</v>
      </c>
      <c r="L6796" s="37">
        <v>0</v>
      </c>
      <c r="M6796" s="40">
        <v>0</v>
      </c>
      <c r="N6796" s="40">
        <f t="shared" si="212"/>
        <v>0</v>
      </c>
      <c r="O6796" s="42">
        <f t="shared" si="213"/>
        <v>8.8044865025727235E-5</v>
      </c>
      <c r="P6796" s="37">
        <v>0</v>
      </c>
      <c r="Q6796" s="27" t="s">
        <v>7026</v>
      </c>
      <c r="R6796" s="27" t="s">
        <v>9519</v>
      </c>
      <c r="S6796" s="27">
        <v>5010007</v>
      </c>
    </row>
    <row r="6797" spans="1:19">
      <c r="A6797" s="27" t="s">
        <v>6991</v>
      </c>
      <c r="B6797" s="27" t="s">
        <v>7028</v>
      </c>
      <c r="C6797" s="27">
        <v>10746</v>
      </c>
      <c r="D6797" s="27" t="s">
        <v>72</v>
      </c>
      <c r="E6797" s="27" t="s">
        <v>2010</v>
      </c>
      <c r="F6797" s="37">
        <v>814823215.17599976</v>
      </c>
      <c r="G6797" s="27">
        <v>39.826500000000003</v>
      </c>
      <c r="H6797" s="27">
        <v>-75.388199999999998</v>
      </c>
      <c r="I6797" s="27" t="s">
        <v>659</v>
      </c>
      <c r="J6797" s="27" t="s">
        <v>118</v>
      </c>
      <c r="K6797" s="37">
        <v>629079</v>
      </c>
      <c r="L6797" s="37">
        <v>608162.30200000003</v>
      </c>
      <c r="M6797" s="40">
        <v>1.9375518961971701</v>
      </c>
      <c r="N6797" s="40">
        <f t="shared" si="212"/>
        <v>0.96675028414555253</v>
      </c>
      <c r="O6797" s="42">
        <f t="shared" si="213"/>
        <v>7.7204354059072868E-4</v>
      </c>
      <c r="P6797" s="37">
        <v>1218873.2093078196</v>
      </c>
      <c r="Q6797" s="27" t="s">
        <v>8821</v>
      </c>
      <c r="R6797" s="27" t="s">
        <v>8822</v>
      </c>
      <c r="S6797" s="27">
        <v>2040202</v>
      </c>
    </row>
    <row r="6798" spans="1:19">
      <c r="A6798" s="27" t="s">
        <v>6991</v>
      </c>
      <c r="B6798" s="27" t="s">
        <v>7029</v>
      </c>
      <c r="C6798" s="27">
        <v>54625</v>
      </c>
      <c r="D6798" s="27" t="s">
        <v>72</v>
      </c>
      <c r="E6798" s="27" t="s">
        <v>2010</v>
      </c>
      <c r="F6798" s="37">
        <v>814823215.17599976</v>
      </c>
      <c r="G6798" s="27">
        <v>40.096699999999998</v>
      </c>
      <c r="H6798" s="27">
        <v>-75.310299999999998</v>
      </c>
      <c r="I6798" s="27" t="s">
        <v>659</v>
      </c>
      <c r="J6798" s="27" t="s">
        <v>118</v>
      </c>
      <c r="K6798" s="37">
        <v>194037</v>
      </c>
      <c r="L6798" s="37">
        <v>185207.09899999999</v>
      </c>
      <c r="M6798" s="40">
        <v>1.9375518961971701</v>
      </c>
      <c r="N6798" s="40">
        <f t="shared" si="212"/>
        <v>0.95449372542350164</v>
      </c>
      <c r="O6798" s="42">
        <f t="shared" si="213"/>
        <v>2.3813386313261645E-4</v>
      </c>
      <c r="P6798" s="37">
        <v>375956.75728241028</v>
      </c>
      <c r="Q6798" s="27" t="s">
        <v>8823</v>
      </c>
      <c r="R6798" s="27" t="s">
        <v>8824</v>
      </c>
      <c r="S6798" s="27">
        <v>2040203</v>
      </c>
    </row>
    <row r="6799" spans="1:19">
      <c r="A6799" s="27" t="s">
        <v>6991</v>
      </c>
      <c r="B6799" s="27" t="s">
        <v>7030</v>
      </c>
      <c r="C6799" s="27">
        <v>57216</v>
      </c>
      <c r="D6799" s="27" t="s">
        <v>72</v>
      </c>
      <c r="E6799" s="27" t="s">
        <v>2010</v>
      </c>
      <c r="F6799" s="37">
        <v>814823215.17599976</v>
      </c>
      <c r="G6799" s="27">
        <v>40.760545</v>
      </c>
      <c r="H6799" s="27">
        <v>-75.238451999999995</v>
      </c>
      <c r="I6799" s="27" t="s">
        <v>129</v>
      </c>
      <c r="J6799" s="27" t="s">
        <v>130</v>
      </c>
      <c r="K6799" s="37">
        <v>2560.0010000000002</v>
      </c>
      <c r="L6799" s="37">
        <v>0</v>
      </c>
      <c r="M6799" s="40">
        <v>7.6E-3</v>
      </c>
      <c r="N6799" s="40">
        <f t="shared" si="212"/>
        <v>0</v>
      </c>
      <c r="O6799" s="42">
        <f t="shared" si="213"/>
        <v>3.1417870187302486E-6</v>
      </c>
      <c r="P6799" s="37">
        <v>19.456007600000003</v>
      </c>
      <c r="Q6799" s="27" t="s">
        <v>8815</v>
      </c>
      <c r="R6799" s="27" t="s">
        <v>8816</v>
      </c>
      <c r="S6799" s="27">
        <v>2040105</v>
      </c>
    </row>
    <row r="6800" spans="1:19">
      <c r="A6800" s="27" t="s">
        <v>6991</v>
      </c>
      <c r="B6800" s="27" t="s">
        <v>7031</v>
      </c>
      <c r="C6800" s="27">
        <v>8012</v>
      </c>
      <c r="D6800" s="27" t="s">
        <v>72</v>
      </c>
      <c r="E6800" s="27" t="s">
        <v>2010</v>
      </c>
      <c r="F6800" s="37">
        <v>814823215.17599976</v>
      </c>
      <c r="G6800" s="27">
        <v>40.08</v>
      </c>
      <c r="H6800" s="27">
        <v>-74.8917</v>
      </c>
      <c r="I6800" s="27" t="s">
        <v>108</v>
      </c>
      <c r="J6800" s="27" t="s">
        <v>109</v>
      </c>
      <c r="K6800" s="37">
        <v>54366</v>
      </c>
      <c r="L6800" s="37">
        <v>56436.101000000002</v>
      </c>
      <c r="M6800" s="40">
        <v>2.0626061603831798</v>
      </c>
      <c r="N6800" s="40">
        <f t="shared" si="212"/>
        <v>1.0380771254092631</v>
      </c>
      <c r="O6800" s="42">
        <f t="shared" si="213"/>
        <v>6.6721221226198222E-5</v>
      </c>
      <c r="P6800" s="37">
        <v>112135.64651539196</v>
      </c>
      <c r="Q6800" s="27" t="s">
        <v>8819</v>
      </c>
      <c r="R6800" s="27" t="s">
        <v>8820</v>
      </c>
      <c r="S6800" s="27">
        <v>2040201</v>
      </c>
    </row>
    <row r="6801" spans="1:19">
      <c r="A6801" s="27" t="s">
        <v>6991</v>
      </c>
      <c r="B6801" s="27" t="s">
        <v>7032</v>
      </c>
      <c r="C6801" s="27">
        <v>56887</v>
      </c>
      <c r="D6801" s="27" t="s">
        <v>72</v>
      </c>
      <c r="E6801" s="27" t="s">
        <v>2010</v>
      </c>
      <c r="F6801" s="37">
        <v>814823215.17599976</v>
      </c>
      <c r="G6801" s="27">
        <v>40.135599999999997</v>
      </c>
      <c r="H6801" s="27">
        <v>-77.507199999999997</v>
      </c>
      <c r="I6801" s="27" t="s">
        <v>117</v>
      </c>
      <c r="J6801" s="27" t="s">
        <v>118</v>
      </c>
      <c r="K6801" s="37">
        <v>49755</v>
      </c>
      <c r="L6801" s="37">
        <v>1E-3</v>
      </c>
      <c r="M6801" s="40">
        <v>1.9375518961971701</v>
      </c>
      <c r="N6801" s="40">
        <f t="shared" si="212"/>
        <v>2.0098482564566376E-8</v>
      </c>
      <c r="O6801" s="42">
        <f t="shared" si="213"/>
        <v>6.1062325021327539E-5</v>
      </c>
      <c r="P6801" s="37">
        <v>96402.8945952902</v>
      </c>
      <c r="Q6801" s="27" t="s">
        <v>8870</v>
      </c>
      <c r="R6801" s="27" t="s">
        <v>8871</v>
      </c>
      <c r="S6801" s="27">
        <v>2050305</v>
      </c>
    </row>
    <row r="6802" spans="1:19">
      <c r="A6802" s="27" t="s">
        <v>6991</v>
      </c>
      <c r="B6802" s="27" t="s">
        <v>7033</v>
      </c>
      <c r="C6802" s="27">
        <v>58476</v>
      </c>
      <c r="D6802" s="27" t="s">
        <v>72</v>
      </c>
      <c r="E6802" s="27" t="s">
        <v>2010</v>
      </c>
      <c r="F6802" s="37">
        <v>814823215.17599976</v>
      </c>
      <c r="G6802" s="27">
        <v>40.086463000000002</v>
      </c>
      <c r="H6802" s="27">
        <v>-76.176029999999997</v>
      </c>
      <c r="I6802" s="27" t="s">
        <v>117</v>
      </c>
      <c r="J6802" s="27" t="s">
        <v>118</v>
      </c>
      <c r="K6802" s="37">
        <v>48363</v>
      </c>
      <c r="L6802" s="37">
        <v>0</v>
      </c>
      <c r="M6802" s="40">
        <v>1.9375518961971701</v>
      </c>
      <c r="N6802" s="40">
        <f t="shared" si="212"/>
        <v>0</v>
      </c>
      <c r="O6802" s="42">
        <f t="shared" si="213"/>
        <v>5.935397899721563E-5</v>
      </c>
      <c r="P6802" s="37">
        <v>93705.822355783734</v>
      </c>
      <c r="Q6802" s="27" t="s">
        <v>8872</v>
      </c>
      <c r="R6802" s="27" t="s">
        <v>8873</v>
      </c>
      <c r="S6802" s="27">
        <v>2050306</v>
      </c>
    </row>
    <row r="6803" spans="1:19">
      <c r="A6803" s="27" t="s">
        <v>6991</v>
      </c>
      <c r="B6803" s="27" t="s">
        <v>7034</v>
      </c>
      <c r="C6803" s="27">
        <v>3160</v>
      </c>
      <c r="D6803" s="27" t="s">
        <v>72</v>
      </c>
      <c r="E6803" s="27" t="s">
        <v>2010</v>
      </c>
      <c r="F6803" s="37">
        <v>814823215.17599976</v>
      </c>
      <c r="G6803" s="27">
        <v>39.968021</v>
      </c>
      <c r="H6803" s="27">
        <v>-75.125202999999999</v>
      </c>
      <c r="I6803" s="27" t="s">
        <v>108</v>
      </c>
      <c r="J6803" s="27" t="s">
        <v>109</v>
      </c>
      <c r="K6803" s="37">
        <v>979.00099999999998</v>
      </c>
      <c r="L6803" s="37">
        <v>1279.617</v>
      </c>
      <c r="M6803" s="40">
        <v>2.0626061603831798</v>
      </c>
      <c r="N6803" s="40">
        <f t="shared" si="212"/>
        <v>1.3070640377282556</v>
      </c>
      <c r="O6803" s="42">
        <f t="shared" si="213"/>
        <v>1.2014888404824575E-6</v>
      </c>
      <c r="P6803" s="37">
        <v>2019.2934936212932</v>
      </c>
      <c r="Q6803" s="27" t="s">
        <v>8821</v>
      </c>
      <c r="R6803" s="27" t="s">
        <v>8822</v>
      </c>
      <c r="S6803" s="27">
        <v>2040202</v>
      </c>
    </row>
    <row r="6804" spans="1:19">
      <c r="A6804" s="27" t="s">
        <v>6991</v>
      </c>
      <c r="B6804" s="27" t="s">
        <v>7035</v>
      </c>
      <c r="C6804" s="27">
        <v>54638</v>
      </c>
      <c r="D6804" s="27" t="s">
        <v>72</v>
      </c>
      <c r="E6804" s="27" t="s">
        <v>2010</v>
      </c>
      <c r="F6804" s="37">
        <v>814823215.17599976</v>
      </c>
      <c r="G6804" s="27">
        <v>41.491466000000003</v>
      </c>
      <c r="H6804" s="27">
        <v>-78.675758999999999</v>
      </c>
      <c r="I6804" s="27" t="s">
        <v>132</v>
      </c>
      <c r="J6804" s="27" t="s">
        <v>113</v>
      </c>
      <c r="K6804" s="37">
        <v>271462</v>
      </c>
      <c r="L6804" s="37">
        <v>33834.923000000003</v>
      </c>
      <c r="M6804" s="40">
        <v>1.8472672479142009</v>
      </c>
      <c r="N6804" s="40">
        <f t="shared" si="212"/>
        <v>0.12463962911936109</v>
      </c>
      <c r="O6804" s="42">
        <f t="shared" si="213"/>
        <v>3.3315447442346731E-4</v>
      </c>
      <c r="P6804" s="37">
        <v>501462.86165328481</v>
      </c>
      <c r="Q6804" s="27" t="s">
        <v>9515</v>
      </c>
      <c r="R6804" s="27" t="s">
        <v>9516</v>
      </c>
      <c r="S6804" s="27">
        <v>5010005</v>
      </c>
    </row>
    <row r="6805" spans="1:19">
      <c r="A6805" s="27" t="s">
        <v>6991</v>
      </c>
      <c r="B6805" s="27" t="s">
        <v>7036</v>
      </c>
      <c r="C6805" s="27">
        <v>55516</v>
      </c>
      <c r="D6805" s="27" t="s">
        <v>72</v>
      </c>
      <c r="E6805" s="27" t="s">
        <v>2010</v>
      </c>
      <c r="F6805" s="37">
        <v>814823215.17599976</v>
      </c>
      <c r="G6805" s="27">
        <v>39.859200000000001</v>
      </c>
      <c r="H6805" s="27">
        <v>-79.918199999999999</v>
      </c>
      <c r="I6805" s="27" t="s">
        <v>110</v>
      </c>
      <c r="J6805" s="27" t="s">
        <v>111</v>
      </c>
      <c r="K6805" s="37">
        <v>4721517</v>
      </c>
      <c r="L6805" s="37">
        <v>1956056.625</v>
      </c>
      <c r="M6805" s="40">
        <v>0.8280617697151148</v>
      </c>
      <c r="N6805" s="40">
        <f t="shared" si="212"/>
        <v>0.41428562578510253</v>
      </c>
      <c r="O6805" s="42">
        <f t="shared" si="213"/>
        <v>5.794529306556594E-3</v>
      </c>
      <c r="P6805" s="37">
        <v>3909707.7227599998</v>
      </c>
      <c r="Q6805" s="27" t="s">
        <v>9532</v>
      </c>
      <c r="R6805" s="27" t="s">
        <v>9533</v>
      </c>
      <c r="S6805" s="27">
        <v>5020005</v>
      </c>
    </row>
    <row r="6806" spans="1:19">
      <c r="A6806" s="27" t="s">
        <v>6991</v>
      </c>
      <c r="B6806" s="27" t="s">
        <v>7037</v>
      </c>
      <c r="C6806" s="27">
        <v>58195</v>
      </c>
      <c r="D6806" s="27" t="s">
        <v>72</v>
      </c>
      <c r="E6806" s="27" t="s">
        <v>2010</v>
      </c>
      <c r="F6806" s="37">
        <v>814823215.17599976</v>
      </c>
      <c r="G6806" s="27">
        <v>40.809167000000002</v>
      </c>
      <c r="H6806" s="27">
        <v>-77.847499999999997</v>
      </c>
      <c r="I6806" s="27" t="s">
        <v>110</v>
      </c>
      <c r="J6806" s="27" t="s">
        <v>111</v>
      </c>
      <c r="K6806" s="37">
        <v>51737</v>
      </c>
      <c r="L6806" s="37">
        <v>15375.52</v>
      </c>
      <c r="M6806" s="40">
        <v>0.79702615261159604</v>
      </c>
      <c r="N6806" s="40">
        <f t="shared" si="212"/>
        <v>0.29718615304327656</v>
      </c>
      <c r="O6806" s="42">
        <f t="shared" si="213"/>
        <v>6.3494754489567339E-5</v>
      </c>
      <c r="P6806" s="37">
        <v>41235.742057666146</v>
      </c>
      <c r="Q6806" s="27" t="s">
        <v>8857</v>
      </c>
      <c r="R6806" s="27" t="s">
        <v>8858</v>
      </c>
      <c r="S6806" s="27">
        <v>2050204</v>
      </c>
    </row>
    <row r="6807" spans="1:19">
      <c r="A6807" s="27" t="s">
        <v>6991</v>
      </c>
      <c r="B6807" s="27" t="s">
        <v>7038</v>
      </c>
      <c r="C6807" s="27">
        <v>10603</v>
      </c>
      <c r="D6807" s="27" t="s">
        <v>72</v>
      </c>
      <c r="E6807" s="27" t="s">
        <v>2010</v>
      </c>
      <c r="F6807" s="37">
        <v>814823215.17599976</v>
      </c>
      <c r="G6807" s="27">
        <v>40.454999999999998</v>
      </c>
      <c r="H6807" s="27">
        <v>-78.747200000000007</v>
      </c>
      <c r="I6807" s="27" t="s">
        <v>4705</v>
      </c>
      <c r="J6807" s="27" t="s">
        <v>113</v>
      </c>
      <c r="K6807" s="37">
        <v>325905</v>
      </c>
      <c r="L6807" s="37">
        <v>585119.27300000004</v>
      </c>
      <c r="M6807" s="40">
        <v>1.8472672479142009</v>
      </c>
      <c r="N6807" s="40">
        <f t="shared" si="212"/>
        <v>1.795367585646124</v>
      </c>
      <c r="O6807" s="42">
        <f t="shared" si="213"/>
        <v>3.9997019467542458E-4</v>
      </c>
      <c r="P6807" s="37">
        <v>602033.63243147766</v>
      </c>
      <c r="Q6807" s="27" t="s">
        <v>7026</v>
      </c>
      <c r="R6807" s="27" t="s">
        <v>9519</v>
      </c>
      <c r="S6807" s="27">
        <v>5010007</v>
      </c>
    </row>
    <row r="6808" spans="1:19">
      <c r="A6808" s="27" t="s">
        <v>6991</v>
      </c>
      <c r="B6808" s="27" t="s">
        <v>7039</v>
      </c>
      <c r="C6808" s="27">
        <v>3161</v>
      </c>
      <c r="D6808" s="27" t="s">
        <v>72</v>
      </c>
      <c r="E6808" s="27" t="s">
        <v>2010</v>
      </c>
      <c r="F6808" s="37">
        <v>814823215.17599976</v>
      </c>
      <c r="G6808" s="27">
        <v>39.857999999999997</v>
      </c>
      <c r="H6808" s="27">
        <v>-75.322999999999993</v>
      </c>
      <c r="I6808" s="27" t="s">
        <v>110</v>
      </c>
      <c r="J6808" s="27" t="s">
        <v>111</v>
      </c>
      <c r="K6808" s="37">
        <v>44645</v>
      </c>
      <c r="L6808" s="37">
        <v>44091.661</v>
      </c>
      <c r="M6808" s="40">
        <v>1.816176202114659</v>
      </c>
      <c r="N6808" s="40">
        <f t="shared" si="212"/>
        <v>0.98760580132153652</v>
      </c>
      <c r="O6808" s="42">
        <f t="shared" si="213"/>
        <v>5.479102603913512E-5</v>
      </c>
      <c r="P6808" s="37">
        <v>81083.186543408956</v>
      </c>
      <c r="Q6808" s="27" t="s">
        <v>8821</v>
      </c>
      <c r="R6808" s="27" t="s">
        <v>8822</v>
      </c>
      <c r="S6808" s="27">
        <v>2040202</v>
      </c>
    </row>
    <row r="6809" spans="1:19">
      <c r="A6809" s="27" t="s">
        <v>6991</v>
      </c>
      <c r="B6809" s="27" t="s">
        <v>7040</v>
      </c>
      <c r="C6809" s="27">
        <v>60985</v>
      </c>
      <c r="D6809" s="27" t="s">
        <v>72</v>
      </c>
      <c r="E6809" s="27" t="s">
        <v>2010</v>
      </c>
      <c r="F6809" s="37">
        <v>814823215.17599976</v>
      </c>
      <c r="G6809" s="27">
        <v>40.152692999999999</v>
      </c>
      <c r="H6809" s="27">
        <v>-76.581401</v>
      </c>
      <c r="I6809" s="27" t="s">
        <v>129</v>
      </c>
      <c r="J6809" s="27" t="s">
        <v>130</v>
      </c>
      <c r="K6809" s="37">
        <v>2807</v>
      </c>
      <c r="L6809" s="37">
        <v>0</v>
      </c>
      <c r="M6809" s="40">
        <v>7.6E-3</v>
      </c>
      <c r="N6809" s="40">
        <f t="shared" si="212"/>
        <v>0</v>
      </c>
      <c r="O6809" s="42">
        <f t="shared" si="213"/>
        <v>3.4449190299440535E-6</v>
      </c>
      <c r="P6809" s="37">
        <v>21.333200000000001</v>
      </c>
      <c r="Q6809" s="27" t="s">
        <v>8872</v>
      </c>
      <c r="R6809" s="27" t="s">
        <v>8873</v>
      </c>
      <c r="S6809" s="27">
        <v>2050306</v>
      </c>
    </row>
    <row r="6810" spans="1:19">
      <c r="A6810" s="27" t="s">
        <v>6991</v>
      </c>
      <c r="B6810" s="27" t="s">
        <v>7041</v>
      </c>
      <c r="C6810" s="27">
        <v>50920</v>
      </c>
      <c r="D6810" s="27" t="s">
        <v>72</v>
      </c>
      <c r="E6810" s="27" t="s">
        <v>2010</v>
      </c>
      <c r="F6810" s="37">
        <v>814823215.17599976</v>
      </c>
      <c r="G6810" s="27">
        <v>42.143918999999997</v>
      </c>
      <c r="H6810" s="27">
        <v>-80.069580999999999</v>
      </c>
      <c r="I6810" s="27" t="s">
        <v>123</v>
      </c>
      <c r="J6810" s="27" t="s">
        <v>113</v>
      </c>
      <c r="K6810" s="37">
        <v>1980</v>
      </c>
      <c r="L6810" s="37">
        <v>582.79100000000005</v>
      </c>
      <c r="M6810" s="40">
        <v>1.8472672479142009</v>
      </c>
      <c r="N6810" s="40">
        <f t="shared" si="212"/>
        <v>0.29433888888888893</v>
      </c>
      <c r="O6810" s="42">
        <f t="shared" si="213"/>
        <v>2.4299749480902126E-6</v>
      </c>
      <c r="P6810" s="37">
        <v>3657.5891508701179</v>
      </c>
      <c r="Q6810" s="27" t="s">
        <v>9470</v>
      </c>
      <c r="R6810" s="27" t="s">
        <v>9471</v>
      </c>
      <c r="S6810" s="27">
        <v>4120101</v>
      </c>
    </row>
    <row r="6811" spans="1:19">
      <c r="A6811" s="27" t="s">
        <v>6991</v>
      </c>
      <c r="B6811" s="27" t="s">
        <v>7042</v>
      </c>
      <c r="C6811" s="27">
        <v>58023</v>
      </c>
      <c r="D6811" s="27" t="s">
        <v>72</v>
      </c>
      <c r="E6811" s="27" t="s">
        <v>2010</v>
      </c>
      <c r="F6811" s="37">
        <v>814823215.17599976</v>
      </c>
      <c r="G6811" s="27">
        <v>40.325555999999999</v>
      </c>
      <c r="H6811" s="27">
        <v>-75.922777999999994</v>
      </c>
      <c r="I6811" s="27" t="s">
        <v>199</v>
      </c>
      <c r="J6811" s="27" t="s">
        <v>118</v>
      </c>
      <c r="K6811" s="37">
        <v>38206</v>
      </c>
      <c r="L6811" s="37">
        <v>2792.107</v>
      </c>
      <c r="M6811" s="40">
        <v>1.9375518961971701</v>
      </c>
      <c r="N6811" s="40">
        <f t="shared" si="212"/>
        <v>7.3080327697220338E-2</v>
      </c>
      <c r="O6811" s="42">
        <f t="shared" si="213"/>
        <v>4.6888698417542755E-5</v>
      </c>
      <c r="P6811" s="37">
        <v>74026.107746109075</v>
      </c>
      <c r="Q6811" s="27" t="s">
        <v>8823</v>
      </c>
      <c r="R6811" s="27" t="s">
        <v>8824</v>
      </c>
      <c r="S6811" s="27">
        <v>2040203</v>
      </c>
    </row>
    <row r="6812" spans="1:19">
      <c r="A6812" s="27" t="s">
        <v>6991</v>
      </c>
      <c r="B6812" s="27" t="s">
        <v>7043</v>
      </c>
      <c r="C6812" s="27">
        <v>55298</v>
      </c>
      <c r="D6812" s="27" t="s">
        <v>72</v>
      </c>
      <c r="E6812" s="27" t="s">
        <v>2010</v>
      </c>
      <c r="F6812" s="37">
        <v>814823215.17599976</v>
      </c>
      <c r="G6812" s="27">
        <v>40.147500000000001</v>
      </c>
      <c r="H6812" s="27">
        <v>-74.741100000000003</v>
      </c>
      <c r="I6812" s="27" t="s">
        <v>110</v>
      </c>
      <c r="J6812" s="27" t="s">
        <v>111</v>
      </c>
      <c r="K6812" s="37">
        <v>6866566</v>
      </c>
      <c r="L6812" s="37">
        <v>2850594.676</v>
      </c>
      <c r="M6812" s="40">
        <v>0.53081616408696863</v>
      </c>
      <c r="N6812" s="40">
        <f t="shared" si="212"/>
        <v>0.41514123304137757</v>
      </c>
      <c r="O6812" s="42">
        <f t="shared" si="213"/>
        <v>8.4270623027313217E-3</v>
      </c>
      <c r="P6812" s="37">
        <v>3644884.2245700001</v>
      </c>
      <c r="Q6812" s="27" t="s">
        <v>8819</v>
      </c>
      <c r="R6812" s="27" t="s">
        <v>8820</v>
      </c>
      <c r="S6812" s="27">
        <v>2040201</v>
      </c>
    </row>
    <row r="6813" spans="1:19">
      <c r="A6813" s="27" t="s">
        <v>6991</v>
      </c>
      <c r="B6813" s="27" t="s">
        <v>7044</v>
      </c>
      <c r="C6813" s="27">
        <v>7701</v>
      </c>
      <c r="D6813" s="27" t="s">
        <v>72</v>
      </c>
      <c r="E6813" s="27" t="s">
        <v>2010</v>
      </c>
      <c r="F6813" s="37">
        <v>814823215.17599976</v>
      </c>
      <c r="G6813" s="27">
        <v>40.140500000000003</v>
      </c>
      <c r="H6813" s="27">
        <v>-74.750600000000006</v>
      </c>
      <c r="I6813" s="27" t="s">
        <v>679</v>
      </c>
      <c r="J6813" s="27" t="s">
        <v>680</v>
      </c>
      <c r="K6813" s="37">
        <v>211740</v>
      </c>
      <c r="L6813" s="37">
        <v>0</v>
      </c>
      <c r="M6813" s="40">
        <v>1.61</v>
      </c>
      <c r="N6813" s="40">
        <f t="shared" si="212"/>
        <v>0</v>
      </c>
      <c r="O6813" s="42">
        <f t="shared" si="213"/>
        <v>2.5986004823667756E-4</v>
      </c>
      <c r="P6813" s="37">
        <v>340901.4</v>
      </c>
      <c r="Q6813" s="27" t="s">
        <v>8819</v>
      </c>
      <c r="R6813" s="27" t="s">
        <v>8820</v>
      </c>
      <c r="S6813" s="27">
        <v>2040201</v>
      </c>
    </row>
    <row r="6814" spans="1:19">
      <c r="A6814" s="27" t="s">
        <v>6991</v>
      </c>
      <c r="B6814" s="27" t="s">
        <v>7045</v>
      </c>
      <c r="C6814" s="27">
        <v>7397</v>
      </c>
      <c r="D6814" s="27" t="s">
        <v>72</v>
      </c>
      <c r="E6814" s="27" t="s">
        <v>2010</v>
      </c>
      <c r="F6814" s="37">
        <v>814823215.17599976</v>
      </c>
      <c r="G6814" s="27">
        <v>39.938899999999997</v>
      </c>
      <c r="H6814" s="27">
        <v>-77.658299999999997</v>
      </c>
      <c r="I6814" s="27" t="s">
        <v>110</v>
      </c>
      <c r="J6814" s="27" t="s">
        <v>111</v>
      </c>
      <c r="K6814" s="37">
        <v>1737</v>
      </c>
      <c r="L6814" s="37">
        <v>1036.5820000000001</v>
      </c>
      <c r="M6814" s="40">
        <v>0.79702615261159604</v>
      </c>
      <c r="N6814" s="40">
        <f t="shared" si="212"/>
        <v>0.59676568796776053</v>
      </c>
      <c r="O6814" s="42">
        <f t="shared" si="213"/>
        <v>2.1317507499155046E-6</v>
      </c>
      <c r="P6814" s="37">
        <v>1384.4344270863423</v>
      </c>
      <c r="Q6814" s="27" t="s">
        <v>8892</v>
      </c>
      <c r="R6814" s="27" t="s">
        <v>8893</v>
      </c>
      <c r="S6814" s="27">
        <v>2070004</v>
      </c>
    </row>
    <row r="6815" spans="1:19">
      <c r="A6815" s="27" t="s">
        <v>6991</v>
      </c>
      <c r="B6815" s="27" t="s">
        <v>7046</v>
      </c>
      <c r="C6815" s="27">
        <v>3162</v>
      </c>
      <c r="D6815" s="27" t="s">
        <v>72</v>
      </c>
      <c r="E6815" s="27" t="s">
        <v>2010</v>
      </c>
      <c r="F6815" s="37">
        <v>814823215.17599976</v>
      </c>
      <c r="G6815" s="27">
        <v>40.176485999999997</v>
      </c>
      <c r="H6815" s="27">
        <v>-74.789975999999996</v>
      </c>
      <c r="I6815" s="27" t="s">
        <v>108</v>
      </c>
      <c r="J6815" s="27" t="s">
        <v>109</v>
      </c>
      <c r="K6815" s="37">
        <v>2001</v>
      </c>
      <c r="L6815" s="37">
        <v>2296.4409999999998</v>
      </c>
      <c r="M6815" s="40">
        <v>2.0626061603831798</v>
      </c>
      <c r="N6815" s="40">
        <f t="shared" si="212"/>
        <v>1.1476466766616691</v>
      </c>
      <c r="O6815" s="42">
        <f t="shared" si="213"/>
        <v>2.4557474096608661E-6</v>
      </c>
      <c r="P6815" s="37">
        <v>4127.2749269267424</v>
      </c>
      <c r="Q6815" s="27" t="s">
        <v>8819</v>
      </c>
      <c r="R6815" s="27" t="s">
        <v>8820</v>
      </c>
      <c r="S6815" s="27">
        <v>2040201</v>
      </c>
    </row>
    <row r="6816" spans="1:19">
      <c r="A6816" s="27" t="s">
        <v>6991</v>
      </c>
      <c r="B6816" s="27" t="s">
        <v>7047</v>
      </c>
      <c r="C6816" s="27">
        <v>56699</v>
      </c>
      <c r="D6816" s="27" t="s">
        <v>72</v>
      </c>
      <c r="E6816" s="27" t="s">
        <v>2010</v>
      </c>
      <c r="F6816" s="37">
        <v>814823215.17599976</v>
      </c>
      <c r="G6816" s="27">
        <v>40.085299999999997</v>
      </c>
      <c r="H6816" s="27">
        <v>-78.863299999999995</v>
      </c>
      <c r="I6816" s="27" t="s">
        <v>114</v>
      </c>
      <c r="J6816" s="27" t="s">
        <v>115</v>
      </c>
      <c r="K6816" s="37">
        <v>62385</v>
      </c>
      <c r="L6816" s="37">
        <v>0</v>
      </c>
      <c r="M6816" s="40">
        <v>3.8E-3</v>
      </c>
      <c r="N6816" s="40">
        <f t="shared" si="212"/>
        <v>0</v>
      </c>
      <c r="O6816" s="42">
        <f t="shared" si="213"/>
        <v>7.6562619765963583E-5</v>
      </c>
      <c r="P6816" s="37">
        <v>237.06299999999999</v>
      </c>
      <c r="Q6816" s="27" t="s">
        <v>7026</v>
      </c>
      <c r="R6816" s="27" t="s">
        <v>9519</v>
      </c>
      <c r="S6816" s="27">
        <v>5010007</v>
      </c>
    </row>
    <row r="6817" spans="1:19">
      <c r="A6817" s="27" t="s">
        <v>6991</v>
      </c>
      <c r="B6817" s="27" t="s">
        <v>7048</v>
      </c>
      <c r="C6817" s="27">
        <v>56510</v>
      </c>
      <c r="D6817" s="27" t="s">
        <v>72</v>
      </c>
      <c r="E6817" s="27" t="s">
        <v>2010</v>
      </c>
      <c r="F6817" s="37">
        <v>814823215.17599976</v>
      </c>
      <c r="G6817" s="27">
        <v>39.9589</v>
      </c>
      <c r="H6817" s="27">
        <v>-76.444199999999995</v>
      </c>
      <c r="I6817" s="27" t="s">
        <v>117</v>
      </c>
      <c r="J6817" s="27" t="s">
        <v>118</v>
      </c>
      <c r="K6817" s="37">
        <v>12654</v>
      </c>
      <c r="L6817" s="37">
        <v>0</v>
      </c>
      <c r="M6817" s="40">
        <v>1.9375518961971701</v>
      </c>
      <c r="N6817" s="40">
        <f t="shared" si="212"/>
        <v>0</v>
      </c>
      <c r="O6817" s="42">
        <f t="shared" si="213"/>
        <v>1.5529748986431083E-5</v>
      </c>
      <c r="P6817" s="37">
        <v>24517.781694478988</v>
      </c>
      <c r="Q6817" s="27" t="s">
        <v>8872</v>
      </c>
      <c r="R6817" s="27" t="s">
        <v>8873</v>
      </c>
      <c r="S6817" s="27">
        <v>2050306</v>
      </c>
    </row>
    <row r="6818" spans="1:19">
      <c r="A6818" s="27" t="s">
        <v>6991</v>
      </c>
      <c r="B6818" s="27" t="s">
        <v>7049</v>
      </c>
      <c r="C6818" s="27">
        <v>10058</v>
      </c>
      <c r="D6818" s="27" t="s">
        <v>72</v>
      </c>
      <c r="E6818" s="27" t="s">
        <v>2010</v>
      </c>
      <c r="F6818" s="37">
        <v>814823215.17599976</v>
      </c>
      <c r="G6818" s="27">
        <v>41.169400000000003</v>
      </c>
      <c r="H6818" s="27">
        <v>-80.105500000000006</v>
      </c>
      <c r="I6818" s="27" t="s">
        <v>108</v>
      </c>
      <c r="J6818" s="27" t="s">
        <v>109</v>
      </c>
      <c r="K6818" s="37">
        <v>3824</v>
      </c>
      <c r="L6818" s="37">
        <v>8802.8520000000008</v>
      </c>
      <c r="M6818" s="40">
        <v>2.0626061603831798</v>
      </c>
      <c r="N6818" s="40">
        <f t="shared" si="212"/>
        <v>2.3020010460251048</v>
      </c>
      <c r="O6818" s="42">
        <f t="shared" si="213"/>
        <v>4.6930425260085721E-6</v>
      </c>
      <c r="P6818" s="37">
        <v>7887.4059573052791</v>
      </c>
      <c r="Q6818" s="27" t="s">
        <v>9542</v>
      </c>
      <c r="R6818" s="27" t="s">
        <v>9543</v>
      </c>
      <c r="S6818" s="27">
        <v>5030105</v>
      </c>
    </row>
    <row r="6819" spans="1:19">
      <c r="A6819" s="27" t="s">
        <v>6991</v>
      </c>
      <c r="B6819" s="27" t="s">
        <v>7050</v>
      </c>
      <c r="C6819" s="27">
        <v>10113</v>
      </c>
      <c r="D6819" s="27" t="s">
        <v>72</v>
      </c>
      <c r="E6819" s="27" t="s">
        <v>2010</v>
      </c>
      <c r="F6819" s="37">
        <v>814823215.17599976</v>
      </c>
      <c r="G6819" s="27">
        <v>40.790300000000002</v>
      </c>
      <c r="H6819" s="27">
        <v>-76.198300000000003</v>
      </c>
      <c r="I6819" s="27" t="s">
        <v>4705</v>
      </c>
      <c r="J6819" s="27" t="s">
        <v>113</v>
      </c>
      <c r="K6819" s="37">
        <v>612078</v>
      </c>
      <c r="L6819" s="37">
        <v>913582.55099999998</v>
      </c>
      <c r="M6819" s="40">
        <v>1.8472672479142009</v>
      </c>
      <c r="N6819" s="40">
        <f t="shared" si="212"/>
        <v>1.4925917138011822</v>
      </c>
      <c r="O6819" s="42">
        <f t="shared" si="213"/>
        <v>7.5117889205917221E-4</v>
      </c>
      <c r="P6819" s="37">
        <v>1130671.6425688283</v>
      </c>
      <c r="Q6819" s="27" t="s">
        <v>8823</v>
      </c>
      <c r="R6819" s="27" t="s">
        <v>8824</v>
      </c>
      <c r="S6819" s="27">
        <v>2040203</v>
      </c>
    </row>
    <row r="6820" spans="1:19">
      <c r="A6820" s="27" t="s">
        <v>6991</v>
      </c>
      <c r="B6820" s="27" t="s">
        <v>7051</v>
      </c>
      <c r="C6820" s="27">
        <v>59759</v>
      </c>
      <c r="D6820" s="27" t="s">
        <v>72</v>
      </c>
      <c r="E6820" s="27" t="s">
        <v>2010</v>
      </c>
      <c r="F6820" s="37">
        <v>814823215.17599976</v>
      </c>
      <c r="G6820" s="27">
        <v>40.00665</v>
      </c>
      <c r="H6820" s="27">
        <v>-79.041034999999994</v>
      </c>
      <c r="I6820" s="27" t="s">
        <v>117</v>
      </c>
      <c r="J6820" s="27" t="s">
        <v>118</v>
      </c>
      <c r="K6820" s="37">
        <v>13737</v>
      </c>
      <c r="L6820" s="37">
        <v>0</v>
      </c>
      <c r="M6820" s="40">
        <v>1.9375518961971701</v>
      </c>
      <c r="N6820" s="40">
        <f t="shared" si="212"/>
        <v>0</v>
      </c>
      <c r="O6820" s="42">
        <f t="shared" si="213"/>
        <v>1.6858871647431943E-5</v>
      </c>
      <c r="P6820" s="37">
        <v>26616.150398060527</v>
      </c>
      <c r="Q6820" s="27" t="s">
        <v>9534</v>
      </c>
      <c r="R6820" s="27" t="s">
        <v>9535</v>
      </c>
      <c r="S6820" s="27">
        <v>5020006</v>
      </c>
    </row>
    <row r="6821" spans="1:19">
      <c r="A6821" s="27" t="s">
        <v>6991</v>
      </c>
      <c r="B6821" s="27" t="s">
        <v>7052</v>
      </c>
      <c r="C6821" s="27">
        <v>56512</v>
      </c>
      <c r="D6821" s="27" t="s">
        <v>72</v>
      </c>
      <c r="E6821" s="27" t="s">
        <v>2010</v>
      </c>
      <c r="F6821" s="37">
        <v>814823215.17599976</v>
      </c>
      <c r="G6821" s="27">
        <v>40.366399999999999</v>
      </c>
      <c r="H6821" s="27">
        <v>-76.493099999999998</v>
      </c>
      <c r="I6821" s="27" t="s">
        <v>117</v>
      </c>
      <c r="J6821" s="27" t="s">
        <v>118</v>
      </c>
      <c r="K6821" s="37">
        <v>15234</v>
      </c>
      <c r="L6821" s="37">
        <v>1E-3</v>
      </c>
      <c r="M6821" s="40">
        <v>1.9375518961971701</v>
      </c>
      <c r="N6821" s="40">
        <f t="shared" si="212"/>
        <v>6.5642641459892352E-8</v>
      </c>
      <c r="O6821" s="42">
        <f t="shared" si="213"/>
        <v>1.869607997939712E-5</v>
      </c>
      <c r="P6821" s="37">
        <v>29516.665586667688</v>
      </c>
      <c r="Q6821" s="27" t="s">
        <v>8870</v>
      </c>
      <c r="R6821" s="27" t="s">
        <v>8871</v>
      </c>
      <c r="S6821" s="27">
        <v>2050305</v>
      </c>
    </row>
    <row r="6822" spans="1:19">
      <c r="A6822" s="27" t="s">
        <v>6991</v>
      </c>
      <c r="B6822" s="27" t="s">
        <v>7053</v>
      </c>
      <c r="C6822" s="27">
        <v>54785</v>
      </c>
      <c r="D6822" s="27" t="s">
        <v>72</v>
      </c>
      <c r="E6822" s="27" t="s">
        <v>2010</v>
      </c>
      <c r="F6822" s="37">
        <v>814823215.17599976</v>
      </c>
      <c r="G6822" s="27">
        <v>39.942219000000001</v>
      </c>
      <c r="H6822" s="27">
        <v>-75.188068999999999</v>
      </c>
      <c r="I6822" s="27" t="s">
        <v>110</v>
      </c>
      <c r="J6822" s="27" t="s">
        <v>111</v>
      </c>
      <c r="K6822" s="37">
        <v>998083</v>
      </c>
      <c r="L6822" s="37">
        <v>305823.43099999998</v>
      </c>
      <c r="M6822" s="40">
        <v>0.79702615261159604</v>
      </c>
      <c r="N6822" s="40">
        <f t="shared" si="212"/>
        <v>0.30641082054298086</v>
      </c>
      <c r="O6822" s="42">
        <f t="shared" si="213"/>
        <v>1.2249074172296583E-3</v>
      </c>
      <c r="P6822" s="37">
        <v>795498.25347703963</v>
      </c>
      <c r="Q6822" s="27" t="s">
        <v>8823</v>
      </c>
      <c r="R6822" s="27" t="s">
        <v>8824</v>
      </c>
      <c r="S6822" s="27">
        <v>2040203</v>
      </c>
    </row>
    <row r="6823" spans="1:19">
      <c r="A6823" s="27" t="s">
        <v>6991</v>
      </c>
      <c r="B6823" s="27" t="s">
        <v>7054</v>
      </c>
      <c r="C6823" s="27">
        <v>55765</v>
      </c>
      <c r="D6823" s="27" t="s">
        <v>72</v>
      </c>
      <c r="E6823" s="27" t="s">
        <v>2010</v>
      </c>
      <c r="F6823" s="37">
        <v>814823215.17599976</v>
      </c>
      <c r="G6823" s="27">
        <v>40.859200000000001</v>
      </c>
      <c r="H6823" s="27">
        <v>-75.262699999999995</v>
      </c>
      <c r="I6823" s="27" t="s">
        <v>117</v>
      </c>
      <c r="J6823" s="27" t="s">
        <v>118</v>
      </c>
      <c r="K6823" s="37">
        <v>29598</v>
      </c>
      <c r="L6823" s="37">
        <v>0</v>
      </c>
      <c r="M6823" s="40">
        <v>1.9375518961971701</v>
      </c>
      <c r="N6823" s="40">
        <f t="shared" si="212"/>
        <v>0</v>
      </c>
      <c r="O6823" s="42">
        <f t="shared" si="213"/>
        <v>3.6324443693724299E-5</v>
      </c>
      <c r="P6823" s="37">
        <v>57347.661023643843</v>
      </c>
      <c r="Q6823" s="27" t="s">
        <v>8815</v>
      </c>
      <c r="R6823" s="27" t="s">
        <v>8816</v>
      </c>
      <c r="S6823" s="27">
        <v>2040105</v>
      </c>
    </row>
    <row r="6824" spans="1:19">
      <c r="A6824" s="27" t="s">
        <v>6991</v>
      </c>
      <c r="B6824" s="27" t="s">
        <v>7055</v>
      </c>
      <c r="C6824" s="27">
        <v>57390</v>
      </c>
      <c r="D6824" s="27" t="s">
        <v>72</v>
      </c>
      <c r="E6824" s="27" t="s">
        <v>2010</v>
      </c>
      <c r="F6824" s="37">
        <v>814823215.17599976</v>
      </c>
      <c r="G6824" s="27">
        <v>40.043855999999998</v>
      </c>
      <c r="H6824" s="27">
        <v>-76.735473999999996</v>
      </c>
      <c r="I6824" s="27" t="s">
        <v>129</v>
      </c>
      <c r="J6824" s="27" t="s">
        <v>130</v>
      </c>
      <c r="K6824" s="37">
        <v>2689</v>
      </c>
      <c r="L6824" s="37">
        <v>0</v>
      </c>
      <c r="M6824" s="40">
        <v>7.6E-3</v>
      </c>
      <c r="N6824" s="40">
        <f t="shared" si="212"/>
        <v>0</v>
      </c>
      <c r="O6824" s="42">
        <f t="shared" si="213"/>
        <v>3.3001023411184752E-6</v>
      </c>
      <c r="P6824" s="37">
        <v>20.436399999999999</v>
      </c>
      <c r="Q6824" s="27" t="s">
        <v>8872</v>
      </c>
      <c r="R6824" s="27" t="s">
        <v>8873</v>
      </c>
      <c r="S6824" s="27">
        <v>2050306</v>
      </c>
    </row>
    <row r="6825" spans="1:19">
      <c r="A6825" s="27" t="s">
        <v>6991</v>
      </c>
      <c r="B6825" s="27" t="s">
        <v>7056</v>
      </c>
      <c r="C6825" s="27">
        <v>3109</v>
      </c>
      <c r="D6825" s="27" t="s">
        <v>72</v>
      </c>
      <c r="E6825" s="27" t="s">
        <v>2010</v>
      </c>
      <c r="F6825" s="37">
        <v>814823215.17599976</v>
      </c>
      <c r="G6825" s="27">
        <v>39.908732000000001</v>
      </c>
      <c r="H6825" s="27">
        <v>-76.988454000000004</v>
      </c>
      <c r="I6825" s="27" t="s">
        <v>108</v>
      </c>
      <c r="J6825" s="27" t="s">
        <v>109</v>
      </c>
      <c r="K6825" s="37">
        <v>177</v>
      </c>
      <c r="L6825" s="37">
        <v>636.94100000000003</v>
      </c>
      <c r="M6825" s="40">
        <v>2.0626061603831798</v>
      </c>
      <c r="N6825" s="40">
        <f t="shared" si="212"/>
        <v>3.5985367231638419</v>
      </c>
      <c r="O6825" s="42">
        <f t="shared" si="213"/>
        <v>2.1722503323836746E-7</v>
      </c>
      <c r="P6825" s="37">
        <v>365.08129038782283</v>
      </c>
      <c r="Q6825" s="27" t="s">
        <v>8872</v>
      </c>
      <c r="R6825" s="27" t="s">
        <v>8873</v>
      </c>
      <c r="S6825" s="27">
        <v>2050306</v>
      </c>
    </row>
    <row r="6826" spans="1:19">
      <c r="A6826" s="27" t="s">
        <v>6991</v>
      </c>
      <c r="B6826" s="27" t="s">
        <v>7057</v>
      </c>
      <c r="C6826" s="27">
        <v>55233</v>
      </c>
      <c r="D6826" s="27" t="s">
        <v>72</v>
      </c>
      <c r="E6826" s="27" t="s">
        <v>2010</v>
      </c>
      <c r="F6826" s="37">
        <v>814823215.17599976</v>
      </c>
      <c r="G6826" s="27">
        <v>41.290799999999997</v>
      </c>
      <c r="H6826" s="27">
        <v>-79.806100000000001</v>
      </c>
      <c r="I6826" s="27" t="s">
        <v>110</v>
      </c>
      <c r="J6826" s="27" t="s">
        <v>111</v>
      </c>
      <c r="K6826" s="37">
        <v>85765</v>
      </c>
      <c r="L6826" s="37">
        <v>62719.063999999998</v>
      </c>
      <c r="M6826" s="40">
        <v>0.79702615261159604</v>
      </c>
      <c r="N6826" s="40">
        <f t="shared" si="212"/>
        <v>0.73128973357430183</v>
      </c>
      <c r="O6826" s="42">
        <f t="shared" si="213"/>
        <v>1.0525596031462478E-4</v>
      </c>
      <c r="P6826" s="37">
        <v>68356.947978733529</v>
      </c>
      <c r="Q6826" s="27" t="s">
        <v>9511</v>
      </c>
      <c r="R6826" s="27" t="s">
        <v>9512</v>
      </c>
      <c r="S6826" s="27">
        <v>5010003</v>
      </c>
    </row>
    <row r="6827" spans="1:19">
      <c r="A6827" s="27" t="s">
        <v>6991</v>
      </c>
      <c r="B6827" s="27" t="s">
        <v>7058</v>
      </c>
      <c r="C6827" s="27">
        <v>10118</v>
      </c>
      <c r="D6827" s="27" t="s">
        <v>72</v>
      </c>
      <c r="E6827" s="27" t="s">
        <v>2010</v>
      </c>
      <c r="F6827" s="37">
        <v>814823215.17599976</v>
      </c>
      <c r="G6827" s="27">
        <v>40.244242</v>
      </c>
      <c r="H6827" s="27">
        <v>-76.853871999999996</v>
      </c>
      <c r="I6827" s="27" t="s">
        <v>659</v>
      </c>
      <c r="J6827" s="27" t="s">
        <v>118</v>
      </c>
      <c r="K6827" s="37">
        <v>101559</v>
      </c>
      <c r="L6827" s="37">
        <v>30404.762999999999</v>
      </c>
      <c r="M6827" s="40">
        <v>1.9375518961971701</v>
      </c>
      <c r="N6827" s="40">
        <f t="shared" si="212"/>
        <v>0.29938029125926802</v>
      </c>
      <c r="O6827" s="42">
        <f t="shared" si="213"/>
        <v>1.2463930593590601E-4</v>
      </c>
      <c r="P6827" s="37">
        <v>196775.83302588839</v>
      </c>
      <c r="Q6827" s="27" t="s">
        <v>8870</v>
      </c>
      <c r="R6827" s="27" t="s">
        <v>8871</v>
      </c>
      <c r="S6827" s="27">
        <v>2050305</v>
      </c>
    </row>
    <row r="6828" spans="1:19">
      <c r="A6828" s="27" t="s">
        <v>6991</v>
      </c>
      <c r="B6828" s="27" t="s">
        <v>7059</v>
      </c>
      <c r="C6828" s="27">
        <v>10870</v>
      </c>
      <c r="D6828" s="27" t="s">
        <v>72</v>
      </c>
      <c r="E6828" s="27" t="s">
        <v>2010</v>
      </c>
      <c r="F6828" s="37">
        <v>814823215.17599976</v>
      </c>
      <c r="G6828" s="27">
        <v>40.928161000000003</v>
      </c>
      <c r="H6828" s="27">
        <v>-76.040929000000006</v>
      </c>
      <c r="I6828" s="27" t="s">
        <v>110</v>
      </c>
      <c r="J6828" s="27" t="s">
        <v>111</v>
      </c>
      <c r="K6828" s="37">
        <v>5159</v>
      </c>
      <c r="L6828" s="37">
        <v>4156.4620000000004</v>
      </c>
      <c r="M6828" s="40">
        <v>0.79702615261159604</v>
      </c>
      <c r="N6828" s="40">
        <f t="shared" si="212"/>
        <v>0.80567202946307437</v>
      </c>
      <c r="O6828" s="42">
        <f t="shared" si="213"/>
        <v>6.3314347258572758E-6</v>
      </c>
      <c r="P6828" s="37">
        <v>4111.8579213232242</v>
      </c>
      <c r="Q6828" s="27" t="s">
        <v>8849</v>
      </c>
      <c r="R6828" s="27" t="s">
        <v>8850</v>
      </c>
      <c r="S6828" s="27">
        <v>2050107</v>
      </c>
    </row>
    <row r="6829" spans="1:19">
      <c r="A6829" s="27" t="s">
        <v>6991</v>
      </c>
      <c r="B6829" s="27" t="s">
        <v>7060</v>
      </c>
      <c r="C6829" s="27">
        <v>55337</v>
      </c>
      <c r="D6829" s="27" t="s">
        <v>72</v>
      </c>
      <c r="E6829" s="27" t="s">
        <v>2010</v>
      </c>
      <c r="F6829" s="37">
        <v>814823215.17599976</v>
      </c>
      <c r="G6829" s="27">
        <v>40.350900000000003</v>
      </c>
      <c r="H6829" s="27">
        <v>-76.365799999999993</v>
      </c>
      <c r="I6829" s="27" t="s">
        <v>110</v>
      </c>
      <c r="J6829" s="27" t="s">
        <v>111</v>
      </c>
      <c r="K6829" s="37">
        <v>5209815</v>
      </c>
      <c r="L6829" s="37">
        <v>2304656.2540000002</v>
      </c>
      <c r="M6829" s="40">
        <v>0.75580029167830332</v>
      </c>
      <c r="N6829" s="40">
        <f t="shared" si="212"/>
        <v>0.44236815587501671</v>
      </c>
      <c r="O6829" s="42">
        <f t="shared" si="213"/>
        <v>6.3937979465578838E-3</v>
      </c>
      <c r="P6829" s="37">
        <v>3937579.6965899998</v>
      </c>
      <c r="Q6829" s="27" t="s">
        <v>8823</v>
      </c>
      <c r="R6829" s="27" t="s">
        <v>8824</v>
      </c>
      <c r="S6829" s="27">
        <v>2040203</v>
      </c>
    </row>
    <row r="6830" spans="1:19">
      <c r="A6830" s="27" t="s">
        <v>6991</v>
      </c>
      <c r="B6830" s="27" t="s">
        <v>7061</v>
      </c>
      <c r="C6830" s="27">
        <v>57991</v>
      </c>
      <c r="D6830" s="27" t="s">
        <v>72</v>
      </c>
      <c r="E6830" s="27" t="s">
        <v>2010</v>
      </c>
      <c r="F6830" s="37">
        <v>814823215.17599976</v>
      </c>
      <c r="G6830" s="27">
        <v>40.319561</v>
      </c>
      <c r="H6830" s="27">
        <v>-78.680633</v>
      </c>
      <c r="I6830" s="27" t="s">
        <v>114</v>
      </c>
      <c r="J6830" s="27" t="s">
        <v>115</v>
      </c>
      <c r="K6830" s="37">
        <v>206538</v>
      </c>
      <c r="L6830" s="37">
        <v>0</v>
      </c>
      <c r="M6830" s="40">
        <v>3.8E-3</v>
      </c>
      <c r="N6830" s="40">
        <f t="shared" si="212"/>
        <v>0</v>
      </c>
      <c r="O6830" s="42">
        <f t="shared" si="213"/>
        <v>2.5347584132760418E-4</v>
      </c>
      <c r="P6830" s="37">
        <v>784.84439999999995</v>
      </c>
      <c r="Q6830" s="27" t="s">
        <v>7026</v>
      </c>
      <c r="R6830" s="27" t="s">
        <v>9519</v>
      </c>
      <c r="S6830" s="27">
        <v>5010007</v>
      </c>
    </row>
    <row r="6831" spans="1:19">
      <c r="A6831" s="27" t="s">
        <v>6991</v>
      </c>
      <c r="B6831" s="27" t="s">
        <v>7062</v>
      </c>
      <c r="C6831" s="27">
        <v>57139</v>
      </c>
      <c r="D6831" s="27" t="s">
        <v>72</v>
      </c>
      <c r="E6831" s="27" t="s">
        <v>2010</v>
      </c>
      <c r="F6831" s="37">
        <v>814823215.17599976</v>
      </c>
      <c r="G6831" s="27">
        <v>40.304200000000002</v>
      </c>
      <c r="H6831" s="27">
        <v>-78.690799999999996</v>
      </c>
      <c r="I6831" s="27" t="s">
        <v>114</v>
      </c>
      <c r="J6831" s="27" t="s">
        <v>115</v>
      </c>
      <c r="K6831" s="37">
        <v>138776</v>
      </c>
      <c r="L6831" s="37">
        <v>0</v>
      </c>
      <c r="M6831" s="40">
        <v>3.8E-3</v>
      </c>
      <c r="N6831" s="40">
        <f t="shared" si="212"/>
        <v>0</v>
      </c>
      <c r="O6831" s="42">
        <f t="shared" si="213"/>
        <v>1.7031424413947843E-4</v>
      </c>
      <c r="P6831" s="37">
        <v>527.34879999999998</v>
      </c>
      <c r="Q6831" s="27" t="s">
        <v>7026</v>
      </c>
      <c r="R6831" s="27" t="s">
        <v>9519</v>
      </c>
      <c r="S6831" s="27">
        <v>5010007</v>
      </c>
    </row>
    <row r="6832" spans="1:19">
      <c r="A6832" s="27" t="s">
        <v>6991</v>
      </c>
      <c r="B6832" s="27" t="s">
        <v>7063</v>
      </c>
      <c r="C6832" s="27">
        <v>3145</v>
      </c>
      <c r="D6832" s="27" t="s">
        <v>72</v>
      </c>
      <c r="E6832" s="27" t="s">
        <v>2010</v>
      </c>
      <c r="F6832" s="37">
        <v>814823215.17599976</v>
      </c>
      <c r="G6832" s="27">
        <v>39.827198000000003</v>
      </c>
      <c r="H6832" s="27">
        <v>-76.331772000000001</v>
      </c>
      <c r="I6832" s="27" t="s">
        <v>106</v>
      </c>
      <c r="J6832" s="27" t="s">
        <v>107</v>
      </c>
      <c r="K6832" s="37">
        <v>1250371.003</v>
      </c>
      <c r="L6832" s="37">
        <v>0</v>
      </c>
      <c r="M6832" s="40">
        <v>9.9523711167133992</v>
      </c>
      <c r="N6832" s="40">
        <f t="shared" si="212"/>
        <v>0</v>
      </c>
      <c r="O6832" s="42">
        <f t="shared" si="213"/>
        <v>1.5345304106608242E-3</v>
      </c>
      <c r="P6832" s="37">
        <v>12444156.255433163</v>
      </c>
      <c r="Q6832" s="27" t="s">
        <v>8872</v>
      </c>
      <c r="R6832" s="27" t="s">
        <v>8873</v>
      </c>
      <c r="S6832" s="27">
        <v>2050306</v>
      </c>
    </row>
    <row r="6833" spans="1:19">
      <c r="A6833" s="27" t="s">
        <v>6991</v>
      </c>
      <c r="B6833" s="27" t="s">
        <v>7064</v>
      </c>
      <c r="C6833" s="27">
        <v>3122</v>
      </c>
      <c r="D6833" s="27" t="s">
        <v>72</v>
      </c>
      <c r="E6833" s="27" t="s">
        <v>2010</v>
      </c>
      <c r="F6833" s="37">
        <v>814823215.17599976</v>
      </c>
      <c r="G6833" s="27">
        <v>40.512824999999999</v>
      </c>
      <c r="H6833" s="27">
        <v>-79.196106999999998</v>
      </c>
      <c r="I6833" s="27" t="s">
        <v>132</v>
      </c>
      <c r="J6833" s="27" t="s">
        <v>113</v>
      </c>
      <c r="K6833" s="37">
        <v>5130945</v>
      </c>
      <c r="L6833" s="37">
        <v>5928908.3370000003</v>
      </c>
      <c r="M6833" s="40">
        <v>1.357579475725349</v>
      </c>
      <c r="N6833" s="40">
        <f t="shared" si="212"/>
        <v>1.1555197603950149</v>
      </c>
      <c r="O6833" s="42">
        <f t="shared" si="213"/>
        <v>6.297003944458957E-3</v>
      </c>
      <c r="P6833" s="37">
        <v>6965665.6230756007</v>
      </c>
      <c r="Q6833" s="27" t="s">
        <v>7026</v>
      </c>
      <c r="R6833" s="27" t="s">
        <v>9519</v>
      </c>
      <c r="S6833" s="27">
        <v>5010007</v>
      </c>
    </row>
    <row r="6834" spans="1:19">
      <c r="A6834" s="27" t="s">
        <v>6991</v>
      </c>
      <c r="B6834" s="27" t="s">
        <v>7065</v>
      </c>
      <c r="C6834" s="27">
        <v>3176</v>
      </c>
      <c r="D6834" s="27" t="s">
        <v>72</v>
      </c>
      <c r="E6834" s="27" t="s">
        <v>2010</v>
      </c>
      <c r="F6834" s="37">
        <v>814823215.17599976</v>
      </c>
      <c r="G6834" s="27">
        <v>41.200555999999999</v>
      </c>
      <c r="H6834" s="27">
        <v>-76.069999999999993</v>
      </c>
      <c r="I6834" s="27" t="s">
        <v>110</v>
      </c>
      <c r="J6834" s="27" t="s">
        <v>111</v>
      </c>
      <c r="K6834" s="37">
        <v>548449</v>
      </c>
      <c r="L6834" s="37">
        <v>263590.17300000001</v>
      </c>
      <c r="M6834" s="40">
        <v>0.79702615261159604</v>
      </c>
      <c r="N6834" s="40">
        <f t="shared" si="212"/>
        <v>0.4806101807096011</v>
      </c>
      <c r="O6834" s="42">
        <f t="shared" si="213"/>
        <v>6.7308956076016615E-4</v>
      </c>
      <c r="P6834" s="37">
        <v>437128.19637367723</v>
      </c>
      <c r="Q6834" s="27" t="s">
        <v>8849</v>
      </c>
      <c r="R6834" s="27" t="s">
        <v>8850</v>
      </c>
      <c r="S6834" s="27">
        <v>2050107</v>
      </c>
    </row>
    <row r="6835" spans="1:19">
      <c r="A6835" s="27" t="s">
        <v>6991</v>
      </c>
      <c r="B6835" s="27" t="s">
        <v>7066</v>
      </c>
      <c r="C6835" s="27">
        <v>56397</v>
      </c>
      <c r="D6835" s="27" t="s">
        <v>72</v>
      </c>
      <c r="E6835" s="27" t="s">
        <v>2010</v>
      </c>
      <c r="F6835" s="37">
        <v>814823215.17599976</v>
      </c>
      <c r="G6835" s="27">
        <v>41.202500000000001</v>
      </c>
      <c r="H6835" s="27">
        <v>-76.068332999999996</v>
      </c>
      <c r="I6835" s="27" t="s">
        <v>110</v>
      </c>
      <c r="J6835" s="27" t="s">
        <v>111</v>
      </c>
      <c r="K6835" s="37">
        <v>6127</v>
      </c>
      <c r="L6835" s="37">
        <v>4427.4889999999996</v>
      </c>
      <c r="M6835" s="40">
        <v>0.79702615261159604</v>
      </c>
      <c r="N6835" s="40">
        <f t="shared" si="212"/>
        <v>0.7226193895870735</v>
      </c>
      <c r="O6835" s="42">
        <f t="shared" si="213"/>
        <v>7.5194224782569347E-6</v>
      </c>
      <c r="P6835" s="37">
        <v>4883.3792370512492</v>
      </c>
      <c r="Q6835" s="27" t="s">
        <v>8849</v>
      </c>
      <c r="R6835" s="27" t="s">
        <v>8850</v>
      </c>
      <c r="S6835" s="27">
        <v>2050107</v>
      </c>
    </row>
    <row r="6836" spans="1:19">
      <c r="A6836" s="27" t="s">
        <v>6991</v>
      </c>
      <c r="B6836" s="27" t="s">
        <v>7067</v>
      </c>
      <c r="C6836" s="27">
        <v>3110</v>
      </c>
      <c r="D6836" s="27" t="s">
        <v>72</v>
      </c>
      <c r="E6836" s="27" t="s">
        <v>2010</v>
      </c>
      <c r="F6836" s="37">
        <v>814823215.17599976</v>
      </c>
      <c r="G6836" s="27">
        <v>39.866199999999999</v>
      </c>
      <c r="H6836" s="27">
        <v>-77.1648</v>
      </c>
      <c r="I6836" s="27" t="s">
        <v>108</v>
      </c>
      <c r="J6836" s="27" t="s">
        <v>109</v>
      </c>
      <c r="K6836" s="37">
        <v>3021</v>
      </c>
      <c r="L6836" s="37">
        <v>4642.1379999999999</v>
      </c>
      <c r="M6836" s="40">
        <v>2.0626061603831798</v>
      </c>
      <c r="N6836" s="40">
        <f t="shared" si="212"/>
        <v>1.5366229725256537</v>
      </c>
      <c r="O6836" s="42">
        <f t="shared" si="213"/>
        <v>3.7075526859497633E-6</v>
      </c>
      <c r="P6836" s="37">
        <v>6231.1332105175861</v>
      </c>
      <c r="Q6836" s="27" t="s">
        <v>8901</v>
      </c>
      <c r="R6836" s="27" t="s">
        <v>8902</v>
      </c>
      <c r="S6836" s="27">
        <v>2070009</v>
      </c>
    </row>
    <row r="6837" spans="1:19">
      <c r="A6837" s="27" t="s">
        <v>6991</v>
      </c>
      <c r="B6837" s="27" t="s">
        <v>7068</v>
      </c>
      <c r="C6837" s="27">
        <v>55976</v>
      </c>
      <c r="D6837" s="27" t="s">
        <v>72</v>
      </c>
      <c r="E6837" s="27" t="s">
        <v>2010</v>
      </c>
      <c r="F6837" s="37">
        <v>814823215.17599976</v>
      </c>
      <c r="G6837" s="27">
        <v>39.872500000000002</v>
      </c>
      <c r="H6837" s="27">
        <v>-77.167199999999994</v>
      </c>
      <c r="I6837" s="27" t="s">
        <v>110</v>
      </c>
      <c r="J6837" s="27" t="s">
        <v>111</v>
      </c>
      <c r="K6837" s="37">
        <v>5311726</v>
      </c>
      <c r="L6837" s="37">
        <v>2249345.7769999998</v>
      </c>
      <c r="M6837" s="40">
        <v>0.79702615261159604</v>
      </c>
      <c r="N6837" s="40">
        <f t="shared" si="212"/>
        <v>0.42346796069676784</v>
      </c>
      <c r="O6837" s="42">
        <f t="shared" si="213"/>
        <v>6.5188692480401171E-3</v>
      </c>
      <c r="P6837" s="37">
        <v>4233584.5375069827</v>
      </c>
      <c r="Q6837" s="27" t="s">
        <v>8901</v>
      </c>
      <c r="R6837" s="27" t="s">
        <v>8902</v>
      </c>
      <c r="S6837" s="27">
        <v>2070009</v>
      </c>
    </row>
    <row r="6838" spans="1:19">
      <c r="A6838" s="27" t="s">
        <v>6991</v>
      </c>
      <c r="B6838" s="27" t="s">
        <v>7069</v>
      </c>
      <c r="C6838" s="27">
        <v>61819</v>
      </c>
      <c r="D6838" s="27" t="s">
        <v>72</v>
      </c>
      <c r="E6838" s="27" t="s">
        <v>2010</v>
      </c>
      <c r="F6838" s="37">
        <v>814823215.17599976</v>
      </c>
      <c r="G6838" s="27">
        <v>40.095176000000002</v>
      </c>
      <c r="H6838" s="27">
        <v>-75.306371999999996</v>
      </c>
      <c r="I6838" s="27" t="s">
        <v>129</v>
      </c>
      <c r="J6838" s="27" t="s">
        <v>130</v>
      </c>
      <c r="K6838" s="37">
        <v>875</v>
      </c>
      <c r="L6838" s="37">
        <v>0</v>
      </c>
      <c r="M6838" s="40">
        <v>7.6E-3</v>
      </c>
      <c r="N6838" s="40">
        <f t="shared" si="212"/>
        <v>0</v>
      </c>
      <c r="O6838" s="42">
        <f t="shared" si="213"/>
        <v>1.0738525654439071E-6</v>
      </c>
      <c r="P6838" s="37">
        <v>6.65</v>
      </c>
      <c r="Q6838" s="27" t="s">
        <v>8823</v>
      </c>
      <c r="R6838" s="27" t="s">
        <v>8824</v>
      </c>
      <c r="S6838" s="27">
        <v>2040203</v>
      </c>
    </row>
    <row r="6839" spans="1:19">
      <c r="A6839" s="27" t="s">
        <v>6991</v>
      </c>
      <c r="B6839" s="27" t="s">
        <v>7070</v>
      </c>
      <c r="C6839" s="27">
        <v>10129</v>
      </c>
      <c r="D6839" s="27" t="s">
        <v>72</v>
      </c>
      <c r="E6839" s="27" t="s">
        <v>2010</v>
      </c>
      <c r="F6839" s="37">
        <v>814823215.17599976</v>
      </c>
      <c r="G6839" s="27">
        <v>40.614400000000003</v>
      </c>
      <c r="H6839" s="27">
        <v>-79.159400000000005</v>
      </c>
      <c r="I6839" s="27" t="s">
        <v>110</v>
      </c>
      <c r="J6839" s="27" t="s">
        <v>111</v>
      </c>
      <c r="K6839" s="37">
        <v>16199</v>
      </c>
      <c r="L6839" s="37">
        <v>5687.52</v>
      </c>
      <c r="M6839" s="40">
        <v>0.79702615261159604</v>
      </c>
      <c r="N6839" s="40">
        <f t="shared" si="212"/>
        <v>0.35110315451571089</v>
      </c>
      <c r="O6839" s="42">
        <f t="shared" si="213"/>
        <v>1.9880385951572401E-5</v>
      </c>
      <c r="P6839" s="37">
        <v>12911.026646155244</v>
      </c>
      <c r="Q6839" s="27" t="s">
        <v>7026</v>
      </c>
      <c r="R6839" s="27" t="s">
        <v>9519</v>
      </c>
      <c r="S6839" s="27">
        <v>5010007</v>
      </c>
    </row>
    <row r="6840" spans="1:19">
      <c r="A6840" s="27" t="s">
        <v>6991</v>
      </c>
      <c r="B6840" s="27" t="s">
        <v>7071</v>
      </c>
      <c r="C6840" s="27">
        <v>10302</v>
      </c>
      <c r="D6840" s="27" t="s">
        <v>72</v>
      </c>
      <c r="E6840" s="27" t="s">
        <v>2010</v>
      </c>
      <c r="F6840" s="37">
        <v>814823215.17599976</v>
      </c>
      <c r="G6840" s="27">
        <v>40.533299</v>
      </c>
      <c r="H6840" s="27">
        <v>-78.384124999999997</v>
      </c>
      <c r="I6840" s="27" t="s">
        <v>110</v>
      </c>
      <c r="J6840" s="27" t="s">
        <v>111</v>
      </c>
      <c r="K6840" s="37">
        <v>8650</v>
      </c>
      <c r="L6840" s="37">
        <v>5031.0150000000003</v>
      </c>
      <c r="M6840" s="40">
        <v>0.79702615261159604</v>
      </c>
      <c r="N6840" s="40">
        <f t="shared" si="212"/>
        <v>0.58162023121387285</v>
      </c>
      <c r="O6840" s="42">
        <f t="shared" si="213"/>
        <v>1.0615799646959767E-5</v>
      </c>
      <c r="P6840" s="37">
        <v>6894.2762200903053</v>
      </c>
      <c r="Q6840" s="27" t="s">
        <v>8864</v>
      </c>
      <c r="R6840" s="27" t="s">
        <v>8865</v>
      </c>
      <c r="S6840" s="27">
        <v>2050302</v>
      </c>
    </row>
    <row r="6841" spans="1:19">
      <c r="A6841" s="27" t="s">
        <v>6991</v>
      </c>
      <c r="B6841" s="27" t="s">
        <v>7072</v>
      </c>
      <c r="C6841" s="27">
        <v>3136</v>
      </c>
      <c r="D6841" s="27" t="s">
        <v>72</v>
      </c>
      <c r="E6841" s="27" t="s">
        <v>2010</v>
      </c>
      <c r="F6841" s="37">
        <v>814823215.17599976</v>
      </c>
      <c r="G6841" s="27">
        <v>40.660400000000003</v>
      </c>
      <c r="H6841" s="27">
        <v>-79.341099999999997</v>
      </c>
      <c r="I6841" s="27" t="s">
        <v>132</v>
      </c>
      <c r="J6841" s="27" t="s">
        <v>113</v>
      </c>
      <c r="K6841" s="37">
        <v>12417740.999</v>
      </c>
      <c r="L6841" s="37">
        <v>12771201.388</v>
      </c>
      <c r="M6841" s="40">
        <v>0.96086020881913403</v>
      </c>
      <c r="N6841" s="40">
        <f t="shared" si="212"/>
        <v>1.028464145695136</v>
      </c>
      <c r="O6841" s="42">
        <f t="shared" si="213"/>
        <v>1.5239797747193296E-2</v>
      </c>
      <c r="P6841" s="37">
        <v>11931713.209361061</v>
      </c>
      <c r="Q6841" s="27" t="s">
        <v>9517</v>
      </c>
      <c r="R6841" s="27" t="s">
        <v>9518</v>
      </c>
      <c r="S6841" s="27">
        <v>5010006</v>
      </c>
    </row>
    <row r="6842" spans="1:19">
      <c r="A6842" s="27" t="s">
        <v>6991</v>
      </c>
      <c r="B6842" s="27" t="s">
        <v>7073</v>
      </c>
      <c r="C6842" s="27">
        <v>54934</v>
      </c>
      <c r="D6842" s="27" t="s">
        <v>72</v>
      </c>
      <c r="E6842" s="27" t="s">
        <v>2010</v>
      </c>
      <c r="F6842" s="37">
        <v>814823215.17599976</v>
      </c>
      <c r="G6842" s="27">
        <v>41.436307999999997</v>
      </c>
      <c r="H6842" s="27">
        <v>-75.598437000000004</v>
      </c>
      <c r="I6842" s="27" t="s">
        <v>117</v>
      </c>
      <c r="J6842" s="27" t="s">
        <v>118</v>
      </c>
      <c r="K6842" s="37">
        <v>42591.002999999997</v>
      </c>
      <c r="L6842" s="37">
        <v>3.0000000000000001E-3</v>
      </c>
      <c r="M6842" s="40">
        <v>1.9375518961971701</v>
      </c>
      <c r="N6842" s="40">
        <f t="shared" si="212"/>
        <v>7.0437411394138809E-8</v>
      </c>
      <c r="O6842" s="42">
        <f t="shared" si="213"/>
        <v>5.2270237527290438E-5</v>
      </c>
      <c r="P6842" s="37">
        <v>82522.278623589358</v>
      </c>
      <c r="Q6842" s="27" t="s">
        <v>8849</v>
      </c>
      <c r="R6842" s="27" t="s">
        <v>8850</v>
      </c>
      <c r="S6842" s="27">
        <v>2050107</v>
      </c>
    </row>
    <row r="6843" spans="1:19">
      <c r="A6843" s="27" t="s">
        <v>6991</v>
      </c>
      <c r="B6843" s="27" t="s">
        <v>7074</v>
      </c>
      <c r="C6843" s="27">
        <v>58091</v>
      </c>
      <c r="D6843" s="27" t="s">
        <v>72</v>
      </c>
      <c r="E6843" s="27" t="s">
        <v>2010</v>
      </c>
      <c r="F6843" s="37">
        <v>814823215.17599976</v>
      </c>
      <c r="G6843" s="27">
        <v>39.861111000000001</v>
      </c>
      <c r="H6843" s="27">
        <v>-76.221110999999993</v>
      </c>
      <c r="I6843" s="27" t="s">
        <v>129</v>
      </c>
      <c r="J6843" s="27" t="s">
        <v>130</v>
      </c>
      <c r="K6843" s="37">
        <v>7064</v>
      </c>
      <c r="L6843" s="37">
        <v>0</v>
      </c>
      <c r="M6843" s="40">
        <v>7.6E-3</v>
      </c>
      <c r="N6843" s="40">
        <f t="shared" si="212"/>
        <v>0</v>
      </c>
      <c r="O6843" s="42">
        <f t="shared" si="213"/>
        <v>8.6693651683380096E-6</v>
      </c>
      <c r="P6843" s="37">
        <v>53.686399999999999</v>
      </c>
      <c r="Q6843" s="27" t="s">
        <v>8872</v>
      </c>
      <c r="R6843" s="27" t="s">
        <v>8873</v>
      </c>
      <c r="S6843" s="27">
        <v>2050306</v>
      </c>
    </row>
    <row r="6844" spans="1:19">
      <c r="A6844" s="27" t="s">
        <v>6991</v>
      </c>
      <c r="B6844" s="27" t="s">
        <v>7075</v>
      </c>
      <c r="C6844" s="27">
        <v>50410</v>
      </c>
      <c r="D6844" s="27" t="s">
        <v>72</v>
      </c>
      <c r="E6844" s="27" t="s">
        <v>2010</v>
      </c>
      <c r="F6844" s="37">
        <v>814823215.17599976</v>
      </c>
      <c r="G6844" s="27">
        <v>39.843743000000003</v>
      </c>
      <c r="H6844" s="27">
        <v>-75.358801</v>
      </c>
      <c r="I6844" s="27" t="s">
        <v>4705</v>
      </c>
      <c r="J6844" s="27" t="s">
        <v>113</v>
      </c>
      <c r="K6844" s="37">
        <v>214375</v>
      </c>
      <c r="L6844" s="37">
        <v>139602.96599999999</v>
      </c>
      <c r="M6844" s="40">
        <v>1.8472672479142009</v>
      </c>
      <c r="N6844" s="40">
        <f t="shared" si="212"/>
        <v>0.65120917084548102</v>
      </c>
      <c r="O6844" s="42">
        <f t="shared" si="213"/>
        <v>2.6309387853375724E-4</v>
      </c>
      <c r="P6844" s="37">
        <v>396007.91627160681</v>
      </c>
      <c r="Q6844" s="27" t="s">
        <v>8821</v>
      </c>
      <c r="R6844" s="27" t="s">
        <v>8822</v>
      </c>
      <c r="S6844" s="27">
        <v>2040202</v>
      </c>
    </row>
    <row r="6845" spans="1:19">
      <c r="A6845" s="27" t="s">
        <v>6991</v>
      </c>
      <c r="B6845" s="27" t="s">
        <v>7076</v>
      </c>
      <c r="C6845" s="27">
        <v>57412</v>
      </c>
      <c r="D6845" s="27" t="s">
        <v>72</v>
      </c>
      <c r="E6845" s="27" t="s">
        <v>2010</v>
      </c>
      <c r="F6845" s="37">
        <v>814823215.17599976</v>
      </c>
      <c r="G6845" s="27">
        <v>40.026400000000002</v>
      </c>
      <c r="H6845" s="27">
        <v>-77.234399999999994</v>
      </c>
      <c r="I6845" s="27" t="s">
        <v>129</v>
      </c>
      <c r="J6845" s="27" t="s">
        <v>130</v>
      </c>
      <c r="K6845" s="37">
        <v>3760</v>
      </c>
      <c r="L6845" s="37">
        <v>0</v>
      </c>
      <c r="M6845" s="40">
        <v>7.6E-3</v>
      </c>
      <c r="N6845" s="40">
        <f t="shared" si="212"/>
        <v>0</v>
      </c>
      <c r="O6845" s="42">
        <f t="shared" si="213"/>
        <v>4.6144978812218175E-6</v>
      </c>
      <c r="P6845" s="37">
        <v>28.576000000000001</v>
      </c>
      <c r="Q6845" s="27" t="s">
        <v>8872</v>
      </c>
      <c r="R6845" s="27" t="s">
        <v>8873</v>
      </c>
      <c r="S6845" s="27">
        <v>2050306</v>
      </c>
    </row>
    <row r="6846" spans="1:19">
      <c r="A6846" s="27" t="s">
        <v>6991</v>
      </c>
      <c r="B6846" s="27" t="s">
        <v>7077</v>
      </c>
      <c r="C6846" s="27">
        <v>58497</v>
      </c>
      <c r="D6846" s="27" t="s">
        <v>72</v>
      </c>
      <c r="E6846" s="27" t="s">
        <v>2010</v>
      </c>
      <c r="F6846" s="37">
        <v>814823215.17599976</v>
      </c>
      <c r="G6846" s="27">
        <v>40.090555999999999</v>
      </c>
      <c r="H6846" s="27">
        <v>-76.145555999999999</v>
      </c>
      <c r="I6846" s="27" t="s">
        <v>117</v>
      </c>
      <c r="J6846" s="27" t="s">
        <v>118</v>
      </c>
      <c r="K6846" s="37">
        <v>19836</v>
      </c>
      <c r="L6846" s="37">
        <v>0</v>
      </c>
      <c r="M6846" s="40">
        <v>1.9375518961971701</v>
      </c>
      <c r="N6846" s="40">
        <f t="shared" si="212"/>
        <v>0</v>
      </c>
      <c r="O6846" s="42">
        <f t="shared" si="213"/>
        <v>2.4343930843594672E-5</v>
      </c>
      <c r="P6846" s="37">
        <v>38433.279412967066</v>
      </c>
      <c r="Q6846" s="27" t="s">
        <v>8872</v>
      </c>
      <c r="R6846" s="27" t="s">
        <v>8873</v>
      </c>
      <c r="S6846" s="27">
        <v>2050306</v>
      </c>
    </row>
    <row r="6847" spans="1:19">
      <c r="A6847" s="27" t="s">
        <v>6991</v>
      </c>
      <c r="B6847" s="27" t="s">
        <v>7078</v>
      </c>
      <c r="C6847" s="27">
        <v>60357</v>
      </c>
      <c r="D6847" s="27" t="s">
        <v>72</v>
      </c>
      <c r="E6847" s="27" t="s">
        <v>2010</v>
      </c>
      <c r="F6847" s="37">
        <v>814823215.17599976</v>
      </c>
      <c r="G6847" s="27">
        <v>41.471389000000002</v>
      </c>
      <c r="H6847" s="27">
        <v>-75.544167000000002</v>
      </c>
      <c r="I6847" s="27" t="s">
        <v>110</v>
      </c>
      <c r="J6847" s="27" t="s">
        <v>111</v>
      </c>
      <c r="K6847" s="37">
        <v>3444784</v>
      </c>
      <c r="L6847" s="37">
        <v>1285912.4380000001</v>
      </c>
      <c r="M6847" s="40">
        <v>0.79702615261159604</v>
      </c>
      <c r="N6847" s="40">
        <f t="shared" si="212"/>
        <v>0.37329261805674901</v>
      </c>
      <c r="O6847" s="42">
        <f t="shared" si="213"/>
        <v>4.2276458694858561E-3</v>
      </c>
      <c r="P6847" s="37">
        <v>2745582.9380979841</v>
      </c>
      <c r="Q6847" s="27" t="s">
        <v>8849</v>
      </c>
      <c r="R6847" s="27" t="s">
        <v>8850</v>
      </c>
      <c r="S6847" s="27">
        <v>2050107</v>
      </c>
    </row>
    <row r="6848" spans="1:19">
      <c r="A6848" s="27" t="s">
        <v>6991</v>
      </c>
      <c r="B6848" s="27" t="s">
        <v>7079</v>
      </c>
      <c r="C6848" s="27">
        <v>6636</v>
      </c>
      <c r="D6848" s="27" t="s">
        <v>72</v>
      </c>
      <c r="E6848" s="27" t="s">
        <v>2010</v>
      </c>
      <c r="F6848" s="37">
        <v>814823215.17599976</v>
      </c>
      <c r="G6848" s="27">
        <v>39.720278</v>
      </c>
      <c r="H6848" s="27">
        <v>-79.856110999999999</v>
      </c>
      <c r="I6848" s="27" t="s">
        <v>106</v>
      </c>
      <c r="J6848" s="27" t="s">
        <v>107</v>
      </c>
      <c r="K6848" s="37">
        <v>168163</v>
      </c>
      <c r="L6848" s="37">
        <v>0</v>
      </c>
      <c r="M6848" s="40">
        <v>0</v>
      </c>
      <c r="N6848" s="40">
        <f t="shared" si="212"/>
        <v>0</v>
      </c>
      <c r="O6848" s="42">
        <f t="shared" si="213"/>
        <v>2.0637973595742141E-4</v>
      </c>
      <c r="P6848" s="37">
        <v>0</v>
      </c>
      <c r="Q6848" s="27" t="s">
        <v>9530</v>
      </c>
      <c r="R6848" s="27" t="s">
        <v>9531</v>
      </c>
      <c r="S6848" s="27">
        <v>5020004</v>
      </c>
    </row>
    <row r="6849" spans="1:19">
      <c r="A6849" s="27" t="s">
        <v>6991</v>
      </c>
      <c r="B6849" s="27" t="s">
        <v>7080</v>
      </c>
      <c r="C6849" s="27">
        <v>55074</v>
      </c>
      <c r="D6849" s="27" t="s">
        <v>72</v>
      </c>
      <c r="E6849" s="27" t="s">
        <v>2010</v>
      </c>
      <c r="F6849" s="37">
        <v>814823215.17599976</v>
      </c>
      <c r="G6849" s="27">
        <v>42.060172000000001</v>
      </c>
      <c r="H6849" s="27">
        <v>-80.020764999999997</v>
      </c>
      <c r="I6849" s="27" t="s">
        <v>117</v>
      </c>
      <c r="J6849" s="27" t="s">
        <v>118</v>
      </c>
      <c r="K6849" s="37">
        <v>42333</v>
      </c>
      <c r="L6849" s="37">
        <v>1E-3</v>
      </c>
      <c r="M6849" s="40">
        <v>1.9375518961971701</v>
      </c>
      <c r="N6849" s="40">
        <f t="shared" si="212"/>
        <v>2.3622233245931069E-8</v>
      </c>
      <c r="O6849" s="42">
        <f t="shared" si="213"/>
        <v>5.1953600746213614E-5</v>
      </c>
      <c r="P6849" s="37">
        <v>82022.3844217148</v>
      </c>
      <c r="Q6849" s="27" t="s">
        <v>9470</v>
      </c>
      <c r="R6849" s="27" t="s">
        <v>9471</v>
      </c>
      <c r="S6849" s="27">
        <v>4120101</v>
      </c>
    </row>
    <row r="6850" spans="1:19">
      <c r="A6850" s="27" t="s">
        <v>6991</v>
      </c>
      <c r="B6850" s="27" t="s">
        <v>7081</v>
      </c>
      <c r="C6850" s="27">
        <v>50859</v>
      </c>
      <c r="D6850" s="27" t="s">
        <v>72</v>
      </c>
      <c r="E6850" s="27" t="s">
        <v>2010</v>
      </c>
      <c r="F6850" s="37">
        <v>814823215.17599976</v>
      </c>
      <c r="G6850" s="27">
        <v>40.071100000000001</v>
      </c>
      <c r="H6850" s="27">
        <v>-76.643600000000006</v>
      </c>
      <c r="I6850" s="27" t="s">
        <v>659</v>
      </c>
      <c r="J6850" s="27" t="s">
        <v>118</v>
      </c>
      <c r="K6850" s="37">
        <v>196992</v>
      </c>
      <c r="L6850" s="37">
        <v>213877.636</v>
      </c>
      <c r="M6850" s="40">
        <v>1.9375518961971701</v>
      </c>
      <c r="N6850" s="40">
        <f t="shared" si="212"/>
        <v>1.0857173692332684</v>
      </c>
      <c r="O6850" s="42">
        <f t="shared" si="213"/>
        <v>2.4176041665362985E-4</v>
      </c>
      <c r="P6850" s="37">
        <v>381682.22313567292</v>
      </c>
      <c r="Q6850" s="27" t="s">
        <v>8872</v>
      </c>
      <c r="R6850" s="27" t="s">
        <v>8873</v>
      </c>
      <c r="S6850" s="27">
        <v>2050306</v>
      </c>
    </row>
    <row r="6851" spans="1:19">
      <c r="A6851" s="27" t="s">
        <v>6991</v>
      </c>
      <c r="B6851" s="27" t="s">
        <v>7082</v>
      </c>
      <c r="C6851" s="27">
        <v>56850</v>
      </c>
      <c r="D6851" s="27" t="s">
        <v>72</v>
      </c>
      <c r="E6851" s="27" t="s">
        <v>2010</v>
      </c>
      <c r="F6851" s="37">
        <v>814823215.17599976</v>
      </c>
      <c r="G6851" s="27">
        <v>40.110799999999998</v>
      </c>
      <c r="H6851" s="27">
        <v>-75.954700000000003</v>
      </c>
      <c r="I6851" s="27" t="s">
        <v>117</v>
      </c>
      <c r="J6851" s="27" t="s">
        <v>118</v>
      </c>
      <c r="K6851" s="37">
        <v>19355</v>
      </c>
      <c r="L6851" s="37">
        <v>0</v>
      </c>
      <c r="M6851" s="40">
        <v>1.9375518961971701</v>
      </c>
      <c r="N6851" s="40">
        <f t="shared" si="212"/>
        <v>0</v>
      </c>
      <c r="O6851" s="42">
        <f t="shared" si="213"/>
        <v>2.3753618747619223E-5</v>
      </c>
      <c r="P6851" s="37">
        <v>37501.316950896224</v>
      </c>
      <c r="Q6851" s="27" t="s">
        <v>8872</v>
      </c>
      <c r="R6851" s="27" t="s">
        <v>8873</v>
      </c>
      <c r="S6851" s="27">
        <v>2050306</v>
      </c>
    </row>
    <row r="6852" spans="1:19">
      <c r="A6852" s="27" t="s">
        <v>6991</v>
      </c>
      <c r="B6852" s="27" t="s">
        <v>7083</v>
      </c>
      <c r="C6852" s="27">
        <v>57744</v>
      </c>
      <c r="D6852" s="27" t="s">
        <v>72</v>
      </c>
      <c r="E6852" s="27" t="s">
        <v>2010</v>
      </c>
      <c r="F6852" s="37">
        <v>814823215.17599976</v>
      </c>
      <c r="G6852" s="27">
        <v>41.532299999999999</v>
      </c>
      <c r="H6852" s="27">
        <v>-77.029600000000002</v>
      </c>
      <c r="I6852" s="27" t="s">
        <v>114</v>
      </c>
      <c r="J6852" s="27" t="s">
        <v>115</v>
      </c>
      <c r="K6852" s="37">
        <v>168245</v>
      </c>
      <c r="L6852" s="37">
        <v>0</v>
      </c>
      <c r="M6852" s="40">
        <v>3.8E-3</v>
      </c>
      <c r="N6852" s="40">
        <f t="shared" si="212"/>
        <v>0</v>
      </c>
      <c r="O6852" s="42">
        <f t="shared" si="213"/>
        <v>2.0648037128355443E-4</v>
      </c>
      <c r="P6852" s="37">
        <v>639.33100000000002</v>
      </c>
      <c r="Q6852" s="27" t="s">
        <v>8860</v>
      </c>
      <c r="R6852" s="27" t="s">
        <v>8861</v>
      </c>
      <c r="S6852" s="27">
        <v>2050206</v>
      </c>
    </row>
    <row r="6853" spans="1:19">
      <c r="A6853" s="27" t="s">
        <v>6991</v>
      </c>
      <c r="B6853" s="27" t="s">
        <v>7084</v>
      </c>
      <c r="C6853" s="27">
        <v>55231</v>
      </c>
      <c r="D6853" s="27" t="s">
        <v>72</v>
      </c>
      <c r="E6853" s="27" t="s">
        <v>2010</v>
      </c>
      <c r="F6853" s="37">
        <v>814823215.17599976</v>
      </c>
      <c r="G6853" s="27">
        <v>39.861400000000003</v>
      </c>
      <c r="H6853" s="27">
        <v>-75.335800000000006</v>
      </c>
      <c r="I6853" s="27" t="s">
        <v>110</v>
      </c>
      <c r="J6853" s="27" t="s">
        <v>111</v>
      </c>
      <c r="K6853" s="37">
        <v>4273036</v>
      </c>
      <c r="L6853" s="37">
        <v>1853196.041</v>
      </c>
      <c r="M6853" s="40">
        <v>0.74880413196378404</v>
      </c>
      <c r="N6853" s="40">
        <f t="shared" ref="N6853:N6916" si="214">L6853/K6853</f>
        <v>0.43369539620073411</v>
      </c>
      <c r="O6853" s="42">
        <f t="shared" ref="O6853:O6916" si="215">K6853/F6853</f>
        <v>5.2441264809533379E-3</v>
      </c>
      <c r="P6853" s="37">
        <v>3199667.0128299999</v>
      </c>
      <c r="Q6853" s="27" t="s">
        <v>8821</v>
      </c>
      <c r="R6853" s="27" t="s">
        <v>8822</v>
      </c>
      <c r="S6853" s="27">
        <v>2040202</v>
      </c>
    </row>
    <row r="6854" spans="1:19">
      <c r="A6854" s="27" t="s">
        <v>6991</v>
      </c>
      <c r="B6854" s="27" t="s">
        <v>7085</v>
      </c>
      <c r="C6854" s="27">
        <v>6105</v>
      </c>
      <c r="D6854" s="27" t="s">
        <v>72</v>
      </c>
      <c r="E6854" s="27" t="s">
        <v>2010</v>
      </c>
      <c r="F6854" s="37">
        <v>814823215.17599976</v>
      </c>
      <c r="G6854" s="27">
        <v>40.224302999999999</v>
      </c>
      <c r="H6854" s="27">
        <v>-75.587440000000001</v>
      </c>
      <c r="I6854" s="27" t="s">
        <v>137</v>
      </c>
      <c r="J6854" s="27" t="s">
        <v>138</v>
      </c>
      <c r="K6854" s="37">
        <v>19338626</v>
      </c>
      <c r="L6854" s="37">
        <v>0</v>
      </c>
      <c r="M6854" s="40">
        <v>2.4891418507116279</v>
      </c>
      <c r="N6854" s="40">
        <f t="shared" si="214"/>
        <v>0</v>
      </c>
      <c r="O6854" s="42">
        <f t="shared" si="215"/>
        <v>2.3733523591154562E-2</v>
      </c>
      <c r="P6854" s="37">
        <v>48136583.311860003</v>
      </c>
      <c r="Q6854" s="27" t="s">
        <v>8823</v>
      </c>
      <c r="R6854" s="27" t="s">
        <v>8824</v>
      </c>
      <c r="S6854" s="27">
        <v>2040203</v>
      </c>
    </row>
    <row r="6855" spans="1:19">
      <c r="A6855" s="27" t="s">
        <v>6991</v>
      </c>
      <c r="B6855" s="27" t="s">
        <v>7086</v>
      </c>
      <c r="C6855" s="27">
        <v>58231</v>
      </c>
      <c r="D6855" s="27" t="s">
        <v>72</v>
      </c>
      <c r="E6855" s="27" t="s">
        <v>2010</v>
      </c>
      <c r="F6855" s="37">
        <v>814823215.17599976</v>
      </c>
      <c r="G6855" s="27">
        <v>39.900832999999999</v>
      </c>
      <c r="H6855" s="27">
        <v>-75.167500000000004</v>
      </c>
      <c r="I6855" s="27" t="s">
        <v>129</v>
      </c>
      <c r="J6855" s="27" t="s">
        <v>130</v>
      </c>
      <c r="K6855" s="37">
        <v>2803</v>
      </c>
      <c r="L6855" s="37">
        <v>0</v>
      </c>
      <c r="M6855" s="40">
        <v>7.6E-3</v>
      </c>
      <c r="N6855" s="40">
        <f t="shared" si="214"/>
        <v>0</v>
      </c>
      <c r="O6855" s="42">
        <f t="shared" si="215"/>
        <v>3.4400099896448816E-6</v>
      </c>
      <c r="P6855" s="37">
        <v>21.302800000000001</v>
      </c>
      <c r="Q6855" s="27" t="s">
        <v>8821</v>
      </c>
      <c r="R6855" s="27" t="s">
        <v>8822</v>
      </c>
      <c r="S6855" s="27">
        <v>2040202</v>
      </c>
    </row>
    <row r="6856" spans="1:19">
      <c r="A6856" s="27" t="s">
        <v>6991</v>
      </c>
      <c r="B6856" s="27" t="s">
        <v>7087</v>
      </c>
      <c r="C6856" s="27">
        <v>56470</v>
      </c>
      <c r="D6856" s="27" t="s">
        <v>72</v>
      </c>
      <c r="E6856" s="27" t="s">
        <v>2010</v>
      </c>
      <c r="F6856" s="37">
        <v>814823215.17599976</v>
      </c>
      <c r="G6856" s="27">
        <v>40.854999999999997</v>
      </c>
      <c r="H6856" s="27">
        <v>-76.129199999999997</v>
      </c>
      <c r="I6856" s="27" t="s">
        <v>114</v>
      </c>
      <c r="J6856" s="27" t="s">
        <v>115</v>
      </c>
      <c r="K6856" s="37">
        <v>73266</v>
      </c>
      <c r="L6856" s="37">
        <v>0</v>
      </c>
      <c r="M6856" s="40">
        <v>3.8E-3</v>
      </c>
      <c r="N6856" s="40">
        <f t="shared" si="214"/>
        <v>0</v>
      </c>
      <c r="O6856" s="42">
        <f t="shared" si="215"/>
        <v>8.9916436639786622E-5</v>
      </c>
      <c r="P6856" s="37">
        <v>278.41079999999999</v>
      </c>
      <c r="Q6856" s="27" t="s">
        <v>8849</v>
      </c>
      <c r="R6856" s="27" t="s">
        <v>8850</v>
      </c>
      <c r="S6856" s="27">
        <v>2050107</v>
      </c>
    </row>
    <row r="6857" spans="1:19">
      <c r="A6857" s="27" t="s">
        <v>6991</v>
      </c>
      <c r="B6857" s="27" t="s">
        <v>7088</v>
      </c>
      <c r="C6857" s="27">
        <v>56770</v>
      </c>
      <c r="D6857" s="27" t="s">
        <v>72</v>
      </c>
      <c r="E6857" s="27" t="s">
        <v>2010</v>
      </c>
      <c r="F6857" s="37">
        <v>814823215.17599976</v>
      </c>
      <c r="G6857" s="27">
        <v>40.841099999999997</v>
      </c>
      <c r="H6857" s="27">
        <v>-76.154700000000005</v>
      </c>
      <c r="I6857" s="27" t="s">
        <v>114</v>
      </c>
      <c r="J6857" s="27" t="s">
        <v>115</v>
      </c>
      <c r="K6857" s="37">
        <v>217768</v>
      </c>
      <c r="L6857" s="37">
        <v>0</v>
      </c>
      <c r="M6857" s="40">
        <v>3.8E-3</v>
      </c>
      <c r="N6857" s="40">
        <f t="shared" si="214"/>
        <v>0</v>
      </c>
      <c r="O6857" s="42">
        <f t="shared" si="215"/>
        <v>2.6725797196752997E-4</v>
      </c>
      <c r="P6857" s="37">
        <v>827.51840000000004</v>
      </c>
      <c r="Q6857" s="27" t="s">
        <v>8862</v>
      </c>
      <c r="R6857" s="27" t="s">
        <v>8863</v>
      </c>
      <c r="S6857" s="27">
        <v>2050301</v>
      </c>
    </row>
    <row r="6858" spans="1:19">
      <c r="A6858" s="27" t="s">
        <v>6991</v>
      </c>
      <c r="B6858" s="27" t="s">
        <v>7089</v>
      </c>
      <c r="C6858" s="27">
        <v>57768</v>
      </c>
      <c r="D6858" s="27" t="s">
        <v>72</v>
      </c>
      <c r="E6858" s="27" t="s">
        <v>2010</v>
      </c>
      <c r="F6858" s="37">
        <v>814823215.17599976</v>
      </c>
      <c r="G6858" s="27">
        <v>39.866667</v>
      </c>
      <c r="H6858" s="27">
        <v>-75.667777000000001</v>
      </c>
      <c r="I6858" s="27" t="s">
        <v>129</v>
      </c>
      <c r="J6858" s="27" t="s">
        <v>130</v>
      </c>
      <c r="K6858" s="37">
        <v>1843</v>
      </c>
      <c r="L6858" s="37">
        <v>0</v>
      </c>
      <c r="M6858" s="40">
        <v>7.6E-3</v>
      </c>
      <c r="N6858" s="40">
        <f t="shared" si="214"/>
        <v>0</v>
      </c>
      <c r="O6858" s="42">
        <f t="shared" si="215"/>
        <v>2.2618403178435666E-6</v>
      </c>
      <c r="P6858" s="37">
        <v>14.0068</v>
      </c>
      <c r="Q6858" s="27" t="s">
        <v>8825</v>
      </c>
      <c r="R6858" s="27" t="s">
        <v>8826</v>
      </c>
      <c r="S6858" s="27">
        <v>2040205</v>
      </c>
    </row>
    <row r="6859" spans="1:19">
      <c r="A6859" s="27" t="s">
        <v>6991</v>
      </c>
      <c r="B6859" s="27" t="s">
        <v>7090</v>
      </c>
      <c r="C6859" s="27">
        <v>56700</v>
      </c>
      <c r="D6859" s="27" t="s">
        <v>72</v>
      </c>
      <c r="E6859" s="27" t="s">
        <v>2010</v>
      </c>
      <c r="F6859" s="37">
        <v>814823215.17599976</v>
      </c>
      <c r="G6859" s="27">
        <v>39.879399999999997</v>
      </c>
      <c r="H6859" s="27">
        <v>-78.918300000000002</v>
      </c>
      <c r="I6859" s="27" t="s">
        <v>114</v>
      </c>
      <c r="J6859" s="27" t="s">
        <v>115</v>
      </c>
      <c r="K6859" s="37">
        <v>107892</v>
      </c>
      <c r="L6859" s="37">
        <v>0</v>
      </c>
      <c r="M6859" s="40">
        <v>3.8E-3</v>
      </c>
      <c r="N6859" s="40">
        <f t="shared" si="214"/>
        <v>0</v>
      </c>
      <c r="O6859" s="42">
        <f t="shared" si="215"/>
        <v>1.324115439895703E-4</v>
      </c>
      <c r="P6859" s="37">
        <v>409.9896</v>
      </c>
      <c r="Q6859" s="27" t="s">
        <v>8888</v>
      </c>
      <c r="R6859" s="27" t="s">
        <v>8889</v>
      </c>
      <c r="S6859" s="27">
        <v>2070002</v>
      </c>
    </row>
    <row r="6860" spans="1:19">
      <c r="A6860" s="27" t="s">
        <v>6991</v>
      </c>
      <c r="B6860" s="27" t="s">
        <v>7091</v>
      </c>
      <c r="C6860" s="27">
        <v>55667</v>
      </c>
      <c r="D6860" s="27" t="s">
        <v>72</v>
      </c>
      <c r="E6860" s="27" t="s">
        <v>2010</v>
      </c>
      <c r="F6860" s="37">
        <v>814823215.17599976</v>
      </c>
      <c r="G6860" s="27">
        <v>40.801924</v>
      </c>
      <c r="H6860" s="27">
        <v>-75.107562999999999</v>
      </c>
      <c r="I6860" s="27" t="s">
        <v>110</v>
      </c>
      <c r="J6860" s="27" t="s">
        <v>111</v>
      </c>
      <c r="K6860" s="37">
        <v>3963848</v>
      </c>
      <c r="L6860" s="37">
        <v>1725343.05</v>
      </c>
      <c r="M6860" s="40">
        <v>0.70515323648384087</v>
      </c>
      <c r="N6860" s="40">
        <f t="shared" si="214"/>
        <v>0.4352697303226562</v>
      </c>
      <c r="O6860" s="42">
        <f t="shared" si="215"/>
        <v>4.8646723929482282E-3</v>
      </c>
      <c r="P6860" s="37">
        <v>2795120.2461299999</v>
      </c>
      <c r="Q6860" s="27" t="s">
        <v>8815</v>
      </c>
      <c r="R6860" s="27" t="s">
        <v>8816</v>
      </c>
      <c r="S6860" s="27">
        <v>2040105</v>
      </c>
    </row>
    <row r="6861" spans="1:19">
      <c r="A6861" s="27" t="s">
        <v>6991</v>
      </c>
      <c r="B6861" s="27" t="s">
        <v>7092</v>
      </c>
      <c r="C6861" s="27">
        <v>57582</v>
      </c>
      <c r="D6861" s="27" t="s">
        <v>72</v>
      </c>
      <c r="E6861" s="27" t="s">
        <v>2010</v>
      </c>
      <c r="F6861" s="37">
        <v>814823215.17599976</v>
      </c>
      <c r="G6861" s="27">
        <v>41.151111</v>
      </c>
      <c r="H6861" s="27">
        <v>-76.917777000000001</v>
      </c>
      <c r="I6861" s="27" t="s">
        <v>117</v>
      </c>
      <c r="J6861" s="27" t="s">
        <v>118</v>
      </c>
      <c r="K6861" s="37">
        <v>20451</v>
      </c>
      <c r="L6861" s="37">
        <v>0</v>
      </c>
      <c r="M6861" s="40">
        <v>1.9375518961971701</v>
      </c>
      <c r="N6861" s="40">
        <f t="shared" si="214"/>
        <v>0</v>
      </c>
      <c r="O6861" s="42">
        <f t="shared" si="215"/>
        <v>2.5098695789592391E-5</v>
      </c>
      <c r="P6861" s="37">
        <v>39624.873829128323</v>
      </c>
      <c r="Q6861" s="27" t="s">
        <v>8860</v>
      </c>
      <c r="R6861" s="27" t="s">
        <v>8861</v>
      </c>
      <c r="S6861" s="27">
        <v>2050206</v>
      </c>
    </row>
    <row r="6862" spans="1:19">
      <c r="A6862" s="27" t="s">
        <v>6991</v>
      </c>
      <c r="B6862" s="27" t="s">
        <v>7093</v>
      </c>
      <c r="C6862" s="27">
        <v>58685</v>
      </c>
      <c r="D6862" s="27" t="s">
        <v>72</v>
      </c>
      <c r="E6862" s="27" t="s">
        <v>2010</v>
      </c>
      <c r="F6862" s="37">
        <v>814823215.17599976</v>
      </c>
      <c r="G6862" s="27">
        <v>40.921111000000003</v>
      </c>
      <c r="H6862" s="27">
        <v>-79.281666999999999</v>
      </c>
      <c r="I6862" s="27" t="s">
        <v>106</v>
      </c>
      <c r="J6862" s="27" t="s">
        <v>107</v>
      </c>
      <c r="K6862" s="37">
        <v>25138</v>
      </c>
      <c r="L6862" s="37">
        <v>0</v>
      </c>
      <c r="M6862" s="40">
        <v>0</v>
      </c>
      <c r="N6862" s="40">
        <f t="shared" si="214"/>
        <v>0</v>
      </c>
      <c r="O6862" s="42">
        <f t="shared" si="215"/>
        <v>3.0850863760147355E-5</v>
      </c>
      <c r="P6862" s="37">
        <v>0</v>
      </c>
      <c r="Q6862" s="27" t="s">
        <v>9517</v>
      </c>
      <c r="R6862" s="27" t="s">
        <v>9518</v>
      </c>
      <c r="S6862" s="27">
        <v>5010006</v>
      </c>
    </row>
    <row r="6863" spans="1:19">
      <c r="A6863" s="27" t="s">
        <v>6991</v>
      </c>
      <c r="B6863" s="27" t="s">
        <v>7094</v>
      </c>
      <c r="C6863" s="27">
        <v>50074</v>
      </c>
      <c r="D6863" s="27" t="s">
        <v>72</v>
      </c>
      <c r="E6863" s="27" t="s">
        <v>2010</v>
      </c>
      <c r="F6863" s="37">
        <v>814823215.17599976</v>
      </c>
      <c r="G6863" s="27">
        <v>39.810299999999998</v>
      </c>
      <c r="H6863" s="27">
        <v>-75.428100000000001</v>
      </c>
      <c r="I6863" s="27" t="s">
        <v>110</v>
      </c>
      <c r="J6863" s="27" t="s">
        <v>111</v>
      </c>
      <c r="K6863" s="37">
        <v>54</v>
      </c>
      <c r="L6863" s="37">
        <v>14.587</v>
      </c>
      <c r="M6863" s="40">
        <v>0.79702615261159604</v>
      </c>
      <c r="N6863" s="40">
        <f t="shared" si="214"/>
        <v>0.27012962962962961</v>
      </c>
      <c r="O6863" s="42">
        <f t="shared" si="215"/>
        <v>6.627204403882398E-8</v>
      </c>
      <c r="P6863" s="37">
        <v>43.039412241026184</v>
      </c>
      <c r="Q6863" s="27" t="s">
        <v>8821</v>
      </c>
      <c r="R6863" s="27" t="s">
        <v>8822</v>
      </c>
      <c r="S6863" s="27">
        <v>2040202</v>
      </c>
    </row>
    <row r="6864" spans="1:19">
      <c r="A6864" s="27" t="s">
        <v>6991</v>
      </c>
      <c r="B6864" s="27" t="s">
        <v>7095</v>
      </c>
      <c r="C6864" s="27">
        <v>55801</v>
      </c>
      <c r="D6864" s="27" t="s">
        <v>72</v>
      </c>
      <c r="E6864" s="27" t="s">
        <v>2010</v>
      </c>
      <c r="F6864" s="37">
        <v>814823215.17599976</v>
      </c>
      <c r="G6864" s="27">
        <v>39.807037999999999</v>
      </c>
      <c r="H6864" s="27">
        <v>-75.421605999999997</v>
      </c>
      <c r="I6864" s="27" t="s">
        <v>110</v>
      </c>
      <c r="J6864" s="27" t="s">
        <v>111</v>
      </c>
      <c r="K6864" s="37">
        <v>4132590</v>
      </c>
      <c r="L6864" s="37">
        <v>1698188.798</v>
      </c>
      <c r="M6864" s="40">
        <v>0.46560857184477528</v>
      </c>
      <c r="N6864" s="40">
        <f t="shared" si="214"/>
        <v>0.41092602895520725</v>
      </c>
      <c r="O6864" s="42">
        <f t="shared" si="215"/>
        <v>5.0717627124889546E-3</v>
      </c>
      <c r="P6864" s="37">
        <v>1924169.3279199998</v>
      </c>
      <c r="Q6864" s="27" t="s">
        <v>8821</v>
      </c>
      <c r="R6864" s="27" t="s">
        <v>8822</v>
      </c>
      <c r="S6864" s="27">
        <v>2040202</v>
      </c>
    </row>
    <row r="6865" spans="1:19">
      <c r="A6865" s="27" t="s">
        <v>6991</v>
      </c>
      <c r="B6865" s="27" t="s">
        <v>7096</v>
      </c>
      <c r="C6865" s="27">
        <v>59327</v>
      </c>
      <c r="D6865" s="27" t="s">
        <v>72</v>
      </c>
      <c r="E6865" s="27" t="s">
        <v>2010</v>
      </c>
      <c r="F6865" s="37">
        <v>814823215.17599976</v>
      </c>
      <c r="G6865" s="27">
        <v>39.882778000000002</v>
      </c>
      <c r="H6865" s="27">
        <v>-75.829443999999995</v>
      </c>
      <c r="I6865" s="27" t="s">
        <v>129</v>
      </c>
      <c r="J6865" s="27" t="s">
        <v>130</v>
      </c>
      <c r="K6865" s="37">
        <v>1356</v>
      </c>
      <c r="L6865" s="37">
        <v>0</v>
      </c>
      <c r="M6865" s="40">
        <v>7.6E-3</v>
      </c>
      <c r="N6865" s="40">
        <f t="shared" si="214"/>
        <v>0</v>
      </c>
      <c r="O6865" s="42">
        <f t="shared" si="215"/>
        <v>1.6641646614193577E-6</v>
      </c>
      <c r="P6865" s="37">
        <v>10.3056</v>
      </c>
      <c r="Q6865" s="27" t="s">
        <v>8825</v>
      </c>
      <c r="R6865" s="27" t="s">
        <v>8826</v>
      </c>
      <c r="S6865" s="27">
        <v>2040205</v>
      </c>
    </row>
    <row r="6866" spans="1:19">
      <c r="A6866" s="27" t="s">
        <v>6991</v>
      </c>
      <c r="B6866" s="27" t="s">
        <v>7097</v>
      </c>
      <c r="C6866" s="27">
        <v>58443</v>
      </c>
      <c r="D6866" s="27" t="s">
        <v>72</v>
      </c>
      <c r="E6866" s="27" t="s">
        <v>2010</v>
      </c>
      <c r="F6866" s="37">
        <v>814823215.17599976</v>
      </c>
      <c r="G6866" s="27">
        <v>40.107778000000003</v>
      </c>
      <c r="H6866" s="27">
        <v>-76.061667</v>
      </c>
      <c r="I6866" s="27" t="s">
        <v>129</v>
      </c>
      <c r="J6866" s="27" t="s">
        <v>130</v>
      </c>
      <c r="K6866" s="37">
        <v>1340</v>
      </c>
      <c r="L6866" s="37">
        <v>0</v>
      </c>
      <c r="M6866" s="40">
        <v>7.6E-3</v>
      </c>
      <c r="N6866" s="40">
        <f t="shared" si="214"/>
        <v>0</v>
      </c>
      <c r="O6866" s="42">
        <f t="shared" si="215"/>
        <v>1.644528500222669E-6</v>
      </c>
      <c r="P6866" s="37">
        <v>10.183999999999999</v>
      </c>
      <c r="Q6866" s="27" t="s">
        <v>8872</v>
      </c>
      <c r="R6866" s="27" t="s">
        <v>8873</v>
      </c>
      <c r="S6866" s="27">
        <v>2050306</v>
      </c>
    </row>
    <row r="6867" spans="1:19">
      <c r="A6867" s="27" t="s">
        <v>6991</v>
      </c>
      <c r="B6867" s="27" t="s">
        <v>7098</v>
      </c>
      <c r="C6867" s="27">
        <v>3148</v>
      </c>
      <c r="D6867" s="27" t="s">
        <v>72</v>
      </c>
      <c r="E6867" s="27" t="s">
        <v>2010</v>
      </c>
      <c r="F6867" s="37">
        <v>814823215.17599976</v>
      </c>
      <c r="G6867" s="27">
        <v>40.797761999999999</v>
      </c>
      <c r="H6867" s="27">
        <v>-75.105416000000005</v>
      </c>
      <c r="I6867" s="27" t="s">
        <v>1963</v>
      </c>
      <c r="J6867" s="27" t="s">
        <v>109</v>
      </c>
      <c r="K6867" s="37">
        <v>706884</v>
      </c>
      <c r="L6867" s="37">
        <v>566772.39</v>
      </c>
      <c r="M6867" s="40">
        <v>3.5036713178386778</v>
      </c>
      <c r="N6867" s="40">
        <f t="shared" si="214"/>
        <v>0.80178981275569972</v>
      </c>
      <c r="O6867" s="42">
        <f t="shared" si="215"/>
        <v>8.6753051071000091E-4</v>
      </c>
      <c r="P6867" s="37">
        <v>2476689.1958390758</v>
      </c>
      <c r="Q6867" s="27" t="s">
        <v>8815</v>
      </c>
      <c r="R6867" s="27" t="s">
        <v>8816</v>
      </c>
      <c r="S6867" s="27">
        <v>2040105</v>
      </c>
    </row>
    <row r="6868" spans="1:19">
      <c r="A6868" s="27" t="s">
        <v>6991</v>
      </c>
      <c r="B6868" s="27" t="s">
        <v>7099</v>
      </c>
      <c r="C6868" s="27">
        <v>57494</v>
      </c>
      <c r="D6868" s="27" t="s">
        <v>72</v>
      </c>
      <c r="E6868" s="27" t="s">
        <v>2010</v>
      </c>
      <c r="F6868" s="37">
        <v>814823215.17599976</v>
      </c>
      <c r="G6868" s="27">
        <v>40.640555999999997</v>
      </c>
      <c r="H6868" s="27">
        <v>-76.605417000000003</v>
      </c>
      <c r="I6868" s="27" t="s">
        <v>129</v>
      </c>
      <c r="J6868" s="27" t="s">
        <v>130</v>
      </c>
      <c r="K6868" s="37">
        <v>1105</v>
      </c>
      <c r="L6868" s="37">
        <v>0</v>
      </c>
      <c r="M6868" s="40">
        <v>7.6E-3</v>
      </c>
      <c r="N6868" s="40">
        <f t="shared" si="214"/>
        <v>0</v>
      </c>
      <c r="O6868" s="42">
        <f t="shared" si="215"/>
        <v>1.3561223826463053E-6</v>
      </c>
      <c r="P6868" s="37">
        <v>8.3979999999999997</v>
      </c>
      <c r="Q6868" s="27" t="s">
        <v>8862</v>
      </c>
      <c r="R6868" s="27" t="s">
        <v>8863</v>
      </c>
      <c r="S6868" s="27">
        <v>2050301</v>
      </c>
    </row>
    <row r="6869" spans="1:19">
      <c r="A6869" s="27" t="s">
        <v>6991</v>
      </c>
      <c r="B6869" s="27" t="s">
        <v>7100</v>
      </c>
      <c r="C6869" s="27">
        <v>57769</v>
      </c>
      <c r="D6869" s="27" t="s">
        <v>72</v>
      </c>
      <c r="E6869" s="27" t="s">
        <v>2010</v>
      </c>
      <c r="F6869" s="37">
        <v>814823215.17599976</v>
      </c>
      <c r="G6869" s="27">
        <v>41.420555999999998</v>
      </c>
      <c r="H6869" s="27">
        <v>-76.049166999999997</v>
      </c>
      <c r="I6869" s="27" t="s">
        <v>114</v>
      </c>
      <c r="J6869" s="27" t="s">
        <v>115</v>
      </c>
      <c r="K6869" s="37">
        <v>370503</v>
      </c>
      <c r="L6869" s="37">
        <v>0</v>
      </c>
      <c r="M6869" s="40">
        <v>3.8E-3</v>
      </c>
      <c r="N6869" s="40">
        <f t="shared" si="214"/>
        <v>0</v>
      </c>
      <c r="O6869" s="42">
        <f t="shared" si="215"/>
        <v>4.5470353949104444E-4</v>
      </c>
      <c r="P6869" s="37">
        <v>1407.9114</v>
      </c>
      <c r="Q6869" s="27" t="s">
        <v>8847</v>
      </c>
      <c r="R6869" s="27" t="s">
        <v>8848</v>
      </c>
      <c r="S6869" s="27">
        <v>2050106</v>
      </c>
    </row>
    <row r="6870" spans="1:19">
      <c r="A6870" s="27" t="s">
        <v>6991</v>
      </c>
      <c r="B6870" s="27" t="s">
        <v>7101</v>
      </c>
      <c r="C6870" s="27">
        <v>61198</v>
      </c>
      <c r="D6870" s="27" t="s">
        <v>72</v>
      </c>
      <c r="E6870" s="27" t="s">
        <v>2010</v>
      </c>
      <c r="F6870" s="37">
        <v>814823215.17599976</v>
      </c>
      <c r="G6870" s="27">
        <v>40.215398999999998</v>
      </c>
      <c r="H6870" s="27">
        <v>-75.283090000000001</v>
      </c>
      <c r="I6870" s="27" t="s">
        <v>129</v>
      </c>
      <c r="J6870" s="27" t="s">
        <v>130</v>
      </c>
      <c r="K6870" s="37">
        <v>1389</v>
      </c>
      <c r="L6870" s="37">
        <v>0</v>
      </c>
      <c r="M6870" s="40">
        <v>7.6E-3</v>
      </c>
      <c r="N6870" s="40">
        <f t="shared" si="214"/>
        <v>0</v>
      </c>
      <c r="O6870" s="42">
        <f t="shared" si="215"/>
        <v>1.7046642438875279E-6</v>
      </c>
      <c r="P6870" s="37">
        <v>10.5564</v>
      </c>
      <c r="Q6870" s="27" t="s">
        <v>8823</v>
      </c>
      <c r="R6870" s="27" t="s">
        <v>8824</v>
      </c>
      <c r="S6870" s="27">
        <v>2040203</v>
      </c>
    </row>
    <row r="6871" spans="1:19">
      <c r="A6871" s="27" t="s">
        <v>6991</v>
      </c>
      <c r="B6871" s="27" t="s">
        <v>7102</v>
      </c>
      <c r="C6871" s="27">
        <v>52149</v>
      </c>
      <c r="D6871" s="27" t="s">
        <v>72</v>
      </c>
      <c r="E6871" s="27" t="s">
        <v>2010</v>
      </c>
      <c r="F6871" s="37">
        <v>814823215.17599976</v>
      </c>
      <c r="G6871" s="27">
        <v>40.220452999999999</v>
      </c>
      <c r="H6871" s="27">
        <v>-75.301644999999994</v>
      </c>
      <c r="I6871" s="27" t="s">
        <v>110</v>
      </c>
      <c r="J6871" s="27" t="s">
        <v>111</v>
      </c>
      <c r="K6871" s="37">
        <v>281182.53999999998</v>
      </c>
      <c r="L6871" s="37">
        <v>87189.648000000001</v>
      </c>
      <c r="M6871" s="40">
        <v>0.79702615261159604</v>
      </c>
      <c r="N6871" s="40">
        <f t="shared" si="214"/>
        <v>0.31008201291588022</v>
      </c>
      <c r="O6871" s="42">
        <f t="shared" si="215"/>
        <v>3.45084105070896E-4</v>
      </c>
      <c r="P6871" s="37">
        <v>224109.83803775618</v>
      </c>
      <c r="Q6871" s="27" t="s">
        <v>8823</v>
      </c>
      <c r="R6871" s="27" t="s">
        <v>8824</v>
      </c>
      <c r="S6871" s="27">
        <v>2040203</v>
      </c>
    </row>
    <row r="6872" spans="1:19">
      <c r="A6872" s="27" t="s">
        <v>6991</v>
      </c>
      <c r="B6872" s="27" t="s">
        <v>7103</v>
      </c>
      <c r="C6872" s="27">
        <v>56052</v>
      </c>
      <c r="D6872" s="27" t="s">
        <v>72</v>
      </c>
      <c r="E6872" s="27" t="s">
        <v>2010</v>
      </c>
      <c r="F6872" s="37">
        <v>814823215.17599976</v>
      </c>
      <c r="G6872" s="27">
        <v>39.790739000000002</v>
      </c>
      <c r="H6872" s="27">
        <v>-79.002047000000005</v>
      </c>
      <c r="I6872" s="27" t="s">
        <v>114</v>
      </c>
      <c r="J6872" s="27" t="s">
        <v>115</v>
      </c>
      <c r="K6872" s="37">
        <v>78045</v>
      </c>
      <c r="L6872" s="37">
        <v>0</v>
      </c>
      <c r="M6872" s="40">
        <v>3.8E-3</v>
      </c>
      <c r="N6872" s="40">
        <f t="shared" si="214"/>
        <v>0</v>
      </c>
      <c r="O6872" s="42">
        <f t="shared" si="215"/>
        <v>9.578151253722254E-5</v>
      </c>
      <c r="P6872" s="37">
        <v>296.57100000000003</v>
      </c>
      <c r="Q6872" s="27" t="s">
        <v>9534</v>
      </c>
      <c r="R6872" s="27" t="s">
        <v>9535</v>
      </c>
      <c r="S6872" s="27">
        <v>5020006</v>
      </c>
    </row>
    <row r="6873" spans="1:19">
      <c r="A6873" s="27" t="s">
        <v>6991</v>
      </c>
      <c r="B6873" s="27" t="s">
        <v>7104</v>
      </c>
      <c r="C6873" s="27">
        <v>56993</v>
      </c>
      <c r="D6873" s="27" t="s">
        <v>72</v>
      </c>
      <c r="E6873" s="27" t="s">
        <v>2010</v>
      </c>
      <c r="F6873" s="37">
        <v>814823215.17599976</v>
      </c>
      <c r="G6873" s="27">
        <v>40.148299999999999</v>
      </c>
      <c r="H6873" s="27">
        <v>-74.777199999999993</v>
      </c>
      <c r="I6873" s="27" t="s">
        <v>129</v>
      </c>
      <c r="J6873" s="27" t="s">
        <v>130</v>
      </c>
      <c r="K6873" s="37">
        <v>3223</v>
      </c>
      <c r="L6873" s="37">
        <v>0</v>
      </c>
      <c r="M6873" s="40">
        <v>7.6E-3</v>
      </c>
      <c r="N6873" s="40">
        <f t="shared" si="214"/>
        <v>0</v>
      </c>
      <c r="O6873" s="42">
        <f t="shared" si="215"/>
        <v>3.9554592210579572E-6</v>
      </c>
      <c r="P6873" s="37">
        <v>24.494800000000001</v>
      </c>
      <c r="Q6873" s="27" t="s">
        <v>8819</v>
      </c>
      <c r="R6873" s="27" t="s">
        <v>8820</v>
      </c>
      <c r="S6873" s="27">
        <v>2040201</v>
      </c>
    </row>
    <row r="6874" spans="1:19">
      <c r="A6874" s="27" t="s">
        <v>6991</v>
      </c>
      <c r="B6874" s="27" t="s">
        <v>7105</v>
      </c>
      <c r="C6874" s="27">
        <v>58818</v>
      </c>
      <c r="D6874" s="27" t="s">
        <v>72</v>
      </c>
      <c r="E6874" s="27" t="s">
        <v>2010</v>
      </c>
      <c r="F6874" s="37">
        <v>814823215.17599976</v>
      </c>
      <c r="G6874" s="27">
        <v>41.894444</v>
      </c>
      <c r="H6874" s="27">
        <v>-76.582778000000005</v>
      </c>
      <c r="I6874" s="27" t="s">
        <v>110</v>
      </c>
      <c r="J6874" s="27" t="s">
        <v>111</v>
      </c>
      <c r="K6874" s="37">
        <v>61693.997000000003</v>
      </c>
      <c r="L6874" s="37">
        <v>31839.498</v>
      </c>
      <c r="M6874" s="40">
        <v>0.79702615261159604</v>
      </c>
      <c r="N6874" s="40">
        <f t="shared" si="214"/>
        <v>0.51608745661267497</v>
      </c>
      <c r="O6874" s="42">
        <f t="shared" si="215"/>
        <v>7.5714579372501378E-5</v>
      </c>
      <c r="P6874" s="37">
        <v>49171.729068141351</v>
      </c>
      <c r="Q6874" s="27" t="s">
        <v>8847</v>
      </c>
      <c r="R6874" s="27" t="s">
        <v>8848</v>
      </c>
      <c r="S6874" s="27">
        <v>2050106</v>
      </c>
    </row>
    <row r="6875" spans="1:19">
      <c r="A6875" s="27" t="s">
        <v>6991</v>
      </c>
      <c r="B6875" s="27" t="s">
        <v>7106</v>
      </c>
      <c r="C6875" s="27">
        <v>55805</v>
      </c>
      <c r="D6875" s="27" t="s">
        <v>72</v>
      </c>
      <c r="E6875" s="27" t="s">
        <v>2010</v>
      </c>
      <c r="F6875" s="37">
        <v>814823215.17599976</v>
      </c>
      <c r="G6875" s="27">
        <v>39.913407999999997</v>
      </c>
      <c r="H6875" s="27">
        <v>-79.393643999999995</v>
      </c>
      <c r="I6875" s="27" t="s">
        <v>114</v>
      </c>
      <c r="J6875" s="27" t="s">
        <v>115</v>
      </c>
      <c r="K6875" s="37">
        <v>34107</v>
      </c>
      <c r="L6875" s="37">
        <v>0</v>
      </c>
      <c r="M6875" s="40">
        <v>3.8E-3</v>
      </c>
      <c r="N6875" s="40">
        <f t="shared" si="214"/>
        <v>0</v>
      </c>
      <c r="O6875" s="42">
        <f t="shared" si="215"/>
        <v>4.1858159370966095E-5</v>
      </c>
      <c r="P6875" s="37">
        <v>129.60659999999999</v>
      </c>
      <c r="Q6875" s="27" t="s">
        <v>9534</v>
      </c>
      <c r="R6875" s="27" t="s">
        <v>9535</v>
      </c>
      <c r="S6875" s="27">
        <v>5020006</v>
      </c>
    </row>
    <row r="6876" spans="1:19">
      <c r="A6876" s="27" t="s">
        <v>6991</v>
      </c>
      <c r="B6876" s="27" t="s">
        <v>7107</v>
      </c>
      <c r="C6876" s="27">
        <v>3149</v>
      </c>
      <c r="D6876" s="27" t="s">
        <v>72</v>
      </c>
      <c r="E6876" s="27" t="s">
        <v>2010</v>
      </c>
      <c r="F6876" s="37">
        <v>814823215.17599976</v>
      </c>
      <c r="G6876" s="27">
        <v>41.071399999999997</v>
      </c>
      <c r="H6876" s="27">
        <v>-76.667199999999994</v>
      </c>
      <c r="I6876" s="27" t="s">
        <v>304</v>
      </c>
      <c r="J6876" s="27" t="s">
        <v>113</v>
      </c>
      <c r="K6876" s="37">
        <v>2619510</v>
      </c>
      <c r="L6876" s="37">
        <v>2760386.3369999998</v>
      </c>
      <c r="M6876" s="40">
        <v>2.307981577614667</v>
      </c>
      <c r="N6876" s="40">
        <f t="shared" si="214"/>
        <v>1.0537796523013845</v>
      </c>
      <c r="O6876" s="42">
        <f t="shared" si="215"/>
        <v>3.2148200385211071E-3</v>
      </c>
      <c r="P6876" s="37">
        <v>6045780.8223773967</v>
      </c>
      <c r="Q6876" s="27" t="s">
        <v>8860</v>
      </c>
      <c r="R6876" s="27" t="s">
        <v>8861</v>
      </c>
      <c r="S6876" s="27">
        <v>2050206</v>
      </c>
    </row>
    <row r="6877" spans="1:19">
      <c r="A6877" s="27" t="s">
        <v>6991</v>
      </c>
      <c r="B6877" s="27" t="s">
        <v>3783</v>
      </c>
      <c r="C6877" s="27">
        <v>60388</v>
      </c>
      <c r="D6877" s="27" t="s">
        <v>72</v>
      </c>
      <c r="E6877" s="27" t="s">
        <v>2010</v>
      </c>
      <c r="F6877" s="37">
        <v>814823215.17599976</v>
      </c>
      <c r="G6877" s="27">
        <v>40.174562999999999</v>
      </c>
      <c r="H6877" s="27">
        <v>-75.913687999999993</v>
      </c>
      <c r="I6877" s="27" t="s">
        <v>117</v>
      </c>
      <c r="J6877" s="27" t="s">
        <v>118</v>
      </c>
      <c r="K6877" s="37">
        <v>2868</v>
      </c>
      <c r="L6877" s="37">
        <v>0</v>
      </c>
      <c r="M6877" s="40">
        <v>1.9375518961971701</v>
      </c>
      <c r="N6877" s="40">
        <f t="shared" si="214"/>
        <v>0</v>
      </c>
      <c r="O6877" s="42">
        <f t="shared" si="215"/>
        <v>3.5197818945064291E-6</v>
      </c>
      <c r="P6877" s="37">
        <v>5556.898838293484</v>
      </c>
      <c r="Q6877" s="27" t="s">
        <v>8872</v>
      </c>
      <c r="R6877" s="27" t="s">
        <v>8873</v>
      </c>
      <c r="S6877" s="27">
        <v>2050306</v>
      </c>
    </row>
    <row r="6878" spans="1:19">
      <c r="A6878" s="27" t="s">
        <v>6991</v>
      </c>
      <c r="B6878" s="27" t="s">
        <v>7108</v>
      </c>
      <c r="C6878" s="27">
        <v>57362</v>
      </c>
      <c r="D6878" s="27" t="s">
        <v>72</v>
      </c>
      <c r="E6878" s="27" t="s">
        <v>2010</v>
      </c>
      <c r="F6878" s="37">
        <v>814823215.17599976</v>
      </c>
      <c r="G6878" s="27">
        <v>40.152068999999997</v>
      </c>
      <c r="H6878" s="27">
        <v>-75.865915999999999</v>
      </c>
      <c r="I6878" s="27" t="s">
        <v>129</v>
      </c>
      <c r="J6878" s="27" t="s">
        <v>130</v>
      </c>
      <c r="K6878" s="37">
        <v>2138</v>
      </c>
      <c r="L6878" s="37">
        <v>0</v>
      </c>
      <c r="M6878" s="40">
        <v>7.6E-3</v>
      </c>
      <c r="N6878" s="40">
        <f t="shared" si="214"/>
        <v>0</v>
      </c>
      <c r="O6878" s="42">
        <f t="shared" si="215"/>
        <v>2.6238820399075121E-6</v>
      </c>
      <c r="P6878" s="37">
        <v>16.248799999999999</v>
      </c>
      <c r="Q6878" s="27" t="s">
        <v>8872</v>
      </c>
      <c r="R6878" s="27" t="s">
        <v>8873</v>
      </c>
      <c r="S6878" s="27">
        <v>2050306</v>
      </c>
    </row>
    <row r="6879" spans="1:19">
      <c r="A6879" s="27" t="s">
        <v>6991</v>
      </c>
      <c r="B6879" s="27" t="s">
        <v>7109</v>
      </c>
      <c r="C6879" s="27">
        <v>3163</v>
      </c>
      <c r="D6879" s="27" t="s">
        <v>72</v>
      </c>
      <c r="E6879" s="27" t="s">
        <v>2010</v>
      </c>
      <c r="F6879" s="37">
        <v>814823215.17599976</v>
      </c>
      <c r="G6879" s="27">
        <v>40.235199999999999</v>
      </c>
      <c r="H6879" s="27">
        <v>-75.619299999999996</v>
      </c>
      <c r="I6879" s="27" t="s">
        <v>108</v>
      </c>
      <c r="J6879" s="27" t="s">
        <v>109</v>
      </c>
      <c r="K6879" s="37">
        <v>2361.9989999999998</v>
      </c>
      <c r="L6879" s="37">
        <v>2729.4279999999999</v>
      </c>
      <c r="M6879" s="40">
        <v>2.0626061603831798</v>
      </c>
      <c r="N6879" s="40">
        <f t="shared" si="214"/>
        <v>1.1555584909223078</v>
      </c>
      <c r="O6879" s="42">
        <f t="shared" si="215"/>
        <v>2.8987870694010774E-6</v>
      </c>
      <c r="P6879" s="37">
        <v>4871.8736882189096</v>
      </c>
      <c r="Q6879" s="27" t="s">
        <v>8823</v>
      </c>
      <c r="R6879" s="27" t="s">
        <v>8824</v>
      </c>
      <c r="S6879" s="27">
        <v>2040203</v>
      </c>
    </row>
    <row r="6880" spans="1:19">
      <c r="A6880" s="27" t="s">
        <v>6991</v>
      </c>
      <c r="B6880" s="27" t="s">
        <v>7110</v>
      </c>
      <c r="C6880" s="27">
        <v>3111</v>
      </c>
      <c r="D6880" s="27" t="s">
        <v>72</v>
      </c>
      <c r="E6880" s="27" t="s">
        <v>2010</v>
      </c>
      <c r="F6880" s="37">
        <v>814823215.17599976</v>
      </c>
      <c r="G6880" s="27">
        <v>40.122819999999997</v>
      </c>
      <c r="H6880" s="27">
        <v>-77.171599999999998</v>
      </c>
      <c r="I6880" s="27" t="s">
        <v>108</v>
      </c>
      <c r="J6880" s="27" t="s">
        <v>109</v>
      </c>
      <c r="K6880" s="37">
        <v>6702</v>
      </c>
      <c r="L6880" s="37">
        <v>8960.2260000000006</v>
      </c>
      <c r="M6880" s="40">
        <v>2.0626061603831798</v>
      </c>
      <c r="N6880" s="40">
        <f t="shared" si="214"/>
        <v>1.3369480752014324</v>
      </c>
      <c r="O6880" s="42">
        <f t="shared" si="215"/>
        <v>8.2250970212629312E-6</v>
      </c>
      <c r="P6880" s="37">
        <v>13823.586486888071</v>
      </c>
      <c r="Q6880" s="27" t="s">
        <v>8870</v>
      </c>
      <c r="R6880" s="27" t="s">
        <v>8871</v>
      </c>
      <c r="S6880" s="27">
        <v>2050305</v>
      </c>
    </row>
    <row r="6881" spans="1:19">
      <c r="A6881" s="27" t="s">
        <v>6991</v>
      </c>
      <c r="B6881" s="27" t="s">
        <v>7111</v>
      </c>
      <c r="C6881" s="27">
        <v>56687</v>
      </c>
      <c r="D6881" s="27" t="s">
        <v>72</v>
      </c>
      <c r="E6881" s="27" t="s">
        <v>2010</v>
      </c>
      <c r="F6881" s="37">
        <v>814823215.17599976</v>
      </c>
      <c r="G6881" s="27">
        <v>39.801400000000001</v>
      </c>
      <c r="H6881" s="27">
        <v>-77.788300000000007</v>
      </c>
      <c r="I6881" s="27" t="s">
        <v>117</v>
      </c>
      <c r="J6881" s="27" t="s">
        <v>118</v>
      </c>
      <c r="K6881" s="37">
        <v>30571.008000000002</v>
      </c>
      <c r="L6881" s="37">
        <v>1448.501</v>
      </c>
      <c r="M6881" s="40">
        <v>1.9375518961971701</v>
      </c>
      <c r="N6881" s="40">
        <f t="shared" si="214"/>
        <v>4.7381525659867016E-2</v>
      </c>
      <c r="O6881" s="42">
        <f t="shared" si="215"/>
        <v>3.7518577564578522E-5</v>
      </c>
      <c r="P6881" s="37">
        <v>59232.914519058861</v>
      </c>
      <c r="Q6881" s="27" t="s">
        <v>8892</v>
      </c>
      <c r="R6881" s="27" t="s">
        <v>8893</v>
      </c>
      <c r="S6881" s="27">
        <v>2070004</v>
      </c>
    </row>
    <row r="6882" spans="1:19">
      <c r="A6882" s="27" t="s">
        <v>6991</v>
      </c>
      <c r="B6882" s="27" t="s">
        <v>7112</v>
      </c>
      <c r="C6882" s="27">
        <v>59906</v>
      </c>
      <c r="D6882" s="27" t="s">
        <v>72</v>
      </c>
      <c r="E6882" s="27" t="s">
        <v>2010</v>
      </c>
      <c r="F6882" s="37">
        <v>814823215.17599976</v>
      </c>
      <c r="G6882" s="27">
        <v>41.113056</v>
      </c>
      <c r="H6882" s="27">
        <v>-76.158056000000002</v>
      </c>
      <c r="I6882" s="27" t="s">
        <v>110</v>
      </c>
      <c r="J6882" s="27" t="s">
        <v>111</v>
      </c>
      <c r="K6882" s="37">
        <v>2893183</v>
      </c>
      <c r="L6882" s="37">
        <v>1169089.794</v>
      </c>
      <c r="M6882" s="40">
        <v>0.79702615261159604</v>
      </c>
      <c r="N6882" s="40">
        <f t="shared" si="214"/>
        <v>0.40408428848088768</v>
      </c>
      <c r="O6882" s="42">
        <f t="shared" si="215"/>
        <v>3.5506879849699418E-3</v>
      </c>
      <c r="P6882" s="37">
        <v>2305942.5152912755</v>
      </c>
      <c r="Q6882" s="27" t="s">
        <v>8849</v>
      </c>
      <c r="R6882" s="27" t="s">
        <v>8850</v>
      </c>
      <c r="S6882" s="27">
        <v>2050107</v>
      </c>
    </row>
    <row r="6883" spans="1:19">
      <c r="A6883" s="27" t="s">
        <v>6991</v>
      </c>
      <c r="B6883" s="27" t="s">
        <v>7113</v>
      </c>
      <c r="C6883" s="27">
        <v>10343</v>
      </c>
      <c r="D6883" s="27" t="s">
        <v>72</v>
      </c>
      <c r="E6883" s="27" t="s">
        <v>2010</v>
      </c>
      <c r="F6883" s="37">
        <v>814823215.17599976</v>
      </c>
      <c r="G6883" s="27">
        <v>40.811188999999999</v>
      </c>
      <c r="H6883" s="27">
        <v>-76.452950999999999</v>
      </c>
      <c r="I6883" s="27" t="s">
        <v>4705</v>
      </c>
      <c r="J6883" s="27" t="s">
        <v>113</v>
      </c>
      <c r="K6883" s="37">
        <v>266629</v>
      </c>
      <c r="L6883" s="37">
        <v>522567.58299999998</v>
      </c>
      <c r="M6883" s="40">
        <v>1.8472672479142009</v>
      </c>
      <c r="N6883" s="40">
        <f t="shared" si="214"/>
        <v>1.9599052728697928</v>
      </c>
      <c r="O6883" s="42">
        <f t="shared" si="215"/>
        <v>3.2722312648199254E-4</v>
      </c>
      <c r="P6883" s="37">
        <v>492535.0190441155</v>
      </c>
      <c r="Q6883" s="27" t="s">
        <v>8862</v>
      </c>
      <c r="R6883" s="27" t="s">
        <v>8863</v>
      </c>
      <c r="S6883" s="27">
        <v>2050301</v>
      </c>
    </row>
    <row r="6884" spans="1:19">
      <c r="A6884" s="27" t="s">
        <v>6991</v>
      </c>
      <c r="B6884" s="27" t="s">
        <v>7114</v>
      </c>
      <c r="C6884" s="27">
        <v>61737</v>
      </c>
      <c r="D6884" s="27" t="s">
        <v>72</v>
      </c>
      <c r="E6884" s="27" t="s">
        <v>2010</v>
      </c>
      <c r="F6884" s="37">
        <v>814823215.17599976</v>
      </c>
      <c r="G6884" s="27">
        <v>39.890222999999999</v>
      </c>
      <c r="H6884" s="27">
        <v>-75.185539000000006</v>
      </c>
      <c r="I6884" s="27" t="s">
        <v>110</v>
      </c>
      <c r="J6884" s="27" t="s">
        <v>111</v>
      </c>
      <c r="K6884" s="37">
        <v>1157</v>
      </c>
      <c r="L6884" s="37">
        <v>874.53099999999995</v>
      </c>
      <c r="M6884" s="40">
        <v>0.79702615261159604</v>
      </c>
      <c r="N6884" s="40">
        <f t="shared" si="214"/>
        <v>0.75586084701815037</v>
      </c>
      <c r="O6884" s="42">
        <f t="shared" si="215"/>
        <v>1.4199399065355432E-6</v>
      </c>
      <c r="P6884" s="37">
        <v>922.15925857161665</v>
      </c>
      <c r="Q6884" s="27" t="s">
        <v>8823</v>
      </c>
      <c r="R6884" s="27" t="s">
        <v>8824</v>
      </c>
      <c r="S6884" s="27">
        <v>2040203</v>
      </c>
    </row>
    <row r="6885" spans="1:19">
      <c r="A6885" s="27" t="s">
        <v>6991</v>
      </c>
      <c r="B6885" s="27" t="s">
        <v>7115</v>
      </c>
      <c r="C6885" s="27">
        <v>3138</v>
      </c>
      <c r="D6885" s="27" t="s">
        <v>72</v>
      </c>
      <c r="E6885" s="27" t="s">
        <v>2010</v>
      </c>
      <c r="F6885" s="37">
        <v>814823215.17599976</v>
      </c>
      <c r="G6885" s="27">
        <v>40.937939</v>
      </c>
      <c r="H6885" s="27">
        <v>-80.369006999999996</v>
      </c>
      <c r="I6885" s="27" t="s">
        <v>110</v>
      </c>
      <c r="J6885" s="27" t="s">
        <v>111</v>
      </c>
      <c r="K6885" s="37">
        <v>440386</v>
      </c>
      <c r="L6885" s="37">
        <v>300826.321</v>
      </c>
      <c r="M6885" s="40">
        <v>0.79702615261159604</v>
      </c>
      <c r="N6885" s="40">
        <f t="shared" si="214"/>
        <v>0.68309692179133763</v>
      </c>
      <c r="O6885" s="42">
        <f t="shared" si="215"/>
        <v>5.4046815529780619E-4</v>
      </c>
      <c r="P6885" s="37">
        <v>350999.15924401034</v>
      </c>
      <c r="Q6885" s="27" t="s">
        <v>6813</v>
      </c>
      <c r="R6885" s="27" t="s">
        <v>9541</v>
      </c>
      <c r="S6885" s="27">
        <v>5030104</v>
      </c>
    </row>
    <row r="6886" spans="1:19">
      <c r="A6886" s="27" t="s">
        <v>6991</v>
      </c>
      <c r="B6886" s="27" t="s">
        <v>7116</v>
      </c>
      <c r="C6886" s="27">
        <v>54250</v>
      </c>
      <c r="D6886" s="27" t="s">
        <v>72</v>
      </c>
      <c r="E6886" s="27" t="s">
        <v>2010</v>
      </c>
      <c r="F6886" s="37">
        <v>814823215.17599976</v>
      </c>
      <c r="G6886" s="27">
        <v>40.013992999999999</v>
      </c>
      <c r="H6886" s="27">
        <v>-75.05283</v>
      </c>
      <c r="I6886" s="27" t="s">
        <v>110</v>
      </c>
      <c r="J6886" s="27" t="s">
        <v>111</v>
      </c>
      <c r="K6886" s="37">
        <v>12155</v>
      </c>
      <c r="L6886" s="37">
        <v>3937.3789999999999</v>
      </c>
      <c r="M6886" s="40">
        <v>0.79702615261159604</v>
      </c>
      <c r="N6886" s="40">
        <f t="shared" si="214"/>
        <v>0.32393081036610449</v>
      </c>
      <c r="O6886" s="42">
        <f t="shared" si="215"/>
        <v>1.4917346209109359E-5</v>
      </c>
      <c r="P6886" s="37">
        <v>9687.8528849939503</v>
      </c>
      <c r="Q6886" s="27" t="s">
        <v>8821</v>
      </c>
      <c r="R6886" s="27" t="s">
        <v>8822</v>
      </c>
      <c r="S6886" s="27">
        <v>2040202</v>
      </c>
    </row>
    <row r="6887" spans="1:19">
      <c r="A6887" s="27" t="s">
        <v>6991</v>
      </c>
      <c r="B6887" s="27" t="s">
        <v>7117</v>
      </c>
      <c r="C6887" s="27">
        <v>56651</v>
      </c>
      <c r="D6887" s="27" t="s">
        <v>72</v>
      </c>
      <c r="E6887" s="27" t="s">
        <v>2010</v>
      </c>
      <c r="F6887" s="37">
        <v>814823215.17599976</v>
      </c>
      <c r="G6887" s="27">
        <v>40.438099999999999</v>
      </c>
      <c r="H6887" s="27">
        <v>-78.543599999999998</v>
      </c>
      <c r="I6887" s="27" t="s">
        <v>114</v>
      </c>
      <c r="J6887" s="27" t="s">
        <v>115</v>
      </c>
      <c r="K6887" s="37">
        <v>152454</v>
      </c>
      <c r="L6887" s="37">
        <v>0</v>
      </c>
      <c r="M6887" s="40">
        <v>3.8E-3</v>
      </c>
      <c r="N6887" s="40">
        <f t="shared" si="214"/>
        <v>0</v>
      </c>
      <c r="O6887" s="42">
        <f t="shared" si="215"/>
        <v>1.8710070744249759E-4</v>
      </c>
      <c r="P6887" s="37">
        <v>579.3252</v>
      </c>
      <c r="Q6887" s="27" t="s">
        <v>8864</v>
      </c>
      <c r="R6887" s="27" t="s">
        <v>8865</v>
      </c>
      <c r="S6887" s="27">
        <v>2050302</v>
      </c>
    </row>
    <row r="6888" spans="1:19">
      <c r="A6888" s="27" t="s">
        <v>6991</v>
      </c>
      <c r="B6888" s="27" t="s">
        <v>7118</v>
      </c>
      <c r="C6888" s="27">
        <v>50888</v>
      </c>
      <c r="D6888" s="27" t="s">
        <v>72</v>
      </c>
      <c r="E6888" s="27" t="s">
        <v>2010</v>
      </c>
      <c r="F6888" s="37">
        <v>814823215.17599976</v>
      </c>
      <c r="G6888" s="27">
        <v>40.691699999999997</v>
      </c>
      <c r="H6888" s="27">
        <v>-75.479200000000006</v>
      </c>
      <c r="I6888" s="27" t="s">
        <v>4705</v>
      </c>
      <c r="J6888" s="27" t="s">
        <v>113</v>
      </c>
      <c r="K6888" s="37">
        <v>215388</v>
      </c>
      <c r="L6888" s="37">
        <v>218263.62400000001</v>
      </c>
      <c r="M6888" s="40">
        <v>1.6307695595854921</v>
      </c>
      <c r="N6888" s="40">
        <f t="shared" si="214"/>
        <v>1.0133509016286888</v>
      </c>
      <c r="O6888" s="42">
        <f t="shared" si="215"/>
        <v>2.6433709298952256E-4</v>
      </c>
      <c r="P6888" s="37">
        <v>351248.19389999995</v>
      </c>
      <c r="Q6888" s="27" t="s">
        <v>8817</v>
      </c>
      <c r="R6888" s="27" t="s">
        <v>8818</v>
      </c>
      <c r="S6888" s="27">
        <v>2040106</v>
      </c>
    </row>
    <row r="6889" spans="1:19">
      <c r="A6889" s="27" t="s">
        <v>6991</v>
      </c>
      <c r="B6889" s="27" t="s">
        <v>7119</v>
      </c>
      <c r="C6889" s="27">
        <v>50039</v>
      </c>
      <c r="D6889" s="27" t="s">
        <v>72</v>
      </c>
      <c r="E6889" s="27" t="s">
        <v>2010</v>
      </c>
      <c r="F6889" s="37">
        <v>814823215.17599976</v>
      </c>
      <c r="G6889" s="27">
        <v>40.873398999999999</v>
      </c>
      <c r="H6889" s="27">
        <v>-75.993493999999998</v>
      </c>
      <c r="I6889" s="27" t="s">
        <v>4705</v>
      </c>
      <c r="J6889" s="27" t="s">
        <v>113</v>
      </c>
      <c r="K6889" s="37">
        <v>132775</v>
      </c>
      <c r="L6889" s="37">
        <v>262257.413</v>
      </c>
      <c r="M6889" s="40">
        <v>1.8472672479142009</v>
      </c>
      <c r="N6889" s="40">
        <f t="shared" si="214"/>
        <v>1.9752017548484277</v>
      </c>
      <c r="O6889" s="42">
        <f t="shared" si="215"/>
        <v>1.6294945643064544E-4</v>
      </c>
      <c r="P6889" s="37">
        <v>245270.90884180804</v>
      </c>
      <c r="Q6889" s="27" t="s">
        <v>8823</v>
      </c>
      <c r="R6889" s="27" t="s">
        <v>8824</v>
      </c>
      <c r="S6889" s="27">
        <v>2040203</v>
      </c>
    </row>
    <row r="6890" spans="1:19">
      <c r="A6890" s="27" t="s">
        <v>6991</v>
      </c>
      <c r="B6890" s="27" t="s">
        <v>7120</v>
      </c>
      <c r="C6890" s="27">
        <v>56890</v>
      </c>
      <c r="D6890" s="27" t="s">
        <v>72</v>
      </c>
      <c r="E6890" s="27" t="s">
        <v>2010</v>
      </c>
      <c r="F6890" s="37">
        <v>814823215.17599976</v>
      </c>
      <c r="G6890" s="27">
        <v>41.779200000000003</v>
      </c>
      <c r="H6890" s="27">
        <v>-76.625799999999998</v>
      </c>
      <c r="I6890" s="27" t="s">
        <v>117</v>
      </c>
      <c r="J6890" s="27" t="s">
        <v>118</v>
      </c>
      <c r="K6890" s="37">
        <v>12116</v>
      </c>
      <c r="L6890" s="37">
        <v>0</v>
      </c>
      <c r="M6890" s="40">
        <v>1.9375518961971701</v>
      </c>
      <c r="N6890" s="40">
        <f t="shared" si="214"/>
        <v>0</v>
      </c>
      <c r="O6890" s="42">
        <f t="shared" si="215"/>
        <v>1.4869483066192431E-5</v>
      </c>
      <c r="P6890" s="37">
        <v>23475.378774324912</v>
      </c>
      <c r="Q6890" s="27" t="s">
        <v>8847</v>
      </c>
      <c r="R6890" s="27" t="s">
        <v>8848</v>
      </c>
      <c r="S6890" s="27">
        <v>2050106</v>
      </c>
    </row>
    <row r="6891" spans="1:19">
      <c r="A6891" s="27" t="s">
        <v>6991</v>
      </c>
      <c r="B6891" s="27" t="s">
        <v>7121</v>
      </c>
      <c r="C6891" s="27">
        <v>55193</v>
      </c>
      <c r="D6891" s="27" t="s">
        <v>72</v>
      </c>
      <c r="E6891" s="27" t="s">
        <v>2010</v>
      </c>
      <c r="F6891" s="37">
        <v>814823215.17599976</v>
      </c>
      <c r="G6891" s="27">
        <v>40.421900000000001</v>
      </c>
      <c r="H6891" s="27">
        <v>-75.935599999999994</v>
      </c>
      <c r="I6891" s="27" t="s">
        <v>110</v>
      </c>
      <c r="J6891" s="27" t="s">
        <v>111</v>
      </c>
      <c r="K6891" s="37">
        <v>4073547</v>
      </c>
      <c r="L6891" s="37">
        <v>1700937.077</v>
      </c>
      <c r="M6891" s="40">
        <v>0.71962754956307129</v>
      </c>
      <c r="N6891" s="40">
        <f t="shared" si="214"/>
        <v>0.4175567575383321</v>
      </c>
      <c r="O6891" s="42">
        <f t="shared" si="215"/>
        <v>4.9993015958929498E-3</v>
      </c>
      <c r="P6891" s="37">
        <v>2931436.6456400002</v>
      </c>
      <c r="Q6891" s="27" t="s">
        <v>8823</v>
      </c>
      <c r="R6891" s="27" t="s">
        <v>8824</v>
      </c>
      <c r="S6891" s="27">
        <v>2040203</v>
      </c>
    </row>
    <row r="6892" spans="1:19">
      <c r="A6892" s="27" t="s">
        <v>6991</v>
      </c>
      <c r="B6892" s="27" t="s">
        <v>7122</v>
      </c>
      <c r="C6892" s="27">
        <v>55997</v>
      </c>
      <c r="D6892" s="27" t="s">
        <v>72</v>
      </c>
      <c r="E6892" s="27" t="s">
        <v>2010</v>
      </c>
      <c r="F6892" s="37">
        <v>814823215.17599976</v>
      </c>
      <c r="G6892" s="27">
        <v>39.910899999999998</v>
      </c>
      <c r="H6892" s="27">
        <v>-77.666700000000006</v>
      </c>
      <c r="I6892" s="27" t="s">
        <v>110</v>
      </c>
      <c r="J6892" s="27" t="s">
        <v>111</v>
      </c>
      <c r="K6892" s="37">
        <v>7029</v>
      </c>
      <c r="L6892" s="37">
        <v>3660.6190000000001</v>
      </c>
      <c r="M6892" s="40">
        <v>0.79702615261159604</v>
      </c>
      <c r="N6892" s="40">
        <f t="shared" si="214"/>
        <v>0.52078802105562672</v>
      </c>
      <c r="O6892" s="42">
        <f t="shared" si="215"/>
        <v>8.626411065720254E-6</v>
      </c>
      <c r="P6892" s="37">
        <v>5602.2968267069082</v>
      </c>
      <c r="Q6892" s="27" t="s">
        <v>8892</v>
      </c>
      <c r="R6892" s="27" t="s">
        <v>8893</v>
      </c>
      <c r="S6892" s="27">
        <v>2070004</v>
      </c>
    </row>
    <row r="6893" spans="1:19">
      <c r="A6893" s="27" t="s">
        <v>6991</v>
      </c>
      <c r="B6893" s="27" t="s">
        <v>7123</v>
      </c>
      <c r="C6893" s="27">
        <v>3112</v>
      </c>
      <c r="D6893" s="27" t="s">
        <v>72</v>
      </c>
      <c r="E6893" s="27" t="s">
        <v>2010</v>
      </c>
      <c r="F6893" s="37">
        <v>814823215.17599976</v>
      </c>
      <c r="G6893" s="27">
        <v>39.844200000000001</v>
      </c>
      <c r="H6893" s="27">
        <v>-77.350800000000007</v>
      </c>
      <c r="I6893" s="27" t="s">
        <v>108</v>
      </c>
      <c r="J6893" s="27" t="s">
        <v>109</v>
      </c>
      <c r="K6893" s="37">
        <v>233</v>
      </c>
      <c r="L6893" s="37">
        <v>506.07799999999997</v>
      </c>
      <c r="M6893" s="40">
        <v>2.0626061603831798</v>
      </c>
      <c r="N6893" s="40">
        <f t="shared" si="214"/>
        <v>2.172008583690987</v>
      </c>
      <c r="O6893" s="42">
        <f t="shared" si="215"/>
        <v>2.8595159742677751E-7</v>
      </c>
      <c r="P6893" s="37">
        <v>480.5872353692809</v>
      </c>
      <c r="Q6893" s="27" t="s">
        <v>8901</v>
      </c>
      <c r="R6893" s="27" t="s">
        <v>8902</v>
      </c>
      <c r="S6893" s="27">
        <v>2070009</v>
      </c>
    </row>
    <row r="6894" spans="1:19">
      <c r="A6894" s="27" t="s">
        <v>6991</v>
      </c>
      <c r="B6894" s="27" t="s">
        <v>7124</v>
      </c>
      <c r="C6894" s="27">
        <v>57256</v>
      </c>
      <c r="D6894" s="27" t="s">
        <v>72</v>
      </c>
      <c r="E6894" s="27" t="s">
        <v>2010</v>
      </c>
      <c r="F6894" s="37">
        <v>814823215.17599976</v>
      </c>
      <c r="G6894" s="27">
        <v>40.860142000000003</v>
      </c>
      <c r="H6894" s="27">
        <v>-75.852205999999995</v>
      </c>
      <c r="I6894" s="27" t="s">
        <v>129</v>
      </c>
      <c r="J6894" s="27" t="s">
        <v>130</v>
      </c>
      <c r="K6894" s="37">
        <v>12324</v>
      </c>
      <c r="L6894" s="37">
        <v>0</v>
      </c>
      <c r="M6894" s="40">
        <v>7.6E-3</v>
      </c>
      <c r="N6894" s="40">
        <f t="shared" si="214"/>
        <v>0</v>
      </c>
      <c r="O6894" s="42">
        <f t="shared" si="215"/>
        <v>1.5124753161749382E-5</v>
      </c>
      <c r="P6894" s="37">
        <v>93.662400000000005</v>
      </c>
      <c r="Q6894" s="27" t="s">
        <v>8817</v>
      </c>
      <c r="R6894" s="27" t="s">
        <v>8818</v>
      </c>
      <c r="S6894" s="27">
        <v>2040106</v>
      </c>
    </row>
    <row r="6895" spans="1:19">
      <c r="A6895" s="27" t="s">
        <v>6991</v>
      </c>
      <c r="B6895" s="27" t="s">
        <v>7125</v>
      </c>
      <c r="C6895" s="27">
        <v>60368</v>
      </c>
      <c r="D6895" s="27" t="s">
        <v>72</v>
      </c>
      <c r="E6895" s="27" t="s">
        <v>2010</v>
      </c>
      <c r="F6895" s="37">
        <v>814823215.17599976</v>
      </c>
      <c r="G6895" s="27">
        <v>40.839013999999999</v>
      </c>
      <c r="H6895" s="27">
        <v>-76.825517000000005</v>
      </c>
      <c r="I6895" s="27" t="s">
        <v>110</v>
      </c>
      <c r="J6895" s="27" t="s">
        <v>111</v>
      </c>
      <c r="K6895" s="37">
        <v>4154685</v>
      </c>
      <c r="L6895" s="37">
        <v>1643828.824</v>
      </c>
      <c r="M6895" s="40">
        <v>0.67103342228332541</v>
      </c>
      <c r="N6895" s="40">
        <f t="shared" si="214"/>
        <v>0.39565666807471567</v>
      </c>
      <c r="O6895" s="42">
        <f t="shared" si="215"/>
        <v>5.0988790238415075E-3</v>
      </c>
      <c r="P6895" s="37">
        <v>2787932.4940591976</v>
      </c>
      <c r="Q6895" s="27" t="s">
        <v>8862</v>
      </c>
      <c r="R6895" s="27" t="s">
        <v>8863</v>
      </c>
      <c r="S6895" s="27">
        <v>2050301</v>
      </c>
    </row>
    <row r="6896" spans="1:19">
      <c r="A6896" s="27" t="s">
        <v>6991</v>
      </c>
      <c r="B6896" s="27" t="s">
        <v>7126</v>
      </c>
      <c r="C6896" s="27">
        <v>58420</v>
      </c>
      <c r="D6896" s="27" t="s">
        <v>72</v>
      </c>
      <c r="E6896" s="27" t="s">
        <v>2010</v>
      </c>
      <c r="F6896" s="37">
        <v>814823215.17599976</v>
      </c>
      <c r="G6896" s="27">
        <v>41.767499999999998</v>
      </c>
      <c r="H6896" s="27">
        <v>-76.39</v>
      </c>
      <c r="I6896" s="27" t="s">
        <v>110</v>
      </c>
      <c r="J6896" s="27" t="s">
        <v>111</v>
      </c>
      <c r="K6896" s="37">
        <v>5063623</v>
      </c>
      <c r="L6896" s="37">
        <v>2041964.1229999999</v>
      </c>
      <c r="M6896" s="40">
        <v>0.79702615261159604</v>
      </c>
      <c r="N6896" s="40">
        <f t="shared" si="214"/>
        <v>0.40326148352671592</v>
      </c>
      <c r="O6896" s="42">
        <f t="shared" si="215"/>
        <v>6.21438234170374E-3</v>
      </c>
      <c r="P6896" s="37">
        <v>4035839.9579655877</v>
      </c>
      <c r="Q6896" s="27" t="s">
        <v>8847</v>
      </c>
      <c r="R6896" s="27" t="s">
        <v>8848</v>
      </c>
      <c r="S6896" s="27">
        <v>2050106</v>
      </c>
    </row>
    <row r="6897" spans="1:19">
      <c r="A6897" s="27" t="s">
        <v>6991</v>
      </c>
      <c r="B6897" s="27" t="s">
        <v>7127</v>
      </c>
      <c r="C6897" s="27">
        <v>58426</v>
      </c>
      <c r="D6897" s="27" t="s">
        <v>72</v>
      </c>
      <c r="E6897" s="27" t="s">
        <v>2010</v>
      </c>
      <c r="F6897" s="37">
        <v>814823215.17599976</v>
      </c>
      <c r="G6897" s="27">
        <v>41.180833</v>
      </c>
      <c r="H6897" s="27">
        <v>-76.839167000000003</v>
      </c>
      <c r="I6897" s="27" t="s">
        <v>110</v>
      </c>
      <c r="J6897" s="27" t="s">
        <v>111</v>
      </c>
      <c r="K6897" s="37">
        <v>5350320</v>
      </c>
      <c r="L6897" s="37">
        <v>2117985.196</v>
      </c>
      <c r="M6897" s="40">
        <v>0.79702615261159604</v>
      </c>
      <c r="N6897" s="40">
        <f t="shared" si="214"/>
        <v>0.39586140567293171</v>
      </c>
      <c r="O6897" s="42">
        <f t="shared" si="215"/>
        <v>6.5662341233666795E-3</v>
      </c>
      <c r="P6897" s="37">
        <v>4264344.9648408741</v>
      </c>
      <c r="Q6897" s="27" t="s">
        <v>8860</v>
      </c>
      <c r="R6897" s="27" t="s">
        <v>8861</v>
      </c>
      <c r="S6897" s="27">
        <v>2050206</v>
      </c>
    </row>
    <row r="6898" spans="1:19">
      <c r="A6898" s="27" t="s">
        <v>6991</v>
      </c>
      <c r="B6898" s="27" t="s">
        <v>7128</v>
      </c>
      <c r="C6898" s="27">
        <v>50776</v>
      </c>
      <c r="D6898" s="27" t="s">
        <v>72</v>
      </c>
      <c r="E6898" s="27" t="s">
        <v>2010</v>
      </c>
      <c r="F6898" s="37">
        <v>814823215.17599976</v>
      </c>
      <c r="G6898" s="27">
        <v>40.855600000000003</v>
      </c>
      <c r="H6898" s="27">
        <v>-75.878100000000003</v>
      </c>
      <c r="I6898" s="27" t="s">
        <v>4705</v>
      </c>
      <c r="J6898" s="27" t="s">
        <v>113</v>
      </c>
      <c r="K6898" s="37">
        <v>152019</v>
      </c>
      <c r="L6898" s="37">
        <v>198568.68900000001</v>
      </c>
      <c r="M6898" s="40">
        <v>1.8472672479142009</v>
      </c>
      <c r="N6898" s="40">
        <f t="shared" si="214"/>
        <v>1.3062096777376513</v>
      </c>
      <c r="O6898" s="42">
        <f t="shared" si="215"/>
        <v>1.8656684930996262E-4</v>
      </c>
      <c r="P6898" s="37">
        <v>280819.71976066893</v>
      </c>
      <c r="Q6898" s="27" t="s">
        <v>8817</v>
      </c>
      <c r="R6898" s="27" t="s">
        <v>8818</v>
      </c>
      <c r="S6898" s="27">
        <v>2040106</v>
      </c>
    </row>
    <row r="6899" spans="1:19">
      <c r="A6899" s="27" t="s">
        <v>6991</v>
      </c>
      <c r="B6899" s="27" t="s">
        <v>7129</v>
      </c>
      <c r="C6899" s="27">
        <v>57999</v>
      </c>
      <c r="D6899" s="27" t="s">
        <v>72</v>
      </c>
      <c r="E6899" s="27" t="s">
        <v>2010</v>
      </c>
      <c r="F6899" s="37">
        <v>814823215.17599976</v>
      </c>
      <c r="G6899" s="27">
        <v>40.630670000000002</v>
      </c>
      <c r="H6899" s="27">
        <v>-78.696078</v>
      </c>
      <c r="I6899" s="27" t="s">
        <v>114</v>
      </c>
      <c r="J6899" s="27" t="s">
        <v>115</v>
      </c>
      <c r="K6899" s="37">
        <v>99620</v>
      </c>
      <c r="L6899" s="37">
        <v>0</v>
      </c>
      <c r="M6899" s="40">
        <v>3.8E-3</v>
      </c>
      <c r="N6899" s="40">
        <f t="shared" si="214"/>
        <v>0</v>
      </c>
      <c r="O6899" s="42">
        <f t="shared" si="215"/>
        <v>1.222596486508823E-4</v>
      </c>
      <c r="P6899" s="37">
        <v>378.55599999999998</v>
      </c>
      <c r="Q6899" s="27" t="s">
        <v>8851</v>
      </c>
      <c r="R6899" s="27" t="s">
        <v>8852</v>
      </c>
      <c r="S6899" s="27">
        <v>2050201</v>
      </c>
    </row>
    <row r="6900" spans="1:19">
      <c r="A6900" s="27" t="s">
        <v>6991</v>
      </c>
      <c r="B6900" s="27" t="s">
        <v>7130</v>
      </c>
      <c r="C6900" s="27">
        <v>50373</v>
      </c>
      <c r="D6900" s="27" t="s">
        <v>72</v>
      </c>
      <c r="E6900" s="27" t="s">
        <v>2010</v>
      </c>
      <c r="F6900" s="37">
        <v>814823215.17599976</v>
      </c>
      <c r="G6900" s="27">
        <v>40.265300000000003</v>
      </c>
      <c r="H6900" s="27">
        <v>-76.877099999999999</v>
      </c>
      <c r="I6900" s="27" t="s">
        <v>110</v>
      </c>
      <c r="J6900" s="27" t="s">
        <v>111</v>
      </c>
      <c r="K6900" s="37">
        <v>1263</v>
      </c>
      <c r="L6900" s="37">
        <v>631.221</v>
      </c>
      <c r="M6900" s="40">
        <v>0.79702615261159604</v>
      </c>
      <c r="N6900" s="40">
        <f t="shared" si="214"/>
        <v>0.49977909738717341</v>
      </c>
      <c r="O6900" s="42">
        <f t="shared" si="215"/>
        <v>1.5500294744636052E-6</v>
      </c>
      <c r="P6900" s="37">
        <v>1006.6440307484457</v>
      </c>
      <c r="Q6900" s="27" t="s">
        <v>8870</v>
      </c>
      <c r="R6900" s="27" t="s">
        <v>8871</v>
      </c>
      <c r="S6900" s="27">
        <v>2050305</v>
      </c>
    </row>
    <row r="6901" spans="1:19">
      <c r="A6901" s="27" t="s">
        <v>6991</v>
      </c>
      <c r="B6901" s="27" t="s">
        <v>7131</v>
      </c>
      <c r="C6901" s="27">
        <v>3166</v>
      </c>
      <c r="D6901" s="27" t="s">
        <v>72</v>
      </c>
      <c r="E6901" s="27" t="s">
        <v>2010</v>
      </c>
      <c r="F6901" s="37">
        <v>814823215.17599976</v>
      </c>
      <c r="G6901" s="27">
        <v>39.758935999999999</v>
      </c>
      <c r="H6901" s="27">
        <v>-76.268742000000003</v>
      </c>
      <c r="I6901" s="27" t="s">
        <v>137</v>
      </c>
      <c r="J6901" s="27" t="s">
        <v>138</v>
      </c>
      <c r="K6901" s="37">
        <v>21680116</v>
      </c>
      <c r="L6901" s="37">
        <v>0</v>
      </c>
      <c r="M6901" s="40">
        <v>1.280311351630222</v>
      </c>
      <c r="N6901" s="40">
        <f t="shared" si="214"/>
        <v>0</v>
      </c>
      <c r="O6901" s="42">
        <f t="shared" si="215"/>
        <v>2.6607140783681708E-2</v>
      </c>
      <c r="P6901" s="37">
        <v>27757298.619460002</v>
      </c>
      <c r="Q6901" s="27" t="s">
        <v>8872</v>
      </c>
      <c r="R6901" s="27" t="s">
        <v>8873</v>
      </c>
      <c r="S6901" s="27">
        <v>2050306</v>
      </c>
    </row>
    <row r="6902" spans="1:19">
      <c r="A6902" s="27" t="s">
        <v>6991</v>
      </c>
      <c r="B6902" s="27" t="s">
        <v>7132</v>
      </c>
      <c r="C6902" s="27">
        <v>50279</v>
      </c>
      <c r="D6902" s="27" t="s">
        <v>72</v>
      </c>
      <c r="E6902" s="27" t="s">
        <v>2010</v>
      </c>
      <c r="F6902" s="37">
        <v>814823215.17599976</v>
      </c>
      <c r="G6902" s="27">
        <v>41.484999999999999</v>
      </c>
      <c r="H6902" s="27">
        <v>-75.540599999999998</v>
      </c>
      <c r="I6902" s="27" t="s">
        <v>110</v>
      </c>
      <c r="J6902" s="27" t="s">
        <v>111</v>
      </c>
      <c r="K6902" s="37">
        <v>189833</v>
      </c>
      <c r="L6902" s="37">
        <v>25522.720000000001</v>
      </c>
      <c r="M6902" s="40">
        <v>0.79702615261159604</v>
      </c>
      <c r="N6902" s="40">
        <f t="shared" si="214"/>
        <v>0.13444827822349117</v>
      </c>
      <c r="O6902" s="42">
        <f t="shared" si="215"/>
        <v>2.3297446177818651E-4</v>
      </c>
      <c r="P6902" s="37">
        <v>151301.86562871712</v>
      </c>
      <c r="Q6902" s="27" t="s">
        <v>8849</v>
      </c>
      <c r="R6902" s="27" t="s">
        <v>8850</v>
      </c>
      <c r="S6902" s="27">
        <v>2050107</v>
      </c>
    </row>
    <row r="6903" spans="1:19">
      <c r="A6903" s="27" t="s">
        <v>6991</v>
      </c>
      <c r="B6903" s="27" t="s">
        <v>7133</v>
      </c>
      <c r="C6903" s="27">
        <v>7690</v>
      </c>
      <c r="D6903" s="27" t="s">
        <v>72</v>
      </c>
      <c r="E6903" s="27" t="s">
        <v>2010</v>
      </c>
      <c r="F6903" s="37">
        <v>814823215.17599976</v>
      </c>
      <c r="G6903" s="27">
        <v>40.153128000000002</v>
      </c>
      <c r="H6903" s="27">
        <v>-74.769146000000006</v>
      </c>
      <c r="I6903" s="27" t="s">
        <v>117</v>
      </c>
      <c r="J6903" s="27" t="s">
        <v>118</v>
      </c>
      <c r="K6903" s="37">
        <v>140</v>
      </c>
      <c r="L6903" s="37">
        <v>0</v>
      </c>
      <c r="M6903" s="40">
        <v>1.9375518961971701</v>
      </c>
      <c r="N6903" s="40">
        <f t="shared" si="214"/>
        <v>0</v>
      </c>
      <c r="O6903" s="42">
        <f t="shared" si="215"/>
        <v>1.7181641047102511E-7</v>
      </c>
      <c r="P6903" s="37">
        <v>271.25726546760382</v>
      </c>
      <c r="Q6903" s="27" t="s">
        <v>8819</v>
      </c>
      <c r="R6903" s="27" t="s">
        <v>8820</v>
      </c>
      <c r="S6903" s="27">
        <v>2040201</v>
      </c>
    </row>
    <row r="6904" spans="1:19">
      <c r="A6904" s="27" t="s">
        <v>6991</v>
      </c>
      <c r="B6904" s="27" t="s">
        <v>7134</v>
      </c>
      <c r="C6904" s="27">
        <v>52106</v>
      </c>
      <c r="D6904" s="27" t="s">
        <v>72</v>
      </c>
      <c r="E6904" s="27" t="s">
        <v>2010</v>
      </c>
      <c r="F6904" s="37">
        <v>814823215.17599976</v>
      </c>
      <c r="G6904" s="27">
        <v>39.905799999999999</v>
      </c>
      <c r="H6904" s="27">
        <v>-75.212199999999996</v>
      </c>
      <c r="I6904" s="27" t="s">
        <v>539</v>
      </c>
      <c r="J6904" s="27" t="s">
        <v>540</v>
      </c>
      <c r="K6904" s="37">
        <v>66129</v>
      </c>
      <c r="L6904" s="37">
        <v>21560.991999999998</v>
      </c>
      <c r="M6904" s="40">
        <v>1.61</v>
      </c>
      <c r="N6904" s="40">
        <f t="shared" si="214"/>
        <v>0.32604442831435526</v>
      </c>
      <c r="O6904" s="42">
        <f t="shared" si="215"/>
        <v>8.1157481485988716E-5</v>
      </c>
      <c r="P6904" s="37">
        <v>106467.69</v>
      </c>
      <c r="Q6904" s="27" t="s">
        <v>8823</v>
      </c>
      <c r="R6904" s="27" t="s">
        <v>8824</v>
      </c>
      <c r="S6904" s="27">
        <v>2040203</v>
      </c>
    </row>
    <row r="6905" spans="1:19">
      <c r="A6905" s="27" t="s">
        <v>6991</v>
      </c>
      <c r="B6905" s="27" t="s">
        <v>7135</v>
      </c>
      <c r="C6905" s="27">
        <v>58535</v>
      </c>
      <c r="D6905" s="27" t="s">
        <v>72</v>
      </c>
      <c r="E6905" s="27" t="s">
        <v>2010</v>
      </c>
      <c r="F6905" s="37">
        <v>814823215.17599976</v>
      </c>
      <c r="G6905" s="27">
        <v>40.120556000000001</v>
      </c>
      <c r="H6905" s="27">
        <v>-75.488056</v>
      </c>
      <c r="I6905" s="27" t="s">
        <v>129</v>
      </c>
      <c r="J6905" s="27" t="s">
        <v>130</v>
      </c>
      <c r="K6905" s="37">
        <v>1718</v>
      </c>
      <c r="L6905" s="37">
        <v>0</v>
      </c>
      <c r="M6905" s="40">
        <v>7.6E-3</v>
      </c>
      <c r="N6905" s="40">
        <f t="shared" si="214"/>
        <v>0</v>
      </c>
      <c r="O6905" s="42">
        <f t="shared" si="215"/>
        <v>2.1084328084944369E-6</v>
      </c>
      <c r="P6905" s="37">
        <v>13.056800000000001</v>
      </c>
      <c r="Q6905" s="27" t="s">
        <v>8823</v>
      </c>
      <c r="R6905" s="27" t="s">
        <v>8824</v>
      </c>
      <c r="S6905" s="27">
        <v>2040203</v>
      </c>
    </row>
    <row r="6906" spans="1:19">
      <c r="A6906" s="27" t="s">
        <v>6991</v>
      </c>
      <c r="B6906" s="27" t="s">
        <v>7136</v>
      </c>
      <c r="C6906" s="27">
        <v>56690</v>
      </c>
      <c r="D6906" s="27" t="s">
        <v>72</v>
      </c>
      <c r="E6906" s="27" t="s">
        <v>2010</v>
      </c>
      <c r="F6906" s="37">
        <v>814823215.17599976</v>
      </c>
      <c r="G6906" s="27">
        <v>40.555300000000003</v>
      </c>
      <c r="H6906" s="27">
        <v>-76.388599999999997</v>
      </c>
      <c r="I6906" s="27" t="s">
        <v>117</v>
      </c>
      <c r="J6906" s="27" t="s">
        <v>118</v>
      </c>
      <c r="K6906" s="37">
        <v>950.99400000000003</v>
      </c>
      <c r="L6906" s="37">
        <v>305.25299999999999</v>
      </c>
      <c r="M6906" s="40">
        <v>1.9375518961971701</v>
      </c>
      <c r="N6906" s="40">
        <f t="shared" si="214"/>
        <v>0.32098309768515887</v>
      </c>
      <c r="O6906" s="42">
        <f t="shared" si="215"/>
        <v>1.167116967567729E-6</v>
      </c>
      <c r="P6906" s="37">
        <v>1842.6002279721315</v>
      </c>
      <c r="Q6906" s="27" t="s">
        <v>8870</v>
      </c>
      <c r="R6906" s="27" t="s">
        <v>8871</v>
      </c>
      <c r="S6906" s="27">
        <v>2050305</v>
      </c>
    </row>
    <row r="6907" spans="1:19">
      <c r="A6907" s="27" t="s">
        <v>6991</v>
      </c>
      <c r="B6907" s="27" t="s">
        <v>7137</v>
      </c>
      <c r="C6907" s="27">
        <v>3124</v>
      </c>
      <c r="D6907" s="27" t="s">
        <v>72</v>
      </c>
      <c r="E6907" s="27" t="s">
        <v>2010</v>
      </c>
      <c r="F6907" s="37">
        <v>814823215.17599976</v>
      </c>
      <c r="G6907" s="27">
        <v>41.192087999999998</v>
      </c>
      <c r="H6907" s="27">
        <v>-79.433501000000007</v>
      </c>
      <c r="I6907" s="27" t="s">
        <v>106</v>
      </c>
      <c r="J6907" s="27" t="s">
        <v>107</v>
      </c>
      <c r="K6907" s="37">
        <v>105252</v>
      </c>
      <c r="L6907" s="37">
        <v>0</v>
      </c>
      <c r="M6907" s="40">
        <v>0</v>
      </c>
      <c r="N6907" s="40">
        <f t="shared" si="214"/>
        <v>0</v>
      </c>
      <c r="O6907" s="42">
        <f t="shared" si="215"/>
        <v>1.2917157739211668E-4</v>
      </c>
      <c r="P6907" s="37">
        <v>0</v>
      </c>
      <c r="Q6907" s="27" t="s">
        <v>9515</v>
      </c>
      <c r="R6907" s="27" t="s">
        <v>9516</v>
      </c>
      <c r="S6907" s="27">
        <v>5010005</v>
      </c>
    </row>
    <row r="6908" spans="1:19">
      <c r="A6908" s="27" t="s">
        <v>6991</v>
      </c>
      <c r="B6908" s="27" t="s">
        <v>7138</v>
      </c>
      <c r="C6908" s="27">
        <v>56957</v>
      </c>
      <c r="D6908" s="27" t="s">
        <v>72</v>
      </c>
      <c r="E6908" s="27" t="s">
        <v>2010</v>
      </c>
      <c r="F6908" s="37">
        <v>814823215.17599976</v>
      </c>
      <c r="G6908" s="27">
        <v>40.274999999999999</v>
      </c>
      <c r="H6908" s="27">
        <v>-75.816699999999997</v>
      </c>
      <c r="I6908" s="27" t="s">
        <v>117</v>
      </c>
      <c r="J6908" s="27" t="s">
        <v>118</v>
      </c>
      <c r="K6908" s="37">
        <v>40819.002</v>
      </c>
      <c r="L6908" s="37">
        <v>1E-3</v>
      </c>
      <c r="M6908" s="40">
        <v>1.9375518961971701</v>
      </c>
      <c r="N6908" s="40">
        <f t="shared" si="214"/>
        <v>2.4498394154761551E-8</v>
      </c>
      <c r="O6908" s="42">
        <f t="shared" si="215"/>
        <v>5.0095531447497108E-5</v>
      </c>
      <c r="P6908" s="37">
        <v>79088.934725976083</v>
      </c>
      <c r="Q6908" s="27" t="s">
        <v>8823</v>
      </c>
      <c r="R6908" s="27" t="s">
        <v>8824</v>
      </c>
      <c r="S6908" s="27">
        <v>2040203</v>
      </c>
    </row>
    <row r="6909" spans="1:19">
      <c r="A6909" s="27" t="s">
        <v>6991</v>
      </c>
      <c r="B6909" s="27" t="s">
        <v>7139</v>
      </c>
      <c r="C6909" s="27">
        <v>50397</v>
      </c>
      <c r="D6909" s="27" t="s">
        <v>72</v>
      </c>
      <c r="E6909" s="27" t="s">
        <v>2010</v>
      </c>
      <c r="F6909" s="37">
        <v>814823215.17599976</v>
      </c>
      <c r="G6909" s="27">
        <v>39.870935000000003</v>
      </c>
      <c r="H6909" s="27">
        <v>-76.868116999999998</v>
      </c>
      <c r="I6909" s="27" t="s">
        <v>125</v>
      </c>
      <c r="J6909" s="27" t="s">
        <v>118</v>
      </c>
      <c r="K6909" s="37">
        <v>435189.72200000001</v>
      </c>
      <c r="L6909" s="37">
        <v>160676.90900000001</v>
      </c>
      <c r="M6909" s="40">
        <v>1.9375518961971701</v>
      </c>
      <c r="N6909" s="40">
        <f t="shared" si="214"/>
        <v>0.36921117590180591</v>
      </c>
      <c r="O6909" s="42">
        <f t="shared" si="215"/>
        <v>5.3409097077088076E-4</v>
      </c>
      <c r="P6909" s="37">
        <v>843202.67106661934</v>
      </c>
      <c r="Q6909" s="27" t="s">
        <v>8872</v>
      </c>
      <c r="R6909" s="27" t="s">
        <v>8873</v>
      </c>
      <c r="S6909" s="27">
        <v>2050306</v>
      </c>
    </row>
    <row r="6910" spans="1:19">
      <c r="A6910" s="27" t="s">
        <v>6991</v>
      </c>
      <c r="B6910" s="27" t="s">
        <v>7140</v>
      </c>
      <c r="C6910" s="27">
        <v>57367</v>
      </c>
      <c r="D6910" s="27" t="s">
        <v>72</v>
      </c>
      <c r="E6910" s="27" t="s">
        <v>2010</v>
      </c>
      <c r="F6910" s="37">
        <v>814823215.17599976</v>
      </c>
      <c r="G6910" s="27">
        <v>41.061022000000001</v>
      </c>
      <c r="H6910" s="27">
        <v>-75.514923999999993</v>
      </c>
      <c r="I6910" s="27" t="s">
        <v>129</v>
      </c>
      <c r="J6910" s="27" t="s">
        <v>130</v>
      </c>
      <c r="K6910" s="37">
        <v>2610</v>
      </c>
      <c r="L6910" s="37">
        <v>0</v>
      </c>
      <c r="M6910" s="40">
        <v>7.6E-3</v>
      </c>
      <c r="N6910" s="40">
        <f t="shared" si="214"/>
        <v>0</v>
      </c>
      <c r="O6910" s="42">
        <f t="shared" si="215"/>
        <v>3.2031487952098253E-6</v>
      </c>
      <c r="P6910" s="37">
        <v>19.835999999999999</v>
      </c>
      <c r="Q6910" s="27" t="s">
        <v>8817</v>
      </c>
      <c r="R6910" s="27" t="s">
        <v>8818</v>
      </c>
      <c r="S6910" s="27">
        <v>2040106</v>
      </c>
    </row>
    <row r="6911" spans="1:19">
      <c r="A6911" s="27" t="s">
        <v>6991</v>
      </c>
      <c r="B6911" s="27" t="s">
        <v>7141</v>
      </c>
      <c r="C6911" s="27">
        <v>3113</v>
      </c>
      <c r="D6911" s="27" t="s">
        <v>72</v>
      </c>
      <c r="E6911" s="27" t="s">
        <v>2010</v>
      </c>
      <c r="F6911" s="37">
        <v>814823215.17599976</v>
      </c>
      <c r="G6911" s="27">
        <v>40.910204999999998</v>
      </c>
      <c r="H6911" s="27">
        <v>-75.079397999999998</v>
      </c>
      <c r="I6911" s="27" t="s">
        <v>110</v>
      </c>
      <c r="J6911" s="27" t="s">
        <v>111</v>
      </c>
      <c r="K6911" s="37">
        <v>7935</v>
      </c>
      <c r="L6911" s="37">
        <v>7868.03</v>
      </c>
      <c r="M6911" s="40">
        <v>0.79702615261159604</v>
      </c>
      <c r="N6911" s="40">
        <f t="shared" si="214"/>
        <v>0.99156017643352234</v>
      </c>
      <c r="O6911" s="42">
        <f t="shared" si="215"/>
        <v>9.7383086934827449E-6</v>
      </c>
      <c r="P6911" s="37">
        <v>6324.4025209730144</v>
      </c>
      <c r="Q6911" s="27" t="s">
        <v>8815</v>
      </c>
      <c r="R6911" s="27" t="s">
        <v>8816</v>
      </c>
      <c r="S6911" s="27">
        <v>2040105</v>
      </c>
    </row>
    <row r="6912" spans="1:19">
      <c r="A6912" s="27" t="s">
        <v>6991</v>
      </c>
      <c r="B6912" s="27" t="s">
        <v>7142</v>
      </c>
      <c r="C6912" s="27">
        <v>57182</v>
      </c>
      <c r="D6912" s="27" t="s">
        <v>72</v>
      </c>
      <c r="E6912" s="27" t="s">
        <v>2010</v>
      </c>
      <c r="F6912" s="37">
        <v>814823215.17599976</v>
      </c>
      <c r="G6912" s="27">
        <v>39.959167000000001</v>
      </c>
      <c r="H6912" s="27">
        <v>-76.455555000000004</v>
      </c>
      <c r="I6912" s="27" t="s">
        <v>114</v>
      </c>
      <c r="J6912" s="27" t="s">
        <v>115</v>
      </c>
      <c r="K6912" s="37">
        <v>6158</v>
      </c>
      <c r="L6912" s="37">
        <v>0</v>
      </c>
      <c r="M6912" s="40">
        <v>3.8E-3</v>
      </c>
      <c r="N6912" s="40">
        <f t="shared" si="214"/>
        <v>0</v>
      </c>
      <c r="O6912" s="42">
        <f t="shared" si="215"/>
        <v>7.5574675405755196E-6</v>
      </c>
      <c r="P6912" s="37">
        <v>23.400400000000001</v>
      </c>
      <c r="Q6912" s="27" t="s">
        <v>8872</v>
      </c>
      <c r="R6912" s="27" t="s">
        <v>8873</v>
      </c>
      <c r="S6912" s="27">
        <v>2050306</v>
      </c>
    </row>
    <row r="6913" spans="1:19">
      <c r="A6913" s="27" t="s">
        <v>6991</v>
      </c>
      <c r="B6913" s="27" t="s">
        <v>7143</v>
      </c>
      <c r="C6913" s="27">
        <v>57183</v>
      </c>
      <c r="D6913" s="27" t="s">
        <v>72</v>
      </c>
      <c r="E6913" s="27" t="s">
        <v>2010</v>
      </c>
      <c r="F6913" s="37">
        <v>814823215.17599976</v>
      </c>
      <c r="G6913" s="27">
        <v>40.667777999999998</v>
      </c>
      <c r="H6913" s="27">
        <v>-75.232221999999993</v>
      </c>
      <c r="I6913" s="27" t="s">
        <v>117</v>
      </c>
      <c r="J6913" s="27" t="s">
        <v>118</v>
      </c>
      <c r="K6913" s="37">
        <v>20799</v>
      </c>
      <c r="L6913" s="37">
        <v>0</v>
      </c>
      <c r="M6913" s="40">
        <v>1.9375518961971701</v>
      </c>
      <c r="N6913" s="40">
        <f t="shared" si="214"/>
        <v>0</v>
      </c>
      <c r="O6913" s="42">
        <f t="shared" si="215"/>
        <v>2.5525782295620366E-5</v>
      </c>
      <c r="P6913" s="37">
        <v>40299.141889004939</v>
      </c>
      <c r="Q6913" s="27" t="s">
        <v>8817</v>
      </c>
      <c r="R6913" s="27" t="s">
        <v>8818</v>
      </c>
      <c r="S6913" s="27">
        <v>2040106</v>
      </c>
    </row>
    <row r="6914" spans="1:19">
      <c r="A6914" s="27" t="s">
        <v>6991</v>
      </c>
      <c r="B6914" s="27" t="s">
        <v>7144</v>
      </c>
      <c r="C6914" s="27">
        <v>50463</v>
      </c>
      <c r="D6914" s="27" t="s">
        <v>72</v>
      </c>
      <c r="E6914" s="27" t="s">
        <v>2010</v>
      </c>
      <c r="F6914" s="37">
        <v>814823215.17599976</v>
      </c>
      <c r="G6914" s="27">
        <v>41.574258999999998</v>
      </c>
      <c r="H6914" s="27">
        <v>-76.043233000000001</v>
      </c>
      <c r="I6914" s="27" t="s">
        <v>110</v>
      </c>
      <c r="J6914" s="27" t="s">
        <v>111</v>
      </c>
      <c r="K6914" s="37">
        <v>873044</v>
      </c>
      <c r="L6914" s="37">
        <v>291769.75300000003</v>
      </c>
      <c r="M6914" s="40">
        <v>0.79702615261159604</v>
      </c>
      <c r="N6914" s="40">
        <f t="shared" si="214"/>
        <v>0.33419822254090287</v>
      </c>
      <c r="O6914" s="42">
        <f t="shared" si="215"/>
        <v>1.0714520447376119E-3</v>
      </c>
      <c r="P6914" s="37">
        <v>695838.9003806382</v>
      </c>
      <c r="Q6914" s="27" t="s">
        <v>8847</v>
      </c>
      <c r="R6914" s="27" t="s">
        <v>8848</v>
      </c>
      <c r="S6914" s="27">
        <v>2050106</v>
      </c>
    </row>
    <row r="6915" spans="1:19">
      <c r="A6915" s="27" t="s">
        <v>6991</v>
      </c>
      <c r="B6915" s="27" t="s">
        <v>7145</v>
      </c>
      <c r="C6915" s="27">
        <v>58326</v>
      </c>
      <c r="D6915" s="27" t="s">
        <v>72</v>
      </c>
      <c r="E6915" s="27" t="s">
        <v>2010</v>
      </c>
      <c r="F6915" s="37">
        <v>814823215.17599976</v>
      </c>
      <c r="G6915" s="27">
        <v>39.988610999999999</v>
      </c>
      <c r="H6915" s="27">
        <v>-75.083332999999996</v>
      </c>
      <c r="I6915" s="27" t="s">
        <v>229</v>
      </c>
      <c r="J6915" s="27" t="s">
        <v>118</v>
      </c>
      <c r="K6915" s="37">
        <v>29872</v>
      </c>
      <c r="L6915" s="37">
        <v>2521.8870000000002</v>
      </c>
      <c r="M6915" s="40">
        <v>1.9375518961971701</v>
      </c>
      <c r="N6915" s="40">
        <f t="shared" si="214"/>
        <v>8.4423105249062672E-2</v>
      </c>
      <c r="O6915" s="42">
        <f t="shared" si="215"/>
        <v>3.6660712954217586E-5</v>
      </c>
      <c r="P6915" s="37">
        <v>57878.550243201862</v>
      </c>
      <c r="Q6915" s="27" t="s">
        <v>8821</v>
      </c>
      <c r="R6915" s="27" t="s">
        <v>8822</v>
      </c>
      <c r="S6915" s="27">
        <v>2040202</v>
      </c>
    </row>
    <row r="6916" spans="1:19">
      <c r="A6916" s="27" t="s">
        <v>6991</v>
      </c>
      <c r="B6916" s="27" t="s">
        <v>7146</v>
      </c>
      <c r="C6916" s="27">
        <v>3168</v>
      </c>
      <c r="D6916" s="27" t="s">
        <v>72</v>
      </c>
      <c r="E6916" s="27" t="s">
        <v>2010</v>
      </c>
      <c r="F6916" s="37">
        <v>814823215.17599976</v>
      </c>
      <c r="G6916" s="27">
        <v>39.984468999999997</v>
      </c>
      <c r="H6916" s="27">
        <v>-75.075247000000005</v>
      </c>
      <c r="I6916" s="27" t="s">
        <v>108</v>
      </c>
      <c r="J6916" s="27" t="s">
        <v>109</v>
      </c>
      <c r="K6916" s="37">
        <v>13364</v>
      </c>
      <c r="L6916" s="37">
        <v>12094.866</v>
      </c>
      <c r="M6916" s="40">
        <v>2.0626061603831798</v>
      </c>
      <c r="N6916" s="40">
        <f t="shared" si="214"/>
        <v>0.90503337324154443</v>
      </c>
      <c r="O6916" s="42">
        <f t="shared" si="215"/>
        <v>1.640110363953414E-5</v>
      </c>
      <c r="P6916" s="37">
        <v>27564.668727360815</v>
      </c>
      <c r="Q6916" s="27" t="s">
        <v>8821</v>
      </c>
      <c r="R6916" s="27" t="s">
        <v>8822</v>
      </c>
      <c r="S6916" s="27">
        <v>2040202</v>
      </c>
    </row>
    <row r="6917" spans="1:19">
      <c r="A6917" s="27" t="s">
        <v>6991</v>
      </c>
      <c r="B6917" s="27" t="s">
        <v>7147</v>
      </c>
      <c r="C6917" s="27">
        <v>60329</v>
      </c>
      <c r="D6917" s="27" t="s">
        <v>72</v>
      </c>
      <c r="E6917" s="27" t="s">
        <v>2010</v>
      </c>
      <c r="F6917" s="37">
        <v>814823215.17599976</v>
      </c>
      <c r="G6917" s="27">
        <v>39.744722000000003</v>
      </c>
      <c r="H6917" s="27">
        <v>-79.188056000000003</v>
      </c>
      <c r="I6917" s="27" t="s">
        <v>114</v>
      </c>
      <c r="J6917" s="27" t="s">
        <v>115</v>
      </c>
      <c r="K6917" s="37">
        <v>112546</v>
      </c>
      <c r="L6917" s="37">
        <v>0</v>
      </c>
      <c r="M6917" s="40">
        <v>3.8E-3</v>
      </c>
      <c r="N6917" s="40">
        <f t="shared" ref="N6917:N6980" si="216">L6917/K6917</f>
        <v>0</v>
      </c>
      <c r="O6917" s="42">
        <f t="shared" ref="O6917:O6980" si="217">K6917/F6917</f>
        <v>1.3812321237765711E-4</v>
      </c>
      <c r="P6917" s="37">
        <v>427.6748</v>
      </c>
      <c r="Q6917" s="27" t="s">
        <v>9534</v>
      </c>
      <c r="R6917" s="27" t="s">
        <v>9535</v>
      </c>
      <c r="S6917" s="27">
        <v>5020006</v>
      </c>
    </row>
    <row r="6918" spans="1:19">
      <c r="A6918" s="27" t="s">
        <v>6991</v>
      </c>
      <c r="B6918" s="27" t="s">
        <v>7148</v>
      </c>
      <c r="C6918" s="27">
        <v>57465</v>
      </c>
      <c r="D6918" s="27" t="s">
        <v>72</v>
      </c>
      <c r="E6918" s="27" t="s">
        <v>2010</v>
      </c>
      <c r="F6918" s="37">
        <v>814823215.17599976</v>
      </c>
      <c r="G6918" s="27">
        <v>40.936110999999997</v>
      </c>
      <c r="H6918" s="27">
        <v>-76.038888</v>
      </c>
      <c r="I6918" s="27" t="s">
        <v>129</v>
      </c>
      <c r="J6918" s="27" t="s">
        <v>130</v>
      </c>
      <c r="K6918" s="37">
        <v>1597</v>
      </c>
      <c r="L6918" s="37">
        <v>0</v>
      </c>
      <c r="M6918" s="40">
        <v>7.6E-3</v>
      </c>
      <c r="N6918" s="40">
        <f t="shared" si="216"/>
        <v>0</v>
      </c>
      <c r="O6918" s="42">
        <f t="shared" si="217"/>
        <v>1.9599343394444795E-6</v>
      </c>
      <c r="P6918" s="37">
        <v>12.1372</v>
      </c>
      <c r="Q6918" s="27" t="s">
        <v>8849</v>
      </c>
      <c r="R6918" s="27" t="s">
        <v>8850</v>
      </c>
      <c r="S6918" s="27">
        <v>2050107</v>
      </c>
    </row>
    <row r="6919" spans="1:19">
      <c r="A6919" s="27" t="s">
        <v>6991</v>
      </c>
      <c r="B6919" s="27" t="s">
        <v>7149</v>
      </c>
      <c r="C6919" s="27">
        <v>58715</v>
      </c>
      <c r="D6919" s="27" t="s">
        <v>72</v>
      </c>
      <c r="E6919" s="27" t="s">
        <v>2010</v>
      </c>
      <c r="F6919" s="37">
        <v>814823215.17599976</v>
      </c>
      <c r="G6919" s="27">
        <v>41.657778</v>
      </c>
      <c r="H6919" s="27">
        <v>-76.049166999999997</v>
      </c>
      <c r="I6919" s="27" t="s">
        <v>110</v>
      </c>
      <c r="J6919" s="27" t="s">
        <v>111</v>
      </c>
      <c r="K6919" s="37">
        <v>55435</v>
      </c>
      <c r="L6919" s="37">
        <v>29870.280999999999</v>
      </c>
      <c r="M6919" s="40">
        <v>0.79702615261159604</v>
      </c>
      <c r="N6919" s="40">
        <f t="shared" si="216"/>
        <v>0.53883432849282942</v>
      </c>
      <c r="O6919" s="42">
        <f t="shared" si="217"/>
        <v>6.8033162246151983E-5</v>
      </c>
      <c r="P6919" s="37">
        <v>44183.144770023828</v>
      </c>
      <c r="Q6919" s="27" t="s">
        <v>8847</v>
      </c>
      <c r="R6919" s="27" t="s">
        <v>8848</v>
      </c>
      <c r="S6919" s="27">
        <v>2050106</v>
      </c>
    </row>
    <row r="6920" spans="1:19">
      <c r="A6920" s="27" t="s">
        <v>6991</v>
      </c>
      <c r="B6920" s="27" t="s">
        <v>7150</v>
      </c>
      <c r="C6920" s="27">
        <v>3175</v>
      </c>
      <c r="D6920" s="27" t="s">
        <v>72</v>
      </c>
      <c r="E6920" s="27" t="s">
        <v>2010</v>
      </c>
      <c r="F6920" s="37">
        <v>814823215.17599976</v>
      </c>
      <c r="G6920" s="27">
        <v>39.924399999999999</v>
      </c>
      <c r="H6920" s="27">
        <v>-76.39</v>
      </c>
      <c r="I6920" s="27" t="s">
        <v>106</v>
      </c>
      <c r="J6920" s="27" t="s">
        <v>107</v>
      </c>
      <c r="K6920" s="37">
        <v>1851222.9990000001</v>
      </c>
      <c r="L6920" s="37">
        <v>0</v>
      </c>
      <c r="M6920" s="40">
        <v>29.09579473122389</v>
      </c>
      <c r="N6920" s="40">
        <f t="shared" si="216"/>
        <v>0</v>
      </c>
      <c r="O6920" s="42">
        <f t="shared" si="217"/>
        <v>2.2719320762113297E-3</v>
      </c>
      <c r="P6920" s="37">
        <v>53862804.380624689</v>
      </c>
      <c r="Q6920" s="27" t="s">
        <v>8872</v>
      </c>
      <c r="R6920" s="27" t="s">
        <v>8873</v>
      </c>
      <c r="S6920" s="27">
        <v>2050306</v>
      </c>
    </row>
    <row r="6921" spans="1:19">
      <c r="A6921" s="27" t="s">
        <v>6991</v>
      </c>
      <c r="B6921" s="27" t="s">
        <v>7151</v>
      </c>
      <c r="C6921" s="27">
        <v>57285</v>
      </c>
      <c r="D6921" s="27" t="s">
        <v>72</v>
      </c>
      <c r="E6921" s="27" t="s">
        <v>2010</v>
      </c>
      <c r="F6921" s="37">
        <v>814823215.17599976</v>
      </c>
      <c r="G6921" s="27">
        <v>40.729207000000002</v>
      </c>
      <c r="H6921" s="27">
        <v>-78.287350000000004</v>
      </c>
      <c r="I6921" s="27" t="s">
        <v>114</v>
      </c>
      <c r="J6921" s="27" t="s">
        <v>115</v>
      </c>
      <c r="K6921" s="37">
        <v>152266</v>
      </c>
      <c r="L6921" s="37">
        <v>0</v>
      </c>
      <c r="M6921" s="40">
        <v>3.8E-3</v>
      </c>
      <c r="N6921" s="40">
        <f t="shared" si="216"/>
        <v>0</v>
      </c>
      <c r="O6921" s="42">
        <f t="shared" si="217"/>
        <v>1.8686998254843651E-4</v>
      </c>
      <c r="P6921" s="37">
        <v>578.61080000000004</v>
      </c>
      <c r="Q6921" s="27" t="s">
        <v>8864</v>
      </c>
      <c r="R6921" s="27" t="s">
        <v>8865</v>
      </c>
      <c r="S6921" s="27">
        <v>2050302</v>
      </c>
    </row>
    <row r="6922" spans="1:19">
      <c r="A6922" s="27" t="s">
        <v>6991</v>
      </c>
      <c r="B6922" s="27" t="s">
        <v>7152</v>
      </c>
      <c r="C6922" s="27">
        <v>3169</v>
      </c>
      <c r="D6922" s="27" t="s">
        <v>72</v>
      </c>
      <c r="E6922" s="27" t="s">
        <v>2010</v>
      </c>
      <c r="F6922" s="37">
        <v>814823215.17599976</v>
      </c>
      <c r="G6922" s="27">
        <v>39.941899999999997</v>
      </c>
      <c r="H6922" s="27">
        <v>-75.188299999999998</v>
      </c>
      <c r="I6922" s="27" t="s">
        <v>108</v>
      </c>
      <c r="J6922" s="27" t="s">
        <v>109</v>
      </c>
      <c r="K6922" s="37">
        <v>1120</v>
      </c>
      <c r="L6922" s="37">
        <v>13807.991</v>
      </c>
      <c r="M6922" s="40">
        <v>2.0626061603831798</v>
      </c>
      <c r="N6922" s="40">
        <f t="shared" si="216"/>
        <v>12.328563392857143</v>
      </c>
      <c r="O6922" s="42">
        <f t="shared" si="217"/>
        <v>1.3745312837682009E-6</v>
      </c>
      <c r="P6922" s="37">
        <v>2310.1188996291612</v>
      </c>
      <c r="Q6922" s="27" t="s">
        <v>8823</v>
      </c>
      <c r="R6922" s="27" t="s">
        <v>8824</v>
      </c>
      <c r="S6922" s="27">
        <v>2040203</v>
      </c>
    </row>
    <row r="6923" spans="1:19">
      <c r="A6923" s="27" t="s">
        <v>6991</v>
      </c>
      <c r="B6923" s="27" t="s">
        <v>7153</v>
      </c>
      <c r="C6923" s="27">
        <v>50974</v>
      </c>
      <c r="D6923" s="27" t="s">
        <v>72</v>
      </c>
      <c r="E6923" s="27" t="s">
        <v>2010</v>
      </c>
      <c r="F6923" s="37">
        <v>814823215.17599976</v>
      </c>
      <c r="G6923" s="27">
        <v>41.269100000000002</v>
      </c>
      <c r="H6923" s="27">
        <v>-79.813400000000001</v>
      </c>
      <c r="I6923" s="27" t="s">
        <v>4705</v>
      </c>
      <c r="J6923" s="27" t="s">
        <v>113</v>
      </c>
      <c r="K6923" s="37">
        <v>425306</v>
      </c>
      <c r="L6923" s="37">
        <v>678024.10600000003</v>
      </c>
      <c r="M6923" s="40">
        <v>1.8472672479142009</v>
      </c>
      <c r="N6923" s="40">
        <f t="shared" si="216"/>
        <v>1.5942030114787942</v>
      </c>
      <c r="O6923" s="42">
        <f t="shared" si="217"/>
        <v>5.2196107336992725E-4</v>
      </c>
      <c r="P6923" s="37">
        <v>785653.84414139716</v>
      </c>
      <c r="Q6923" s="27" t="s">
        <v>9511</v>
      </c>
      <c r="R6923" s="27" t="s">
        <v>9512</v>
      </c>
      <c r="S6923" s="27">
        <v>5010003</v>
      </c>
    </row>
    <row r="6924" spans="1:19">
      <c r="A6924" s="27" t="s">
        <v>6991</v>
      </c>
      <c r="B6924" s="27" t="s">
        <v>7154</v>
      </c>
      <c r="C6924" s="27">
        <v>56873</v>
      </c>
      <c r="D6924" s="27" t="s">
        <v>72</v>
      </c>
      <c r="E6924" s="27" t="s">
        <v>2010</v>
      </c>
      <c r="F6924" s="37">
        <v>814823215.17599976</v>
      </c>
      <c r="G6924" s="27">
        <v>39.863900000000001</v>
      </c>
      <c r="H6924" s="27">
        <v>-75.842799999999997</v>
      </c>
      <c r="I6924" s="27" t="s">
        <v>117</v>
      </c>
      <c r="J6924" s="27" t="s">
        <v>118</v>
      </c>
      <c r="K6924" s="37">
        <v>4029</v>
      </c>
      <c r="L6924" s="37">
        <v>0</v>
      </c>
      <c r="M6924" s="40">
        <v>1.9375518961971701</v>
      </c>
      <c r="N6924" s="40">
        <f t="shared" si="216"/>
        <v>0</v>
      </c>
      <c r="O6924" s="42">
        <f t="shared" si="217"/>
        <v>4.9446308413411447E-6</v>
      </c>
      <c r="P6924" s="37">
        <v>7806.3965897783983</v>
      </c>
      <c r="Q6924" s="27" t="s">
        <v>8825</v>
      </c>
      <c r="R6924" s="27" t="s">
        <v>8826</v>
      </c>
      <c r="S6924" s="27">
        <v>2040205</v>
      </c>
    </row>
    <row r="6925" spans="1:19">
      <c r="A6925" s="27" t="s">
        <v>6991</v>
      </c>
      <c r="B6925" s="27" t="s">
        <v>7155</v>
      </c>
      <c r="C6925" s="27">
        <v>3130</v>
      </c>
      <c r="D6925" s="27" t="s">
        <v>72</v>
      </c>
      <c r="E6925" s="27" t="s">
        <v>2010</v>
      </c>
      <c r="F6925" s="37">
        <v>814823215.17599976</v>
      </c>
      <c r="G6925" s="27">
        <v>40.40625</v>
      </c>
      <c r="H6925" s="27">
        <v>-79.033659999999998</v>
      </c>
      <c r="I6925" s="27" t="s">
        <v>4705</v>
      </c>
      <c r="J6925" s="27" t="s">
        <v>113</v>
      </c>
      <c r="K6925" s="37">
        <v>2570873</v>
      </c>
      <c r="L6925" s="37">
        <v>2899428.23</v>
      </c>
      <c r="M6925" s="40">
        <v>1.588602992293987</v>
      </c>
      <c r="N6925" s="40">
        <f t="shared" si="216"/>
        <v>1.1277990900367307</v>
      </c>
      <c r="O6925" s="42">
        <f t="shared" si="217"/>
        <v>3.1551297902633981E-3</v>
      </c>
      <c r="P6925" s="37">
        <v>4084096.5406078193</v>
      </c>
      <c r="Q6925" s="27" t="s">
        <v>7026</v>
      </c>
      <c r="R6925" s="27" t="s">
        <v>9519</v>
      </c>
      <c r="S6925" s="27">
        <v>5010007</v>
      </c>
    </row>
    <row r="6926" spans="1:19">
      <c r="A6926" s="27" t="s">
        <v>6991</v>
      </c>
      <c r="B6926" s="27" t="s">
        <v>7156</v>
      </c>
      <c r="C6926" s="27">
        <v>3114</v>
      </c>
      <c r="D6926" s="27" t="s">
        <v>72</v>
      </c>
      <c r="E6926" s="27" t="s">
        <v>2010</v>
      </c>
      <c r="F6926" s="37">
        <v>814823215.17599976</v>
      </c>
      <c r="G6926" s="27">
        <v>41.061194</v>
      </c>
      <c r="H6926" s="27">
        <v>-75.058242000000007</v>
      </c>
      <c r="I6926" s="27" t="s">
        <v>108</v>
      </c>
      <c r="J6926" s="27" t="s">
        <v>109</v>
      </c>
      <c r="K6926" s="37">
        <v>196</v>
      </c>
      <c r="L6926" s="37">
        <v>382.83600000000001</v>
      </c>
      <c r="M6926" s="40">
        <v>2.0626061603831798</v>
      </c>
      <c r="N6926" s="40">
        <f t="shared" si="216"/>
        <v>1.9532448979591837</v>
      </c>
      <c r="O6926" s="42">
        <f t="shared" si="217"/>
        <v>2.4054297465943516E-7</v>
      </c>
      <c r="P6926" s="37">
        <v>404.27080743510322</v>
      </c>
      <c r="Q6926" s="27" t="s">
        <v>8813</v>
      </c>
      <c r="R6926" s="27" t="s">
        <v>8814</v>
      </c>
      <c r="S6926" s="27">
        <v>2040104</v>
      </c>
    </row>
    <row r="6927" spans="1:19">
      <c r="A6927" s="27" t="s">
        <v>6991</v>
      </c>
      <c r="B6927" s="27" t="s">
        <v>7157</v>
      </c>
      <c r="C6927" s="27">
        <v>3131</v>
      </c>
      <c r="D6927" s="27" t="s">
        <v>72</v>
      </c>
      <c r="E6927" s="27" t="s">
        <v>2010</v>
      </c>
      <c r="F6927" s="37">
        <v>814823215.17599976</v>
      </c>
      <c r="G6927" s="27">
        <v>41.067549999999997</v>
      </c>
      <c r="H6927" s="27">
        <v>-78.366228000000007</v>
      </c>
      <c r="I6927" s="27" t="s">
        <v>110</v>
      </c>
      <c r="J6927" s="27" t="s">
        <v>111</v>
      </c>
      <c r="K6927" s="37">
        <v>539245.99899999995</v>
      </c>
      <c r="L6927" s="37">
        <v>380447.33199999999</v>
      </c>
      <c r="M6927" s="40">
        <v>4.9539104409948322</v>
      </c>
      <c r="N6927" s="40">
        <f t="shared" si="216"/>
        <v>0.70551720866824652</v>
      </c>
      <c r="O6927" s="42">
        <f t="shared" si="217"/>
        <v>6.6179508506458565E-4</v>
      </c>
      <c r="P6927" s="37">
        <v>2671376.3847107887</v>
      </c>
      <c r="Q6927" s="27" t="s">
        <v>8851</v>
      </c>
      <c r="R6927" s="27" t="s">
        <v>8852</v>
      </c>
      <c r="S6927" s="27">
        <v>2050201</v>
      </c>
    </row>
    <row r="6928" spans="1:19">
      <c r="A6928" s="27" t="s">
        <v>6991</v>
      </c>
      <c r="B6928" s="27" t="s">
        <v>7158</v>
      </c>
      <c r="C6928" s="27">
        <v>55803</v>
      </c>
      <c r="D6928" s="27" t="s">
        <v>72</v>
      </c>
      <c r="E6928" s="27" t="s">
        <v>2010</v>
      </c>
      <c r="F6928" s="37">
        <v>814823215.17599976</v>
      </c>
      <c r="G6928" s="27">
        <v>39.979166999999997</v>
      </c>
      <c r="H6928" s="27">
        <v>-79.012777999999997</v>
      </c>
      <c r="I6928" s="27" t="s">
        <v>114</v>
      </c>
      <c r="J6928" s="27" t="s">
        <v>115</v>
      </c>
      <c r="K6928" s="37">
        <v>17555</v>
      </c>
      <c r="L6928" s="37">
        <v>0</v>
      </c>
      <c r="M6928" s="40">
        <v>3.8E-3</v>
      </c>
      <c r="N6928" s="40">
        <f t="shared" si="216"/>
        <v>0</v>
      </c>
      <c r="O6928" s="42">
        <f t="shared" si="217"/>
        <v>2.1544550612991757E-5</v>
      </c>
      <c r="P6928" s="37">
        <v>66.709000000000003</v>
      </c>
      <c r="Q6928" s="27" t="s">
        <v>9534</v>
      </c>
      <c r="R6928" s="27" t="s">
        <v>9535</v>
      </c>
      <c r="S6928" s="27">
        <v>5020006</v>
      </c>
    </row>
    <row r="6929" spans="1:19">
      <c r="A6929" s="27" t="s">
        <v>6991</v>
      </c>
      <c r="B6929" s="27" t="s">
        <v>7159</v>
      </c>
      <c r="C6929" s="27">
        <v>56796</v>
      </c>
      <c r="D6929" s="27" t="s">
        <v>72</v>
      </c>
      <c r="E6929" s="27" t="s">
        <v>2010</v>
      </c>
      <c r="F6929" s="37">
        <v>814823215.17599976</v>
      </c>
      <c r="G6929" s="27">
        <v>39.751300000000001</v>
      </c>
      <c r="H6929" s="27">
        <v>-79.727099999999993</v>
      </c>
      <c r="I6929" s="27" t="s">
        <v>114</v>
      </c>
      <c r="J6929" s="27" t="s">
        <v>115</v>
      </c>
      <c r="K6929" s="37">
        <v>108415</v>
      </c>
      <c r="L6929" s="37">
        <v>0</v>
      </c>
      <c r="M6929" s="40">
        <v>3.8E-3</v>
      </c>
      <c r="N6929" s="40">
        <f t="shared" si="216"/>
        <v>0</v>
      </c>
      <c r="O6929" s="42">
        <f t="shared" si="217"/>
        <v>1.3305340100868706E-4</v>
      </c>
      <c r="P6929" s="37">
        <v>411.97699999999998</v>
      </c>
      <c r="Q6929" s="27" t="s">
        <v>9532</v>
      </c>
      <c r="R6929" s="27" t="s">
        <v>9533</v>
      </c>
      <c r="S6929" s="27">
        <v>5020005</v>
      </c>
    </row>
    <row r="6930" spans="1:19">
      <c r="A6930" s="27" t="s">
        <v>6991</v>
      </c>
      <c r="B6930" s="27" t="s">
        <v>7160</v>
      </c>
      <c r="C6930" s="27">
        <v>3170</v>
      </c>
      <c r="D6930" s="27" t="s">
        <v>72</v>
      </c>
      <c r="E6930" s="27" t="s">
        <v>2010</v>
      </c>
      <c r="F6930" s="37">
        <v>814823215.17599976</v>
      </c>
      <c r="G6930" s="27">
        <v>39.914400000000001</v>
      </c>
      <c r="H6930" s="27">
        <v>-75.135000000000005</v>
      </c>
      <c r="I6930" s="27" t="s">
        <v>108</v>
      </c>
      <c r="J6930" s="27" t="s">
        <v>109</v>
      </c>
      <c r="K6930" s="37">
        <v>1233</v>
      </c>
      <c r="L6930" s="37">
        <v>1408.104</v>
      </c>
      <c r="M6930" s="40">
        <v>2.0626061603831798</v>
      </c>
      <c r="N6930" s="40">
        <f t="shared" si="216"/>
        <v>1.142014598540146</v>
      </c>
      <c r="O6930" s="42">
        <f t="shared" si="217"/>
        <v>1.5132116722198141E-6</v>
      </c>
      <c r="P6930" s="37">
        <v>2543.1933957524607</v>
      </c>
      <c r="Q6930" s="27" t="s">
        <v>8821</v>
      </c>
      <c r="R6930" s="27" t="s">
        <v>8822</v>
      </c>
      <c r="S6930" s="27">
        <v>2040202</v>
      </c>
    </row>
    <row r="6931" spans="1:19">
      <c r="A6931" s="27" t="s">
        <v>6991</v>
      </c>
      <c r="B6931" s="27" t="s">
        <v>7161</v>
      </c>
      <c r="C6931" s="27">
        <v>59056</v>
      </c>
      <c r="D6931" s="27" t="s">
        <v>72</v>
      </c>
      <c r="E6931" s="27" t="s">
        <v>2010</v>
      </c>
      <c r="F6931" s="37">
        <v>814823215.17599976</v>
      </c>
      <c r="G6931" s="27">
        <v>40.183889000000001</v>
      </c>
      <c r="H6931" s="27">
        <v>-75.234166999999999</v>
      </c>
      <c r="I6931" s="27" t="s">
        <v>110</v>
      </c>
      <c r="J6931" s="27" t="s">
        <v>111</v>
      </c>
      <c r="K6931" s="37">
        <v>17309</v>
      </c>
      <c r="L6931" s="37">
        <v>9901.4920000000002</v>
      </c>
      <c r="M6931" s="40">
        <v>0.79702615261159604</v>
      </c>
      <c r="N6931" s="40">
        <f t="shared" si="216"/>
        <v>0.57204298341903059</v>
      </c>
      <c r="O6931" s="42">
        <f t="shared" si="217"/>
        <v>2.1242644634592669E-5</v>
      </c>
      <c r="P6931" s="37">
        <v>13795.725675554117</v>
      </c>
      <c r="Q6931" s="27" t="s">
        <v>8823</v>
      </c>
      <c r="R6931" s="27" t="s">
        <v>8824</v>
      </c>
      <c r="S6931" s="27">
        <v>2040203</v>
      </c>
    </row>
    <row r="6932" spans="1:19">
      <c r="A6932" s="27" t="s">
        <v>6991</v>
      </c>
      <c r="B6932" s="27" t="s">
        <v>7162</v>
      </c>
      <c r="C6932" s="27">
        <v>54634</v>
      </c>
      <c r="D6932" s="27" t="s">
        <v>72</v>
      </c>
      <c r="E6932" s="27" t="s">
        <v>2010</v>
      </c>
      <c r="F6932" s="37">
        <v>814823215.17599976</v>
      </c>
      <c r="G6932" s="27">
        <v>40.822200000000002</v>
      </c>
      <c r="H6932" s="27">
        <v>-76.173599999999993</v>
      </c>
      <c r="I6932" s="27" t="s">
        <v>4705</v>
      </c>
      <c r="J6932" s="27" t="s">
        <v>113</v>
      </c>
      <c r="K6932" s="37">
        <v>621392</v>
      </c>
      <c r="L6932" s="37">
        <v>1183259.453</v>
      </c>
      <c r="M6932" s="40">
        <v>1.8472672479142009</v>
      </c>
      <c r="N6932" s="40">
        <f t="shared" si="216"/>
        <v>1.9042077352138425</v>
      </c>
      <c r="O6932" s="42">
        <f t="shared" si="217"/>
        <v>7.6260959239579456E-4</v>
      </c>
      <c r="P6932" s="37">
        <v>1147877.0897159011</v>
      </c>
      <c r="Q6932" s="27" t="s">
        <v>8862</v>
      </c>
      <c r="R6932" s="27" t="s">
        <v>8863</v>
      </c>
      <c r="S6932" s="27">
        <v>2050301</v>
      </c>
    </row>
    <row r="6933" spans="1:19">
      <c r="A6933" s="27" t="s">
        <v>6991</v>
      </c>
      <c r="B6933" s="27" t="s">
        <v>7163</v>
      </c>
      <c r="C6933" s="27">
        <v>56980</v>
      </c>
      <c r="D6933" s="27" t="s">
        <v>72</v>
      </c>
      <c r="E6933" s="27" t="s">
        <v>2010</v>
      </c>
      <c r="F6933" s="37">
        <v>814823215.17599976</v>
      </c>
      <c r="G6933" s="27">
        <v>40.031100000000002</v>
      </c>
      <c r="H6933" s="27">
        <v>-78.815299999999993</v>
      </c>
      <c r="I6933" s="27" t="s">
        <v>114</v>
      </c>
      <c r="J6933" s="27" t="s">
        <v>115</v>
      </c>
      <c r="K6933" s="37">
        <v>153885</v>
      </c>
      <c r="L6933" s="37">
        <v>0</v>
      </c>
      <c r="M6933" s="40">
        <v>3.8E-3</v>
      </c>
      <c r="N6933" s="40">
        <f t="shared" si="216"/>
        <v>0</v>
      </c>
      <c r="O6933" s="42">
        <f t="shared" si="217"/>
        <v>1.8885691660952642E-4</v>
      </c>
      <c r="P6933" s="37">
        <v>584.76300000000003</v>
      </c>
      <c r="Q6933" s="27" t="s">
        <v>7026</v>
      </c>
      <c r="R6933" s="27" t="s">
        <v>9519</v>
      </c>
      <c r="S6933" s="27">
        <v>5010007</v>
      </c>
    </row>
    <row r="6934" spans="1:19">
      <c r="A6934" s="27" t="s">
        <v>6991</v>
      </c>
      <c r="B6934" s="27" t="s">
        <v>7164</v>
      </c>
      <c r="C6934" s="27">
        <v>3152</v>
      </c>
      <c r="D6934" s="27" t="s">
        <v>72</v>
      </c>
      <c r="E6934" s="27" t="s">
        <v>2010</v>
      </c>
      <c r="F6934" s="37">
        <v>814823215.17599976</v>
      </c>
      <c r="G6934" s="27">
        <v>40.836100000000002</v>
      </c>
      <c r="H6934" s="27">
        <v>-76.825000000000003</v>
      </c>
      <c r="I6934" s="27" t="s">
        <v>108</v>
      </c>
      <c r="J6934" s="27" t="s">
        <v>109</v>
      </c>
      <c r="K6934" s="37">
        <v>284</v>
      </c>
      <c r="L6934" s="37">
        <v>429.54500000000002</v>
      </c>
      <c r="M6934" s="40">
        <v>2.0626061603831798</v>
      </c>
      <c r="N6934" s="40">
        <f t="shared" si="216"/>
        <v>1.5124823943661971</v>
      </c>
      <c r="O6934" s="42">
        <f t="shared" si="217"/>
        <v>3.4854186124122238E-7</v>
      </c>
      <c r="P6934" s="37">
        <v>585.78014954882303</v>
      </c>
      <c r="Q6934" s="27" t="s">
        <v>8862</v>
      </c>
      <c r="R6934" s="27" t="s">
        <v>8863</v>
      </c>
      <c r="S6934" s="27">
        <v>2050301</v>
      </c>
    </row>
    <row r="6935" spans="1:19">
      <c r="A6935" s="27" t="s">
        <v>6991</v>
      </c>
      <c r="B6935" s="27" t="s">
        <v>7165</v>
      </c>
      <c r="C6935" s="27">
        <v>61914</v>
      </c>
      <c r="D6935" s="27" t="s">
        <v>72</v>
      </c>
      <c r="E6935" s="27" t="s">
        <v>2010</v>
      </c>
      <c r="F6935" s="37">
        <v>814823215.17599976</v>
      </c>
      <c r="G6935" s="27">
        <v>40.795166000000002</v>
      </c>
      <c r="H6935" s="27">
        <v>-76.882525000000001</v>
      </c>
      <c r="I6935" s="27" t="s">
        <v>129</v>
      </c>
      <c r="J6935" s="27" t="s">
        <v>130</v>
      </c>
      <c r="K6935" s="37">
        <v>812</v>
      </c>
      <c r="L6935" s="37">
        <v>0</v>
      </c>
      <c r="M6935" s="40">
        <v>7.6E-3</v>
      </c>
      <c r="N6935" s="40">
        <f t="shared" si="216"/>
        <v>0</v>
      </c>
      <c r="O6935" s="42">
        <f t="shared" si="217"/>
        <v>9.9653518073194577E-7</v>
      </c>
      <c r="P6935" s="37">
        <v>6.1711999999999998</v>
      </c>
      <c r="Q6935" s="27" t="s">
        <v>8862</v>
      </c>
      <c r="R6935" s="27" t="s">
        <v>8863</v>
      </c>
      <c r="S6935" s="27">
        <v>2050301</v>
      </c>
    </row>
    <row r="6936" spans="1:19">
      <c r="A6936" s="27" t="s">
        <v>6991</v>
      </c>
      <c r="B6936" s="27" t="s">
        <v>7166</v>
      </c>
      <c r="C6936" s="27">
        <v>3139</v>
      </c>
      <c r="D6936" s="27" t="s">
        <v>72</v>
      </c>
      <c r="E6936" s="27" t="s">
        <v>2010</v>
      </c>
      <c r="F6936" s="37">
        <v>814823215.17599976</v>
      </c>
      <c r="G6936" s="27">
        <v>40.608387999999998</v>
      </c>
      <c r="H6936" s="27">
        <v>-75.45599</v>
      </c>
      <c r="I6936" s="27" t="s">
        <v>108</v>
      </c>
      <c r="J6936" s="27" t="s">
        <v>109</v>
      </c>
      <c r="K6936" s="37">
        <v>1728</v>
      </c>
      <c r="L6936" s="37">
        <v>2394.9369999999999</v>
      </c>
      <c r="M6936" s="40">
        <v>2.0626061603831798</v>
      </c>
      <c r="N6936" s="40">
        <f t="shared" si="216"/>
        <v>1.385958912037037</v>
      </c>
      <c r="O6936" s="42">
        <f t="shared" si="217"/>
        <v>2.1207054092423674E-6</v>
      </c>
      <c r="P6936" s="37">
        <v>3564.1834451421346</v>
      </c>
      <c r="Q6936" s="27" t="s">
        <v>8817</v>
      </c>
      <c r="R6936" s="27" t="s">
        <v>8818</v>
      </c>
      <c r="S6936" s="27">
        <v>2040106</v>
      </c>
    </row>
    <row r="6937" spans="1:19">
      <c r="A6937" s="27" t="s">
        <v>6991</v>
      </c>
      <c r="B6937" s="27" t="s">
        <v>7167</v>
      </c>
      <c r="C6937" s="27">
        <v>3142</v>
      </c>
      <c r="D6937" s="27" t="s">
        <v>72</v>
      </c>
      <c r="E6937" s="27" t="s">
        <v>2010</v>
      </c>
      <c r="F6937" s="37">
        <v>814823215.17599976</v>
      </c>
      <c r="G6937" s="27">
        <v>40.689064000000002</v>
      </c>
      <c r="H6937" s="27">
        <v>-76.219639000000001</v>
      </c>
      <c r="I6937" s="27" t="s">
        <v>108</v>
      </c>
      <c r="J6937" s="27" t="s">
        <v>109</v>
      </c>
      <c r="K6937" s="37">
        <v>91</v>
      </c>
      <c r="L6937" s="37">
        <v>138.31800000000001</v>
      </c>
      <c r="M6937" s="40">
        <v>2.0626061603831798</v>
      </c>
      <c r="N6937" s="40">
        <f t="shared" si="216"/>
        <v>1.5199780219780221</v>
      </c>
      <c r="O6937" s="42">
        <f t="shared" si="217"/>
        <v>1.1168066680616633E-7</v>
      </c>
      <c r="P6937" s="37">
        <v>187.69716059486936</v>
      </c>
      <c r="Q6937" s="27" t="s">
        <v>8823</v>
      </c>
      <c r="R6937" s="27" t="s">
        <v>8824</v>
      </c>
      <c r="S6937" s="27">
        <v>2040203</v>
      </c>
    </row>
    <row r="6938" spans="1:19">
      <c r="A6938" s="27" t="s">
        <v>6991</v>
      </c>
      <c r="B6938" s="27" t="s">
        <v>7168</v>
      </c>
      <c r="C6938" s="27">
        <v>3143</v>
      </c>
      <c r="D6938" s="27" t="s">
        <v>72</v>
      </c>
      <c r="E6938" s="27" t="s">
        <v>2010</v>
      </c>
      <c r="F6938" s="37">
        <v>814823215.17599976</v>
      </c>
      <c r="G6938" s="27">
        <v>40.257865000000002</v>
      </c>
      <c r="H6938" s="27">
        <v>-76.857896999999994</v>
      </c>
      <c r="I6938" s="27" t="s">
        <v>108</v>
      </c>
      <c r="J6938" s="27" t="s">
        <v>109</v>
      </c>
      <c r="K6938" s="37">
        <v>1383.999</v>
      </c>
      <c r="L6938" s="37">
        <v>1453.663</v>
      </c>
      <c r="M6938" s="40">
        <v>2.0626061603831798</v>
      </c>
      <c r="N6938" s="40">
        <f t="shared" si="216"/>
        <v>1.0503352964850408</v>
      </c>
      <c r="O6938" s="42">
        <f t="shared" si="217"/>
        <v>1.6985267162534878E-6</v>
      </c>
      <c r="P6938" s="37">
        <v>2854.6448633641603</v>
      </c>
      <c r="Q6938" s="27" t="s">
        <v>8870</v>
      </c>
      <c r="R6938" s="27" t="s">
        <v>8871</v>
      </c>
      <c r="S6938" s="27">
        <v>2050305</v>
      </c>
    </row>
    <row r="6939" spans="1:19">
      <c r="A6939" s="27" t="s">
        <v>6991</v>
      </c>
      <c r="B6939" s="27" t="s">
        <v>7169</v>
      </c>
      <c r="C6939" s="27">
        <v>3144</v>
      </c>
      <c r="D6939" s="27" t="s">
        <v>72</v>
      </c>
      <c r="E6939" s="27" t="s">
        <v>2010</v>
      </c>
      <c r="F6939" s="37">
        <v>814823215.17599976</v>
      </c>
      <c r="G6939" s="27">
        <v>40.935299999999998</v>
      </c>
      <c r="H6939" s="27">
        <v>-76.028400000000005</v>
      </c>
      <c r="I6939" s="27" t="s">
        <v>108</v>
      </c>
      <c r="J6939" s="27" t="s">
        <v>109</v>
      </c>
      <c r="K6939" s="37">
        <v>555</v>
      </c>
      <c r="L6939" s="37">
        <v>750.67700000000002</v>
      </c>
      <c r="M6939" s="40">
        <v>2.0626061603831798</v>
      </c>
      <c r="N6939" s="40">
        <f t="shared" si="216"/>
        <v>1.3525711711711712</v>
      </c>
      <c r="O6939" s="42">
        <f t="shared" si="217"/>
        <v>6.8112934151013528E-7</v>
      </c>
      <c r="P6939" s="37">
        <v>1144.7464190126648</v>
      </c>
      <c r="Q6939" s="27" t="s">
        <v>8849</v>
      </c>
      <c r="R6939" s="27" t="s">
        <v>8850</v>
      </c>
      <c r="S6939" s="27">
        <v>2050107</v>
      </c>
    </row>
    <row r="6940" spans="1:19">
      <c r="A6940" s="27" t="s">
        <v>6991</v>
      </c>
      <c r="B6940" s="27" t="s">
        <v>7170</v>
      </c>
      <c r="C6940" s="27">
        <v>3146</v>
      </c>
      <c r="D6940" s="27" t="s">
        <v>72</v>
      </c>
      <c r="E6940" s="27" t="s">
        <v>2010</v>
      </c>
      <c r="F6940" s="37">
        <v>814823215.17599976</v>
      </c>
      <c r="G6940" s="27">
        <v>41.282404999999997</v>
      </c>
      <c r="H6940" s="27">
        <v>-75.816439000000003</v>
      </c>
      <c r="I6940" s="27" t="s">
        <v>108</v>
      </c>
      <c r="J6940" s="27" t="s">
        <v>109</v>
      </c>
      <c r="K6940" s="37">
        <v>465</v>
      </c>
      <c r="L6940" s="37">
        <v>735.43499999999995</v>
      </c>
      <c r="M6940" s="40">
        <v>2.0626061603831798</v>
      </c>
      <c r="N6940" s="40">
        <f t="shared" si="216"/>
        <v>1.5815806451612902</v>
      </c>
      <c r="O6940" s="42">
        <f t="shared" si="217"/>
        <v>5.7067593477876203E-7</v>
      </c>
      <c r="P6940" s="37">
        <v>959.1118645781786</v>
      </c>
      <c r="Q6940" s="27" t="s">
        <v>8849</v>
      </c>
      <c r="R6940" s="27" t="s">
        <v>8850</v>
      </c>
      <c r="S6940" s="27">
        <v>2050107</v>
      </c>
    </row>
    <row r="6941" spans="1:19">
      <c r="A6941" s="27" t="s">
        <v>6991</v>
      </c>
      <c r="B6941" s="27" t="s">
        <v>7171</v>
      </c>
      <c r="C6941" s="27">
        <v>3147</v>
      </c>
      <c r="D6941" s="27" t="s">
        <v>72</v>
      </c>
      <c r="E6941" s="27" t="s">
        <v>2010</v>
      </c>
      <c r="F6941" s="37">
        <v>814823215.17599976</v>
      </c>
      <c r="G6941" s="27">
        <v>41.118899999999996</v>
      </c>
      <c r="H6941" s="27">
        <v>-77.4709</v>
      </c>
      <c r="I6941" s="27" t="s">
        <v>108</v>
      </c>
      <c r="J6941" s="27" t="s">
        <v>109</v>
      </c>
      <c r="K6941" s="37">
        <v>37</v>
      </c>
      <c r="L6941" s="37">
        <v>94.561999999999998</v>
      </c>
      <c r="M6941" s="40">
        <v>2.0626061603831798</v>
      </c>
      <c r="N6941" s="40">
        <f t="shared" si="216"/>
        <v>2.5557297297297294</v>
      </c>
      <c r="O6941" s="42">
        <f t="shared" si="217"/>
        <v>4.5408622767342352E-8</v>
      </c>
      <c r="P6941" s="37">
        <v>76.316427934177653</v>
      </c>
      <c r="Q6941" s="27" t="s">
        <v>8857</v>
      </c>
      <c r="R6941" s="27" t="s">
        <v>8858</v>
      </c>
      <c r="S6941" s="27">
        <v>2050204</v>
      </c>
    </row>
    <row r="6942" spans="1:19">
      <c r="A6942" s="27" t="s">
        <v>6991</v>
      </c>
      <c r="B6942" s="27" t="s">
        <v>7172</v>
      </c>
      <c r="C6942" s="27">
        <v>3154</v>
      </c>
      <c r="D6942" s="27" t="s">
        <v>72</v>
      </c>
      <c r="E6942" s="27" t="s">
        <v>2010</v>
      </c>
      <c r="F6942" s="37">
        <v>814823215.17599976</v>
      </c>
      <c r="G6942" s="27">
        <v>40.190800000000003</v>
      </c>
      <c r="H6942" s="27">
        <v>-76.945790000000002</v>
      </c>
      <c r="I6942" s="27" t="s">
        <v>108</v>
      </c>
      <c r="J6942" s="27" t="s">
        <v>109</v>
      </c>
      <c r="K6942" s="37">
        <v>188</v>
      </c>
      <c r="L6942" s="37">
        <v>264.01900000000001</v>
      </c>
      <c r="M6942" s="40">
        <v>2.0626061603831798</v>
      </c>
      <c r="N6942" s="40">
        <f t="shared" si="216"/>
        <v>1.4043563829787233</v>
      </c>
      <c r="O6942" s="42">
        <f t="shared" si="217"/>
        <v>2.3072489406109088E-7</v>
      </c>
      <c r="P6942" s="37">
        <v>387.76995815203782</v>
      </c>
      <c r="Q6942" s="27" t="s">
        <v>8870</v>
      </c>
      <c r="R6942" s="27" t="s">
        <v>8871</v>
      </c>
      <c r="S6942" s="27">
        <v>2050305</v>
      </c>
    </row>
    <row r="6943" spans="1:19">
      <c r="A6943" s="27" t="s">
        <v>6991</v>
      </c>
      <c r="B6943" s="27" t="s">
        <v>7173</v>
      </c>
      <c r="C6943" s="27">
        <v>3155</v>
      </c>
      <c r="D6943" s="27" t="s">
        <v>72</v>
      </c>
      <c r="E6943" s="27" t="s">
        <v>2010</v>
      </c>
      <c r="F6943" s="37">
        <v>814823215.17599976</v>
      </c>
      <c r="G6943" s="27">
        <v>41.2361</v>
      </c>
      <c r="H6943" s="27">
        <v>-77.007549999999995</v>
      </c>
      <c r="I6943" s="27" t="s">
        <v>108</v>
      </c>
      <c r="J6943" s="27" t="s">
        <v>109</v>
      </c>
      <c r="K6943" s="37">
        <v>188</v>
      </c>
      <c r="L6943" s="37">
        <v>116.68600000000001</v>
      </c>
      <c r="M6943" s="40">
        <v>2.0626061603831798</v>
      </c>
      <c r="N6943" s="40">
        <f t="shared" si="216"/>
        <v>0.62067021276595746</v>
      </c>
      <c r="O6943" s="42">
        <f t="shared" si="217"/>
        <v>2.3072489406109088E-7</v>
      </c>
      <c r="P6943" s="37">
        <v>387.76995815203782</v>
      </c>
      <c r="Q6943" s="27" t="s">
        <v>8860</v>
      </c>
      <c r="R6943" s="27" t="s">
        <v>8861</v>
      </c>
      <c r="S6943" s="27">
        <v>2050206</v>
      </c>
    </row>
    <row r="6944" spans="1:19">
      <c r="A6944" s="27" t="s">
        <v>6991</v>
      </c>
      <c r="B6944" s="27" t="s">
        <v>7174</v>
      </c>
      <c r="C6944" s="27">
        <v>6103</v>
      </c>
      <c r="D6944" s="27" t="s">
        <v>72</v>
      </c>
      <c r="E6944" s="27" t="s">
        <v>2010</v>
      </c>
      <c r="F6944" s="37">
        <v>814823215.17599976</v>
      </c>
      <c r="G6944" s="27">
        <v>41.091900000000003</v>
      </c>
      <c r="H6944" s="27">
        <v>-76.146199999999993</v>
      </c>
      <c r="I6944" s="27" t="s">
        <v>137</v>
      </c>
      <c r="J6944" s="27" t="s">
        <v>138</v>
      </c>
      <c r="K6944" s="37">
        <v>20468722</v>
      </c>
      <c r="L6944" s="37">
        <v>0</v>
      </c>
      <c r="M6944" s="40">
        <v>2.3899157120762111</v>
      </c>
      <c r="N6944" s="40">
        <f t="shared" si="216"/>
        <v>0</v>
      </c>
      <c r="O6944" s="42">
        <f t="shared" si="217"/>
        <v>2.5120445292637874E-2</v>
      </c>
      <c r="P6944" s="37">
        <v>48918520.313920006</v>
      </c>
      <c r="Q6944" s="27" t="s">
        <v>8849</v>
      </c>
      <c r="R6944" s="27" t="s">
        <v>8850</v>
      </c>
      <c r="S6944" s="27">
        <v>2050107</v>
      </c>
    </row>
    <row r="6945" spans="1:19">
      <c r="A6945" s="27" t="s">
        <v>6991</v>
      </c>
      <c r="B6945" s="27" t="s">
        <v>7175</v>
      </c>
      <c r="C6945" s="27">
        <v>58897</v>
      </c>
      <c r="D6945" s="27" t="s">
        <v>72</v>
      </c>
      <c r="E6945" s="27" t="s">
        <v>2010</v>
      </c>
      <c r="F6945" s="37">
        <v>814823215.17599976</v>
      </c>
      <c r="G6945" s="27">
        <v>39.979999999999997</v>
      </c>
      <c r="H6945" s="27">
        <v>-75.150555999999995</v>
      </c>
      <c r="I6945" s="27" t="s">
        <v>110</v>
      </c>
      <c r="J6945" s="27" t="s">
        <v>111</v>
      </c>
      <c r="K6945" s="37">
        <v>1109</v>
      </c>
      <c r="L6945" s="37">
        <v>819.71600000000001</v>
      </c>
      <c r="M6945" s="40">
        <v>0.79702615261159604</v>
      </c>
      <c r="N6945" s="40">
        <f t="shared" si="216"/>
        <v>0.73914878268710549</v>
      </c>
      <c r="O6945" s="42">
        <f t="shared" si="217"/>
        <v>1.3610314229454775E-6</v>
      </c>
      <c r="P6945" s="37">
        <v>883.90200324626005</v>
      </c>
      <c r="Q6945" s="27" t="s">
        <v>8821</v>
      </c>
      <c r="R6945" s="27" t="s">
        <v>8822</v>
      </c>
      <c r="S6945" s="27">
        <v>2040202</v>
      </c>
    </row>
    <row r="6946" spans="1:19">
      <c r="A6946" s="27" t="s">
        <v>6991</v>
      </c>
      <c r="B6946" s="27" t="s">
        <v>7176</v>
      </c>
      <c r="C6946" s="27">
        <v>60848</v>
      </c>
      <c r="D6946" s="27" t="s">
        <v>72</v>
      </c>
      <c r="E6946" s="27" t="s">
        <v>2010</v>
      </c>
      <c r="F6946" s="37">
        <v>814823215.17599976</v>
      </c>
      <c r="G6946" s="27">
        <v>40.423484000000002</v>
      </c>
      <c r="H6946" s="27">
        <v>-75.925224999999998</v>
      </c>
      <c r="I6946" s="27" t="s">
        <v>129</v>
      </c>
      <c r="J6946" s="27" t="s">
        <v>130</v>
      </c>
      <c r="K6946" s="37">
        <v>2737</v>
      </c>
      <c r="L6946" s="37">
        <v>0</v>
      </c>
      <c r="M6946" s="40">
        <v>7.6E-3</v>
      </c>
      <c r="N6946" s="40">
        <f t="shared" si="216"/>
        <v>0</v>
      </c>
      <c r="O6946" s="42">
        <f t="shared" si="217"/>
        <v>3.3590108247085412E-6</v>
      </c>
      <c r="P6946" s="37">
        <v>20.801200000000001</v>
      </c>
      <c r="Q6946" s="27" t="s">
        <v>8823</v>
      </c>
      <c r="R6946" s="27" t="s">
        <v>8824</v>
      </c>
      <c r="S6946" s="27">
        <v>2040203</v>
      </c>
    </row>
    <row r="6947" spans="1:19">
      <c r="A6947" s="27" t="s">
        <v>6991</v>
      </c>
      <c r="B6947" s="27" t="s">
        <v>7177</v>
      </c>
      <c r="C6947" s="27">
        <v>60464</v>
      </c>
      <c r="D6947" s="27" t="s">
        <v>72</v>
      </c>
      <c r="E6947" s="27" t="s">
        <v>2010</v>
      </c>
      <c r="F6947" s="37">
        <v>814823215.17599976</v>
      </c>
      <c r="G6947" s="27">
        <v>40.175249000000001</v>
      </c>
      <c r="H6947" s="27">
        <v>-79.696664999999996</v>
      </c>
      <c r="I6947" s="27" t="s">
        <v>110</v>
      </c>
      <c r="J6947" s="27" t="s">
        <v>111</v>
      </c>
      <c r="K6947" s="37">
        <v>145905</v>
      </c>
      <c r="L6947" s="37">
        <v>107766.65300000001</v>
      </c>
      <c r="M6947" s="40">
        <v>0.5083535419622357</v>
      </c>
      <c r="N6947" s="40">
        <f t="shared" si="216"/>
        <v>0.73860836160515408</v>
      </c>
      <c r="O6947" s="42">
        <f t="shared" si="217"/>
        <v>1.7906338121267799E-4</v>
      </c>
      <c r="P6947" s="37">
        <v>74171.323539999998</v>
      </c>
      <c r="Q6947" s="27" t="s">
        <v>9534</v>
      </c>
      <c r="R6947" s="27" t="s">
        <v>9535</v>
      </c>
      <c r="S6947" s="27">
        <v>5020006</v>
      </c>
    </row>
    <row r="6948" spans="1:19">
      <c r="A6948" s="27" t="s">
        <v>6991</v>
      </c>
      <c r="B6948" s="27" t="s">
        <v>7178</v>
      </c>
      <c r="C6948" s="27">
        <v>8011</v>
      </c>
      <c r="D6948" s="27" t="s">
        <v>72</v>
      </c>
      <c r="E6948" s="27" t="s">
        <v>2010</v>
      </c>
      <c r="F6948" s="37">
        <v>814823215.17599976</v>
      </c>
      <c r="G6948" s="27">
        <v>40.151499999999999</v>
      </c>
      <c r="H6948" s="27">
        <v>-76.723200000000006</v>
      </c>
      <c r="I6948" s="27" t="s">
        <v>137</v>
      </c>
      <c r="J6948" s="27" t="s">
        <v>138</v>
      </c>
      <c r="K6948" s="37">
        <v>7335824</v>
      </c>
      <c r="L6948" s="37">
        <v>0</v>
      </c>
      <c r="M6948" s="40">
        <v>2.585895940525563</v>
      </c>
      <c r="N6948" s="40">
        <f t="shared" si="216"/>
        <v>0</v>
      </c>
      <c r="O6948" s="42">
        <f t="shared" si="217"/>
        <v>9.0029639109085527E-3</v>
      </c>
      <c r="P6948" s="37">
        <v>18969677.502009999</v>
      </c>
      <c r="Q6948" s="27" t="s">
        <v>8870</v>
      </c>
      <c r="R6948" s="27" t="s">
        <v>8871</v>
      </c>
      <c r="S6948" s="27">
        <v>2050305</v>
      </c>
    </row>
    <row r="6949" spans="1:19">
      <c r="A6949" s="27" t="s">
        <v>6991</v>
      </c>
      <c r="B6949" s="27" t="s">
        <v>7179</v>
      </c>
      <c r="C6949" s="27">
        <v>3115</v>
      </c>
      <c r="D6949" s="27" t="s">
        <v>72</v>
      </c>
      <c r="E6949" s="27" t="s">
        <v>2010</v>
      </c>
      <c r="F6949" s="37">
        <v>814823215.17599976</v>
      </c>
      <c r="G6949" s="27">
        <v>40.305599999999998</v>
      </c>
      <c r="H6949" s="27">
        <v>-75.908100000000005</v>
      </c>
      <c r="I6949" s="27" t="s">
        <v>108</v>
      </c>
      <c r="J6949" s="27" t="s">
        <v>109</v>
      </c>
      <c r="K6949" s="37">
        <v>170</v>
      </c>
      <c r="L6949" s="37">
        <v>936.11199999999997</v>
      </c>
      <c r="M6949" s="40">
        <v>2.0626061603831798</v>
      </c>
      <c r="N6949" s="40">
        <f t="shared" si="216"/>
        <v>5.5065411764705878</v>
      </c>
      <c r="O6949" s="42">
        <f t="shared" si="217"/>
        <v>2.0863421271481623E-7</v>
      </c>
      <c r="P6949" s="37">
        <v>350.64304726514058</v>
      </c>
      <c r="Q6949" s="27" t="s">
        <v>8823</v>
      </c>
      <c r="R6949" s="27" t="s">
        <v>8824</v>
      </c>
      <c r="S6949" s="27">
        <v>2040203</v>
      </c>
    </row>
    <row r="6950" spans="1:19">
      <c r="A6950" s="27" t="s">
        <v>6991</v>
      </c>
      <c r="B6950" s="27" t="s">
        <v>7180</v>
      </c>
      <c r="C6950" s="27">
        <v>3116</v>
      </c>
      <c r="D6950" s="27" t="s">
        <v>72</v>
      </c>
      <c r="E6950" s="27" t="s">
        <v>2010</v>
      </c>
      <c r="F6950" s="37">
        <v>814823215.17599976</v>
      </c>
      <c r="G6950" s="27">
        <v>39.760634000000003</v>
      </c>
      <c r="H6950" s="27">
        <v>-76.635340999999997</v>
      </c>
      <c r="I6950" s="27" t="s">
        <v>108</v>
      </c>
      <c r="J6950" s="27" t="s">
        <v>109</v>
      </c>
      <c r="K6950" s="37">
        <v>806</v>
      </c>
      <c r="L6950" s="37">
        <v>1397.722</v>
      </c>
      <c r="M6950" s="40">
        <v>2.0626061603831798</v>
      </c>
      <c r="N6950" s="40">
        <f t="shared" si="216"/>
        <v>1.7341464019851116</v>
      </c>
      <c r="O6950" s="42">
        <f t="shared" si="217"/>
        <v>9.8917162028318742E-7</v>
      </c>
      <c r="P6950" s="37">
        <v>1662.4605652688429</v>
      </c>
      <c r="Q6950" s="27" t="s">
        <v>8872</v>
      </c>
      <c r="R6950" s="27" t="s">
        <v>8873</v>
      </c>
      <c r="S6950" s="27">
        <v>2050306</v>
      </c>
    </row>
    <row r="6951" spans="1:19">
      <c r="A6951" s="27" t="s">
        <v>6991</v>
      </c>
      <c r="B6951" s="27" t="s">
        <v>7181</v>
      </c>
      <c r="C6951" s="27">
        <v>10285</v>
      </c>
      <c r="D6951" s="27" t="s">
        <v>72</v>
      </c>
      <c r="E6951" s="27" t="s">
        <v>2010</v>
      </c>
      <c r="F6951" s="37">
        <v>814823215.17599976</v>
      </c>
      <c r="G6951" s="27">
        <v>40.733544999999999</v>
      </c>
      <c r="H6951" s="27">
        <v>-80.314795000000004</v>
      </c>
      <c r="I6951" s="27" t="s">
        <v>106</v>
      </c>
      <c r="J6951" s="27" t="s">
        <v>107</v>
      </c>
      <c r="K6951" s="37">
        <v>19591</v>
      </c>
      <c r="L6951" s="37">
        <v>0</v>
      </c>
      <c r="M6951" s="40">
        <v>9.620249683983543</v>
      </c>
      <c r="N6951" s="40">
        <f t="shared" si="216"/>
        <v>0</v>
      </c>
      <c r="O6951" s="42">
        <f t="shared" si="217"/>
        <v>2.4043252125270379E-5</v>
      </c>
      <c r="P6951" s="37">
        <v>188470.31155892159</v>
      </c>
      <c r="Q6951" s="27" t="s">
        <v>6813</v>
      </c>
      <c r="R6951" s="27" t="s">
        <v>9541</v>
      </c>
      <c r="S6951" s="27">
        <v>5030104</v>
      </c>
    </row>
    <row r="6952" spans="1:19">
      <c r="A6952" s="27" t="s">
        <v>6991</v>
      </c>
      <c r="B6952" s="27" t="s">
        <v>7182</v>
      </c>
      <c r="C6952" s="27">
        <v>57519</v>
      </c>
      <c r="D6952" s="27" t="s">
        <v>72</v>
      </c>
      <c r="E6952" s="27" t="s">
        <v>2010</v>
      </c>
      <c r="F6952" s="37">
        <v>814823215.17599976</v>
      </c>
      <c r="G6952" s="27">
        <v>40.556210999999998</v>
      </c>
      <c r="H6952" s="27">
        <v>-75.593873000000002</v>
      </c>
      <c r="I6952" s="27" t="s">
        <v>129</v>
      </c>
      <c r="J6952" s="27" t="s">
        <v>130</v>
      </c>
      <c r="K6952" s="37">
        <v>2047</v>
      </c>
      <c r="L6952" s="37">
        <v>0</v>
      </c>
      <c r="M6952" s="40">
        <v>7.6E-3</v>
      </c>
      <c r="N6952" s="40">
        <f t="shared" si="216"/>
        <v>0</v>
      </c>
      <c r="O6952" s="42">
        <f t="shared" si="217"/>
        <v>2.5122013731013459E-6</v>
      </c>
      <c r="P6952" s="37">
        <v>15.5572</v>
      </c>
      <c r="Q6952" s="27" t="s">
        <v>8817</v>
      </c>
      <c r="R6952" s="27" t="s">
        <v>8818</v>
      </c>
      <c r="S6952" s="27">
        <v>2040106</v>
      </c>
    </row>
    <row r="6953" spans="1:19">
      <c r="A6953" s="27" t="s">
        <v>6991</v>
      </c>
      <c r="B6953" s="27" t="s">
        <v>7183</v>
      </c>
      <c r="C6953" s="27">
        <v>58250</v>
      </c>
      <c r="D6953" s="27" t="s">
        <v>72</v>
      </c>
      <c r="E6953" s="27" t="s">
        <v>2010</v>
      </c>
      <c r="F6953" s="37">
        <v>814823215.17599976</v>
      </c>
      <c r="G6953" s="27">
        <v>40.151389000000002</v>
      </c>
      <c r="H6953" s="27">
        <v>-74.780556000000004</v>
      </c>
      <c r="I6953" s="27" t="s">
        <v>117</v>
      </c>
      <c r="J6953" s="27" t="s">
        <v>118</v>
      </c>
      <c r="K6953" s="37">
        <v>12232</v>
      </c>
      <c r="L6953" s="37">
        <v>0</v>
      </c>
      <c r="M6953" s="40">
        <v>1.9375518961971701</v>
      </c>
      <c r="N6953" s="40">
        <f t="shared" si="216"/>
        <v>0</v>
      </c>
      <c r="O6953" s="42">
        <f t="shared" si="217"/>
        <v>1.5011845234868423E-5</v>
      </c>
      <c r="P6953" s="37">
        <v>23700.134794283786</v>
      </c>
      <c r="Q6953" s="27" t="s">
        <v>8819</v>
      </c>
      <c r="R6953" s="27" t="s">
        <v>8820</v>
      </c>
      <c r="S6953" s="27">
        <v>2040201</v>
      </c>
    </row>
    <row r="6954" spans="1:19">
      <c r="A6954" s="27" t="s">
        <v>6991</v>
      </c>
      <c r="B6954" s="27" t="s">
        <v>7184</v>
      </c>
      <c r="C6954" s="27">
        <v>57998</v>
      </c>
      <c r="D6954" s="27" t="s">
        <v>72</v>
      </c>
      <c r="E6954" s="27" t="s">
        <v>2010</v>
      </c>
      <c r="F6954" s="37">
        <v>814823215.17599976</v>
      </c>
      <c r="G6954" s="27">
        <v>39.760556000000001</v>
      </c>
      <c r="H6954" s="27">
        <v>-78.874722000000006</v>
      </c>
      <c r="I6954" s="27" t="s">
        <v>114</v>
      </c>
      <c r="J6954" s="27" t="s">
        <v>115</v>
      </c>
      <c r="K6954" s="37">
        <v>436141</v>
      </c>
      <c r="L6954" s="37">
        <v>0</v>
      </c>
      <c r="M6954" s="40">
        <v>3.8E-3</v>
      </c>
      <c r="N6954" s="40">
        <f t="shared" si="216"/>
        <v>0</v>
      </c>
      <c r="O6954" s="42">
        <f t="shared" si="217"/>
        <v>5.3525843628030978E-4</v>
      </c>
      <c r="P6954" s="37">
        <v>1657.3358000000001</v>
      </c>
      <c r="Q6954" s="27" t="s">
        <v>8888</v>
      </c>
      <c r="R6954" s="27" t="s">
        <v>8889</v>
      </c>
      <c r="S6954" s="27">
        <v>2070002</v>
      </c>
    </row>
    <row r="6955" spans="1:19">
      <c r="A6955" s="27" t="s">
        <v>6991</v>
      </c>
      <c r="B6955" s="27" t="s">
        <v>7185</v>
      </c>
      <c r="C6955" s="27">
        <v>62119</v>
      </c>
      <c r="D6955" s="27" t="s">
        <v>72</v>
      </c>
      <c r="E6955" s="27" t="s">
        <v>2010</v>
      </c>
      <c r="F6955" s="37">
        <v>814823215.17599976</v>
      </c>
      <c r="G6955" s="27">
        <v>40.817019000000002</v>
      </c>
      <c r="H6955" s="27">
        <v>-77.844116999999997</v>
      </c>
      <c r="I6955" s="27" t="s">
        <v>129</v>
      </c>
      <c r="J6955" s="27" t="s">
        <v>130</v>
      </c>
      <c r="K6955" s="37">
        <v>32</v>
      </c>
      <c r="L6955" s="37">
        <v>0</v>
      </c>
      <c r="M6955" s="40">
        <v>7.6E-3</v>
      </c>
      <c r="N6955" s="40">
        <f t="shared" si="216"/>
        <v>0</v>
      </c>
      <c r="O6955" s="42">
        <f t="shared" si="217"/>
        <v>3.9272322393377168E-8</v>
      </c>
      <c r="P6955" s="37">
        <v>0.2432</v>
      </c>
      <c r="Q6955" s="27" t="s">
        <v>8857</v>
      </c>
      <c r="R6955" s="27" t="s">
        <v>8858</v>
      </c>
      <c r="S6955" s="27">
        <v>2050204</v>
      </c>
    </row>
    <row r="6956" spans="1:19">
      <c r="A6956" s="27" t="s">
        <v>6991</v>
      </c>
      <c r="B6956" s="27" t="s">
        <v>7186</v>
      </c>
      <c r="C6956" s="27">
        <v>50729</v>
      </c>
      <c r="D6956" s="27" t="s">
        <v>72</v>
      </c>
      <c r="E6956" s="27" t="s">
        <v>2010</v>
      </c>
      <c r="F6956" s="37">
        <v>814823215.17599976</v>
      </c>
      <c r="G6956" s="27">
        <v>40.309699999999999</v>
      </c>
      <c r="H6956" s="27">
        <v>-79.881900000000002</v>
      </c>
      <c r="I6956" s="27" t="s">
        <v>123</v>
      </c>
      <c r="J6956" s="27" t="s">
        <v>113</v>
      </c>
      <c r="K6956" s="37">
        <v>129244</v>
      </c>
      <c r="L6956" s="37">
        <v>32764.698</v>
      </c>
      <c r="M6956" s="40">
        <v>1.8472672479142009</v>
      </c>
      <c r="N6956" s="40">
        <f t="shared" si="216"/>
        <v>0.2535103989353471</v>
      </c>
      <c r="O6956" s="42">
        <f t="shared" si="217"/>
        <v>1.5861600110655123E-4</v>
      </c>
      <c r="P6956" s="37">
        <v>238748.20818942299</v>
      </c>
      <c r="Q6956" s="27" t="s">
        <v>9532</v>
      </c>
      <c r="R6956" s="27" t="s">
        <v>9533</v>
      </c>
      <c r="S6956" s="27">
        <v>5020005</v>
      </c>
    </row>
    <row r="6957" spans="1:19">
      <c r="A6957" s="27" t="s">
        <v>6991</v>
      </c>
      <c r="B6957" s="27" t="s">
        <v>7187</v>
      </c>
      <c r="C6957" s="27">
        <v>50732</v>
      </c>
      <c r="D6957" s="27" t="s">
        <v>72</v>
      </c>
      <c r="E6957" s="27" t="s">
        <v>2010</v>
      </c>
      <c r="F6957" s="37">
        <v>814823215.17599976</v>
      </c>
      <c r="G6957" s="27">
        <v>40.392499999999998</v>
      </c>
      <c r="H6957" s="27">
        <v>-79.856399999999994</v>
      </c>
      <c r="I6957" s="27" t="s">
        <v>539</v>
      </c>
      <c r="J6957" s="27" t="s">
        <v>540</v>
      </c>
      <c r="K6957" s="37">
        <v>345472</v>
      </c>
      <c r="L6957" s="37">
        <v>112460.148</v>
      </c>
      <c r="M6957" s="40">
        <v>1.61</v>
      </c>
      <c r="N6957" s="40">
        <f t="shared" si="216"/>
        <v>0.32552608605038902</v>
      </c>
      <c r="O6957" s="42">
        <f t="shared" si="217"/>
        <v>4.2398399255889993E-4</v>
      </c>
      <c r="P6957" s="37">
        <v>556209.92000000004</v>
      </c>
      <c r="Q6957" s="27" t="s">
        <v>9532</v>
      </c>
      <c r="R6957" s="27" t="s">
        <v>9533</v>
      </c>
      <c r="S6957" s="27">
        <v>5020005</v>
      </c>
    </row>
    <row r="6958" spans="1:19">
      <c r="A6958" s="27" t="s">
        <v>6991</v>
      </c>
      <c r="B6958" s="27" t="s">
        <v>7188</v>
      </c>
      <c r="C6958" s="27">
        <v>58051</v>
      </c>
      <c r="D6958" s="27" t="s">
        <v>72</v>
      </c>
      <c r="E6958" s="27" t="s">
        <v>2010</v>
      </c>
      <c r="F6958" s="37">
        <v>814823215.17599976</v>
      </c>
      <c r="G6958" s="27">
        <v>40.126389000000003</v>
      </c>
      <c r="H6958" s="27">
        <v>-77.164444000000003</v>
      </c>
      <c r="I6958" s="27" t="s">
        <v>108</v>
      </c>
      <c r="J6958" s="27" t="s">
        <v>109</v>
      </c>
      <c r="K6958" s="37">
        <v>55.86</v>
      </c>
      <c r="L6958" s="37">
        <v>91.775999999999996</v>
      </c>
      <c r="M6958" s="40">
        <v>2.0626061603831798</v>
      </c>
      <c r="N6958" s="40">
        <f t="shared" si="216"/>
        <v>1.6429645542427498</v>
      </c>
      <c r="O6958" s="42">
        <f t="shared" si="217"/>
        <v>6.8554747777939017E-8</v>
      </c>
      <c r="P6958" s="37">
        <v>115.21718011900442</v>
      </c>
      <c r="Q6958" s="27" t="s">
        <v>8870</v>
      </c>
      <c r="R6958" s="27" t="s">
        <v>8871</v>
      </c>
      <c r="S6958" s="27">
        <v>2050305</v>
      </c>
    </row>
    <row r="6959" spans="1:19">
      <c r="A6959" s="27" t="s">
        <v>6991</v>
      </c>
      <c r="B6959" s="27" t="s">
        <v>7189</v>
      </c>
      <c r="C6959" s="27">
        <v>3153</v>
      </c>
      <c r="D6959" s="27" t="s">
        <v>72</v>
      </c>
      <c r="E6959" s="27" t="s">
        <v>2010</v>
      </c>
      <c r="F6959" s="37">
        <v>814823215.17599976</v>
      </c>
      <c r="G6959" s="27">
        <v>41.467858</v>
      </c>
      <c r="H6959" s="27">
        <v>-75.130894999999995</v>
      </c>
      <c r="I6959" s="27" t="s">
        <v>106</v>
      </c>
      <c r="J6959" s="27" t="s">
        <v>107</v>
      </c>
      <c r="K6959" s="37">
        <v>136035</v>
      </c>
      <c r="L6959" s="37">
        <v>0</v>
      </c>
      <c r="M6959" s="40">
        <v>347.91426613932919</v>
      </c>
      <c r="N6959" s="40">
        <f t="shared" si="216"/>
        <v>0</v>
      </c>
      <c r="O6959" s="42">
        <f t="shared" si="217"/>
        <v>1.6695032427447074E-4</v>
      </c>
      <c r="P6959" s="37">
        <v>47328517.194263645</v>
      </c>
      <c r="Q6959" s="27" t="s">
        <v>8811</v>
      </c>
      <c r="R6959" s="27" t="s">
        <v>8812</v>
      </c>
      <c r="S6959" s="27">
        <v>2040103</v>
      </c>
    </row>
    <row r="6960" spans="1:19">
      <c r="A6960" s="27" t="s">
        <v>6991</v>
      </c>
      <c r="B6960" s="27" t="s">
        <v>7190</v>
      </c>
      <c r="C6960" s="27">
        <v>3132</v>
      </c>
      <c r="D6960" s="27" t="s">
        <v>72</v>
      </c>
      <c r="E6960" s="27" t="s">
        <v>2010</v>
      </c>
      <c r="F6960" s="37">
        <v>814823215.17599976</v>
      </c>
      <c r="G6960" s="27">
        <v>41.835946999999997</v>
      </c>
      <c r="H6960" s="27">
        <v>-79.188668000000007</v>
      </c>
      <c r="I6960" s="27" t="s">
        <v>110</v>
      </c>
      <c r="J6960" s="27" t="s">
        <v>111</v>
      </c>
      <c r="K6960" s="37">
        <v>14371</v>
      </c>
      <c r="L6960" s="37">
        <v>12064.503000000001</v>
      </c>
      <c r="M6960" s="40">
        <v>0.79702615261159604</v>
      </c>
      <c r="N6960" s="40">
        <f t="shared" si="216"/>
        <v>0.83950337485213278</v>
      </c>
      <c r="O6960" s="42">
        <f t="shared" si="217"/>
        <v>1.763695453485073E-5</v>
      </c>
      <c r="P6960" s="37">
        <v>11454.062839181246</v>
      </c>
      <c r="Q6960" s="27" t="s">
        <v>9507</v>
      </c>
      <c r="R6960" s="27" t="s">
        <v>9508</v>
      </c>
      <c r="S6960" s="27">
        <v>5010001</v>
      </c>
    </row>
    <row r="6961" spans="1:19">
      <c r="A6961" s="27" t="s">
        <v>6991</v>
      </c>
      <c r="B6961" s="27" t="s">
        <v>7191</v>
      </c>
      <c r="C6961" s="27">
        <v>10152</v>
      </c>
      <c r="D6961" s="27" t="s">
        <v>72</v>
      </c>
      <c r="E6961" s="27" t="s">
        <v>2010</v>
      </c>
      <c r="F6961" s="37">
        <v>814823215.17599976</v>
      </c>
      <c r="G6961" s="27">
        <v>40.540042</v>
      </c>
      <c r="H6961" s="27">
        <v>-78.034627999999998</v>
      </c>
      <c r="I6961" s="27" t="s">
        <v>106</v>
      </c>
      <c r="J6961" s="27" t="s">
        <v>107</v>
      </c>
      <c r="K6961" s="37">
        <v>3448</v>
      </c>
      <c r="L6961" s="37">
        <v>0</v>
      </c>
      <c r="M6961" s="40">
        <v>50.960993449781661</v>
      </c>
      <c r="N6961" s="40">
        <f t="shared" si="216"/>
        <v>0</v>
      </c>
      <c r="O6961" s="42">
        <f t="shared" si="217"/>
        <v>4.23159273788639E-6</v>
      </c>
      <c r="P6961" s="37">
        <v>175713.50541484717</v>
      </c>
      <c r="Q6961" s="27" t="s">
        <v>8864</v>
      </c>
      <c r="R6961" s="27" t="s">
        <v>8865</v>
      </c>
      <c r="S6961" s="27">
        <v>2050302</v>
      </c>
    </row>
    <row r="6962" spans="1:19">
      <c r="A6962" s="27" t="s">
        <v>6991</v>
      </c>
      <c r="B6962" s="27" t="s">
        <v>7192</v>
      </c>
      <c r="C6962" s="27">
        <v>57014</v>
      </c>
      <c r="D6962" s="27" t="s">
        <v>72</v>
      </c>
      <c r="E6962" s="27" t="s">
        <v>2010</v>
      </c>
      <c r="F6962" s="37">
        <v>814823215.17599976</v>
      </c>
      <c r="G6962" s="27">
        <v>40.205800000000004</v>
      </c>
      <c r="H6962" s="27">
        <v>-80.261099999999999</v>
      </c>
      <c r="I6962" s="27" t="s">
        <v>117</v>
      </c>
      <c r="J6962" s="27" t="s">
        <v>118</v>
      </c>
      <c r="K6962" s="37">
        <v>39301.002</v>
      </c>
      <c r="L6962" s="37">
        <v>2E-3</v>
      </c>
      <c r="M6962" s="40">
        <v>1.9375518961971701</v>
      </c>
      <c r="N6962" s="40">
        <f t="shared" si="216"/>
        <v>5.0889287759126348E-8</v>
      </c>
      <c r="O6962" s="42">
        <f t="shared" si="217"/>
        <v>4.823255065396128E-5</v>
      </c>
      <c r="P6962" s="37">
        <v>76147.730947548771</v>
      </c>
      <c r="Q6962" s="27" t="s">
        <v>9536</v>
      </c>
      <c r="R6962" s="27" t="s">
        <v>9537</v>
      </c>
      <c r="S6962" s="27">
        <v>5030101</v>
      </c>
    </row>
    <row r="6963" spans="1:19">
      <c r="A6963" s="27" t="s">
        <v>6991</v>
      </c>
      <c r="B6963" s="27" t="s">
        <v>7193</v>
      </c>
      <c r="C6963" s="27">
        <v>56001</v>
      </c>
      <c r="D6963" s="27" t="s">
        <v>72</v>
      </c>
      <c r="E6963" s="27" t="s">
        <v>2010</v>
      </c>
      <c r="F6963" s="37">
        <v>814823215.17599976</v>
      </c>
      <c r="G6963" s="27">
        <v>41.5533</v>
      </c>
      <c r="H6963" s="27">
        <v>-75.4542</v>
      </c>
      <c r="I6963" s="27" t="s">
        <v>114</v>
      </c>
      <c r="J6963" s="27" t="s">
        <v>115</v>
      </c>
      <c r="K6963" s="37">
        <v>137666</v>
      </c>
      <c r="L6963" s="37">
        <v>0</v>
      </c>
      <c r="M6963" s="40">
        <v>3.8E-3</v>
      </c>
      <c r="N6963" s="40">
        <f t="shared" si="216"/>
        <v>0</v>
      </c>
      <c r="O6963" s="42">
        <f t="shared" si="217"/>
        <v>1.6895198545645816E-4</v>
      </c>
      <c r="P6963" s="37">
        <v>523.13080000000002</v>
      </c>
      <c r="Q6963" s="27" t="s">
        <v>8811</v>
      </c>
      <c r="R6963" s="27" t="s">
        <v>8812</v>
      </c>
      <c r="S6963" s="27">
        <v>2040103</v>
      </c>
    </row>
    <row r="6964" spans="1:19">
      <c r="A6964" s="27" t="s">
        <v>6991</v>
      </c>
      <c r="B6964" s="27" t="s">
        <v>7194</v>
      </c>
      <c r="C6964" s="27">
        <v>58194</v>
      </c>
      <c r="D6964" s="27" t="s">
        <v>72</v>
      </c>
      <c r="E6964" s="27" t="s">
        <v>2010</v>
      </c>
      <c r="F6964" s="37">
        <v>814823215.17599976</v>
      </c>
      <c r="G6964" s="27">
        <v>40.792777999999998</v>
      </c>
      <c r="H6964" s="27">
        <v>-77.864722</v>
      </c>
      <c r="I6964" s="27" t="s">
        <v>110</v>
      </c>
      <c r="J6964" s="27" t="s">
        <v>111</v>
      </c>
      <c r="K6964" s="37">
        <v>12584.78</v>
      </c>
      <c r="L6964" s="37">
        <v>4110.8680000000004</v>
      </c>
      <c r="M6964" s="40">
        <v>0.79702615261159604</v>
      </c>
      <c r="N6964" s="40">
        <f t="shared" si="216"/>
        <v>0.32665394230173272</v>
      </c>
      <c r="O6964" s="42">
        <f t="shared" si="217"/>
        <v>1.5444798044053912E-5</v>
      </c>
      <c r="P6964" s="37">
        <v>10030.398784863362</v>
      </c>
      <c r="Q6964" s="27" t="s">
        <v>8857</v>
      </c>
      <c r="R6964" s="27" t="s">
        <v>8858</v>
      </c>
      <c r="S6964" s="27">
        <v>2050204</v>
      </c>
    </row>
    <row r="6965" spans="1:19">
      <c r="A6965" s="27" t="s">
        <v>6991</v>
      </c>
      <c r="B6965" s="27" t="s">
        <v>7195</v>
      </c>
      <c r="C6965" s="27">
        <v>50879</v>
      </c>
      <c r="D6965" s="27" t="s">
        <v>72</v>
      </c>
      <c r="E6965" s="27" t="s">
        <v>2010</v>
      </c>
      <c r="F6965" s="37">
        <v>814823215.17599976</v>
      </c>
      <c r="G6965" s="27">
        <v>40.782376999999997</v>
      </c>
      <c r="H6965" s="27">
        <v>-76.176184000000006</v>
      </c>
      <c r="I6965" s="27" t="s">
        <v>4705</v>
      </c>
      <c r="J6965" s="27" t="s">
        <v>113</v>
      </c>
      <c r="K6965" s="37">
        <v>326307</v>
      </c>
      <c r="L6965" s="37">
        <v>531703.35800000001</v>
      </c>
      <c r="M6965" s="40">
        <v>1.8472672479142009</v>
      </c>
      <c r="N6965" s="40">
        <f t="shared" si="216"/>
        <v>1.6294574066753089</v>
      </c>
      <c r="O6965" s="42">
        <f t="shared" si="217"/>
        <v>4.004635532254914E-4</v>
      </c>
      <c r="P6965" s="37">
        <v>602776.23386513919</v>
      </c>
      <c r="Q6965" s="27" t="s">
        <v>8823</v>
      </c>
      <c r="R6965" s="27" t="s">
        <v>8824</v>
      </c>
      <c r="S6965" s="27">
        <v>2040203</v>
      </c>
    </row>
    <row r="6966" spans="1:19">
      <c r="A6966" s="27" t="s">
        <v>6991</v>
      </c>
      <c r="B6966" s="27" t="s">
        <v>7196</v>
      </c>
      <c r="C6966" s="27">
        <v>54746</v>
      </c>
      <c r="D6966" s="27" t="s">
        <v>72</v>
      </c>
      <c r="E6966" s="27" t="s">
        <v>2010</v>
      </c>
      <c r="F6966" s="37">
        <v>814823215.17599976</v>
      </c>
      <c r="G6966" s="27">
        <v>40.162633</v>
      </c>
      <c r="H6966" s="27">
        <v>-74.768163999999999</v>
      </c>
      <c r="I6966" s="27" t="s">
        <v>659</v>
      </c>
      <c r="J6966" s="27" t="s">
        <v>118</v>
      </c>
      <c r="K6966" s="37">
        <v>316470</v>
      </c>
      <c r="L6966" s="37">
        <v>271497.158</v>
      </c>
      <c r="M6966" s="40">
        <v>1.9375518961971701</v>
      </c>
      <c r="N6966" s="40">
        <f t="shared" si="216"/>
        <v>0.85789224255063667</v>
      </c>
      <c r="O6966" s="42">
        <f t="shared" si="217"/>
        <v>3.8839099586975229E-4</v>
      </c>
      <c r="P6966" s="37">
        <v>613177.04858951841</v>
      </c>
      <c r="Q6966" s="27" t="s">
        <v>8819</v>
      </c>
      <c r="R6966" s="27" t="s">
        <v>8820</v>
      </c>
      <c r="S6966" s="27">
        <v>2040201</v>
      </c>
    </row>
    <row r="6967" spans="1:19">
      <c r="A6967" s="27" t="s">
        <v>6991</v>
      </c>
      <c r="B6967" s="27" t="s">
        <v>7197</v>
      </c>
      <c r="C6967" s="27">
        <v>56513</v>
      </c>
      <c r="D6967" s="27" t="s">
        <v>72</v>
      </c>
      <c r="E6967" s="27" t="s">
        <v>2010</v>
      </c>
      <c r="F6967" s="37">
        <v>814823215.17599976</v>
      </c>
      <c r="G6967" s="27">
        <v>40.097499999999997</v>
      </c>
      <c r="H6967" s="27">
        <v>-75.242800000000003</v>
      </c>
      <c r="I6967" s="27" t="s">
        <v>110</v>
      </c>
      <c r="J6967" s="27" t="s">
        <v>111</v>
      </c>
      <c r="K6967" s="37">
        <v>248</v>
      </c>
      <c r="L6967" s="37">
        <v>162.87799999999999</v>
      </c>
      <c r="M6967" s="40">
        <v>0.79702615261159604</v>
      </c>
      <c r="N6967" s="40">
        <f t="shared" si="216"/>
        <v>0.65676612903225806</v>
      </c>
      <c r="O6967" s="42">
        <f t="shared" si="217"/>
        <v>3.0436049854867307E-7</v>
      </c>
      <c r="P6967" s="37">
        <v>197.66248584767581</v>
      </c>
      <c r="Q6967" s="27" t="s">
        <v>8823</v>
      </c>
      <c r="R6967" s="27" t="s">
        <v>8824</v>
      </c>
      <c r="S6967" s="27">
        <v>2040203</v>
      </c>
    </row>
    <row r="6968" spans="1:19">
      <c r="A6968" s="27" t="s">
        <v>6991</v>
      </c>
      <c r="B6968" s="27" t="s">
        <v>7198</v>
      </c>
      <c r="C6968" s="27">
        <v>7128</v>
      </c>
      <c r="D6968" s="27" t="s">
        <v>72</v>
      </c>
      <c r="E6968" s="27" t="s">
        <v>2010</v>
      </c>
      <c r="F6968" s="37">
        <v>814823215.17599976</v>
      </c>
      <c r="G6968" s="27">
        <v>40.432915000000001</v>
      </c>
      <c r="H6968" s="27">
        <v>-78.002887000000001</v>
      </c>
      <c r="I6968" s="27" t="s">
        <v>106</v>
      </c>
      <c r="J6968" s="27" t="s">
        <v>107</v>
      </c>
      <c r="K6968" s="37">
        <v>141853</v>
      </c>
      <c r="L6968" s="37">
        <v>0</v>
      </c>
      <c r="M6968" s="40">
        <v>0</v>
      </c>
      <c r="N6968" s="40">
        <f t="shared" si="216"/>
        <v>0</v>
      </c>
      <c r="O6968" s="42">
        <f t="shared" si="217"/>
        <v>1.7409052338961662E-4</v>
      </c>
      <c r="P6968" s="37">
        <v>0</v>
      </c>
      <c r="Q6968" s="27" t="s">
        <v>8866</v>
      </c>
      <c r="R6968" s="27" t="s">
        <v>8867</v>
      </c>
      <c r="S6968" s="27">
        <v>2050303</v>
      </c>
    </row>
    <row r="6969" spans="1:19">
      <c r="A6969" s="27" t="s">
        <v>6991</v>
      </c>
      <c r="B6969" s="27" t="s">
        <v>7199</v>
      </c>
      <c r="C6969" s="27">
        <v>56299</v>
      </c>
      <c r="D6969" s="27" t="s">
        <v>72</v>
      </c>
      <c r="E6969" s="27" t="s">
        <v>2010</v>
      </c>
      <c r="F6969" s="37">
        <v>814823215.17599976</v>
      </c>
      <c r="G6969" s="27">
        <v>41.235278000000001</v>
      </c>
      <c r="H6969" s="27">
        <v>-75.753056000000001</v>
      </c>
      <c r="I6969" s="27" t="s">
        <v>114</v>
      </c>
      <c r="J6969" s="27" t="s">
        <v>115</v>
      </c>
      <c r="K6969" s="37">
        <v>68727</v>
      </c>
      <c r="L6969" s="37">
        <v>0</v>
      </c>
      <c r="M6969" s="40">
        <v>3.8E-3</v>
      </c>
      <c r="N6969" s="40">
        <f t="shared" si="216"/>
        <v>0</v>
      </c>
      <c r="O6969" s="42">
        <f t="shared" si="217"/>
        <v>8.4345903160301029E-5</v>
      </c>
      <c r="P6969" s="37">
        <v>261.1626</v>
      </c>
      <c r="Q6969" s="27" t="s">
        <v>8817</v>
      </c>
      <c r="R6969" s="27" t="s">
        <v>8818</v>
      </c>
      <c r="S6969" s="27">
        <v>2040106</v>
      </c>
    </row>
    <row r="6970" spans="1:19">
      <c r="A6970" s="27" t="s">
        <v>6991</v>
      </c>
      <c r="B6970" s="27" t="s">
        <v>7200</v>
      </c>
      <c r="C6970" s="27">
        <v>50611</v>
      </c>
      <c r="D6970" s="27" t="s">
        <v>72</v>
      </c>
      <c r="E6970" s="27" t="s">
        <v>2010</v>
      </c>
      <c r="F6970" s="37">
        <v>814823215.17599976</v>
      </c>
      <c r="G6970" s="27">
        <v>40.619100000000003</v>
      </c>
      <c r="H6970" s="27">
        <v>-76.45</v>
      </c>
      <c r="I6970" s="27" t="s">
        <v>4705</v>
      </c>
      <c r="J6970" s="27" t="s">
        <v>113</v>
      </c>
      <c r="K6970" s="37">
        <v>190296</v>
      </c>
      <c r="L6970" s="37">
        <v>428996.09399999998</v>
      </c>
      <c r="M6970" s="40">
        <v>1.8472672479142009</v>
      </c>
      <c r="N6970" s="40">
        <f t="shared" si="216"/>
        <v>2.2543621200655819</v>
      </c>
      <c r="O6970" s="42">
        <f t="shared" si="217"/>
        <v>2.3354268319281568E-4</v>
      </c>
      <c r="P6970" s="37">
        <v>351527.56820908078</v>
      </c>
      <c r="Q6970" s="27" t="s">
        <v>8870</v>
      </c>
      <c r="R6970" s="27" t="s">
        <v>8871</v>
      </c>
      <c r="S6970" s="27">
        <v>2050305</v>
      </c>
    </row>
    <row r="6971" spans="1:19">
      <c r="A6971" s="27" t="s">
        <v>6991</v>
      </c>
      <c r="B6971" s="27" t="s">
        <v>7201</v>
      </c>
      <c r="C6971" s="27">
        <v>50215</v>
      </c>
      <c r="D6971" s="27" t="s">
        <v>72</v>
      </c>
      <c r="E6971" s="27" t="s">
        <v>2010</v>
      </c>
      <c r="F6971" s="37">
        <v>814823215.17599976</v>
      </c>
      <c r="G6971" s="27">
        <v>40.0017</v>
      </c>
      <c r="H6971" s="27">
        <v>-76.718299999999999</v>
      </c>
      <c r="I6971" s="27" t="s">
        <v>659</v>
      </c>
      <c r="J6971" s="27" t="s">
        <v>118</v>
      </c>
      <c r="K6971" s="37">
        <v>165966</v>
      </c>
      <c r="L6971" s="37">
        <v>222932.633</v>
      </c>
      <c r="M6971" s="40">
        <v>1.9375518961971701</v>
      </c>
      <c r="N6971" s="40">
        <f t="shared" si="216"/>
        <v>1.3432427906920694</v>
      </c>
      <c r="O6971" s="42">
        <f t="shared" si="217"/>
        <v>2.0368344557310112E-4</v>
      </c>
      <c r="P6971" s="37">
        <v>321567.73800425953</v>
      </c>
      <c r="Q6971" s="27" t="s">
        <v>8872</v>
      </c>
      <c r="R6971" s="27" t="s">
        <v>8873</v>
      </c>
      <c r="S6971" s="27">
        <v>2050306</v>
      </c>
    </row>
    <row r="6972" spans="1:19">
      <c r="A6972" s="27" t="s">
        <v>6991</v>
      </c>
      <c r="B6972" s="27" t="s">
        <v>7202</v>
      </c>
      <c r="C6972" s="27">
        <v>55524</v>
      </c>
      <c r="D6972" s="27" t="s">
        <v>72</v>
      </c>
      <c r="E6972" s="27" t="s">
        <v>2010</v>
      </c>
      <c r="F6972" s="37">
        <v>814823215.17599976</v>
      </c>
      <c r="G6972" s="27">
        <v>39.737499999999997</v>
      </c>
      <c r="H6972" s="27">
        <v>-76.306666000000007</v>
      </c>
      <c r="I6972" s="27" t="s">
        <v>110</v>
      </c>
      <c r="J6972" s="27" t="s">
        <v>111</v>
      </c>
      <c r="K6972" s="37">
        <v>1838910</v>
      </c>
      <c r="L6972" s="37">
        <v>894774.09</v>
      </c>
      <c r="M6972" s="40">
        <v>0.9659031748427056</v>
      </c>
      <c r="N6972" s="40">
        <f t="shared" si="216"/>
        <v>0.48657851118325529</v>
      </c>
      <c r="O6972" s="42">
        <f t="shared" si="217"/>
        <v>2.2568208241376627E-3</v>
      </c>
      <c r="P6972" s="37">
        <v>1776209.0072499998</v>
      </c>
      <c r="Q6972" s="27" t="s">
        <v>8872</v>
      </c>
      <c r="R6972" s="27" t="s">
        <v>8873</v>
      </c>
      <c r="S6972" s="27">
        <v>2050306</v>
      </c>
    </row>
    <row r="6973" spans="1:19">
      <c r="A6973" s="27" t="s">
        <v>6991</v>
      </c>
      <c r="B6973" s="27" t="s">
        <v>7203</v>
      </c>
      <c r="C6973" s="27">
        <v>54693</v>
      </c>
      <c r="D6973" s="27" t="s">
        <v>72</v>
      </c>
      <c r="E6973" s="27" t="s">
        <v>2010</v>
      </c>
      <c r="F6973" s="37">
        <v>814823215.17599976</v>
      </c>
      <c r="G6973" s="27">
        <v>39.985641000000001</v>
      </c>
      <c r="H6973" s="27">
        <v>-76.676158000000001</v>
      </c>
      <c r="I6973" s="27" t="s">
        <v>110</v>
      </c>
      <c r="J6973" s="27" t="s">
        <v>111</v>
      </c>
      <c r="K6973" s="37">
        <v>3525.95</v>
      </c>
      <c r="L6973" s="37">
        <v>2137.5160000000001</v>
      </c>
      <c r="M6973" s="40">
        <v>0.79702615261159604</v>
      </c>
      <c r="N6973" s="40">
        <f t="shared" si="216"/>
        <v>0.60622413817552723</v>
      </c>
      <c r="O6973" s="42">
        <f t="shared" si="217"/>
        <v>4.3272576607165071E-6</v>
      </c>
      <c r="P6973" s="37">
        <v>2810.274362800857</v>
      </c>
      <c r="Q6973" s="27" t="s">
        <v>8872</v>
      </c>
      <c r="R6973" s="27" t="s">
        <v>8873</v>
      </c>
      <c r="S6973" s="27">
        <v>2050306</v>
      </c>
    </row>
    <row r="6974" spans="1:19">
      <c r="A6974" s="27" t="s">
        <v>6991</v>
      </c>
      <c r="B6974" s="27" t="s">
        <v>7204</v>
      </c>
      <c r="C6974" s="27">
        <v>3117</v>
      </c>
      <c r="D6974" s="27" t="s">
        <v>72</v>
      </c>
      <c r="E6974" s="27" t="s">
        <v>2010</v>
      </c>
      <c r="F6974" s="37">
        <v>814823215.17599976</v>
      </c>
      <c r="G6974" s="27">
        <v>40.113624999999999</v>
      </c>
      <c r="H6974" s="27">
        <v>-76.711950000000002</v>
      </c>
      <c r="I6974" s="27" t="s">
        <v>106</v>
      </c>
      <c r="J6974" s="27" t="s">
        <v>107</v>
      </c>
      <c r="K6974" s="37">
        <v>124537</v>
      </c>
      <c r="L6974" s="37">
        <v>0</v>
      </c>
      <c r="M6974" s="40">
        <v>49.928931939841959</v>
      </c>
      <c r="N6974" s="40">
        <f t="shared" si="216"/>
        <v>0</v>
      </c>
      <c r="O6974" s="42">
        <f t="shared" si="217"/>
        <v>1.528392879345004E-4</v>
      </c>
      <c r="P6974" s="37">
        <v>6217999.3969920985</v>
      </c>
      <c r="Q6974" s="27" t="s">
        <v>8870</v>
      </c>
      <c r="R6974" s="27" t="s">
        <v>8871</v>
      </c>
      <c r="S6974" s="27">
        <v>2050305</v>
      </c>
    </row>
    <row r="6975" spans="1:19">
      <c r="A6975" s="27" t="s">
        <v>6991</v>
      </c>
      <c r="B6975" s="27" t="s">
        <v>7205</v>
      </c>
      <c r="C6975" s="27">
        <v>52036</v>
      </c>
      <c r="D6975" s="27" t="s">
        <v>72</v>
      </c>
      <c r="E6975" s="27" t="s">
        <v>2010</v>
      </c>
      <c r="F6975" s="37">
        <v>814823215.17599976</v>
      </c>
      <c r="G6975" s="27">
        <v>39.801636999999999</v>
      </c>
      <c r="H6975" s="27">
        <v>-79.368213999999995</v>
      </c>
      <c r="I6975" s="27" t="s">
        <v>106</v>
      </c>
      <c r="J6975" s="27" t="s">
        <v>107</v>
      </c>
      <c r="K6975" s="37">
        <v>65246</v>
      </c>
      <c r="L6975" s="37">
        <v>0</v>
      </c>
      <c r="M6975" s="40">
        <v>0</v>
      </c>
      <c r="N6975" s="40">
        <f t="shared" si="216"/>
        <v>0</v>
      </c>
      <c r="O6975" s="42">
        <f t="shared" si="217"/>
        <v>8.0073810839946459E-5</v>
      </c>
      <c r="P6975" s="37">
        <v>0</v>
      </c>
      <c r="Q6975" s="27" t="s">
        <v>9534</v>
      </c>
      <c r="R6975" s="27" t="s">
        <v>9535</v>
      </c>
      <c r="S6975" s="27">
        <v>5020006</v>
      </c>
    </row>
    <row r="6976" spans="1:19">
      <c r="A6976" s="27" t="s">
        <v>7206</v>
      </c>
      <c r="B6976" s="27" t="s">
        <v>7207</v>
      </c>
      <c r="C6976" s="27">
        <v>50177</v>
      </c>
      <c r="D6976" s="27" t="s">
        <v>56</v>
      </c>
      <c r="E6976" s="27" t="s">
        <v>1892</v>
      </c>
      <c r="F6976" s="37">
        <v>104717676.60300003</v>
      </c>
      <c r="G6976" s="27">
        <v>42.014467000000003</v>
      </c>
      <c r="H6976" s="27">
        <v>-71.544399999999996</v>
      </c>
      <c r="I6976" s="27" t="s">
        <v>106</v>
      </c>
      <c r="J6976" s="27" t="s">
        <v>107</v>
      </c>
      <c r="K6976" s="37">
        <v>4100</v>
      </c>
      <c r="L6976" s="37">
        <v>0</v>
      </c>
      <c r="M6976" s="40">
        <v>6.9690596016020239</v>
      </c>
      <c r="N6976" s="40">
        <f t="shared" si="216"/>
        <v>0</v>
      </c>
      <c r="O6976" s="42">
        <f t="shared" si="217"/>
        <v>3.9152893121795447E-5</v>
      </c>
      <c r="P6976" s="37">
        <v>28573.144366568296</v>
      </c>
      <c r="Q6976" s="27" t="s">
        <v>8743</v>
      </c>
      <c r="R6976" s="27" t="s">
        <v>8744</v>
      </c>
      <c r="S6976" s="27">
        <v>1090003</v>
      </c>
    </row>
    <row r="6977" spans="1:19">
      <c r="A6977" s="27" t="s">
        <v>7206</v>
      </c>
      <c r="B6977" s="27" t="s">
        <v>7208</v>
      </c>
      <c r="C6977" s="27">
        <v>6567</v>
      </c>
      <c r="D6977" s="27" t="s">
        <v>7209</v>
      </c>
      <c r="E6977" s="27" t="s">
        <v>12631</v>
      </c>
      <c r="F6977" s="37">
        <v>44</v>
      </c>
      <c r="G6977" s="27">
        <v>41.175556</v>
      </c>
      <c r="H6977" s="27">
        <v>-71.571100000000001</v>
      </c>
      <c r="I6977" s="27" t="s">
        <v>108</v>
      </c>
      <c r="J6977" s="27" t="s">
        <v>109</v>
      </c>
      <c r="K6977" s="37">
        <v>44</v>
      </c>
      <c r="L6977" s="37">
        <v>56.212000000000003</v>
      </c>
      <c r="M6977" s="40">
        <v>2.0626061603831798</v>
      </c>
      <c r="N6977" s="40">
        <f t="shared" si="216"/>
        <v>1.2775454545454545</v>
      </c>
      <c r="O6977" s="42">
        <f t="shared" si="217"/>
        <v>1</v>
      </c>
      <c r="P6977" s="37">
        <v>90.754671056859905</v>
      </c>
      <c r="Q6977" s="27" t="s">
        <v>8747</v>
      </c>
      <c r="R6977" s="27" t="s">
        <v>8748</v>
      </c>
      <c r="S6977" s="27">
        <v>1090005</v>
      </c>
    </row>
    <row r="6978" spans="1:19">
      <c r="A6978" s="27" t="s">
        <v>7206</v>
      </c>
      <c r="B6978" s="27" t="s">
        <v>7210</v>
      </c>
      <c r="C6978" s="27">
        <v>60451</v>
      </c>
      <c r="D6978" s="27" t="s">
        <v>56</v>
      </c>
      <c r="E6978" s="27" t="s">
        <v>1892</v>
      </c>
      <c r="F6978" s="37">
        <v>104717676.60300003</v>
      </c>
      <c r="G6978" s="27">
        <v>41.987578999999997</v>
      </c>
      <c r="H6978" s="27">
        <v>-71.583962999999997</v>
      </c>
      <c r="I6978" s="27" t="s">
        <v>129</v>
      </c>
      <c r="J6978" s="27" t="s">
        <v>130</v>
      </c>
      <c r="K6978" s="37">
        <v>1616</v>
      </c>
      <c r="L6978" s="37">
        <v>0</v>
      </c>
      <c r="M6978" s="40">
        <v>7.6E-3</v>
      </c>
      <c r="N6978" s="40">
        <f t="shared" si="216"/>
        <v>0</v>
      </c>
      <c r="O6978" s="42">
        <f t="shared" si="217"/>
        <v>1.5431969581663768E-5</v>
      </c>
      <c r="P6978" s="37">
        <v>12.281599999999999</v>
      </c>
      <c r="Q6978" s="27" t="s">
        <v>8743</v>
      </c>
      <c r="R6978" s="27" t="s">
        <v>8744</v>
      </c>
      <c r="S6978" s="27">
        <v>1090003</v>
      </c>
    </row>
    <row r="6979" spans="1:19">
      <c r="A6979" s="27" t="s">
        <v>7206</v>
      </c>
      <c r="B6979" s="27" t="s">
        <v>7211</v>
      </c>
      <c r="C6979" s="27">
        <v>61499</v>
      </c>
      <c r="D6979" s="27" t="s">
        <v>56</v>
      </c>
      <c r="E6979" s="27" t="s">
        <v>1892</v>
      </c>
      <c r="F6979" s="37">
        <v>104717676.60300003</v>
      </c>
      <c r="G6979" s="27">
        <v>41.795000000000002</v>
      </c>
      <c r="H6979" s="27">
        <v>-71.787000000000006</v>
      </c>
      <c r="I6979" s="27" t="s">
        <v>129</v>
      </c>
      <c r="J6979" s="27" t="s">
        <v>130</v>
      </c>
      <c r="K6979" s="37">
        <v>4606</v>
      </c>
      <c r="L6979" s="37">
        <v>0</v>
      </c>
      <c r="M6979" s="40">
        <v>7.6E-3</v>
      </c>
      <c r="N6979" s="40">
        <f t="shared" si="216"/>
        <v>0</v>
      </c>
      <c r="O6979" s="42">
        <f t="shared" si="217"/>
        <v>4.3984933102192645E-5</v>
      </c>
      <c r="P6979" s="37">
        <v>35.005600000000001</v>
      </c>
      <c r="Q6979" s="27" t="s">
        <v>8749</v>
      </c>
      <c r="R6979" s="27" t="s">
        <v>8750</v>
      </c>
      <c r="S6979" s="27">
        <v>1100001</v>
      </c>
    </row>
    <row r="6980" spans="1:19">
      <c r="A6980" s="27" t="s">
        <v>7206</v>
      </c>
      <c r="B6980" s="27" t="s">
        <v>7212</v>
      </c>
      <c r="C6980" s="27">
        <v>50621</v>
      </c>
      <c r="D6980" s="27" t="s">
        <v>56</v>
      </c>
      <c r="E6980" s="27" t="s">
        <v>1892</v>
      </c>
      <c r="F6980" s="37">
        <v>104717676.60300003</v>
      </c>
      <c r="G6980" s="27">
        <v>41.744973000000002</v>
      </c>
      <c r="H6980" s="27">
        <v>-71.458415000000002</v>
      </c>
      <c r="I6980" s="27" t="s">
        <v>110</v>
      </c>
      <c r="J6980" s="27" t="s">
        <v>111</v>
      </c>
      <c r="K6980" s="37">
        <v>27075</v>
      </c>
      <c r="L6980" s="37">
        <v>6052.66</v>
      </c>
      <c r="M6980" s="40">
        <v>0.79702615261159604</v>
      </c>
      <c r="N6980" s="40">
        <f t="shared" si="216"/>
        <v>0.22355161588180977</v>
      </c>
      <c r="O6980" s="42">
        <f t="shared" si="217"/>
        <v>2.5855233689575896E-4</v>
      </c>
      <c r="P6980" s="37">
        <v>21579.483081958962</v>
      </c>
      <c r="Q6980" s="27" t="s">
        <v>8745</v>
      </c>
      <c r="R6980" s="27" t="s">
        <v>8746</v>
      </c>
      <c r="S6980" s="27">
        <v>1090004</v>
      </c>
    </row>
    <row r="6981" spans="1:19">
      <c r="A6981" s="27" t="s">
        <v>7206</v>
      </c>
      <c r="B6981" s="27" t="s">
        <v>7213</v>
      </c>
      <c r="C6981" s="27">
        <v>58583</v>
      </c>
      <c r="D6981" s="27" t="s">
        <v>56</v>
      </c>
      <c r="E6981" s="27" t="s">
        <v>1892</v>
      </c>
      <c r="F6981" s="37">
        <v>104717676.60300003</v>
      </c>
      <c r="G6981" s="27">
        <v>41.773055999999997</v>
      </c>
      <c r="H6981" s="27">
        <v>-71.338888999999995</v>
      </c>
      <c r="I6981" s="27" t="s">
        <v>129</v>
      </c>
      <c r="J6981" s="27" t="s">
        <v>130</v>
      </c>
      <c r="K6981" s="37">
        <v>4514</v>
      </c>
      <c r="L6981" s="37">
        <v>0</v>
      </c>
      <c r="M6981" s="40">
        <v>7.6E-3</v>
      </c>
      <c r="N6981" s="40">
        <f t="shared" ref="N6981:N7044" si="218">L6981/K6981</f>
        <v>0</v>
      </c>
      <c r="O6981" s="42">
        <f t="shared" ref="O6981:O7044" si="219">K6981/F6981</f>
        <v>4.3106380378484065E-5</v>
      </c>
      <c r="P6981" s="37">
        <v>34.306399999999996</v>
      </c>
      <c r="Q6981" s="27" t="s">
        <v>8745</v>
      </c>
      <c r="R6981" s="27" t="s">
        <v>8746</v>
      </c>
      <c r="S6981" s="27">
        <v>1090004</v>
      </c>
    </row>
    <row r="6982" spans="1:19">
      <c r="A6982" s="27" t="s">
        <v>7206</v>
      </c>
      <c r="B6982" s="27" t="s">
        <v>7214</v>
      </c>
      <c r="C6982" s="27">
        <v>59254</v>
      </c>
      <c r="D6982" s="27" t="s">
        <v>56</v>
      </c>
      <c r="E6982" s="27" t="s">
        <v>1892</v>
      </c>
      <c r="F6982" s="37">
        <v>104717676.60300003</v>
      </c>
      <c r="G6982" s="27">
        <v>41.803333000000002</v>
      </c>
      <c r="H6982" s="27">
        <v>-71.523332999999994</v>
      </c>
      <c r="I6982" s="27" t="s">
        <v>117</v>
      </c>
      <c r="J6982" s="27" t="s">
        <v>118</v>
      </c>
      <c r="K6982" s="37">
        <v>211031.26</v>
      </c>
      <c r="L6982" s="37">
        <v>4.0000000000000001E-3</v>
      </c>
      <c r="M6982" s="40">
        <v>1.9375518961971701</v>
      </c>
      <c r="N6982" s="40">
        <f t="shared" si="218"/>
        <v>1.8954537825343978E-8</v>
      </c>
      <c r="O6982" s="42">
        <f t="shared" si="219"/>
        <v>2.015240089789714E-3</v>
      </c>
      <c r="P6982" s="37">
        <v>408884.01796987804</v>
      </c>
      <c r="Q6982" s="27" t="s">
        <v>8745</v>
      </c>
      <c r="R6982" s="27" t="s">
        <v>8746</v>
      </c>
      <c r="S6982" s="27">
        <v>1090004</v>
      </c>
    </row>
    <row r="6983" spans="1:19">
      <c r="A6983" s="27" t="s">
        <v>7206</v>
      </c>
      <c r="B6983" s="27" t="s">
        <v>7215</v>
      </c>
      <c r="C6983" s="27">
        <v>59858</v>
      </c>
      <c r="D6983" s="27" t="s">
        <v>56</v>
      </c>
      <c r="E6983" s="27" t="s">
        <v>1892</v>
      </c>
      <c r="F6983" s="37">
        <v>104717676.60300003</v>
      </c>
      <c r="G6983" s="27">
        <v>41.800905999999998</v>
      </c>
      <c r="H6983" s="27">
        <v>-71.559472</v>
      </c>
      <c r="I6983" s="27" t="s">
        <v>129</v>
      </c>
      <c r="J6983" s="27" t="s">
        <v>130</v>
      </c>
      <c r="K6983" s="37">
        <v>1721</v>
      </c>
      <c r="L6983" s="37">
        <v>0</v>
      </c>
      <c r="M6983" s="40">
        <v>7.6E-3</v>
      </c>
      <c r="N6983" s="40">
        <f t="shared" si="218"/>
        <v>0</v>
      </c>
      <c r="O6983" s="42">
        <f t="shared" si="219"/>
        <v>1.6434665625026823E-5</v>
      </c>
      <c r="P6983" s="37">
        <v>13.079599999999999</v>
      </c>
      <c r="Q6983" s="27" t="s">
        <v>8745</v>
      </c>
      <c r="R6983" s="27" t="s">
        <v>8746</v>
      </c>
      <c r="S6983" s="27">
        <v>1090004</v>
      </c>
    </row>
    <row r="6984" spans="1:19">
      <c r="A6984" s="27" t="s">
        <v>7206</v>
      </c>
      <c r="B6984" s="27" t="s">
        <v>7216</v>
      </c>
      <c r="C6984" s="27">
        <v>62551</v>
      </c>
      <c r="D6984" s="27" t="s">
        <v>56</v>
      </c>
      <c r="E6984" s="27" t="s">
        <v>1892</v>
      </c>
      <c r="F6984" s="37">
        <v>104717676.60300003</v>
      </c>
      <c r="G6984" s="27">
        <v>41.471570999999997</v>
      </c>
      <c r="H6984" s="27">
        <v>-71.494451999999995</v>
      </c>
      <c r="I6984" s="27" t="s">
        <v>129</v>
      </c>
      <c r="J6984" s="27" t="s">
        <v>130</v>
      </c>
      <c r="K6984" s="37">
        <v>739</v>
      </c>
      <c r="L6984" s="37">
        <v>0</v>
      </c>
      <c r="M6984" s="40">
        <v>7.6E-3</v>
      </c>
      <c r="N6984" s="40">
        <f t="shared" si="218"/>
        <v>0</v>
      </c>
      <c r="O6984" s="42">
        <f t="shared" si="219"/>
        <v>7.0570702480504478E-6</v>
      </c>
      <c r="P6984" s="37">
        <v>5.6163999999999996</v>
      </c>
      <c r="Q6984" s="27" t="s">
        <v>8747</v>
      </c>
      <c r="R6984" s="27" t="s">
        <v>8748</v>
      </c>
      <c r="S6984" s="27">
        <v>1090005</v>
      </c>
    </row>
    <row r="6985" spans="1:19">
      <c r="A6985" s="27" t="s">
        <v>7206</v>
      </c>
      <c r="B6985" s="27" t="s">
        <v>7217</v>
      </c>
      <c r="C6985" s="27">
        <v>62558</v>
      </c>
      <c r="D6985" s="27" t="s">
        <v>56</v>
      </c>
      <c r="E6985" s="27" t="s">
        <v>1892</v>
      </c>
      <c r="F6985" s="37">
        <v>104717676.60300003</v>
      </c>
      <c r="G6985" s="27">
        <v>41.498280999999999</v>
      </c>
      <c r="H6985" s="27">
        <v>-71.533413999999993</v>
      </c>
      <c r="I6985" s="27" t="s">
        <v>129</v>
      </c>
      <c r="J6985" s="27" t="s">
        <v>130</v>
      </c>
      <c r="K6985" s="37">
        <v>725</v>
      </c>
      <c r="L6985" s="37">
        <v>0</v>
      </c>
      <c r="M6985" s="40">
        <v>7.6E-3</v>
      </c>
      <c r="N6985" s="40">
        <f t="shared" si="218"/>
        <v>0</v>
      </c>
      <c r="O6985" s="42">
        <f t="shared" si="219"/>
        <v>6.9233774422687074E-6</v>
      </c>
      <c r="P6985" s="37">
        <v>5.51</v>
      </c>
      <c r="Q6985" s="27" t="s">
        <v>8747</v>
      </c>
      <c r="R6985" s="27" t="s">
        <v>8748</v>
      </c>
      <c r="S6985" s="27">
        <v>1090005</v>
      </c>
    </row>
    <row r="6986" spans="1:19">
      <c r="A6986" s="27" t="s">
        <v>7206</v>
      </c>
      <c r="B6986" s="27" t="s">
        <v>7218</v>
      </c>
      <c r="C6986" s="27">
        <v>60495</v>
      </c>
      <c r="D6986" s="27" t="s">
        <v>56</v>
      </c>
      <c r="E6986" s="27" t="s">
        <v>1892</v>
      </c>
      <c r="F6986" s="37">
        <v>104717676.60300003</v>
      </c>
      <c r="G6986" s="27">
        <v>41.799200999999996</v>
      </c>
      <c r="H6986" s="27">
        <v>-71.436048</v>
      </c>
      <c r="I6986" s="27" t="s">
        <v>129</v>
      </c>
      <c r="J6986" s="27" t="s">
        <v>130</v>
      </c>
      <c r="K6986" s="37">
        <v>1649</v>
      </c>
      <c r="L6986" s="37">
        <v>0</v>
      </c>
      <c r="M6986" s="40">
        <v>7.6E-3</v>
      </c>
      <c r="N6986" s="40">
        <f t="shared" si="218"/>
        <v>0</v>
      </c>
      <c r="O6986" s="42">
        <f t="shared" si="219"/>
        <v>1.5747102623863583E-5</v>
      </c>
      <c r="P6986" s="37">
        <v>12.532399999999999</v>
      </c>
      <c r="Q6986" s="27" t="s">
        <v>8745</v>
      </c>
      <c r="R6986" s="27" t="s">
        <v>8746</v>
      </c>
      <c r="S6986" s="27">
        <v>1090004</v>
      </c>
    </row>
    <row r="6987" spans="1:19">
      <c r="A6987" s="27" t="s">
        <v>7206</v>
      </c>
      <c r="B6987" s="27" t="s">
        <v>7219</v>
      </c>
      <c r="C6987" s="27">
        <v>3236</v>
      </c>
      <c r="D6987" s="27" t="s">
        <v>56</v>
      </c>
      <c r="E6987" s="27" t="s">
        <v>1892</v>
      </c>
      <c r="F6987" s="37">
        <v>104717676.60300003</v>
      </c>
      <c r="G6987" s="27">
        <v>41.816699999999997</v>
      </c>
      <c r="H6987" s="27">
        <v>-71.404200000000003</v>
      </c>
      <c r="I6987" s="27" t="s">
        <v>110</v>
      </c>
      <c r="J6987" s="27" t="s">
        <v>111</v>
      </c>
      <c r="K6987" s="37">
        <v>1866081</v>
      </c>
      <c r="L6987" s="37">
        <v>951167.04299999995</v>
      </c>
      <c r="M6987" s="40">
        <v>0.79702615261159604</v>
      </c>
      <c r="N6987" s="40">
        <f t="shared" si="218"/>
        <v>0.50971369570774261</v>
      </c>
      <c r="O6987" s="42">
        <f t="shared" si="219"/>
        <v>1.782011462185687E-2</v>
      </c>
      <c r="P6987" s="37">
        <v>1487315.3598915997</v>
      </c>
      <c r="Q6987" s="27" t="s">
        <v>8745</v>
      </c>
      <c r="R6987" s="27" t="s">
        <v>8746</v>
      </c>
      <c r="S6987" s="27">
        <v>1090004</v>
      </c>
    </row>
    <row r="6988" spans="1:19">
      <c r="A6988" s="27" t="s">
        <v>7206</v>
      </c>
      <c r="B6988" s="27" t="s">
        <v>7220</v>
      </c>
      <c r="C6988" s="27">
        <v>59692</v>
      </c>
      <c r="D6988" s="27" t="s">
        <v>56</v>
      </c>
      <c r="E6988" s="27" t="s">
        <v>1892</v>
      </c>
      <c r="F6988" s="37">
        <v>104717676.60300003</v>
      </c>
      <c r="G6988" s="27">
        <v>41.794130000000003</v>
      </c>
      <c r="H6988" s="27">
        <v>-71.389189999999999</v>
      </c>
      <c r="I6988" s="27" t="s">
        <v>114</v>
      </c>
      <c r="J6988" s="27" t="s">
        <v>115</v>
      </c>
      <c r="K6988" s="37">
        <v>7424</v>
      </c>
      <c r="L6988" s="37">
        <v>0</v>
      </c>
      <c r="M6988" s="40">
        <v>3.8E-3</v>
      </c>
      <c r="N6988" s="40">
        <f t="shared" si="218"/>
        <v>0</v>
      </c>
      <c r="O6988" s="42">
        <f t="shared" si="219"/>
        <v>7.0895385008831556E-5</v>
      </c>
      <c r="P6988" s="37">
        <v>28.211200000000002</v>
      </c>
      <c r="Q6988" s="27" t="s">
        <v>8745</v>
      </c>
      <c r="R6988" s="27" t="s">
        <v>8746</v>
      </c>
      <c r="S6988" s="27">
        <v>1090004</v>
      </c>
    </row>
    <row r="6989" spans="1:19">
      <c r="A6989" s="27" t="s">
        <v>7206</v>
      </c>
      <c r="B6989" s="27" t="s">
        <v>7221</v>
      </c>
      <c r="C6989" s="27">
        <v>51030</v>
      </c>
      <c r="D6989" s="27" t="s">
        <v>56</v>
      </c>
      <c r="E6989" s="27" t="s">
        <v>1892</v>
      </c>
      <c r="F6989" s="37">
        <v>104717676.60300003</v>
      </c>
      <c r="G6989" s="27">
        <v>42.009721999999996</v>
      </c>
      <c r="H6989" s="27">
        <v>-71.668908999999999</v>
      </c>
      <c r="I6989" s="27" t="s">
        <v>110</v>
      </c>
      <c r="J6989" s="27" t="s">
        <v>111</v>
      </c>
      <c r="K6989" s="37">
        <v>679062</v>
      </c>
      <c r="L6989" s="37">
        <v>315209.13299999997</v>
      </c>
      <c r="M6989" s="40">
        <v>0.79702615261159604</v>
      </c>
      <c r="N6989" s="40">
        <f t="shared" si="218"/>
        <v>0.46418314233457325</v>
      </c>
      <c r="O6989" s="42">
        <f t="shared" si="219"/>
        <v>6.4846931485543075E-3</v>
      </c>
      <c r="P6989" s="37">
        <v>541230.17324473558</v>
      </c>
      <c r="Q6989" s="27" t="s">
        <v>8743</v>
      </c>
      <c r="R6989" s="27" t="s">
        <v>8744</v>
      </c>
      <c r="S6989" s="27">
        <v>1090003</v>
      </c>
    </row>
    <row r="6990" spans="1:19">
      <c r="A6990" s="27" t="s">
        <v>7206</v>
      </c>
      <c r="B6990" s="27" t="s">
        <v>7222</v>
      </c>
      <c r="C6990" s="27">
        <v>54324</v>
      </c>
      <c r="D6990" s="27" t="s">
        <v>56</v>
      </c>
      <c r="E6990" s="27" t="s">
        <v>1892</v>
      </c>
      <c r="F6990" s="37">
        <v>104717676.60300003</v>
      </c>
      <c r="G6990" s="27">
        <v>42.009900000000002</v>
      </c>
      <c r="H6990" s="27">
        <v>-71.670100000000005</v>
      </c>
      <c r="I6990" s="27" t="s">
        <v>110</v>
      </c>
      <c r="J6990" s="27" t="s">
        <v>111</v>
      </c>
      <c r="K6990" s="37">
        <v>835958</v>
      </c>
      <c r="L6990" s="37">
        <v>420722.91600000003</v>
      </c>
      <c r="M6990" s="40">
        <v>0.79702615261159604</v>
      </c>
      <c r="N6990" s="40">
        <f t="shared" si="218"/>
        <v>0.50328236107555646</v>
      </c>
      <c r="O6990" s="42">
        <f t="shared" si="219"/>
        <v>7.9829693239780192E-3</v>
      </c>
      <c r="P6990" s="37">
        <v>666280.38848488464</v>
      </c>
      <c r="Q6990" s="27" t="s">
        <v>8743</v>
      </c>
      <c r="R6990" s="27" t="s">
        <v>8744</v>
      </c>
      <c r="S6990" s="27">
        <v>1090003</v>
      </c>
    </row>
    <row r="6991" spans="1:19">
      <c r="A6991" s="27" t="s">
        <v>7206</v>
      </c>
      <c r="B6991" s="27" t="s">
        <v>7223</v>
      </c>
      <c r="C6991" s="27">
        <v>54056</v>
      </c>
      <c r="D6991" s="27" t="s">
        <v>56</v>
      </c>
      <c r="E6991" s="27" t="s">
        <v>1892</v>
      </c>
      <c r="F6991" s="37">
        <v>104717676.60300003</v>
      </c>
      <c r="G6991" s="27">
        <v>41.861530999999999</v>
      </c>
      <c r="H6991" s="27">
        <v>-71.406856000000005</v>
      </c>
      <c r="I6991" s="27" t="s">
        <v>110</v>
      </c>
      <c r="J6991" s="27" t="s">
        <v>111</v>
      </c>
      <c r="K6991" s="37">
        <v>10469</v>
      </c>
      <c r="L6991" s="37">
        <v>6194.75</v>
      </c>
      <c r="M6991" s="40">
        <v>0.79702615261159604</v>
      </c>
      <c r="N6991" s="40">
        <f t="shared" si="218"/>
        <v>0.5917231827299646</v>
      </c>
      <c r="O6991" s="42">
        <f t="shared" si="219"/>
        <v>9.9973570266360134E-5</v>
      </c>
      <c r="P6991" s="37">
        <v>8344.0667916907987</v>
      </c>
      <c r="Q6991" s="27" t="s">
        <v>8745</v>
      </c>
      <c r="R6991" s="27" t="s">
        <v>8746</v>
      </c>
      <c r="S6991" s="27">
        <v>1090004</v>
      </c>
    </row>
    <row r="6992" spans="1:19">
      <c r="A6992" s="27" t="s">
        <v>7206</v>
      </c>
      <c r="B6992" s="27" t="s">
        <v>7224</v>
      </c>
      <c r="C6992" s="27">
        <v>52024</v>
      </c>
      <c r="D6992" s="27" t="s">
        <v>56</v>
      </c>
      <c r="E6992" s="27" t="s">
        <v>1892</v>
      </c>
      <c r="F6992" s="37">
        <v>104717676.60300003</v>
      </c>
      <c r="G6992" s="27">
        <v>41.810299999999998</v>
      </c>
      <c r="H6992" s="27">
        <v>-71.41</v>
      </c>
      <c r="I6992" s="27" t="s">
        <v>110</v>
      </c>
      <c r="J6992" s="27" t="s">
        <v>111</v>
      </c>
      <c r="K6992" s="37">
        <v>21588</v>
      </c>
      <c r="L6992" s="37">
        <v>7415.1970000000001</v>
      </c>
      <c r="M6992" s="40">
        <v>0.79702615261159604</v>
      </c>
      <c r="N6992" s="40">
        <f t="shared" si="218"/>
        <v>0.34348698350935708</v>
      </c>
      <c r="O6992" s="42">
        <f t="shared" si="219"/>
        <v>2.0615430651544395E-4</v>
      </c>
      <c r="P6992" s="37">
        <v>17206.200582579135</v>
      </c>
      <c r="Q6992" s="27" t="s">
        <v>8745</v>
      </c>
      <c r="R6992" s="27" t="s">
        <v>8746</v>
      </c>
      <c r="S6992" s="27">
        <v>1090004</v>
      </c>
    </row>
    <row r="6993" spans="1:19">
      <c r="A6993" s="27" t="s">
        <v>7206</v>
      </c>
      <c r="B6993" s="27" t="s">
        <v>7225</v>
      </c>
      <c r="C6993" s="27">
        <v>55107</v>
      </c>
      <c r="D6993" s="27" t="s">
        <v>56</v>
      </c>
      <c r="E6993" s="27" t="s">
        <v>1892</v>
      </c>
      <c r="F6993" s="37">
        <v>104717676.60300003</v>
      </c>
      <c r="G6993" s="27">
        <v>41.801699999999997</v>
      </c>
      <c r="H6993" s="27">
        <v>-71.518600000000006</v>
      </c>
      <c r="I6993" s="27" t="s">
        <v>110</v>
      </c>
      <c r="J6993" s="27" t="s">
        <v>111</v>
      </c>
      <c r="K6993" s="37">
        <v>2823614</v>
      </c>
      <c r="L6993" s="37">
        <v>1185285.5689999999</v>
      </c>
      <c r="M6993" s="40">
        <v>0.7305124038342351</v>
      </c>
      <c r="N6993" s="40">
        <f t="shared" si="218"/>
        <v>0.4197760632296057</v>
      </c>
      <c r="O6993" s="42">
        <f t="shared" si="219"/>
        <v>2.6964062721757397E-2</v>
      </c>
      <c r="P6993" s="37">
        <v>2062685.05064</v>
      </c>
      <c r="Q6993" s="27" t="s">
        <v>8745</v>
      </c>
      <c r="R6993" s="27" t="s">
        <v>8746</v>
      </c>
      <c r="S6993" s="27">
        <v>1090004</v>
      </c>
    </row>
    <row r="6994" spans="1:19">
      <c r="A6994" s="27" t="s">
        <v>7206</v>
      </c>
      <c r="B6994" s="27" t="s">
        <v>7226</v>
      </c>
      <c r="C6994" s="27">
        <v>55048</v>
      </c>
      <c r="D6994" s="27" t="s">
        <v>56</v>
      </c>
      <c r="E6994" s="27" t="s">
        <v>1892</v>
      </c>
      <c r="F6994" s="37">
        <v>104717676.60300003</v>
      </c>
      <c r="G6994" s="27">
        <v>41.642200000000003</v>
      </c>
      <c r="H6994" s="27">
        <v>-71.170599999999993</v>
      </c>
      <c r="I6994" s="27" t="s">
        <v>110</v>
      </c>
      <c r="J6994" s="27" t="s">
        <v>111</v>
      </c>
      <c r="K6994" s="37">
        <v>1560078</v>
      </c>
      <c r="L6994" s="37">
        <v>664186.68000000005</v>
      </c>
      <c r="M6994" s="40">
        <v>0.79702615261159604</v>
      </c>
      <c r="N6994" s="40">
        <f t="shared" si="218"/>
        <v>0.42573940533742549</v>
      </c>
      <c r="O6994" s="42">
        <f t="shared" si="219"/>
        <v>1.4897943218454732E-2</v>
      </c>
      <c r="P6994" s="37">
        <v>1243422.9661139934</v>
      </c>
      <c r="Q6994" s="27" t="s">
        <v>8745</v>
      </c>
      <c r="R6994" s="27" t="s">
        <v>8746</v>
      </c>
      <c r="S6994" s="27">
        <v>1090004</v>
      </c>
    </row>
    <row r="6995" spans="1:19">
      <c r="A6995" s="27" t="s">
        <v>7206</v>
      </c>
      <c r="B6995" s="27" t="s">
        <v>7227</v>
      </c>
      <c r="C6995" s="27">
        <v>61857</v>
      </c>
      <c r="D6995" s="27" t="s">
        <v>56</v>
      </c>
      <c r="E6995" s="27" t="s">
        <v>1892</v>
      </c>
      <c r="F6995" s="37">
        <v>104717676.60300003</v>
      </c>
      <c r="G6995" s="27">
        <v>41.593801999999997</v>
      </c>
      <c r="H6995" s="27">
        <v>-71.427609000000004</v>
      </c>
      <c r="I6995" s="27" t="s">
        <v>110</v>
      </c>
      <c r="J6995" s="27" t="s">
        <v>111</v>
      </c>
      <c r="K6995" s="37">
        <v>146201</v>
      </c>
      <c r="L6995" s="37">
        <v>80743.616999999998</v>
      </c>
      <c r="M6995" s="40">
        <v>0.79702615261159604</v>
      </c>
      <c r="N6995" s="40">
        <f t="shared" si="218"/>
        <v>0.55227814447233603</v>
      </c>
      <c r="O6995" s="42">
        <f t="shared" si="219"/>
        <v>1.3961444212925893E-3</v>
      </c>
      <c r="P6995" s="37">
        <v>116526.02053796795</v>
      </c>
      <c r="Q6995" s="27" t="s">
        <v>8745</v>
      </c>
      <c r="R6995" s="27" t="s">
        <v>8746</v>
      </c>
      <c r="S6995" s="27">
        <v>1090004</v>
      </c>
    </row>
    <row r="6996" spans="1:19">
      <c r="A6996" s="27" t="s">
        <v>7206</v>
      </c>
      <c r="B6996" s="27" t="s">
        <v>7228</v>
      </c>
      <c r="C6996" s="27">
        <v>59301</v>
      </c>
      <c r="D6996" s="27" t="s">
        <v>56</v>
      </c>
      <c r="E6996" s="27" t="s">
        <v>1892</v>
      </c>
      <c r="F6996" s="37">
        <v>104717676.60300003</v>
      </c>
      <c r="G6996" s="27">
        <v>41.675832999999997</v>
      </c>
      <c r="H6996" s="27">
        <v>-71.707499999999996</v>
      </c>
      <c r="I6996" s="27" t="s">
        <v>114</v>
      </c>
      <c r="J6996" s="27" t="s">
        <v>115</v>
      </c>
      <c r="K6996" s="37">
        <v>2667</v>
      </c>
      <c r="L6996" s="37">
        <v>0</v>
      </c>
      <c r="M6996" s="40">
        <v>3.8E-3</v>
      </c>
      <c r="N6996" s="40">
        <f t="shared" si="218"/>
        <v>0</v>
      </c>
      <c r="O6996" s="42">
        <f t="shared" si="219"/>
        <v>2.5468479501421574E-5</v>
      </c>
      <c r="P6996" s="37">
        <v>10.134600000000001</v>
      </c>
      <c r="Q6996" s="27" t="s">
        <v>8749</v>
      </c>
      <c r="R6996" s="27" t="s">
        <v>8750</v>
      </c>
      <c r="S6996" s="27">
        <v>1100001</v>
      </c>
    </row>
    <row r="6997" spans="1:19">
      <c r="A6997" s="27" t="s">
        <v>7206</v>
      </c>
      <c r="B6997" s="27" t="s">
        <v>7229</v>
      </c>
      <c r="C6997" s="27">
        <v>59302</v>
      </c>
      <c r="D6997" s="27" t="s">
        <v>56</v>
      </c>
      <c r="E6997" s="27" t="s">
        <v>1892</v>
      </c>
      <c r="F6997" s="37">
        <v>104717676.60300003</v>
      </c>
      <c r="G6997" s="27">
        <v>41.672499999999999</v>
      </c>
      <c r="H6997" s="27">
        <v>-71.705832999999998</v>
      </c>
      <c r="I6997" s="27" t="s">
        <v>114</v>
      </c>
      <c r="J6997" s="27" t="s">
        <v>115</v>
      </c>
      <c r="K6997" s="37">
        <v>7475.0010000000002</v>
      </c>
      <c r="L6997" s="37">
        <v>0</v>
      </c>
      <c r="M6997" s="40">
        <v>3.8E-3</v>
      </c>
      <c r="N6997" s="40">
        <f t="shared" si="218"/>
        <v>0</v>
      </c>
      <c r="O6997" s="42">
        <f t="shared" si="219"/>
        <v>7.1382418350808316E-5</v>
      </c>
      <c r="P6997" s="37">
        <v>28.405003799999999</v>
      </c>
      <c r="Q6997" s="27" t="s">
        <v>8745</v>
      </c>
      <c r="R6997" s="27" t="s">
        <v>8746</v>
      </c>
      <c r="S6997" s="27">
        <v>1090004</v>
      </c>
    </row>
    <row r="6998" spans="1:19">
      <c r="A6998" s="27" t="s">
        <v>7206</v>
      </c>
      <c r="B6998" s="27" t="s">
        <v>7230</v>
      </c>
      <c r="C6998" s="27">
        <v>59305</v>
      </c>
      <c r="D6998" s="27" t="s">
        <v>56</v>
      </c>
      <c r="E6998" s="27" t="s">
        <v>1892</v>
      </c>
      <c r="F6998" s="37">
        <v>104717676.60300003</v>
      </c>
      <c r="G6998" s="27">
        <v>41.695556000000003</v>
      </c>
      <c r="H6998" s="27">
        <v>-71.720832999999999</v>
      </c>
      <c r="I6998" s="27" t="s">
        <v>114</v>
      </c>
      <c r="J6998" s="27" t="s">
        <v>115</v>
      </c>
      <c r="K6998" s="37">
        <v>3096</v>
      </c>
      <c r="L6998" s="37">
        <v>0</v>
      </c>
      <c r="M6998" s="40">
        <v>3.8E-3</v>
      </c>
      <c r="N6998" s="40">
        <f t="shared" si="218"/>
        <v>0</v>
      </c>
      <c r="O6998" s="42">
        <f t="shared" si="219"/>
        <v>2.9565209050019197E-5</v>
      </c>
      <c r="P6998" s="37">
        <v>11.764799999999999</v>
      </c>
      <c r="Q6998" s="27" t="s">
        <v>8749</v>
      </c>
      <c r="R6998" s="27" t="s">
        <v>8750</v>
      </c>
      <c r="S6998" s="27">
        <v>1100001</v>
      </c>
    </row>
    <row r="6999" spans="1:19">
      <c r="A6999" s="27" t="s">
        <v>7206</v>
      </c>
      <c r="B6999" s="27" t="s">
        <v>7231</v>
      </c>
      <c r="C6999" s="27">
        <v>59306</v>
      </c>
      <c r="D6999" s="27" t="s">
        <v>56</v>
      </c>
      <c r="E6999" s="27" t="s">
        <v>1892</v>
      </c>
      <c r="F6999" s="37">
        <v>104717676.60300003</v>
      </c>
      <c r="G6999" s="27">
        <v>41.686388999999998</v>
      </c>
      <c r="H6999" s="27">
        <v>-71.728333000000006</v>
      </c>
      <c r="I6999" s="27" t="s">
        <v>114</v>
      </c>
      <c r="J6999" s="27" t="s">
        <v>115</v>
      </c>
      <c r="K6999" s="37">
        <v>2591</v>
      </c>
      <c r="L6999" s="37">
        <v>0</v>
      </c>
      <c r="M6999" s="40">
        <v>3.8E-3</v>
      </c>
      <c r="N6999" s="40">
        <f t="shared" si="218"/>
        <v>0</v>
      </c>
      <c r="O6999" s="42">
        <f t="shared" si="219"/>
        <v>2.4742718555749269E-5</v>
      </c>
      <c r="P6999" s="37">
        <v>9.8458000000000006</v>
      </c>
      <c r="Q6999" s="27" t="s">
        <v>8749</v>
      </c>
      <c r="R6999" s="27" t="s">
        <v>8750</v>
      </c>
      <c r="S6999" s="27">
        <v>1100001</v>
      </c>
    </row>
    <row r="7000" spans="1:19">
      <c r="A7000" s="27" t="s">
        <v>7206</v>
      </c>
      <c r="B7000" s="27" t="s">
        <v>7232</v>
      </c>
      <c r="C7000" s="27">
        <v>59313</v>
      </c>
      <c r="D7000" s="27" t="s">
        <v>56</v>
      </c>
      <c r="E7000" s="27" t="s">
        <v>1892</v>
      </c>
      <c r="F7000" s="37">
        <v>104717676.60300003</v>
      </c>
      <c r="G7000" s="27">
        <v>41.659722000000002</v>
      </c>
      <c r="H7000" s="27">
        <v>-71.699721999999994</v>
      </c>
      <c r="I7000" s="27" t="s">
        <v>114</v>
      </c>
      <c r="J7000" s="27" t="s">
        <v>115</v>
      </c>
      <c r="K7000" s="37">
        <v>2975</v>
      </c>
      <c r="L7000" s="37">
        <v>0</v>
      </c>
      <c r="M7000" s="40">
        <v>3.8E-3</v>
      </c>
      <c r="N7000" s="40">
        <f t="shared" si="218"/>
        <v>0</v>
      </c>
      <c r="O7000" s="42">
        <f t="shared" si="219"/>
        <v>2.8409721228619868E-5</v>
      </c>
      <c r="P7000" s="37">
        <v>11.305</v>
      </c>
      <c r="Q7000" s="27" t="s">
        <v>8749</v>
      </c>
      <c r="R7000" s="27" t="s">
        <v>8750</v>
      </c>
      <c r="S7000" s="27">
        <v>1100001</v>
      </c>
    </row>
    <row r="7001" spans="1:19">
      <c r="A7001" s="27" t="s">
        <v>7206</v>
      </c>
      <c r="B7001" s="27" t="s">
        <v>7233</v>
      </c>
      <c r="C7001" s="27">
        <v>59314</v>
      </c>
      <c r="D7001" s="27" t="s">
        <v>56</v>
      </c>
      <c r="E7001" s="27" t="s">
        <v>1892</v>
      </c>
      <c r="F7001" s="37">
        <v>104717676.60300003</v>
      </c>
      <c r="G7001" s="27">
        <v>41.669722</v>
      </c>
      <c r="H7001" s="27">
        <v>-71.708332999999996</v>
      </c>
      <c r="I7001" s="27" t="s">
        <v>114</v>
      </c>
      <c r="J7001" s="27" t="s">
        <v>115</v>
      </c>
      <c r="K7001" s="37">
        <v>8165.0010000000002</v>
      </c>
      <c r="L7001" s="37">
        <v>0</v>
      </c>
      <c r="M7001" s="40">
        <v>3.8E-3</v>
      </c>
      <c r="N7001" s="40">
        <f t="shared" si="218"/>
        <v>0</v>
      </c>
      <c r="O7001" s="42">
        <f t="shared" si="219"/>
        <v>7.797156377862268E-5</v>
      </c>
      <c r="P7001" s="37">
        <v>31.027003799999999</v>
      </c>
      <c r="Q7001" s="27" t="s">
        <v>8749</v>
      </c>
      <c r="R7001" s="27" t="s">
        <v>8750</v>
      </c>
      <c r="S7001" s="27">
        <v>1100001</v>
      </c>
    </row>
    <row r="7002" spans="1:19">
      <c r="A7002" s="27" t="s">
        <v>7206</v>
      </c>
      <c r="B7002" s="27" t="s">
        <v>7234</v>
      </c>
      <c r="C7002" s="27">
        <v>61622</v>
      </c>
      <c r="D7002" s="27" t="s">
        <v>56</v>
      </c>
      <c r="E7002" s="27" t="s">
        <v>1892</v>
      </c>
      <c r="F7002" s="37">
        <v>104717676.60300003</v>
      </c>
      <c r="G7002" s="27">
        <v>41.492252999999998</v>
      </c>
      <c r="H7002" s="27">
        <v>-71.619113999999996</v>
      </c>
      <c r="I7002" s="27" t="s">
        <v>129</v>
      </c>
      <c r="J7002" s="27" t="s">
        <v>130</v>
      </c>
      <c r="K7002" s="37">
        <v>3684</v>
      </c>
      <c r="L7002" s="37">
        <v>0</v>
      </c>
      <c r="M7002" s="40">
        <v>7.6E-3</v>
      </c>
      <c r="N7002" s="40">
        <f t="shared" si="218"/>
        <v>0</v>
      </c>
      <c r="O7002" s="42">
        <f t="shared" si="219"/>
        <v>3.5180306892852302E-5</v>
      </c>
      <c r="P7002" s="37">
        <v>27.9984</v>
      </c>
      <c r="Q7002" s="27" t="s">
        <v>8747</v>
      </c>
      <c r="R7002" s="27" t="s">
        <v>8748</v>
      </c>
      <c r="S7002" s="27">
        <v>1090005</v>
      </c>
    </row>
    <row r="7003" spans="1:19">
      <c r="A7003" s="27" t="s">
        <v>7206</v>
      </c>
      <c r="B7003" s="27" t="s">
        <v>7235</v>
      </c>
      <c r="C7003" s="27">
        <v>61612</v>
      </c>
      <c r="D7003" s="27" t="s">
        <v>56</v>
      </c>
      <c r="E7003" s="27" t="s">
        <v>1892</v>
      </c>
      <c r="F7003" s="37">
        <v>104717676.60300003</v>
      </c>
      <c r="G7003" s="27">
        <v>41.491750000000003</v>
      </c>
      <c r="H7003" s="27">
        <v>-71.624581000000006</v>
      </c>
      <c r="I7003" s="27" t="s">
        <v>129</v>
      </c>
      <c r="J7003" s="27" t="s">
        <v>130</v>
      </c>
      <c r="K7003" s="37">
        <v>1683</v>
      </c>
      <c r="L7003" s="37">
        <v>0</v>
      </c>
      <c r="M7003" s="40">
        <v>7.6E-3</v>
      </c>
      <c r="N7003" s="40">
        <f t="shared" si="218"/>
        <v>0</v>
      </c>
      <c r="O7003" s="42">
        <f t="shared" si="219"/>
        <v>1.6071785152190668E-5</v>
      </c>
      <c r="P7003" s="37">
        <v>12.790800000000001</v>
      </c>
      <c r="Q7003" s="27" t="s">
        <v>8747</v>
      </c>
      <c r="R7003" s="27" t="s">
        <v>8748</v>
      </c>
      <c r="S7003" s="27">
        <v>1090005</v>
      </c>
    </row>
    <row r="7004" spans="1:19">
      <c r="A7004" s="27" t="s">
        <v>7206</v>
      </c>
      <c r="B7004" s="27" t="s">
        <v>7236</v>
      </c>
      <c r="C7004" s="27">
        <v>59295</v>
      </c>
      <c r="D7004" s="27" t="s">
        <v>56</v>
      </c>
      <c r="E7004" s="27" t="s">
        <v>1892</v>
      </c>
      <c r="F7004" s="37">
        <v>104717676.60300003</v>
      </c>
      <c r="G7004" s="27">
        <v>41.581667000000003</v>
      </c>
      <c r="H7004" s="27">
        <v>-71.486666999999997</v>
      </c>
      <c r="I7004" s="27" t="s">
        <v>114</v>
      </c>
      <c r="J7004" s="27" t="s">
        <v>115</v>
      </c>
      <c r="K7004" s="37">
        <v>2228</v>
      </c>
      <c r="L7004" s="37">
        <v>0</v>
      </c>
      <c r="M7004" s="40">
        <v>3.8E-3</v>
      </c>
      <c r="N7004" s="40">
        <f t="shared" si="218"/>
        <v>0</v>
      </c>
      <c r="O7004" s="42">
        <f t="shared" si="219"/>
        <v>2.1276255091551284E-5</v>
      </c>
      <c r="P7004" s="37">
        <v>8.4664000000000001</v>
      </c>
      <c r="Q7004" s="27" t="s">
        <v>8745</v>
      </c>
      <c r="R7004" s="27" t="s">
        <v>8746</v>
      </c>
      <c r="S7004" s="27">
        <v>1090004</v>
      </c>
    </row>
    <row r="7005" spans="1:19">
      <c r="A7005" s="27" t="s">
        <v>7206</v>
      </c>
      <c r="B7005" s="27" t="s">
        <v>7237</v>
      </c>
      <c r="C7005" s="27">
        <v>61002</v>
      </c>
      <c r="D7005" s="27" t="s">
        <v>56</v>
      </c>
      <c r="E7005" s="27" t="s">
        <v>1892</v>
      </c>
      <c r="F7005" s="37">
        <v>104717676.60300003</v>
      </c>
      <c r="G7005" s="27">
        <v>41.612026999999998</v>
      </c>
      <c r="H7005" s="27">
        <v>-71.249262000000002</v>
      </c>
      <c r="I7005" s="27" t="s">
        <v>114</v>
      </c>
      <c r="J7005" s="27" t="s">
        <v>115</v>
      </c>
      <c r="K7005" s="37">
        <v>4622</v>
      </c>
      <c r="L7005" s="37">
        <v>0</v>
      </c>
      <c r="M7005" s="40">
        <v>3.8E-3</v>
      </c>
      <c r="N7005" s="40">
        <f t="shared" si="218"/>
        <v>0</v>
      </c>
      <c r="O7005" s="42">
        <f t="shared" si="219"/>
        <v>4.4137724880228915E-5</v>
      </c>
      <c r="P7005" s="37">
        <v>17.563600000000001</v>
      </c>
      <c r="Q7005" s="27" t="s">
        <v>8745</v>
      </c>
      <c r="R7005" s="27" t="s">
        <v>8746</v>
      </c>
      <c r="S7005" s="27">
        <v>1090004</v>
      </c>
    </row>
    <row r="7006" spans="1:19">
      <c r="A7006" s="27" t="s">
        <v>7206</v>
      </c>
      <c r="B7006" s="27" t="s">
        <v>7238</v>
      </c>
      <c r="C7006" s="27">
        <v>61613</v>
      </c>
      <c r="D7006" s="27" t="s">
        <v>56</v>
      </c>
      <c r="E7006" s="27" t="s">
        <v>1892</v>
      </c>
      <c r="F7006" s="37">
        <v>104717676.60300003</v>
      </c>
      <c r="G7006" s="27">
        <v>41.518751000000002</v>
      </c>
      <c r="H7006" s="27">
        <v>-71.686460999999994</v>
      </c>
      <c r="I7006" s="27" t="s">
        <v>129</v>
      </c>
      <c r="J7006" s="27" t="s">
        <v>130</v>
      </c>
      <c r="K7006" s="37">
        <v>2527</v>
      </c>
      <c r="L7006" s="37">
        <v>0</v>
      </c>
      <c r="M7006" s="40">
        <v>7.6E-3</v>
      </c>
      <c r="N7006" s="40">
        <f t="shared" si="218"/>
        <v>0</v>
      </c>
      <c r="O7006" s="42">
        <f t="shared" si="219"/>
        <v>2.4131551443604169E-5</v>
      </c>
      <c r="P7006" s="37">
        <v>19.205200000000001</v>
      </c>
      <c r="Q7006" s="27" t="s">
        <v>8747</v>
      </c>
      <c r="R7006" s="27" t="s">
        <v>8748</v>
      </c>
      <c r="S7006" s="27">
        <v>1090005</v>
      </c>
    </row>
    <row r="7007" spans="1:19">
      <c r="A7007" s="27" t="s">
        <v>7206</v>
      </c>
      <c r="B7007" s="27" t="s">
        <v>7239</v>
      </c>
      <c r="C7007" s="27">
        <v>59043</v>
      </c>
      <c r="D7007" s="27" t="s">
        <v>56</v>
      </c>
      <c r="E7007" s="27" t="s">
        <v>1892</v>
      </c>
      <c r="F7007" s="37">
        <v>104717676.60300003</v>
      </c>
      <c r="G7007" s="27">
        <v>41.603611000000001</v>
      </c>
      <c r="H7007" s="27">
        <v>-71.477221999999998</v>
      </c>
      <c r="I7007" s="27" t="s">
        <v>129</v>
      </c>
      <c r="J7007" s="27" t="s">
        <v>130</v>
      </c>
      <c r="K7007" s="37">
        <v>2808</v>
      </c>
      <c r="L7007" s="37">
        <v>0</v>
      </c>
      <c r="M7007" s="40">
        <v>7.6E-3</v>
      </c>
      <c r="N7007" s="40">
        <f t="shared" si="218"/>
        <v>0</v>
      </c>
      <c r="O7007" s="42">
        <f t="shared" si="219"/>
        <v>2.6814957045366247E-5</v>
      </c>
      <c r="P7007" s="37">
        <v>21.340800000000002</v>
      </c>
      <c r="Q7007" s="27" t="s">
        <v>8745</v>
      </c>
      <c r="R7007" s="27" t="s">
        <v>8746</v>
      </c>
      <c r="S7007" s="27">
        <v>1090004</v>
      </c>
    </row>
    <row r="7008" spans="1:19">
      <c r="A7008" s="27" t="s">
        <v>7206</v>
      </c>
      <c r="B7008" s="27" t="s">
        <v>7240</v>
      </c>
      <c r="C7008" s="27">
        <v>58214</v>
      </c>
      <c r="D7008" s="27" t="s">
        <v>56</v>
      </c>
      <c r="E7008" s="27" t="s">
        <v>1892</v>
      </c>
      <c r="F7008" s="37">
        <v>104717676.60300003</v>
      </c>
      <c r="G7008" s="27">
        <v>41.649444000000003</v>
      </c>
      <c r="H7008" s="27">
        <v>-71.709999999999994</v>
      </c>
      <c r="I7008" s="27" t="s">
        <v>129</v>
      </c>
      <c r="J7008" s="27" t="s">
        <v>130</v>
      </c>
      <c r="K7008" s="37">
        <v>2594</v>
      </c>
      <c r="L7008" s="37">
        <v>0</v>
      </c>
      <c r="M7008" s="40">
        <v>7.6E-3</v>
      </c>
      <c r="N7008" s="40">
        <f t="shared" si="218"/>
        <v>0</v>
      </c>
      <c r="O7008" s="42">
        <f t="shared" si="219"/>
        <v>2.4771367014131072E-5</v>
      </c>
      <c r="P7008" s="37">
        <v>19.714400000000001</v>
      </c>
      <c r="Q7008" s="27" t="s">
        <v>8747</v>
      </c>
      <c r="R7008" s="27" t="s">
        <v>8748</v>
      </c>
      <c r="S7008" s="27">
        <v>1090005</v>
      </c>
    </row>
    <row r="7009" spans="1:19">
      <c r="A7009" s="27" t="s">
        <v>7241</v>
      </c>
      <c r="B7009" s="27" t="s">
        <v>7242</v>
      </c>
      <c r="C7009" s="27">
        <v>3272</v>
      </c>
      <c r="D7009" s="27" t="s">
        <v>39</v>
      </c>
      <c r="E7009" s="27" t="s">
        <v>4763</v>
      </c>
      <c r="F7009" s="37">
        <v>122195328.089</v>
      </c>
      <c r="G7009" s="27">
        <v>35.031399999999998</v>
      </c>
      <c r="H7009" s="27">
        <v>-81.493600000000001</v>
      </c>
      <c r="I7009" s="27" t="s">
        <v>106</v>
      </c>
      <c r="J7009" s="27" t="s">
        <v>107</v>
      </c>
      <c r="K7009" s="37">
        <v>83266.998000000007</v>
      </c>
      <c r="L7009" s="37">
        <v>0</v>
      </c>
      <c r="M7009" s="40">
        <v>44.883483246021548</v>
      </c>
      <c r="N7009" s="40">
        <f t="shared" si="218"/>
        <v>0</v>
      </c>
      <c r="O7009" s="42">
        <f t="shared" si="219"/>
        <v>6.814253810043633E-4</v>
      </c>
      <c r="P7009" s="37">
        <v>3737312.9096795102</v>
      </c>
      <c r="Q7009" s="27" t="s">
        <v>9021</v>
      </c>
      <c r="R7009" s="27" t="s">
        <v>9022</v>
      </c>
      <c r="S7009" s="27">
        <v>3050105</v>
      </c>
    </row>
    <row r="7010" spans="1:19">
      <c r="A7010" s="27" t="s">
        <v>7241</v>
      </c>
      <c r="B7010" s="27" t="s">
        <v>7243</v>
      </c>
      <c r="C7010" s="27">
        <v>61936</v>
      </c>
      <c r="D7010" s="27" t="s">
        <v>41</v>
      </c>
      <c r="E7010" s="27" t="s">
        <v>4757</v>
      </c>
      <c r="F7010" s="37">
        <v>59574368.343999997</v>
      </c>
      <c r="G7010" s="27">
        <v>33.678358000000003</v>
      </c>
      <c r="H7010" s="27">
        <v>-80.240291999999997</v>
      </c>
      <c r="I7010" s="27" t="s">
        <v>129</v>
      </c>
      <c r="J7010" s="27" t="s">
        <v>130</v>
      </c>
      <c r="K7010" s="37">
        <v>148</v>
      </c>
      <c r="L7010" s="37">
        <v>0</v>
      </c>
      <c r="M7010" s="40">
        <v>7.6E-3</v>
      </c>
      <c r="N7010" s="40">
        <f t="shared" si="218"/>
        <v>0</v>
      </c>
      <c r="O7010" s="42">
        <f t="shared" si="219"/>
        <v>2.4842898735477026E-6</v>
      </c>
      <c r="P7010" s="37">
        <v>1.1248</v>
      </c>
      <c r="Q7010" s="27" t="s">
        <v>8987</v>
      </c>
      <c r="R7010" s="27" t="s">
        <v>9009</v>
      </c>
      <c r="S7010" s="27">
        <v>3040205</v>
      </c>
    </row>
    <row r="7011" spans="1:19">
      <c r="A7011" s="27" t="s">
        <v>7241</v>
      </c>
      <c r="B7011" s="27" t="s">
        <v>7244</v>
      </c>
      <c r="C7011" s="27">
        <v>58706</v>
      </c>
      <c r="D7011" s="27" t="s">
        <v>85</v>
      </c>
      <c r="E7011" s="27" t="s">
        <v>7241</v>
      </c>
      <c r="F7011" s="37">
        <v>17658016.998999998</v>
      </c>
      <c r="G7011" s="27">
        <v>32.994999999999997</v>
      </c>
      <c r="H7011" s="27">
        <v>-81.281943999999996</v>
      </c>
      <c r="I7011" s="27" t="s">
        <v>199</v>
      </c>
      <c r="J7011" s="27" t="s">
        <v>118</v>
      </c>
      <c r="K7011" s="37">
        <v>154451</v>
      </c>
      <c r="L7011" s="37">
        <v>5833.0219999999999</v>
      </c>
      <c r="M7011" s="40">
        <v>1.9375518961971701</v>
      </c>
      <c r="N7011" s="40">
        <f t="shared" si="218"/>
        <v>3.7766165321040331E-2</v>
      </c>
      <c r="O7011" s="42">
        <f t="shared" si="219"/>
        <v>8.7467918967767903E-3</v>
      </c>
      <c r="P7011" s="37">
        <v>299256.82791954913</v>
      </c>
      <c r="Q7011" s="27" t="s">
        <v>9051</v>
      </c>
      <c r="R7011" s="27" t="s">
        <v>9052</v>
      </c>
      <c r="S7011" s="27">
        <v>3050208</v>
      </c>
    </row>
    <row r="7012" spans="1:19">
      <c r="A7012" s="27" t="s">
        <v>7241</v>
      </c>
      <c r="B7012" s="27" t="s">
        <v>7245</v>
      </c>
      <c r="C7012" s="27">
        <v>56121</v>
      </c>
      <c r="D7012" s="27" t="s">
        <v>39</v>
      </c>
      <c r="E7012" s="27" t="s">
        <v>4763</v>
      </c>
      <c r="F7012" s="37">
        <v>122195328.089</v>
      </c>
      <c r="G7012" s="27">
        <v>34.573900000000002</v>
      </c>
      <c r="H7012" s="27">
        <v>-82.462100000000007</v>
      </c>
      <c r="I7012" s="27" t="s">
        <v>117</v>
      </c>
      <c r="J7012" s="27" t="s">
        <v>118</v>
      </c>
      <c r="K7012" s="37">
        <v>2218</v>
      </c>
      <c r="L7012" s="37">
        <v>0</v>
      </c>
      <c r="M7012" s="40">
        <v>1.9375518961971701</v>
      </c>
      <c r="N7012" s="40">
        <f t="shared" si="218"/>
        <v>0</v>
      </c>
      <c r="O7012" s="42">
        <f t="shared" si="219"/>
        <v>1.815126678480324E-5</v>
      </c>
      <c r="P7012" s="37">
        <v>4297.4901057653233</v>
      </c>
      <c r="Q7012" s="27" t="s">
        <v>9029</v>
      </c>
      <c r="R7012" s="27" t="s">
        <v>9030</v>
      </c>
      <c r="S7012" s="27">
        <v>3050109</v>
      </c>
    </row>
    <row r="7013" spans="1:19">
      <c r="A7013" s="27" t="s">
        <v>7241</v>
      </c>
      <c r="B7013" s="27" t="s">
        <v>7246</v>
      </c>
      <c r="C7013" s="27">
        <v>61327</v>
      </c>
      <c r="D7013" s="27" t="s">
        <v>84</v>
      </c>
      <c r="E7013" s="27" t="s">
        <v>2335</v>
      </c>
      <c r="F7013" s="37">
        <v>27551341.259</v>
      </c>
      <c r="G7013" s="27">
        <v>33.237000000000002</v>
      </c>
      <c r="H7013" s="27">
        <v>-81.350999999999999</v>
      </c>
      <c r="I7013" s="27" t="s">
        <v>129</v>
      </c>
      <c r="J7013" s="27" t="s">
        <v>130</v>
      </c>
      <c r="K7013" s="37">
        <v>11561</v>
      </c>
      <c r="L7013" s="37">
        <v>0</v>
      </c>
      <c r="M7013" s="40">
        <v>7.6E-3</v>
      </c>
      <c r="N7013" s="40">
        <f t="shared" si="218"/>
        <v>0</v>
      </c>
      <c r="O7013" s="42">
        <f t="shared" si="219"/>
        <v>4.1961659475374727E-4</v>
      </c>
      <c r="P7013" s="37">
        <v>87.863600000000005</v>
      </c>
      <c r="Q7013" s="27" t="s">
        <v>9049</v>
      </c>
      <c r="R7013" s="27" t="s">
        <v>9050</v>
      </c>
      <c r="S7013" s="27">
        <v>3050207</v>
      </c>
    </row>
    <row r="7014" spans="1:19">
      <c r="A7014" s="27" t="s">
        <v>7241</v>
      </c>
      <c r="B7014" s="27" t="s">
        <v>7247</v>
      </c>
      <c r="C7014" s="27">
        <v>62395</v>
      </c>
      <c r="D7014" s="27" t="s">
        <v>85</v>
      </c>
      <c r="E7014" s="27" t="s">
        <v>7241</v>
      </c>
      <c r="F7014" s="37">
        <v>17658016.998999998</v>
      </c>
      <c r="G7014" s="27">
        <v>33.667675000000003</v>
      </c>
      <c r="H7014" s="27">
        <v>-78.917987999999994</v>
      </c>
      <c r="I7014" s="27" t="s">
        <v>129</v>
      </c>
      <c r="J7014" s="27" t="s">
        <v>130</v>
      </c>
      <c r="K7014" s="37">
        <v>2203</v>
      </c>
      <c r="L7014" s="37">
        <v>0</v>
      </c>
      <c r="M7014" s="40">
        <v>7.6E-3</v>
      </c>
      <c r="N7014" s="40">
        <f t="shared" si="218"/>
        <v>0</v>
      </c>
      <c r="O7014" s="42">
        <f t="shared" si="219"/>
        <v>1.2475919578765608E-4</v>
      </c>
      <c r="P7014" s="37">
        <v>16.742799999999999</v>
      </c>
      <c r="Q7014" s="27" t="s">
        <v>12632</v>
      </c>
      <c r="R7014" s="27" t="s">
        <v>12633</v>
      </c>
      <c r="S7014" s="27">
        <v>3040208</v>
      </c>
    </row>
    <row r="7015" spans="1:19">
      <c r="A7015" s="27" t="s">
        <v>7241</v>
      </c>
      <c r="B7015" s="27" t="s">
        <v>7248</v>
      </c>
      <c r="C7015" s="27">
        <v>57945</v>
      </c>
      <c r="D7015" s="27" t="s">
        <v>85</v>
      </c>
      <c r="E7015" s="27" t="s">
        <v>7241</v>
      </c>
      <c r="F7015" s="37">
        <v>17658016.998999998</v>
      </c>
      <c r="G7015" s="27">
        <v>33.121110999999999</v>
      </c>
      <c r="H7015" s="27">
        <v>-80.029443999999998</v>
      </c>
      <c r="I7015" s="27" t="s">
        <v>117</v>
      </c>
      <c r="J7015" s="27" t="s">
        <v>118</v>
      </c>
      <c r="K7015" s="37">
        <v>4209</v>
      </c>
      <c r="L7015" s="37">
        <v>0</v>
      </c>
      <c r="M7015" s="40">
        <v>1.9375518961971701</v>
      </c>
      <c r="N7015" s="40">
        <f t="shared" si="218"/>
        <v>0</v>
      </c>
      <c r="O7015" s="42">
        <f t="shared" si="219"/>
        <v>2.3836198596016543E-4</v>
      </c>
      <c r="P7015" s="37">
        <v>8155.1559310938892</v>
      </c>
      <c r="Q7015" s="27" t="s">
        <v>9037</v>
      </c>
      <c r="R7015" s="27" t="s">
        <v>9038</v>
      </c>
      <c r="S7015" s="27">
        <v>3050201</v>
      </c>
    </row>
    <row r="7016" spans="1:19">
      <c r="A7016" s="27" t="s">
        <v>7241</v>
      </c>
      <c r="B7016" s="27" t="s">
        <v>7249</v>
      </c>
      <c r="C7016" s="27">
        <v>61939</v>
      </c>
      <c r="D7016" s="27" t="s">
        <v>41</v>
      </c>
      <c r="E7016" s="27" t="s">
        <v>4757</v>
      </c>
      <c r="F7016" s="37">
        <v>59574368.343999997</v>
      </c>
      <c r="G7016" s="27">
        <v>33.900480999999999</v>
      </c>
      <c r="H7016" s="27">
        <v>-79.755960999999999</v>
      </c>
      <c r="I7016" s="27" t="s">
        <v>129</v>
      </c>
      <c r="J7016" s="27" t="s">
        <v>130</v>
      </c>
      <c r="K7016" s="37">
        <v>138</v>
      </c>
      <c r="L7016" s="37">
        <v>0</v>
      </c>
      <c r="M7016" s="40">
        <v>7.6E-3</v>
      </c>
      <c r="N7016" s="40">
        <f t="shared" si="218"/>
        <v>0</v>
      </c>
      <c r="O7016" s="42">
        <f t="shared" si="219"/>
        <v>2.3164324496593443E-6</v>
      </c>
      <c r="P7016" s="37">
        <v>1.0488</v>
      </c>
      <c r="Q7016" s="27" t="s">
        <v>9003</v>
      </c>
      <c r="R7016" s="27" t="s">
        <v>9004</v>
      </c>
      <c r="S7016" s="27">
        <v>3040202</v>
      </c>
    </row>
    <row r="7017" spans="1:19">
      <c r="A7017" s="27" t="s">
        <v>7241</v>
      </c>
      <c r="B7017" s="27" t="s">
        <v>7250</v>
      </c>
      <c r="C7017" s="27">
        <v>61973</v>
      </c>
      <c r="D7017" s="27" t="s">
        <v>84</v>
      </c>
      <c r="E7017" s="27" t="s">
        <v>2335</v>
      </c>
      <c r="F7017" s="37">
        <v>27551341.259</v>
      </c>
      <c r="G7017" s="27">
        <v>33.344318999999999</v>
      </c>
      <c r="H7017" s="27">
        <v>-81.261774000000003</v>
      </c>
      <c r="I7017" s="27" t="s">
        <v>129</v>
      </c>
      <c r="J7017" s="27" t="s">
        <v>130</v>
      </c>
      <c r="K7017" s="37">
        <v>27</v>
      </c>
      <c r="L7017" s="37">
        <v>0</v>
      </c>
      <c r="M7017" s="40">
        <v>7.6E-3</v>
      </c>
      <c r="N7017" s="40">
        <f t="shared" si="218"/>
        <v>0</v>
      </c>
      <c r="O7017" s="42">
        <f t="shared" si="219"/>
        <v>9.7998858734981205E-7</v>
      </c>
      <c r="P7017" s="37">
        <v>0.20519999999999999</v>
      </c>
      <c r="Q7017" s="27" t="s">
        <v>9049</v>
      </c>
      <c r="R7017" s="27" t="s">
        <v>9050</v>
      </c>
      <c r="S7017" s="27">
        <v>3050207</v>
      </c>
    </row>
    <row r="7018" spans="1:19">
      <c r="A7018" s="27" t="s">
        <v>7241</v>
      </c>
      <c r="B7018" s="27" t="s">
        <v>7251</v>
      </c>
      <c r="C7018" s="27">
        <v>58173</v>
      </c>
      <c r="D7018" s="27" t="s">
        <v>39</v>
      </c>
      <c r="E7018" s="27" t="s">
        <v>4763</v>
      </c>
      <c r="F7018" s="37">
        <v>122195328.089</v>
      </c>
      <c r="G7018" s="27">
        <v>34.894167000000003</v>
      </c>
      <c r="H7018" s="27">
        <v>-82.178332999999995</v>
      </c>
      <c r="I7018" s="27" t="s">
        <v>117</v>
      </c>
      <c r="J7018" s="27" t="s">
        <v>118</v>
      </c>
      <c r="K7018" s="37">
        <v>50423</v>
      </c>
      <c r="L7018" s="37">
        <v>0</v>
      </c>
      <c r="M7018" s="40">
        <v>1.9375518961971701</v>
      </c>
      <c r="N7018" s="40">
        <f t="shared" si="218"/>
        <v>0</v>
      </c>
      <c r="O7018" s="42">
        <f t="shared" si="219"/>
        <v>4.1264261726336055E-4</v>
      </c>
      <c r="P7018" s="37">
        <v>97697.179261949903</v>
      </c>
      <c r="Q7018" s="27" t="s">
        <v>9027</v>
      </c>
      <c r="R7018" s="27" t="s">
        <v>9028</v>
      </c>
      <c r="S7018" s="27">
        <v>3050108</v>
      </c>
    </row>
    <row r="7019" spans="1:19">
      <c r="A7019" s="27" t="s">
        <v>7241</v>
      </c>
      <c r="B7019" s="27" t="s">
        <v>7252</v>
      </c>
      <c r="C7019" s="27">
        <v>61941</v>
      </c>
      <c r="D7019" s="27" t="s">
        <v>41</v>
      </c>
      <c r="E7019" s="27" t="s">
        <v>4757</v>
      </c>
      <c r="F7019" s="37">
        <v>59574368.343999997</v>
      </c>
      <c r="G7019" s="27">
        <v>33.617189000000003</v>
      </c>
      <c r="H7019" s="27">
        <v>-80.362996999999993</v>
      </c>
      <c r="I7019" s="27" t="s">
        <v>129</v>
      </c>
      <c r="J7019" s="27" t="s">
        <v>130</v>
      </c>
      <c r="K7019" s="37">
        <v>11</v>
      </c>
      <c r="L7019" s="37">
        <v>0</v>
      </c>
      <c r="M7019" s="40">
        <v>7.6E-3</v>
      </c>
      <c r="N7019" s="40">
        <f t="shared" si="218"/>
        <v>0</v>
      </c>
      <c r="O7019" s="42">
        <f t="shared" si="219"/>
        <v>1.8464316627719411E-7</v>
      </c>
      <c r="P7019" s="37">
        <v>8.3599999999999994E-2</v>
      </c>
      <c r="Q7019" s="27" t="s">
        <v>9033</v>
      </c>
      <c r="R7019" s="27" t="s">
        <v>9034</v>
      </c>
      <c r="S7019" s="27">
        <v>3050111</v>
      </c>
    </row>
    <row r="7020" spans="1:19">
      <c r="A7020" s="27" t="s">
        <v>7241</v>
      </c>
      <c r="B7020" s="27" t="s">
        <v>7253</v>
      </c>
      <c r="C7020" s="27">
        <v>3253</v>
      </c>
      <c r="D7020" s="27" t="s">
        <v>39</v>
      </c>
      <c r="E7020" s="27" t="s">
        <v>4763</v>
      </c>
      <c r="F7020" s="37">
        <v>122195328.089</v>
      </c>
      <c r="G7020" s="27">
        <v>34.455514000000001</v>
      </c>
      <c r="H7020" s="27">
        <v>-82.199338999999995</v>
      </c>
      <c r="I7020" s="27" t="s">
        <v>106</v>
      </c>
      <c r="J7020" s="27" t="s">
        <v>107</v>
      </c>
      <c r="K7020" s="37">
        <v>4285</v>
      </c>
      <c r="L7020" s="37">
        <v>0</v>
      </c>
      <c r="M7020" s="40">
        <v>396.8060328369607</v>
      </c>
      <c r="N7020" s="40">
        <f t="shared" si="218"/>
        <v>0</v>
      </c>
      <c r="O7020" s="42">
        <f t="shared" si="219"/>
        <v>3.5066807111308329E-5</v>
      </c>
      <c r="P7020" s="37">
        <v>1700313.8507063766</v>
      </c>
      <c r="Q7020" s="27" t="s">
        <v>9029</v>
      </c>
      <c r="R7020" s="27" t="s">
        <v>9030</v>
      </c>
      <c r="S7020" s="27">
        <v>3050109</v>
      </c>
    </row>
    <row r="7021" spans="1:19">
      <c r="A7021" s="27" t="s">
        <v>7241</v>
      </c>
      <c r="B7021" s="27" t="s">
        <v>7254</v>
      </c>
      <c r="C7021" s="27">
        <v>55166</v>
      </c>
      <c r="D7021" s="27" t="s">
        <v>39</v>
      </c>
      <c r="E7021" s="27" t="s">
        <v>4763</v>
      </c>
      <c r="F7021" s="37">
        <v>122195328.089</v>
      </c>
      <c r="G7021" s="27">
        <v>35.078600000000002</v>
      </c>
      <c r="H7021" s="27">
        <v>-81.575000000000003</v>
      </c>
      <c r="I7021" s="27" t="s">
        <v>110</v>
      </c>
      <c r="J7021" s="27" t="s">
        <v>111</v>
      </c>
      <c r="K7021" s="37">
        <v>2084851</v>
      </c>
      <c r="L7021" s="37">
        <v>1282779.193</v>
      </c>
      <c r="M7021" s="40">
        <v>0.79702615261159604</v>
      </c>
      <c r="N7021" s="40">
        <f t="shared" si="218"/>
        <v>0.61528578924824839</v>
      </c>
      <c r="O7021" s="42">
        <f t="shared" si="219"/>
        <v>1.7061626108008935E-2</v>
      </c>
      <c r="P7021" s="37">
        <v>1661680.7712984385</v>
      </c>
      <c r="Q7021" s="27" t="s">
        <v>9021</v>
      </c>
      <c r="R7021" s="27" t="s">
        <v>9022</v>
      </c>
      <c r="S7021" s="27">
        <v>3050105</v>
      </c>
    </row>
    <row r="7022" spans="1:19">
      <c r="A7022" s="27" t="s">
        <v>7241</v>
      </c>
      <c r="B7022" s="27" t="s">
        <v>7255</v>
      </c>
      <c r="C7022" s="27">
        <v>3254</v>
      </c>
      <c r="D7022" s="27" t="s">
        <v>39</v>
      </c>
      <c r="E7022" s="27" t="s">
        <v>4763</v>
      </c>
      <c r="F7022" s="37">
        <v>122195328.089</v>
      </c>
      <c r="G7022" s="27">
        <v>34.169733000000001</v>
      </c>
      <c r="H7022" s="27">
        <v>-81.902451999999997</v>
      </c>
      <c r="I7022" s="27" t="s">
        <v>106</v>
      </c>
      <c r="J7022" s="27" t="s">
        <v>107</v>
      </c>
      <c r="K7022" s="37">
        <v>41814.999000000003</v>
      </c>
      <c r="L7022" s="37">
        <v>0</v>
      </c>
      <c r="M7022" s="40">
        <v>3145.590772603784</v>
      </c>
      <c r="N7022" s="40">
        <f t="shared" si="218"/>
        <v>0</v>
      </c>
      <c r="O7022" s="42">
        <f t="shared" si="219"/>
        <v>3.4219801733781819E-4</v>
      </c>
      <c r="P7022" s="37">
        <v>131532875.01083647</v>
      </c>
      <c r="Q7022" s="27" t="s">
        <v>9029</v>
      </c>
      <c r="R7022" s="27" t="s">
        <v>9030</v>
      </c>
      <c r="S7022" s="27">
        <v>3050109</v>
      </c>
    </row>
    <row r="7023" spans="1:19">
      <c r="A7023" s="27" t="s">
        <v>7241</v>
      </c>
      <c r="B7023" s="27" t="s">
        <v>7256</v>
      </c>
      <c r="C7023" s="27">
        <v>10795</v>
      </c>
      <c r="D7023" s="27" t="s">
        <v>41</v>
      </c>
      <c r="E7023" s="27" t="s">
        <v>4757</v>
      </c>
      <c r="F7023" s="37">
        <v>59574368.343999997</v>
      </c>
      <c r="G7023" s="27">
        <v>34.233800000000002</v>
      </c>
      <c r="H7023" s="27">
        <v>-80.655799999999999</v>
      </c>
      <c r="I7023" s="27" t="s">
        <v>110</v>
      </c>
      <c r="J7023" s="27" t="s">
        <v>111</v>
      </c>
      <c r="K7023" s="37">
        <v>2304</v>
      </c>
      <c r="L7023" s="37">
        <v>774.98599999999999</v>
      </c>
      <c r="M7023" s="40">
        <v>0.79702615261159604</v>
      </c>
      <c r="N7023" s="40">
        <f t="shared" si="218"/>
        <v>0.3363654513888889</v>
      </c>
      <c r="O7023" s="42">
        <f t="shared" si="219"/>
        <v>3.867435046387775E-5</v>
      </c>
      <c r="P7023" s="37">
        <v>1836.3482556171173</v>
      </c>
      <c r="Q7023" s="27" t="s">
        <v>7351</v>
      </c>
      <c r="R7023" s="27" t="s">
        <v>9020</v>
      </c>
      <c r="S7023" s="27">
        <v>3050104</v>
      </c>
    </row>
    <row r="7024" spans="1:19">
      <c r="A7024" s="27" t="s">
        <v>7241</v>
      </c>
      <c r="B7024" s="27" t="s">
        <v>7257</v>
      </c>
      <c r="C7024" s="27">
        <v>61489</v>
      </c>
      <c r="D7024" s="27" t="s">
        <v>84</v>
      </c>
      <c r="E7024" s="27" t="s">
        <v>2335</v>
      </c>
      <c r="F7024" s="37">
        <v>27551341.259</v>
      </c>
      <c r="G7024" s="27">
        <v>33.573999999999998</v>
      </c>
      <c r="H7024" s="27">
        <v>-80.706999999999994</v>
      </c>
      <c r="I7024" s="27" t="s">
        <v>129</v>
      </c>
      <c r="J7024" s="27" t="s">
        <v>130</v>
      </c>
      <c r="K7024" s="37">
        <v>25181</v>
      </c>
      <c r="L7024" s="37">
        <v>0</v>
      </c>
      <c r="M7024" s="40">
        <v>7.6E-3</v>
      </c>
      <c r="N7024" s="40">
        <f t="shared" si="218"/>
        <v>0</v>
      </c>
      <c r="O7024" s="42">
        <f t="shared" si="219"/>
        <v>9.1396639326131912E-4</v>
      </c>
      <c r="P7024" s="37">
        <v>191.37559999999999</v>
      </c>
      <c r="Q7024" s="27" t="s">
        <v>9045</v>
      </c>
      <c r="R7024" s="27" t="s">
        <v>9046</v>
      </c>
      <c r="S7024" s="27">
        <v>3050205</v>
      </c>
    </row>
    <row r="7025" spans="1:19">
      <c r="A7025" s="27" t="s">
        <v>7241</v>
      </c>
      <c r="B7025" s="27" t="s">
        <v>7258</v>
      </c>
      <c r="C7025" s="27">
        <v>61326</v>
      </c>
      <c r="D7025" s="27" t="s">
        <v>84</v>
      </c>
      <c r="E7025" s="27" t="s">
        <v>2335</v>
      </c>
      <c r="F7025" s="37">
        <v>27551341.259</v>
      </c>
      <c r="G7025" s="27">
        <v>33.567</v>
      </c>
      <c r="H7025" s="27">
        <v>-80.698999999999998</v>
      </c>
      <c r="I7025" s="27" t="s">
        <v>129</v>
      </c>
      <c r="J7025" s="27" t="s">
        <v>130</v>
      </c>
      <c r="K7025" s="37">
        <v>7743</v>
      </c>
      <c r="L7025" s="37">
        <v>0</v>
      </c>
      <c r="M7025" s="40">
        <v>7.6E-3</v>
      </c>
      <c r="N7025" s="40">
        <f t="shared" si="218"/>
        <v>0</v>
      </c>
      <c r="O7025" s="42">
        <f t="shared" si="219"/>
        <v>2.8103894932776272E-4</v>
      </c>
      <c r="P7025" s="37">
        <v>58.846800000000002</v>
      </c>
      <c r="Q7025" s="27" t="s">
        <v>9045</v>
      </c>
      <c r="R7025" s="27" t="s">
        <v>9046</v>
      </c>
      <c r="S7025" s="27">
        <v>3050205</v>
      </c>
    </row>
    <row r="7026" spans="1:19">
      <c r="A7026" s="27" t="s">
        <v>7241</v>
      </c>
      <c r="B7026" s="27" t="s">
        <v>7259</v>
      </c>
      <c r="C7026" s="27">
        <v>6036</v>
      </c>
      <c r="D7026" s="27" t="s">
        <v>39</v>
      </c>
      <c r="E7026" s="27" t="s">
        <v>4763</v>
      </c>
      <c r="F7026" s="37">
        <v>122195328.089</v>
      </c>
      <c r="G7026" s="27">
        <v>35.051400000000001</v>
      </c>
      <c r="H7026" s="27">
        <v>-81.069400000000002</v>
      </c>
      <c r="I7026" s="27" t="s">
        <v>137</v>
      </c>
      <c r="J7026" s="27" t="s">
        <v>138</v>
      </c>
      <c r="K7026" s="37">
        <v>18779715</v>
      </c>
      <c r="L7026" s="37">
        <v>0</v>
      </c>
      <c r="M7026" s="40">
        <v>2.3353169514500092</v>
      </c>
      <c r="N7026" s="40">
        <f t="shared" si="218"/>
        <v>0</v>
      </c>
      <c r="O7026" s="42">
        <f t="shared" si="219"/>
        <v>0.15368603115760648</v>
      </c>
      <c r="P7026" s="37">
        <v>43856586.782900006</v>
      </c>
      <c r="Q7026" s="27" t="s">
        <v>9014</v>
      </c>
      <c r="R7026" s="27" t="s">
        <v>9015</v>
      </c>
      <c r="S7026" s="27">
        <v>3050101</v>
      </c>
    </row>
    <row r="7027" spans="1:19">
      <c r="A7027" s="27" t="s">
        <v>7241</v>
      </c>
      <c r="B7027" s="27" t="s">
        <v>7260</v>
      </c>
      <c r="C7027" s="27">
        <v>3255</v>
      </c>
      <c r="D7027" s="27" t="s">
        <v>39</v>
      </c>
      <c r="E7027" s="27" t="s">
        <v>4763</v>
      </c>
      <c r="F7027" s="37">
        <v>122195328.089</v>
      </c>
      <c r="G7027" s="27">
        <v>34.541400000000003</v>
      </c>
      <c r="H7027" s="27">
        <v>-80.875600000000006</v>
      </c>
      <c r="I7027" s="27" t="s">
        <v>106</v>
      </c>
      <c r="J7027" s="27" t="s">
        <v>107</v>
      </c>
      <c r="K7027" s="37">
        <v>178151.00099999999</v>
      </c>
      <c r="L7027" s="37">
        <v>0</v>
      </c>
      <c r="M7027" s="40">
        <v>40.550711948350582</v>
      </c>
      <c r="N7027" s="40">
        <f t="shared" si="218"/>
        <v>0</v>
      </c>
      <c r="O7027" s="42">
        <f t="shared" si="219"/>
        <v>1.4579199040264871E-3</v>
      </c>
      <c r="P7027" s="37">
        <v>7224149.9248613156</v>
      </c>
      <c r="Q7027" s="27" t="s">
        <v>9018</v>
      </c>
      <c r="R7027" s="27" t="s">
        <v>9019</v>
      </c>
      <c r="S7027" s="27">
        <v>3050103</v>
      </c>
    </row>
    <row r="7028" spans="1:19">
      <c r="A7028" s="27" t="s">
        <v>7241</v>
      </c>
      <c r="B7028" s="27" t="s">
        <v>7261</v>
      </c>
      <c r="C7028" s="27">
        <v>58400</v>
      </c>
      <c r="D7028" s="27" t="s">
        <v>39</v>
      </c>
      <c r="E7028" s="27" t="s">
        <v>4763</v>
      </c>
      <c r="F7028" s="37">
        <v>122195328.089</v>
      </c>
      <c r="G7028" s="27">
        <v>34.679443999999997</v>
      </c>
      <c r="H7028" s="27">
        <v>-82.840277999999998</v>
      </c>
      <c r="I7028" s="27" t="s">
        <v>110</v>
      </c>
      <c r="J7028" s="27" t="s">
        <v>111</v>
      </c>
      <c r="K7028" s="37">
        <v>129</v>
      </c>
      <c r="L7028" s="37">
        <v>118.004</v>
      </c>
      <c r="M7028" s="40">
        <v>0.79702615261159604</v>
      </c>
      <c r="N7028" s="40">
        <f t="shared" si="218"/>
        <v>0.91475968992248069</v>
      </c>
      <c r="O7028" s="42">
        <f t="shared" si="219"/>
        <v>1.0556868418573569E-6</v>
      </c>
      <c r="P7028" s="37">
        <v>102.81637368689589</v>
      </c>
      <c r="Q7028" s="27" t="s">
        <v>9053</v>
      </c>
      <c r="R7028" s="27" t="s">
        <v>9054</v>
      </c>
      <c r="S7028" s="27">
        <v>3060101</v>
      </c>
    </row>
    <row r="7029" spans="1:19">
      <c r="A7029" s="27" t="s">
        <v>7241</v>
      </c>
      <c r="B7029" s="27" t="s">
        <v>7262</v>
      </c>
      <c r="C7029" s="27">
        <v>61522</v>
      </c>
      <c r="D7029" s="27" t="s">
        <v>84</v>
      </c>
      <c r="E7029" s="27" t="s">
        <v>2335</v>
      </c>
      <c r="F7029" s="37">
        <v>27551341.259</v>
      </c>
      <c r="G7029" s="27">
        <v>33.794732000000003</v>
      </c>
      <c r="H7029" s="27">
        <v>-81.262416999999999</v>
      </c>
      <c r="I7029" s="27" t="s">
        <v>129</v>
      </c>
      <c r="J7029" s="27" t="s">
        <v>130</v>
      </c>
      <c r="K7029" s="37">
        <v>23333</v>
      </c>
      <c r="L7029" s="37">
        <v>0</v>
      </c>
      <c r="M7029" s="40">
        <v>7.6E-3</v>
      </c>
      <c r="N7029" s="40">
        <f t="shared" si="218"/>
        <v>0</v>
      </c>
      <c r="O7029" s="42">
        <f t="shared" si="219"/>
        <v>8.4689161883826525E-4</v>
      </c>
      <c r="P7029" s="37">
        <v>177.33080000000001</v>
      </c>
      <c r="Q7029" s="27" t="s">
        <v>9041</v>
      </c>
      <c r="R7029" s="27" t="s">
        <v>9042</v>
      </c>
      <c r="S7029" s="27">
        <v>3050203</v>
      </c>
    </row>
    <row r="7030" spans="1:19">
      <c r="A7030" s="27" t="s">
        <v>7241</v>
      </c>
      <c r="B7030" s="27" t="s">
        <v>7263</v>
      </c>
      <c r="C7030" s="27">
        <v>55043</v>
      </c>
      <c r="D7030" s="27" t="s">
        <v>39</v>
      </c>
      <c r="E7030" s="27" t="s">
        <v>4763</v>
      </c>
      <c r="F7030" s="37">
        <v>122195328.089</v>
      </c>
      <c r="G7030" s="27">
        <v>35.072699999999998</v>
      </c>
      <c r="H7030" s="27">
        <v>-81.613</v>
      </c>
      <c r="I7030" s="27" t="s">
        <v>110</v>
      </c>
      <c r="J7030" s="27" t="s">
        <v>111</v>
      </c>
      <c r="K7030" s="37">
        <v>523894.09</v>
      </c>
      <c r="L7030" s="37">
        <v>242999.68599999999</v>
      </c>
      <c r="M7030" s="40">
        <v>0.79702615261159604</v>
      </c>
      <c r="N7030" s="40">
        <f t="shared" si="218"/>
        <v>0.46383360804852747</v>
      </c>
      <c r="O7030" s="42">
        <f t="shared" si="219"/>
        <v>4.2873495917816586E-3</v>
      </c>
      <c r="P7030" s="37">
        <v>417557.29092865327</v>
      </c>
      <c r="Q7030" s="27" t="s">
        <v>9021</v>
      </c>
      <c r="R7030" s="27" t="s">
        <v>9022</v>
      </c>
      <c r="S7030" s="27">
        <v>3050105</v>
      </c>
    </row>
    <row r="7031" spans="1:19">
      <c r="A7031" s="27" t="s">
        <v>7241</v>
      </c>
      <c r="B7031" s="27" t="s">
        <v>7264</v>
      </c>
      <c r="C7031" s="27">
        <v>10173</v>
      </c>
      <c r="D7031" s="27" t="s">
        <v>39</v>
      </c>
      <c r="E7031" s="27" t="s">
        <v>4763</v>
      </c>
      <c r="F7031" s="37">
        <v>122195328.089</v>
      </c>
      <c r="G7031" s="27">
        <v>35.0642</v>
      </c>
      <c r="H7031" s="27">
        <v>-81.5458</v>
      </c>
      <c r="I7031" s="27" t="s">
        <v>106</v>
      </c>
      <c r="J7031" s="27" t="s">
        <v>107</v>
      </c>
      <c r="K7031" s="37">
        <v>3340</v>
      </c>
      <c r="L7031" s="37">
        <v>0</v>
      </c>
      <c r="M7031" s="40">
        <v>23.699728788860099</v>
      </c>
      <c r="N7031" s="40">
        <f t="shared" si="218"/>
        <v>0</v>
      </c>
      <c r="O7031" s="42">
        <f t="shared" si="219"/>
        <v>2.7333287223283508E-5</v>
      </c>
      <c r="P7031" s="37">
        <v>79157.094154792736</v>
      </c>
      <c r="Q7031" s="27" t="s">
        <v>9021</v>
      </c>
      <c r="R7031" s="27" t="s">
        <v>9022</v>
      </c>
      <c r="S7031" s="27">
        <v>3050105</v>
      </c>
    </row>
    <row r="7032" spans="1:19">
      <c r="A7032" s="27" t="s">
        <v>7241</v>
      </c>
      <c r="B7032" s="27" t="s">
        <v>7265</v>
      </c>
      <c r="C7032" s="27">
        <v>57886</v>
      </c>
      <c r="D7032" s="27" t="s">
        <v>39</v>
      </c>
      <c r="E7032" s="27" t="s">
        <v>4763</v>
      </c>
      <c r="F7032" s="37">
        <v>122195328.089</v>
      </c>
      <c r="G7032" s="27">
        <v>34.722499999999997</v>
      </c>
      <c r="H7032" s="27">
        <v>-81.646944000000005</v>
      </c>
      <c r="I7032" s="27" t="s">
        <v>108</v>
      </c>
      <c r="J7032" s="27" t="s">
        <v>109</v>
      </c>
      <c r="K7032" s="37">
        <v>16</v>
      </c>
      <c r="L7032" s="37">
        <v>14.420999999999999</v>
      </c>
      <c r="M7032" s="40">
        <v>2.0626061603831798</v>
      </c>
      <c r="N7032" s="40">
        <f t="shared" si="218"/>
        <v>0.90131249999999996</v>
      </c>
      <c r="O7032" s="42">
        <f t="shared" si="219"/>
        <v>1.3093790286602877E-7</v>
      </c>
      <c r="P7032" s="37">
        <v>33.001698566130877</v>
      </c>
      <c r="Q7032" s="27" t="s">
        <v>9025</v>
      </c>
      <c r="R7032" s="27" t="s">
        <v>9026</v>
      </c>
      <c r="S7032" s="27">
        <v>3050107</v>
      </c>
    </row>
    <row r="7033" spans="1:19">
      <c r="A7033" s="27" t="s">
        <v>7241</v>
      </c>
      <c r="B7033" s="27" t="s">
        <v>7266</v>
      </c>
      <c r="C7033" s="27">
        <v>52049</v>
      </c>
      <c r="D7033" s="27" t="s">
        <v>39</v>
      </c>
      <c r="E7033" s="27" t="s">
        <v>4763</v>
      </c>
      <c r="F7033" s="37">
        <v>122195328.089</v>
      </c>
      <c r="G7033" s="27">
        <v>34.9953</v>
      </c>
      <c r="H7033" s="27">
        <v>-81.834400000000002</v>
      </c>
      <c r="I7033" s="27" t="s">
        <v>106</v>
      </c>
      <c r="J7033" s="27" t="s">
        <v>107</v>
      </c>
      <c r="K7033" s="37">
        <v>4716</v>
      </c>
      <c r="L7033" s="37">
        <v>0</v>
      </c>
      <c r="M7033" s="40">
        <v>20.961523234120101</v>
      </c>
      <c r="N7033" s="40">
        <f t="shared" si="218"/>
        <v>0</v>
      </c>
      <c r="O7033" s="42">
        <f t="shared" si="219"/>
        <v>3.8593946869761981E-5</v>
      </c>
      <c r="P7033" s="37">
        <v>98854.5435721104</v>
      </c>
      <c r="Q7033" s="27" t="s">
        <v>9021</v>
      </c>
      <c r="R7033" s="27" t="s">
        <v>9022</v>
      </c>
      <c r="S7033" s="27">
        <v>3050105</v>
      </c>
    </row>
    <row r="7034" spans="1:19">
      <c r="A7034" s="27" t="s">
        <v>7241</v>
      </c>
      <c r="B7034" s="27" t="s">
        <v>7267</v>
      </c>
      <c r="C7034" s="27">
        <v>3281</v>
      </c>
      <c r="D7034" s="27" t="s">
        <v>84</v>
      </c>
      <c r="E7034" s="27" t="s">
        <v>2335</v>
      </c>
      <c r="F7034" s="37">
        <v>27551341.259</v>
      </c>
      <c r="G7034" s="27">
        <v>33.980254000000002</v>
      </c>
      <c r="H7034" s="27">
        <v>-81.040670000000006</v>
      </c>
      <c r="I7034" s="27" t="s">
        <v>110</v>
      </c>
      <c r="J7034" s="27" t="s">
        <v>111</v>
      </c>
      <c r="K7034" s="37">
        <v>1123</v>
      </c>
      <c r="L7034" s="37">
        <v>1183.68</v>
      </c>
      <c r="M7034" s="40">
        <v>0.79702615261159604</v>
      </c>
      <c r="N7034" s="40">
        <f t="shared" si="218"/>
        <v>1.0540338379341052</v>
      </c>
      <c r="O7034" s="42">
        <f t="shared" si="219"/>
        <v>4.0760266059031072E-5</v>
      </c>
      <c r="P7034" s="37">
        <v>895.06036938282239</v>
      </c>
      <c r="Q7034" s="27" t="s">
        <v>9031</v>
      </c>
      <c r="R7034" s="27" t="s">
        <v>9032</v>
      </c>
      <c r="S7034" s="27">
        <v>3050110</v>
      </c>
    </row>
    <row r="7035" spans="1:19">
      <c r="A7035" s="27" t="s">
        <v>7241</v>
      </c>
      <c r="B7035" s="27" t="s">
        <v>7268</v>
      </c>
      <c r="C7035" s="27">
        <v>58700</v>
      </c>
      <c r="D7035" s="27" t="s">
        <v>85</v>
      </c>
      <c r="E7035" s="27" t="s">
        <v>7241</v>
      </c>
      <c r="F7035" s="37">
        <v>17658016.998999998</v>
      </c>
      <c r="G7035" s="27">
        <v>32.913333000000002</v>
      </c>
      <c r="H7035" s="27">
        <v>-80.692499999999995</v>
      </c>
      <c r="I7035" s="27" t="s">
        <v>129</v>
      </c>
      <c r="J7035" s="27" t="s">
        <v>130</v>
      </c>
      <c r="K7035" s="37">
        <v>3887</v>
      </c>
      <c r="L7035" s="37">
        <v>0</v>
      </c>
      <c r="M7035" s="40">
        <v>7.6E-3</v>
      </c>
      <c r="N7035" s="40">
        <f t="shared" si="218"/>
        <v>0</v>
      </c>
      <c r="O7035" s="42">
        <f t="shared" si="219"/>
        <v>2.2012664277195606E-4</v>
      </c>
      <c r="P7035" s="37">
        <v>29.5412</v>
      </c>
      <c r="Q7035" s="27" t="s">
        <v>9049</v>
      </c>
      <c r="R7035" s="27" t="s">
        <v>9050</v>
      </c>
      <c r="S7035" s="27">
        <v>3050207</v>
      </c>
    </row>
    <row r="7036" spans="1:19">
      <c r="A7036" s="27" t="s">
        <v>7241</v>
      </c>
      <c r="B7036" s="27" t="s">
        <v>7269</v>
      </c>
      <c r="C7036" s="27">
        <v>55386</v>
      </c>
      <c r="D7036" s="27" t="s">
        <v>84</v>
      </c>
      <c r="E7036" s="27" t="s">
        <v>2335</v>
      </c>
      <c r="F7036" s="37">
        <v>27551341.259</v>
      </c>
      <c r="G7036" s="27">
        <v>33.869700000000002</v>
      </c>
      <c r="H7036" s="27">
        <v>-81.017799999999994</v>
      </c>
      <c r="I7036" s="27" t="s">
        <v>110</v>
      </c>
      <c r="J7036" s="27" t="s">
        <v>111</v>
      </c>
      <c r="K7036" s="37">
        <v>1915337.26</v>
      </c>
      <c r="L7036" s="37">
        <v>744023.89599999995</v>
      </c>
      <c r="M7036" s="40">
        <v>1.295386261232861</v>
      </c>
      <c r="N7036" s="40">
        <f t="shared" si="218"/>
        <v>0.38845581482605313</v>
      </c>
      <c r="O7036" s="42">
        <f t="shared" si="219"/>
        <v>6.9518839100957755E-2</v>
      </c>
      <c r="P7036" s="37">
        <v>2481101.5722313924</v>
      </c>
      <c r="Q7036" s="27" t="s">
        <v>9031</v>
      </c>
      <c r="R7036" s="27" t="s">
        <v>9032</v>
      </c>
      <c r="S7036" s="27">
        <v>3050110</v>
      </c>
    </row>
    <row r="7037" spans="1:19">
      <c r="A7037" s="27" t="s">
        <v>7241</v>
      </c>
      <c r="B7037" s="27" t="s">
        <v>7270</v>
      </c>
      <c r="C7037" s="27">
        <v>7210</v>
      </c>
      <c r="D7037" s="27" t="s">
        <v>84</v>
      </c>
      <c r="E7037" s="27" t="s">
        <v>2335</v>
      </c>
      <c r="F7037" s="37">
        <v>27551341.259</v>
      </c>
      <c r="G7037" s="27">
        <v>33.364400000000003</v>
      </c>
      <c r="H7037" s="27">
        <v>-81.03</v>
      </c>
      <c r="I7037" s="27" t="s">
        <v>304</v>
      </c>
      <c r="J7037" s="27" t="s">
        <v>113</v>
      </c>
      <c r="K7037" s="37">
        <v>1719120</v>
      </c>
      <c r="L7037" s="37">
        <v>1490958.763</v>
      </c>
      <c r="M7037" s="40">
        <v>1.92368418312276</v>
      </c>
      <c r="N7037" s="40">
        <f t="shared" si="218"/>
        <v>0.86728021487737916</v>
      </c>
      <c r="O7037" s="42">
        <f t="shared" si="219"/>
        <v>6.2396962232770699E-2</v>
      </c>
      <c r="P7037" s="37">
        <v>3307043.9528899994</v>
      </c>
      <c r="Q7037" s="27" t="s">
        <v>9043</v>
      </c>
      <c r="R7037" s="27" t="s">
        <v>9044</v>
      </c>
      <c r="S7037" s="27">
        <v>3050204</v>
      </c>
    </row>
    <row r="7038" spans="1:19">
      <c r="A7038" s="27" t="s">
        <v>7241</v>
      </c>
      <c r="B7038" s="27" t="s">
        <v>7271</v>
      </c>
      <c r="C7038" s="27">
        <v>130</v>
      </c>
      <c r="D7038" s="27" t="s">
        <v>85</v>
      </c>
      <c r="E7038" s="27" t="s">
        <v>7241</v>
      </c>
      <c r="F7038" s="37">
        <v>17658016.998999998</v>
      </c>
      <c r="G7038" s="27">
        <v>33.371505999999997</v>
      </c>
      <c r="H7038" s="27">
        <v>-80.113235000000003</v>
      </c>
      <c r="I7038" s="27" t="s">
        <v>304</v>
      </c>
      <c r="J7038" s="27" t="s">
        <v>113</v>
      </c>
      <c r="K7038" s="37">
        <v>9544596</v>
      </c>
      <c r="L7038" s="37">
        <v>10771339.536</v>
      </c>
      <c r="M7038" s="40">
        <v>2.1852817269961711</v>
      </c>
      <c r="N7038" s="40">
        <f t="shared" si="218"/>
        <v>1.1285275496207487</v>
      </c>
      <c r="O7038" s="42">
        <f t="shared" si="219"/>
        <v>0.54052479395282749</v>
      </c>
      <c r="P7038" s="37">
        <v>20857631.230360746</v>
      </c>
      <c r="Q7038" s="27" t="s">
        <v>9037</v>
      </c>
      <c r="R7038" s="27" t="s">
        <v>9038</v>
      </c>
      <c r="S7038" s="27">
        <v>3050201</v>
      </c>
    </row>
    <row r="7039" spans="1:19">
      <c r="A7039" s="27" t="s">
        <v>7241</v>
      </c>
      <c r="B7039" s="27" t="s">
        <v>7272</v>
      </c>
      <c r="C7039" s="27">
        <v>3250</v>
      </c>
      <c r="D7039" s="27" t="s">
        <v>41</v>
      </c>
      <c r="E7039" s="27" t="s">
        <v>4757</v>
      </c>
      <c r="F7039" s="37">
        <v>59574368.343999997</v>
      </c>
      <c r="G7039" s="27">
        <v>34.418500000000002</v>
      </c>
      <c r="H7039" s="27">
        <v>-80.165700000000001</v>
      </c>
      <c r="I7039" s="27" t="s">
        <v>110</v>
      </c>
      <c r="J7039" s="27" t="s">
        <v>111</v>
      </c>
      <c r="K7039" s="37">
        <v>230819.00099999999</v>
      </c>
      <c r="L7039" s="37">
        <v>206637.29800000001</v>
      </c>
      <c r="M7039" s="40">
        <v>0.79702615261159604</v>
      </c>
      <c r="N7039" s="40">
        <f t="shared" si="218"/>
        <v>0.8952352150592664</v>
      </c>
      <c r="O7039" s="42">
        <f t="shared" si="219"/>
        <v>3.8744682892344392E-3</v>
      </c>
      <c r="P7039" s="37">
        <v>183968.78031668212</v>
      </c>
      <c r="Q7039" s="27" t="s">
        <v>9001</v>
      </c>
      <c r="R7039" s="27" t="s">
        <v>9002</v>
      </c>
      <c r="S7039" s="27">
        <v>3040201</v>
      </c>
    </row>
    <row r="7040" spans="1:19">
      <c r="A7040" s="27" t="s">
        <v>7241</v>
      </c>
      <c r="B7040" s="27" t="s">
        <v>7273</v>
      </c>
      <c r="C7040" s="27">
        <v>60993</v>
      </c>
      <c r="D7040" s="27" t="s">
        <v>41</v>
      </c>
      <c r="E7040" s="27" t="s">
        <v>4757</v>
      </c>
      <c r="F7040" s="37">
        <v>59574368.343999997</v>
      </c>
      <c r="G7040" s="27">
        <v>34.32</v>
      </c>
      <c r="H7040" s="27">
        <v>-79.917000000000002</v>
      </c>
      <c r="I7040" s="27" t="s">
        <v>129</v>
      </c>
      <c r="J7040" s="27" t="s">
        <v>130</v>
      </c>
      <c r="K7040" s="37">
        <v>19762</v>
      </c>
      <c r="L7040" s="37">
        <v>0</v>
      </c>
      <c r="M7040" s="40">
        <v>7.6E-3</v>
      </c>
      <c r="N7040" s="40">
        <f t="shared" si="218"/>
        <v>0</v>
      </c>
      <c r="O7040" s="42">
        <f t="shared" si="219"/>
        <v>3.3171984108817362E-4</v>
      </c>
      <c r="P7040" s="37">
        <v>150.19120000000001</v>
      </c>
      <c r="Q7040" s="27" t="s">
        <v>9001</v>
      </c>
      <c r="R7040" s="27" t="s">
        <v>9002</v>
      </c>
      <c r="S7040" s="27">
        <v>3040201</v>
      </c>
    </row>
    <row r="7041" spans="1:19">
      <c r="A7041" s="27" t="s">
        <v>7241</v>
      </c>
      <c r="B7041" s="27" t="s">
        <v>7274</v>
      </c>
      <c r="C7041" s="27">
        <v>3256</v>
      </c>
      <c r="D7041" s="27" t="s">
        <v>39</v>
      </c>
      <c r="E7041" s="27" t="s">
        <v>4763</v>
      </c>
      <c r="F7041" s="37">
        <v>122195328.089</v>
      </c>
      <c r="G7041" s="27">
        <v>34.558300000000003</v>
      </c>
      <c r="H7041" s="27">
        <v>-80.891400000000004</v>
      </c>
      <c r="I7041" s="27" t="s">
        <v>106</v>
      </c>
      <c r="J7041" s="27" t="s">
        <v>107</v>
      </c>
      <c r="K7041" s="37">
        <v>222144.99900000001</v>
      </c>
      <c r="L7041" s="37">
        <v>0</v>
      </c>
      <c r="M7041" s="40">
        <v>18.871671559443548</v>
      </c>
      <c r="N7041" s="40">
        <f t="shared" si="218"/>
        <v>0</v>
      </c>
      <c r="O7041" s="42">
        <f t="shared" si="219"/>
        <v>1.8179500188272538E-3</v>
      </c>
      <c r="P7041" s="37">
        <v>4192247.4597009155</v>
      </c>
      <c r="Q7041" s="27" t="s">
        <v>9018</v>
      </c>
      <c r="R7041" s="27" t="s">
        <v>9019</v>
      </c>
      <c r="S7041" s="27">
        <v>3050103</v>
      </c>
    </row>
    <row r="7042" spans="1:19">
      <c r="A7042" s="27" t="s">
        <v>7241</v>
      </c>
      <c r="B7042" s="27" t="s">
        <v>7275</v>
      </c>
      <c r="C7042" s="27">
        <v>58707</v>
      </c>
      <c r="D7042" s="27" t="s">
        <v>85</v>
      </c>
      <c r="E7042" s="27" t="s">
        <v>7241</v>
      </c>
      <c r="F7042" s="37">
        <v>17658016.998999998</v>
      </c>
      <c r="G7042" s="27">
        <v>33.238610999999999</v>
      </c>
      <c r="H7042" s="27">
        <v>-80.450277999999997</v>
      </c>
      <c r="I7042" s="27" t="s">
        <v>199</v>
      </c>
      <c r="J7042" s="27" t="s">
        <v>118</v>
      </c>
      <c r="K7042" s="37">
        <v>145347</v>
      </c>
      <c r="L7042" s="37">
        <v>5277.683</v>
      </c>
      <c r="M7042" s="40">
        <v>1.9375518961971701</v>
      </c>
      <c r="N7042" s="40">
        <f t="shared" si="218"/>
        <v>3.6310918010003648E-2</v>
      </c>
      <c r="O7042" s="42">
        <f t="shared" si="219"/>
        <v>8.2312187154554919E-3</v>
      </c>
      <c r="P7042" s="37">
        <v>281617.35545657005</v>
      </c>
      <c r="Q7042" s="27" t="s">
        <v>9045</v>
      </c>
      <c r="R7042" s="27" t="s">
        <v>9046</v>
      </c>
      <c r="S7042" s="27">
        <v>3050205</v>
      </c>
    </row>
    <row r="7043" spans="1:19">
      <c r="A7043" s="27" t="s">
        <v>7241</v>
      </c>
      <c r="B7043" s="27" t="s">
        <v>7276</v>
      </c>
      <c r="C7043" s="27">
        <v>56951</v>
      </c>
      <c r="D7043" s="27" t="s">
        <v>39</v>
      </c>
      <c r="E7043" s="27" t="s">
        <v>4763</v>
      </c>
      <c r="F7043" s="37">
        <v>122195328.089</v>
      </c>
      <c r="G7043" s="27">
        <v>34.800800000000002</v>
      </c>
      <c r="H7043" s="27">
        <v>-82.184700000000007</v>
      </c>
      <c r="I7043" s="27" t="s">
        <v>117</v>
      </c>
      <c r="J7043" s="27" t="s">
        <v>118</v>
      </c>
      <c r="K7043" s="37">
        <v>12336</v>
      </c>
      <c r="L7043" s="37">
        <v>0</v>
      </c>
      <c r="M7043" s="40">
        <v>1.9375518961971701</v>
      </c>
      <c r="N7043" s="40">
        <f t="shared" si="218"/>
        <v>0</v>
      </c>
      <c r="O7043" s="42">
        <f t="shared" si="219"/>
        <v>1.0095312310970819E-4</v>
      </c>
      <c r="P7043" s="37">
        <v>23901.640191488288</v>
      </c>
      <c r="Q7043" s="27" t="s">
        <v>9027</v>
      </c>
      <c r="R7043" s="27" t="s">
        <v>9028</v>
      </c>
      <c r="S7043" s="27">
        <v>3050108</v>
      </c>
    </row>
    <row r="7044" spans="1:19">
      <c r="A7044" s="27" t="s">
        <v>7241</v>
      </c>
      <c r="B7044" s="27" t="s">
        <v>7277</v>
      </c>
      <c r="C7044" s="27">
        <v>61490</v>
      </c>
      <c r="D7044" s="27" t="s">
        <v>84</v>
      </c>
      <c r="E7044" s="27" t="s">
        <v>2335</v>
      </c>
      <c r="F7044" s="37">
        <v>27551341.259</v>
      </c>
      <c r="G7044" s="27">
        <v>32.763843000000001</v>
      </c>
      <c r="H7044" s="27">
        <v>-81.242151000000007</v>
      </c>
      <c r="I7044" s="27" t="s">
        <v>129</v>
      </c>
      <c r="J7044" s="27" t="s">
        <v>130</v>
      </c>
      <c r="K7044" s="37">
        <v>21536</v>
      </c>
      <c r="L7044" s="37">
        <v>0</v>
      </c>
      <c r="M7044" s="40">
        <v>7.6E-3</v>
      </c>
      <c r="N7044" s="40">
        <f t="shared" si="218"/>
        <v>0</v>
      </c>
      <c r="O7044" s="42">
        <f t="shared" si="219"/>
        <v>7.8166793396909444E-4</v>
      </c>
      <c r="P7044" s="37">
        <v>163.67359999999999</v>
      </c>
      <c r="Q7044" s="27" t="s">
        <v>9051</v>
      </c>
      <c r="R7044" s="27" t="s">
        <v>9052</v>
      </c>
      <c r="S7044" s="27">
        <v>3050208</v>
      </c>
    </row>
    <row r="7045" spans="1:19">
      <c r="A7045" s="27" t="s">
        <v>7241</v>
      </c>
      <c r="B7045" s="27" t="s">
        <v>7278</v>
      </c>
      <c r="C7045" s="27">
        <v>61529</v>
      </c>
      <c r="D7045" s="27" t="s">
        <v>84</v>
      </c>
      <c r="E7045" s="27" t="s">
        <v>2335</v>
      </c>
      <c r="F7045" s="37">
        <v>27551341.259</v>
      </c>
      <c r="G7045" s="27">
        <v>32.727842000000003</v>
      </c>
      <c r="H7045" s="27">
        <v>-81.253452999999993</v>
      </c>
      <c r="I7045" s="27" t="s">
        <v>129</v>
      </c>
      <c r="J7045" s="27" t="s">
        <v>130</v>
      </c>
      <c r="K7045" s="37">
        <v>15920</v>
      </c>
      <c r="L7045" s="37">
        <v>0</v>
      </c>
      <c r="M7045" s="40">
        <v>7.6E-3</v>
      </c>
      <c r="N7045" s="40">
        <f t="shared" ref="N7045:N7108" si="220">L7045/K7045</f>
        <v>0</v>
      </c>
      <c r="O7045" s="42">
        <f t="shared" ref="O7045:O7108" si="221">K7045/F7045</f>
        <v>5.778303078003336E-4</v>
      </c>
      <c r="P7045" s="37">
        <v>120.992</v>
      </c>
      <c r="Q7045" s="27" t="s">
        <v>9069</v>
      </c>
      <c r="R7045" s="27" t="s">
        <v>9070</v>
      </c>
      <c r="S7045" s="27">
        <v>3060109</v>
      </c>
    </row>
    <row r="7046" spans="1:19">
      <c r="A7046" s="27" t="s">
        <v>7241</v>
      </c>
      <c r="B7046" s="27" t="s">
        <v>7279</v>
      </c>
      <c r="C7046" s="27">
        <v>3257</v>
      </c>
      <c r="D7046" s="27" t="s">
        <v>39</v>
      </c>
      <c r="E7046" s="27" t="s">
        <v>4763</v>
      </c>
      <c r="F7046" s="37">
        <v>122195328.089</v>
      </c>
      <c r="G7046" s="27">
        <v>34.6</v>
      </c>
      <c r="H7046" s="27">
        <v>-80.892799999999994</v>
      </c>
      <c r="I7046" s="27" t="s">
        <v>106</v>
      </c>
      <c r="J7046" s="27" t="s">
        <v>107</v>
      </c>
      <c r="K7046" s="37">
        <v>203570</v>
      </c>
      <c r="L7046" s="37">
        <v>0</v>
      </c>
      <c r="M7046" s="40">
        <v>170.312225626691</v>
      </c>
      <c r="N7046" s="40">
        <f t="shared" si="220"/>
        <v>0</v>
      </c>
      <c r="O7046" s="42">
        <f t="shared" si="221"/>
        <v>1.6659393054023425E-3</v>
      </c>
      <c r="P7046" s="37">
        <v>34670459.77082549</v>
      </c>
      <c r="Q7046" s="27" t="s">
        <v>9018</v>
      </c>
      <c r="R7046" s="27" t="s">
        <v>9019</v>
      </c>
      <c r="S7046" s="27">
        <v>3050103</v>
      </c>
    </row>
    <row r="7047" spans="1:19">
      <c r="A7047" s="27" t="s">
        <v>7241</v>
      </c>
      <c r="B7047" s="27" t="s">
        <v>7280</v>
      </c>
      <c r="C7047" s="27">
        <v>61833</v>
      </c>
      <c r="D7047" s="27" t="s">
        <v>39</v>
      </c>
      <c r="E7047" s="27" t="s">
        <v>4763</v>
      </c>
      <c r="F7047" s="37">
        <v>122195328.089</v>
      </c>
      <c r="G7047" s="27">
        <v>34.286999999999999</v>
      </c>
      <c r="H7047" s="27">
        <v>-79.147999999999996</v>
      </c>
      <c r="I7047" s="27" t="s">
        <v>129</v>
      </c>
      <c r="J7047" s="27" t="s">
        <v>130</v>
      </c>
      <c r="K7047" s="37">
        <v>9200</v>
      </c>
      <c r="L7047" s="37">
        <v>0</v>
      </c>
      <c r="M7047" s="40">
        <v>7.6E-3</v>
      </c>
      <c r="N7047" s="40">
        <f t="shared" si="220"/>
        <v>0</v>
      </c>
      <c r="O7047" s="42">
        <f t="shared" si="221"/>
        <v>7.528929414796654E-5</v>
      </c>
      <c r="P7047" s="37">
        <v>69.92</v>
      </c>
      <c r="Q7047" s="27" t="s">
        <v>9005</v>
      </c>
      <c r="R7047" s="27" t="s">
        <v>9006</v>
      </c>
      <c r="S7047" s="27">
        <v>3040203</v>
      </c>
    </row>
    <row r="7048" spans="1:19">
      <c r="A7048" s="27" t="s">
        <v>7241</v>
      </c>
      <c r="B7048" s="27" t="s">
        <v>7281</v>
      </c>
      <c r="C7048" s="27">
        <v>3258</v>
      </c>
      <c r="D7048" s="27" t="s">
        <v>39</v>
      </c>
      <c r="E7048" s="27" t="s">
        <v>4763</v>
      </c>
      <c r="F7048" s="37">
        <v>122195328.089</v>
      </c>
      <c r="G7048" s="27">
        <v>35.138100000000001</v>
      </c>
      <c r="H7048" s="27">
        <v>-81.597499999999997</v>
      </c>
      <c r="I7048" s="27" t="s">
        <v>106</v>
      </c>
      <c r="J7048" s="27" t="s">
        <v>107</v>
      </c>
      <c r="K7048" s="37">
        <v>14685.999</v>
      </c>
      <c r="L7048" s="37">
        <v>0</v>
      </c>
      <c r="M7048" s="40">
        <v>231.22179996545171</v>
      </c>
      <c r="N7048" s="40">
        <f t="shared" si="220"/>
        <v>0</v>
      </c>
      <c r="O7048" s="42">
        <f t="shared" si="221"/>
        <v>1.2018461940953724E-4</v>
      </c>
      <c r="P7048" s="37">
        <v>3395723.123070824</v>
      </c>
      <c r="Q7048" s="27" t="s">
        <v>9021</v>
      </c>
      <c r="R7048" s="27" t="s">
        <v>9022</v>
      </c>
      <c r="S7048" s="27">
        <v>3050105</v>
      </c>
    </row>
    <row r="7049" spans="1:19">
      <c r="A7049" s="27" t="s">
        <v>7241</v>
      </c>
      <c r="B7049" s="27" t="s">
        <v>7282</v>
      </c>
      <c r="C7049" s="27">
        <v>61530</v>
      </c>
      <c r="D7049" s="27" t="s">
        <v>84</v>
      </c>
      <c r="E7049" s="27" t="s">
        <v>2335</v>
      </c>
      <c r="F7049" s="37">
        <v>27551341.259</v>
      </c>
      <c r="G7049" s="27">
        <v>33.774656999999998</v>
      </c>
      <c r="H7049" s="27">
        <v>-81.110545999999999</v>
      </c>
      <c r="I7049" s="27" t="s">
        <v>129</v>
      </c>
      <c r="J7049" s="27" t="s">
        <v>130</v>
      </c>
      <c r="K7049" s="37">
        <v>16435</v>
      </c>
      <c r="L7049" s="37">
        <v>0</v>
      </c>
      <c r="M7049" s="40">
        <v>7.6E-3</v>
      </c>
      <c r="N7049" s="40">
        <f t="shared" si="220"/>
        <v>0</v>
      </c>
      <c r="O7049" s="42">
        <f t="shared" si="221"/>
        <v>5.9652268270719106E-4</v>
      </c>
      <c r="P7049" s="37">
        <v>124.90600000000001</v>
      </c>
      <c r="Q7049" s="27" t="s">
        <v>9041</v>
      </c>
      <c r="R7049" s="27" t="s">
        <v>9042</v>
      </c>
      <c r="S7049" s="27">
        <v>3050203</v>
      </c>
    </row>
    <row r="7050" spans="1:19">
      <c r="A7050" s="27" t="s">
        <v>7241</v>
      </c>
      <c r="B7050" s="27" t="s">
        <v>7283</v>
      </c>
      <c r="C7050" s="27">
        <v>56995</v>
      </c>
      <c r="D7050" s="27" t="s">
        <v>85</v>
      </c>
      <c r="E7050" s="27" t="s">
        <v>7241</v>
      </c>
      <c r="F7050" s="37">
        <v>17658016.998999998</v>
      </c>
      <c r="G7050" s="27">
        <v>33.453611000000002</v>
      </c>
      <c r="H7050" s="27">
        <v>-79.316111000000006</v>
      </c>
      <c r="I7050" s="27" t="s">
        <v>117</v>
      </c>
      <c r="J7050" s="27" t="s">
        <v>118</v>
      </c>
      <c r="K7050" s="37">
        <v>472</v>
      </c>
      <c r="L7050" s="37">
        <v>0</v>
      </c>
      <c r="M7050" s="40">
        <v>1.9375518961971701</v>
      </c>
      <c r="N7050" s="40">
        <f t="shared" si="220"/>
        <v>0</v>
      </c>
      <c r="O7050" s="42">
        <f t="shared" si="221"/>
        <v>2.6730068275884553E-5</v>
      </c>
      <c r="P7050" s="37">
        <v>914.5244950050643</v>
      </c>
      <c r="Q7050" s="27" t="s">
        <v>8987</v>
      </c>
      <c r="R7050" s="27" t="s">
        <v>9009</v>
      </c>
      <c r="S7050" s="27">
        <v>3040205</v>
      </c>
    </row>
    <row r="7051" spans="1:19">
      <c r="A7051" s="27" t="s">
        <v>7241</v>
      </c>
      <c r="B7051" s="27" t="s">
        <v>7284</v>
      </c>
      <c r="C7051" s="27">
        <v>3251</v>
      </c>
      <c r="D7051" s="27" t="s">
        <v>41</v>
      </c>
      <c r="E7051" s="27" t="s">
        <v>4757</v>
      </c>
      <c r="F7051" s="37">
        <v>59574368.343999997</v>
      </c>
      <c r="G7051" s="27">
        <v>34.401699999999998</v>
      </c>
      <c r="H7051" s="27">
        <v>-80.158900000000003</v>
      </c>
      <c r="I7051" s="27" t="s">
        <v>137</v>
      </c>
      <c r="J7051" s="27" t="s">
        <v>138</v>
      </c>
      <c r="K7051" s="37">
        <v>5276118</v>
      </c>
      <c r="L7051" s="37">
        <v>0</v>
      </c>
      <c r="M7051" s="40">
        <v>2.3899157120762111</v>
      </c>
      <c r="N7051" s="40">
        <f t="shared" si="220"/>
        <v>0</v>
      </c>
      <c r="O7051" s="42">
        <f t="shared" si="221"/>
        <v>8.8563557561099709E-2</v>
      </c>
      <c r="P7051" s="37">
        <v>12609477.306968115</v>
      </c>
      <c r="Q7051" s="27" t="s">
        <v>9001</v>
      </c>
      <c r="R7051" s="27" t="s">
        <v>9002</v>
      </c>
      <c r="S7051" s="27">
        <v>3040201</v>
      </c>
    </row>
    <row r="7052" spans="1:19">
      <c r="A7052" s="27" t="s">
        <v>7241</v>
      </c>
      <c r="B7052" s="27" t="s">
        <v>7285</v>
      </c>
      <c r="C7052" s="27">
        <v>3285</v>
      </c>
      <c r="D7052" s="27" t="s">
        <v>84</v>
      </c>
      <c r="E7052" s="27" t="s">
        <v>2335</v>
      </c>
      <c r="F7052" s="37">
        <v>27551341.259</v>
      </c>
      <c r="G7052" s="27">
        <v>32.826500000000003</v>
      </c>
      <c r="H7052" s="27">
        <v>-79.963399999999993</v>
      </c>
      <c r="I7052" s="27" t="s">
        <v>110</v>
      </c>
      <c r="J7052" s="27" t="s">
        <v>111</v>
      </c>
      <c r="K7052" s="37">
        <v>23667</v>
      </c>
      <c r="L7052" s="37">
        <v>14706.446</v>
      </c>
      <c r="M7052" s="40">
        <v>0.79702615261159604</v>
      </c>
      <c r="N7052" s="40">
        <f t="shared" si="220"/>
        <v>0.62139037478345371</v>
      </c>
      <c r="O7052" s="42">
        <f t="shared" si="221"/>
        <v>8.5901444062251857E-4</v>
      </c>
      <c r="P7052" s="37">
        <v>18863.217953858642</v>
      </c>
      <c r="Q7052" s="27" t="s">
        <v>9037</v>
      </c>
      <c r="R7052" s="27" t="s">
        <v>9038</v>
      </c>
      <c r="S7052" s="27">
        <v>3050201</v>
      </c>
    </row>
    <row r="7053" spans="1:19">
      <c r="A7053" s="27" t="s">
        <v>7241</v>
      </c>
      <c r="B7053" s="27" t="s">
        <v>7286</v>
      </c>
      <c r="C7053" s="27">
        <v>61523</v>
      </c>
      <c r="D7053" s="27" t="s">
        <v>84</v>
      </c>
      <c r="E7053" s="27" t="s">
        <v>2335</v>
      </c>
      <c r="F7053" s="37">
        <v>27551341.259</v>
      </c>
      <c r="G7053" s="27">
        <v>33.023401999999997</v>
      </c>
      <c r="H7053" s="27">
        <v>-81.293369999999996</v>
      </c>
      <c r="I7053" s="27" t="s">
        <v>129</v>
      </c>
      <c r="J7053" s="27" t="s">
        <v>130</v>
      </c>
      <c r="K7053" s="37">
        <v>18249</v>
      </c>
      <c r="L7053" s="37">
        <v>0</v>
      </c>
      <c r="M7053" s="40">
        <v>7.6E-3</v>
      </c>
      <c r="N7053" s="40">
        <f t="shared" si="220"/>
        <v>0</v>
      </c>
      <c r="O7053" s="42">
        <f t="shared" si="221"/>
        <v>6.6236339742765623E-4</v>
      </c>
      <c r="P7053" s="37">
        <v>138.69239999999999</v>
      </c>
      <c r="Q7053" s="27" t="s">
        <v>9049</v>
      </c>
      <c r="R7053" s="27" t="s">
        <v>9050</v>
      </c>
      <c r="S7053" s="27">
        <v>3050207</v>
      </c>
    </row>
    <row r="7054" spans="1:19">
      <c r="A7054" s="27" t="s">
        <v>7241</v>
      </c>
      <c r="B7054" s="27" t="s">
        <v>7287</v>
      </c>
      <c r="C7054" s="27">
        <v>61498</v>
      </c>
      <c r="D7054" s="27" t="s">
        <v>84</v>
      </c>
      <c r="E7054" s="27" t="s">
        <v>2335</v>
      </c>
      <c r="F7054" s="37">
        <v>27551341.259</v>
      </c>
      <c r="G7054" s="27">
        <v>32.881</v>
      </c>
      <c r="H7054" s="27">
        <v>-81.135999999999996</v>
      </c>
      <c r="I7054" s="27" t="s">
        <v>129</v>
      </c>
      <c r="J7054" s="27" t="s">
        <v>130</v>
      </c>
      <c r="K7054" s="37">
        <v>28768</v>
      </c>
      <c r="L7054" s="37">
        <v>0</v>
      </c>
      <c r="M7054" s="40">
        <v>7.6E-3</v>
      </c>
      <c r="N7054" s="40">
        <f t="shared" si="220"/>
        <v>0</v>
      </c>
      <c r="O7054" s="42">
        <f t="shared" si="221"/>
        <v>1.0441596918844219E-3</v>
      </c>
      <c r="P7054" s="37">
        <v>218.63679999999999</v>
      </c>
      <c r="Q7054" s="27" t="s">
        <v>9051</v>
      </c>
      <c r="R7054" s="27" t="s">
        <v>9052</v>
      </c>
      <c r="S7054" s="27">
        <v>3050208</v>
      </c>
    </row>
    <row r="7055" spans="1:19">
      <c r="A7055" s="27" t="s">
        <v>7241</v>
      </c>
      <c r="B7055" s="27" t="s">
        <v>7288</v>
      </c>
      <c r="C7055" s="27">
        <v>61325</v>
      </c>
      <c r="D7055" s="27" t="s">
        <v>84</v>
      </c>
      <c r="E7055" s="27" t="s">
        <v>2335</v>
      </c>
      <c r="F7055" s="37">
        <v>27551341.259</v>
      </c>
      <c r="G7055" s="27">
        <v>32.878999999999998</v>
      </c>
      <c r="H7055" s="27">
        <v>-81.132999999999996</v>
      </c>
      <c r="I7055" s="27" t="s">
        <v>129</v>
      </c>
      <c r="J7055" s="27" t="s">
        <v>130</v>
      </c>
      <c r="K7055" s="37">
        <v>14026</v>
      </c>
      <c r="L7055" s="37">
        <v>0</v>
      </c>
      <c r="M7055" s="40">
        <v>7.6E-3</v>
      </c>
      <c r="N7055" s="40">
        <f t="shared" si="220"/>
        <v>0</v>
      </c>
      <c r="O7055" s="42">
        <f t="shared" si="221"/>
        <v>5.0908592319142451E-4</v>
      </c>
      <c r="P7055" s="37">
        <v>106.5976</v>
      </c>
      <c r="Q7055" s="27" t="s">
        <v>9051</v>
      </c>
      <c r="R7055" s="27" t="s">
        <v>9052</v>
      </c>
      <c r="S7055" s="27">
        <v>3050208</v>
      </c>
    </row>
    <row r="7056" spans="1:19">
      <c r="A7056" s="27" t="s">
        <v>7241</v>
      </c>
      <c r="B7056" s="27" t="s">
        <v>7289</v>
      </c>
      <c r="C7056" s="27">
        <v>3318</v>
      </c>
      <c r="D7056" s="27" t="s">
        <v>85</v>
      </c>
      <c r="E7056" s="27" t="s">
        <v>7241</v>
      </c>
      <c r="F7056" s="37">
        <v>17658016.998999998</v>
      </c>
      <c r="G7056" s="27">
        <v>32.208871000000002</v>
      </c>
      <c r="H7056" s="27">
        <v>-80.698753999999994</v>
      </c>
      <c r="I7056" s="27" t="s">
        <v>108</v>
      </c>
      <c r="J7056" s="27" t="s">
        <v>109</v>
      </c>
      <c r="K7056" s="37">
        <v>860</v>
      </c>
      <c r="L7056" s="37">
        <v>2059.6309999999999</v>
      </c>
      <c r="M7056" s="40">
        <v>2.0626061603831798</v>
      </c>
      <c r="N7056" s="40">
        <f t="shared" si="220"/>
        <v>2.3949197674418601</v>
      </c>
      <c r="O7056" s="42">
        <f t="shared" si="221"/>
        <v>4.8703090502671009E-5</v>
      </c>
      <c r="P7056" s="37">
        <v>1773.8412979295347</v>
      </c>
      <c r="Q7056" s="27" t="s">
        <v>9071</v>
      </c>
      <c r="R7056" s="27" t="s">
        <v>9072</v>
      </c>
      <c r="S7056" s="27">
        <v>3060110</v>
      </c>
    </row>
    <row r="7057" spans="1:19">
      <c r="A7057" s="27" t="s">
        <v>7241</v>
      </c>
      <c r="B7057" s="27" t="s">
        <v>7290</v>
      </c>
      <c r="C7057" s="27">
        <v>3261</v>
      </c>
      <c r="D7057" s="27" t="s">
        <v>39</v>
      </c>
      <c r="E7057" s="27" t="s">
        <v>4763</v>
      </c>
      <c r="F7057" s="37">
        <v>122195328.089</v>
      </c>
      <c r="G7057" s="27">
        <v>34.527475000000003</v>
      </c>
      <c r="H7057" s="27">
        <v>-82.374964000000006</v>
      </c>
      <c r="I7057" s="27" t="s">
        <v>106</v>
      </c>
      <c r="J7057" s="27" t="s">
        <v>107</v>
      </c>
      <c r="K7057" s="37">
        <v>12973</v>
      </c>
      <c r="L7057" s="37">
        <v>0</v>
      </c>
      <c r="M7057" s="40">
        <v>299.68932487016741</v>
      </c>
      <c r="N7057" s="40">
        <f t="shared" si="220"/>
        <v>0</v>
      </c>
      <c r="O7057" s="42">
        <f t="shared" si="221"/>
        <v>1.0616608836756195E-4</v>
      </c>
      <c r="P7057" s="37">
        <v>3887869.6115406817</v>
      </c>
      <c r="Q7057" s="27" t="s">
        <v>9029</v>
      </c>
      <c r="R7057" s="27" t="s">
        <v>9030</v>
      </c>
      <c r="S7057" s="27">
        <v>3050109</v>
      </c>
    </row>
    <row r="7058" spans="1:19">
      <c r="A7058" s="27" t="s">
        <v>7241</v>
      </c>
      <c r="B7058" s="27" t="s">
        <v>7291</v>
      </c>
      <c r="C7058" s="27">
        <v>56132</v>
      </c>
      <c r="D7058" s="27" t="s">
        <v>39</v>
      </c>
      <c r="E7058" s="27" t="s">
        <v>4763</v>
      </c>
      <c r="F7058" s="37">
        <v>122195328.089</v>
      </c>
      <c r="G7058" s="27">
        <v>34.441279999999999</v>
      </c>
      <c r="H7058" s="27">
        <v>-82.365200000000002</v>
      </c>
      <c r="I7058" s="27" t="s">
        <v>108</v>
      </c>
      <c r="J7058" s="27" t="s">
        <v>109</v>
      </c>
      <c r="K7058" s="37">
        <v>49</v>
      </c>
      <c r="L7058" s="37">
        <v>51.624000000000002</v>
      </c>
      <c r="M7058" s="40">
        <v>2.0626061603831798</v>
      </c>
      <c r="N7058" s="40">
        <f t="shared" si="220"/>
        <v>1.0535510204081633</v>
      </c>
      <c r="O7058" s="42">
        <f t="shared" si="221"/>
        <v>4.0099732752721315E-7</v>
      </c>
      <c r="P7058" s="37">
        <v>101.06770185877581</v>
      </c>
      <c r="Q7058" s="27" t="s">
        <v>9029</v>
      </c>
      <c r="R7058" s="27" t="s">
        <v>9030</v>
      </c>
      <c r="S7058" s="27">
        <v>3050109</v>
      </c>
    </row>
    <row r="7059" spans="1:19">
      <c r="A7059" s="27" t="s">
        <v>7241</v>
      </c>
      <c r="B7059" s="27" t="s">
        <v>7292</v>
      </c>
      <c r="C7059" s="27">
        <v>7958</v>
      </c>
      <c r="D7059" s="27" t="s">
        <v>85</v>
      </c>
      <c r="E7059" s="27" t="s">
        <v>7241</v>
      </c>
      <c r="F7059" s="37">
        <v>17658016.998999998</v>
      </c>
      <c r="G7059" s="27">
        <v>33.8125</v>
      </c>
      <c r="H7059" s="27">
        <v>-78.967222000000007</v>
      </c>
      <c r="I7059" s="27" t="s">
        <v>117</v>
      </c>
      <c r="J7059" s="27" t="s">
        <v>118</v>
      </c>
      <c r="K7059" s="37">
        <v>8394</v>
      </c>
      <c r="L7059" s="37">
        <v>1E-3</v>
      </c>
      <c r="M7059" s="40">
        <v>1.9375518961971701</v>
      </c>
      <c r="N7059" s="40">
        <f t="shared" si="220"/>
        <v>1.1913271384322136E-7</v>
      </c>
      <c r="O7059" s="42">
        <f t="shared" si="221"/>
        <v>4.7536481590630284E-4</v>
      </c>
      <c r="P7059" s="37">
        <v>16263.810616679046</v>
      </c>
      <c r="Q7059" s="27" t="s">
        <v>9010</v>
      </c>
      <c r="R7059" s="27" t="s">
        <v>9011</v>
      </c>
      <c r="S7059" s="27">
        <v>3040206</v>
      </c>
    </row>
    <row r="7060" spans="1:19">
      <c r="A7060" s="27" t="s">
        <v>7241</v>
      </c>
      <c r="B7060" s="27" t="s">
        <v>7293</v>
      </c>
      <c r="C7060" s="27">
        <v>54087</v>
      </c>
      <c r="D7060" s="27" t="s">
        <v>85</v>
      </c>
      <c r="E7060" s="27" t="s">
        <v>7241</v>
      </c>
      <c r="F7060" s="37">
        <v>17658016.998999998</v>
      </c>
      <c r="G7060" s="27">
        <v>33.360185000000001</v>
      </c>
      <c r="H7060" s="27">
        <v>-79.302572999999995</v>
      </c>
      <c r="I7060" s="27" t="s">
        <v>125</v>
      </c>
      <c r="J7060" s="27" t="s">
        <v>118</v>
      </c>
      <c r="K7060" s="37">
        <v>507800</v>
      </c>
      <c r="L7060" s="37">
        <v>30038.031999999999</v>
      </c>
      <c r="M7060" s="40">
        <v>1.9375518961971701</v>
      </c>
      <c r="N7060" s="40">
        <f t="shared" si="220"/>
        <v>5.9153272942103187E-2</v>
      </c>
      <c r="O7060" s="42">
        <f t="shared" si="221"/>
        <v>2.8757475996809695E-2</v>
      </c>
      <c r="P7060" s="37">
        <v>983888.85288892291</v>
      </c>
      <c r="Q7060" s="27" t="s">
        <v>9012</v>
      </c>
      <c r="R7060" s="27" t="s">
        <v>9013</v>
      </c>
      <c r="S7060" s="27">
        <v>3040207</v>
      </c>
    </row>
    <row r="7061" spans="1:19">
      <c r="A7061" s="27" t="s">
        <v>7241</v>
      </c>
      <c r="B7061" s="27" t="s">
        <v>7294</v>
      </c>
      <c r="C7061" s="27">
        <v>52151</v>
      </c>
      <c r="D7061" s="27" t="s">
        <v>84</v>
      </c>
      <c r="E7061" s="27" t="s">
        <v>2335</v>
      </c>
      <c r="F7061" s="37">
        <v>27551341.259</v>
      </c>
      <c r="G7061" s="27">
        <v>33.8872</v>
      </c>
      <c r="H7061" s="27">
        <v>-80.639700000000005</v>
      </c>
      <c r="I7061" s="27" t="s">
        <v>110</v>
      </c>
      <c r="J7061" s="27" t="s">
        <v>111</v>
      </c>
      <c r="K7061" s="37">
        <v>591055</v>
      </c>
      <c r="L7061" s="37">
        <v>134453.106</v>
      </c>
      <c r="M7061" s="40">
        <v>2.7825157003796641</v>
      </c>
      <c r="N7061" s="40">
        <f t="shared" si="220"/>
        <v>0.22747985551260036</v>
      </c>
      <c r="O7061" s="42">
        <f t="shared" si="221"/>
        <v>2.1452857573927522E-2</v>
      </c>
      <c r="P7061" s="37">
        <v>1644619.8172879023</v>
      </c>
      <c r="Q7061" s="27" t="s">
        <v>7351</v>
      </c>
      <c r="R7061" s="27" t="s">
        <v>9020</v>
      </c>
      <c r="S7061" s="27">
        <v>3050104</v>
      </c>
    </row>
    <row r="7062" spans="1:19">
      <c r="A7062" s="27" t="s">
        <v>7241</v>
      </c>
      <c r="B7062" s="27" t="s">
        <v>7295</v>
      </c>
      <c r="C7062" s="27">
        <v>3323</v>
      </c>
      <c r="D7062" s="27" t="s">
        <v>86</v>
      </c>
      <c r="E7062" s="27" t="s">
        <v>2267</v>
      </c>
      <c r="F7062" s="37">
        <v>1638109</v>
      </c>
      <c r="G7062" s="27">
        <v>33.660200000000003</v>
      </c>
      <c r="H7062" s="27">
        <v>-82.196100000000001</v>
      </c>
      <c r="I7062" s="27" t="s">
        <v>106</v>
      </c>
      <c r="J7062" s="27" t="s">
        <v>107</v>
      </c>
      <c r="K7062" s="37">
        <v>615143.99800000002</v>
      </c>
      <c r="L7062" s="37">
        <v>0</v>
      </c>
      <c r="M7062" s="40">
        <v>825.36251077532052</v>
      </c>
      <c r="N7062" s="40">
        <f t="shared" si="220"/>
        <v>0</v>
      </c>
      <c r="O7062" s="42">
        <f t="shared" si="221"/>
        <v>0.37552079745609113</v>
      </c>
      <c r="P7062" s="37">
        <v>507716794.67764878</v>
      </c>
      <c r="Q7062" s="27" t="s">
        <v>9063</v>
      </c>
      <c r="R7062" s="27" t="s">
        <v>9064</v>
      </c>
      <c r="S7062" s="27">
        <v>3060106</v>
      </c>
    </row>
    <row r="7063" spans="1:19">
      <c r="A7063" s="27" t="s">
        <v>7241</v>
      </c>
      <c r="B7063" s="27" t="s">
        <v>7296</v>
      </c>
      <c r="C7063" s="27">
        <v>55927</v>
      </c>
      <c r="D7063" s="27" t="s">
        <v>84</v>
      </c>
      <c r="E7063" s="27" t="s">
        <v>2335</v>
      </c>
      <c r="F7063" s="37">
        <v>27551341.259</v>
      </c>
      <c r="G7063" s="27">
        <v>32.359400000000001</v>
      </c>
      <c r="H7063" s="27">
        <v>-81.124200000000002</v>
      </c>
      <c r="I7063" s="27" t="s">
        <v>110</v>
      </c>
      <c r="J7063" s="27" t="s">
        <v>111</v>
      </c>
      <c r="K7063" s="37">
        <v>5061072</v>
      </c>
      <c r="L7063" s="37">
        <v>2133730.04</v>
      </c>
      <c r="M7063" s="40">
        <v>0.76252301004411704</v>
      </c>
      <c r="N7063" s="40">
        <f t="shared" si="220"/>
        <v>0.42159646019657498</v>
      </c>
      <c r="O7063" s="42">
        <f t="shared" si="221"/>
        <v>0.18369602962058101</v>
      </c>
      <c r="P7063" s="37">
        <v>3859183.8554899995</v>
      </c>
      <c r="Q7063" s="27" t="s">
        <v>9069</v>
      </c>
      <c r="R7063" s="27" t="s">
        <v>9070</v>
      </c>
      <c r="S7063" s="27">
        <v>3060109</v>
      </c>
    </row>
    <row r="7064" spans="1:19">
      <c r="A7064" s="27" t="s">
        <v>7241</v>
      </c>
      <c r="B7064" s="27" t="s">
        <v>7297</v>
      </c>
      <c r="C7064" s="27">
        <v>3319</v>
      </c>
      <c r="D7064" s="27" t="s">
        <v>85</v>
      </c>
      <c r="E7064" s="27" t="s">
        <v>7241</v>
      </c>
      <c r="F7064" s="37">
        <v>17658016.998999998</v>
      </c>
      <c r="G7064" s="27">
        <v>33.244404000000003</v>
      </c>
      <c r="H7064" s="27">
        <v>-79.990909000000002</v>
      </c>
      <c r="I7064" s="27" t="s">
        <v>106</v>
      </c>
      <c r="J7064" s="27" t="s">
        <v>107</v>
      </c>
      <c r="K7064" s="37">
        <v>213258</v>
      </c>
      <c r="L7064" s="37">
        <v>0</v>
      </c>
      <c r="M7064" s="40">
        <v>0</v>
      </c>
      <c r="N7064" s="40">
        <f t="shared" si="220"/>
        <v>0</v>
      </c>
      <c r="O7064" s="42">
        <f t="shared" si="221"/>
        <v>1.2077120551649551E-2</v>
      </c>
      <c r="P7064" s="37">
        <v>0</v>
      </c>
      <c r="Q7064" s="27" t="s">
        <v>9037</v>
      </c>
      <c r="R7064" s="27" t="s">
        <v>9038</v>
      </c>
      <c r="S7064" s="27">
        <v>3050201</v>
      </c>
    </row>
    <row r="7065" spans="1:19">
      <c r="A7065" s="27" t="s">
        <v>7241</v>
      </c>
      <c r="B7065" s="27" t="s">
        <v>7298</v>
      </c>
      <c r="C7065" s="27">
        <v>7834</v>
      </c>
      <c r="D7065" s="27" t="s">
        <v>85</v>
      </c>
      <c r="E7065" s="27" t="s">
        <v>7241</v>
      </c>
      <c r="F7065" s="37">
        <v>17658016.998999998</v>
      </c>
      <c r="G7065" s="27">
        <v>34.347734000000003</v>
      </c>
      <c r="H7065" s="27">
        <v>-82.774478000000002</v>
      </c>
      <c r="I7065" s="27" t="s">
        <v>110</v>
      </c>
      <c r="J7065" s="27" t="s">
        <v>111</v>
      </c>
      <c r="K7065" s="37">
        <v>5099119.9979999997</v>
      </c>
      <c r="L7065" s="37">
        <v>2490932.2450000001</v>
      </c>
      <c r="M7065" s="40">
        <v>0.67206998878994517</v>
      </c>
      <c r="N7065" s="40">
        <f t="shared" si="220"/>
        <v>0.48850237805288071</v>
      </c>
      <c r="O7065" s="42">
        <f t="shared" si="221"/>
        <v>0.28877081714717862</v>
      </c>
      <c r="P7065" s="37">
        <v>3426965.5198944448</v>
      </c>
      <c r="Q7065" s="27" t="s">
        <v>9057</v>
      </c>
      <c r="R7065" s="27" t="s">
        <v>9058</v>
      </c>
      <c r="S7065" s="27">
        <v>3060103</v>
      </c>
    </row>
    <row r="7066" spans="1:19">
      <c r="A7066" s="27" t="s">
        <v>7241</v>
      </c>
      <c r="B7066" s="27" t="s">
        <v>7299</v>
      </c>
      <c r="C7066" s="27">
        <v>7737</v>
      </c>
      <c r="D7066" s="27" t="s">
        <v>84</v>
      </c>
      <c r="E7066" s="27" t="s">
        <v>2335</v>
      </c>
      <c r="F7066" s="37">
        <v>27551341.259</v>
      </c>
      <c r="G7066" s="27">
        <v>32.9</v>
      </c>
      <c r="H7066" s="27">
        <v>-79.966700000000003</v>
      </c>
      <c r="I7066" s="27" t="s">
        <v>132</v>
      </c>
      <c r="J7066" s="27" t="s">
        <v>113</v>
      </c>
      <c r="K7066" s="37">
        <v>435283</v>
      </c>
      <c r="L7066" s="37">
        <v>70384.820999999996</v>
      </c>
      <c r="M7066" s="40">
        <v>1.8472672479142009</v>
      </c>
      <c r="N7066" s="40">
        <f t="shared" si="220"/>
        <v>0.16169898893363627</v>
      </c>
      <c r="O7066" s="42">
        <f t="shared" si="221"/>
        <v>1.5798976750644008E-2</v>
      </c>
      <c r="P7066" s="37">
        <v>804084.02947383712</v>
      </c>
      <c r="Q7066" s="27" t="s">
        <v>9037</v>
      </c>
      <c r="R7066" s="27" t="s">
        <v>9038</v>
      </c>
      <c r="S7066" s="27">
        <v>3050201</v>
      </c>
    </row>
    <row r="7067" spans="1:19">
      <c r="A7067" s="27" t="s">
        <v>7241</v>
      </c>
      <c r="B7067" s="27" t="s">
        <v>7300</v>
      </c>
      <c r="C7067" s="27">
        <v>6517</v>
      </c>
      <c r="D7067" s="27" t="s">
        <v>39</v>
      </c>
      <c r="E7067" s="27" t="s">
        <v>4763</v>
      </c>
      <c r="F7067" s="37">
        <v>122195328.089</v>
      </c>
      <c r="G7067" s="27">
        <v>34.798099999999998</v>
      </c>
      <c r="H7067" s="27">
        <v>-82.887200000000007</v>
      </c>
      <c r="I7067" s="27" t="s">
        <v>106</v>
      </c>
      <c r="J7067" s="27" t="s">
        <v>107</v>
      </c>
      <c r="K7067" s="37">
        <v>98140</v>
      </c>
      <c r="L7067" s="37">
        <v>0</v>
      </c>
      <c r="M7067" s="40">
        <v>3266.666666666667</v>
      </c>
      <c r="N7067" s="40">
        <f t="shared" si="220"/>
        <v>0</v>
      </c>
      <c r="O7067" s="42">
        <f t="shared" si="221"/>
        <v>8.0314036170450406E-4</v>
      </c>
      <c r="P7067" s="37">
        <v>320590666.66666669</v>
      </c>
      <c r="Q7067" s="27" t="s">
        <v>9053</v>
      </c>
      <c r="R7067" s="27" t="s">
        <v>9054</v>
      </c>
      <c r="S7067" s="27">
        <v>3060101</v>
      </c>
    </row>
    <row r="7068" spans="1:19">
      <c r="A7068" s="27" t="s">
        <v>7241</v>
      </c>
      <c r="B7068" s="27" t="s">
        <v>7301</v>
      </c>
      <c r="C7068" s="27">
        <v>56120</v>
      </c>
      <c r="D7068" s="27" t="s">
        <v>85</v>
      </c>
      <c r="E7068" s="27" t="s">
        <v>7241</v>
      </c>
      <c r="F7068" s="37">
        <v>17658016.998999998</v>
      </c>
      <c r="G7068" s="27">
        <v>34.181041999999998</v>
      </c>
      <c r="H7068" s="27">
        <v>-80.267776999999995</v>
      </c>
      <c r="I7068" s="27" t="s">
        <v>117</v>
      </c>
      <c r="J7068" s="27" t="s">
        <v>118</v>
      </c>
      <c r="K7068" s="37">
        <v>23725</v>
      </c>
      <c r="L7068" s="37">
        <v>0</v>
      </c>
      <c r="M7068" s="40">
        <v>1.9375518961971701</v>
      </c>
      <c r="N7068" s="40">
        <f t="shared" si="220"/>
        <v>0</v>
      </c>
      <c r="O7068" s="42">
        <f t="shared" si="221"/>
        <v>1.3435823513672904E-3</v>
      </c>
      <c r="P7068" s="37">
        <v>45968.418737277862</v>
      </c>
      <c r="Q7068" s="27" t="s">
        <v>8987</v>
      </c>
      <c r="R7068" s="27" t="s">
        <v>9009</v>
      </c>
      <c r="S7068" s="27">
        <v>3040205</v>
      </c>
    </row>
    <row r="7069" spans="1:19">
      <c r="A7069" s="27" t="s">
        <v>7241</v>
      </c>
      <c r="B7069" s="27" t="s">
        <v>7302</v>
      </c>
      <c r="C7069" s="27">
        <v>3275</v>
      </c>
      <c r="D7069" s="27" t="s">
        <v>39</v>
      </c>
      <c r="E7069" s="27" t="s">
        <v>4763</v>
      </c>
      <c r="F7069" s="37">
        <v>122195328.089</v>
      </c>
      <c r="G7069" s="27">
        <v>34.779200000000003</v>
      </c>
      <c r="H7069" s="27">
        <v>-81.456100000000006</v>
      </c>
      <c r="I7069" s="27" t="s">
        <v>106</v>
      </c>
      <c r="J7069" s="27" t="s">
        <v>107</v>
      </c>
      <c r="K7069" s="37">
        <v>87897</v>
      </c>
      <c r="L7069" s="37">
        <v>0</v>
      </c>
      <c r="M7069" s="40">
        <v>35.902869804205643</v>
      </c>
      <c r="N7069" s="40">
        <f t="shared" si="220"/>
        <v>0</v>
      </c>
      <c r="O7069" s="42">
        <f t="shared" si="221"/>
        <v>7.1931555301345826E-4</v>
      </c>
      <c r="P7069" s="37">
        <v>3155754.5471802633</v>
      </c>
      <c r="Q7069" s="27" t="s">
        <v>9023</v>
      </c>
      <c r="R7069" s="27" t="s">
        <v>9024</v>
      </c>
      <c r="S7069" s="27">
        <v>3050106</v>
      </c>
    </row>
    <row r="7070" spans="1:19">
      <c r="A7070" s="27" t="s">
        <v>7241</v>
      </c>
      <c r="B7070" s="27" t="s">
        <v>7303</v>
      </c>
      <c r="C7070" s="27">
        <v>3287</v>
      </c>
      <c r="D7070" s="27" t="s">
        <v>84</v>
      </c>
      <c r="E7070" s="27" t="s">
        <v>2335</v>
      </c>
      <c r="F7070" s="37">
        <v>27551341.259</v>
      </c>
      <c r="G7070" s="27">
        <v>34.055599999999998</v>
      </c>
      <c r="H7070" s="27">
        <v>-81.217200000000005</v>
      </c>
      <c r="I7070" s="27" t="s">
        <v>110</v>
      </c>
      <c r="J7070" s="27" t="s">
        <v>111</v>
      </c>
      <c r="K7070" s="37">
        <v>604699</v>
      </c>
      <c r="L7070" s="37">
        <v>343176.11</v>
      </c>
      <c r="M7070" s="40">
        <v>0.79702615261159604</v>
      </c>
      <c r="N7070" s="40">
        <f t="shared" si="220"/>
        <v>0.56751559040117483</v>
      </c>
      <c r="O7070" s="42">
        <f t="shared" si="221"/>
        <v>2.194807847340163E-2</v>
      </c>
      <c r="P7070" s="37">
        <v>481960.91745807952</v>
      </c>
      <c r="Q7070" s="27" t="s">
        <v>9029</v>
      </c>
      <c r="R7070" s="27" t="s">
        <v>9030</v>
      </c>
      <c r="S7070" s="27">
        <v>3050109</v>
      </c>
    </row>
    <row r="7071" spans="1:19">
      <c r="A7071" s="27" t="s">
        <v>7241</v>
      </c>
      <c r="B7071" s="27" t="s">
        <v>7304</v>
      </c>
      <c r="C7071" s="27">
        <v>61956</v>
      </c>
      <c r="D7071" s="27" t="s">
        <v>84</v>
      </c>
      <c r="E7071" s="27" t="s">
        <v>2335</v>
      </c>
      <c r="F7071" s="37">
        <v>27551341.259</v>
      </c>
      <c r="G7071" s="27">
        <v>32.329402000000002</v>
      </c>
      <c r="H7071" s="27">
        <v>-80.694721999999999</v>
      </c>
      <c r="I7071" s="27" t="s">
        <v>129</v>
      </c>
      <c r="J7071" s="27" t="s">
        <v>130</v>
      </c>
      <c r="K7071" s="37">
        <v>8078</v>
      </c>
      <c r="L7071" s="37">
        <v>0</v>
      </c>
      <c r="M7071" s="40">
        <v>7.6E-3</v>
      </c>
      <c r="N7071" s="40">
        <f t="shared" si="220"/>
        <v>0</v>
      </c>
      <c r="O7071" s="42">
        <f t="shared" si="221"/>
        <v>2.9319806698562152E-4</v>
      </c>
      <c r="P7071" s="37">
        <v>61.392800000000001</v>
      </c>
      <c r="Q7071" s="27" t="s">
        <v>9051</v>
      </c>
      <c r="R7071" s="27" t="s">
        <v>9052</v>
      </c>
      <c r="S7071" s="27">
        <v>3050208</v>
      </c>
    </row>
    <row r="7072" spans="1:19">
      <c r="A7072" s="27" t="s">
        <v>7241</v>
      </c>
      <c r="B7072" s="27" t="s">
        <v>7305</v>
      </c>
      <c r="C7072" s="27">
        <v>7981</v>
      </c>
      <c r="D7072" s="27" t="s">
        <v>39</v>
      </c>
      <c r="E7072" s="27" t="s">
        <v>4763</v>
      </c>
      <c r="F7072" s="37">
        <v>122195328.089</v>
      </c>
      <c r="G7072" s="27">
        <v>35.159700000000001</v>
      </c>
      <c r="H7072" s="27">
        <v>-81.430599999999998</v>
      </c>
      <c r="I7072" s="27" t="s">
        <v>110</v>
      </c>
      <c r="J7072" s="27" t="s">
        <v>111</v>
      </c>
      <c r="K7072" s="37">
        <v>201194</v>
      </c>
      <c r="L7072" s="37">
        <v>152526.726</v>
      </c>
      <c r="M7072" s="40">
        <v>0.79702615261159604</v>
      </c>
      <c r="N7072" s="40">
        <f t="shared" si="220"/>
        <v>0.75810772687058259</v>
      </c>
      <c r="O7072" s="42">
        <f t="shared" si="221"/>
        <v>1.646495026826737E-3</v>
      </c>
      <c r="P7072" s="37">
        <v>160356.87974853747</v>
      </c>
      <c r="Q7072" s="27" t="s">
        <v>9021</v>
      </c>
      <c r="R7072" s="27" t="s">
        <v>9022</v>
      </c>
      <c r="S7072" s="27">
        <v>3050105</v>
      </c>
    </row>
    <row r="7073" spans="1:19">
      <c r="A7073" s="27" t="s">
        <v>7241</v>
      </c>
      <c r="B7073" s="27" t="s">
        <v>7306</v>
      </c>
      <c r="C7073" s="27">
        <v>60658</v>
      </c>
      <c r="D7073" s="27" t="s">
        <v>84</v>
      </c>
      <c r="E7073" s="27" t="s">
        <v>2335</v>
      </c>
      <c r="F7073" s="37">
        <v>27551341.259</v>
      </c>
      <c r="G7073" s="27">
        <v>32.635157999999997</v>
      </c>
      <c r="H7073" s="27">
        <v>-81.003061000000002</v>
      </c>
      <c r="I7073" s="27" t="s">
        <v>129</v>
      </c>
      <c r="J7073" s="27" t="s">
        <v>130</v>
      </c>
      <c r="K7073" s="37">
        <v>143891</v>
      </c>
      <c r="L7073" s="37">
        <v>0</v>
      </c>
      <c r="M7073" s="40">
        <v>7.6E-3</v>
      </c>
      <c r="N7073" s="40">
        <f t="shared" si="220"/>
        <v>0</v>
      </c>
      <c r="O7073" s="42">
        <f t="shared" si="221"/>
        <v>5.2226495489759925E-3</v>
      </c>
      <c r="P7073" s="37">
        <v>1093.5716</v>
      </c>
      <c r="Q7073" s="27" t="s">
        <v>9051</v>
      </c>
      <c r="R7073" s="27" t="s">
        <v>9052</v>
      </c>
      <c r="S7073" s="27">
        <v>3050208</v>
      </c>
    </row>
    <row r="7074" spans="1:19">
      <c r="A7074" s="27" t="s">
        <v>7241</v>
      </c>
      <c r="B7074" s="27" t="s">
        <v>7307</v>
      </c>
      <c r="C7074" s="27">
        <v>3320</v>
      </c>
      <c r="D7074" s="27" t="s">
        <v>85</v>
      </c>
      <c r="E7074" s="27" t="s">
        <v>7241</v>
      </c>
      <c r="F7074" s="37">
        <v>17658016.998999998</v>
      </c>
      <c r="G7074" s="27">
        <v>33.708283000000002</v>
      </c>
      <c r="H7074" s="27">
        <v>-78.924145999999993</v>
      </c>
      <c r="I7074" s="27" t="s">
        <v>108</v>
      </c>
      <c r="J7074" s="27" t="s">
        <v>109</v>
      </c>
      <c r="K7074" s="37">
        <v>667.00099999999998</v>
      </c>
      <c r="L7074" s="37">
        <v>1621.896</v>
      </c>
      <c r="M7074" s="40">
        <v>2.0626061603831798</v>
      </c>
      <c r="N7074" s="40">
        <f t="shared" si="220"/>
        <v>2.431624540293043</v>
      </c>
      <c r="O7074" s="42">
        <f t="shared" si="221"/>
        <v>3.7773267521362863E-5</v>
      </c>
      <c r="P7074" s="37">
        <v>1375.7603715817413</v>
      </c>
      <c r="Q7074" s="27" t="s">
        <v>9010</v>
      </c>
      <c r="R7074" s="27" t="s">
        <v>9011</v>
      </c>
      <c r="S7074" s="27">
        <v>3040206</v>
      </c>
    </row>
    <row r="7075" spans="1:19">
      <c r="A7075" s="27" t="s">
        <v>7241</v>
      </c>
      <c r="B7075" s="27" t="s">
        <v>7308</v>
      </c>
      <c r="C7075" s="27">
        <v>3289</v>
      </c>
      <c r="D7075" s="27" t="s">
        <v>84</v>
      </c>
      <c r="E7075" s="27" t="s">
        <v>2335</v>
      </c>
      <c r="F7075" s="37">
        <v>27551341.259</v>
      </c>
      <c r="G7075" s="27">
        <v>34.664200000000001</v>
      </c>
      <c r="H7075" s="27">
        <v>-81.448599999999999</v>
      </c>
      <c r="I7075" s="27" t="s">
        <v>106</v>
      </c>
      <c r="J7075" s="27" t="s">
        <v>107</v>
      </c>
      <c r="K7075" s="37">
        <v>26158</v>
      </c>
      <c r="L7075" s="37">
        <v>0</v>
      </c>
      <c r="M7075" s="40">
        <v>173.07988280170269</v>
      </c>
      <c r="N7075" s="40">
        <f t="shared" si="220"/>
        <v>0</v>
      </c>
      <c r="O7075" s="42">
        <f t="shared" si="221"/>
        <v>9.4942746177394002E-4</v>
      </c>
      <c r="P7075" s="37">
        <v>4527423.5743269389</v>
      </c>
      <c r="Q7075" s="27" t="s">
        <v>9023</v>
      </c>
      <c r="R7075" s="27" t="s">
        <v>9024</v>
      </c>
      <c r="S7075" s="27">
        <v>3050106</v>
      </c>
    </row>
    <row r="7076" spans="1:19">
      <c r="A7076" s="27" t="s">
        <v>7241</v>
      </c>
      <c r="B7076" s="27" t="s">
        <v>7309</v>
      </c>
      <c r="C7076" s="27">
        <v>3265</v>
      </c>
      <c r="D7076" s="27" t="s">
        <v>39</v>
      </c>
      <c r="E7076" s="27" t="s">
        <v>4763</v>
      </c>
      <c r="F7076" s="37">
        <v>122195328.089</v>
      </c>
      <c r="G7076" s="27">
        <v>34.793900000000001</v>
      </c>
      <c r="H7076" s="27">
        <v>-82.898600000000002</v>
      </c>
      <c r="I7076" s="27" t="s">
        <v>137</v>
      </c>
      <c r="J7076" s="27" t="s">
        <v>138</v>
      </c>
      <c r="K7076" s="37">
        <v>21294245</v>
      </c>
      <c r="L7076" s="37">
        <v>0</v>
      </c>
      <c r="M7076" s="40">
        <v>2.3899157120762111</v>
      </c>
      <c r="N7076" s="40">
        <f t="shared" si="220"/>
        <v>0</v>
      </c>
      <c r="O7076" s="42">
        <f t="shared" si="221"/>
        <v>0.17426398646346369</v>
      </c>
      <c r="P7076" s="37">
        <v>50891450.702300295</v>
      </c>
      <c r="Q7076" s="27" t="s">
        <v>9053</v>
      </c>
      <c r="R7076" s="27" t="s">
        <v>9054</v>
      </c>
      <c r="S7076" s="27">
        <v>3060101</v>
      </c>
    </row>
    <row r="7077" spans="1:19">
      <c r="A7077" s="27" t="s">
        <v>7241</v>
      </c>
      <c r="B7077" s="27" t="s">
        <v>7310</v>
      </c>
      <c r="C7077" s="27">
        <v>61324</v>
      </c>
      <c r="D7077" s="27" t="s">
        <v>84</v>
      </c>
      <c r="E7077" s="27" t="s">
        <v>2335</v>
      </c>
      <c r="F7077" s="37">
        <v>27551341.259</v>
      </c>
      <c r="G7077" s="27">
        <v>33.79</v>
      </c>
      <c r="H7077" s="27">
        <v>-81.266000000000005</v>
      </c>
      <c r="I7077" s="27" t="s">
        <v>129</v>
      </c>
      <c r="J7077" s="27" t="s">
        <v>130</v>
      </c>
      <c r="K7077" s="37">
        <v>18454</v>
      </c>
      <c r="L7077" s="37">
        <v>0</v>
      </c>
      <c r="M7077" s="40">
        <v>7.6E-3</v>
      </c>
      <c r="N7077" s="40">
        <f t="shared" si="220"/>
        <v>0</v>
      </c>
      <c r="O7077" s="42">
        <f t="shared" si="221"/>
        <v>6.6980405151679373E-4</v>
      </c>
      <c r="P7077" s="37">
        <v>140.25040000000001</v>
      </c>
      <c r="Q7077" s="27" t="s">
        <v>9041</v>
      </c>
      <c r="R7077" s="27" t="s">
        <v>9042</v>
      </c>
      <c r="S7077" s="27">
        <v>3050203</v>
      </c>
    </row>
    <row r="7078" spans="1:19">
      <c r="A7078" s="27" t="s">
        <v>7241</v>
      </c>
      <c r="B7078" s="27" t="s">
        <v>7311</v>
      </c>
      <c r="C7078" s="27">
        <v>61699</v>
      </c>
      <c r="D7078" s="27" t="s">
        <v>84</v>
      </c>
      <c r="E7078" s="27" t="s">
        <v>2335</v>
      </c>
      <c r="F7078" s="37">
        <v>27551341.259</v>
      </c>
      <c r="G7078" s="27">
        <v>33.932400000000001</v>
      </c>
      <c r="H7078" s="27">
        <v>-81.051400000000001</v>
      </c>
      <c r="I7078" s="27" t="s">
        <v>129</v>
      </c>
      <c r="J7078" s="27" t="s">
        <v>130</v>
      </c>
      <c r="K7078" s="37">
        <v>2809</v>
      </c>
      <c r="L7078" s="37">
        <v>0</v>
      </c>
      <c r="M7078" s="40">
        <v>7.6E-3</v>
      </c>
      <c r="N7078" s="40">
        <f t="shared" si="220"/>
        <v>0</v>
      </c>
      <c r="O7078" s="42">
        <f t="shared" si="221"/>
        <v>1.0195510895798599E-4</v>
      </c>
      <c r="P7078" s="37">
        <v>21.348400000000002</v>
      </c>
      <c r="Q7078" s="27" t="s">
        <v>9031</v>
      </c>
      <c r="R7078" s="27" t="s">
        <v>9032</v>
      </c>
      <c r="S7078" s="27">
        <v>3050110</v>
      </c>
    </row>
    <row r="7079" spans="1:19">
      <c r="A7079" s="27" t="s">
        <v>7241</v>
      </c>
      <c r="B7079" s="27" t="s">
        <v>7312</v>
      </c>
      <c r="C7079" s="27">
        <v>62228</v>
      </c>
      <c r="D7079" s="27" t="s">
        <v>39</v>
      </c>
      <c r="E7079" s="27" t="s">
        <v>4763</v>
      </c>
      <c r="F7079" s="37">
        <v>122195328.089</v>
      </c>
      <c r="G7079" s="27">
        <v>34.239330000000002</v>
      </c>
      <c r="H7079" s="27">
        <v>-79.792270000000002</v>
      </c>
      <c r="I7079" s="27" t="s">
        <v>129</v>
      </c>
      <c r="J7079" s="27" t="s">
        <v>130</v>
      </c>
      <c r="K7079" s="37">
        <v>1338</v>
      </c>
      <c r="L7079" s="37">
        <v>0</v>
      </c>
      <c r="M7079" s="40">
        <v>7.6E-3</v>
      </c>
      <c r="N7079" s="40">
        <f t="shared" si="220"/>
        <v>0</v>
      </c>
      <c r="O7079" s="42">
        <f t="shared" si="221"/>
        <v>1.0949682127171657E-5</v>
      </c>
      <c r="P7079" s="37">
        <v>10.168799999999999</v>
      </c>
      <c r="Q7079" s="27" t="s">
        <v>9001</v>
      </c>
      <c r="R7079" s="27" t="s">
        <v>9002</v>
      </c>
      <c r="S7079" s="27">
        <v>3040201</v>
      </c>
    </row>
    <row r="7080" spans="1:19">
      <c r="A7080" s="27" t="s">
        <v>7241</v>
      </c>
      <c r="B7080" s="27" t="s">
        <v>7313</v>
      </c>
      <c r="C7080" s="27">
        <v>3291</v>
      </c>
      <c r="D7080" s="27" t="s">
        <v>84</v>
      </c>
      <c r="E7080" s="27" t="s">
        <v>2335</v>
      </c>
      <c r="F7080" s="37">
        <v>27551341.259</v>
      </c>
      <c r="G7080" s="27">
        <v>34.264200000000002</v>
      </c>
      <c r="H7080" s="27">
        <v>-81.330799999999996</v>
      </c>
      <c r="I7080" s="27" t="s">
        <v>110</v>
      </c>
      <c r="J7080" s="27" t="s">
        <v>111</v>
      </c>
      <c r="K7080" s="37">
        <v>7275</v>
      </c>
      <c r="L7080" s="37">
        <v>6770.0709999999999</v>
      </c>
      <c r="M7080" s="40">
        <v>0.79702615261159604</v>
      </c>
      <c r="N7080" s="40">
        <f t="shared" si="220"/>
        <v>0.93059395189003435</v>
      </c>
      <c r="O7080" s="42">
        <f t="shared" si="221"/>
        <v>2.6405248048036602E-4</v>
      </c>
      <c r="P7080" s="37">
        <v>5798.3652602493612</v>
      </c>
      <c r="Q7080" s="27" t="s">
        <v>9023</v>
      </c>
      <c r="R7080" s="27" t="s">
        <v>9024</v>
      </c>
      <c r="S7080" s="27">
        <v>3050106</v>
      </c>
    </row>
    <row r="7081" spans="1:19">
      <c r="A7081" s="27" t="s">
        <v>7241</v>
      </c>
      <c r="B7081" s="27" t="s">
        <v>7314</v>
      </c>
      <c r="C7081" s="27">
        <v>3290</v>
      </c>
      <c r="D7081" s="27" t="s">
        <v>84</v>
      </c>
      <c r="E7081" s="27" t="s">
        <v>2335</v>
      </c>
      <c r="F7081" s="37">
        <v>27551341.259</v>
      </c>
      <c r="G7081" s="27">
        <v>34.261319999999998</v>
      </c>
      <c r="H7081" s="27">
        <v>-81.330851999999993</v>
      </c>
      <c r="I7081" s="27" t="s">
        <v>106</v>
      </c>
      <c r="J7081" s="27" t="s">
        <v>107</v>
      </c>
      <c r="K7081" s="37">
        <v>54022.998</v>
      </c>
      <c r="L7081" s="37">
        <v>0</v>
      </c>
      <c r="M7081" s="40">
        <v>449.51058004541892</v>
      </c>
      <c r="N7081" s="40">
        <f t="shared" si="220"/>
        <v>0</v>
      </c>
      <c r="O7081" s="42">
        <f t="shared" si="221"/>
        <v>1.9608119072008043E-3</v>
      </c>
      <c r="P7081" s="37">
        <v>24283909.166772507</v>
      </c>
      <c r="Q7081" s="27" t="s">
        <v>9023</v>
      </c>
      <c r="R7081" s="27" t="s">
        <v>9024</v>
      </c>
      <c r="S7081" s="27">
        <v>3050106</v>
      </c>
    </row>
    <row r="7082" spans="1:19">
      <c r="A7082" s="27" t="s">
        <v>7241</v>
      </c>
      <c r="B7082" s="27" t="s">
        <v>7315</v>
      </c>
      <c r="C7082" s="27">
        <v>10800</v>
      </c>
      <c r="D7082" s="27" t="s">
        <v>39</v>
      </c>
      <c r="E7082" s="27" t="s">
        <v>4763</v>
      </c>
      <c r="F7082" s="37">
        <v>122195328.089</v>
      </c>
      <c r="G7082" s="27">
        <v>34.616522000000003</v>
      </c>
      <c r="H7082" s="27">
        <v>-82.447913</v>
      </c>
      <c r="I7082" s="27" t="s">
        <v>106</v>
      </c>
      <c r="J7082" s="27" t="s">
        <v>107</v>
      </c>
      <c r="K7082" s="37">
        <v>10229</v>
      </c>
      <c r="L7082" s="37">
        <v>0</v>
      </c>
      <c r="M7082" s="40">
        <v>81.976382409440177</v>
      </c>
      <c r="N7082" s="40">
        <f t="shared" si="220"/>
        <v>0</v>
      </c>
      <c r="O7082" s="42">
        <f t="shared" si="221"/>
        <v>8.3710238026038017E-5</v>
      </c>
      <c r="P7082" s="37">
        <v>838536.41566616355</v>
      </c>
      <c r="Q7082" s="27" t="s">
        <v>9029</v>
      </c>
      <c r="R7082" s="27" t="s">
        <v>9030</v>
      </c>
      <c r="S7082" s="27">
        <v>3050109</v>
      </c>
    </row>
    <row r="7083" spans="1:19">
      <c r="A7083" s="27" t="s">
        <v>7241</v>
      </c>
      <c r="B7083" s="27" t="s">
        <v>7316</v>
      </c>
      <c r="C7083" s="27">
        <v>10799</v>
      </c>
      <c r="D7083" s="27" t="s">
        <v>39</v>
      </c>
      <c r="E7083" s="27" t="s">
        <v>4763</v>
      </c>
      <c r="F7083" s="37">
        <v>122195328.089</v>
      </c>
      <c r="G7083" s="27">
        <v>34.642370999999997</v>
      </c>
      <c r="H7083" s="27">
        <v>-82.454440000000005</v>
      </c>
      <c r="I7083" s="27" t="s">
        <v>106</v>
      </c>
      <c r="J7083" s="27" t="s">
        <v>107</v>
      </c>
      <c r="K7083" s="37">
        <v>10229</v>
      </c>
      <c r="L7083" s="37">
        <v>0</v>
      </c>
      <c r="M7083" s="40">
        <v>25.610135382363701</v>
      </c>
      <c r="N7083" s="40">
        <f t="shared" si="220"/>
        <v>0</v>
      </c>
      <c r="O7083" s="42">
        <f t="shared" si="221"/>
        <v>8.3710238026038017E-5</v>
      </c>
      <c r="P7083" s="37">
        <v>261966.07482619831</v>
      </c>
      <c r="Q7083" s="27" t="s">
        <v>9029</v>
      </c>
      <c r="R7083" s="27" t="s">
        <v>9030</v>
      </c>
      <c r="S7083" s="27">
        <v>3050109</v>
      </c>
    </row>
    <row r="7084" spans="1:19">
      <c r="A7084" s="27" t="s">
        <v>7241</v>
      </c>
      <c r="B7084" s="27" t="s">
        <v>7317</v>
      </c>
      <c r="C7084" s="27">
        <v>61976</v>
      </c>
      <c r="D7084" s="27" t="s">
        <v>84</v>
      </c>
      <c r="E7084" s="27" t="s">
        <v>2335</v>
      </c>
      <c r="F7084" s="37">
        <v>27551341.259</v>
      </c>
      <c r="G7084" s="27">
        <v>33.502000000000002</v>
      </c>
      <c r="H7084" s="27">
        <v>-81.254000000000005</v>
      </c>
      <c r="I7084" s="27" t="s">
        <v>129</v>
      </c>
      <c r="J7084" s="27" t="s">
        <v>130</v>
      </c>
      <c r="K7084" s="37">
        <v>3733</v>
      </c>
      <c r="L7084" s="37">
        <v>0</v>
      </c>
      <c r="M7084" s="40">
        <v>7.6E-3</v>
      </c>
      <c r="N7084" s="40">
        <f t="shared" si="220"/>
        <v>0</v>
      </c>
      <c r="O7084" s="42">
        <f t="shared" si="221"/>
        <v>1.3549249616951289E-4</v>
      </c>
      <c r="P7084" s="37">
        <v>28.370799999999999</v>
      </c>
      <c r="Q7084" s="27" t="s">
        <v>9043</v>
      </c>
      <c r="R7084" s="27" t="s">
        <v>9044</v>
      </c>
      <c r="S7084" s="27">
        <v>3050204</v>
      </c>
    </row>
    <row r="7085" spans="1:19">
      <c r="A7085" s="27" t="s">
        <v>7241</v>
      </c>
      <c r="B7085" s="27" t="s">
        <v>7318</v>
      </c>
      <c r="C7085" s="27">
        <v>10787</v>
      </c>
      <c r="D7085" s="27" t="s">
        <v>39</v>
      </c>
      <c r="E7085" s="27" t="s">
        <v>4763</v>
      </c>
      <c r="F7085" s="37">
        <v>122195328.089</v>
      </c>
      <c r="G7085" s="27">
        <v>34.702021000000002</v>
      </c>
      <c r="H7085" s="27">
        <v>-82.462102000000002</v>
      </c>
      <c r="I7085" s="27" t="s">
        <v>106</v>
      </c>
      <c r="J7085" s="27" t="s">
        <v>107</v>
      </c>
      <c r="K7085" s="37">
        <v>6480</v>
      </c>
      <c r="L7085" s="37">
        <v>0</v>
      </c>
      <c r="M7085" s="40">
        <v>34.613089383643299</v>
      </c>
      <c r="N7085" s="40">
        <f t="shared" si="220"/>
        <v>0</v>
      </c>
      <c r="O7085" s="42">
        <f t="shared" si="221"/>
        <v>5.3029850660741652E-5</v>
      </c>
      <c r="P7085" s="37">
        <v>224292.81920600857</v>
      </c>
      <c r="Q7085" s="27" t="s">
        <v>9029</v>
      </c>
      <c r="R7085" s="27" t="s">
        <v>9030</v>
      </c>
      <c r="S7085" s="27">
        <v>3050109</v>
      </c>
    </row>
    <row r="7086" spans="1:19">
      <c r="A7086" s="27" t="s">
        <v>7241</v>
      </c>
      <c r="B7086" s="27" t="s">
        <v>7319</v>
      </c>
      <c r="C7086" s="27">
        <v>56122</v>
      </c>
      <c r="D7086" s="27" t="s">
        <v>85</v>
      </c>
      <c r="E7086" s="27" t="s">
        <v>7241</v>
      </c>
      <c r="F7086" s="37">
        <v>17658016.998999998</v>
      </c>
      <c r="G7086" s="27">
        <v>34.102995999999997</v>
      </c>
      <c r="H7086" s="27">
        <v>-80.790493999999995</v>
      </c>
      <c r="I7086" s="27" t="s">
        <v>117</v>
      </c>
      <c r="J7086" s="27" t="s">
        <v>118</v>
      </c>
      <c r="K7086" s="37">
        <v>18058</v>
      </c>
      <c r="L7086" s="37">
        <v>0</v>
      </c>
      <c r="M7086" s="40">
        <v>1.9375518961971701</v>
      </c>
      <c r="N7086" s="40">
        <f t="shared" si="220"/>
        <v>0</v>
      </c>
      <c r="O7086" s="42">
        <f t="shared" si="221"/>
        <v>1.0226516375549221E-3</v>
      </c>
      <c r="P7086" s="37">
        <v>34988.312141528499</v>
      </c>
      <c r="Q7086" s="27" t="s">
        <v>7351</v>
      </c>
      <c r="R7086" s="27" t="s">
        <v>9020</v>
      </c>
      <c r="S7086" s="27">
        <v>3050104</v>
      </c>
    </row>
    <row r="7087" spans="1:19">
      <c r="A7087" s="27" t="s">
        <v>7241</v>
      </c>
      <c r="B7087" s="27" t="s">
        <v>7320</v>
      </c>
      <c r="C7087" s="27">
        <v>60659</v>
      </c>
      <c r="D7087" s="27" t="s">
        <v>84</v>
      </c>
      <c r="E7087" s="27" t="s">
        <v>2335</v>
      </c>
      <c r="F7087" s="37">
        <v>27551341.259</v>
      </c>
      <c r="G7087" s="27">
        <v>32.465000000000003</v>
      </c>
      <c r="H7087" s="27">
        <v>-80.960999999999999</v>
      </c>
      <c r="I7087" s="27" t="s">
        <v>129</v>
      </c>
      <c r="J7087" s="27" t="s">
        <v>130</v>
      </c>
      <c r="K7087" s="37">
        <v>20141</v>
      </c>
      <c r="L7087" s="37">
        <v>0</v>
      </c>
      <c r="M7087" s="40">
        <v>7.6E-3</v>
      </c>
      <c r="N7087" s="40">
        <f t="shared" si="220"/>
        <v>0</v>
      </c>
      <c r="O7087" s="42">
        <f t="shared" si="221"/>
        <v>7.3103519028935415E-4</v>
      </c>
      <c r="P7087" s="37">
        <v>153.07159999999999</v>
      </c>
      <c r="Q7087" s="27" t="s">
        <v>9051</v>
      </c>
      <c r="R7087" s="27" t="s">
        <v>9052</v>
      </c>
      <c r="S7087" s="27">
        <v>3050208</v>
      </c>
    </row>
    <row r="7088" spans="1:19">
      <c r="A7088" s="27" t="s">
        <v>7241</v>
      </c>
      <c r="B7088" s="27" t="s">
        <v>7321</v>
      </c>
      <c r="C7088" s="27">
        <v>61947</v>
      </c>
      <c r="D7088" s="27" t="s">
        <v>41</v>
      </c>
      <c r="E7088" s="27" t="s">
        <v>4757</v>
      </c>
      <c r="F7088" s="37">
        <v>59574368.343999997</v>
      </c>
      <c r="G7088" s="27">
        <v>34.107849000000002</v>
      </c>
      <c r="H7088" s="27">
        <v>-80.128107</v>
      </c>
      <c r="I7088" s="27" t="s">
        <v>129</v>
      </c>
      <c r="J7088" s="27" t="s">
        <v>130</v>
      </c>
      <c r="K7088" s="37">
        <v>97</v>
      </c>
      <c r="L7088" s="37">
        <v>0</v>
      </c>
      <c r="M7088" s="40">
        <v>7.6E-3</v>
      </c>
      <c r="N7088" s="40">
        <f t="shared" si="220"/>
        <v>0</v>
      </c>
      <c r="O7088" s="42">
        <f t="shared" si="221"/>
        <v>1.6282170117170753E-6</v>
      </c>
      <c r="P7088" s="37">
        <v>0.73719999999999997</v>
      </c>
      <c r="Q7088" s="27" t="s">
        <v>9003</v>
      </c>
      <c r="R7088" s="27" t="s">
        <v>9004</v>
      </c>
      <c r="S7088" s="27">
        <v>3040202</v>
      </c>
    </row>
    <row r="7089" spans="1:19">
      <c r="A7089" s="27" t="s">
        <v>7241</v>
      </c>
      <c r="B7089" s="27" t="s">
        <v>7322</v>
      </c>
      <c r="C7089" s="27">
        <v>3305</v>
      </c>
      <c r="D7089" s="27" t="s">
        <v>39</v>
      </c>
      <c r="E7089" s="27" t="s">
        <v>4763</v>
      </c>
      <c r="F7089" s="37">
        <v>122195328.089</v>
      </c>
      <c r="G7089" s="27">
        <v>34.257199999999997</v>
      </c>
      <c r="H7089" s="27">
        <v>-82.609700000000004</v>
      </c>
      <c r="I7089" s="27" t="s">
        <v>106</v>
      </c>
      <c r="J7089" s="27" t="s">
        <v>107</v>
      </c>
      <c r="K7089" s="37">
        <v>6178</v>
      </c>
      <c r="L7089" s="37">
        <v>49.084000000000003</v>
      </c>
      <c r="M7089" s="40">
        <v>2988.5533873343152</v>
      </c>
      <c r="N7089" s="40">
        <f t="shared" si="220"/>
        <v>7.9449660084169645E-3</v>
      </c>
      <c r="O7089" s="42">
        <f t="shared" si="221"/>
        <v>5.0558397744145358E-5</v>
      </c>
      <c r="P7089" s="37">
        <v>18463282.826951399</v>
      </c>
      <c r="Q7089" s="27" t="s">
        <v>9057</v>
      </c>
      <c r="R7089" s="27" t="s">
        <v>9058</v>
      </c>
      <c r="S7089" s="27">
        <v>3060103</v>
      </c>
    </row>
    <row r="7090" spans="1:19">
      <c r="A7090" s="27" t="s">
        <v>7241</v>
      </c>
      <c r="B7090" s="27" t="s">
        <v>7323</v>
      </c>
      <c r="C7090" s="27">
        <v>7480</v>
      </c>
      <c r="D7090" s="27" t="s">
        <v>84</v>
      </c>
      <c r="E7090" s="27" t="s">
        <v>2335</v>
      </c>
      <c r="F7090" s="37">
        <v>27551341.259</v>
      </c>
      <c r="G7090" s="27">
        <v>33.436636999999997</v>
      </c>
      <c r="H7090" s="27">
        <v>-80.847389000000007</v>
      </c>
      <c r="I7090" s="27" t="s">
        <v>110</v>
      </c>
      <c r="J7090" s="27" t="s">
        <v>111</v>
      </c>
      <c r="K7090" s="37">
        <v>13</v>
      </c>
      <c r="L7090" s="37">
        <v>96.064999999999998</v>
      </c>
      <c r="M7090" s="40">
        <v>0.79702615261159604</v>
      </c>
      <c r="N7090" s="40">
        <f t="shared" si="220"/>
        <v>7.389615384615384</v>
      </c>
      <c r="O7090" s="42">
        <f t="shared" si="221"/>
        <v>4.7184635687213169E-7</v>
      </c>
      <c r="P7090" s="37">
        <v>10.361339983950749</v>
      </c>
      <c r="Q7090" s="27" t="s">
        <v>9041</v>
      </c>
      <c r="R7090" s="27" t="s">
        <v>9042</v>
      </c>
      <c r="S7090" s="27">
        <v>3050203</v>
      </c>
    </row>
    <row r="7091" spans="1:19">
      <c r="A7091" s="27" t="s">
        <v>7241</v>
      </c>
      <c r="B7091" s="27" t="s">
        <v>7324</v>
      </c>
      <c r="C7091" s="27">
        <v>3267</v>
      </c>
      <c r="D7091" s="27" t="s">
        <v>39</v>
      </c>
      <c r="E7091" s="27" t="s">
        <v>4763</v>
      </c>
      <c r="F7091" s="37">
        <v>122195328.089</v>
      </c>
      <c r="G7091" s="27">
        <v>34.852224</v>
      </c>
      <c r="H7091" s="27">
        <v>-82.483958999999999</v>
      </c>
      <c r="I7091" s="27" t="s">
        <v>106</v>
      </c>
      <c r="J7091" s="27" t="s">
        <v>107</v>
      </c>
      <c r="K7091" s="37">
        <v>11033</v>
      </c>
      <c r="L7091" s="37">
        <v>0</v>
      </c>
      <c r="M7091" s="40">
        <v>569.48912097476068</v>
      </c>
      <c r="N7091" s="40">
        <f t="shared" si="220"/>
        <v>0</v>
      </c>
      <c r="O7091" s="42">
        <f t="shared" si="221"/>
        <v>9.028986764505597E-5</v>
      </c>
      <c r="P7091" s="37">
        <v>6283173.4717145348</v>
      </c>
      <c r="Q7091" s="27" t="s">
        <v>9029</v>
      </c>
      <c r="R7091" s="27" t="s">
        <v>9030</v>
      </c>
      <c r="S7091" s="27">
        <v>3050109</v>
      </c>
    </row>
    <row r="7092" spans="1:19">
      <c r="A7092" s="27" t="s">
        <v>7241</v>
      </c>
      <c r="B7092" s="27" t="s">
        <v>7325</v>
      </c>
      <c r="C7092" s="27">
        <v>3293</v>
      </c>
      <c r="D7092" s="27" t="s">
        <v>84</v>
      </c>
      <c r="E7092" s="27" t="s">
        <v>2335</v>
      </c>
      <c r="F7092" s="37">
        <v>27551341.259</v>
      </c>
      <c r="G7092" s="27">
        <v>34.0533</v>
      </c>
      <c r="H7092" s="27">
        <v>-81.217200000000005</v>
      </c>
      <c r="I7092" s="27" t="s">
        <v>106</v>
      </c>
      <c r="J7092" s="27" t="s">
        <v>107</v>
      </c>
      <c r="K7092" s="37">
        <v>222119.00099999999</v>
      </c>
      <c r="L7092" s="37">
        <v>0</v>
      </c>
      <c r="M7092" s="40">
        <v>5584.0351156602637</v>
      </c>
      <c r="N7092" s="40">
        <f t="shared" si="220"/>
        <v>0</v>
      </c>
      <c r="O7092" s="42">
        <f t="shared" si="221"/>
        <v>8.0620031856867211E-3</v>
      </c>
      <c r="P7092" s="37">
        <v>1240320301.4393771</v>
      </c>
      <c r="Q7092" s="27" t="s">
        <v>9029</v>
      </c>
      <c r="R7092" s="27" t="s">
        <v>9030</v>
      </c>
      <c r="S7092" s="27">
        <v>3050109</v>
      </c>
    </row>
    <row r="7093" spans="1:19">
      <c r="A7093" s="27" t="s">
        <v>7241</v>
      </c>
      <c r="B7093" s="27" t="s">
        <v>7326</v>
      </c>
      <c r="C7093" s="27">
        <v>61323</v>
      </c>
      <c r="D7093" s="27" t="s">
        <v>84</v>
      </c>
      <c r="E7093" s="27" t="s">
        <v>2335</v>
      </c>
      <c r="F7093" s="37">
        <v>27551341.259</v>
      </c>
      <c r="G7093" s="27">
        <v>34.011000000000003</v>
      </c>
      <c r="H7093" s="27">
        <v>-81.739000000000004</v>
      </c>
      <c r="I7093" s="27" t="s">
        <v>129</v>
      </c>
      <c r="J7093" s="27" t="s">
        <v>130</v>
      </c>
      <c r="K7093" s="37">
        <v>6685</v>
      </c>
      <c r="L7093" s="37">
        <v>0</v>
      </c>
      <c r="M7093" s="40">
        <v>7.6E-3</v>
      </c>
      <c r="N7093" s="40">
        <f t="shared" si="220"/>
        <v>0</v>
      </c>
      <c r="O7093" s="42">
        <f t="shared" si="221"/>
        <v>2.4263791505309233E-4</v>
      </c>
      <c r="P7093" s="37">
        <v>50.805999999999997</v>
      </c>
      <c r="Q7093" s="27" t="s">
        <v>9029</v>
      </c>
      <c r="R7093" s="27" t="s">
        <v>9030</v>
      </c>
      <c r="S7093" s="27">
        <v>3050109</v>
      </c>
    </row>
    <row r="7094" spans="1:19">
      <c r="A7094" s="27" t="s">
        <v>7241</v>
      </c>
      <c r="B7094" s="27" t="s">
        <v>7327</v>
      </c>
      <c r="C7094" s="27">
        <v>60535</v>
      </c>
      <c r="D7094" s="27" t="s">
        <v>84</v>
      </c>
      <c r="E7094" s="27" t="s">
        <v>2335</v>
      </c>
      <c r="F7094" s="37">
        <v>27551341.259</v>
      </c>
      <c r="G7094" s="27">
        <v>33.968389999999999</v>
      </c>
      <c r="H7094" s="27">
        <v>-81.782899999999998</v>
      </c>
      <c r="I7094" s="27" t="s">
        <v>129</v>
      </c>
      <c r="J7094" s="27" t="s">
        <v>130</v>
      </c>
      <c r="K7094" s="37">
        <v>13192</v>
      </c>
      <c r="L7094" s="37">
        <v>0</v>
      </c>
      <c r="M7094" s="40">
        <v>7.6E-3</v>
      </c>
      <c r="N7094" s="40">
        <f t="shared" si="220"/>
        <v>0</v>
      </c>
      <c r="O7094" s="42">
        <f t="shared" si="221"/>
        <v>4.7881516460439701E-4</v>
      </c>
      <c r="P7094" s="37">
        <v>100.25919999999999</v>
      </c>
      <c r="Q7094" s="27" t="s">
        <v>9029</v>
      </c>
      <c r="R7094" s="27" t="s">
        <v>9030</v>
      </c>
      <c r="S7094" s="27">
        <v>3050109</v>
      </c>
    </row>
    <row r="7095" spans="1:19">
      <c r="A7095" s="27" t="s">
        <v>7241</v>
      </c>
      <c r="B7095" s="27" t="s">
        <v>7328</v>
      </c>
      <c r="C7095" s="27">
        <v>61948</v>
      </c>
      <c r="D7095" s="27" t="s">
        <v>41</v>
      </c>
      <c r="E7095" s="27" t="s">
        <v>4757</v>
      </c>
      <c r="F7095" s="37">
        <v>59574368.343999997</v>
      </c>
      <c r="G7095" s="27">
        <v>33.887785999999998</v>
      </c>
      <c r="H7095" s="27">
        <v>-79.783682999999996</v>
      </c>
      <c r="I7095" s="27" t="s">
        <v>129</v>
      </c>
      <c r="J7095" s="27" t="s">
        <v>130</v>
      </c>
      <c r="K7095" s="37">
        <v>1</v>
      </c>
      <c r="L7095" s="37">
        <v>0</v>
      </c>
      <c r="M7095" s="40">
        <v>7.6E-3</v>
      </c>
      <c r="N7095" s="40">
        <f t="shared" si="220"/>
        <v>0</v>
      </c>
      <c r="O7095" s="42">
        <f t="shared" si="221"/>
        <v>1.6785742388835827E-8</v>
      </c>
      <c r="P7095" s="37">
        <v>7.6E-3</v>
      </c>
      <c r="Q7095" s="27" t="s">
        <v>9003</v>
      </c>
      <c r="R7095" s="27" t="s">
        <v>9004</v>
      </c>
      <c r="S7095" s="27">
        <v>3040202</v>
      </c>
    </row>
    <row r="7096" spans="1:19">
      <c r="A7096" s="27" t="s">
        <v>7241</v>
      </c>
      <c r="B7096" s="27" t="s">
        <v>7329</v>
      </c>
      <c r="C7096" s="27">
        <v>57138</v>
      </c>
      <c r="D7096" s="27" t="s">
        <v>84</v>
      </c>
      <c r="E7096" s="27" t="s">
        <v>2335</v>
      </c>
      <c r="F7096" s="37">
        <v>27551341.259</v>
      </c>
      <c r="G7096" s="27">
        <v>33.283332999999999</v>
      </c>
      <c r="H7096" s="27">
        <v>-81.666666000000006</v>
      </c>
      <c r="I7096" s="27" t="s">
        <v>199</v>
      </c>
      <c r="J7096" s="27" t="s">
        <v>118</v>
      </c>
      <c r="K7096" s="37">
        <v>92746</v>
      </c>
      <c r="L7096" s="37">
        <v>8554.92</v>
      </c>
      <c r="M7096" s="40">
        <v>1.9375518961971701</v>
      </c>
      <c r="N7096" s="40">
        <f t="shared" si="220"/>
        <v>9.2240312250663106E-2</v>
      </c>
      <c r="O7096" s="42">
        <f t="shared" si="221"/>
        <v>3.3662970934202098E-3</v>
      </c>
      <c r="P7096" s="37">
        <v>179700.18816470273</v>
      </c>
      <c r="Q7096" s="27" t="s">
        <v>9063</v>
      </c>
      <c r="R7096" s="27" t="s">
        <v>9064</v>
      </c>
      <c r="S7096" s="27">
        <v>3060106</v>
      </c>
    </row>
    <row r="7097" spans="1:19">
      <c r="A7097" s="27" t="s">
        <v>7241</v>
      </c>
      <c r="B7097" s="27" t="s">
        <v>7330</v>
      </c>
      <c r="C7097" s="27">
        <v>61433</v>
      </c>
      <c r="D7097" s="27" t="s">
        <v>84</v>
      </c>
      <c r="E7097" s="27" t="s">
        <v>2335</v>
      </c>
      <c r="F7097" s="37">
        <v>27551341.259</v>
      </c>
      <c r="G7097" s="27">
        <v>32.497759000000002</v>
      </c>
      <c r="H7097" s="27">
        <v>-80.956084000000004</v>
      </c>
      <c r="I7097" s="27" t="s">
        <v>129</v>
      </c>
      <c r="J7097" s="27" t="s">
        <v>130</v>
      </c>
      <c r="K7097" s="37">
        <v>5712</v>
      </c>
      <c r="L7097" s="37">
        <v>0</v>
      </c>
      <c r="M7097" s="40">
        <v>7.6E-3</v>
      </c>
      <c r="N7097" s="40">
        <f t="shared" si="220"/>
        <v>0</v>
      </c>
      <c r="O7097" s="42">
        <f t="shared" si="221"/>
        <v>2.0732203003489356E-4</v>
      </c>
      <c r="P7097" s="37">
        <v>43.411200000000001</v>
      </c>
      <c r="Q7097" s="27" t="s">
        <v>9051</v>
      </c>
      <c r="R7097" s="27" t="s">
        <v>9052</v>
      </c>
      <c r="S7097" s="27">
        <v>3050208</v>
      </c>
    </row>
    <row r="7098" spans="1:19">
      <c r="A7098" s="27" t="s">
        <v>7241</v>
      </c>
      <c r="B7098" s="27" t="s">
        <v>7331</v>
      </c>
      <c r="C7098" s="27">
        <v>61434</v>
      </c>
      <c r="D7098" s="27" t="s">
        <v>84</v>
      </c>
      <c r="E7098" s="27" t="s">
        <v>2335</v>
      </c>
      <c r="F7098" s="37">
        <v>27551341.259</v>
      </c>
      <c r="G7098" s="27">
        <v>33.491</v>
      </c>
      <c r="H7098" s="27">
        <v>-81.296999999999997</v>
      </c>
      <c r="I7098" s="27" t="s">
        <v>129</v>
      </c>
      <c r="J7098" s="27" t="s">
        <v>130</v>
      </c>
      <c r="K7098" s="37">
        <v>4675</v>
      </c>
      <c r="L7098" s="37">
        <v>0</v>
      </c>
      <c r="M7098" s="40">
        <v>7.6E-3</v>
      </c>
      <c r="N7098" s="40">
        <f t="shared" si="220"/>
        <v>0</v>
      </c>
      <c r="O7098" s="42">
        <f t="shared" si="221"/>
        <v>1.6968320910593966E-4</v>
      </c>
      <c r="P7098" s="37">
        <v>35.53</v>
      </c>
      <c r="Q7098" s="27" t="s">
        <v>9043</v>
      </c>
      <c r="R7098" s="27" t="s">
        <v>9044</v>
      </c>
      <c r="S7098" s="27">
        <v>3050204</v>
      </c>
    </row>
    <row r="7099" spans="1:19">
      <c r="A7099" s="27" t="s">
        <v>7241</v>
      </c>
      <c r="B7099" s="27" t="s">
        <v>7332</v>
      </c>
      <c r="C7099" s="27">
        <v>7957</v>
      </c>
      <c r="D7099" s="27" t="s">
        <v>39</v>
      </c>
      <c r="E7099" s="27" t="s">
        <v>4763</v>
      </c>
      <c r="F7099" s="37">
        <v>122195328.089</v>
      </c>
      <c r="G7099" s="27">
        <v>34.965277999999998</v>
      </c>
      <c r="H7099" s="27">
        <v>-81.187200000000004</v>
      </c>
      <c r="I7099" s="27" t="s">
        <v>108</v>
      </c>
      <c r="J7099" s="27" t="s">
        <v>109</v>
      </c>
      <c r="K7099" s="37">
        <v>88</v>
      </c>
      <c r="L7099" s="37">
        <v>81.614999999999995</v>
      </c>
      <c r="M7099" s="40">
        <v>2.0626061603831798</v>
      </c>
      <c r="N7099" s="40">
        <f t="shared" si="220"/>
        <v>0.92744318181818175</v>
      </c>
      <c r="O7099" s="42">
        <f t="shared" si="221"/>
        <v>7.2015846576315826E-7</v>
      </c>
      <c r="P7099" s="37">
        <v>181.50934211371981</v>
      </c>
      <c r="Q7099" s="27" t="s">
        <v>9018</v>
      </c>
      <c r="R7099" s="27" t="s">
        <v>9019</v>
      </c>
      <c r="S7099" s="27">
        <v>3050103</v>
      </c>
    </row>
    <row r="7100" spans="1:19">
      <c r="A7100" s="27" t="s">
        <v>7241</v>
      </c>
      <c r="B7100" s="27" t="s">
        <v>7333</v>
      </c>
      <c r="C7100" s="27">
        <v>56545</v>
      </c>
      <c r="D7100" s="27" t="s">
        <v>39</v>
      </c>
      <c r="E7100" s="27" t="s">
        <v>4763</v>
      </c>
      <c r="F7100" s="37">
        <v>122195328.089</v>
      </c>
      <c r="G7100" s="27">
        <v>34.6875</v>
      </c>
      <c r="H7100" s="27">
        <v>-82.952500000000001</v>
      </c>
      <c r="I7100" s="27" t="s">
        <v>108</v>
      </c>
      <c r="J7100" s="27" t="s">
        <v>109</v>
      </c>
      <c r="K7100" s="37">
        <v>1794</v>
      </c>
      <c r="L7100" s="37">
        <v>1476.441</v>
      </c>
      <c r="M7100" s="40">
        <v>2.0626061603831798</v>
      </c>
      <c r="N7100" s="40">
        <f t="shared" si="220"/>
        <v>0.82298829431438125</v>
      </c>
      <c r="O7100" s="42">
        <f t="shared" si="221"/>
        <v>1.4681412358853476E-5</v>
      </c>
      <c r="P7100" s="37">
        <v>3700.3154517274247</v>
      </c>
      <c r="Q7100" s="27" t="s">
        <v>9053</v>
      </c>
      <c r="R7100" s="27" t="s">
        <v>9054</v>
      </c>
      <c r="S7100" s="27">
        <v>3060101</v>
      </c>
    </row>
    <row r="7101" spans="1:19">
      <c r="A7101" s="27" t="s">
        <v>7241</v>
      </c>
      <c r="B7101" s="27" t="s">
        <v>7334</v>
      </c>
      <c r="C7101" s="27">
        <v>57919</v>
      </c>
      <c r="D7101" s="27" t="s">
        <v>41</v>
      </c>
      <c r="E7101" s="27" t="s">
        <v>4757</v>
      </c>
      <c r="F7101" s="37">
        <v>59574368.343999997</v>
      </c>
      <c r="G7101" s="27">
        <v>34.385278</v>
      </c>
      <c r="H7101" s="27">
        <v>-80.067778000000004</v>
      </c>
      <c r="I7101" s="27" t="s">
        <v>199</v>
      </c>
      <c r="J7101" s="27" t="s">
        <v>118</v>
      </c>
      <c r="K7101" s="37">
        <v>110156</v>
      </c>
      <c r="L7101" s="37">
        <v>8887.5750000000007</v>
      </c>
      <c r="M7101" s="40">
        <v>1.9375518961971701</v>
      </c>
      <c r="N7101" s="40">
        <f t="shared" si="220"/>
        <v>8.0681715022331971E-2</v>
      </c>
      <c r="O7101" s="42">
        <f t="shared" si="221"/>
        <v>1.8490502385845994E-3</v>
      </c>
      <c r="P7101" s="37">
        <v>213432.96667749545</v>
      </c>
      <c r="Q7101" s="27" t="s">
        <v>9001</v>
      </c>
      <c r="R7101" s="27" t="s">
        <v>9002</v>
      </c>
      <c r="S7101" s="27">
        <v>3040201</v>
      </c>
    </row>
    <row r="7102" spans="1:19">
      <c r="A7102" s="27" t="s">
        <v>7241</v>
      </c>
      <c r="B7102" s="27" t="s">
        <v>7335</v>
      </c>
      <c r="C7102" s="27">
        <v>61949</v>
      </c>
      <c r="D7102" s="27" t="s">
        <v>41</v>
      </c>
      <c r="E7102" s="27" t="s">
        <v>4757</v>
      </c>
      <c r="F7102" s="37">
        <v>59574368.343999997</v>
      </c>
      <c r="G7102" s="27">
        <v>33.995392000000002</v>
      </c>
      <c r="H7102" s="27">
        <v>-79.606061999999994</v>
      </c>
      <c r="I7102" s="27" t="s">
        <v>129</v>
      </c>
      <c r="J7102" s="27" t="s">
        <v>130</v>
      </c>
      <c r="K7102" s="37">
        <v>113</v>
      </c>
      <c r="L7102" s="37">
        <v>0</v>
      </c>
      <c r="M7102" s="40">
        <v>7.6E-3</v>
      </c>
      <c r="N7102" s="40">
        <f t="shared" si="220"/>
        <v>0</v>
      </c>
      <c r="O7102" s="42">
        <f t="shared" si="221"/>
        <v>1.8967888899384486E-6</v>
      </c>
      <c r="P7102" s="37">
        <v>0.85880000000000001</v>
      </c>
      <c r="Q7102" s="27" t="s">
        <v>9003</v>
      </c>
      <c r="R7102" s="27" t="s">
        <v>9004</v>
      </c>
      <c r="S7102" s="27">
        <v>3040202</v>
      </c>
    </row>
    <row r="7103" spans="1:19">
      <c r="A7103" s="27" t="s">
        <v>7241</v>
      </c>
      <c r="B7103" s="27" t="s">
        <v>7336</v>
      </c>
      <c r="C7103" s="27">
        <v>61748</v>
      </c>
      <c r="D7103" s="27" t="s">
        <v>84</v>
      </c>
      <c r="E7103" s="27" t="s">
        <v>2335</v>
      </c>
      <c r="F7103" s="37">
        <v>27551341.259</v>
      </c>
      <c r="G7103" s="27">
        <v>32.947262000000002</v>
      </c>
      <c r="H7103" s="27">
        <v>-81.215941999999998</v>
      </c>
      <c r="I7103" s="27" t="s">
        <v>129</v>
      </c>
      <c r="J7103" s="27" t="s">
        <v>130</v>
      </c>
      <c r="K7103" s="37">
        <v>18842</v>
      </c>
      <c r="L7103" s="37">
        <v>0</v>
      </c>
      <c r="M7103" s="40">
        <v>7.6E-3</v>
      </c>
      <c r="N7103" s="40">
        <f t="shared" si="220"/>
        <v>0</v>
      </c>
      <c r="O7103" s="42">
        <f t="shared" si="221"/>
        <v>6.8388685047574655E-4</v>
      </c>
      <c r="P7103" s="37">
        <v>143.19919999999999</v>
      </c>
      <c r="Q7103" s="27" t="s">
        <v>9049</v>
      </c>
      <c r="R7103" s="27" t="s">
        <v>9050</v>
      </c>
      <c r="S7103" s="27">
        <v>3050207</v>
      </c>
    </row>
    <row r="7104" spans="1:19">
      <c r="A7104" s="27" t="s">
        <v>7241</v>
      </c>
      <c r="B7104" s="27" t="s">
        <v>7337</v>
      </c>
      <c r="C7104" s="27">
        <v>54675</v>
      </c>
      <c r="D7104" s="27" t="s">
        <v>39</v>
      </c>
      <c r="E7104" s="27" t="s">
        <v>4763</v>
      </c>
      <c r="F7104" s="37">
        <v>122195328.089</v>
      </c>
      <c r="G7104" s="27">
        <v>35.110300000000002</v>
      </c>
      <c r="H7104" s="27">
        <v>-81.967500000000001</v>
      </c>
      <c r="I7104" s="27" t="s">
        <v>106</v>
      </c>
      <c r="J7104" s="27" t="s">
        <v>107</v>
      </c>
      <c r="K7104" s="37">
        <v>2473</v>
      </c>
      <c r="L7104" s="37">
        <v>55.23</v>
      </c>
      <c r="M7104" s="40">
        <v>0</v>
      </c>
      <c r="N7104" s="40">
        <f t="shared" si="220"/>
        <v>2.2333198544278204E-2</v>
      </c>
      <c r="O7104" s="42">
        <f t="shared" si="221"/>
        <v>2.0238089611730574E-5</v>
      </c>
      <c r="P7104" s="37">
        <v>0</v>
      </c>
      <c r="Q7104" s="27" t="s">
        <v>9021</v>
      </c>
      <c r="R7104" s="27" t="s">
        <v>9022</v>
      </c>
      <c r="S7104" s="27">
        <v>3050105</v>
      </c>
    </row>
    <row r="7105" spans="1:19">
      <c r="A7105" s="27" t="s">
        <v>7241</v>
      </c>
      <c r="B7105" s="27" t="s">
        <v>7338</v>
      </c>
      <c r="C7105" s="27">
        <v>3321</v>
      </c>
      <c r="D7105" s="27" t="s">
        <v>85</v>
      </c>
      <c r="E7105" s="27" t="s">
        <v>7241</v>
      </c>
      <c r="F7105" s="37">
        <v>17658016.998999998</v>
      </c>
      <c r="G7105" s="27">
        <v>33.453758999999998</v>
      </c>
      <c r="H7105" s="27">
        <v>-80.163985999999994</v>
      </c>
      <c r="I7105" s="27" t="s">
        <v>106</v>
      </c>
      <c r="J7105" s="27" t="s">
        <v>107</v>
      </c>
      <c r="K7105" s="37">
        <v>14748</v>
      </c>
      <c r="L7105" s="37">
        <v>0</v>
      </c>
      <c r="M7105" s="40">
        <v>0</v>
      </c>
      <c r="N7105" s="40">
        <f t="shared" si="220"/>
        <v>0</v>
      </c>
      <c r="O7105" s="42">
        <f t="shared" si="221"/>
        <v>8.3520137062022325E-4</v>
      </c>
      <c r="P7105" s="37">
        <v>0</v>
      </c>
      <c r="Q7105" s="27" t="s">
        <v>9035</v>
      </c>
      <c r="R7105" s="27" t="s">
        <v>9036</v>
      </c>
      <c r="S7105" s="27">
        <v>3050112</v>
      </c>
    </row>
    <row r="7106" spans="1:19">
      <c r="A7106" s="27" t="s">
        <v>7241</v>
      </c>
      <c r="B7106" s="27" t="s">
        <v>7339</v>
      </c>
      <c r="C7106" s="27">
        <v>6789</v>
      </c>
      <c r="D7106" s="27" t="s">
        <v>85</v>
      </c>
      <c r="E7106" s="27" t="s">
        <v>7241</v>
      </c>
      <c r="F7106" s="37">
        <v>17658016.998999998</v>
      </c>
      <c r="G7106" s="27">
        <v>33.426099999999998</v>
      </c>
      <c r="H7106" s="27">
        <v>-79.930000000000007</v>
      </c>
      <c r="I7106" s="27" t="s">
        <v>106</v>
      </c>
      <c r="J7106" s="27" t="s">
        <v>107</v>
      </c>
      <c r="K7106" s="37">
        <v>333414</v>
      </c>
      <c r="L7106" s="37">
        <v>0</v>
      </c>
      <c r="M7106" s="40">
        <v>0</v>
      </c>
      <c r="N7106" s="40">
        <f t="shared" si="220"/>
        <v>0</v>
      </c>
      <c r="O7106" s="42">
        <f t="shared" si="221"/>
        <v>1.8881735135880873E-2</v>
      </c>
      <c r="P7106" s="37">
        <v>0</v>
      </c>
      <c r="Q7106" s="27" t="s">
        <v>9035</v>
      </c>
      <c r="R7106" s="27" t="s">
        <v>9036</v>
      </c>
      <c r="S7106" s="27">
        <v>3050112</v>
      </c>
    </row>
    <row r="7107" spans="1:19">
      <c r="A7107" s="27" t="s">
        <v>7241</v>
      </c>
      <c r="B7107" s="27" t="s">
        <v>7340</v>
      </c>
      <c r="C7107" s="27">
        <v>60293</v>
      </c>
      <c r="D7107" s="27" t="s">
        <v>84</v>
      </c>
      <c r="E7107" s="27" t="s">
        <v>2335</v>
      </c>
      <c r="F7107" s="37">
        <v>27551341.259</v>
      </c>
      <c r="G7107" s="27">
        <v>33.686700000000002</v>
      </c>
      <c r="H7107" s="27">
        <v>-80.758600000000001</v>
      </c>
      <c r="I7107" s="27" t="s">
        <v>129</v>
      </c>
      <c r="J7107" s="27" t="s">
        <v>130</v>
      </c>
      <c r="K7107" s="37">
        <v>22157</v>
      </c>
      <c r="L7107" s="37">
        <v>0</v>
      </c>
      <c r="M7107" s="40">
        <v>7.6E-3</v>
      </c>
      <c r="N7107" s="40">
        <f t="shared" si="220"/>
        <v>0</v>
      </c>
      <c r="O7107" s="42">
        <f t="shared" si="221"/>
        <v>8.0420767147814016E-4</v>
      </c>
      <c r="P7107" s="37">
        <v>168.39320000000001</v>
      </c>
      <c r="Q7107" s="27" t="s">
        <v>9033</v>
      </c>
      <c r="R7107" s="27" t="s">
        <v>9034</v>
      </c>
      <c r="S7107" s="27">
        <v>3050111</v>
      </c>
    </row>
    <row r="7108" spans="1:19">
      <c r="A7108" s="27" t="s">
        <v>7241</v>
      </c>
      <c r="B7108" s="27" t="s">
        <v>7341</v>
      </c>
      <c r="C7108" s="27">
        <v>59728</v>
      </c>
      <c r="D7108" s="27" t="s">
        <v>84</v>
      </c>
      <c r="E7108" s="27" t="s">
        <v>2335</v>
      </c>
      <c r="F7108" s="37">
        <v>27551341.259</v>
      </c>
      <c r="G7108" s="27">
        <v>33.440182999999998</v>
      </c>
      <c r="H7108" s="27">
        <v>-80.841700000000003</v>
      </c>
      <c r="I7108" s="27" t="s">
        <v>110</v>
      </c>
      <c r="J7108" s="27" t="s">
        <v>111</v>
      </c>
      <c r="K7108" s="37">
        <v>77</v>
      </c>
      <c r="L7108" s="37">
        <v>104.315</v>
      </c>
      <c r="M7108" s="40">
        <v>0.79702615261159604</v>
      </c>
      <c r="N7108" s="40">
        <f t="shared" si="220"/>
        <v>1.3547402597402598</v>
      </c>
      <c r="O7108" s="42">
        <f t="shared" si="221"/>
        <v>2.7947822676272415E-6</v>
      </c>
      <c r="P7108" s="37">
        <v>61.371013751092896</v>
      </c>
      <c r="Q7108" s="27" t="s">
        <v>9041</v>
      </c>
      <c r="R7108" s="27" t="s">
        <v>9042</v>
      </c>
      <c r="S7108" s="27">
        <v>3050203</v>
      </c>
    </row>
    <row r="7109" spans="1:19">
      <c r="A7109" s="27" t="s">
        <v>7241</v>
      </c>
      <c r="B7109" s="27" t="s">
        <v>7342</v>
      </c>
      <c r="C7109" s="27">
        <v>61521</v>
      </c>
      <c r="D7109" s="27" t="s">
        <v>84</v>
      </c>
      <c r="E7109" s="27" t="s">
        <v>2335</v>
      </c>
      <c r="F7109" s="37">
        <v>27551341.259</v>
      </c>
      <c r="G7109" s="27">
        <v>33.791505000000001</v>
      </c>
      <c r="H7109" s="27">
        <v>-81.256165999999993</v>
      </c>
      <c r="I7109" s="27" t="s">
        <v>129</v>
      </c>
      <c r="J7109" s="27" t="s">
        <v>130</v>
      </c>
      <c r="K7109" s="37">
        <v>22327</v>
      </c>
      <c r="L7109" s="37">
        <v>0</v>
      </c>
      <c r="M7109" s="40">
        <v>7.6E-3</v>
      </c>
      <c r="N7109" s="40">
        <f t="shared" ref="N7109:N7172" si="222">L7109/K7109</f>
        <v>0</v>
      </c>
      <c r="O7109" s="42">
        <f t="shared" ref="O7109:O7172" si="223">K7109/F7109</f>
        <v>8.1037796999108337E-4</v>
      </c>
      <c r="P7109" s="37">
        <v>169.68520000000001</v>
      </c>
      <c r="Q7109" s="27" t="s">
        <v>9041</v>
      </c>
      <c r="R7109" s="27" t="s">
        <v>9042</v>
      </c>
      <c r="S7109" s="27">
        <v>3050203</v>
      </c>
    </row>
    <row r="7110" spans="1:19">
      <c r="A7110" s="27" t="s">
        <v>7241</v>
      </c>
      <c r="B7110" s="27" t="s">
        <v>7343</v>
      </c>
      <c r="C7110" s="27">
        <v>56129</v>
      </c>
      <c r="D7110" s="27" t="s">
        <v>39</v>
      </c>
      <c r="E7110" s="27" t="s">
        <v>4763</v>
      </c>
      <c r="F7110" s="37">
        <v>122195328.089</v>
      </c>
      <c r="G7110" s="27">
        <v>34.889400000000002</v>
      </c>
      <c r="H7110" s="27">
        <v>-81.072500000000005</v>
      </c>
      <c r="I7110" s="27" t="s">
        <v>108</v>
      </c>
      <c r="J7110" s="27" t="s">
        <v>109</v>
      </c>
      <c r="K7110" s="37">
        <v>28</v>
      </c>
      <c r="L7110" s="37">
        <v>26.058</v>
      </c>
      <c r="M7110" s="40">
        <v>2.0626061603831798</v>
      </c>
      <c r="N7110" s="40">
        <f t="shared" si="222"/>
        <v>0.93064285714285711</v>
      </c>
      <c r="O7110" s="42">
        <f t="shared" si="223"/>
        <v>2.2914133001555037E-7</v>
      </c>
      <c r="P7110" s="37">
        <v>57.752972490729036</v>
      </c>
      <c r="Q7110" s="27" t="s">
        <v>9018</v>
      </c>
      <c r="R7110" s="27" t="s">
        <v>9019</v>
      </c>
      <c r="S7110" s="27">
        <v>3050103</v>
      </c>
    </row>
    <row r="7111" spans="1:19">
      <c r="A7111" s="27" t="s">
        <v>7241</v>
      </c>
      <c r="B7111" s="27" t="s">
        <v>7344</v>
      </c>
      <c r="C7111" s="27">
        <v>60241</v>
      </c>
      <c r="D7111" s="27" t="s">
        <v>39</v>
      </c>
      <c r="E7111" s="27" t="s">
        <v>4763</v>
      </c>
      <c r="F7111" s="37">
        <v>122195328.089</v>
      </c>
      <c r="G7111" s="27">
        <v>34.615769999999998</v>
      </c>
      <c r="H7111" s="27">
        <v>-81.818661000000006</v>
      </c>
      <c r="I7111" s="27" t="s">
        <v>117</v>
      </c>
      <c r="J7111" s="27" t="s">
        <v>118</v>
      </c>
      <c r="K7111" s="37">
        <v>20321</v>
      </c>
      <c r="L7111" s="37">
        <v>0</v>
      </c>
      <c r="M7111" s="40">
        <v>1.9375518961971701</v>
      </c>
      <c r="N7111" s="40">
        <f t="shared" si="222"/>
        <v>0</v>
      </c>
      <c r="O7111" s="42">
        <f t="shared" si="223"/>
        <v>1.6629932025878568E-4</v>
      </c>
      <c r="P7111" s="37">
        <v>39372.992082622695</v>
      </c>
      <c r="Q7111" s="27" t="s">
        <v>9027</v>
      </c>
      <c r="R7111" s="27" t="s">
        <v>9028</v>
      </c>
      <c r="S7111" s="27">
        <v>3050108</v>
      </c>
    </row>
    <row r="7112" spans="1:19">
      <c r="A7112" s="27" t="s">
        <v>7241</v>
      </c>
      <c r="B7112" s="27" t="s">
        <v>7345</v>
      </c>
      <c r="C7112" s="27">
        <v>58257</v>
      </c>
      <c r="D7112" s="27" t="s">
        <v>39</v>
      </c>
      <c r="E7112" s="27" t="s">
        <v>4763</v>
      </c>
      <c r="F7112" s="37">
        <v>122195328.089</v>
      </c>
      <c r="G7112" s="27">
        <v>34.921388999999998</v>
      </c>
      <c r="H7112" s="27">
        <v>-81.745555999999993</v>
      </c>
      <c r="I7112" s="27" t="s">
        <v>106</v>
      </c>
      <c r="J7112" s="27" t="s">
        <v>107</v>
      </c>
      <c r="K7112" s="37">
        <v>4882</v>
      </c>
      <c r="L7112" s="37">
        <v>0</v>
      </c>
      <c r="M7112" s="40">
        <v>0</v>
      </c>
      <c r="N7112" s="40">
        <f t="shared" si="222"/>
        <v>0</v>
      </c>
      <c r="O7112" s="42">
        <f t="shared" si="223"/>
        <v>3.9952427611997033E-5</v>
      </c>
      <c r="P7112" s="37">
        <v>0</v>
      </c>
      <c r="Q7112" s="27" t="s">
        <v>9021</v>
      </c>
      <c r="R7112" s="27" t="s">
        <v>9022</v>
      </c>
      <c r="S7112" s="27">
        <v>3050105</v>
      </c>
    </row>
    <row r="7113" spans="1:19">
      <c r="A7113" s="27" t="s">
        <v>7241</v>
      </c>
      <c r="B7113" s="27" t="s">
        <v>7346</v>
      </c>
      <c r="C7113" s="27">
        <v>3295</v>
      </c>
      <c r="D7113" s="27" t="s">
        <v>84</v>
      </c>
      <c r="E7113" s="27" t="s">
        <v>2335</v>
      </c>
      <c r="F7113" s="37">
        <v>27551341.259</v>
      </c>
      <c r="G7113" s="27">
        <v>33.435000000000002</v>
      </c>
      <c r="H7113" s="27">
        <v>-81.911100000000005</v>
      </c>
      <c r="I7113" s="27" t="s">
        <v>110</v>
      </c>
      <c r="J7113" s="27" t="s">
        <v>111</v>
      </c>
      <c r="K7113" s="37">
        <v>2134978</v>
      </c>
      <c r="L7113" s="37">
        <v>1006067.1</v>
      </c>
      <c r="M7113" s="40">
        <v>0.79702615261159604</v>
      </c>
      <c r="N7113" s="40">
        <f t="shared" si="222"/>
        <v>0.47123066373517664</v>
      </c>
      <c r="O7113" s="42">
        <f t="shared" si="223"/>
        <v>7.7490891638626921E-2</v>
      </c>
      <c r="P7113" s="37">
        <v>1701633.3012504</v>
      </c>
      <c r="Q7113" s="27" t="s">
        <v>9063</v>
      </c>
      <c r="R7113" s="27" t="s">
        <v>9064</v>
      </c>
      <c r="S7113" s="27">
        <v>3060106</v>
      </c>
    </row>
    <row r="7114" spans="1:19">
      <c r="A7114" s="27" t="s">
        <v>7241</v>
      </c>
      <c r="B7114" s="27" t="s">
        <v>7347</v>
      </c>
      <c r="C7114" s="27">
        <v>6127</v>
      </c>
      <c r="D7114" s="27" t="s">
        <v>84</v>
      </c>
      <c r="E7114" s="27" t="s">
        <v>2335</v>
      </c>
      <c r="F7114" s="37">
        <v>27551341.259</v>
      </c>
      <c r="G7114" s="27">
        <v>34.298299999999998</v>
      </c>
      <c r="H7114" s="27">
        <v>-81.315299999999993</v>
      </c>
      <c r="I7114" s="27" t="s">
        <v>137</v>
      </c>
      <c r="J7114" s="27" t="s">
        <v>138</v>
      </c>
      <c r="K7114" s="37">
        <v>7366391</v>
      </c>
      <c r="L7114" s="37">
        <v>0</v>
      </c>
      <c r="M7114" s="40">
        <v>2.3899157120762111</v>
      </c>
      <c r="N7114" s="40">
        <f t="shared" si="222"/>
        <v>0</v>
      </c>
      <c r="O7114" s="42">
        <f t="shared" si="223"/>
        <v>0.26736959666505072</v>
      </c>
      <c r="P7114" s="37">
        <v>17605053.592196792</v>
      </c>
      <c r="Q7114" s="27" t="s">
        <v>9023</v>
      </c>
      <c r="R7114" s="27" t="s">
        <v>9024</v>
      </c>
      <c r="S7114" s="27">
        <v>3050106</v>
      </c>
    </row>
    <row r="7115" spans="1:19">
      <c r="A7115" s="27" t="s">
        <v>7241</v>
      </c>
      <c r="B7115" s="27" t="s">
        <v>7348</v>
      </c>
      <c r="C7115" s="27">
        <v>56131</v>
      </c>
      <c r="D7115" s="27" t="s">
        <v>39</v>
      </c>
      <c r="E7115" s="27" t="s">
        <v>4763</v>
      </c>
      <c r="F7115" s="37">
        <v>122195328.089</v>
      </c>
      <c r="G7115" s="27">
        <v>34.657240000000002</v>
      </c>
      <c r="H7115" s="27">
        <v>-83.038319999999999</v>
      </c>
      <c r="I7115" s="27" t="s">
        <v>108</v>
      </c>
      <c r="J7115" s="27" t="s">
        <v>109</v>
      </c>
      <c r="K7115" s="37">
        <v>50</v>
      </c>
      <c r="L7115" s="37">
        <v>46.707000000000001</v>
      </c>
      <c r="M7115" s="40">
        <v>2.0626061603831798</v>
      </c>
      <c r="N7115" s="40">
        <f t="shared" si="222"/>
        <v>0.93413999999999997</v>
      </c>
      <c r="O7115" s="42">
        <f t="shared" si="223"/>
        <v>4.0918094645633991E-7</v>
      </c>
      <c r="P7115" s="37">
        <v>103.13030801915899</v>
      </c>
      <c r="Q7115" s="27" t="s">
        <v>9053</v>
      </c>
      <c r="R7115" s="27" t="s">
        <v>9054</v>
      </c>
      <c r="S7115" s="27">
        <v>3060101</v>
      </c>
    </row>
    <row r="7116" spans="1:19">
      <c r="A7116" s="27" t="s">
        <v>7241</v>
      </c>
      <c r="B7116" s="27" t="s">
        <v>7349</v>
      </c>
      <c r="C7116" s="27">
        <v>3264</v>
      </c>
      <c r="D7116" s="27" t="s">
        <v>39</v>
      </c>
      <c r="E7116" s="27" t="s">
        <v>4763</v>
      </c>
      <c r="F7116" s="37">
        <v>122195328.089</v>
      </c>
      <c r="G7116" s="27">
        <v>34.602200000000003</v>
      </c>
      <c r="H7116" s="27">
        <v>-82.435000000000002</v>
      </c>
      <c r="I7116" s="27" t="s">
        <v>110</v>
      </c>
      <c r="J7116" s="27" t="s">
        <v>111</v>
      </c>
      <c r="K7116" s="37">
        <v>3657335</v>
      </c>
      <c r="L7116" s="37">
        <v>1545895.0149999999</v>
      </c>
      <c r="M7116" s="40">
        <v>1.18162041376993</v>
      </c>
      <c r="N7116" s="40">
        <f t="shared" si="222"/>
        <v>0.42268346077129931</v>
      </c>
      <c r="O7116" s="42">
        <f t="shared" si="223"/>
        <v>2.993023593615796E-2</v>
      </c>
      <c r="P7116" s="37">
        <v>4321581.695995247</v>
      </c>
      <c r="Q7116" s="27" t="s">
        <v>9029</v>
      </c>
      <c r="R7116" s="27" t="s">
        <v>9030</v>
      </c>
      <c r="S7116" s="27">
        <v>3050109</v>
      </c>
    </row>
    <row r="7117" spans="1:19">
      <c r="A7117" s="27" t="s">
        <v>7241</v>
      </c>
      <c r="B7117" s="27" t="s">
        <v>7350</v>
      </c>
      <c r="C7117" s="27">
        <v>10801</v>
      </c>
      <c r="D7117" s="27" t="s">
        <v>39</v>
      </c>
      <c r="E7117" s="27" t="s">
        <v>4763</v>
      </c>
      <c r="F7117" s="37">
        <v>122195328.089</v>
      </c>
      <c r="G7117" s="27">
        <v>34.404006000000003</v>
      </c>
      <c r="H7117" s="27">
        <v>-82.233581000000001</v>
      </c>
      <c r="I7117" s="27" t="s">
        <v>106</v>
      </c>
      <c r="J7117" s="27" t="s">
        <v>107</v>
      </c>
      <c r="K7117" s="37">
        <v>16848</v>
      </c>
      <c r="L7117" s="37">
        <v>0</v>
      </c>
      <c r="M7117" s="40">
        <v>49.736555312914639</v>
      </c>
      <c r="N7117" s="40">
        <f t="shared" si="222"/>
        <v>0</v>
      </c>
      <c r="O7117" s="42">
        <f t="shared" si="223"/>
        <v>1.378776117179283E-4</v>
      </c>
      <c r="P7117" s="37">
        <v>837961.48391198588</v>
      </c>
      <c r="Q7117" s="27" t="s">
        <v>9029</v>
      </c>
      <c r="R7117" s="27" t="s">
        <v>9030</v>
      </c>
      <c r="S7117" s="27">
        <v>3050109</v>
      </c>
    </row>
    <row r="7118" spans="1:19">
      <c r="A7118" s="27" t="s">
        <v>7241</v>
      </c>
      <c r="B7118" s="27" t="s">
        <v>7351</v>
      </c>
      <c r="C7118" s="27">
        <v>3297</v>
      </c>
      <c r="D7118" s="27" t="s">
        <v>84</v>
      </c>
      <c r="E7118" s="27" t="s">
        <v>2335</v>
      </c>
      <c r="F7118" s="37">
        <v>27551341.259</v>
      </c>
      <c r="G7118" s="27">
        <v>33.8264</v>
      </c>
      <c r="H7118" s="27">
        <v>-80.622799999999998</v>
      </c>
      <c r="I7118" s="27" t="s">
        <v>132</v>
      </c>
      <c r="J7118" s="27" t="s">
        <v>113</v>
      </c>
      <c r="K7118" s="37">
        <v>3800002</v>
      </c>
      <c r="L7118" s="37">
        <v>3898784.7349999999</v>
      </c>
      <c r="M7118" s="40">
        <v>1.969537824795881</v>
      </c>
      <c r="N7118" s="40">
        <f t="shared" si="222"/>
        <v>1.0259954428971352</v>
      </c>
      <c r="O7118" s="42">
        <f t="shared" si="223"/>
        <v>0.13792439229283185</v>
      </c>
      <c r="P7118" s="37">
        <v>7484247.6732999971</v>
      </c>
      <c r="Q7118" s="27" t="s">
        <v>7351</v>
      </c>
      <c r="R7118" s="27" t="s">
        <v>9020</v>
      </c>
      <c r="S7118" s="27">
        <v>3050104</v>
      </c>
    </row>
    <row r="7119" spans="1:19">
      <c r="A7119" s="27" t="s">
        <v>7241</v>
      </c>
      <c r="B7119" s="27" t="s">
        <v>7352</v>
      </c>
      <c r="C7119" s="27">
        <v>3270</v>
      </c>
      <c r="D7119" s="27" t="s">
        <v>39</v>
      </c>
      <c r="E7119" s="27" t="s">
        <v>4763</v>
      </c>
      <c r="F7119" s="37">
        <v>122195328.089</v>
      </c>
      <c r="G7119" s="27">
        <v>34.335500000000003</v>
      </c>
      <c r="H7119" s="27">
        <v>-80.702100000000002</v>
      </c>
      <c r="I7119" s="27" t="s">
        <v>106</v>
      </c>
      <c r="J7119" s="27" t="s">
        <v>107</v>
      </c>
      <c r="K7119" s="37">
        <v>336003.99900000001</v>
      </c>
      <c r="L7119" s="37">
        <v>0</v>
      </c>
      <c r="M7119" s="40">
        <v>452.71025886414469</v>
      </c>
      <c r="N7119" s="40">
        <f t="shared" si="222"/>
        <v>0</v>
      </c>
      <c r="O7119" s="42">
        <f t="shared" si="223"/>
        <v>2.7497286864787019E-3</v>
      </c>
      <c r="P7119" s="37">
        <v>152112457.36667782</v>
      </c>
      <c r="Q7119" s="27" t="s">
        <v>7351</v>
      </c>
      <c r="R7119" s="27" t="s">
        <v>9020</v>
      </c>
      <c r="S7119" s="27">
        <v>3050104</v>
      </c>
    </row>
    <row r="7120" spans="1:19">
      <c r="A7120" s="27" t="s">
        <v>7241</v>
      </c>
      <c r="B7120" s="27" t="s">
        <v>7353</v>
      </c>
      <c r="C7120" s="27">
        <v>7814</v>
      </c>
      <c r="D7120" s="27" t="s">
        <v>39</v>
      </c>
      <c r="E7120" s="27" t="s">
        <v>4763</v>
      </c>
      <c r="F7120" s="37">
        <v>122195328.089</v>
      </c>
      <c r="G7120" s="27">
        <v>34.556699999999999</v>
      </c>
      <c r="H7120" s="27">
        <v>-81.491900000000001</v>
      </c>
      <c r="I7120" s="27" t="s">
        <v>108</v>
      </c>
      <c r="J7120" s="27" t="s">
        <v>109</v>
      </c>
      <c r="K7120" s="37">
        <v>40</v>
      </c>
      <c r="L7120" s="37">
        <v>37.366</v>
      </c>
      <c r="M7120" s="40">
        <v>2.0626061603831798</v>
      </c>
      <c r="N7120" s="40">
        <f t="shared" si="222"/>
        <v>0.93415000000000004</v>
      </c>
      <c r="O7120" s="42">
        <f t="shared" si="223"/>
        <v>3.2734475716507197E-7</v>
      </c>
      <c r="P7120" s="37">
        <v>82.504246415327188</v>
      </c>
      <c r="Q7120" s="27" t="s">
        <v>9025</v>
      </c>
      <c r="R7120" s="27" t="s">
        <v>9026</v>
      </c>
      <c r="S7120" s="27">
        <v>3050107</v>
      </c>
    </row>
    <row r="7121" spans="1:19">
      <c r="A7121" s="27" t="s">
        <v>7241</v>
      </c>
      <c r="B7121" s="27" t="s">
        <v>7354</v>
      </c>
      <c r="C7121" s="27">
        <v>57885</v>
      </c>
      <c r="D7121" s="27" t="s">
        <v>39</v>
      </c>
      <c r="E7121" s="27" t="s">
        <v>4763</v>
      </c>
      <c r="F7121" s="37">
        <v>122195328.089</v>
      </c>
      <c r="G7121" s="27">
        <v>35.001193999999998</v>
      </c>
      <c r="H7121" s="27">
        <v>-82.130278000000004</v>
      </c>
      <c r="I7121" s="27" t="s">
        <v>117</v>
      </c>
      <c r="J7121" s="27" t="s">
        <v>118</v>
      </c>
      <c r="K7121" s="37">
        <v>9700</v>
      </c>
      <c r="L7121" s="37">
        <v>0</v>
      </c>
      <c r="M7121" s="40">
        <v>1.9375518961971701</v>
      </c>
      <c r="N7121" s="40">
        <f t="shared" si="222"/>
        <v>0</v>
      </c>
      <c r="O7121" s="42">
        <f t="shared" si="223"/>
        <v>7.9381103612529951E-5</v>
      </c>
      <c r="P7121" s="37">
        <v>18794.253393112551</v>
      </c>
      <c r="Q7121" s="27" t="s">
        <v>9025</v>
      </c>
      <c r="R7121" s="27" t="s">
        <v>9026</v>
      </c>
      <c r="S7121" s="27">
        <v>3050107</v>
      </c>
    </row>
    <row r="7122" spans="1:19">
      <c r="A7122" s="27" t="s">
        <v>7241</v>
      </c>
      <c r="B7122" s="27" t="s">
        <v>7355</v>
      </c>
      <c r="C7122" s="27">
        <v>50806</v>
      </c>
      <c r="D7122" s="27" t="s">
        <v>41</v>
      </c>
      <c r="E7122" s="27" t="s">
        <v>4757</v>
      </c>
      <c r="F7122" s="37">
        <v>59574368.343999997</v>
      </c>
      <c r="G7122" s="27">
        <v>34.149700000000003</v>
      </c>
      <c r="H7122" s="27">
        <v>-79.560599999999994</v>
      </c>
      <c r="I7122" s="27" t="s">
        <v>132</v>
      </c>
      <c r="J7122" s="27" t="s">
        <v>113</v>
      </c>
      <c r="K7122" s="37">
        <v>440132.37800000003</v>
      </c>
      <c r="L7122" s="37">
        <v>104718.302</v>
      </c>
      <c r="M7122" s="40">
        <v>1.8472672479142009</v>
      </c>
      <c r="N7122" s="40">
        <f t="shared" si="222"/>
        <v>0.23792455914252231</v>
      </c>
      <c r="O7122" s="42">
        <f t="shared" si="223"/>
        <v>7.3879487140937139E-3</v>
      </c>
      <c r="P7122" s="37">
        <v>813042.12662599282</v>
      </c>
      <c r="Q7122" s="27" t="s">
        <v>9001</v>
      </c>
      <c r="R7122" s="27" t="s">
        <v>9002</v>
      </c>
      <c r="S7122" s="27">
        <v>3040201</v>
      </c>
    </row>
    <row r="7123" spans="1:19">
      <c r="A7123" s="27" t="s">
        <v>7241</v>
      </c>
      <c r="B7123" s="27" t="s">
        <v>7356</v>
      </c>
      <c r="C7123" s="27">
        <v>3298</v>
      </c>
      <c r="D7123" s="27" t="s">
        <v>84</v>
      </c>
      <c r="E7123" s="27" t="s">
        <v>2335</v>
      </c>
      <c r="F7123" s="37">
        <v>27551341.259</v>
      </c>
      <c r="G7123" s="27">
        <v>33.015799999999999</v>
      </c>
      <c r="H7123" s="27">
        <v>-79.929699999999997</v>
      </c>
      <c r="I7123" s="27" t="s">
        <v>304</v>
      </c>
      <c r="J7123" s="27" t="s">
        <v>113</v>
      </c>
      <c r="K7123" s="37">
        <v>2962991</v>
      </c>
      <c r="L7123" s="37">
        <v>2874508.5380000002</v>
      </c>
      <c r="M7123" s="40">
        <v>0.1021582853373878</v>
      </c>
      <c r="N7123" s="40">
        <f t="shared" si="222"/>
        <v>0.97013745164936382</v>
      </c>
      <c r="O7123" s="42">
        <f t="shared" si="223"/>
        <v>0.10754434683037803</v>
      </c>
      <c r="P7123" s="37">
        <v>302694.080030112</v>
      </c>
      <c r="Q7123" s="27" t="s">
        <v>9037</v>
      </c>
      <c r="R7123" s="27" t="s">
        <v>9038</v>
      </c>
      <c r="S7123" s="27">
        <v>3050201</v>
      </c>
    </row>
    <row r="7124" spans="1:19">
      <c r="A7124" s="27" t="s">
        <v>7241</v>
      </c>
      <c r="B7124" s="27" t="s">
        <v>7357</v>
      </c>
      <c r="C7124" s="27">
        <v>61953</v>
      </c>
      <c r="D7124" s="27" t="s">
        <v>41</v>
      </c>
      <c r="E7124" s="27" t="s">
        <v>4757</v>
      </c>
      <c r="F7124" s="37">
        <v>59574368.343999997</v>
      </c>
      <c r="G7124" s="27">
        <v>33.984625000000001</v>
      </c>
      <c r="H7124" s="27">
        <v>-79.564982999999998</v>
      </c>
      <c r="I7124" s="27" t="s">
        <v>129</v>
      </c>
      <c r="J7124" s="27" t="s">
        <v>130</v>
      </c>
      <c r="K7124" s="37">
        <v>120</v>
      </c>
      <c r="L7124" s="37">
        <v>0</v>
      </c>
      <c r="M7124" s="40">
        <v>7.6E-3</v>
      </c>
      <c r="N7124" s="40">
        <f t="shared" si="222"/>
        <v>0</v>
      </c>
      <c r="O7124" s="42">
        <f t="shared" si="223"/>
        <v>2.0142890866602994E-6</v>
      </c>
      <c r="P7124" s="37">
        <v>0.91200000000000003</v>
      </c>
      <c r="Q7124" s="27" t="s">
        <v>9003</v>
      </c>
      <c r="R7124" s="27" t="s">
        <v>9004</v>
      </c>
      <c r="S7124" s="27">
        <v>3040202</v>
      </c>
    </row>
    <row r="7125" spans="1:19">
      <c r="A7125" s="27" t="s">
        <v>7241</v>
      </c>
      <c r="B7125" s="27" t="s">
        <v>7358</v>
      </c>
      <c r="C7125" s="27">
        <v>6249</v>
      </c>
      <c r="D7125" s="27" t="s">
        <v>85</v>
      </c>
      <c r="E7125" s="27" t="s">
        <v>7241</v>
      </c>
      <c r="F7125" s="37">
        <v>17658016.998999998</v>
      </c>
      <c r="G7125" s="27">
        <v>33.33184</v>
      </c>
      <c r="H7125" s="27">
        <v>-79.357236</v>
      </c>
      <c r="I7125" s="27" t="s">
        <v>304</v>
      </c>
      <c r="J7125" s="27" t="s">
        <v>113</v>
      </c>
      <c r="K7125" s="37">
        <v>1582808</v>
      </c>
      <c r="L7125" s="37">
        <v>1931310.875</v>
      </c>
      <c r="M7125" s="40">
        <v>0.46799210165805638</v>
      </c>
      <c r="N7125" s="40">
        <f t="shared" si="222"/>
        <v>1.2201801323976122</v>
      </c>
      <c r="O7125" s="42">
        <f t="shared" si="223"/>
        <v>8.9636792177153132E-2</v>
      </c>
      <c r="P7125" s="37">
        <v>740741.64244118496</v>
      </c>
      <c r="Q7125" s="27" t="s">
        <v>9012</v>
      </c>
      <c r="R7125" s="27" t="s">
        <v>9013</v>
      </c>
      <c r="S7125" s="27">
        <v>3040207</v>
      </c>
    </row>
    <row r="7126" spans="1:19">
      <c r="A7126" s="27" t="s">
        <v>7241</v>
      </c>
      <c r="B7126" s="27" t="s">
        <v>7359</v>
      </c>
      <c r="C7126" s="27">
        <v>3271</v>
      </c>
      <c r="D7126" s="27" t="s">
        <v>39</v>
      </c>
      <c r="E7126" s="27" t="s">
        <v>4763</v>
      </c>
      <c r="F7126" s="37">
        <v>122195328.089</v>
      </c>
      <c r="G7126" s="27">
        <v>35.021799999999999</v>
      </c>
      <c r="H7126" s="27">
        <v>-81.007800000000003</v>
      </c>
      <c r="I7126" s="27" t="s">
        <v>106</v>
      </c>
      <c r="J7126" s="27" t="s">
        <v>107</v>
      </c>
      <c r="K7126" s="37">
        <v>175810</v>
      </c>
      <c r="L7126" s="37">
        <v>0</v>
      </c>
      <c r="M7126" s="40">
        <v>698.5467274503419</v>
      </c>
      <c r="N7126" s="40">
        <f t="shared" si="222"/>
        <v>0</v>
      </c>
      <c r="O7126" s="42">
        <f t="shared" si="223"/>
        <v>1.4387620439297825E-3</v>
      </c>
      <c r="P7126" s="37">
        <v>122811500.15304461</v>
      </c>
      <c r="Q7126" s="27" t="s">
        <v>9018</v>
      </c>
      <c r="R7126" s="27" t="s">
        <v>9019</v>
      </c>
      <c r="S7126" s="27">
        <v>3050103</v>
      </c>
    </row>
    <row r="7127" spans="1:19">
      <c r="A7127" s="27" t="s">
        <v>7360</v>
      </c>
      <c r="B7127" s="27" t="s">
        <v>7361</v>
      </c>
      <c r="C7127" s="27">
        <v>3338</v>
      </c>
      <c r="D7127" s="27" t="s">
        <v>88</v>
      </c>
      <c r="E7127" s="27" t="s">
        <v>209</v>
      </c>
      <c r="F7127" s="37">
        <v>272470849.68899995</v>
      </c>
      <c r="G7127" s="27">
        <v>45.429884000000001</v>
      </c>
      <c r="H7127" s="27">
        <v>-98.493960000000001</v>
      </c>
      <c r="I7127" s="27" t="s">
        <v>110</v>
      </c>
      <c r="J7127" s="27" t="s">
        <v>111</v>
      </c>
      <c r="K7127" s="37">
        <v>36674</v>
      </c>
      <c r="L7127" s="37">
        <v>25988.173999999999</v>
      </c>
      <c r="M7127" s="40">
        <v>0.79702615261159604</v>
      </c>
      <c r="N7127" s="40">
        <f t="shared" si="222"/>
        <v>0.70862665648688439</v>
      </c>
      <c r="O7127" s="42">
        <f t="shared" si="223"/>
        <v>1.3459788466127642E-4</v>
      </c>
      <c r="P7127" s="37">
        <v>29230.137120877673</v>
      </c>
      <c r="Q7127" s="27" t="s">
        <v>8921</v>
      </c>
      <c r="R7127" s="27" t="s">
        <v>10570</v>
      </c>
      <c r="S7127" s="27">
        <v>10160003</v>
      </c>
    </row>
    <row r="7128" spans="1:19">
      <c r="A7128" s="27" t="s">
        <v>7360</v>
      </c>
      <c r="B7128" s="27" t="s">
        <v>7362</v>
      </c>
      <c r="C7128" s="27">
        <v>7237</v>
      </c>
      <c r="D7128" s="27" t="s">
        <v>60</v>
      </c>
      <c r="E7128" s="27" t="s">
        <v>207</v>
      </c>
      <c r="F7128" s="37">
        <v>688643621.75399983</v>
      </c>
      <c r="G7128" s="27">
        <v>43.603470000000002</v>
      </c>
      <c r="H7128" s="27">
        <v>-96.635599999999997</v>
      </c>
      <c r="I7128" s="27" t="s">
        <v>110</v>
      </c>
      <c r="J7128" s="27" t="s">
        <v>111</v>
      </c>
      <c r="K7128" s="37">
        <v>120297.001</v>
      </c>
      <c r="L7128" s="37">
        <v>88118.206999999995</v>
      </c>
      <c r="M7128" s="40">
        <v>0.79702615261159604</v>
      </c>
      <c r="N7128" s="40">
        <f t="shared" si="222"/>
        <v>0.73250543461179052</v>
      </c>
      <c r="O7128" s="42">
        <f t="shared" si="223"/>
        <v>1.746868731516009E-4</v>
      </c>
      <c r="P7128" s="37">
        <v>95879.855877743321</v>
      </c>
      <c r="Q7128" s="27" t="s">
        <v>10591</v>
      </c>
      <c r="R7128" s="27" t="s">
        <v>10592</v>
      </c>
      <c r="S7128" s="27">
        <v>10170203</v>
      </c>
    </row>
    <row r="7129" spans="1:19">
      <c r="A7129" s="27" t="s">
        <v>7360</v>
      </c>
      <c r="B7129" s="27" t="s">
        <v>7363</v>
      </c>
      <c r="C7129" s="27">
        <v>61745</v>
      </c>
      <c r="D7129" s="27" t="s">
        <v>88</v>
      </c>
      <c r="E7129" s="27" t="s">
        <v>209</v>
      </c>
      <c r="F7129" s="37">
        <v>272470849.68899995</v>
      </c>
      <c r="G7129" s="27">
        <v>43.719000000000001</v>
      </c>
      <c r="H7129" s="27">
        <v>-98.751999999999995</v>
      </c>
      <c r="I7129" s="27" t="s">
        <v>114</v>
      </c>
      <c r="J7129" s="27" t="s">
        <v>115</v>
      </c>
      <c r="K7129" s="37">
        <v>19382</v>
      </c>
      <c r="L7129" s="37">
        <v>0</v>
      </c>
      <c r="M7129" s="40">
        <v>3.8E-3</v>
      </c>
      <c r="N7129" s="40">
        <f t="shared" si="222"/>
        <v>0</v>
      </c>
      <c r="O7129" s="42">
        <f t="shared" si="223"/>
        <v>7.1134214988952924E-5</v>
      </c>
      <c r="P7129" s="37">
        <v>73.651600000000002</v>
      </c>
      <c r="Q7129" s="27" t="s">
        <v>10539</v>
      </c>
      <c r="R7129" s="27" t="s">
        <v>10540</v>
      </c>
      <c r="S7129" s="27">
        <v>10140101</v>
      </c>
    </row>
    <row r="7130" spans="1:19">
      <c r="A7130" s="27" t="s">
        <v>7360</v>
      </c>
      <c r="B7130" s="27" t="s">
        <v>7364</v>
      </c>
      <c r="C7130" s="27">
        <v>59187</v>
      </c>
      <c r="D7130" s="27" t="s">
        <v>88</v>
      </c>
      <c r="E7130" s="27" t="s">
        <v>209</v>
      </c>
      <c r="F7130" s="37">
        <v>272470849.68899995</v>
      </c>
      <c r="G7130" s="27">
        <v>43.16</v>
      </c>
      <c r="H7130" s="27">
        <v>-98.08</v>
      </c>
      <c r="I7130" s="27" t="s">
        <v>114</v>
      </c>
      <c r="J7130" s="27" t="s">
        <v>115</v>
      </c>
      <c r="K7130" s="37">
        <v>290804</v>
      </c>
      <c r="L7130" s="37">
        <v>0</v>
      </c>
      <c r="M7130" s="40">
        <v>3.8E-3</v>
      </c>
      <c r="N7130" s="40">
        <f t="shared" si="222"/>
        <v>0</v>
      </c>
      <c r="O7130" s="42">
        <f t="shared" si="223"/>
        <v>1.0672848135201459E-3</v>
      </c>
      <c r="P7130" s="37">
        <v>1105.0552</v>
      </c>
      <c r="Q7130" s="27" t="s">
        <v>10582</v>
      </c>
      <c r="R7130" s="27" t="s">
        <v>10583</v>
      </c>
      <c r="S7130" s="27">
        <v>10170101</v>
      </c>
    </row>
    <row r="7131" spans="1:19">
      <c r="A7131" s="27" t="s">
        <v>7360</v>
      </c>
      <c r="B7131" s="27" t="s">
        <v>7365</v>
      </c>
      <c r="C7131" s="27">
        <v>3325</v>
      </c>
      <c r="D7131" s="27" t="s">
        <v>95</v>
      </c>
      <c r="E7131" s="27" t="s">
        <v>1724</v>
      </c>
      <c r="F7131" s="37">
        <v>45162128.318999998</v>
      </c>
      <c r="G7131" s="27">
        <v>44.087235</v>
      </c>
      <c r="H7131" s="27">
        <v>-103.260959</v>
      </c>
      <c r="I7131" s="27" t="s">
        <v>110</v>
      </c>
      <c r="J7131" s="27" t="s">
        <v>111</v>
      </c>
      <c r="K7131" s="37">
        <v>1003</v>
      </c>
      <c r="L7131" s="37">
        <v>4574.4620000000004</v>
      </c>
      <c r="M7131" s="40">
        <v>0.79702615261159604</v>
      </c>
      <c r="N7131" s="40">
        <f t="shared" si="222"/>
        <v>4.5607796610169498</v>
      </c>
      <c r="O7131" s="42">
        <f t="shared" si="223"/>
        <v>2.2208873614533163E-5</v>
      </c>
      <c r="P7131" s="37">
        <v>799.41723106943084</v>
      </c>
      <c r="Q7131" s="27" t="s">
        <v>10279</v>
      </c>
      <c r="R7131" s="27" t="s">
        <v>10493</v>
      </c>
      <c r="S7131" s="27">
        <v>10120110</v>
      </c>
    </row>
    <row r="7132" spans="1:19">
      <c r="A7132" s="27" t="s">
        <v>7360</v>
      </c>
      <c r="B7132" s="27" t="s">
        <v>7366</v>
      </c>
      <c r="C7132" s="27">
        <v>3375</v>
      </c>
      <c r="D7132" s="27" t="s">
        <v>88</v>
      </c>
      <c r="E7132" s="27" t="s">
        <v>209</v>
      </c>
      <c r="F7132" s="37">
        <v>272470849.68899995</v>
      </c>
      <c r="G7132" s="27">
        <v>44.038400000000003</v>
      </c>
      <c r="H7132" s="27">
        <v>-99.446299999999994</v>
      </c>
      <c r="I7132" s="27" t="s">
        <v>106</v>
      </c>
      <c r="J7132" s="27" t="s">
        <v>107</v>
      </c>
      <c r="K7132" s="37">
        <v>1193249</v>
      </c>
      <c r="L7132" s="37">
        <v>0</v>
      </c>
      <c r="M7132" s="40">
        <v>0</v>
      </c>
      <c r="N7132" s="40">
        <f t="shared" si="222"/>
        <v>0</v>
      </c>
      <c r="O7132" s="42">
        <f t="shared" si="223"/>
        <v>4.3793638892453352E-3</v>
      </c>
      <c r="P7132" s="37">
        <v>0</v>
      </c>
      <c r="Q7132" s="27" t="s">
        <v>10539</v>
      </c>
      <c r="R7132" s="27" t="s">
        <v>10540</v>
      </c>
      <c r="S7132" s="27">
        <v>10140101</v>
      </c>
    </row>
    <row r="7133" spans="1:19">
      <c r="A7133" s="27" t="s">
        <v>7360</v>
      </c>
      <c r="B7133" s="27" t="s">
        <v>7367</v>
      </c>
      <c r="C7133" s="27">
        <v>6098</v>
      </c>
      <c r="D7133" s="27" t="s">
        <v>60</v>
      </c>
      <c r="E7133" s="27" t="s">
        <v>207</v>
      </c>
      <c r="F7133" s="37">
        <v>688643621.75399983</v>
      </c>
      <c r="G7133" s="27">
        <v>45.303652</v>
      </c>
      <c r="H7133" s="27">
        <v>-96.510067000000006</v>
      </c>
      <c r="I7133" s="27" t="s">
        <v>112</v>
      </c>
      <c r="J7133" s="27" t="s">
        <v>113</v>
      </c>
      <c r="K7133" s="37">
        <v>2343295</v>
      </c>
      <c r="L7133" s="37">
        <v>2659442.2590000001</v>
      </c>
      <c r="M7133" s="40">
        <v>3.6181140662636411</v>
      </c>
      <c r="N7133" s="40">
        <f t="shared" si="222"/>
        <v>1.1349156888057201</v>
      </c>
      <c r="O7133" s="42">
        <f t="shared" si="223"/>
        <v>3.4027687558211084E-3</v>
      </c>
      <c r="P7133" s="37">
        <v>8478308.6009052582</v>
      </c>
      <c r="Q7133" s="27" t="s">
        <v>9832</v>
      </c>
      <c r="R7133" s="27" t="s">
        <v>9833</v>
      </c>
      <c r="S7133" s="27">
        <v>7020001</v>
      </c>
    </row>
    <row r="7134" spans="1:19">
      <c r="A7134" s="27" t="s">
        <v>7360</v>
      </c>
      <c r="B7134" s="27" t="s">
        <v>7368</v>
      </c>
      <c r="C7134" s="27">
        <v>61746</v>
      </c>
      <c r="D7134" s="27" t="s">
        <v>88</v>
      </c>
      <c r="E7134" s="27" t="s">
        <v>209</v>
      </c>
      <c r="F7134" s="37">
        <v>272470849.68899995</v>
      </c>
      <c r="G7134" s="27">
        <v>43.716999999999999</v>
      </c>
      <c r="H7134" s="27">
        <v>-98.921999999999997</v>
      </c>
      <c r="I7134" s="27" t="s">
        <v>114</v>
      </c>
      <c r="J7134" s="27" t="s">
        <v>115</v>
      </c>
      <c r="K7134" s="37">
        <v>20616</v>
      </c>
      <c r="L7134" s="37">
        <v>0</v>
      </c>
      <c r="M7134" s="40">
        <v>3.8E-3</v>
      </c>
      <c r="N7134" s="40">
        <f t="shared" si="222"/>
        <v>0</v>
      </c>
      <c r="O7134" s="42">
        <f t="shared" si="223"/>
        <v>7.5663139831403032E-5</v>
      </c>
      <c r="P7134" s="37">
        <v>78.340800000000002</v>
      </c>
      <c r="Q7134" s="27" t="s">
        <v>10539</v>
      </c>
      <c r="R7134" s="27" t="s">
        <v>10540</v>
      </c>
      <c r="S7134" s="27">
        <v>10140101</v>
      </c>
    </row>
    <row r="7135" spans="1:19">
      <c r="A7135" s="27" t="s">
        <v>7360</v>
      </c>
      <c r="B7135" s="27" t="s">
        <v>7369</v>
      </c>
      <c r="C7135" s="27">
        <v>56792</v>
      </c>
      <c r="D7135" s="27" t="s">
        <v>60</v>
      </c>
      <c r="E7135" s="27" t="s">
        <v>207</v>
      </c>
      <c r="F7135" s="37">
        <v>688643621.75399983</v>
      </c>
      <c r="G7135" s="27">
        <v>44.4328</v>
      </c>
      <c r="H7135" s="27">
        <v>-96.477900000000005</v>
      </c>
      <c r="I7135" s="27" t="s">
        <v>114</v>
      </c>
      <c r="J7135" s="27" t="s">
        <v>115</v>
      </c>
      <c r="K7135" s="37">
        <v>149655</v>
      </c>
      <c r="L7135" s="37">
        <v>0</v>
      </c>
      <c r="M7135" s="40">
        <v>3.8E-3</v>
      </c>
      <c r="N7135" s="40">
        <f t="shared" si="222"/>
        <v>0</v>
      </c>
      <c r="O7135" s="42">
        <f t="shared" si="223"/>
        <v>2.1731850157680018E-4</v>
      </c>
      <c r="P7135" s="37">
        <v>568.68899999999996</v>
      </c>
      <c r="Q7135" s="27" t="s">
        <v>10589</v>
      </c>
      <c r="R7135" s="27" t="s">
        <v>10590</v>
      </c>
      <c r="S7135" s="27">
        <v>10170202</v>
      </c>
    </row>
    <row r="7136" spans="1:19">
      <c r="A7136" s="27" t="s">
        <v>7360</v>
      </c>
      <c r="B7136" s="27" t="s">
        <v>7370</v>
      </c>
      <c r="C7136" s="27">
        <v>57424</v>
      </c>
      <c r="D7136" s="27" t="s">
        <v>60</v>
      </c>
      <c r="E7136" s="27" t="s">
        <v>207</v>
      </c>
      <c r="F7136" s="37">
        <v>688643621.75399983</v>
      </c>
      <c r="G7136" s="27">
        <v>44.528100000000002</v>
      </c>
      <c r="H7136" s="27">
        <v>-96.6267</v>
      </c>
      <c r="I7136" s="27" t="s">
        <v>114</v>
      </c>
      <c r="J7136" s="27" t="s">
        <v>115</v>
      </c>
      <c r="K7136" s="37">
        <v>591156</v>
      </c>
      <c r="L7136" s="37">
        <v>0</v>
      </c>
      <c r="M7136" s="40">
        <v>3.8E-3</v>
      </c>
      <c r="N7136" s="40">
        <f t="shared" si="222"/>
        <v>0</v>
      </c>
      <c r="O7136" s="42">
        <f t="shared" si="223"/>
        <v>8.5843530866416015E-4</v>
      </c>
      <c r="P7136" s="37">
        <v>2246.3928000000001</v>
      </c>
      <c r="Q7136" s="27" t="s">
        <v>10589</v>
      </c>
      <c r="R7136" s="27" t="s">
        <v>10590</v>
      </c>
      <c r="S7136" s="27">
        <v>10170202</v>
      </c>
    </row>
    <row r="7137" spans="1:19">
      <c r="A7137" s="27" t="s">
        <v>7360</v>
      </c>
      <c r="B7137" s="27" t="s">
        <v>7371</v>
      </c>
      <c r="C7137" s="27">
        <v>59655</v>
      </c>
      <c r="D7137" s="27" t="s">
        <v>88</v>
      </c>
      <c r="E7137" s="27" t="s">
        <v>209</v>
      </c>
      <c r="F7137" s="37">
        <v>272470849.68899995</v>
      </c>
      <c r="G7137" s="27">
        <v>45.753332999999998</v>
      </c>
      <c r="H7137" s="27">
        <v>-100.27500000000001</v>
      </c>
      <c r="I7137" s="27" t="s">
        <v>114</v>
      </c>
      <c r="J7137" s="27" t="s">
        <v>115</v>
      </c>
      <c r="K7137" s="37">
        <v>371261</v>
      </c>
      <c r="L7137" s="37">
        <v>0</v>
      </c>
      <c r="M7137" s="40">
        <v>3.8E-3</v>
      </c>
      <c r="N7137" s="40">
        <f t="shared" si="222"/>
        <v>0</v>
      </c>
      <c r="O7137" s="42">
        <f t="shared" si="223"/>
        <v>1.3625714472713679E-3</v>
      </c>
      <c r="P7137" s="37">
        <v>1410.7918</v>
      </c>
      <c r="Q7137" s="27" t="s">
        <v>10507</v>
      </c>
      <c r="R7137" s="27" t="s">
        <v>10508</v>
      </c>
      <c r="S7137" s="27">
        <v>10130102</v>
      </c>
    </row>
    <row r="7138" spans="1:19">
      <c r="A7138" s="27" t="s">
        <v>7360</v>
      </c>
      <c r="B7138" s="27" t="s">
        <v>7372</v>
      </c>
      <c r="C7138" s="27">
        <v>7974</v>
      </c>
      <c r="D7138" s="27" t="s">
        <v>88</v>
      </c>
      <c r="E7138" s="27" t="s">
        <v>209</v>
      </c>
      <c r="F7138" s="37">
        <v>272470849.68899995</v>
      </c>
      <c r="G7138" s="27">
        <v>43.848528999999999</v>
      </c>
      <c r="H7138" s="27">
        <v>-99.247569999999996</v>
      </c>
      <c r="I7138" s="27" t="s">
        <v>114</v>
      </c>
      <c r="J7138" s="27" t="s">
        <v>115</v>
      </c>
      <c r="K7138" s="37">
        <v>1208</v>
      </c>
      <c r="L7138" s="37">
        <v>0</v>
      </c>
      <c r="M7138" s="40">
        <v>3.8E-3</v>
      </c>
      <c r="N7138" s="40">
        <f t="shared" si="222"/>
        <v>0</v>
      </c>
      <c r="O7138" s="42">
        <f t="shared" si="223"/>
        <v>4.433501790664283E-6</v>
      </c>
      <c r="P7138" s="37">
        <v>4.5903999999999998</v>
      </c>
      <c r="Q7138" s="27" t="s">
        <v>10539</v>
      </c>
      <c r="R7138" s="27" t="s">
        <v>10540</v>
      </c>
      <c r="S7138" s="27">
        <v>10140101</v>
      </c>
    </row>
    <row r="7139" spans="1:19">
      <c r="A7139" s="27" t="s">
        <v>7360</v>
      </c>
      <c r="B7139" s="27" t="s">
        <v>7373</v>
      </c>
      <c r="C7139" s="27">
        <v>57194</v>
      </c>
      <c r="D7139" s="27" t="s">
        <v>88</v>
      </c>
      <c r="E7139" s="27" t="s">
        <v>209</v>
      </c>
      <c r="F7139" s="37">
        <v>272470849.68899995</v>
      </c>
      <c r="G7139" s="27">
        <v>45.215000000000003</v>
      </c>
      <c r="H7139" s="27">
        <v>-97.905600000000007</v>
      </c>
      <c r="I7139" s="27" t="s">
        <v>114</v>
      </c>
      <c r="J7139" s="27" t="s">
        <v>115</v>
      </c>
      <c r="K7139" s="37">
        <v>396589</v>
      </c>
      <c r="L7139" s="37">
        <v>0</v>
      </c>
      <c r="M7139" s="40">
        <v>3.8E-3</v>
      </c>
      <c r="N7139" s="40">
        <f t="shared" si="222"/>
        <v>0</v>
      </c>
      <c r="O7139" s="42">
        <f t="shared" si="223"/>
        <v>1.4555281801802626E-3</v>
      </c>
      <c r="P7139" s="37">
        <v>1507.0382</v>
      </c>
      <c r="Q7139" s="27" t="s">
        <v>10575</v>
      </c>
      <c r="R7139" s="27" t="s">
        <v>10576</v>
      </c>
      <c r="S7139" s="27">
        <v>10160006</v>
      </c>
    </row>
    <row r="7140" spans="1:19">
      <c r="A7140" s="27" t="s">
        <v>7360</v>
      </c>
      <c r="B7140" s="27" t="s">
        <v>7374</v>
      </c>
      <c r="C7140" s="27">
        <v>56610</v>
      </c>
      <c r="D7140" s="27" t="s">
        <v>88</v>
      </c>
      <c r="E7140" s="27" t="s">
        <v>209</v>
      </c>
      <c r="F7140" s="37">
        <v>272470849.68899995</v>
      </c>
      <c r="G7140" s="27">
        <v>44.290832999999999</v>
      </c>
      <c r="H7140" s="27">
        <v>-96.526667000000003</v>
      </c>
      <c r="I7140" s="27" t="s">
        <v>110</v>
      </c>
      <c r="J7140" s="27" t="s">
        <v>111</v>
      </c>
      <c r="K7140" s="37">
        <v>865727</v>
      </c>
      <c r="L7140" s="37">
        <v>407801.12300000002</v>
      </c>
      <c r="M7140" s="40">
        <v>0.79702615261159604</v>
      </c>
      <c r="N7140" s="40">
        <f t="shared" si="222"/>
        <v>0.47105048473710537</v>
      </c>
      <c r="O7140" s="42">
        <f t="shared" si="223"/>
        <v>3.1773197058993525E-3</v>
      </c>
      <c r="P7140" s="37">
        <v>690007.06002197915</v>
      </c>
      <c r="Q7140" s="27" t="s">
        <v>10589</v>
      </c>
      <c r="R7140" s="27" t="s">
        <v>10590</v>
      </c>
      <c r="S7140" s="27">
        <v>10170202</v>
      </c>
    </row>
    <row r="7141" spans="1:19">
      <c r="A7141" s="27" t="s">
        <v>7360</v>
      </c>
      <c r="B7141" s="27" t="s">
        <v>7375</v>
      </c>
      <c r="C7141" s="27">
        <v>3373</v>
      </c>
      <c r="D7141" s="27" t="s">
        <v>88</v>
      </c>
      <c r="E7141" s="27" t="s">
        <v>209</v>
      </c>
      <c r="F7141" s="37">
        <v>272470849.68899995</v>
      </c>
      <c r="G7141" s="27">
        <v>43.065300000000001</v>
      </c>
      <c r="H7141" s="27">
        <v>-98.553899999999999</v>
      </c>
      <c r="I7141" s="27" t="s">
        <v>106</v>
      </c>
      <c r="J7141" s="27" t="s">
        <v>107</v>
      </c>
      <c r="K7141" s="37">
        <v>1725069</v>
      </c>
      <c r="L7141" s="37">
        <v>0</v>
      </c>
      <c r="M7141" s="40">
        <v>0</v>
      </c>
      <c r="N7141" s="40">
        <f t="shared" si="222"/>
        <v>0</v>
      </c>
      <c r="O7141" s="42">
        <f t="shared" si="223"/>
        <v>6.3312057123505331E-3</v>
      </c>
      <c r="P7141" s="37">
        <v>0</v>
      </c>
      <c r="Q7141" s="27" t="s">
        <v>10582</v>
      </c>
      <c r="R7141" s="27" t="s">
        <v>10583</v>
      </c>
      <c r="S7141" s="27">
        <v>10170101</v>
      </c>
    </row>
    <row r="7142" spans="1:19">
      <c r="A7142" s="27" t="s">
        <v>7360</v>
      </c>
      <c r="B7142" s="27" t="s">
        <v>7376</v>
      </c>
      <c r="C7142" s="27">
        <v>56148</v>
      </c>
      <c r="D7142" s="27" t="s">
        <v>88</v>
      </c>
      <c r="E7142" s="27" t="s">
        <v>209</v>
      </c>
      <c r="F7142" s="37">
        <v>272470849.68899995</v>
      </c>
      <c r="G7142" s="27">
        <v>44.368056000000003</v>
      </c>
      <c r="H7142" s="27">
        <v>-100.380833</v>
      </c>
      <c r="I7142" s="27" t="s">
        <v>108</v>
      </c>
      <c r="J7142" s="27" t="s">
        <v>109</v>
      </c>
      <c r="K7142" s="37">
        <v>33</v>
      </c>
      <c r="L7142" s="37">
        <v>26.96</v>
      </c>
      <c r="M7142" s="40">
        <v>2.0626061603831798</v>
      </c>
      <c r="N7142" s="40">
        <f t="shared" si="222"/>
        <v>0.81696969696969701</v>
      </c>
      <c r="O7142" s="42">
        <f t="shared" si="223"/>
        <v>1.2111387342046469E-7</v>
      </c>
      <c r="P7142" s="37">
        <v>68.066003292644936</v>
      </c>
      <c r="Q7142" s="27" t="s">
        <v>10539</v>
      </c>
      <c r="R7142" s="27" t="s">
        <v>10540</v>
      </c>
      <c r="S7142" s="27">
        <v>10140101</v>
      </c>
    </row>
    <row r="7143" spans="1:19">
      <c r="A7143" s="27" t="s">
        <v>7360</v>
      </c>
      <c r="B7143" s="27" t="s">
        <v>7377</v>
      </c>
      <c r="C7143" s="27">
        <v>56238</v>
      </c>
      <c r="D7143" s="27" t="s">
        <v>88</v>
      </c>
      <c r="E7143" s="27" t="s">
        <v>209</v>
      </c>
      <c r="F7143" s="37">
        <v>272470849.68899995</v>
      </c>
      <c r="G7143" s="27">
        <v>45.3735</v>
      </c>
      <c r="H7143" s="27">
        <v>-98.098688999999993</v>
      </c>
      <c r="I7143" s="27" t="s">
        <v>110</v>
      </c>
      <c r="J7143" s="27" t="s">
        <v>111</v>
      </c>
      <c r="K7143" s="37">
        <v>122106</v>
      </c>
      <c r="L7143" s="37">
        <v>66710.764999999999</v>
      </c>
      <c r="M7143" s="40">
        <v>0.79702615261159604</v>
      </c>
      <c r="N7143" s="40">
        <f t="shared" si="222"/>
        <v>0.54633486478960902</v>
      </c>
      <c r="O7143" s="42">
        <f t="shared" si="223"/>
        <v>4.4814335235997759E-4</v>
      </c>
      <c r="P7143" s="37">
        <v>97321.675390791541</v>
      </c>
      <c r="Q7143" s="27" t="s">
        <v>10573</v>
      </c>
      <c r="R7143" s="27" t="s">
        <v>10574</v>
      </c>
      <c r="S7143" s="27">
        <v>10160005</v>
      </c>
    </row>
    <row r="7144" spans="1:19">
      <c r="A7144" s="27" t="s">
        <v>7360</v>
      </c>
      <c r="B7144" s="27" t="s">
        <v>7378</v>
      </c>
      <c r="C7144" s="27">
        <v>3344</v>
      </c>
      <c r="D7144" s="27" t="s">
        <v>88</v>
      </c>
      <c r="E7144" s="27" t="s">
        <v>209</v>
      </c>
      <c r="F7144" s="37">
        <v>272470849.68899995</v>
      </c>
      <c r="G7144" s="27">
        <v>44.369506999999999</v>
      </c>
      <c r="H7144" s="27">
        <v>-98.172229999999999</v>
      </c>
      <c r="I7144" s="27" t="s">
        <v>110</v>
      </c>
      <c r="J7144" s="27" t="s">
        <v>111</v>
      </c>
      <c r="K7144" s="37">
        <v>14186</v>
      </c>
      <c r="L7144" s="37">
        <v>18786.912</v>
      </c>
      <c r="M7144" s="40">
        <v>0.79702615261159604</v>
      </c>
      <c r="N7144" s="40">
        <f t="shared" si="222"/>
        <v>1.3243276469758918</v>
      </c>
      <c r="O7144" s="42">
        <f t="shared" si="223"/>
        <v>5.2064285101294306E-5</v>
      </c>
      <c r="P7144" s="37">
        <v>11306.613000948102</v>
      </c>
      <c r="Q7144" s="27" t="s">
        <v>10575</v>
      </c>
      <c r="R7144" s="27" t="s">
        <v>10576</v>
      </c>
      <c r="S7144" s="27">
        <v>10160006</v>
      </c>
    </row>
    <row r="7145" spans="1:19">
      <c r="A7145" s="27" t="s">
        <v>7360</v>
      </c>
      <c r="B7145" s="27" t="s">
        <v>7379</v>
      </c>
      <c r="C7145" s="27">
        <v>3352</v>
      </c>
      <c r="D7145" s="27" t="s">
        <v>60</v>
      </c>
      <c r="E7145" s="27" t="s">
        <v>207</v>
      </c>
      <c r="F7145" s="37">
        <v>688643621.75399983</v>
      </c>
      <c r="G7145" s="27">
        <v>44.364871000000001</v>
      </c>
      <c r="H7145" s="27">
        <v>-97.381062999999997</v>
      </c>
      <c r="I7145" s="27" t="s">
        <v>108</v>
      </c>
      <c r="J7145" s="27" t="s">
        <v>109</v>
      </c>
      <c r="K7145" s="37">
        <v>496</v>
      </c>
      <c r="L7145" s="37">
        <v>922.83799999999997</v>
      </c>
      <c r="M7145" s="40">
        <v>2.0626061603831798</v>
      </c>
      <c r="N7145" s="40">
        <f t="shared" si="222"/>
        <v>1.8605604838709677</v>
      </c>
      <c r="O7145" s="42">
        <f t="shared" si="223"/>
        <v>7.2025643501448591E-7</v>
      </c>
      <c r="P7145" s="37">
        <v>1023.0526555500571</v>
      </c>
      <c r="Q7145" s="27" t="s">
        <v>10585</v>
      </c>
      <c r="R7145" s="27" t="s">
        <v>10586</v>
      </c>
      <c r="S7145" s="27">
        <v>10170103</v>
      </c>
    </row>
    <row r="7146" spans="1:19">
      <c r="A7146" s="27" t="s">
        <v>7360</v>
      </c>
      <c r="B7146" s="27" t="s">
        <v>7380</v>
      </c>
      <c r="C7146" s="27">
        <v>55478</v>
      </c>
      <c r="D7146" s="27" t="s">
        <v>95</v>
      </c>
      <c r="E7146" s="27" t="s">
        <v>1724</v>
      </c>
      <c r="F7146" s="37">
        <v>45162128.318999998</v>
      </c>
      <c r="G7146" s="27">
        <v>44.1203</v>
      </c>
      <c r="H7146" s="27">
        <v>-103.26</v>
      </c>
      <c r="I7146" s="27" t="s">
        <v>110</v>
      </c>
      <c r="J7146" s="27" t="s">
        <v>111</v>
      </c>
      <c r="K7146" s="37">
        <v>9291</v>
      </c>
      <c r="L7146" s="37">
        <v>6502.9949999999999</v>
      </c>
      <c r="M7146" s="40">
        <v>0.79702615261159604</v>
      </c>
      <c r="N7146" s="40">
        <f t="shared" si="222"/>
        <v>0.6999241201162415</v>
      </c>
      <c r="O7146" s="42">
        <f t="shared" si="223"/>
        <v>2.0572546834758486E-4</v>
      </c>
      <c r="P7146" s="37">
        <v>7405.1699839143384</v>
      </c>
      <c r="Q7146" s="27" t="s">
        <v>10279</v>
      </c>
      <c r="R7146" s="27" t="s">
        <v>10493</v>
      </c>
      <c r="S7146" s="27">
        <v>10120110</v>
      </c>
    </row>
    <row r="7147" spans="1:19">
      <c r="A7147" s="27" t="s">
        <v>7360</v>
      </c>
      <c r="B7147" s="27" t="s">
        <v>7381</v>
      </c>
      <c r="C7147" s="27">
        <v>3356</v>
      </c>
      <c r="D7147" s="27" t="s">
        <v>88</v>
      </c>
      <c r="E7147" s="27" t="s">
        <v>209</v>
      </c>
      <c r="F7147" s="37">
        <v>272470849.68899995</v>
      </c>
      <c r="G7147" s="27">
        <v>44.450400000000002</v>
      </c>
      <c r="H7147" s="27">
        <v>-100.3866</v>
      </c>
      <c r="I7147" s="27" t="s">
        <v>106</v>
      </c>
      <c r="J7147" s="27" t="s">
        <v>107</v>
      </c>
      <c r="K7147" s="37">
        <v>3345807.003</v>
      </c>
      <c r="L7147" s="37">
        <v>0</v>
      </c>
      <c r="M7147" s="40">
        <v>0</v>
      </c>
      <c r="N7147" s="40">
        <f t="shared" si="222"/>
        <v>0</v>
      </c>
      <c r="O7147" s="42">
        <f t="shared" si="223"/>
        <v>1.2279504419716555E-2</v>
      </c>
      <c r="P7147" s="37">
        <v>0</v>
      </c>
      <c r="Q7147" s="27" t="s">
        <v>10539</v>
      </c>
      <c r="R7147" s="27" t="s">
        <v>10540</v>
      </c>
      <c r="S7147" s="27">
        <v>10140101</v>
      </c>
    </row>
    <row r="7148" spans="1:19">
      <c r="A7148" s="27" t="s">
        <v>7360</v>
      </c>
      <c r="B7148" s="27" t="s">
        <v>7382</v>
      </c>
      <c r="C7148" s="27">
        <v>59435</v>
      </c>
      <c r="D7148" s="27" t="s">
        <v>88</v>
      </c>
      <c r="E7148" s="27" t="s">
        <v>209</v>
      </c>
      <c r="F7148" s="37">
        <v>272470849.68899995</v>
      </c>
      <c r="G7148" s="27">
        <v>44.933332999999998</v>
      </c>
      <c r="H7148" s="27">
        <v>-97.741388999999998</v>
      </c>
      <c r="I7148" s="27" t="s">
        <v>114</v>
      </c>
      <c r="J7148" s="27" t="s">
        <v>115</v>
      </c>
      <c r="K7148" s="37">
        <v>69674</v>
      </c>
      <c r="L7148" s="37">
        <v>0</v>
      </c>
      <c r="M7148" s="40">
        <v>3.8E-3</v>
      </c>
      <c r="N7148" s="40">
        <f t="shared" si="222"/>
        <v>0</v>
      </c>
      <c r="O7148" s="42">
        <f t="shared" si="223"/>
        <v>2.5571175808174109E-4</v>
      </c>
      <c r="P7148" s="37">
        <v>264.76119999999997</v>
      </c>
      <c r="Q7148" s="27" t="s">
        <v>10589</v>
      </c>
      <c r="R7148" s="27" t="s">
        <v>10590</v>
      </c>
      <c r="S7148" s="27">
        <v>10170202</v>
      </c>
    </row>
    <row r="7149" spans="1:19">
      <c r="A7149" s="27" t="s">
        <v>7360</v>
      </c>
      <c r="B7149" s="27" t="s">
        <v>7383</v>
      </c>
      <c r="C7149" s="27">
        <v>60686</v>
      </c>
      <c r="D7149" s="27" t="s">
        <v>60</v>
      </c>
      <c r="E7149" s="27" t="s">
        <v>207</v>
      </c>
      <c r="F7149" s="37">
        <v>688643621.75399983</v>
      </c>
      <c r="G7149" s="27">
        <v>44.388753000000001</v>
      </c>
      <c r="H7149" s="27">
        <v>-100.30704299999999</v>
      </c>
      <c r="I7149" s="27" t="s">
        <v>129</v>
      </c>
      <c r="J7149" s="27" t="s">
        <v>130</v>
      </c>
      <c r="K7149" s="37">
        <v>1672</v>
      </c>
      <c r="L7149" s="37">
        <v>0</v>
      </c>
      <c r="M7149" s="40">
        <v>7.6E-3</v>
      </c>
      <c r="N7149" s="40">
        <f t="shared" si="222"/>
        <v>0</v>
      </c>
      <c r="O7149" s="42">
        <f t="shared" si="223"/>
        <v>2.4279612083552831E-6</v>
      </c>
      <c r="P7149" s="37">
        <v>12.7072</v>
      </c>
      <c r="Q7149" s="27" t="s">
        <v>10539</v>
      </c>
      <c r="R7149" s="27" t="s">
        <v>10540</v>
      </c>
      <c r="S7149" s="27">
        <v>10140101</v>
      </c>
    </row>
    <row r="7150" spans="1:19">
      <c r="A7150" s="27" t="s">
        <v>7360</v>
      </c>
      <c r="B7150" s="27" t="s">
        <v>7384</v>
      </c>
      <c r="C7150" s="27">
        <v>56608</v>
      </c>
      <c r="D7150" s="27" t="s">
        <v>88</v>
      </c>
      <c r="E7150" s="27" t="s">
        <v>209</v>
      </c>
      <c r="F7150" s="37">
        <v>272470849.68899995</v>
      </c>
      <c r="G7150" s="27">
        <v>43.886389000000001</v>
      </c>
      <c r="H7150" s="27">
        <v>-98.787499999999994</v>
      </c>
      <c r="I7150" s="27" t="s">
        <v>114</v>
      </c>
      <c r="J7150" s="27" t="s">
        <v>115</v>
      </c>
      <c r="K7150" s="37">
        <v>556666</v>
      </c>
      <c r="L7150" s="37">
        <v>0</v>
      </c>
      <c r="M7150" s="40">
        <v>3.8E-3</v>
      </c>
      <c r="N7150" s="40">
        <f t="shared" si="222"/>
        <v>0</v>
      </c>
      <c r="O7150" s="42">
        <f t="shared" si="223"/>
        <v>2.0430295594386786E-3</v>
      </c>
      <c r="P7150" s="37">
        <v>2115.3308000000002</v>
      </c>
      <c r="Q7150" s="27" t="s">
        <v>9824</v>
      </c>
      <c r="R7150" s="27" t="s">
        <v>10547</v>
      </c>
      <c r="S7150" s="27">
        <v>10140105</v>
      </c>
    </row>
    <row r="7151" spans="1:19">
      <c r="A7151" s="27" t="s">
        <v>7360</v>
      </c>
      <c r="B7151" s="27" t="s">
        <v>7385</v>
      </c>
      <c r="C7151" s="27">
        <v>57045</v>
      </c>
      <c r="D7151" s="27" t="s">
        <v>88</v>
      </c>
      <c r="E7151" s="27" t="s">
        <v>209</v>
      </c>
      <c r="F7151" s="37">
        <v>272470849.68899995</v>
      </c>
      <c r="G7151" s="27">
        <v>44.477778000000001</v>
      </c>
      <c r="H7151" s="27">
        <v>-99.133888999999996</v>
      </c>
      <c r="I7151" s="27" t="s">
        <v>114</v>
      </c>
      <c r="J7151" s="27" t="s">
        <v>115</v>
      </c>
      <c r="K7151" s="37">
        <v>75347</v>
      </c>
      <c r="L7151" s="37">
        <v>0</v>
      </c>
      <c r="M7151" s="40">
        <v>3.8E-3</v>
      </c>
      <c r="N7151" s="40">
        <f t="shared" si="222"/>
        <v>0</v>
      </c>
      <c r="O7151" s="42">
        <f t="shared" si="223"/>
        <v>2.7653233395793191E-4</v>
      </c>
      <c r="P7151" s="37">
        <v>286.3186</v>
      </c>
      <c r="Q7151" s="27" t="s">
        <v>10255</v>
      </c>
      <c r="R7151" s="27" t="s">
        <v>10580</v>
      </c>
      <c r="S7151" s="27">
        <v>10160009</v>
      </c>
    </row>
    <row r="7152" spans="1:19">
      <c r="A7152" s="27" t="s">
        <v>7360</v>
      </c>
      <c r="B7152" s="27" t="s">
        <v>7386</v>
      </c>
      <c r="C7152" s="27">
        <v>56092</v>
      </c>
      <c r="D7152" s="27" t="s">
        <v>95</v>
      </c>
      <c r="E7152" s="27" t="s">
        <v>1724</v>
      </c>
      <c r="F7152" s="37">
        <v>45162128.318999998</v>
      </c>
      <c r="G7152" s="27">
        <v>44.549199999999999</v>
      </c>
      <c r="H7152" s="27">
        <v>-99.5</v>
      </c>
      <c r="I7152" s="27" t="s">
        <v>114</v>
      </c>
      <c r="J7152" s="27" t="s">
        <v>115</v>
      </c>
      <c r="K7152" s="37">
        <v>112402</v>
      </c>
      <c r="L7152" s="37">
        <v>0</v>
      </c>
      <c r="M7152" s="40">
        <v>3.8E-3</v>
      </c>
      <c r="N7152" s="40">
        <f t="shared" si="222"/>
        <v>0</v>
      </c>
      <c r="O7152" s="42">
        <f t="shared" si="223"/>
        <v>2.488855246281911E-3</v>
      </c>
      <c r="P7152" s="37">
        <v>427.12759999999997</v>
      </c>
      <c r="Q7152" s="27" t="s">
        <v>10255</v>
      </c>
      <c r="R7152" s="27" t="s">
        <v>10580</v>
      </c>
      <c r="S7152" s="27">
        <v>10160009</v>
      </c>
    </row>
    <row r="7153" spans="1:19">
      <c r="A7153" s="27" t="s">
        <v>7360</v>
      </c>
      <c r="B7153" s="27" t="s">
        <v>7387</v>
      </c>
      <c r="C7153" s="27">
        <v>58438</v>
      </c>
      <c r="D7153" s="27" t="s">
        <v>95</v>
      </c>
      <c r="E7153" s="27" t="s">
        <v>1724</v>
      </c>
      <c r="F7153" s="37">
        <v>45162128.318999998</v>
      </c>
      <c r="G7153" s="27">
        <v>44.478332999999999</v>
      </c>
      <c r="H7153" s="27">
        <v>-103.854722</v>
      </c>
      <c r="I7153" s="27" t="s">
        <v>106</v>
      </c>
      <c r="J7153" s="27" t="s">
        <v>107</v>
      </c>
      <c r="K7153" s="37">
        <v>2145</v>
      </c>
      <c r="L7153" s="37">
        <v>0</v>
      </c>
      <c r="M7153" s="40">
        <v>0</v>
      </c>
      <c r="N7153" s="40">
        <f t="shared" si="222"/>
        <v>0</v>
      </c>
      <c r="O7153" s="42">
        <f t="shared" si="223"/>
        <v>4.7495547261389463E-5</v>
      </c>
      <c r="P7153" s="37">
        <v>0</v>
      </c>
      <c r="Q7153" s="27" t="s">
        <v>10372</v>
      </c>
      <c r="R7153" s="27" t="s">
        <v>10504</v>
      </c>
      <c r="S7153" s="27">
        <v>10120203</v>
      </c>
    </row>
    <row r="7154" spans="1:19">
      <c r="A7154" s="27" t="s">
        <v>7360</v>
      </c>
      <c r="B7154" s="27" t="s">
        <v>7388</v>
      </c>
      <c r="C7154" s="27">
        <v>6092</v>
      </c>
      <c r="D7154" s="27" t="s">
        <v>88</v>
      </c>
      <c r="E7154" s="27" t="s">
        <v>209</v>
      </c>
      <c r="F7154" s="37">
        <v>272470849.68899995</v>
      </c>
      <c r="G7154" s="27">
        <v>42.897663000000001</v>
      </c>
      <c r="H7154" s="27">
        <v>-96.990493999999998</v>
      </c>
      <c r="I7154" s="27" t="s">
        <v>108</v>
      </c>
      <c r="J7154" s="27" t="s">
        <v>109</v>
      </c>
      <c r="K7154" s="37">
        <v>819</v>
      </c>
      <c r="L7154" s="37">
        <v>1021.251</v>
      </c>
      <c r="M7154" s="40">
        <v>2.0626061603831798</v>
      </c>
      <c r="N7154" s="40">
        <f t="shared" si="222"/>
        <v>1.246948717948718</v>
      </c>
      <c r="O7154" s="42">
        <f t="shared" si="223"/>
        <v>3.0058261312533511E-6</v>
      </c>
      <c r="P7154" s="37">
        <v>1689.2744453538241</v>
      </c>
      <c r="Q7154" s="27" t="s">
        <v>10182</v>
      </c>
      <c r="R7154" s="27" t="s">
        <v>10584</v>
      </c>
      <c r="S7154" s="27">
        <v>10170102</v>
      </c>
    </row>
    <row r="7155" spans="1:19">
      <c r="A7155" s="27" t="s">
        <v>7360</v>
      </c>
      <c r="B7155" s="27" t="s">
        <v>7389</v>
      </c>
      <c r="C7155" s="27">
        <v>56244</v>
      </c>
      <c r="D7155" s="27" t="s">
        <v>60</v>
      </c>
      <c r="E7155" s="27" t="s">
        <v>207</v>
      </c>
      <c r="F7155" s="37">
        <v>688643621.75399983</v>
      </c>
      <c r="G7155" s="27">
        <v>45.220717</v>
      </c>
      <c r="H7155" s="27">
        <v>-96.616781000000003</v>
      </c>
      <c r="I7155" s="27" t="s">
        <v>108</v>
      </c>
      <c r="J7155" s="27" t="s">
        <v>109</v>
      </c>
      <c r="K7155" s="37">
        <v>15.68</v>
      </c>
      <c r="L7155" s="37">
        <v>22.452999999999999</v>
      </c>
      <c r="M7155" s="40">
        <v>2.0626061603831798</v>
      </c>
      <c r="N7155" s="40">
        <f t="shared" si="222"/>
        <v>1.4319515306122448</v>
      </c>
      <c r="O7155" s="42">
        <f t="shared" si="223"/>
        <v>2.2769396977877297E-8</v>
      </c>
      <c r="P7155" s="37">
        <v>32.341664594808258</v>
      </c>
      <c r="Q7155" s="27" t="s">
        <v>9832</v>
      </c>
      <c r="R7155" s="27" t="s">
        <v>9833</v>
      </c>
      <c r="S7155" s="27">
        <v>7020001</v>
      </c>
    </row>
    <row r="7156" spans="1:19">
      <c r="A7156" s="27" t="s">
        <v>7360</v>
      </c>
      <c r="B7156" s="27" t="s">
        <v>7390</v>
      </c>
      <c r="C7156" s="27">
        <v>56274</v>
      </c>
      <c r="D7156" s="27" t="s">
        <v>60</v>
      </c>
      <c r="E7156" s="27" t="s">
        <v>207</v>
      </c>
      <c r="F7156" s="37">
        <v>688643621.75399983</v>
      </c>
      <c r="G7156" s="27">
        <v>45.221111000000001</v>
      </c>
      <c r="H7156" s="27">
        <v>-96.637221999999994</v>
      </c>
      <c r="I7156" s="27" t="s">
        <v>108</v>
      </c>
      <c r="J7156" s="27" t="s">
        <v>109</v>
      </c>
      <c r="K7156" s="37">
        <v>24.998999999999999</v>
      </c>
      <c r="L7156" s="37">
        <v>20.404</v>
      </c>
      <c r="M7156" s="40">
        <v>2.0626061603831798</v>
      </c>
      <c r="N7156" s="40">
        <f t="shared" si="222"/>
        <v>0.81619264770590827</v>
      </c>
      <c r="O7156" s="42">
        <f t="shared" si="223"/>
        <v>3.6301795602675669E-8</v>
      </c>
      <c r="P7156" s="37">
        <v>51.563091403419108</v>
      </c>
      <c r="Q7156" s="27" t="s">
        <v>9832</v>
      </c>
      <c r="R7156" s="27" t="s">
        <v>9833</v>
      </c>
      <c r="S7156" s="27">
        <v>7020001</v>
      </c>
    </row>
    <row r="7157" spans="1:19">
      <c r="A7157" s="27" t="s">
        <v>7360</v>
      </c>
      <c r="B7157" s="27" t="s">
        <v>7391</v>
      </c>
      <c r="C7157" s="27">
        <v>7247</v>
      </c>
      <c r="D7157" s="27" t="s">
        <v>88</v>
      </c>
      <c r="E7157" s="27" t="s">
        <v>209</v>
      </c>
      <c r="F7157" s="37">
        <v>272470849.68899995</v>
      </c>
      <c r="G7157" s="27">
        <v>44.901667000000003</v>
      </c>
      <c r="H7157" s="27">
        <v>-97.108333000000002</v>
      </c>
      <c r="I7157" s="27" t="s">
        <v>108</v>
      </c>
      <c r="J7157" s="27" t="s">
        <v>109</v>
      </c>
      <c r="K7157" s="37">
        <v>104</v>
      </c>
      <c r="L7157" s="37">
        <v>138.72900000000001</v>
      </c>
      <c r="M7157" s="40">
        <v>2.0626061603831798</v>
      </c>
      <c r="N7157" s="40">
        <f t="shared" si="222"/>
        <v>1.3339326923076924</v>
      </c>
      <c r="O7157" s="42">
        <f t="shared" si="223"/>
        <v>3.8169220714328265E-7</v>
      </c>
      <c r="P7157" s="37">
        <v>214.51104067985071</v>
      </c>
      <c r="Q7157" s="27" t="s">
        <v>10587</v>
      </c>
      <c r="R7157" s="27" t="s">
        <v>10588</v>
      </c>
      <c r="S7157" s="27">
        <v>10170201</v>
      </c>
    </row>
    <row r="7158" spans="1:19">
      <c r="A7158" s="27" t="s">
        <v>7360</v>
      </c>
      <c r="B7158" s="27" t="s">
        <v>7392</v>
      </c>
      <c r="C7158" s="27">
        <v>56650</v>
      </c>
      <c r="D7158" s="27" t="s">
        <v>88</v>
      </c>
      <c r="E7158" s="27" t="s">
        <v>209</v>
      </c>
      <c r="F7158" s="37">
        <v>272470849.68899995</v>
      </c>
      <c r="G7158" s="27">
        <v>44.002499999999998</v>
      </c>
      <c r="H7158" s="27">
        <v>-98.590833000000003</v>
      </c>
      <c r="I7158" s="27" t="s">
        <v>114</v>
      </c>
      <c r="J7158" s="27" t="s">
        <v>115</v>
      </c>
      <c r="K7158" s="37">
        <v>180242</v>
      </c>
      <c r="L7158" s="37">
        <v>0</v>
      </c>
      <c r="M7158" s="40">
        <v>3.8E-3</v>
      </c>
      <c r="N7158" s="40">
        <f t="shared" si="222"/>
        <v>0</v>
      </c>
      <c r="O7158" s="42">
        <f t="shared" si="223"/>
        <v>6.6150929615307256E-4</v>
      </c>
      <c r="P7158" s="37">
        <v>684.91959999999995</v>
      </c>
      <c r="Q7158" s="27" t="s">
        <v>8931</v>
      </c>
      <c r="R7158" s="27" t="s">
        <v>10581</v>
      </c>
      <c r="S7158" s="27">
        <v>10160010</v>
      </c>
    </row>
    <row r="7159" spans="1:19">
      <c r="A7159" s="27" t="s">
        <v>7393</v>
      </c>
      <c r="B7159" s="27" t="s">
        <v>7394</v>
      </c>
      <c r="C7159" s="27">
        <v>3393</v>
      </c>
      <c r="D7159" s="27" t="s">
        <v>91</v>
      </c>
      <c r="E7159" s="27" t="s">
        <v>136</v>
      </c>
      <c r="F7159" s="37">
        <v>169996778.65999997</v>
      </c>
      <c r="G7159" s="27">
        <v>35.074086999999999</v>
      </c>
      <c r="H7159" s="27">
        <v>-90.148679999999999</v>
      </c>
      <c r="I7159" s="27" t="s">
        <v>110</v>
      </c>
      <c r="J7159" s="27" t="s">
        <v>111</v>
      </c>
      <c r="K7159" s="37">
        <v>3038161.0040000002</v>
      </c>
      <c r="L7159" s="37">
        <v>1783667.43</v>
      </c>
      <c r="M7159" s="40">
        <v>0.79702615261159604</v>
      </c>
      <c r="N7159" s="40">
        <f t="shared" si="222"/>
        <v>0.5870878559930327</v>
      </c>
      <c r="O7159" s="42">
        <f t="shared" si="223"/>
        <v>1.7871873972838261E-2</v>
      </c>
      <c r="P7159" s="37">
        <v>2421493.7760327039</v>
      </c>
      <c r="Q7159" s="27" t="s">
        <v>10073</v>
      </c>
      <c r="R7159" s="27" t="s">
        <v>10074</v>
      </c>
      <c r="S7159" s="27">
        <v>8010211</v>
      </c>
    </row>
    <row r="7160" spans="1:19">
      <c r="A7160" s="27" t="s">
        <v>7393</v>
      </c>
      <c r="B7160" s="27" t="s">
        <v>7395</v>
      </c>
      <c r="C7160" s="27">
        <v>3394</v>
      </c>
      <c r="D7160" s="27" t="s">
        <v>91</v>
      </c>
      <c r="E7160" s="27" t="s">
        <v>136</v>
      </c>
      <c r="F7160" s="37">
        <v>169996778.65999997</v>
      </c>
      <c r="G7160" s="27">
        <v>35.167712000000002</v>
      </c>
      <c r="H7160" s="27">
        <v>-84.295601000000005</v>
      </c>
      <c r="I7160" s="27" t="s">
        <v>106</v>
      </c>
      <c r="J7160" s="27" t="s">
        <v>107</v>
      </c>
      <c r="K7160" s="37">
        <v>457704</v>
      </c>
      <c r="L7160" s="37">
        <v>0</v>
      </c>
      <c r="M7160" s="40">
        <v>19.01436913820563</v>
      </c>
      <c r="N7160" s="40">
        <f t="shared" si="222"/>
        <v>0</v>
      </c>
      <c r="O7160" s="42">
        <f t="shared" si="223"/>
        <v>2.6924274895551133E-3</v>
      </c>
      <c r="P7160" s="37">
        <v>8702952.8120332696</v>
      </c>
      <c r="Q7160" s="27" t="s">
        <v>9773</v>
      </c>
      <c r="R7160" s="27" t="s">
        <v>9774</v>
      </c>
      <c r="S7160" s="27">
        <v>6020002</v>
      </c>
    </row>
    <row r="7161" spans="1:19">
      <c r="A7161" s="27" t="s">
        <v>7393</v>
      </c>
      <c r="B7161" s="27" t="s">
        <v>7396</v>
      </c>
      <c r="C7161" s="27">
        <v>58559</v>
      </c>
      <c r="D7161" s="27" t="s">
        <v>91</v>
      </c>
      <c r="E7161" s="27" t="s">
        <v>136</v>
      </c>
      <c r="F7161" s="37">
        <v>169996778.65999997</v>
      </c>
      <c r="G7161" s="27">
        <v>36.540556000000002</v>
      </c>
      <c r="H7161" s="27">
        <v>-87.544443999999999</v>
      </c>
      <c r="I7161" s="27" t="s">
        <v>117</v>
      </c>
      <c r="J7161" s="27" t="s">
        <v>118</v>
      </c>
      <c r="K7161" s="37">
        <v>11466</v>
      </c>
      <c r="L7161" s="37">
        <v>0</v>
      </c>
      <c r="M7161" s="40">
        <v>1.9375518961971701</v>
      </c>
      <c r="N7161" s="40">
        <f t="shared" si="222"/>
        <v>0</v>
      </c>
      <c r="O7161" s="42">
        <f t="shared" si="223"/>
        <v>6.7448336906033001E-5</v>
      </c>
      <c r="P7161" s="37">
        <v>22215.970041796751</v>
      </c>
      <c r="Q7161" s="27" t="s">
        <v>9719</v>
      </c>
      <c r="R7161" s="27" t="s">
        <v>9720</v>
      </c>
      <c r="S7161" s="27">
        <v>5130206</v>
      </c>
    </row>
    <row r="7162" spans="1:19">
      <c r="A7162" s="27" t="s">
        <v>7393</v>
      </c>
      <c r="B7162" s="27" t="s">
        <v>7397</v>
      </c>
      <c r="C7162" s="27">
        <v>3395</v>
      </c>
      <c r="D7162" s="27" t="s">
        <v>91</v>
      </c>
      <c r="E7162" s="27" t="s">
        <v>136</v>
      </c>
      <c r="F7162" s="37">
        <v>169996778.65999997</v>
      </c>
      <c r="G7162" s="27">
        <v>36.440300000000001</v>
      </c>
      <c r="H7162" s="27">
        <v>-82.438100000000006</v>
      </c>
      <c r="I7162" s="27" t="s">
        <v>106</v>
      </c>
      <c r="J7162" s="27" t="s">
        <v>107</v>
      </c>
      <c r="K7162" s="37">
        <v>196906</v>
      </c>
      <c r="L7162" s="37">
        <v>0</v>
      </c>
      <c r="M7162" s="40">
        <v>0</v>
      </c>
      <c r="N7162" s="40">
        <f t="shared" si="222"/>
        <v>0</v>
      </c>
      <c r="O7162" s="42">
        <f t="shared" si="223"/>
        <v>1.1582925367887088E-3</v>
      </c>
      <c r="P7162" s="37">
        <v>0</v>
      </c>
      <c r="Q7162" s="27" t="s">
        <v>9743</v>
      </c>
      <c r="R7162" s="27" t="s">
        <v>9744</v>
      </c>
      <c r="S7162" s="27">
        <v>6010102</v>
      </c>
    </row>
    <row r="7163" spans="1:19">
      <c r="A7163" s="27" t="s">
        <v>7393</v>
      </c>
      <c r="B7163" s="27" t="s">
        <v>7398</v>
      </c>
      <c r="C7163" s="27">
        <v>55081</v>
      </c>
      <c r="D7163" s="27" t="s">
        <v>91</v>
      </c>
      <c r="E7163" s="27" t="s">
        <v>136</v>
      </c>
      <c r="F7163" s="37">
        <v>169996778.65999997</v>
      </c>
      <c r="G7163" s="27">
        <v>35.543799999999997</v>
      </c>
      <c r="H7163" s="27">
        <v>-89.197999999999993</v>
      </c>
      <c r="I7163" s="27" t="s">
        <v>110</v>
      </c>
      <c r="J7163" s="27" t="s">
        <v>111</v>
      </c>
      <c r="K7163" s="37">
        <v>579165</v>
      </c>
      <c r="L7163" s="37">
        <v>398805.96299999999</v>
      </c>
      <c r="M7163" s="40">
        <v>0.79702615261159604</v>
      </c>
      <c r="N7163" s="40">
        <f t="shared" si="222"/>
        <v>0.68858781694335813</v>
      </c>
      <c r="O7163" s="42">
        <f t="shared" si="223"/>
        <v>3.406917499056568E-3</v>
      </c>
      <c r="P7163" s="37">
        <v>461609.65167729504</v>
      </c>
      <c r="Q7163" s="27" t="s">
        <v>10068</v>
      </c>
      <c r="R7163" s="27" t="s">
        <v>10069</v>
      </c>
      <c r="S7163" s="27">
        <v>8010208</v>
      </c>
    </row>
    <row r="7164" spans="1:19">
      <c r="A7164" s="27" t="s">
        <v>7393</v>
      </c>
      <c r="B7164" s="27" t="s">
        <v>7399</v>
      </c>
      <c r="C7164" s="27">
        <v>56493</v>
      </c>
      <c r="D7164" s="27" t="s">
        <v>91</v>
      </c>
      <c r="E7164" s="27" t="s">
        <v>136</v>
      </c>
      <c r="F7164" s="37">
        <v>169996778.65999997</v>
      </c>
      <c r="G7164" s="27">
        <v>36.127091999999998</v>
      </c>
      <c r="H7164" s="27">
        <v>-84.344167999999996</v>
      </c>
      <c r="I7164" s="27" t="s">
        <v>114</v>
      </c>
      <c r="J7164" s="27" t="s">
        <v>115</v>
      </c>
      <c r="K7164" s="37">
        <v>41009</v>
      </c>
      <c r="L7164" s="37">
        <v>0</v>
      </c>
      <c r="M7164" s="40">
        <v>3.8E-3</v>
      </c>
      <c r="N7164" s="40">
        <f t="shared" si="222"/>
        <v>0</v>
      </c>
      <c r="O7164" s="42">
        <f t="shared" si="223"/>
        <v>2.4123398292163854E-4</v>
      </c>
      <c r="P7164" s="37">
        <v>155.83420000000001</v>
      </c>
      <c r="Q7164" s="27" t="s">
        <v>9699</v>
      </c>
      <c r="R7164" s="27" t="s">
        <v>9700</v>
      </c>
      <c r="S7164" s="27">
        <v>5130104</v>
      </c>
    </row>
    <row r="7165" spans="1:19">
      <c r="A7165" s="27" t="s">
        <v>7393</v>
      </c>
      <c r="B7165" s="27" t="s">
        <v>7400</v>
      </c>
      <c r="C7165" s="27">
        <v>3396</v>
      </c>
      <c r="D7165" s="27" t="s">
        <v>91</v>
      </c>
      <c r="E7165" s="27" t="s">
        <v>136</v>
      </c>
      <c r="F7165" s="37">
        <v>169996778.65999997</v>
      </c>
      <c r="G7165" s="27">
        <v>36.021099999999997</v>
      </c>
      <c r="H7165" s="27">
        <v>-84.156700000000001</v>
      </c>
      <c r="I7165" s="27" t="s">
        <v>132</v>
      </c>
      <c r="J7165" s="27" t="s">
        <v>113</v>
      </c>
      <c r="K7165" s="37">
        <v>1410751</v>
      </c>
      <c r="L7165" s="37">
        <v>1600818.6459999999</v>
      </c>
      <c r="M7165" s="40">
        <v>12.53283206273143</v>
      </c>
      <c r="N7165" s="40">
        <f t="shared" si="222"/>
        <v>1.1347279895601703</v>
      </c>
      <c r="O7165" s="42">
        <f t="shared" si="223"/>
        <v>8.2986925465308708E-3</v>
      </c>
      <c r="P7165" s="37">
        <v>17680705.365330428</v>
      </c>
      <c r="Q7165" s="27" t="s">
        <v>9766</v>
      </c>
      <c r="R7165" s="27" t="s">
        <v>9768</v>
      </c>
      <c r="S7165" s="27">
        <v>6010207</v>
      </c>
    </row>
    <row r="7166" spans="1:19">
      <c r="A7166" s="27" t="s">
        <v>7393</v>
      </c>
      <c r="B7166" s="27" t="s">
        <v>7401</v>
      </c>
      <c r="C7166" s="27">
        <v>54900</v>
      </c>
      <c r="D7166" s="27" t="s">
        <v>91</v>
      </c>
      <c r="E7166" s="27" t="s">
        <v>136</v>
      </c>
      <c r="F7166" s="37">
        <v>169996778.65999997</v>
      </c>
      <c r="G7166" s="27">
        <v>35.4923</v>
      </c>
      <c r="H7166" s="27">
        <v>-83.980599999999995</v>
      </c>
      <c r="I7166" s="27" t="s">
        <v>106</v>
      </c>
      <c r="J7166" s="27" t="s">
        <v>107</v>
      </c>
      <c r="K7166" s="37">
        <v>685266.99899999995</v>
      </c>
      <c r="L7166" s="37">
        <v>0</v>
      </c>
      <c r="M7166" s="40">
        <v>6.5230960173064121</v>
      </c>
      <c r="N7166" s="40">
        <f t="shared" si="222"/>
        <v>0</v>
      </c>
      <c r="O7166" s="42">
        <f t="shared" si="223"/>
        <v>4.031058731827855E-3</v>
      </c>
      <c r="P7166" s="37">
        <v>4470062.431968417</v>
      </c>
      <c r="Q7166" s="27" t="s">
        <v>9762</v>
      </c>
      <c r="R7166" s="27" t="s">
        <v>9763</v>
      </c>
      <c r="S7166" s="27">
        <v>6010204</v>
      </c>
    </row>
    <row r="7167" spans="1:19">
      <c r="A7167" s="27" t="s">
        <v>7393</v>
      </c>
      <c r="B7167" s="27" t="s">
        <v>7402</v>
      </c>
      <c r="C7167" s="27">
        <v>6417</v>
      </c>
      <c r="D7167" s="27" t="s">
        <v>91</v>
      </c>
      <c r="E7167" s="27" t="s">
        <v>136</v>
      </c>
      <c r="F7167" s="37">
        <v>169996778.65999997</v>
      </c>
      <c r="G7167" s="27">
        <v>36.097200000000001</v>
      </c>
      <c r="H7167" s="27">
        <v>-85.827399999999997</v>
      </c>
      <c r="I7167" s="27" t="s">
        <v>106</v>
      </c>
      <c r="J7167" s="27" t="s">
        <v>107</v>
      </c>
      <c r="K7167" s="37">
        <v>368592</v>
      </c>
      <c r="L7167" s="37">
        <v>0</v>
      </c>
      <c r="M7167" s="40">
        <v>0</v>
      </c>
      <c r="N7167" s="40">
        <f t="shared" si="222"/>
        <v>0</v>
      </c>
      <c r="O7167" s="42">
        <f t="shared" si="223"/>
        <v>2.1682293211990685E-3</v>
      </c>
      <c r="P7167" s="37">
        <v>0</v>
      </c>
      <c r="Q7167" s="27" t="s">
        <v>9707</v>
      </c>
      <c r="R7167" s="27" t="s">
        <v>9708</v>
      </c>
      <c r="S7167" s="27">
        <v>5130108</v>
      </c>
    </row>
    <row r="7168" spans="1:19">
      <c r="A7168" s="27" t="s">
        <v>7393</v>
      </c>
      <c r="B7168" s="27" t="s">
        <v>7403</v>
      </c>
      <c r="C7168" s="27">
        <v>58515</v>
      </c>
      <c r="D7168" s="27" t="s">
        <v>91</v>
      </c>
      <c r="E7168" s="27" t="s">
        <v>136</v>
      </c>
      <c r="F7168" s="37">
        <v>169996778.65999997</v>
      </c>
      <c r="G7168" s="27">
        <v>35.024583</v>
      </c>
      <c r="H7168" s="27">
        <v>-85.208617000000004</v>
      </c>
      <c r="I7168" s="27" t="s">
        <v>129</v>
      </c>
      <c r="J7168" s="27" t="s">
        <v>130</v>
      </c>
      <c r="K7168" s="37">
        <v>2347</v>
      </c>
      <c r="L7168" s="37">
        <v>0</v>
      </c>
      <c r="M7168" s="40">
        <v>7.6E-3</v>
      </c>
      <c r="N7168" s="40">
        <f t="shared" si="222"/>
        <v>0</v>
      </c>
      <c r="O7168" s="42">
        <f t="shared" si="223"/>
        <v>1.3806143966375325E-5</v>
      </c>
      <c r="P7168" s="37">
        <v>17.837199999999999</v>
      </c>
      <c r="Q7168" s="27" t="s">
        <v>9771</v>
      </c>
      <c r="R7168" s="27" t="s">
        <v>9772</v>
      </c>
      <c r="S7168" s="27">
        <v>6020001</v>
      </c>
    </row>
    <row r="7169" spans="1:19">
      <c r="A7169" s="27" t="s">
        <v>7393</v>
      </c>
      <c r="B7169" s="27" t="s">
        <v>7404</v>
      </c>
      <c r="C7169" s="27">
        <v>6418</v>
      </c>
      <c r="D7169" s="27" t="s">
        <v>91</v>
      </c>
      <c r="E7169" s="27" t="s">
        <v>136</v>
      </c>
      <c r="F7169" s="37">
        <v>169996778.65999997</v>
      </c>
      <c r="G7169" s="27">
        <v>36.320799999999998</v>
      </c>
      <c r="H7169" s="27">
        <v>-87.221900000000005</v>
      </c>
      <c r="I7169" s="27" t="s">
        <v>106</v>
      </c>
      <c r="J7169" s="27" t="s">
        <v>107</v>
      </c>
      <c r="K7169" s="37">
        <v>169052.00099999999</v>
      </c>
      <c r="L7169" s="37">
        <v>0</v>
      </c>
      <c r="M7169" s="40">
        <v>0</v>
      </c>
      <c r="N7169" s="40">
        <f t="shared" si="222"/>
        <v>0</v>
      </c>
      <c r="O7169" s="42">
        <f t="shared" si="223"/>
        <v>9.9444237904125488E-4</v>
      </c>
      <c r="P7169" s="37">
        <v>0</v>
      </c>
      <c r="Q7169" s="27" t="s">
        <v>9717</v>
      </c>
      <c r="R7169" s="27" t="s">
        <v>9718</v>
      </c>
      <c r="S7169" s="27">
        <v>5130205</v>
      </c>
    </row>
    <row r="7170" spans="1:19">
      <c r="A7170" s="27" t="s">
        <v>7393</v>
      </c>
      <c r="B7170" s="27" t="s">
        <v>7405</v>
      </c>
      <c r="C7170" s="27">
        <v>3397</v>
      </c>
      <c r="D7170" s="27" t="s">
        <v>91</v>
      </c>
      <c r="E7170" s="27" t="s">
        <v>136</v>
      </c>
      <c r="F7170" s="37">
        <v>169996778.65999997</v>
      </c>
      <c r="G7170" s="27">
        <v>36.168176000000003</v>
      </c>
      <c r="H7170" s="27">
        <v>-83.497680000000003</v>
      </c>
      <c r="I7170" s="27" t="s">
        <v>106</v>
      </c>
      <c r="J7170" s="27" t="s">
        <v>107</v>
      </c>
      <c r="K7170" s="37">
        <v>421274</v>
      </c>
      <c r="L7170" s="37">
        <v>0</v>
      </c>
      <c r="M7170" s="40">
        <v>0</v>
      </c>
      <c r="N7170" s="40">
        <f t="shared" si="222"/>
        <v>0</v>
      </c>
      <c r="O7170" s="42">
        <f t="shared" si="223"/>
        <v>2.4781293111592662E-3</v>
      </c>
      <c r="P7170" s="37">
        <v>0</v>
      </c>
      <c r="Q7170" s="27" t="s">
        <v>9747</v>
      </c>
      <c r="R7170" s="27" t="s">
        <v>9748</v>
      </c>
      <c r="S7170" s="27">
        <v>6010104</v>
      </c>
    </row>
    <row r="7171" spans="1:19">
      <c r="A7171" s="27" t="s">
        <v>7393</v>
      </c>
      <c r="B7171" s="27" t="s">
        <v>7406</v>
      </c>
      <c r="C7171" s="27">
        <v>50570</v>
      </c>
      <c r="D7171" s="27" t="s">
        <v>91</v>
      </c>
      <c r="E7171" s="27" t="s">
        <v>136</v>
      </c>
      <c r="F7171" s="37">
        <v>169996778.65999997</v>
      </c>
      <c r="G7171" s="27">
        <v>36.117199999999997</v>
      </c>
      <c r="H7171" s="27">
        <v>-84.031700000000001</v>
      </c>
      <c r="I7171" s="27" t="s">
        <v>117</v>
      </c>
      <c r="J7171" s="27" t="s">
        <v>118</v>
      </c>
      <c r="K7171" s="37">
        <v>29794.001</v>
      </c>
      <c r="L7171" s="37">
        <v>0</v>
      </c>
      <c r="M7171" s="40">
        <v>1.9375518961971701</v>
      </c>
      <c r="N7171" s="40">
        <f t="shared" si="222"/>
        <v>0</v>
      </c>
      <c r="O7171" s="42">
        <f t="shared" si="223"/>
        <v>1.7526215046456342E-4</v>
      </c>
      <c r="P7171" s="37">
        <v>57727.423132850381</v>
      </c>
      <c r="Q7171" s="27" t="s">
        <v>9766</v>
      </c>
      <c r="R7171" s="27" t="s">
        <v>9768</v>
      </c>
      <c r="S7171" s="27">
        <v>6010207</v>
      </c>
    </row>
    <row r="7172" spans="1:19">
      <c r="A7172" s="27" t="s">
        <v>7393</v>
      </c>
      <c r="B7172" s="27" t="s">
        <v>7407</v>
      </c>
      <c r="C7172" s="27">
        <v>3398</v>
      </c>
      <c r="D7172" s="27" t="s">
        <v>91</v>
      </c>
      <c r="E7172" s="27" t="s">
        <v>136</v>
      </c>
      <c r="F7172" s="37">
        <v>169996778.65999997</v>
      </c>
      <c r="G7172" s="27">
        <v>35.101790999999999</v>
      </c>
      <c r="H7172" s="27">
        <v>-85.229467</v>
      </c>
      <c r="I7172" s="27" t="s">
        <v>106</v>
      </c>
      <c r="J7172" s="27" t="s">
        <v>107</v>
      </c>
      <c r="K7172" s="37">
        <v>839244</v>
      </c>
      <c r="L7172" s="37">
        <v>0</v>
      </c>
      <c r="M7172" s="40">
        <v>0</v>
      </c>
      <c r="N7172" s="40">
        <f t="shared" si="222"/>
        <v>0</v>
      </c>
      <c r="O7172" s="42">
        <f t="shared" si="223"/>
        <v>4.9368229599133758E-3</v>
      </c>
      <c r="P7172" s="37">
        <v>0</v>
      </c>
      <c r="Q7172" s="27" t="s">
        <v>9771</v>
      </c>
      <c r="R7172" s="27" t="s">
        <v>9772</v>
      </c>
      <c r="S7172" s="27">
        <v>6020001</v>
      </c>
    </row>
    <row r="7173" spans="1:19">
      <c r="A7173" s="27" t="s">
        <v>7393</v>
      </c>
      <c r="B7173" s="27" t="s">
        <v>7408</v>
      </c>
      <c r="C7173" s="27">
        <v>54901</v>
      </c>
      <c r="D7173" s="27" t="s">
        <v>91</v>
      </c>
      <c r="E7173" s="27" t="s">
        <v>136</v>
      </c>
      <c r="F7173" s="37">
        <v>169996778.65999997</v>
      </c>
      <c r="G7173" s="27">
        <v>35.545299999999997</v>
      </c>
      <c r="H7173" s="27">
        <v>-84.050299999999993</v>
      </c>
      <c r="I7173" s="27" t="s">
        <v>106</v>
      </c>
      <c r="J7173" s="27" t="s">
        <v>107</v>
      </c>
      <c r="K7173" s="37">
        <v>194466.99900000001</v>
      </c>
      <c r="L7173" s="37">
        <v>0</v>
      </c>
      <c r="M7173" s="40">
        <v>108.89441690349059</v>
      </c>
      <c r="N7173" s="40">
        <f t="shared" ref="N7173:N7236" si="224">L7173/K7173</f>
        <v>0</v>
      </c>
      <c r="O7173" s="42">
        <f t="shared" ref="O7173:O7236" si="225">K7173/F7173</f>
        <v>1.1439452002143019E-3</v>
      </c>
      <c r="P7173" s="37">
        <v>21176370.463076688</v>
      </c>
      <c r="Q7173" s="27" t="s">
        <v>9762</v>
      </c>
      <c r="R7173" s="27" t="s">
        <v>9763</v>
      </c>
      <c r="S7173" s="27">
        <v>6010204</v>
      </c>
    </row>
    <row r="7174" spans="1:19">
      <c r="A7174" s="27" t="s">
        <v>7393</v>
      </c>
      <c r="B7174" s="27" t="s">
        <v>7409</v>
      </c>
      <c r="C7174" s="27">
        <v>3423</v>
      </c>
      <c r="D7174" s="27" t="s">
        <v>91</v>
      </c>
      <c r="E7174" s="27" t="s">
        <v>136</v>
      </c>
      <c r="F7174" s="37">
        <v>169996778.65999997</v>
      </c>
      <c r="G7174" s="27">
        <v>36.289538999999998</v>
      </c>
      <c r="H7174" s="27">
        <v>-85.944159999999997</v>
      </c>
      <c r="I7174" s="27" t="s">
        <v>106</v>
      </c>
      <c r="J7174" s="27" t="s">
        <v>107</v>
      </c>
      <c r="K7174" s="37">
        <v>427494.99900000001</v>
      </c>
      <c r="L7174" s="37">
        <v>0</v>
      </c>
      <c r="M7174" s="40">
        <v>0</v>
      </c>
      <c r="N7174" s="40">
        <f t="shared" si="224"/>
        <v>0</v>
      </c>
      <c r="O7174" s="42">
        <f t="shared" si="225"/>
        <v>2.5147241163610886E-3</v>
      </c>
      <c r="P7174" s="37">
        <v>0</v>
      </c>
      <c r="Q7174" s="27" t="s">
        <v>9703</v>
      </c>
      <c r="R7174" s="27" t="s">
        <v>9704</v>
      </c>
      <c r="S7174" s="27">
        <v>5130106</v>
      </c>
    </row>
    <row r="7175" spans="1:19">
      <c r="A7175" s="27" t="s">
        <v>7393</v>
      </c>
      <c r="B7175" s="27" t="s">
        <v>7410</v>
      </c>
      <c r="C7175" s="27">
        <v>3399</v>
      </c>
      <c r="D7175" s="27" t="s">
        <v>91</v>
      </c>
      <c r="E7175" s="27" t="s">
        <v>136</v>
      </c>
      <c r="F7175" s="37">
        <v>169996778.65999997</v>
      </c>
      <c r="G7175" s="27">
        <v>36.390300000000003</v>
      </c>
      <c r="H7175" s="27">
        <v>-87.653899999999993</v>
      </c>
      <c r="I7175" s="27" t="s">
        <v>304</v>
      </c>
      <c r="J7175" s="27" t="s">
        <v>113</v>
      </c>
      <c r="K7175" s="37">
        <v>10441111</v>
      </c>
      <c r="L7175" s="37">
        <v>11228114.998</v>
      </c>
      <c r="M7175" s="40">
        <v>1.8472672479142009</v>
      </c>
      <c r="N7175" s="40">
        <f t="shared" si="224"/>
        <v>1.0753755034306214</v>
      </c>
      <c r="O7175" s="42">
        <f t="shared" si="225"/>
        <v>6.1419463841033244E-2</v>
      </c>
      <c r="P7175" s="37">
        <v>19287522.382136691</v>
      </c>
      <c r="Q7175" s="27" t="s">
        <v>9717</v>
      </c>
      <c r="R7175" s="27" t="s">
        <v>9718</v>
      </c>
      <c r="S7175" s="27">
        <v>5130205</v>
      </c>
    </row>
    <row r="7176" spans="1:19">
      <c r="A7176" s="27" t="s">
        <v>7393</v>
      </c>
      <c r="B7176" s="27" t="s">
        <v>7411</v>
      </c>
      <c r="C7176" s="27">
        <v>3424</v>
      </c>
      <c r="D7176" s="27" t="s">
        <v>91</v>
      </c>
      <c r="E7176" s="27" t="s">
        <v>136</v>
      </c>
      <c r="F7176" s="37">
        <v>169996778.65999997</v>
      </c>
      <c r="G7176" s="27">
        <v>36.537799999999997</v>
      </c>
      <c r="H7176" s="27">
        <v>-85.451700000000002</v>
      </c>
      <c r="I7176" s="27" t="s">
        <v>106</v>
      </c>
      <c r="J7176" s="27" t="s">
        <v>107</v>
      </c>
      <c r="K7176" s="37">
        <v>144267.99900000001</v>
      </c>
      <c r="L7176" s="37">
        <v>0</v>
      </c>
      <c r="M7176" s="40">
        <v>0</v>
      </c>
      <c r="N7176" s="40">
        <f t="shared" si="224"/>
        <v>0</v>
      </c>
      <c r="O7176" s="42">
        <f t="shared" si="225"/>
        <v>8.4865136938001341E-4</v>
      </c>
      <c r="P7176" s="37">
        <v>0</v>
      </c>
      <c r="Q7176" s="27" t="s">
        <v>9701</v>
      </c>
      <c r="R7176" s="27" t="s">
        <v>9702</v>
      </c>
      <c r="S7176" s="27">
        <v>5130105</v>
      </c>
    </row>
    <row r="7177" spans="1:19">
      <c r="A7177" s="27" t="s">
        <v>7393</v>
      </c>
      <c r="B7177" s="27" t="s">
        <v>7412</v>
      </c>
      <c r="C7177" s="27">
        <v>10252</v>
      </c>
      <c r="D7177" s="27" t="s">
        <v>72</v>
      </c>
      <c r="E7177" s="27" t="s">
        <v>2010</v>
      </c>
      <c r="F7177" s="37">
        <v>814823215.17599976</v>
      </c>
      <c r="G7177" s="27">
        <v>36.548900000000003</v>
      </c>
      <c r="H7177" s="27">
        <v>-82.566699999999997</v>
      </c>
      <c r="I7177" s="27" t="s">
        <v>125</v>
      </c>
      <c r="J7177" s="27" t="s">
        <v>118</v>
      </c>
      <c r="K7177" s="37">
        <v>303385</v>
      </c>
      <c r="L7177" s="37">
        <v>7404.1559999999999</v>
      </c>
      <c r="M7177" s="40">
        <v>1.9375518961971701</v>
      </c>
      <c r="N7177" s="40">
        <f t="shared" si="224"/>
        <v>2.4405148573594607E-2</v>
      </c>
      <c r="O7177" s="42">
        <f t="shared" si="225"/>
        <v>3.7233229779108542E-4</v>
      </c>
      <c r="P7177" s="37">
        <v>587824.18202777847</v>
      </c>
      <c r="Q7177" s="27" t="s">
        <v>9743</v>
      </c>
      <c r="R7177" s="27" t="s">
        <v>9744</v>
      </c>
      <c r="S7177" s="27">
        <v>6010102</v>
      </c>
    </row>
    <row r="7178" spans="1:19">
      <c r="A7178" s="27" t="s">
        <v>7393</v>
      </c>
      <c r="B7178" s="27" t="s">
        <v>7413</v>
      </c>
      <c r="C7178" s="27">
        <v>3400</v>
      </c>
      <c r="D7178" s="27" t="s">
        <v>91</v>
      </c>
      <c r="E7178" s="27" t="s">
        <v>136</v>
      </c>
      <c r="F7178" s="37">
        <v>169996778.65999997</v>
      </c>
      <c r="G7178" s="27">
        <v>35.962299999999999</v>
      </c>
      <c r="H7178" s="27">
        <v>-83.539299999999997</v>
      </c>
      <c r="I7178" s="27" t="s">
        <v>106</v>
      </c>
      <c r="J7178" s="27" t="s">
        <v>107</v>
      </c>
      <c r="K7178" s="37">
        <v>573158</v>
      </c>
      <c r="L7178" s="37">
        <v>0</v>
      </c>
      <c r="M7178" s="40">
        <v>0</v>
      </c>
      <c r="N7178" s="40">
        <f t="shared" si="224"/>
        <v>0</v>
      </c>
      <c r="O7178" s="42">
        <f t="shared" si="225"/>
        <v>3.3715815353556658E-3</v>
      </c>
      <c r="P7178" s="37">
        <v>0</v>
      </c>
      <c r="Q7178" s="27" t="s">
        <v>9753</v>
      </c>
      <c r="R7178" s="27" t="s">
        <v>9754</v>
      </c>
      <c r="S7178" s="27">
        <v>6010107</v>
      </c>
    </row>
    <row r="7179" spans="1:19">
      <c r="A7179" s="27" t="s">
        <v>7393</v>
      </c>
      <c r="B7179" s="27" t="s">
        <v>7414</v>
      </c>
      <c r="C7179" s="27">
        <v>50481</v>
      </c>
      <c r="D7179" s="27" t="s">
        <v>72</v>
      </c>
      <c r="E7179" s="27" t="s">
        <v>2010</v>
      </c>
      <c r="F7179" s="37">
        <v>814823215.17599976</v>
      </c>
      <c r="G7179" s="27">
        <v>36.521900000000002</v>
      </c>
      <c r="H7179" s="27">
        <v>-82.543099999999995</v>
      </c>
      <c r="I7179" s="27" t="s">
        <v>132</v>
      </c>
      <c r="J7179" s="27" t="s">
        <v>113</v>
      </c>
      <c r="K7179" s="37">
        <v>1154732</v>
      </c>
      <c r="L7179" s="37">
        <v>541528.35800000001</v>
      </c>
      <c r="M7179" s="40">
        <v>1.8472672479142009</v>
      </c>
      <c r="N7179" s="40">
        <f t="shared" si="224"/>
        <v>0.46896453722595371</v>
      </c>
      <c r="O7179" s="42">
        <f t="shared" si="225"/>
        <v>1.4171564806859127E-3</v>
      </c>
      <c r="P7179" s="37">
        <v>2133098.603718461</v>
      </c>
      <c r="Q7179" s="27" t="s">
        <v>9743</v>
      </c>
      <c r="R7179" s="27" t="s">
        <v>9744</v>
      </c>
      <c r="S7179" s="27">
        <v>6010102</v>
      </c>
    </row>
    <row r="7180" spans="1:19">
      <c r="A7180" s="27" t="s">
        <v>7393</v>
      </c>
      <c r="B7180" s="27" t="s">
        <v>7415</v>
      </c>
      <c r="C7180" s="27">
        <v>3402</v>
      </c>
      <c r="D7180" s="27" t="s">
        <v>91</v>
      </c>
      <c r="E7180" s="27" t="s">
        <v>136</v>
      </c>
      <c r="F7180" s="37">
        <v>169996778.65999997</v>
      </c>
      <c r="G7180" s="27">
        <v>35.791699999999999</v>
      </c>
      <c r="H7180" s="27">
        <v>-84.243099999999998</v>
      </c>
      <c r="I7180" s="27" t="s">
        <v>106</v>
      </c>
      <c r="J7180" s="27" t="s">
        <v>107</v>
      </c>
      <c r="K7180" s="37">
        <v>913240</v>
      </c>
      <c r="L7180" s="37">
        <v>0</v>
      </c>
      <c r="M7180" s="40">
        <v>0</v>
      </c>
      <c r="N7180" s="40">
        <f t="shared" si="224"/>
        <v>0</v>
      </c>
      <c r="O7180" s="42">
        <f t="shared" si="225"/>
        <v>5.3721017962729449E-3</v>
      </c>
      <c r="P7180" s="37">
        <v>0</v>
      </c>
      <c r="Q7180" s="27" t="s">
        <v>9757</v>
      </c>
      <c r="R7180" s="27" t="s">
        <v>9758</v>
      </c>
      <c r="S7180" s="27">
        <v>6010201</v>
      </c>
    </row>
    <row r="7181" spans="1:19">
      <c r="A7181" s="27" t="s">
        <v>7393</v>
      </c>
      <c r="B7181" s="27" t="s">
        <v>7416</v>
      </c>
      <c r="C7181" s="27">
        <v>3401</v>
      </c>
      <c r="D7181" s="27" t="s">
        <v>91</v>
      </c>
      <c r="E7181" s="27" t="s">
        <v>136</v>
      </c>
      <c r="F7181" s="37">
        <v>169996778.65999997</v>
      </c>
      <c r="G7181" s="27">
        <v>36.498199999999997</v>
      </c>
      <c r="H7181" s="27">
        <v>-82.508600000000001</v>
      </c>
      <c r="I7181" s="27" t="s">
        <v>106</v>
      </c>
      <c r="J7181" s="27" t="s">
        <v>107</v>
      </c>
      <c r="K7181" s="37">
        <v>145155</v>
      </c>
      <c r="L7181" s="37">
        <v>0</v>
      </c>
      <c r="M7181" s="40">
        <v>0</v>
      </c>
      <c r="N7181" s="40">
        <f t="shared" si="224"/>
        <v>0</v>
      </c>
      <c r="O7181" s="42">
        <f t="shared" si="225"/>
        <v>8.5386912119267584E-4</v>
      </c>
      <c r="P7181" s="37">
        <v>0</v>
      </c>
      <c r="Q7181" s="27" t="s">
        <v>9743</v>
      </c>
      <c r="R7181" s="27" t="s">
        <v>9744</v>
      </c>
      <c r="S7181" s="27">
        <v>6010102</v>
      </c>
    </row>
    <row r="7182" spans="1:19">
      <c r="A7182" s="27" t="s">
        <v>7393</v>
      </c>
      <c r="B7182" s="27" t="s">
        <v>7417</v>
      </c>
      <c r="C7182" s="27">
        <v>3403</v>
      </c>
      <c r="D7182" s="27" t="s">
        <v>91</v>
      </c>
      <c r="E7182" s="27" t="s">
        <v>136</v>
      </c>
      <c r="F7182" s="37">
        <v>169996778.65999997</v>
      </c>
      <c r="G7182" s="27">
        <v>36.315600000000003</v>
      </c>
      <c r="H7182" s="27">
        <v>-86.400599999999997</v>
      </c>
      <c r="I7182" s="27" t="s">
        <v>112</v>
      </c>
      <c r="J7182" s="27" t="s">
        <v>113</v>
      </c>
      <c r="K7182" s="37">
        <v>5189461</v>
      </c>
      <c r="L7182" s="37">
        <v>6110543.6770000001</v>
      </c>
      <c r="M7182" s="40">
        <v>1.8472672479142009</v>
      </c>
      <c r="N7182" s="40">
        <f t="shared" si="224"/>
        <v>1.1774910105307661</v>
      </c>
      <c r="O7182" s="42">
        <f t="shared" si="225"/>
        <v>3.0526819630971477E-2</v>
      </c>
      <c r="P7182" s="37">
        <v>9586321.339628078</v>
      </c>
      <c r="Q7182" s="27" t="s">
        <v>9709</v>
      </c>
      <c r="R7182" s="27" t="s">
        <v>9710</v>
      </c>
      <c r="S7182" s="27">
        <v>5130201</v>
      </c>
    </row>
    <row r="7183" spans="1:19">
      <c r="A7183" s="27" t="s">
        <v>7393</v>
      </c>
      <c r="B7183" s="27" t="s">
        <v>7418</v>
      </c>
      <c r="C7183" s="27">
        <v>55251</v>
      </c>
      <c r="D7183" s="27" t="s">
        <v>91</v>
      </c>
      <c r="E7183" s="27" t="s">
        <v>136</v>
      </c>
      <c r="F7183" s="37">
        <v>169996778.65999997</v>
      </c>
      <c r="G7183" s="27">
        <v>36.245399999999997</v>
      </c>
      <c r="H7183" s="27">
        <v>-88.611999999999995</v>
      </c>
      <c r="I7183" s="27" t="s">
        <v>110</v>
      </c>
      <c r="J7183" s="27" t="s">
        <v>111</v>
      </c>
      <c r="K7183" s="37">
        <v>547374.99899999995</v>
      </c>
      <c r="L7183" s="37">
        <v>357191.08600000001</v>
      </c>
      <c r="M7183" s="40">
        <v>0.79702615261159604</v>
      </c>
      <c r="N7183" s="40">
        <f t="shared" si="224"/>
        <v>0.65255279589413628</v>
      </c>
      <c r="O7183" s="42">
        <f t="shared" si="225"/>
        <v>3.2199139496329565E-3</v>
      </c>
      <c r="P7183" s="37">
        <v>436272.18948874617</v>
      </c>
      <c r="Q7183" s="27" t="s">
        <v>10058</v>
      </c>
      <c r="R7183" s="27" t="s">
        <v>10059</v>
      </c>
      <c r="S7183" s="27">
        <v>8010203</v>
      </c>
    </row>
    <row r="7184" spans="1:19">
      <c r="A7184" s="27" t="s">
        <v>7393</v>
      </c>
      <c r="B7184" s="27" t="s">
        <v>7419</v>
      </c>
      <c r="C7184" s="27">
        <v>3404</v>
      </c>
      <c r="D7184" s="27" t="s">
        <v>91</v>
      </c>
      <c r="E7184" s="27" t="s">
        <v>136</v>
      </c>
      <c r="F7184" s="37">
        <v>169996778.65999997</v>
      </c>
      <c r="G7184" s="27">
        <v>35.806731999999997</v>
      </c>
      <c r="H7184" s="27">
        <v>-85.634062999999998</v>
      </c>
      <c r="I7184" s="27" t="s">
        <v>106</v>
      </c>
      <c r="J7184" s="27" t="s">
        <v>107</v>
      </c>
      <c r="K7184" s="37">
        <v>160871</v>
      </c>
      <c r="L7184" s="37">
        <v>0</v>
      </c>
      <c r="M7184" s="40">
        <v>77.382301850375526</v>
      </c>
      <c r="N7184" s="40">
        <f t="shared" si="224"/>
        <v>0</v>
      </c>
      <c r="O7184" s="42">
        <f t="shared" si="225"/>
        <v>9.4631793183415629E-4</v>
      </c>
      <c r="P7184" s="37">
        <v>12448568.280971762</v>
      </c>
      <c r="Q7184" s="27" t="s">
        <v>9707</v>
      </c>
      <c r="R7184" s="27" t="s">
        <v>9708</v>
      </c>
      <c r="S7184" s="27">
        <v>5130108</v>
      </c>
    </row>
    <row r="7185" spans="1:19">
      <c r="A7185" s="27" t="s">
        <v>7393</v>
      </c>
      <c r="B7185" s="27" t="s">
        <v>7420</v>
      </c>
      <c r="C7185" s="27">
        <v>61733</v>
      </c>
      <c r="D7185" s="27" t="s">
        <v>91</v>
      </c>
      <c r="E7185" s="27" t="s">
        <v>136</v>
      </c>
      <c r="F7185" s="37">
        <v>169996778.65999997</v>
      </c>
      <c r="G7185" s="27">
        <v>35.577500000000001</v>
      </c>
      <c r="H7185" s="27">
        <v>-89.286944000000005</v>
      </c>
      <c r="I7185" s="27" t="s">
        <v>129</v>
      </c>
      <c r="J7185" s="27" t="s">
        <v>130</v>
      </c>
      <c r="K7185" s="37">
        <v>6263</v>
      </c>
      <c r="L7185" s="37">
        <v>0</v>
      </c>
      <c r="M7185" s="40">
        <v>7.6E-3</v>
      </c>
      <c r="N7185" s="40">
        <f t="shared" si="224"/>
        <v>0</v>
      </c>
      <c r="O7185" s="42">
        <f t="shared" si="225"/>
        <v>3.6841874589437007E-5</v>
      </c>
      <c r="P7185" s="37">
        <v>47.598799999999997</v>
      </c>
      <c r="Q7185" s="27" t="s">
        <v>10068</v>
      </c>
      <c r="R7185" s="27" t="s">
        <v>10069</v>
      </c>
      <c r="S7185" s="27">
        <v>8010208</v>
      </c>
    </row>
    <row r="7186" spans="1:19">
      <c r="A7186" s="27" t="s">
        <v>7393</v>
      </c>
      <c r="B7186" s="27" t="s">
        <v>7421</v>
      </c>
      <c r="C7186" s="27">
        <v>61211</v>
      </c>
      <c r="D7186" s="27" t="s">
        <v>91</v>
      </c>
      <c r="E7186" s="27" t="s">
        <v>136</v>
      </c>
      <c r="F7186" s="37">
        <v>169996778.65999997</v>
      </c>
      <c r="G7186" s="27">
        <v>35.189990999999999</v>
      </c>
      <c r="H7186" s="27">
        <v>-89.799301999999997</v>
      </c>
      <c r="I7186" s="27" t="s">
        <v>129</v>
      </c>
      <c r="J7186" s="27" t="s">
        <v>130</v>
      </c>
      <c r="K7186" s="37">
        <v>1791</v>
      </c>
      <c r="L7186" s="37">
        <v>0</v>
      </c>
      <c r="M7186" s="40">
        <v>7.6E-3</v>
      </c>
      <c r="N7186" s="40">
        <f t="shared" si="224"/>
        <v>0</v>
      </c>
      <c r="O7186" s="42">
        <f t="shared" si="225"/>
        <v>1.0535493755337965E-5</v>
      </c>
      <c r="P7186" s="37">
        <v>13.611599999999999</v>
      </c>
      <c r="Q7186" s="27" t="s">
        <v>9367</v>
      </c>
      <c r="R7186" s="27" t="s">
        <v>10072</v>
      </c>
      <c r="S7186" s="27">
        <v>8010210</v>
      </c>
    </row>
    <row r="7187" spans="1:19">
      <c r="A7187" s="27" t="s">
        <v>7393</v>
      </c>
      <c r="B7187" s="27" t="s">
        <v>7422</v>
      </c>
      <c r="C7187" s="27">
        <v>3428</v>
      </c>
      <c r="D7187" s="27" t="s">
        <v>91</v>
      </c>
      <c r="E7187" s="27" t="s">
        <v>136</v>
      </c>
      <c r="F7187" s="37">
        <v>169996778.65999997</v>
      </c>
      <c r="G7187" s="27">
        <v>36.156399999999998</v>
      </c>
      <c r="H7187" s="27">
        <v>-86.618600000000001</v>
      </c>
      <c r="I7187" s="27" t="s">
        <v>106</v>
      </c>
      <c r="J7187" s="27" t="s">
        <v>107</v>
      </c>
      <c r="K7187" s="37">
        <v>79314</v>
      </c>
      <c r="L7187" s="37">
        <v>0</v>
      </c>
      <c r="M7187" s="40">
        <v>0</v>
      </c>
      <c r="N7187" s="40">
        <f t="shared" si="224"/>
        <v>0</v>
      </c>
      <c r="O7187" s="42">
        <f t="shared" si="225"/>
        <v>4.6656178208312417E-4</v>
      </c>
      <c r="P7187" s="37">
        <v>0</v>
      </c>
      <c r="Q7187" s="27" t="s">
        <v>9713</v>
      </c>
      <c r="R7187" s="27" t="s">
        <v>9714</v>
      </c>
      <c r="S7187" s="27">
        <v>5130203</v>
      </c>
    </row>
    <row r="7188" spans="1:19">
      <c r="A7188" s="27" t="s">
        <v>7393</v>
      </c>
      <c r="B7188" s="27" t="s">
        <v>7423</v>
      </c>
      <c r="C7188" s="27">
        <v>3405</v>
      </c>
      <c r="D7188" s="27" t="s">
        <v>91</v>
      </c>
      <c r="E7188" s="27" t="s">
        <v>136</v>
      </c>
      <c r="F7188" s="37">
        <v>169996778.65999997</v>
      </c>
      <c r="G7188" s="27">
        <v>36.3767</v>
      </c>
      <c r="H7188" s="27">
        <v>-82.963899999999995</v>
      </c>
      <c r="I7188" s="27" t="s">
        <v>110</v>
      </c>
      <c r="J7188" s="27" t="s">
        <v>111</v>
      </c>
      <c r="K7188" s="37">
        <v>4786949</v>
      </c>
      <c r="L7188" s="37">
        <v>2061461.4040000001</v>
      </c>
      <c r="M7188" s="40">
        <v>0.43518523879406279</v>
      </c>
      <c r="N7188" s="40">
        <f t="shared" si="224"/>
        <v>0.43064202355195347</v>
      </c>
      <c r="O7188" s="42">
        <f t="shared" si="225"/>
        <v>2.8159057117041496E-2</v>
      </c>
      <c r="P7188" s="37">
        <v>2083209.54366</v>
      </c>
      <c r="Q7188" s="27" t="s">
        <v>9747</v>
      </c>
      <c r="R7188" s="27" t="s">
        <v>9748</v>
      </c>
      <c r="S7188" s="27">
        <v>6010104</v>
      </c>
    </row>
    <row r="7189" spans="1:19">
      <c r="A7189" s="27" t="s">
        <v>7393</v>
      </c>
      <c r="B7189" s="27" t="s">
        <v>7424</v>
      </c>
      <c r="C7189" s="27">
        <v>3406</v>
      </c>
      <c r="D7189" s="27" t="s">
        <v>91</v>
      </c>
      <c r="E7189" s="27" t="s">
        <v>136</v>
      </c>
      <c r="F7189" s="37">
        <v>169996778.65999997</v>
      </c>
      <c r="G7189" s="27">
        <v>36.027799999999999</v>
      </c>
      <c r="H7189" s="27">
        <v>-87.986099999999993</v>
      </c>
      <c r="I7189" s="27" t="s">
        <v>110</v>
      </c>
      <c r="J7189" s="27" t="s">
        <v>111</v>
      </c>
      <c r="K7189" s="37">
        <v>321911.99599999998</v>
      </c>
      <c r="L7189" s="37">
        <v>501853.87199999997</v>
      </c>
      <c r="M7189" s="40">
        <v>0.79702615261159604</v>
      </c>
      <c r="N7189" s="40">
        <f t="shared" si="224"/>
        <v>1.5589784731103964</v>
      </c>
      <c r="O7189" s="42">
        <f t="shared" si="225"/>
        <v>1.8936358590878727E-3</v>
      </c>
      <c r="P7189" s="37">
        <v>256572.27965139947</v>
      </c>
      <c r="Q7189" s="27" t="s">
        <v>9799</v>
      </c>
      <c r="R7189" s="27" t="s">
        <v>9800</v>
      </c>
      <c r="S7189" s="27">
        <v>6040005</v>
      </c>
    </row>
    <row r="7190" spans="1:19">
      <c r="A7190" s="27" t="s">
        <v>7393</v>
      </c>
      <c r="B7190" s="27" t="s">
        <v>7425</v>
      </c>
      <c r="C7190" s="27">
        <v>3407</v>
      </c>
      <c r="D7190" s="27" t="s">
        <v>91</v>
      </c>
      <c r="E7190" s="27" t="s">
        <v>136</v>
      </c>
      <c r="F7190" s="37">
        <v>169996778.65999997</v>
      </c>
      <c r="G7190" s="27">
        <v>35.8992</v>
      </c>
      <c r="H7190" s="27">
        <v>-84.519400000000005</v>
      </c>
      <c r="I7190" s="27" t="s">
        <v>112</v>
      </c>
      <c r="J7190" s="27" t="s">
        <v>113</v>
      </c>
      <c r="K7190" s="37">
        <v>3047413</v>
      </c>
      <c r="L7190" s="37">
        <v>3879199.7910000002</v>
      </c>
      <c r="M7190" s="40">
        <v>1.8472672479142009</v>
      </c>
      <c r="N7190" s="40">
        <f t="shared" si="224"/>
        <v>1.2729484946740071</v>
      </c>
      <c r="O7190" s="42">
        <f t="shared" si="225"/>
        <v>1.7926298510014371E-2</v>
      </c>
      <c r="P7190" s="37">
        <v>5629386.2257679589</v>
      </c>
      <c r="Q7190" s="27" t="s">
        <v>9769</v>
      </c>
      <c r="R7190" s="27" t="s">
        <v>9770</v>
      </c>
      <c r="S7190" s="27">
        <v>6010208</v>
      </c>
    </row>
    <row r="7191" spans="1:19">
      <c r="A7191" s="27" t="s">
        <v>7393</v>
      </c>
      <c r="B7191" s="27" t="s">
        <v>7426</v>
      </c>
      <c r="C7191" s="27">
        <v>7845</v>
      </c>
      <c r="D7191" s="27" t="s">
        <v>91</v>
      </c>
      <c r="E7191" s="27" t="s">
        <v>136</v>
      </c>
      <c r="F7191" s="37">
        <v>169996778.65999997</v>
      </c>
      <c r="G7191" s="27">
        <v>35.657800000000002</v>
      </c>
      <c r="H7191" s="27">
        <v>-89.3964</v>
      </c>
      <c r="I7191" s="27" t="s">
        <v>110</v>
      </c>
      <c r="J7191" s="27" t="s">
        <v>111</v>
      </c>
      <c r="K7191" s="37">
        <v>3624059.0040000002</v>
      </c>
      <c r="L7191" s="37">
        <v>1695566.666</v>
      </c>
      <c r="M7191" s="40">
        <v>0.85342537955107467</v>
      </c>
      <c r="N7191" s="40">
        <f t="shared" si="224"/>
        <v>0.46786397907113103</v>
      </c>
      <c r="O7191" s="42">
        <f t="shared" si="225"/>
        <v>2.1318398104756185E-2</v>
      </c>
      <c r="P7191" s="37">
        <v>3092863.9310041899</v>
      </c>
      <c r="Q7191" s="27" t="s">
        <v>10068</v>
      </c>
      <c r="R7191" s="27" t="s">
        <v>10069</v>
      </c>
      <c r="S7191" s="27">
        <v>8010208</v>
      </c>
    </row>
    <row r="7192" spans="1:19">
      <c r="A7192" s="27" t="s">
        <v>7393</v>
      </c>
      <c r="B7192" s="27" t="s">
        <v>7427</v>
      </c>
      <c r="C7192" s="27">
        <v>61412</v>
      </c>
      <c r="D7192" s="27" t="s">
        <v>91</v>
      </c>
      <c r="E7192" s="27" t="s">
        <v>136</v>
      </c>
      <c r="F7192" s="37">
        <v>169996778.65999997</v>
      </c>
      <c r="G7192" s="27">
        <v>35.306387000000001</v>
      </c>
      <c r="H7192" s="27">
        <v>-89.167539000000005</v>
      </c>
      <c r="I7192" s="27" t="s">
        <v>129</v>
      </c>
      <c r="J7192" s="27" t="s">
        <v>130</v>
      </c>
      <c r="K7192" s="37">
        <v>704</v>
      </c>
      <c r="L7192" s="37">
        <v>0</v>
      </c>
      <c r="M7192" s="40">
        <v>7.6E-3</v>
      </c>
      <c r="N7192" s="40">
        <f t="shared" si="224"/>
        <v>0</v>
      </c>
      <c r="O7192" s="42">
        <f t="shared" si="225"/>
        <v>4.1412549434717628E-6</v>
      </c>
      <c r="P7192" s="37">
        <v>5.3503999999999996</v>
      </c>
      <c r="Q7192" s="27" t="s">
        <v>10068</v>
      </c>
      <c r="R7192" s="27" t="s">
        <v>10069</v>
      </c>
      <c r="S7192" s="27">
        <v>8010208</v>
      </c>
    </row>
    <row r="7193" spans="1:19">
      <c r="A7193" s="27" t="s">
        <v>7393</v>
      </c>
      <c r="B7193" s="27" t="s">
        <v>7428</v>
      </c>
      <c r="C7193" s="27">
        <v>55928</v>
      </c>
      <c r="D7193" s="27" t="s">
        <v>91</v>
      </c>
      <c r="E7193" s="27" t="s">
        <v>136</v>
      </c>
      <c r="F7193" s="37">
        <v>169996778.65999997</v>
      </c>
      <c r="G7193" s="27">
        <v>35.704999999999998</v>
      </c>
      <c r="H7193" s="27">
        <v>-85.743899999999996</v>
      </c>
      <c r="I7193" s="27" t="s">
        <v>108</v>
      </c>
      <c r="J7193" s="27" t="s">
        <v>109</v>
      </c>
      <c r="K7193" s="37">
        <v>986.00400000000002</v>
      </c>
      <c r="L7193" s="37">
        <v>906.65099999999995</v>
      </c>
      <c r="M7193" s="40">
        <v>2.0626061603831798</v>
      </c>
      <c r="N7193" s="40">
        <f t="shared" si="224"/>
        <v>0.91952061046405487</v>
      </c>
      <c r="O7193" s="42">
        <f t="shared" si="225"/>
        <v>5.8001334364814378E-6</v>
      </c>
      <c r="P7193" s="37">
        <v>2033.7379245624568</v>
      </c>
      <c r="Q7193" s="27" t="s">
        <v>9705</v>
      </c>
      <c r="R7193" s="27" t="s">
        <v>9706</v>
      </c>
      <c r="S7193" s="27">
        <v>5130107</v>
      </c>
    </row>
    <row r="7194" spans="1:19">
      <c r="A7194" s="27" t="s">
        <v>7393</v>
      </c>
      <c r="B7194" s="27" t="s">
        <v>7429</v>
      </c>
      <c r="C7194" s="27">
        <v>3408</v>
      </c>
      <c r="D7194" s="27" t="s">
        <v>91</v>
      </c>
      <c r="E7194" s="27" t="s">
        <v>136</v>
      </c>
      <c r="F7194" s="37">
        <v>169996778.65999997</v>
      </c>
      <c r="G7194" s="27">
        <v>35.885300000000001</v>
      </c>
      <c r="H7194" s="27">
        <v>-84.300299999999993</v>
      </c>
      <c r="I7194" s="27" t="s">
        <v>106</v>
      </c>
      <c r="J7194" s="27" t="s">
        <v>107</v>
      </c>
      <c r="K7194" s="37">
        <v>152381</v>
      </c>
      <c r="L7194" s="37">
        <v>0</v>
      </c>
      <c r="M7194" s="40">
        <v>418.508218768679</v>
      </c>
      <c r="N7194" s="40">
        <f t="shared" si="224"/>
        <v>0</v>
      </c>
      <c r="O7194" s="42">
        <f t="shared" si="225"/>
        <v>8.9637580900734477E-4</v>
      </c>
      <c r="P7194" s="37">
        <v>63772700.884190075</v>
      </c>
      <c r="Q7194" s="27" t="s">
        <v>9766</v>
      </c>
      <c r="R7194" s="27" t="s">
        <v>9768</v>
      </c>
      <c r="S7194" s="27">
        <v>6010207</v>
      </c>
    </row>
    <row r="7195" spans="1:19">
      <c r="A7195" s="27" t="s">
        <v>7393</v>
      </c>
      <c r="B7195" s="27" t="s">
        <v>7430</v>
      </c>
      <c r="C7195" s="27">
        <v>60560</v>
      </c>
      <c r="D7195" s="27" t="s">
        <v>91</v>
      </c>
      <c r="E7195" s="27" t="s">
        <v>136</v>
      </c>
      <c r="F7195" s="37">
        <v>169996778.65999997</v>
      </c>
      <c r="G7195" s="27">
        <v>35.351533000000003</v>
      </c>
      <c r="H7195" s="27">
        <v>-89.854725000000002</v>
      </c>
      <c r="I7195" s="27" t="s">
        <v>129</v>
      </c>
      <c r="J7195" s="27" t="s">
        <v>130</v>
      </c>
      <c r="K7195" s="37">
        <v>29</v>
      </c>
      <c r="L7195" s="37">
        <v>0</v>
      </c>
      <c r="M7195" s="40">
        <v>7.6E-3</v>
      </c>
      <c r="N7195" s="40">
        <f t="shared" si="224"/>
        <v>0</v>
      </c>
      <c r="O7195" s="42">
        <f t="shared" si="225"/>
        <v>1.705914678418766E-7</v>
      </c>
      <c r="P7195" s="37">
        <v>0.22040000000000001</v>
      </c>
      <c r="Q7195" s="27" t="s">
        <v>10070</v>
      </c>
      <c r="R7195" s="27" t="s">
        <v>10071</v>
      </c>
      <c r="S7195" s="27">
        <v>8010209</v>
      </c>
    </row>
    <row r="7196" spans="1:19">
      <c r="A7196" s="27" t="s">
        <v>7393</v>
      </c>
      <c r="B7196" s="27" t="s">
        <v>7431</v>
      </c>
      <c r="C7196" s="27">
        <v>59809</v>
      </c>
      <c r="D7196" s="27" t="s">
        <v>91</v>
      </c>
      <c r="E7196" s="27" t="s">
        <v>136</v>
      </c>
      <c r="F7196" s="37">
        <v>169996778.65999997</v>
      </c>
      <c r="G7196" s="27">
        <v>36.309609000000002</v>
      </c>
      <c r="H7196" s="27">
        <v>-82.377504000000002</v>
      </c>
      <c r="I7196" s="27" t="s">
        <v>110</v>
      </c>
      <c r="J7196" s="27" t="s">
        <v>111</v>
      </c>
      <c r="K7196" s="37">
        <v>14174</v>
      </c>
      <c r="L7196" s="37">
        <v>9858.607</v>
      </c>
      <c r="M7196" s="40">
        <v>0.79702615261159604</v>
      </c>
      <c r="N7196" s="40">
        <f t="shared" si="224"/>
        <v>0.69554162551149989</v>
      </c>
      <c r="O7196" s="42">
        <f t="shared" si="225"/>
        <v>8.3378050523819273E-5</v>
      </c>
      <c r="P7196" s="37">
        <v>11297.048687116761</v>
      </c>
      <c r="Q7196" s="27" t="s">
        <v>9745</v>
      </c>
      <c r="R7196" s="27" t="s">
        <v>9746</v>
      </c>
      <c r="S7196" s="27">
        <v>6010103</v>
      </c>
    </row>
    <row r="7197" spans="1:19">
      <c r="A7197" s="27" t="s">
        <v>7393</v>
      </c>
      <c r="B7197" s="27" t="s">
        <v>7432</v>
      </c>
      <c r="C7197" s="27">
        <v>58179</v>
      </c>
      <c r="D7197" s="27" t="s">
        <v>91</v>
      </c>
      <c r="E7197" s="27" t="s">
        <v>136</v>
      </c>
      <c r="F7197" s="37">
        <v>169996778.65999997</v>
      </c>
      <c r="G7197" s="27">
        <v>35.851388999999998</v>
      </c>
      <c r="H7197" s="27">
        <v>-86.364999999999995</v>
      </c>
      <c r="I7197" s="27" t="s">
        <v>110</v>
      </c>
      <c r="J7197" s="27" t="s">
        <v>111</v>
      </c>
      <c r="K7197" s="37">
        <v>36335</v>
      </c>
      <c r="L7197" s="37">
        <v>13469.446</v>
      </c>
      <c r="M7197" s="40">
        <v>0.79702615261159604</v>
      </c>
      <c r="N7197" s="40">
        <f t="shared" si="224"/>
        <v>0.37070169258290903</v>
      </c>
      <c r="O7197" s="42">
        <f t="shared" si="225"/>
        <v>2.1373934427705471E-4</v>
      </c>
      <c r="P7197" s="37">
        <v>28959.945255142342</v>
      </c>
      <c r="Q7197" s="27" t="s">
        <v>9713</v>
      </c>
      <c r="R7197" s="27" t="s">
        <v>9714</v>
      </c>
      <c r="S7197" s="27">
        <v>5130203</v>
      </c>
    </row>
    <row r="7198" spans="1:19">
      <c r="A7198" s="27" t="s">
        <v>7393</v>
      </c>
      <c r="B7198" s="27" t="s">
        <v>7433</v>
      </c>
      <c r="C7198" s="27">
        <v>59184</v>
      </c>
      <c r="D7198" s="27" t="s">
        <v>91</v>
      </c>
      <c r="E7198" s="27" t="s">
        <v>136</v>
      </c>
      <c r="F7198" s="37">
        <v>169996778.65999997</v>
      </c>
      <c r="G7198" s="27">
        <v>35.131943999999997</v>
      </c>
      <c r="H7198" s="27">
        <v>-88.586667000000006</v>
      </c>
      <c r="I7198" s="27" t="s">
        <v>129</v>
      </c>
      <c r="J7198" s="27" t="s">
        <v>130</v>
      </c>
      <c r="K7198" s="37">
        <v>25483</v>
      </c>
      <c r="L7198" s="37">
        <v>0</v>
      </c>
      <c r="M7198" s="40">
        <v>7.6E-3</v>
      </c>
      <c r="N7198" s="40">
        <f t="shared" si="224"/>
        <v>0</v>
      </c>
      <c r="O7198" s="42">
        <f t="shared" si="225"/>
        <v>1.4990284051774282E-4</v>
      </c>
      <c r="P7198" s="37">
        <v>193.67079999999999</v>
      </c>
      <c r="Q7198" s="27" t="s">
        <v>10066</v>
      </c>
      <c r="R7198" s="27" t="s">
        <v>10067</v>
      </c>
      <c r="S7198" s="27">
        <v>8010207</v>
      </c>
    </row>
    <row r="7199" spans="1:19">
      <c r="A7199" s="27" t="s">
        <v>7393</v>
      </c>
      <c r="B7199" s="27" t="s">
        <v>7434</v>
      </c>
      <c r="C7199" s="27">
        <v>62468</v>
      </c>
      <c r="D7199" s="27" t="s">
        <v>91</v>
      </c>
      <c r="E7199" s="27" t="s">
        <v>136</v>
      </c>
      <c r="F7199" s="37">
        <v>169996778.65999997</v>
      </c>
      <c r="G7199" s="27">
        <v>36.248832</v>
      </c>
      <c r="H7199" s="27">
        <v>-86.746775999999997</v>
      </c>
      <c r="I7199" s="27" t="s">
        <v>129</v>
      </c>
      <c r="J7199" s="27" t="s">
        <v>130</v>
      </c>
      <c r="K7199" s="37">
        <v>958</v>
      </c>
      <c r="L7199" s="37">
        <v>0</v>
      </c>
      <c r="M7199" s="40">
        <v>7.6E-3</v>
      </c>
      <c r="N7199" s="40">
        <f t="shared" si="224"/>
        <v>0</v>
      </c>
      <c r="O7199" s="42">
        <f t="shared" si="225"/>
        <v>5.6354009031902689E-6</v>
      </c>
      <c r="P7199" s="37">
        <v>7.2808000000000002</v>
      </c>
      <c r="Q7199" s="27" t="s">
        <v>9711</v>
      </c>
      <c r="R7199" s="27" t="s">
        <v>9712</v>
      </c>
      <c r="S7199" s="27">
        <v>5130202</v>
      </c>
    </row>
    <row r="7200" spans="1:19">
      <c r="A7200" s="27" t="s">
        <v>7393</v>
      </c>
      <c r="B7200" s="27" t="s">
        <v>7435</v>
      </c>
      <c r="C7200" s="27">
        <v>3409</v>
      </c>
      <c r="D7200" s="27" t="s">
        <v>91</v>
      </c>
      <c r="E7200" s="27" t="s">
        <v>136</v>
      </c>
      <c r="F7200" s="37">
        <v>169996778.65999997</v>
      </c>
      <c r="G7200" s="27">
        <v>35.0017</v>
      </c>
      <c r="H7200" s="27">
        <v>-85.621799999999993</v>
      </c>
      <c r="I7200" s="27" t="s">
        <v>106</v>
      </c>
      <c r="J7200" s="27" t="s">
        <v>107</v>
      </c>
      <c r="K7200" s="37">
        <v>570935.99899999995</v>
      </c>
      <c r="L7200" s="37">
        <v>0</v>
      </c>
      <c r="M7200" s="40">
        <v>85.186187152397025</v>
      </c>
      <c r="N7200" s="40">
        <f t="shared" si="224"/>
        <v>0</v>
      </c>
      <c r="O7200" s="42">
        <f t="shared" si="225"/>
        <v>3.3585106935578686E-3</v>
      </c>
      <c r="P7200" s="37">
        <v>48635860.862854756</v>
      </c>
      <c r="Q7200" s="27" t="s">
        <v>9779</v>
      </c>
      <c r="R7200" s="27" t="s">
        <v>9780</v>
      </c>
      <c r="S7200" s="27">
        <v>6030001</v>
      </c>
    </row>
    <row r="7201" spans="1:19">
      <c r="A7201" s="27" t="s">
        <v>7393</v>
      </c>
      <c r="B7201" s="27" t="s">
        <v>7436</v>
      </c>
      <c r="C7201" s="27">
        <v>3411</v>
      </c>
      <c r="D7201" s="27" t="s">
        <v>91</v>
      </c>
      <c r="E7201" s="27" t="s">
        <v>136</v>
      </c>
      <c r="F7201" s="37">
        <v>169996778.65999997</v>
      </c>
      <c r="G7201" s="27">
        <v>36.224200000000003</v>
      </c>
      <c r="H7201" s="27">
        <v>-84.091399999999993</v>
      </c>
      <c r="I7201" s="27" t="s">
        <v>106</v>
      </c>
      <c r="J7201" s="27" t="s">
        <v>107</v>
      </c>
      <c r="K7201" s="37">
        <v>356633</v>
      </c>
      <c r="L7201" s="37">
        <v>0</v>
      </c>
      <c r="M7201" s="40">
        <v>0</v>
      </c>
      <c r="N7201" s="40">
        <f t="shared" si="224"/>
        <v>0</v>
      </c>
      <c r="O7201" s="42">
        <f t="shared" si="225"/>
        <v>2.0978809293397235E-3</v>
      </c>
      <c r="P7201" s="37">
        <v>0</v>
      </c>
      <c r="Q7201" s="27" t="s">
        <v>9766</v>
      </c>
      <c r="R7201" s="27" t="s">
        <v>9768</v>
      </c>
      <c r="S7201" s="27">
        <v>6010207</v>
      </c>
    </row>
    <row r="7202" spans="1:19">
      <c r="A7202" s="27" t="s">
        <v>7393</v>
      </c>
      <c r="B7202" s="27" t="s">
        <v>7437</v>
      </c>
      <c r="C7202" s="27">
        <v>3412</v>
      </c>
      <c r="D7202" s="27" t="s">
        <v>91</v>
      </c>
      <c r="E7202" s="27" t="s">
        <v>136</v>
      </c>
      <c r="F7202" s="37">
        <v>169996778.65999997</v>
      </c>
      <c r="G7202" s="27">
        <v>35.094700000000003</v>
      </c>
      <c r="H7202" s="27">
        <v>-84.647800000000004</v>
      </c>
      <c r="I7202" s="27" t="s">
        <v>106</v>
      </c>
      <c r="J7202" s="27" t="s">
        <v>107</v>
      </c>
      <c r="K7202" s="37">
        <v>103594</v>
      </c>
      <c r="L7202" s="37">
        <v>0</v>
      </c>
      <c r="M7202" s="40">
        <v>0</v>
      </c>
      <c r="N7202" s="40">
        <f t="shared" si="224"/>
        <v>0</v>
      </c>
      <c r="O7202" s="42">
        <f t="shared" si="225"/>
        <v>6.0938801791763329E-4</v>
      </c>
      <c r="P7202" s="37">
        <v>0</v>
      </c>
      <c r="Q7202" s="27" t="s">
        <v>9775</v>
      </c>
      <c r="R7202" s="27" t="s">
        <v>9776</v>
      </c>
      <c r="S7202" s="27">
        <v>6020003</v>
      </c>
    </row>
    <row r="7203" spans="1:19">
      <c r="A7203" s="27" t="s">
        <v>7393</v>
      </c>
      <c r="B7203" s="27" t="s">
        <v>7438</v>
      </c>
      <c r="C7203" s="27">
        <v>3413</v>
      </c>
      <c r="D7203" s="27" t="s">
        <v>91</v>
      </c>
      <c r="E7203" s="27" t="s">
        <v>136</v>
      </c>
      <c r="F7203" s="37">
        <v>169996778.65999997</v>
      </c>
      <c r="G7203" s="27">
        <v>35.082270999999999</v>
      </c>
      <c r="H7203" s="27">
        <v>-84.491150000000005</v>
      </c>
      <c r="I7203" s="27" t="s">
        <v>106</v>
      </c>
      <c r="J7203" s="27" t="s">
        <v>107</v>
      </c>
      <c r="K7203" s="37">
        <v>57245</v>
      </c>
      <c r="L7203" s="37">
        <v>0</v>
      </c>
      <c r="M7203" s="40">
        <v>36.509429204416513</v>
      </c>
      <c r="N7203" s="40">
        <f t="shared" si="224"/>
        <v>0</v>
      </c>
      <c r="O7203" s="42">
        <f t="shared" si="225"/>
        <v>3.3674167505545608E-4</v>
      </c>
      <c r="P7203" s="37">
        <v>2089982.2748068233</v>
      </c>
      <c r="Q7203" s="27" t="s">
        <v>9775</v>
      </c>
      <c r="R7203" s="27" t="s">
        <v>9776</v>
      </c>
      <c r="S7203" s="27">
        <v>6020003</v>
      </c>
    </row>
    <row r="7204" spans="1:19">
      <c r="A7204" s="27" t="s">
        <v>7393</v>
      </c>
      <c r="B7204" s="27" t="s">
        <v>7439</v>
      </c>
      <c r="C7204" s="27">
        <v>3414</v>
      </c>
      <c r="D7204" s="27" t="s">
        <v>91</v>
      </c>
      <c r="E7204" s="27" t="s">
        <v>136</v>
      </c>
      <c r="F7204" s="37">
        <v>169996778.65999997</v>
      </c>
      <c r="G7204" s="27">
        <v>35.075000000000003</v>
      </c>
      <c r="H7204" s="27">
        <v>-84.4833</v>
      </c>
      <c r="I7204" s="27" t="s">
        <v>106</v>
      </c>
      <c r="J7204" s="27" t="s">
        <v>107</v>
      </c>
      <c r="K7204" s="37">
        <v>193684</v>
      </c>
      <c r="L7204" s="37">
        <v>0</v>
      </c>
      <c r="M7204" s="40">
        <v>0</v>
      </c>
      <c r="N7204" s="40">
        <f t="shared" si="224"/>
        <v>0</v>
      </c>
      <c r="O7204" s="42">
        <f t="shared" si="225"/>
        <v>1.1393392364650355E-3</v>
      </c>
      <c r="P7204" s="37">
        <v>0</v>
      </c>
      <c r="Q7204" s="27" t="s">
        <v>9775</v>
      </c>
      <c r="R7204" s="27" t="s">
        <v>9776</v>
      </c>
      <c r="S7204" s="27">
        <v>6020003</v>
      </c>
    </row>
    <row r="7205" spans="1:19">
      <c r="A7205" s="27" t="s">
        <v>7393</v>
      </c>
      <c r="B7205" s="27" t="s">
        <v>7440</v>
      </c>
      <c r="C7205" s="27">
        <v>3426</v>
      </c>
      <c r="D7205" s="27" t="s">
        <v>91</v>
      </c>
      <c r="E7205" s="27" t="s">
        <v>136</v>
      </c>
      <c r="F7205" s="37">
        <v>169996778.65999997</v>
      </c>
      <c r="G7205" s="27">
        <v>36.297199999999997</v>
      </c>
      <c r="H7205" s="27">
        <v>-86.655600000000007</v>
      </c>
      <c r="I7205" s="27" t="s">
        <v>106</v>
      </c>
      <c r="J7205" s="27" t="s">
        <v>107</v>
      </c>
      <c r="K7205" s="37">
        <v>453880</v>
      </c>
      <c r="L7205" s="37">
        <v>0</v>
      </c>
      <c r="M7205" s="40">
        <v>0</v>
      </c>
      <c r="N7205" s="40">
        <f t="shared" si="224"/>
        <v>0</v>
      </c>
      <c r="O7205" s="42">
        <f t="shared" si="225"/>
        <v>2.6699329456576193E-3</v>
      </c>
      <c r="P7205" s="37">
        <v>0</v>
      </c>
      <c r="Q7205" s="27" t="s">
        <v>9711</v>
      </c>
      <c r="R7205" s="27" t="s">
        <v>9712</v>
      </c>
      <c r="S7205" s="27">
        <v>5130202</v>
      </c>
    </row>
    <row r="7206" spans="1:19">
      <c r="A7206" s="27" t="s">
        <v>7393</v>
      </c>
      <c r="B7206" s="27" t="s">
        <v>7441</v>
      </c>
      <c r="C7206" s="27">
        <v>55037</v>
      </c>
      <c r="D7206" s="27" t="s">
        <v>91</v>
      </c>
      <c r="E7206" s="27" t="s">
        <v>136</v>
      </c>
      <c r="F7206" s="37">
        <v>169996778.65999997</v>
      </c>
      <c r="G7206" s="27">
        <v>36.211388999999997</v>
      </c>
      <c r="H7206" s="27">
        <v>-86.694444000000004</v>
      </c>
      <c r="I7206" s="27" t="s">
        <v>110</v>
      </c>
      <c r="J7206" s="27" t="s">
        <v>111</v>
      </c>
      <c r="K7206" s="37">
        <v>33299</v>
      </c>
      <c r="L7206" s="37">
        <v>10333.661</v>
      </c>
      <c r="M7206" s="40">
        <v>0.79702615261159604</v>
      </c>
      <c r="N7206" s="40">
        <f t="shared" si="224"/>
        <v>0.31032946935343403</v>
      </c>
      <c r="O7206" s="42">
        <f t="shared" si="225"/>
        <v>1.9588018233333273E-4</v>
      </c>
      <c r="P7206" s="37">
        <v>26540.173855813537</v>
      </c>
      <c r="Q7206" s="27" t="s">
        <v>9711</v>
      </c>
      <c r="R7206" s="27" t="s">
        <v>9712</v>
      </c>
      <c r="S7206" s="27">
        <v>5130202</v>
      </c>
    </row>
    <row r="7207" spans="1:19">
      <c r="A7207" s="27" t="s">
        <v>7393</v>
      </c>
      <c r="B7207" s="27" t="s">
        <v>7442</v>
      </c>
      <c r="C7207" s="27">
        <v>50296</v>
      </c>
      <c r="D7207" s="27" t="s">
        <v>91</v>
      </c>
      <c r="E7207" s="27" t="s">
        <v>136</v>
      </c>
      <c r="F7207" s="37">
        <v>169996778.65999997</v>
      </c>
      <c r="G7207" s="27">
        <v>35.0471</v>
      </c>
      <c r="H7207" s="27">
        <v>-88.266099999999994</v>
      </c>
      <c r="I7207" s="27" t="s">
        <v>125</v>
      </c>
      <c r="J7207" s="27" t="s">
        <v>118</v>
      </c>
      <c r="K7207" s="37">
        <v>393580.87599999999</v>
      </c>
      <c r="L7207" s="37">
        <v>147102.43900000001</v>
      </c>
      <c r="M7207" s="40">
        <v>1.9375518961971701</v>
      </c>
      <c r="N7207" s="40">
        <f t="shared" si="224"/>
        <v>0.37375403117909628</v>
      </c>
      <c r="O7207" s="42">
        <f t="shared" si="225"/>
        <v>2.3152254948735043E-3</v>
      </c>
      <c r="P7207" s="37">
        <v>762583.3726007432</v>
      </c>
      <c r="Q7207" s="27" t="s">
        <v>9791</v>
      </c>
      <c r="R7207" s="27" t="s">
        <v>9792</v>
      </c>
      <c r="S7207" s="27">
        <v>6040001</v>
      </c>
    </row>
    <row r="7208" spans="1:19">
      <c r="A7208" s="27" t="s">
        <v>7393</v>
      </c>
      <c r="B7208" s="27" t="s">
        <v>7443</v>
      </c>
      <c r="C7208" s="27">
        <v>3415</v>
      </c>
      <c r="D7208" s="27" t="s">
        <v>91</v>
      </c>
      <c r="E7208" s="27" t="s">
        <v>136</v>
      </c>
      <c r="F7208" s="37">
        <v>169996778.65999997</v>
      </c>
      <c r="G7208" s="27">
        <v>35.068300000000001</v>
      </c>
      <c r="H7208" s="27">
        <v>-88.249399999999994</v>
      </c>
      <c r="I7208" s="27" t="s">
        <v>106</v>
      </c>
      <c r="J7208" s="27" t="s">
        <v>107</v>
      </c>
      <c r="K7208" s="37">
        <v>1267567.9979999999</v>
      </c>
      <c r="L7208" s="37">
        <v>0</v>
      </c>
      <c r="M7208" s="40">
        <v>0</v>
      </c>
      <c r="N7208" s="40">
        <f t="shared" si="224"/>
        <v>0</v>
      </c>
      <c r="O7208" s="42">
        <f t="shared" si="225"/>
        <v>7.4564236333865136E-3</v>
      </c>
      <c r="P7208" s="37">
        <v>0</v>
      </c>
      <c r="Q7208" s="27" t="s">
        <v>9787</v>
      </c>
      <c r="R7208" s="27" t="s">
        <v>9788</v>
      </c>
      <c r="S7208" s="27">
        <v>6030005</v>
      </c>
    </row>
    <row r="7209" spans="1:19">
      <c r="A7209" s="27" t="s">
        <v>7393</v>
      </c>
      <c r="B7209" s="27" t="s">
        <v>7444</v>
      </c>
      <c r="C7209" s="27">
        <v>7883</v>
      </c>
      <c r="D7209" s="27" t="s">
        <v>91</v>
      </c>
      <c r="E7209" s="27" t="s">
        <v>136</v>
      </c>
      <c r="F7209" s="37">
        <v>169996778.65999997</v>
      </c>
      <c r="G7209" s="27">
        <v>36.574800000000003</v>
      </c>
      <c r="H7209" s="27">
        <v>-83.0321</v>
      </c>
      <c r="I7209" s="27" t="s">
        <v>108</v>
      </c>
      <c r="J7209" s="27" t="s">
        <v>109</v>
      </c>
      <c r="K7209" s="37">
        <v>598.00400000000002</v>
      </c>
      <c r="L7209" s="37">
        <v>501.48599999999999</v>
      </c>
      <c r="M7209" s="40">
        <v>2.0626061603831798</v>
      </c>
      <c r="N7209" s="40">
        <f t="shared" si="224"/>
        <v>0.8385997418077471</v>
      </c>
      <c r="O7209" s="42">
        <f t="shared" si="225"/>
        <v>3.5177372460452959E-6</v>
      </c>
      <c r="P7209" s="37">
        <v>1233.4467343337831</v>
      </c>
      <c r="Q7209" s="27" t="s">
        <v>9764</v>
      </c>
      <c r="R7209" s="27" t="s">
        <v>9765</v>
      </c>
      <c r="S7209" s="27">
        <v>6010205</v>
      </c>
    </row>
    <row r="7210" spans="1:19">
      <c r="A7210" s="27" t="s">
        <v>7393</v>
      </c>
      <c r="B7210" s="27" t="s">
        <v>7445</v>
      </c>
      <c r="C7210" s="27">
        <v>60337</v>
      </c>
      <c r="D7210" s="27" t="s">
        <v>91</v>
      </c>
      <c r="E7210" s="27" t="s">
        <v>136</v>
      </c>
      <c r="F7210" s="37">
        <v>169996778.65999997</v>
      </c>
      <c r="G7210" s="27">
        <v>35.578333000000001</v>
      </c>
      <c r="H7210" s="27">
        <v>-89.047779000000006</v>
      </c>
      <c r="I7210" s="27" t="s">
        <v>129</v>
      </c>
      <c r="J7210" s="27" t="s">
        <v>130</v>
      </c>
      <c r="K7210" s="37">
        <v>30928</v>
      </c>
      <c r="L7210" s="37">
        <v>0</v>
      </c>
      <c r="M7210" s="40">
        <v>7.6E-3</v>
      </c>
      <c r="N7210" s="40">
        <f t="shared" si="224"/>
        <v>0</v>
      </c>
      <c r="O7210" s="42">
        <f t="shared" si="225"/>
        <v>1.8193285922115724E-4</v>
      </c>
      <c r="P7210" s="37">
        <v>235.05279999999999</v>
      </c>
      <c r="Q7210" s="27" t="s">
        <v>10062</v>
      </c>
      <c r="R7210" s="27" t="s">
        <v>10063</v>
      </c>
      <c r="S7210" s="27">
        <v>8010205</v>
      </c>
    </row>
    <row r="7211" spans="1:19">
      <c r="A7211" s="27" t="s">
        <v>7393</v>
      </c>
      <c r="B7211" s="27" t="s">
        <v>7446</v>
      </c>
      <c r="C7211" s="27">
        <v>50956</v>
      </c>
      <c r="D7211" s="27" t="s">
        <v>91</v>
      </c>
      <c r="E7211" s="27" t="s">
        <v>136</v>
      </c>
      <c r="F7211" s="37">
        <v>169996778.65999997</v>
      </c>
      <c r="G7211" s="27">
        <v>35.296399999999998</v>
      </c>
      <c r="H7211" s="27">
        <v>-84.756900000000002</v>
      </c>
      <c r="I7211" s="27" t="s">
        <v>132</v>
      </c>
      <c r="J7211" s="27" t="s">
        <v>113</v>
      </c>
      <c r="K7211" s="37">
        <v>325297.78000000003</v>
      </c>
      <c r="L7211" s="37">
        <v>114373.243</v>
      </c>
      <c r="M7211" s="40">
        <v>1.8472672479142009</v>
      </c>
      <c r="N7211" s="40">
        <f t="shared" si="224"/>
        <v>0.35159552272382549</v>
      </c>
      <c r="O7211" s="42">
        <f t="shared" si="225"/>
        <v>1.9135526129622021E-3</v>
      </c>
      <c r="P7211" s="37">
        <v>600911.93481319922</v>
      </c>
      <c r="Q7211" s="27" t="s">
        <v>9773</v>
      </c>
      <c r="R7211" s="27" t="s">
        <v>9774</v>
      </c>
      <c r="S7211" s="27">
        <v>6020002</v>
      </c>
    </row>
    <row r="7212" spans="1:19">
      <c r="A7212" s="27" t="s">
        <v>7393</v>
      </c>
      <c r="B7212" s="27" t="s">
        <v>7447</v>
      </c>
      <c r="C7212" s="27">
        <v>59188</v>
      </c>
      <c r="D7212" s="27" t="s">
        <v>91</v>
      </c>
      <c r="E7212" s="27" t="s">
        <v>136</v>
      </c>
      <c r="F7212" s="37">
        <v>169996778.65999997</v>
      </c>
      <c r="G7212" s="27">
        <v>35.149721999999997</v>
      </c>
      <c r="H7212" s="27">
        <v>-88.555278000000001</v>
      </c>
      <c r="I7212" s="27" t="s">
        <v>129</v>
      </c>
      <c r="J7212" s="27" t="s">
        <v>130</v>
      </c>
      <c r="K7212" s="37">
        <v>25642</v>
      </c>
      <c r="L7212" s="37">
        <v>0</v>
      </c>
      <c r="M7212" s="40">
        <v>7.6E-3</v>
      </c>
      <c r="N7212" s="40">
        <f t="shared" si="224"/>
        <v>0</v>
      </c>
      <c r="O7212" s="42">
        <f t="shared" si="225"/>
        <v>1.5083815235866896E-4</v>
      </c>
      <c r="P7212" s="37">
        <v>194.8792</v>
      </c>
      <c r="Q7212" s="27" t="s">
        <v>10066</v>
      </c>
      <c r="R7212" s="27" t="s">
        <v>10067</v>
      </c>
      <c r="S7212" s="27">
        <v>8010207</v>
      </c>
    </row>
    <row r="7213" spans="1:19">
      <c r="A7213" s="27" t="s">
        <v>7393</v>
      </c>
      <c r="B7213" s="27" t="s">
        <v>7448</v>
      </c>
      <c r="C7213" s="27">
        <v>60555</v>
      </c>
      <c r="D7213" s="27" t="s">
        <v>91</v>
      </c>
      <c r="E7213" s="27" t="s">
        <v>136</v>
      </c>
      <c r="F7213" s="37">
        <v>169996778.65999997</v>
      </c>
      <c r="G7213" s="27">
        <v>35.140555999999997</v>
      </c>
      <c r="H7213" s="27">
        <v>-88.551111000000006</v>
      </c>
      <c r="I7213" s="27" t="s">
        <v>129</v>
      </c>
      <c r="J7213" s="27" t="s">
        <v>130</v>
      </c>
      <c r="K7213" s="37">
        <v>29531</v>
      </c>
      <c r="L7213" s="37">
        <v>0</v>
      </c>
      <c r="M7213" s="40">
        <v>7.6E-3</v>
      </c>
      <c r="N7213" s="40">
        <f t="shared" si="224"/>
        <v>0</v>
      </c>
      <c r="O7213" s="42">
        <f t="shared" si="225"/>
        <v>1.7371505644270545E-4</v>
      </c>
      <c r="P7213" s="37">
        <v>224.43559999999999</v>
      </c>
      <c r="Q7213" s="27" t="s">
        <v>10066</v>
      </c>
      <c r="R7213" s="27" t="s">
        <v>10067</v>
      </c>
      <c r="S7213" s="27">
        <v>8010207</v>
      </c>
    </row>
    <row r="7214" spans="1:19">
      <c r="A7214" s="27" t="s">
        <v>7393</v>
      </c>
      <c r="B7214" s="27" t="s">
        <v>7449</v>
      </c>
      <c r="C7214" s="27">
        <v>60556</v>
      </c>
      <c r="D7214" s="27" t="s">
        <v>91</v>
      </c>
      <c r="E7214" s="27" t="s">
        <v>136</v>
      </c>
      <c r="F7214" s="37">
        <v>169996778.65999997</v>
      </c>
      <c r="G7214" s="27">
        <v>35.166111000000001</v>
      </c>
      <c r="H7214" s="27">
        <v>-88.646666999999994</v>
      </c>
      <c r="I7214" s="27" t="s">
        <v>129</v>
      </c>
      <c r="J7214" s="27" t="s">
        <v>130</v>
      </c>
      <c r="K7214" s="37">
        <v>15535</v>
      </c>
      <c r="L7214" s="37">
        <v>0</v>
      </c>
      <c r="M7214" s="40">
        <v>7.6E-3</v>
      </c>
      <c r="N7214" s="40">
        <f t="shared" si="224"/>
        <v>0</v>
      </c>
      <c r="O7214" s="42">
        <f t="shared" si="225"/>
        <v>9.1384084583570797E-5</v>
      </c>
      <c r="P7214" s="37">
        <v>118.066</v>
      </c>
      <c r="Q7214" s="27" t="s">
        <v>10066</v>
      </c>
      <c r="R7214" s="27" t="s">
        <v>10067</v>
      </c>
      <c r="S7214" s="27">
        <v>8010207</v>
      </c>
    </row>
    <row r="7215" spans="1:19">
      <c r="A7215" s="27" t="s">
        <v>7393</v>
      </c>
      <c r="B7215" s="27" t="s">
        <v>7450</v>
      </c>
      <c r="C7215" s="27">
        <v>6152</v>
      </c>
      <c r="D7215" s="27" t="s">
        <v>91</v>
      </c>
      <c r="E7215" s="27" t="s">
        <v>136</v>
      </c>
      <c r="F7215" s="37">
        <v>169996778.65999997</v>
      </c>
      <c r="G7215" s="27">
        <v>35.226700000000001</v>
      </c>
      <c r="H7215" s="27">
        <v>-85.091700000000003</v>
      </c>
      <c r="I7215" s="27" t="s">
        <v>137</v>
      </c>
      <c r="J7215" s="27" t="s">
        <v>138</v>
      </c>
      <c r="K7215" s="37">
        <v>17703749</v>
      </c>
      <c r="L7215" s="37">
        <v>0</v>
      </c>
      <c r="M7215" s="40">
        <v>2.3899157120762111</v>
      </c>
      <c r="N7215" s="40">
        <f t="shared" si="224"/>
        <v>0</v>
      </c>
      <c r="O7215" s="42">
        <f t="shared" si="225"/>
        <v>0.104141673386695</v>
      </c>
      <c r="P7215" s="37">
        <v>42310467.897753507</v>
      </c>
      <c r="Q7215" s="27" t="s">
        <v>9771</v>
      </c>
      <c r="R7215" s="27" t="s">
        <v>9772</v>
      </c>
      <c r="S7215" s="27">
        <v>6020001</v>
      </c>
    </row>
    <row r="7216" spans="1:19">
      <c r="A7216" s="27" t="s">
        <v>7393</v>
      </c>
      <c r="B7216" s="27" t="s">
        <v>7451</v>
      </c>
      <c r="C7216" s="27">
        <v>3416</v>
      </c>
      <c r="D7216" s="27" t="s">
        <v>91</v>
      </c>
      <c r="E7216" s="27" t="s">
        <v>136</v>
      </c>
      <c r="F7216" s="37">
        <v>169996778.65999997</v>
      </c>
      <c r="G7216" s="27">
        <v>36.523173999999997</v>
      </c>
      <c r="H7216" s="27">
        <v>-82.090213000000006</v>
      </c>
      <c r="I7216" s="27" t="s">
        <v>106</v>
      </c>
      <c r="J7216" s="27" t="s">
        <v>107</v>
      </c>
      <c r="K7216" s="37">
        <v>1246</v>
      </c>
      <c r="L7216" s="37">
        <v>0</v>
      </c>
      <c r="M7216" s="40">
        <v>0</v>
      </c>
      <c r="N7216" s="40">
        <f t="shared" si="224"/>
        <v>0</v>
      </c>
      <c r="O7216" s="42">
        <f t="shared" si="225"/>
        <v>7.3295506527923538E-6</v>
      </c>
      <c r="P7216" s="37">
        <v>0</v>
      </c>
      <c r="Q7216" s="27" t="s">
        <v>9743</v>
      </c>
      <c r="R7216" s="27" t="s">
        <v>9744</v>
      </c>
      <c r="S7216" s="27">
        <v>6010102</v>
      </c>
    </row>
    <row r="7217" spans="1:19">
      <c r="A7217" s="27" t="s">
        <v>7393</v>
      </c>
      <c r="B7217" s="27" t="s">
        <v>7452</v>
      </c>
      <c r="C7217" s="27">
        <v>62173</v>
      </c>
      <c r="D7217" s="27" t="s">
        <v>91</v>
      </c>
      <c r="E7217" s="27" t="s">
        <v>136</v>
      </c>
      <c r="F7217" s="37">
        <v>169996778.65999997</v>
      </c>
      <c r="G7217" s="27">
        <v>36.252039000000003</v>
      </c>
      <c r="H7217" s="27">
        <v>-82.520923999999994</v>
      </c>
      <c r="I7217" s="27" t="s">
        <v>129</v>
      </c>
      <c r="J7217" s="27" t="s">
        <v>130</v>
      </c>
      <c r="K7217" s="37">
        <v>49</v>
      </c>
      <c r="L7217" s="37">
        <v>0</v>
      </c>
      <c r="M7217" s="40">
        <v>7.6E-3</v>
      </c>
      <c r="N7217" s="40">
        <f t="shared" si="224"/>
        <v>0</v>
      </c>
      <c r="O7217" s="42">
        <f t="shared" si="225"/>
        <v>2.8824075600868805E-7</v>
      </c>
      <c r="P7217" s="37">
        <v>0.37240000000000001</v>
      </c>
      <c r="Q7217" s="27" t="s">
        <v>9755</v>
      </c>
      <c r="R7217" s="27" t="s">
        <v>9756</v>
      </c>
      <c r="S7217" s="27">
        <v>6010108</v>
      </c>
    </row>
    <row r="7218" spans="1:19">
      <c r="A7218" s="27" t="s">
        <v>7393</v>
      </c>
      <c r="B7218" s="27" t="s">
        <v>7453</v>
      </c>
      <c r="C7218" s="27">
        <v>3417</v>
      </c>
      <c r="D7218" s="27" t="s">
        <v>91</v>
      </c>
      <c r="E7218" s="27" t="s">
        <v>136</v>
      </c>
      <c r="F7218" s="37">
        <v>169996778.65999997</v>
      </c>
      <c r="G7218" s="27">
        <v>35.1967</v>
      </c>
      <c r="H7218" s="27">
        <v>-86.278300000000002</v>
      </c>
      <c r="I7218" s="27" t="s">
        <v>106</v>
      </c>
      <c r="J7218" s="27" t="s">
        <v>107</v>
      </c>
      <c r="K7218" s="37">
        <v>68369</v>
      </c>
      <c r="L7218" s="37">
        <v>0</v>
      </c>
      <c r="M7218" s="40">
        <v>412.96575229509102</v>
      </c>
      <c r="N7218" s="40">
        <f t="shared" si="224"/>
        <v>0</v>
      </c>
      <c r="O7218" s="42">
        <f t="shared" si="225"/>
        <v>4.021782091338366E-4</v>
      </c>
      <c r="P7218" s="37">
        <v>28234055.518663079</v>
      </c>
      <c r="Q7218" s="27" t="s">
        <v>9783</v>
      </c>
      <c r="R7218" s="27" t="s">
        <v>9784</v>
      </c>
      <c r="S7218" s="27">
        <v>6030003</v>
      </c>
    </row>
    <row r="7219" spans="1:19">
      <c r="A7219" s="27" t="s">
        <v>7393</v>
      </c>
      <c r="B7219" s="27" t="s">
        <v>7454</v>
      </c>
      <c r="C7219" s="27">
        <v>55036</v>
      </c>
      <c r="D7219" s="27" t="s">
        <v>91</v>
      </c>
      <c r="E7219" s="27" t="s">
        <v>136</v>
      </c>
      <c r="F7219" s="37">
        <v>169996778.65999997</v>
      </c>
      <c r="G7219" s="27">
        <v>35.949209000000003</v>
      </c>
      <c r="H7219" s="27">
        <v>-83.926064999999994</v>
      </c>
      <c r="I7219" s="27" t="s">
        <v>110</v>
      </c>
      <c r="J7219" s="27" t="s">
        <v>111</v>
      </c>
      <c r="K7219" s="37">
        <v>34835</v>
      </c>
      <c r="L7219" s="37">
        <v>11204.555</v>
      </c>
      <c r="M7219" s="40">
        <v>0.79702615261159604</v>
      </c>
      <c r="N7219" s="40">
        <f t="shared" si="224"/>
        <v>0.32164647624515574</v>
      </c>
      <c r="O7219" s="42">
        <f t="shared" si="225"/>
        <v>2.0491564766454386E-4</v>
      </c>
      <c r="P7219" s="37">
        <v>27764.406026224948</v>
      </c>
      <c r="Q7219" s="27" t="s">
        <v>9757</v>
      </c>
      <c r="R7219" s="27" t="s">
        <v>9758</v>
      </c>
      <c r="S7219" s="27">
        <v>6010201</v>
      </c>
    </row>
    <row r="7220" spans="1:19">
      <c r="A7220" s="27" t="s">
        <v>7393</v>
      </c>
      <c r="B7220" s="27" t="s">
        <v>7455</v>
      </c>
      <c r="C7220" s="27">
        <v>52048</v>
      </c>
      <c r="D7220" s="27" t="s">
        <v>91</v>
      </c>
      <c r="E7220" s="27" t="s">
        <v>136</v>
      </c>
      <c r="F7220" s="37">
        <v>169996778.65999997</v>
      </c>
      <c r="G7220" s="27">
        <v>36.145896</v>
      </c>
      <c r="H7220" s="27">
        <v>-86.803832999999997</v>
      </c>
      <c r="I7220" s="27" t="s">
        <v>110</v>
      </c>
      <c r="J7220" s="27" t="s">
        <v>111</v>
      </c>
      <c r="K7220" s="37">
        <v>120338</v>
      </c>
      <c r="L7220" s="37">
        <v>36180.027999999998</v>
      </c>
      <c r="M7220" s="40">
        <v>0.79702615261159604</v>
      </c>
      <c r="N7220" s="40">
        <f t="shared" si="224"/>
        <v>0.30065339294320992</v>
      </c>
      <c r="O7220" s="42">
        <f t="shared" si="225"/>
        <v>7.0788400197088785E-4</v>
      </c>
      <c r="P7220" s="37">
        <v>95912.53315297424</v>
      </c>
      <c r="Q7220" s="27" t="s">
        <v>9711</v>
      </c>
      <c r="R7220" s="27" t="s">
        <v>9712</v>
      </c>
      <c r="S7220" s="27">
        <v>5130202</v>
      </c>
    </row>
    <row r="7221" spans="1:19">
      <c r="A7221" s="27" t="s">
        <v>7393</v>
      </c>
      <c r="B7221" s="27" t="s">
        <v>7456</v>
      </c>
      <c r="C7221" s="27">
        <v>58401</v>
      </c>
      <c r="D7221" s="27" t="s">
        <v>91</v>
      </c>
      <c r="E7221" s="27" t="s">
        <v>136</v>
      </c>
      <c r="F7221" s="37">
        <v>169996778.65999997</v>
      </c>
      <c r="G7221" s="27">
        <v>35.097499999999997</v>
      </c>
      <c r="H7221" s="27">
        <v>-85.126943999999995</v>
      </c>
      <c r="I7221" s="27" t="s">
        <v>129</v>
      </c>
      <c r="J7221" s="27" t="s">
        <v>130</v>
      </c>
      <c r="K7221" s="37">
        <v>11630</v>
      </c>
      <c r="L7221" s="37">
        <v>0</v>
      </c>
      <c r="M7221" s="40">
        <v>7.6E-3</v>
      </c>
      <c r="N7221" s="40">
        <f t="shared" si="224"/>
        <v>0</v>
      </c>
      <c r="O7221" s="42">
        <f t="shared" si="225"/>
        <v>6.841306106900086E-5</v>
      </c>
      <c r="P7221" s="37">
        <v>88.388000000000005</v>
      </c>
      <c r="Q7221" s="27" t="s">
        <v>9771</v>
      </c>
      <c r="R7221" s="27" t="s">
        <v>9772</v>
      </c>
      <c r="S7221" s="27">
        <v>6020001</v>
      </c>
    </row>
    <row r="7222" spans="1:19">
      <c r="A7222" s="27" t="s">
        <v>7393</v>
      </c>
      <c r="B7222" s="27" t="s">
        <v>7457</v>
      </c>
      <c r="C7222" s="27">
        <v>3418</v>
      </c>
      <c r="D7222" s="27" t="s">
        <v>91</v>
      </c>
      <c r="E7222" s="27" t="s">
        <v>136</v>
      </c>
      <c r="F7222" s="37">
        <v>169996778.65999997</v>
      </c>
      <c r="G7222" s="27">
        <v>36.341299999999997</v>
      </c>
      <c r="H7222" s="27">
        <v>-82.126400000000004</v>
      </c>
      <c r="I7222" s="27" t="s">
        <v>106</v>
      </c>
      <c r="J7222" s="27" t="s">
        <v>107</v>
      </c>
      <c r="K7222" s="37">
        <v>180698</v>
      </c>
      <c r="L7222" s="37">
        <v>0</v>
      </c>
      <c r="M7222" s="40">
        <v>0</v>
      </c>
      <c r="N7222" s="40">
        <f t="shared" si="224"/>
        <v>0</v>
      </c>
      <c r="O7222" s="42">
        <f t="shared" si="225"/>
        <v>1.0629495536583248E-3</v>
      </c>
      <c r="P7222" s="37">
        <v>0</v>
      </c>
      <c r="Q7222" s="27" t="s">
        <v>9745</v>
      </c>
      <c r="R7222" s="27" t="s">
        <v>9746</v>
      </c>
      <c r="S7222" s="27">
        <v>6010103</v>
      </c>
    </row>
    <row r="7223" spans="1:19">
      <c r="A7223" s="27" t="s">
        <v>7393</v>
      </c>
      <c r="B7223" s="27" t="s">
        <v>7458</v>
      </c>
      <c r="C7223" s="27">
        <v>3420</v>
      </c>
      <c r="D7223" s="27" t="s">
        <v>91</v>
      </c>
      <c r="E7223" s="27" t="s">
        <v>136</v>
      </c>
      <c r="F7223" s="37">
        <v>169996778.65999997</v>
      </c>
      <c r="G7223" s="27">
        <v>35.619672999999999</v>
      </c>
      <c r="H7223" s="27">
        <v>-84.785527000000002</v>
      </c>
      <c r="I7223" s="27" t="s">
        <v>106</v>
      </c>
      <c r="J7223" s="27" t="s">
        <v>107</v>
      </c>
      <c r="K7223" s="37">
        <v>1085927.9990000001</v>
      </c>
      <c r="L7223" s="37">
        <v>0</v>
      </c>
      <c r="M7223" s="40">
        <v>0</v>
      </c>
      <c r="N7223" s="40">
        <f t="shared" si="224"/>
        <v>0</v>
      </c>
      <c r="O7223" s="42">
        <f t="shared" si="225"/>
        <v>6.3879328041379973E-3</v>
      </c>
      <c r="P7223" s="37">
        <v>0</v>
      </c>
      <c r="Q7223" s="27" t="s">
        <v>9771</v>
      </c>
      <c r="R7223" s="27" t="s">
        <v>9772</v>
      </c>
      <c r="S7223" s="27">
        <v>6020001</v>
      </c>
    </row>
    <row r="7224" spans="1:19">
      <c r="A7224" s="27" t="s">
        <v>7393</v>
      </c>
      <c r="B7224" s="27" t="s">
        <v>7459</v>
      </c>
      <c r="C7224" s="27">
        <v>7722</v>
      </c>
      <c r="D7224" s="27" t="s">
        <v>91</v>
      </c>
      <c r="E7224" s="27" t="s">
        <v>136</v>
      </c>
      <c r="F7224" s="37">
        <v>169996778.65999997</v>
      </c>
      <c r="G7224" s="27">
        <v>35.6021</v>
      </c>
      <c r="H7224" s="27">
        <v>-84.789500000000004</v>
      </c>
      <c r="I7224" s="27" t="s">
        <v>137</v>
      </c>
      <c r="J7224" s="27" t="s">
        <v>138</v>
      </c>
      <c r="K7224" s="37">
        <v>18472633</v>
      </c>
      <c r="L7224" s="37">
        <v>0</v>
      </c>
      <c r="M7224" s="40">
        <v>1.553497717948491</v>
      </c>
      <c r="N7224" s="40">
        <f t="shared" si="224"/>
        <v>0</v>
      </c>
      <c r="O7224" s="42">
        <f t="shared" si="225"/>
        <v>0.10866460615083753</v>
      </c>
      <c r="P7224" s="37">
        <v>28697193.209999986</v>
      </c>
      <c r="Q7224" s="27" t="s">
        <v>9771</v>
      </c>
      <c r="R7224" s="27" t="s">
        <v>9772</v>
      </c>
      <c r="S7224" s="27">
        <v>6020001</v>
      </c>
    </row>
    <row r="7225" spans="1:19">
      <c r="A7225" s="27" t="s">
        <v>7393</v>
      </c>
      <c r="B7225" s="27" t="s">
        <v>7460</v>
      </c>
      <c r="C7225" s="27">
        <v>57409</v>
      </c>
      <c r="D7225" s="27" t="s">
        <v>91</v>
      </c>
      <c r="E7225" s="27" t="s">
        <v>136</v>
      </c>
      <c r="F7225" s="37">
        <v>169996778.65999997</v>
      </c>
      <c r="G7225" s="27">
        <v>36.057892000000002</v>
      </c>
      <c r="H7225" s="27">
        <v>-88.141964999999999</v>
      </c>
      <c r="I7225" s="27" t="s">
        <v>117</v>
      </c>
      <c r="J7225" s="27" t="s">
        <v>118</v>
      </c>
      <c r="K7225" s="37">
        <v>35973.999000000003</v>
      </c>
      <c r="L7225" s="37">
        <v>0</v>
      </c>
      <c r="M7225" s="40">
        <v>1.9375518961971701</v>
      </c>
      <c r="N7225" s="40">
        <f t="shared" si="224"/>
        <v>0</v>
      </c>
      <c r="O7225" s="42">
        <f t="shared" si="225"/>
        <v>2.1161576874317937E-4</v>
      </c>
      <c r="P7225" s="37">
        <v>69701.48997624511</v>
      </c>
      <c r="Q7225" s="27" t="s">
        <v>9799</v>
      </c>
      <c r="R7225" s="27" t="s">
        <v>9800</v>
      </c>
      <c r="S7225" s="27">
        <v>6040005</v>
      </c>
    </row>
    <row r="7226" spans="1:19">
      <c r="A7226" s="27" t="s">
        <v>7393</v>
      </c>
      <c r="B7226" s="27" t="s">
        <v>7461</v>
      </c>
      <c r="C7226" s="27">
        <v>58431</v>
      </c>
      <c r="D7226" s="27" t="s">
        <v>91</v>
      </c>
      <c r="E7226" s="27" t="s">
        <v>136</v>
      </c>
      <c r="F7226" s="37">
        <v>169996778.65999997</v>
      </c>
      <c r="G7226" s="27">
        <v>35.408611000000001</v>
      </c>
      <c r="H7226" s="27">
        <v>-89.387500000000003</v>
      </c>
      <c r="I7226" s="27" t="s">
        <v>129</v>
      </c>
      <c r="J7226" s="27" t="s">
        <v>130</v>
      </c>
      <c r="K7226" s="37">
        <v>5011</v>
      </c>
      <c r="L7226" s="37">
        <v>0</v>
      </c>
      <c r="M7226" s="40">
        <v>7.6E-3</v>
      </c>
      <c r="N7226" s="40">
        <f t="shared" si="224"/>
        <v>0</v>
      </c>
      <c r="O7226" s="42">
        <f t="shared" si="225"/>
        <v>2.947702915019461E-5</v>
      </c>
      <c r="P7226" s="37">
        <v>38.083599999999997</v>
      </c>
      <c r="Q7226" s="27" t="s">
        <v>10068</v>
      </c>
      <c r="R7226" s="27" t="s">
        <v>10069</v>
      </c>
      <c r="S7226" s="27">
        <v>8010208</v>
      </c>
    </row>
    <row r="7227" spans="1:19">
      <c r="A7227" s="27" t="s">
        <v>7393</v>
      </c>
      <c r="B7227" s="27" t="s">
        <v>7462</v>
      </c>
      <c r="C7227" s="27">
        <v>3421</v>
      </c>
      <c r="D7227" s="27" t="s">
        <v>91</v>
      </c>
      <c r="E7227" s="27" t="s">
        <v>136</v>
      </c>
      <c r="F7227" s="37">
        <v>169996778.65999997</v>
      </c>
      <c r="G7227" s="27">
        <v>36.341667000000001</v>
      </c>
      <c r="H7227" s="27">
        <v>-82.126389000000003</v>
      </c>
      <c r="I7227" s="27" t="s">
        <v>106</v>
      </c>
      <c r="J7227" s="27" t="s">
        <v>107</v>
      </c>
      <c r="K7227" s="37">
        <v>24556.001</v>
      </c>
      <c r="L7227" s="37">
        <v>0</v>
      </c>
      <c r="M7227" s="40">
        <v>1201.3314689660531</v>
      </c>
      <c r="N7227" s="40">
        <f t="shared" si="224"/>
        <v>0</v>
      </c>
      <c r="O7227" s="42">
        <f t="shared" si="225"/>
        <v>1.4444980189367551E-4</v>
      </c>
      <c r="P7227" s="37">
        <v>29499896.753261868</v>
      </c>
      <c r="Q7227" s="27" t="s">
        <v>9745</v>
      </c>
      <c r="R7227" s="27" t="s">
        <v>9746</v>
      </c>
      <c r="S7227" s="27">
        <v>6010103</v>
      </c>
    </row>
    <row r="7228" spans="1:19">
      <c r="A7228" s="27" t="s">
        <v>7393</v>
      </c>
      <c r="B7228" s="27" t="s">
        <v>7463</v>
      </c>
      <c r="C7228" s="27">
        <v>62775</v>
      </c>
      <c r="D7228" s="27" t="s">
        <v>91</v>
      </c>
      <c r="E7228" s="27" t="s">
        <v>136</v>
      </c>
      <c r="F7228" s="37">
        <v>169996778.65999997</v>
      </c>
      <c r="G7228" s="27">
        <v>35.058165000000002</v>
      </c>
      <c r="H7228" s="27">
        <v>-89.368618999999995</v>
      </c>
      <c r="I7228" s="27" t="s">
        <v>129</v>
      </c>
      <c r="J7228" s="27" t="s">
        <v>130</v>
      </c>
      <c r="K7228" s="37">
        <v>11693</v>
      </c>
      <c r="L7228" s="37">
        <v>0</v>
      </c>
      <c r="M7228" s="40">
        <v>7.6E-3</v>
      </c>
      <c r="N7228" s="40">
        <f t="shared" si="224"/>
        <v>0</v>
      </c>
      <c r="O7228" s="42">
        <f t="shared" si="225"/>
        <v>6.878365632672632E-5</v>
      </c>
      <c r="P7228" s="37">
        <v>88.866799999999998</v>
      </c>
      <c r="Q7228" s="27" t="s">
        <v>9367</v>
      </c>
      <c r="R7228" s="27" t="s">
        <v>10072</v>
      </c>
      <c r="S7228" s="27">
        <v>8010210</v>
      </c>
    </row>
    <row r="7229" spans="1:19">
      <c r="A7229" s="27" t="s">
        <v>7464</v>
      </c>
      <c r="B7229" s="27" t="s">
        <v>7465</v>
      </c>
      <c r="C7229" s="27">
        <v>3581</v>
      </c>
      <c r="D7229" s="27" t="s">
        <v>45</v>
      </c>
      <c r="E7229" s="27" t="s">
        <v>6792</v>
      </c>
      <c r="F7229" s="37">
        <v>404506054.37699991</v>
      </c>
      <c r="G7229" s="27">
        <v>29.593951000000001</v>
      </c>
      <c r="H7229" s="27">
        <v>-98.040734</v>
      </c>
      <c r="I7229" s="27" t="s">
        <v>106</v>
      </c>
      <c r="J7229" s="27" t="s">
        <v>107</v>
      </c>
      <c r="K7229" s="37">
        <v>9227</v>
      </c>
      <c r="L7229" s="37">
        <v>0</v>
      </c>
      <c r="M7229" s="40">
        <v>239.28519699974129</v>
      </c>
      <c r="N7229" s="40">
        <f t="shared" si="224"/>
        <v>0</v>
      </c>
      <c r="O7229" s="42">
        <f t="shared" si="225"/>
        <v>2.2810536208687817E-5</v>
      </c>
      <c r="P7229" s="37">
        <v>2207884.5127166128</v>
      </c>
      <c r="Q7229" s="27" t="s">
        <v>11351</v>
      </c>
      <c r="R7229" s="27" t="s">
        <v>11352</v>
      </c>
      <c r="S7229" s="27">
        <v>12100202</v>
      </c>
    </row>
    <row r="7230" spans="1:19">
      <c r="A7230" s="27" t="s">
        <v>7464</v>
      </c>
      <c r="B7230" s="27" t="s">
        <v>7466</v>
      </c>
      <c r="C7230" s="27">
        <v>56225</v>
      </c>
      <c r="D7230" s="27" t="s">
        <v>88</v>
      </c>
      <c r="E7230" s="27" t="s">
        <v>209</v>
      </c>
      <c r="F7230" s="37">
        <v>272470849.68899995</v>
      </c>
      <c r="G7230" s="27">
        <v>36.472499999999997</v>
      </c>
      <c r="H7230" s="27">
        <v>-101.3278</v>
      </c>
      <c r="I7230" s="27" t="s">
        <v>114</v>
      </c>
      <c r="J7230" s="27" t="s">
        <v>115</v>
      </c>
      <c r="K7230" s="37">
        <v>3099</v>
      </c>
      <c r="L7230" s="37">
        <v>0</v>
      </c>
      <c r="M7230" s="40">
        <v>3.8E-3</v>
      </c>
      <c r="N7230" s="40">
        <f t="shared" si="224"/>
        <v>0</v>
      </c>
      <c r="O7230" s="42">
        <f t="shared" si="225"/>
        <v>1.1373693749394548E-5</v>
      </c>
      <c r="P7230" s="37">
        <v>11.776199999999999</v>
      </c>
      <c r="Q7230" s="27" t="s">
        <v>11034</v>
      </c>
      <c r="R7230" s="27" t="s">
        <v>11035</v>
      </c>
      <c r="S7230" s="27">
        <v>11100104</v>
      </c>
    </row>
    <row r="7231" spans="1:19">
      <c r="A7231" s="27" t="s">
        <v>7464</v>
      </c>
      <c r="B7231" s="27" t="s">
        <v>7467</v>
      </c>
      <c r="C7231" s="27">
        <v>10298</v>
      </c>
      <c r="D7231" s="27" t="s">
        <v>45</v>
      </c>
      <c r="E7231" s="27" t="s">
        <v>6792</v>
      </c>
      <c r="F7231" s="37">
        <v>404506054.37699991</v>
      </c>
      <c r="G7231" s="27">
        <v>29.622499999999999</v>
      </c>
      <c r="H7231" s="27">
        <v>-95.0458</v>
      </c>
      <c r="I7231" s="27" t="s">
        <v>110</v>
      </c>
      <c r="J7231" s="27" t="s">
        <v>111</v>
      </c>
      <c r="K7231" s="37">
        <v>2204224</v>
      </c>
      <c r="L7231" s="37">
        <v>641957.03</v>
      </c>
      <c r="M7231" s="40">
        <v>0.79702615261159604</v>
      </c>
      <c r="N7231" s="40">
        <f t="shared" si="224"/>
        <v>0.29123947021718299</v>
      </c>
      <c r="O7231" s="42">
        <f t="shared" si="225"/>
        <v>5.4491743106165275E-3</v>
      </c>
      <c r="P7231" s="37">
        <v>1756824.1742141426</v>
      </c>
      <c r="Q7231" s="27" t="s">
        <v>11239</v>
      </c>
      <c r="R7231" s="27" t="s">
        <v>11240</v>
      </c>
      <c r="S7231" s="27">
        <v>12040204</v>
      </c>
    </row>
    <row r="7232" spans="1:19">
      <c r="A7232" s="27" t="s">
        <v>7464</v>
      </c>
      <c r="B7232" s="27" t="s">
        <v>7468</v>
      </c>
      <c r="C7232" s="27">
        <v>55309</v>
      </c>
      <c r="D7232" s="27" t="s">
        <v>60</v>
      </c>
      <c r="E7232" s="27" t="s">
        <v>207</v>
      </c>
      <c r="F7232" s="37">
        <v>688643621.75399983</v>
      </c>
      <c r="G7232" s="27">
        <v>29.866496999999999</v>
      </c>
      <c r="H7232" s="27">
        <v>-93.965149999999994</v>
      </c>
      <c r="I7232" s="27" t="s">
        <v>110</v>
      </c>
      <c r="J7232" s="27" t="s">
        <v>111</v>
      </c>
      <c r="K7232" s="37">
        <v>1208391</v>
      </c>
      <c r="L7232" s="37">
        <v>438596.91800000001</v>
      </c>
      <c r="M7232" s="40">
        <v>0.79702615261159604</v>
      </c>
      <c r="N7232" s="40">
        <f t="shared" si="224"/>
        <v>0.3629594377978651</v>
      </c>
      <c r="O7232" s="42">
        <f t="shared" si="225"/>
        <v>1.7547407132330437E-3</v>
      </c>
      <c r="P7232" s="37">
        <v>963119.22958047909</v>
      </c>
      <c r="Q7232" s="27" t="s">
        <v>11233</v>
      </c>
      <c r="R7232" s="27" t="s">
        <v>11234</v>
      </c>
      <c r="S7232" s="27">
        <v>12040201</v>
      </c>
    </row>
    <row r="7233" spans="1:19">
      <c r="A7233" s="27" t="s">
        <v>7464</v>
      </c>
      <c r="B7233" s="27" t="s">
        <v>7469</v>
      </c>
      <c r="C7233" s="27">
        <v>59206</v>
      </c>
      <c r="D7233" s="27" t="s">
        <v>45</v>
      </c>
      <c r="E7233" s="27" t="s">
        <v>6792</v>
      </c>
      <c r="F7233" s="37">
        <v>404506054.37699991</v>
      </c>
      <c r="G7233" s="27">
        <v>30.993055999999999</v>
      </c>
      <c r="H7233" s="27">
        <v>-102.270833</v>
      </c>
      <c r="I7233" s="27" t="s">
        <v>129</v>
      </c>
      <c r="J7233" s="27" t="s">
        <v>130</v>
      </c>
      <c r="K7233" s="37">
        <v>263666</v>
      </c>
      <c r="L7233" s="37">
        <v>0</v>
      </c>
      <c r="M7233" s="40">
        <v>7.6E-3</v>
      </c>
      <c r="N7233" s="40">
        <f t="shared" si="224"/>
        <v>0</v>
      </c>
      <c r="O7233" s="42">
        <f t="shared" si="225"/>
        <v>6.5182213503846124E-4</v>
      </c>
      <c r="P7233" s="37">
        <v>2003.8616</v>
      </c>
      <c r="Q7233" s="27" t="s">
        <v>11530</v>
      </c>
      <c r="R7233" s="27" t="s">
        <v>11531</v>
      </c>
      <c r="S7233" s="27">
        <v>13070009</v>
      </c>
    </row>
    <row r="7234" spans="1:19">
      <c r="A7234" s="27" t="s">
        <v>7464</v>
      </c>
      <c r="B7234" s="27" t="s">
        <v>7470</v>
      </c>
      <c r="C7234" s="27">
        <v>58946</v>
      </c>
      <c r="D7234" s="27" t="s">
        <v>45</v>
      </c>
      <c r="E7234" s="27" t="s">
        <v>6792</v>
      </c>
      <c r="F7234" s="37">
        <v>404506054.37699991</v>
      </c>
      <c r="G7234" s="27">
        <v>32.648611000000002</v>
      </c>
      <c r="H7234" s="27">
        <v>-96.644443999999993</v>
      </c>
      <c r="I7234" s="27" t="s">
        <v>117</v>
      </c>
      <c r="J7234" s="27" t="s">
        <v>118</v>
      </c>
      <c r="K7234" s="37">
        <v>23687.001</v>
      </c>
      <c r="L7234" s="37">
        <v>1E-3</v>
      </c>
      <c r="M7234" s="40">
        <v>1.9375518961971701</v>
      </c>
      <c r="N7234" s="40">
        <f t="shared" si="224"/>
        <v>4.2217248186040946E-8</v>
      </c>
      <c r="O7234" s="42">
        <f t="shared" si="225"/>
        <v>5.8557840466644044E-5</v>
      </c>
      <c r="P7234" s="37">
        <v>45894.793702774266</v>
      </c>
      <c r="Q7234" s="27" t="s">
        <v>11211</v>
      </c>
      <c r="R7234" s="27" t="s">
        <v>11212</v>
      </c>
      <c r="S7234" s="27">
        <v>12030105</v>
      </c>
    </row>
    <row r="7235" spans="1:19">
      <c r="A7235" s="27" t="s">
        <v>7464</v>
      </c>
      <c r="B7235" s="27" t="s">
        <v>7471</v>
      </c>
      <c r="C7235" s="27">
        <v>58000</v>
      </c>
      <c r="D7235" s="27" t="s">
        <v>45</v>
      </c>
      <c r="E7235" s="27" t="s">
        <v>6792</v>
      </c>
      <c r="F7235" s="37">
        <v>404506054.37699991</v>
      </c>
      <c r="G7235" s="27">
        <v>29.234722000000001</v>
      </c>
      <c r="H7235" s="27">
        <v>-100.20916699999999</v>
      </c>
      <c r="I7235" s="27" t="s">
        <v>114</v>
      </c>
      <c r="J7235" s="27" t="s">
        <v>115</v>
      </c>
      <c r="K7235" s="37">
        <v>328792</v>
      </c>
      <c r="L7235" s="37">
        <v>0</v>
      </c>
      <c r="M7235" s="40">
        <v>3.8E-3</v>
      </c>
      <c r="N7235" s="40">
        <f t="shared" si="224"/>
        <v>0</v>
      </c>
      <c r="O7235" s="42">
        <f t="shared" si="225"/>
        <v>8.1282343352410155E-4</v>
      </c>
      <c r="P7235" s="37">
        <v>1249.4096</v>
      </c>
      <c r="Q7235" s="27" t="s">
        <v>9899</v>
      </c>
      <c r="R7235" s="27" t="s">
        <v>11381</v>
      </c>
      <c r="S7235" s="27">
        <v>12110104</v>
      </c>
    </row>
    <row r="7236" spans="1:19">
      <c r="A7236" s="27" t="s">
        <v>7464</v>
      </c>
      <c r="B7236" s="27" t="s">
        <v>7472</v>
      </c>
      <c r="C7236" s="27">
        <v>57865</v>
      </c>
      <c r="D7236" s="27" t="s">
        <v>88</v>
      </c>
      <c r="E7236" s="27" t="s">
        <v>209</v>
      </c>
      <c r="F7236" s="37">
        <v>272470849.68899995</v>
      </c>
      <c r="G7236" s="27">
        <v>33.865000000000002</v>
      </c>
      <c r="H7236" s="27">
        <v>-101.843333</v>
      </c>
      <c r="I7236" s="27" t="s">
        <v>110</v>
      </c>
      <c r="J7236" s="27" t="s">
        <v>111</v>
      </c>
      <c r="K7236" s="37">
        <v>272307.99599999998</v>
      </c>
      <c r="L7236" s="37">
        <v>354671.90399999998</v>
      </c>
      <c r="M7236" s="40">
        <v>0.79702615261159604</v>
      </c>
      <c r="N7236" s="40">
        <f t="shared" si="224"/>
        <v>1.3024659914870806</v>
      </c>
      <c r="O7236" s="42">
        <f t="shared" si="225"/>
        <v>9.99402307846194E-4</v>
      </c>
      <c r="P7236" s="37">
        <v>217036.59437725387</v>
      </c>
      <c r="Q7236" s="27" t="s">
        <v>11247</v>
      </c>
      <c r="R7236" s="27" t="s">
        <v>11248</v>
      </c>
      <c r="S7236" s="27">
        <v>12050003</v>
      </c>
    </row>
    <row r="7237" spans="1:19">
      <c r="A7237" s="27" t="s">
        <v>7464</v>
      </c>
      <c r="B7237" s="27" t="s">
        <v>7473</v>
      </c>
      <c r="C7237" s="27">
        <v>61355</v>
      </c>
      <c r="D7237" s="27" t="s">
        <v>45</v>
      </c>
      <c r="E7237" s="27" t="s">
        <v>6792</v>
      </c>
      <c r="F7237" s="37">
        <v>404506054.37699991</v>
      </c>
      <c r="G7237" s="27">
        <v>32.639068999999999</v>
      </c>
      <c r="H7237" s="27">
        <v>-97.242906000000005</v>
      </c>
      <c r="I7237" s="27" t="s">
        <v>106</v>
      </c>
      <c r="J7237" s="27" t="s">
        <v>107</v>
      </c>
      <c r="K7237" s="37">
        <v>1168</v>
      </c>
      <c r="L7237" s="37">
        <v>0</v>
      </c>
      <c r="M7237" s="40">
        <v>0</v>
      </c>
      <c r="N7237" s="40">
        <f t="shared" ref="N7237:N7300" si="226">L7237/K7237</f>
        <v>0</v>
      </c>
      <c r="O7237" s="42">
        <f t="shared" ref="O7237:O7300" si="227">K7237/F7237</f>
        <v>2.8874722327676786E-6</v>
      </c>
      <c r="P7237" s="37">
        <v>0</v>
      </c>
      <c r="Q7237" s="27" t="s">
        <v>11205</v>
      </c>
      <c r="R7237" s="27" t="s">
        <v>11206</v>
      </c>
      <c r="S7237" s="27">
        <v>12030102</v>
      </c>
    </row>
    <row r="7238" spans="1:19">
      <c r="A7238" s="27" t="s">
        <v>7464</v>
      </c>
      <c r="B7238" s="27" t="s">
        <v>7474</v>
      </c>
      <c r="C7238" s="27">
        <v>10418</v>
      </c>
      <c r="D7238" s="27" t="s">
        <v>45</v>
      </c>
      <c r="E7238" s="27" t="s">
        <v>6792</v>
      </c>
      <c r="F7238" s="37">
        <v>404506054.37699991</v>
      </c>
      <c r="G7238" s="27">
        <v>29.255800000000001</v>
      </c>
      <c r="H7238" s="27">
        <v>-95.210300000000004</v>
      </c>
      <c r="I7238" s="27" t="s">
        <v>110</v>
      </c>
      <c r="J7238" s="27" t="s">
        <v>111</v>
      </c>
      <c r="K7238" s="37">
        <v>276229</v>
      </c>
      <c r="L7238" s="37">
        <v>82398.270999999993</v>
      </c>
      <c r="M7238" s="40">
        <v>0.79702615261159604</v>
      </c>
      <c r="N7238" s="40">
        <f t="shared" si="226"/>
        <v>0.29829696013090584</v>
      </c>
      <c r="O7238" s="42">
        <f t="shared" si="227"/>
        <v>6.8287976659690331E-4</v>
      </c>
      <c r="P7238" s="37">
        <v>220161.73710974856</v>
      </c>
      <c r="Q7238" s="27" t="s">
        <v>11239</v>
      </c>
      <c r="R7238" s="27" t="s">
        <v>11240</v>
      </c>
      <c r="S7238" s="27">
        <v>12040204</v>
      </c>
    </row>
    <row r="7239" spans="1:19">
      <c r="A7239" s="27" t="s">
        <v>7464</v>
      </c>
      <c r="B7239" s="27" t="s">
        <v>7475</v>
      </c>
      <c r="C7239" s="27">
        <v>60856</v>
      </c>
      <c r="D7239" s="27" t="s">
        <v>45</v>
      </c>
      <c r="E7239" s="27" t="s">
        <v>6792</v>
      </c>
      <c r="F7239" s="37">
        <v>404506054.37699991</v>
      </c>
      <c r="G7239" s="27">
        <v>34.769544000000003</v>
      </c>
      <c r="H7239" s="27">
        <v>-102.05242200000001</v>
      </c>
      <c r="I7239" s="27" t="s">
        <v>114</v>
      </c>
      <c r="J7239" s="27" t="s">
        <v>115</v>
      </c>
      <c r="K7239" s="37">
        <v>664642</v>
      </c>
      <c r="L7239" s="37">
        <v>0</v>
      </c>
      <c r="M7239" s="40">
        <v>3.8E-3</v>
      </c>
      <c r="N7239" s="40">
        <f t="shared" si="226"/>
        <v>0</v>
      </c>
      <c r="O7239" s="42">
        <f t="shared" si="227"/>
        <v>1.6430953079890202E-3</v>
      </c>
      <c r="P7239" s="37">
        <v>2525.6396</v>
      </c>
      <c r="Q7239" s="27" t="s">
        <v>11075</v>
      </c>
      <c r="R7239" s="27" t="s">
        <v>11076</v>
      </c>
      <c r="S7239" s="27">
        <v>11120103</v>
      </c>
    </row>
    <row r="7240" spans="1:19">
      <c r="A7240" s="27" t="s">
        <v>7464</v>
      </c>
      <c r="B7240" s="27" t="s">
        <v>7476</v>
      </c>
      <c r="C7240" s="27">
        <v>55526</v>
      </c>
      <c r="D7240" s="27" t="s">
        <v>45</v>
      </c>
      <c r="E7240" s="27" t="s">
        <v>6792</v>
      </c>
      <c r="F7240" s="37">
        <v>404506054.37699991</v>
      </c>
      <c r="G7240" s="27">
        <v>29.952200000000001</v>
      </c>
      <c r="H7240" s="27">
        <v>-95.242199999999997</v>
      </c>
      <c r="I7240" s="27" t="s">
        <v>117</v>
      </c>
      <c r="J7240" s="27" t="s">
        <v>118</v>
      </c>
      <c r="K7240" s="37">
        <v>5785.0020000000004</v>
      </c>
      <c r="L7240" s="37">
        <v>0</v>
      </c>
      <c r="M7240" s="40">
        <v>1.9375518961971701</v>
      </c>
      <c r="N7240" s="40">
        <f t="shared" si="226"/>
        <v>0</v>
      </c>
      <c r="O7240" s="42">
        <f t="shared" si="227"/>
        <v>1.4301397809508124E-5</v>
      </c>
      <c r="P7240" s="37">
        <v>11208.741594604422</v>
      </c>
      <c r="Q7240" s="27" t="s">
        <v>11231</v>
      </c>
      <c r="R7240" s="27" t="s">
        <v>11232</v>
      </c>
      <c r="S7240" s="27">
        <v>12040104</v>
      </c>
    </row>
    <row r="7241" spans="1:19">
      <c r="A7241" s="27" t="s">
        <v>7464</v>
      </c>
      <c r="B7241" s="27" t="s">
        <v>7477</v>
      </c>
      <c r="C7241" s="27">
        <v>3594</v>
      </c>
      <c r="D7241" s="27" t="s">
        <v>45</v>
      </c>
      <c r="E7241" s="27" t="s">
        <v>6792</v>
      </c>
      <c r="F7241" s="37">
        <v>404506054.37699991</v>
      </c>
      <c r="G7241" s="27">
        <v>30.293424000000002</v>
      </c>
      <c r="H7241" s="27">
        <v>-97.784407999999999</v>
      </c>
      <c r="I7241" s="27" t="s">
        <v>106</v>
      </c>
      <c r="J7241" s="27" t="s">
        <v>107</v>
      </c>
      <c r="K7241" s="37">
        <v>33640</v>
      </c>
      <c r="L7241" s="37">
        <v>0</v>
      </c>
      <c r="M7241" s="40">
        <v>549.45385441626047</v>
      </c>
      <c r="N7241" s="40">
        <f t="shared" si="226"/>
        <v>0</v>
      </c>
      <c r="O7241" s="42">
        <f t="shared" si="227"/>
        <v>8.31631557451239E-5</v>
      </c>
      <c r="P7241" s="37">
        <v>18483627.662563004</v>
      </c>
      <c r="Q7241" s="27" t="s">
        <v>11333</v>
      </c>
      <c r="R7241" s="27" t="s">
        <v>11334</v>
      </c>
      <c r="S7241" s="27">
        <v>12090205</v>
      </c>
    </row>
    <row r="7242" spans="1:19">
      <c r="A7242" s="27" t="s">
        <v>7464</v>
      </c>
      <c r="B7242" s="27" t="s">
        <v>7478</v>
      </c>
      <c r="C7242" s="27">
        <v>56524</v>
      </c>
      <c r="D7242" s="27" t="s">
        <v>45</v>
      </c>
      <c r="E7242" s="27" t="s">
        <v>6792</v>
      </c>
      <c r="F7242" s="37">
        <v>404506054.37699991</v>
      </c>
      <c r="G7242" s="27">
        <v>30.334399999999999</v>
      </c>
      <c r="H7242" s="27">
        <v>-97.621700000000004</v>
      </c>
      <c r="I7242" s="27" t="s">
        <v>117</v>
      </c>
      <c r="J7242" s="27" t="s">
        <v>118</v>
      </c>
      <c r="K7242" s="37">
        <v>39986</v>
      </c>
      <c r="L7242" s="37">
        <v>2E-3</v>
      </c>
      <c r="M7242" s="40">
        <v>1.9375518961971701</v>
      </c>
      <c r="N7242" s="40">
        <f t="shared" si="226"/>
        <v>5.0017506127144502E-8</v>
      </c>
      <c r="O7242" s="42">
        <f t="shared" si="227"/>
        <v>9.8851425256377061E-5</v>
      </c>
      <c r="P7242" s="37">
        <v>77474.950121340036</v>
      </c>
      <c r="Q7242" s="27" t="s">
        <v>11337</v>
      </c>
      <c r="R7242" s="27" t="s">
        <v>11338</v>
      </c>
      <c r="S7242" s="27">
        <v>12090301</v>
      </c>
    </row>
    <row r="7243" spans="1:19">
      <c r="A7243" s="27" t="s">
        <v>7464</v>
      </c>
      <c r="B7243" s="27" t="s">
        <v>7479</v>
      </c>
      <c r="C7243" s="27">
        <v>60264</v>
      </c>
      <c r="D7243" s="27" t="s">
        <v>45</v>
      </c>
      <c r="E7243" s="27" t="s">
        <v>6792</v>
      </c>
      <c r="F7243" s="37">
        <v>404506054.37699991</v>
      </c>
      <c r="G7243" s="27">
        <v>29.492329999999999</v>
      </c>
      <c r="H7243" s="27">
        <v>-94.984830000000002</v>
      </c>
      <c r="I7243" s="27" t="s">
        <v>110</v>
      </c>
      <c r="J7243" s="27" t="s">
        <v>111</v>
      </c>
      <c r="K7243" s="37">
        <v>67450.998000000007</v>
      </c>
      <c r="L7243" s="37">
        <v>54385.461000000003</v>
      </c>
      <c r="M7243" s="40">
        <v>0.79702615261159604</v>
      </c>
      <c r="N7243" s="40">
        <f t="shared" si="226"/>
        <v>0.80629586829834599</v>
      </c>
      <c r="O7243" s="42">
        <f t="shared" si="227"/>
        <v>1.6674904434714748E-4</v>
      </c>
      <c r="P7243" s="37">
        <v>53760.209425752466</v>
      </c>
      <c r="Q7243" s="27" t="s">
        <v>11239</v>
      </c>
      <c r="R7243" s="27" t="s">
        <v>11240</v>
      </c>
      <c r="S7243" s="27">
        <v>12040204</v>
      </c>
    </row>
    <row r="7244" spans="1:19">
      <c r="A7244" s="27" t="s">
        <v>7464</v>
      </c>
      <c r="B7244" s="27" t="s">
        <v>7480</v>
      </c>
      <c r="C7244" s="27">
        <v>57927</v>
      </c>
      <c r="D7244" s="27" t="s">
        <v>45</v>
      </c>
      <c r="E7244" s="27" t="s">
        <v>6792</v>
      </c>
      <c r="F7244" s="37">
        <v>404506054.37699991</v>
      </c>
      <c r="G7244" s="27">
        <v>27.223056</v>
      </c>
      <c r="H7244" s="27">
        <v>-97.789167000000006</v>
      </c>
      <c r="I7244" s="27" t="s">
        <v>114</v>
      </c>
      <c r="J7244" s="27" t="s">
        <v>115</v>
      </c>
      <c r="K7244" s="37">
        <v>628961</v>
      </c>
      <c r="L7244" s="37">
        <v>0</v>
      </c>
      <c r="M7244" s="40">
        <v>3.8E-3</v>
      </c>
      <c r="N7244" s="40">
        <f t="shared" si="226"/>
        <v>0</v>
      </c>
      <c r="O7244" s="42">
        <f t="shared" si="227"/>
        <v>1.5548864922892054E-3</v>
      </c>
      <c r="P7244" s="37">
        <v>2390.0518000000002</v>
      </c>
      <c r="Q7244" s="27" t="s">
        <v>11404</v>
      </c>
      <c r="R7244" s="27" t="s">
        <v>11405</v>
      </c>
      <c r="S7244" s="27">
        <v>12110206</v>
      </c>
    </row>
    <row r="7245" spans="1:19">
      <c r="A7245" s="27" t="s">
        <v>7464</v>
      </c>
      <c r="B7245" s="27" t="s">
        <v>7481</v>
      </c>
      <c r="C7245" s="27">
        <v>61205</v>
      </c>
      <c r="D7245" s="27" t="s">
        <v>45</v>
      </c>
      <c r="E7245" s="27" t="s">
        <v>6792</v>
      </c>
      <c r="F7245" s="37">
        <v>404506054.37699991</v>
      </c>
      <c r="G7245" s="27">
        <v>29.681031999999998</v>
      </c>
      <c r="H7245" s="27">
        <v>-99.762212000000005</v>
      </c>
      <c r="I7245" s="27" t="s">
        <v>129</v>
      </c>
      <c r="J7245" s="27" t="s">
        <v>130</v>
      </c>
      <c r="K7245" s="37">
        <v>3146</v>
      </c>
      <c r="L7245" s="37">
        <v>0</v>
      </c>
      <c r="M7245" s="40">
        <v>7.6E-3</v>
      </c>
      <c r="N7245" s="40">
        <f t="shared" si="226"/>
        <v>0</v>
      </c>
      <c r="O7245" s="42">
        <f t="shared" si="227"/>
        <v>7.7773866817526681E-6</v>
      </c>
      <c r="P7245" s="37">
        <v>23.909600000000001</v>
      </c>
      <c r="Q7245" s="27" t="s">
        <v>11384</v>
      </c>
      <c r="R7245" s="27" t="s">
        <v>11385</v>
      </c>
      <c r="S7245" s="27">
        <v>12110106</v>
      </c>
    </row>
    <row r="7246" spans="1:19">
      <c r="A7246" s="27" t="s">
        <v>7464</v>
      </c>
      <c r="B7246" s="27" t="s">
        <v>7482</v>
      </c>
      <c r="C7246" s="27">
        <v>58710</v>
      </c>
      <c r="D7246" s="27" t="s">
        <v>45</v>
      </c>
      <c r="E7246" s="27" t="s">
        <v>6792</v>
      </c>
      <c r="F7246" s="37">
        <v>404506054.37699991</v>
      </c>
      <c r="G7246" s="27">
        <v>30.96</v>
      </c>
      <c r="H7246" s="27">
        <v>-103.35</v>
      </c>
      <c r="I7246" s="27" t="s">
        <v>129</v>
      </c>
      <c r="J7246" s="27" t="s">
        <v>130</v>
      </c>
      <c r="K7246" s="37">
        <v>47563</v>
      </c>
      <c r="L7246" s="37">
        <v>0</v>
      </c>
      <c r="M7246" s="40">
        <v>7.6E-3</v>
      </c>
      <c r="N7246" s="40">
        <f t="shared" si="226"/>
        <v>0</v>
      </c>
      <c r="O7246" s="42">
        <f t="shared" si="227"/>
        <v>1.1758291250610368E-4</v>
      </c>
      <c r="P7246" s="37">
        <v>361.47879999999998</v>
      </c>
      <c r="Q7246" s="27" t="s">
        <v>11522</v>
      </c>
      <c r="R7246" s="27" t="s">
        <v>11523</v>
      </c>
      <c r="S7246" s="27">
        <v>13070005</v>
      </c>
    </row>
    <row r="7247" spans="1:19">
      <c r="A7247" s="27" t="s">
        <v>7464</v>
      </c>
      <c r="B7247" s="27" t="s">
        <v>7483</v>
      </c>
      <c r="C7247" s="27">
        <v>4939</v>
      </c>
      <c r="D7247" s="27" t="s">
        <v>45</v>
      </c>
      <c r="E7247" s="27" t="s">
        <v>6792</v>
      </c>
      <c r="F7247" s="37">
        <v>404506054.37699991</v>
      </c>
      <c r="G7247" s="27">
        <v>27.606400000000001</v>
      </c>
      <c r="H7247" s="27">
        <v>-97.311700000000002</v>
      </c>
      <c r="I7247" s="27" t="s">
        <v>110</v>
      </c>
      <c r="J7247" s="27" t="s">
        <v>111</v>
      </c>
      <c r="K7247" s="37">
        <v>1800646</v>
      </c>
      <c r="L7247" s="37">
        <v>842803.04500000004</v>
      </c>
      <c r="M7247" s="40">
        <v>0.79702615261159604</v>
      </c>
      <c r="N7247" s="40">
        <f t="shared" si="226"/>
        <v>0.46805593381486427</v>
      </c>
      <c r="O7247" s="42">
        <f t="shared" si="227"/>
        <v>4.4514686010652307E-3</v>
      </c>
      <c r="P7247" s="37">
        <v>1435161.9535954599</v>
      </c>
      <c r="Q7247" s="27" t="s">
        <v>11399</v>
      </c>
      <c r="R7247" s="27" t="s">
        <v>11400</v>
      </c>
      <c r="S7247" s="27">
        <v>12110203</v>
      </c>
    </row>
    <row r="7248" spans="1:19">
      <c r="A7248" s="27" t="s">
        <v>7464</v>
      </c>
      <c r="B7248" s="27" t="s">
        <v>7484</v>
      </c>
      <c r="C7248" s="27">
        <v>57156</v>
      </c>
      <c r="D7248" s="27" t="s">
        <v>45</v>
      </c>
      <c r="E7248" s="27" t="s">
        <v>6792</v>
      </c>
      <c r="F7248" s="37">
        <v>404506054.37699991</v>
      </c>
      <c r="G7248" s="27">
        <v>33.067970000000003</v>
      </c>
      <c r="H7248" s="27">
        <v>-98.337652000000006</v>
      </c>
      <c r="I7248" s="27" t="s">
        <v>114</v>
      </c>
      <c r="J7248" s="27" t="s">
        <v>115</v>
      </c>
      <c r="K7248" s="37">
        <v>231745</v>
      </c>
      <c r="L7248" s="37">
        <v>0</v>
      </c>
      <c r="M7248" s="40">
        <v>3.8E-3</v>
      </c>
      <c r="N7248" s="40">
        <f t="shared" si="226"/>
        <v>0</v>
      </c>
      <c r="O7248" s="42">
        <f t="shared" si="227"/>
        <v>5.7290860666330966E-4</v>
      </c>
      <c r="P7248" s="37">
        <v>880.63099999999997</v>
      </c>
      <c r="Q7248" s="27" t="s">
        <v>11265</v>
      </c>
      <c r="R7248" s="27" t="s">
        <v>11266</v>
      </c>
      <c r="S7248" s="27">
        <v>12060201</v>
      </c>
    </row>
    <row r="7249" spans="1:19">
      <c r="A7249" s="27" t="s">
        <v>7464</v>
      </c>
      <c r="B7249" s="27" t="s">
        <v>7485</v>
      </c>
      <c r="C7249" s="27">
        <v>55311</v>
      </c>
      <c r="D7249" s="27" t="s">
        <v>45</v>
      </c>
      <c r="E7249" s="27" t="s">
        <v>6792</v>
      </c>
      <c r="F7249" s="37">
        <v>404506054.37699991</v>
      </c>
      <c r="G7249" s="27">
        <v>29.001999999999999</v>
      </c>
      <c r="H7249" s="27">
        <v>-95.394000000000005</v>
      </c>
      <c r="I7249" s="27" t="s">
        <v>110</v>
      </c>
      <c r="J7249" s="27" t="s">
        <v>111</v>
      </c>
      <c r="K7249" s="37">
        <v>600957</v>
      </c>
      <c r="L7249" s="37">
        <v>192823.924</v>
      </c>
      <c r="M7249" s="40">
        <v>0.79702615261159604</v>
      </c>
      <c r="N7249" s="40">
        <f t="shared" si="226"/>
        <v>0.3208614326815396</v>
      </c>
      <c r="O7249" s="42">
        <f t="shared" si="227"/>
        <v>1.4856563789275392E-3</v>
      </c>
      <c r="P7249" s="37">
        <v>478978.44559500692</v>
      </c>
      <c r="Q7249" s="27" t="s">
        <v>11241</v>
      </c>
      <c r="R7249" s="27" t="s">
        <v>11242</v>
      </c>
      <c r="S7249" s="27">
        <v>12040205</v>
      </c>
    </row>
    <row r="7250" spans="1:19">
      <c r="A7250" s="27" t="s">
        <v>7464</v>
      </c>
      <c r="B7250" s="27" t="s">
        <v>7486</v>
      </c>
      <c r="C7250" s="27">
        <v>55168</v>
      </c>
      <c r="D7250" s="27" t="s">
        <v>45</v>
      </c>
      <c r="E7250" s="27" t="s">
        <v>6792</v>
      </c>
      <c r="F7250" s="37">
        <v>404506054.37699991</v>
      </c>
      <c r="G7250" s="27">
        <v>30.145800000000001</v>
      </c>
      <c r="H7250" s="27">
        <v>-97.55</v>
      </c>
      <c r="I7250" s="27" t="s">
        <v>110</v>
      </c>
      <c r="J7250" s="27" t="s">
        <v>111</v>
      </c>
      <c r="K7250" s="37">
        <v>2074497</v>
      </c>
      <c r="L7250" s="37">
        <v>931315.08400000003</v>
      </c>
      <c r="M7250" s="40">
        <v>0.86375535476310639</v>
      </c>
      <c r="N7250" s="40">
        <f t="shared" si="226"/>
        <v>0.44893537276747086</v>
      </c>
      <c r="O7250" s="42">
        <f t="shared" si="227"/>
        <v>5.1284695928594613E-3</v>
      </c>
      <c r="P7250" s="37">
        <v>1791857.8921899998</v>
      </c>
      <c r="Q7250" s="27" t="s">
        <v>11337</v>
      </c>
      <c r="R7250" s="27" t="s">
        <v>11338</v>
      </c>
      <c r="S7250" s="27">
        <v>12090301</v>
      </c>
    </row>
    <row r="7251" spans="1:19">
      <c r="A7251" s="27" t="s">
        <v>7464</v>
      </c>
      <c r="B7251" s="27" t="s">
        <v>7487</v>
      </c>
      <c r="C7251" s="27">
        <v>55327</v>
      </c>
      <c r="D7251" s="27" t="s">
        <v>45</v>
      </c>
      <c r="E7251" s="27" t="s">
        <v>6792</v>
      </c>
      <c r="F7251" s="37">
        <v>404506054.37699991</v>
      </c>
      <c r="G7251" s="27">
        <v>29.773099999999999</v>
      </c>
      <c r="H7251" s="27">
        <v>-94.901899999999998</v>
      </c>
      <c r="I7251" s="27" t="s">
        <v>110</v>
      </c>
      <c r="J7251" s="27" t="s">
        <v>111</v>
      </c>
      <c r="K7251" s="37">
        <v>4294527</v>
      </c>
      <c r="L7251" s="37">
        <v>1642787.2150000001</v>
      </c>
      <c r="M7251" s="40">
        <v>1.2807465711590591</v>
      </c>
      <c r="N7251" s="40">
        <f t="shared" si="226"/>
        <v>0.3825304195316504</v>
      </c>
      <c r="O7251" s="42">
        <f t="shared" si="227"/>
        <v>1.0616718720351952E-2</v>
      </c>
      <c r="P7251" s="37">
        <v>5500200.7300000004</v>
      </c>
      <c r="Q7251" s="27" t="s">
        <v>11237</v>
      </c>
      <c r="R7251" s="27" t="s">
        <v>11238</v>
      </c>
      <c r="S7251" s="27">
        <v>12040203</v>
      </c>
    </row>
    <row r="7252" spans="1:19">
      <c r="A7252" s="27" t="s">
        <v>7464</v>
      </c>
      <c r="B7252" s="27" t="s">
        <v>7488</v>
      </c>
      <c r="C7252" s="27">
        <v>58048</v>
      </c>
      <c r="D7252" s="27" t="s">
        <v>45</v>
      </c>
      <c r="E7252" s="27" t="s">
        <v>6792</v>
      </c>
      <c r="F7252" s="37">
        <v>404506054.37699991</v>
      </c>
      <c r="G7252" s="27">
        <v>32.969721999999997</v>
      </c>
      <c r="H7252" s="27">
        <v>-100.52416700000001</v>
      </c>
      <c r="I7252" s="27" t="s">
        <v>114</v>
      </c>
      <c r="J7252" s="27" t="s">
        <v>115</v>
      </c>
      <c r="K7252" s="37">
        <v>73127</v>
      </c>
      <c r="L7252" s="37">
        <v>0</v>
      </c>
      <c r="M7252" s="40">
        <v>3.8E-3</v>
      </c>
      <c r="N7252" s="40">
        <f t="shared" si="226"/>
        <v>0</v>
      </c>
      <c r="O7252" s="42">
        <f t="shared" si="227"/>
        <v>1.8078097771027571E-4</v>
      </c>
      <c r="P7252" s="37">
        <v>277.88260000000002</v>
      </c>
      <c r="Q7252" s="27" t="s">
        <v>11249</v>
      </c>
      <c r="R7252" s="27" t="s">
        <v>11250</v>
      </c>
      <c r="S7252" s="27">
        <v>12050004</v>
      </c>
    </row>
    <row r="7253" spans="1:19">
      <c r="A7253" s="27" t="s">
        <v>7464</v>
      </c>
      <c r="B7253" s="27" t="s">
        <v>7489</v>
      </c>
      <c r="C7253" s="27">
        <v>59972</v>
      </c>
      <c r="D7253" s="27" t="s">
        <v>45</v>
      </c>
      <c r="E7253" s="27" t="s">
        <v>6792</v>
      </c>
      <c r="F7253" s="37">
        <v>404506054.37699991</v>
      </c>
      <c r="G7253" s="27">
        <v>31.727236999999999</v>
      </c>
      <c r="H7253" s="27">
        <v>-101.58199999999999</v>
      </c>
      <c r="I7253" s="27" t="s">
        <v>114</v>
      </c>
      <c r="J7253" s="27" t="s">
        <v>115</v>
      </c>
      <c r="K7253" s="37">
        <v>727476</v>
      </c>
      <c r="L7253" s="37">
        <v>0</v>
      </c>
      <c r="M7253" s="40">
        <v>3.8E-3</v>
      </c>
      <c r="N7253" s="40">
        <f t="shared" si="226"/>
        <v>0</v>
      </c>
      <c r="O7253" s="42">
        <f t="shared" si="227"/>
        <v>1.7984304366480306E-3</v>
      </c>
      <c r="P7253" s="37">
        <v>2764.4088000000002</v>
      </c>
      <c r="Q7253" s="27" t="s">
        <v>11310</v>
      </c>
      <c r="R7253" s="27" t="s">
        <v>11311</v>
      </c>
      <c r="S7253" s="27">
        <v>12090103</v>
      </c>
    </row>
    <row r="7254" spans="1:19">
      <c r="A7254" s="27" t="s">
        <v>7464</v>
      </c>
      <c r="B7254" s="27" t="s">
        <v>7490</v>
      </c>
      <c r="C7254" s="27">
        <v>60414</v>
      </c>
      <c r="D7254" s="27" t="s">
        <v>88</v>
      </c>
      <c r="E7254" s="27" t="s">
        <v>209</v>
      </c>
      <c r="F7254" s="37">
        <v>272470849.68899995</v>
      </c>
      <c r="G7254" s="27">
        <v>34.575310999999999</v>
      </c>
      <c r="H7254" s="27">
        <v>-102.474698</v>
      </c>
      <c r="I7254" s="27" t="s">
        <v>114</v>
      </c>
      <c r="J7254" s="27" t="s">
        <v>115</v>
      </c>
      <c r="K7254" s="37">
        <v>1250071</v>
      </c>
      <c r="L7254" s="37">
        <v>0</v>
      </c>
      <c r="M7254" s="40">
        <v>3.8E-3</v>
      </c>
      <c r="N7254" s="40">
        <f t="shared" si="226"/>
        <v>0</v>
      </c>
      <c r="O7254" s="42">
        <f t="shared" si="227"/>
        <v>4.5879072988058702E-3</v>
      </c>
      <c r="P7254" s="37">
        <v>4750.2698</v>
      </c>
      <c r="Q7254" s="27" t="s">
        <v>11077</v>
      </c>
      <c r="R7254" s="27" t="s">
        <v>11078</v>
      </c>
      <c r="S7254" s="27">
        <v>11120104</v>
      </c>
    </row>
    <row r="7255" spans="1:19">
      <c r="A7255" s="27" t="s">
        <v>7464</v>
      </c>
      <c r="B7255" s="27" t="s">
        <v>7491</v>
      </c>
      <c r="C7255" s="27">
        <v>3497</v>
      </c>
      <c r="D7255" s="27" t="s">
        <v>45</v>
      </c>
      <c r="E7255" s="27" t="s">
        <v>6792</v>
      </c>
      <c r="F7255" s="37">
        <v>404506054.37699991</v>
      </c>
      <c r="G7255" s="27">
        <v>31.820599999999999</v>
      </c>
      <c r="H7255" s="27">
        <v>-96.054400000000001</v>
      </c>
      <c r="I7255" s="27" t="s">
        <v>112</v>
      </c>
      <c r="J7255" s="27" t="s">
        <v>113</v>
      </c>
      <c r="K7255" s="37">
        <v>819142</v>
      </c>
      <c r="L7255" s="37">
        <v>967678.39899999998</v>
      </c>
      <c r="M7255" s="40">
        <v>1.321096268998537</v>
      </c>
      <c r="N7255" s="40">
        <f t="shared" si="226"/>
        <v>1.1813316848605004</v>
      </c>
      <c r="O7255" s="42">
        <f t="shared" si="227"/>
        <v>2.0250426196008406E-3</v>
      </c>
      <c r="P7255" s="37">
        <v>1082165.4399799996</v>
      </c>
      <c r="Q7255" s="27" t="s">
        <v>11220</v>
      </c>
      <c r="R7255" s="27" t="s">
        <v>11221</v>
      </c>
      <c r="S7255" s="27">
        <v>12030201</v>
      </c>
    </row>
    <row r="7256" spans="1:19">
      <c r="A7256" s="27" t="s">
        <v>7464</v>
      </c>
      <c r="B7256" s="27" t="s">
        <v>7492</v>
      </c>
      <c r="C7256" s="27">
        <v>54979</v>
      </c>
      <c r="D7256" s="27" t="s">
        <v>45</v>
      </c>
      <c r="E7256" s="27" t="s">
        <v>6792</v>
      </c>
      <c r="F7256" s="37">
        <v>404506054.37699991</v>
      </c>
      <c r="G7256" s="27">
        <v>32.207500000000003</v>
      </c>
      <c r="H7256" s="27">
        <v>-101.388333</v>
      </c>
      <c r="I7256" s="27" t="s">
        <v>114</v>
      </c>
      <c r="J7256" s="27" t="s">
        <v>115</v>
      </c>
      <c r="K7256" s="37">
        <v>36747</v>
      </c>
      <c r="L7256" s="37">
        <v>0</v>
      </c>
      <c r="M7256" s="40">
        <v>3.8E-3</v>
      </c>
      <c r="N7256" s="40">
        <f t="shared" si="226"/>
        <v>0</v>
      </c>
      <c r="O7256" s="42">
        <f t="shared" si="227"/>
        <v>9.0844128542392035E-5</v>
      </c>
      <c r="P7256" s="37">
        <v>139.6386</v>
      </c>
      <c r="Q7256" s="27" t="s">
        <v>11302</v>
      </c>
      <c r="R7256" s="27" t="s">
        <v>11303</v>
      </c>
      <c r="S7256" s="27">
        <v>12080007</v>
      </c>
    </row>
    <row r="7257" spans="1:19">
      <c r="A7257" s="27" t="s">
        <v>7464</v>
      </c>
      <c r="B7257" s="27" t="s">
        <v>7493</v>
      </c>
      <c r="C7257" s="27">
        <v>55064</v>
      </c>
      <c r="D7257" s="27" t="s">
        <v>88</v>
      </c>
      <c r="E7257" s="27" t="s">
        <v>209</v>
      </c>
      <c r="F7257" s="37">
        <v>272470849.68899995</v>
      </c>
      <c r="G7257" s="27">
        <v>35.695700000000002</v>
      </c>
      <c r="H7257" s="27">
        <v>-101.36</v>
      </c>
      <c r="I7257" s="27" t="s">
        <v>110</v>
      </c>
      <c r="J7257" s="27" t="s">
        <v>111</v>
      </c>
      <c r="K7257" s="37">
        <v>1478679</v>
      </c>
      <c r="L7257" s="37">
        <v>439962.95400000003</v>
      </c>
      <c r="M7257" s="40">
        <v>0.79702615261159604</v>
      </c>
      <c r="N7257" s="40">
        <f t="shared" si="226"/>
        <v>0.29753783884129009</v>
      </c>
      <c r="O7257" s="42">
        <f t="shared" si="227"/>
        <v>5.426925491984827E-3</v>
      </c>
      <c r="P7257" s="37">
        <v>1178545.8343175622</v>
      </c>
      <c r="Q7257" s="27" t="s">
        <v>11021</v>
      </c>
      <c r="R7257" s="27" t="s">
        <v>11022</v>
      </c>
      <c r="S7257" s="27">
        <v>11090106</v>
      </c>
    </row>
    <row r="7258" spans="1:19">
      <c r="A7258" s="27" t="s">
        <v>7464</v>
      </c>
      <c r="B7258" s="27" t="s">
        <v>7494</v>
      </c>
      <c r="C7258" s="27">
        <v>60270</v>
      </c>
      <c r="D7258" s="27" t="s">
        <v>45</v>
      </c>
      <c r="E7258" s="27" t="s">
        <v>6792</v>
      </c>
      <c r="F7258" s="37">
        <v>404506054.37699991</v>
      </c>
      <c r="G7258" s="27">
        <v>34.038209999999999</v>
      </c>
      <c r="H7258" s="27">
        <v>-102.66524200000001</v>
      </c>
      <c r="I7258" s="27" t="s">
        <v>114</v>
      </c>
      <c r="J7258" s="27" t="s">
        <v>115</v>
      </c>
      <c r="K7258" s="37">
        <v>35818</v>
      </c>
      <c r="L7258" s="37">
        <v>0</v>
      </c>
      <c r="M7258" s="40">
        <v>3.8E-3</v>
      </c>
      <c r="N7258" s="40">
        <f t="shared" si="226"/>
        <v>0</v>
      </c>
      <c r="O7258" s="42">
        <f t="shared" si="227"/>
        <v>8.8547500370952671E-5</v>
      </c>
      <c r="P7258" s="37">
        <v>136.10839999999999</v>
      </c>
      <c r="Q7258" s="27" t="s">
        <v>11243</v>
      </c>
      <c r="R7258" s="27" t="s">
        <v>11244</v>
      </c>
      <c r="S7258" s="27">
        <v>12050001</v>
      </c>
    </row>
    <row r="7259" spans="1:19">
      <c r="A7259" s="27" t="s">
        <v>7464</v>
      </c>
      <c r="B7259" s="27" t="s">
        <v>7495</v>
      </c>
      <c r="C7259" s="27">
        <v>58372</v>
      </c>
      <c r="D7259" s="27" t="s">
        <v>45</v>
      </c>
      <c r="E7259" s="27" t="s">
        <v>6792</v>
      </c>
      <c r="F7259" s="37">
        <v>404506054.37699991</v>
      </c>
      <c r="G7259" s="27">
        <v>34.29</v>
      </c>
      <c r="H7259" s="27">
        <v>-99.364722</v>
      </c>
      <c r="I7259" s="27" t="s">
        <v>114</v>
      </c>
      <c r="J7259" s="27" t="s">
        <v>115</v>
      </c>
      <c r="K7259" s="37">
        <v>456482</v>
      </c>
      <c r="L7259" s="37">
        <v>0</v>
      </c>
      <c r="M7259" s="40">
        <v>3.8E-3</v>
      </c>
      <c r="N7259" s="40">
        <f t="shared" si="226"/>
        <v>0</v>
      </c>
      <c r="O7259" s="42">
        <f t="shared" si="227"/>
        <v>1.1284923799300133E-3</v>
      </c>
      <c r="P7259" s="37">
        <v>1734.6315999999999</v>
      </c>
      <c r="Q7259" s="27" t="s">
        <v>11101</v>
      </c>
      <c r="R7259" s="27" t="s">
        <v>11102</v>
      </c>
      <c r="S7259" s="27">
        <v>11130105</v>
      </c>
    </row>
    <row r="7260" spans="1:19">
      <c r="A7260" s="27" t="s">
        <v>7464</v>
      </c>
      <c r="B7260" s="27" t="s">
        <v>7496</v>
      </c>
      <c r="C7260" s="27">
        <v>57197</v>
      </c>
      <c r="D7260" s="27" t="s">
        <v>45</v>
      </c>
      <c r="E7260" s="27" t="s">
        <v>6792</v>
      </c>
      <c r="F7260" s="37">
        <v>404506054.37699991</v>
      </c>
      <c r="G7260" s="27">
        <v>29.304176999999999</v>
      </c>
      <c r="H7260" s="27">
        <v>-98.400339000000002</v>
      </c>
      <c r="I7260" s="27" t="s">
        <v>129</v>
      </c>
      <c r="J7260" s="27" t="s">
        <v>130</v>
      </c>
      <c r="K7260" s="37">
        <v>21795</v>
      </c>
      <c r="L7260" s="37">
        <v>0</v>
      </c>
      <c r="M7260" s="40">
        <v>7.6E-3</v>
      </c>
      <c r="N7260" s="40">
        <f t="shared" si="226"/>
        <v>0</v>
      </c>
      <c r="O7260" s="42">
        <f t="shared" si="227"/>
        <v>5.3880528521550993E-5</v>
      </c>
      <c r="P7260" s="37">
        <v>165.642</v>
      </c>
      <c r="Q7260" s="27" t="s">
        <v>11357</v>
      </c>
      <c r="R7260" s="27" t="s">
        <v>11358</v>
      </c>
      <c r="S7260" s="27">
        <v>12100301</v>
      </c>
    </row>
    <row r="7261" spans="1:19">
      <c r="A7261" s="27" t="s">
        <v>7464</v>
      </c>
      <c r="B7261" s="27" t="s">
        <v>7497</v>
      </c>
      <c r="C7261" s="27">
        <v>60789</v>
      </c>
      <c r="D7261" s="27" t="s">
        <v>45</v>
      </c>
      <c r="E7261" s="27" t="s">
        <v>6792</v>
      </c>
      <c r="F7261" s="37">
        <v>404506054.37699991</v>
      </c>
      <c r="G7261" s="27">
        <v>31.87</v>
      </c>
      <c r="H7261" s="27">
        <v>-100.828</v>
      </c>
      <c r="I7261" s="27" t="s">
        <v>129</v>
      </c>
      <c r="J7261" s="27" t="s">
        <v>130</v>
      </c>
      <c r="K7261" s="37">
        <v>7228</v>
      </c>
      <c r="L7261" s="37">
        <v>0</v>
      </c>
      <c r="M7261" s="40">
        <v>7.6E-3</v>
      </c>
      <c r="N7261" s="40">
        <f t="shared" si="226"/>
        <v>0</v>
      </c>
      <c r="O7261" s="42">
        <f t="shared" si="227"/>
        <v>1.7868706591134231E-5</v>
      </c>
      <c r="P7261" s="37">
        <v>54.9328</v>
      </c>
      <c r="Q7261" s="27" t="s">
        <v>11312</v>
      </c>
      <c r="R7261" s="27" t="s">
        <v>11313</v>
      </c>
      <c r="S7261" s="27">
        <v>12090104</v>
      </c>
    </row>
    <row r="7262" spans="1:19">
      <c r="A7262" s="27" t="s">
        <v>7464</v>
      </c>
      <c r="B7262" s="27" t="s">
        <v>7498</v>
      </c>
      <c r="C7262" s="27">
        <v>57974</v>
      </c>
      <c r="D7262" s="27" t="s">
        <v>45</v>
      </c>
      <c r="E7262" s="27" t="s">
        <v>6792</v>
      </c>
      <c r="F7262" s="37">
        <v>404506054.37699991</v>
      </c>
      <c r="G7262" s="27">
        <v>33.493056000000003</v>
      </c>
      <c r="H7262" s="27">
        <v>-98.581943999999993</v>
      </c>
      <c r="I7262" s="27" t="s">
        <v>114</v>
      </c>
      <c r="J7262" s="27" t="s">
        <v>115</v>
      </c>
      <c r="K7262" s="37">
        <v>353665</v>
      </c>
      <c r="L7262" s="37">
        <v>0</v>
      </c>
      <c r="M7262" s="40">
        <v>3.8E-3</v>
      </c>
      <c r="N7262" s="40">
        <f t="shared" si="226"/>
        <v>0</v>
      </c>
      <c r="O7262" s="42">
        <f t="shared" si="227"/>
        <v>8.7431324246727829E-4</v>
      </c>
      <c r="P7262" s="37">
        <v>1343.9269999999999</v>
      </c>
      <c r="Q7262" s="27" t="s">
        <v>11118</v>
      </c>
      <c r="R7262" s="27" t="s">
        <v>11119</v>
      </c>
      <c r="S7262" s="27">
        <v>11130209</v>
      </c>
    </row>
    <row r="7263" spans="1:19">
      <c r="A7263" s="27" t="s">
        <v>7464</v>
      </c>
      <c r="B7263" s="27" t="s">
        <v>7499</v>
      </c>
      <c r="C7263" s="27">
        <v>50067</v>
      </c>
      <c r="D7263" s="27" t="s">
        <v>88</v>
      </c>
      <c r="E7263" s="27" t="s">
        <v>209</v>
      </c>
      <c r="F7263" s="37">
        <v>272470849.68899995</v>
      </c>
      <c r="G7263" s="27">
        <v>35.664700000000003</v>
      </c>
      <c r="H7263" s="27">
        <v>-101.4354</v>
      </c>
      <c r="I7263" s="27" t="s">
        <v>2959</v>
      </c>
      <c r="J7263" s="27" t="s">
        <v>680</v>
      </c>
      <c r="K7263" s="37">
        <v>74579</v>
      </c>
      <c r="L7263" s="37">
        <v>120220.826</v>
      </c>
      <c r="M7263" s="40">
        <v>1.61</v>
      </c>
      <c r="N7263" s="40">
        <f t="shared" si="226"/>
        <v>1.6119930007106558</v>
      </c>
      <c r="O7263" s="42">
        <f t="shared" si="227"/>
        <v>2.7371368381287381E-4</v>
      </c>
      <c r="P7263" s="37">
        <v>120072.19</v>
      </c>
      <c r="Q7263" s="27" t="s">
        <v>11021</v>
      </c>
      <c r="R7263" s="27" t="s">
        <v>11022</v>
      </c>
      <c r="S7263" s="27">
        <v>11090106</v>
      </c>
    </row>
    <row r="7264" spans="1:19">
      <c r="A7264" s="27" t="s">
        <v>7464</v>
      </c>
      <c r="B7264" s="27" t="s">
        <v>7500</v>
      </c>
      <c r="C7264" s="27">
        <v>55172</v>
      </c>
      <c r="D7264" s="27" t="s">
        <v>45</v>
      </c>
      <c r="E7264" s="27" t="s">
        <v>6792</v>
      </c>
      <c r="F7264" s="37">
        <v>404506054.37699991</v>
      </c>
      <c r="G7264" s="27">
        <v>31.859400000000001</v>
      </c>
      <c r="H7264" s="27">
        <v>-97.358599999999996</v>
      </c>
      <c r="I7264" s="27" t="s">
        <v>110</v>
      </c>
      <c r="J7264" s="27" t="s">
        <v>111</v>
      </c>
      <c r="K7264" s="37">
        <v>4184857</v>
      </c>
      <c r="L7264" s="37">
        <v>1751420.33</v>
      </c>
      <c r="M7264" s="40">
        <v>0.71755282823523003</v>
      </c>
      <c r="N7264" s="40">
        <f t="shared" si="226"/>
        <v>0.41851378195240602</v>
      </c>
      <c r="O7264" s="42">
        <f t="shared" si="227"/>
        <v>1.0345597932879666E-2</v>
      </c>
      <c r="P7264" s="37">
        <v>3002855.9761100002</v>
      </c>
      <c r="Q7264" s="27" t="s">
        <v>11267</v>
      </c>
      <c r="R7264" s="27" t="s">
        <v>11268</v>
      </c>
      <c r="S7264" s="27">
        <v>12060202</v>
      </c>
    </row>
    <row r="7265" spans="1:19">
      <c r="A7265" s="27" t="s">
        <v>7464</v>
      </c>
      <c r="B7265" s="27" t="s">
        <v>7501</v>
      </c>
      <c r="C7265" s="27">
        <v>50404</v>
      </c>
      <c r="D7265" s="27" t="s">
        <v>45</v>
      </c>
      <c r="E7265" s="27" t="s">
        <v>6792</v>
      </c>
      <c r="F7265" s="37">
        <v>404506054.37699991</v>
      </c>
      <c r="G7265" s="27">
        <v>28.570699999999999</v>
      </c>
      <c r="H7265" s="27">
        <v>-96.833299999999994</v>
      </c>
      <c r="I7265" s="27" t="s">
        <v>743</v>
      </c>
      <c r="J7265" s="27" t="s">
        <v>540</v>
      </c>
      <c r="K7265" s="37">
        <v>54528</v>
      </c>
      <c r="L7265" s="37">
        <v>0</v>
      </c>
      <c r="M7265" s="40">
        <v>1.61</v>
      </c>
      <c r="N7265" s="40">
        <f t="shared" si="226"/>
        <v>0</v>
      </c>
      <c r="O7265" s="42">
        <f t="shared" si="227"/>
        <v>1.3480144341468833E-4</v>
      </c>
      <c r="P7265" s="37">
        <v>87790.080000000002</v>
      </c>
      <c r="Q7265" s="27" t="s">
        <v>11368</v>
      </c>
      <c r="R7265" s="27" t="s">
        <v>11369</v>
      </c>
      <c r="S7265" s="27">
        <v>12100403</v>
      </c>
    </row>
    <row r="7266" spans="1:19">
      <c r="A7266" s="27" t="s">
        <v>7464</v>
      </c>
      <c r="B7266" s="27" t="s">
        <v>7502</v>
      </c>
      <c r="C7266" s="27">
        <v>7131</v>
      </c>
      <c r="D7266" s="27" t="s">
        <v>88</v>
      </c>
      <c r="E7266" s="27" t="s">
        <v>209</v>
      </c>
      <c r="F7266" s="37">
        <v>272470849.68899995</v>
      </c>
      <c r="G7266" s="27">
        <v>33.585256999999999</v>
      </c>
      <c r="H7266" s="27">
        <v>-101.886093</v>
      </c>
      <c r="I7266" s="27" t="s">
        <v>110</v>
      </c>
      <c r="J7266" s="27" t="s">
        <v>111</v>
      </c>
      <c r="K7266" s="37">
        <v>13133</v>
      </c>
      <c r="L7266" s="37">
        <v>7854.0630000000001</v>
      </c>
      <c r="M7266" s="40">
        <v>0.79702615261159604</v>
      </c>
      <c r="N7266" s="40">
        <f t="shared" si="226"/>
        <v>0.59804028021015765</v>
      </c>
      <c r="O7266" s="42">
        <f t="shared" si="227"/>
        <v>4.8199651503968569E-5</v>
      </c>
      <c r="P7266" s="37">
        <v>10467.344462248091</v>
      </c>
      <c r="Q7266" s="27" t="s">
        <v>11247</v>
      </c>
      <c r="R7266" s="27" t="s">
        <v>11248</v>
      </c>
      <c r="S7266" s="27">
        <v>12050003</v>
      </c>
    </row>
    <row r="7267" spans="1:19">
      <c r="A7267" s="27" t="s">
        <v>7464</v>
      </c>
      <c r="B7267" s="27" t="s">
        <v>7503</v>
      </c>
      <c r="C7267" s="27">
        <v>55357</v>
      </c>
      <c r="D7267" s="27" t="s">
        <v>60</v>
      </c>
      <c r="E7267" s="27" t="s">
        <v>207</v>
      </c>
      <c r="F7267" s="37">
        <v>688643621.75399983</v>
      </c>
      <c r="G7267" s="27">
        <v>29.473099999999999</v>
      </c>
      <c r="H7267" s="27">
        <v>-95.624399999999994</v>
      </c>
      <c r="I7267" s="27" t="s">
        <v>110</v>
      </c>
      <c r="J7267" s="27" t="s">
        <v>111</v>
      </c>
      <c r="K7267" s="37">
        <v>2672723</v>
      </c>
      <c r="L7267" s="37">
        <v>1240048.9469999999</v>
      </c>
      <c r="M7267" s="40">
        <v>0.97120771561437547</v>
      </c>
      <c r="N7267" s="40">
        <f t="shared" si="226"/>
        <v>0.46396463344686295</v>
      </c>
      <c r="O7267" s="42">
        <f t="shared" si="227"/>
        <v>3.8811410075831085E-3</v>
      </c>
      <c r="P7267" s="37">
        <v>2595769.1993000004</v>
      </c>
      <c r="Q7267" s="27" t="s">
        <v>11279</v>
      </c>
      <c r="R7267" s="27" t="s">
        <v>11280</v>
      </c>
      <c r="S7267" s="27">
        <v>12070104</v>
      </c>
    </row>
    <row r="7268" spans="1:19">
      <c r="A7268" s="27" t="s">
        <v>7464</v>
      </c>
      <c r="B7268" s="27" t="s">
        <v>7504</v>
      </c>
      <c r="C7268" s="27">
        <v>56111</v>
      </c>
      <c r="D7268" s="27" t="s">
        <v>45</v>
      </c>
      <c r="E7268" s="27" t="s">
        <v>6792</v>
      </c>
      <c r="F7268" s="37">
        <v>404506054.37699991</v>
      </c>
      <c r="G7268" s="27">
        <v>32.947929999999999</v>
      </c>
      <c r="H7268" s="27">
        <v>-101.147784</v>
      </c>
      <c r="I7268" s="27" t="s">
        <v>114</v>
      </c>
      <c r="J7268" s="27" t="s">
        <v>115</v>
      </c>
      <c r="K7268" s="37">
        <v>358773</v>
      </c>
      <c r="L7268" s="37">
        <v>0</v>
      </c>
      <c r="M7268" s="40">
        <v>3.8E-3</v>
      </c>
      <c r="N7268" s="40">
        <f t="shared" si="226"/>
        <v>0</v>
      </c>
      <c r="O7268" s="42">
        <f t="shared" si="227"/>
        <v>8.8694098918386851E-4</v>
      </c>
      <c r="P7268" s="37">
        <v>1363.3373999999999</v>
      </c>
      <c r="Q7268" s="27" t="s">
        <v>11292</v>
      </c>
      <c r="R7268" s="27" t="s">
        <v>11293</v>
      </c>
      <c r="S7268" s="27">
        <v>12080002</v>
      </c>
    </row>
    <row r="7269" spans="1:19">
      <c r="A7269" s="27" t="s">
        <v>7464</v>
      </c>
      <c r="B7269" s="27" t="s">
        <v>7505</v>
      </c>
      <c r="C7269" s="27">
        <v>55053</v>
      </c>
      <c r="D7269" s="27" t="s">
        <v>45</v>
      </c>
      <c r="E7269" s="27" t="s">
        <v>6792</v>
      </c>
      <c r="F7269" s="37">
        <v>404506054.37699991</v>
      </c>
      <c r="G7269" s="27">
        <v>33.195762999999999</v>
      </c>
      <c r="H7269" s="27">
        <v>-97.802547000000004</v>
      </c>
      <c r="I7269" s="27" t="s">
        <v>110</v>
      </c>
      <c r="J7269" s="27" t="s">
        <v>111</v>
      </c>
      <c r="K7269" s="37">
        <v>52640.002999999997</v>
      </c>
      <c r="L7269" s="37">
        <v>31402.527999999998</v>
      </c>
      <c r="M7269" s="40">
        <v>0.79702615261159604</v>
      </c>
      <c r="N7269" s="40">
        <f t="shared" si="226"/>
        <v>0.59655254958857051</v>
      </c>
      <c r="O7269" s="42">
        <f t="shared" si="227"/>
        <v>1.3013402996173569E-4</v>
      </c>
      <c r="P7269" s="37">
        <v>41955.459064552873</v>
      </c>
      <c r="Q7269" s="27" t="s">
        <v>11203</v>
      </c>
      <c r="R7269" s="27" t="s">
        <v>11204</v>
      </c>
      <c r="S7269" s="27">
        <v>12030101</v>
      </c>
    </row>
    <row r="7270" spans="1:19">
      <c r="A7270" s="27" t="s">
        <v>7464</v>
      </c>
      <c r="B7270" s="27" t="s">
        <v>7506</v>
      </c>
      <c r="C7270" s="27">
        <v>59734</v>
      </c>
      <c r="D7270" s="27" t="s">
        <v>45</v>
      </c>
      <c r="E7270" s="27" t="s">
        <v>6792</v>
      </c>
      <c r="F7270" s="37">
        <v>404506054.37699991</v>
      </c>
      <c r="G7270" s="27">
        <v>34.432267000000003</v>
      </c>
      <c r="H7270" s="27">
        <v>-101.237233</v>
      </c>
      <c r="I7270" s="27" t="s">
        <v>114</v>
      </c>
      <c r="J7270" s="27" t="s">
        <v>115</v>
      </c>
      <c r="K7270" s="37">
        <v>488209</v>
      </c>
      <c r="L7270" s="37">
        <v>0</v>
      </c>
      <c r="M7270" s="40">
        <v>3.8E-3</v>
      </c>
      <c r="N7270" s="40">
        <f t="shared" si="226"/>
        <v>0</v>
      </c>
      <c r="O7270" s="42">
        <f t="shared" si="227"/>
        <v>1.2069263110336265E-3</v>
      </c>
      <c r="P7270" s="37">
        <v>1855.1941999999999</v>
      </c>
      <c r="Q7270" s="27" t="s">
        <v>11097</v>
      </c>
      <c r="R7270" s="27" t="s">
        <v>11098</v>
      </c>
      <c r="S7270" s="27">
        <v>11130103</v>
      </c>
    </row>
    <row r="7271" spans="1:19">
      <c r="A7271" s="27" t="s">
        <v>7464</v>
      </c>
      <c r="B7271" s="27" t="s">
        <v>7507</v>
      </c>
      <c r="C7271" s="27">
        <v>59066</v>
      </c>
      <c r="D7271" s="27" t="s">
        <v>45</v>
      </c>
      <c r="E7271" s="27" t="s">
        <v>6792</v>
      </c>
      <c r="F7271" s="37">
        <v>404506054.37699991</v>
      </c>
      <c r="G7271" s="27">
        <v>26.522221999999999</v>
      </c>
      <c r="H7271" s="27">
        <v>-97.691111000000006</v>
      </c>
      <c r="I7271" s="27" t="s">
        <v>114</v>
      </c>
      <c r="J7271" s="27" t="s">
        <v>115</v>
      </c>
      <c r="K7271" s="37">
        <v>686008</v>
      </c>
      <c r="L7271" s="37">
        <v>0</v>
      </c>
      <c r="M7271" s="40">
        <v>3.8E-3</v>
      </c>
      <c r="N7271" s="40">
        <f t="shared" si="226"/>
        <v>0</v>
      </c>
      <c r="O7271" s="42">
        <f t="shared" si="227"/>
        <v>1.6959152837812412E-3</v>
      </c>
      <c r="P7271" s="37">
        <v>2606.8303999999998</v>
      </c>
      <c r="Q7271" s="27" t="s">
        <v>11408</v>
      </c>
      <c r="R7271" s="27" t="s">
        <v>11409</v>
      </c>
      <c r="S7271" s="27">
        <v>12110208</v>
      </c>
    </row>
    <row r="7272" spans="1:19">
      <c r="A7272" s="27" t="s">
        <v>7464</v>
      </c>
      <c r="B7272" s="27" t="s">
        <v>7508</v>
      </c>
      <c r="C7272" s="27">
        <v>3561</v>
      </c>
      <c r="D7272" s="27" t="s">
        <v>45</v>
      </c>
      <c r="E7272" s="27" t="s">
        <v>6792</v>
      </c>
      <c r="F7272" s="37">
        <v>404506054.37699991</v>
      </c>
      <c r="G7272" s="27">
        <v>30.647410000000001</v>
      </c>
      <c r="H7272" s="27">
        <v>-96.372315999999998</v>
      </c>
      <c r="I7272" s="27" t="s">
        <v>110</v>
      </c>
      <c r="J7272" s="27" t="s">
        <v>111</v>
      </c>
      <c r="K7272" s="37">
        <v>549</v>
      </c>
      <c r="L7272" s="37">
        <v>412.92700000000002</v>
      </c>
      <c r="M7272" s="40">
        <v>0.79702615261159604</v>
      </c>
      <c r="N7272" s="40">
        <f t="shared" si="226"/>
        <v>0.75214389799635706</v>
      </c>
      <c r="O7272" s="42">
        <f t="shared" si="227"/>
        <v>1.3572108354361778E-6</v>
      </c>
      <c r="P7272" s="37">
        <v>437.56735778376623</v>
      </c>
      <c r="Q7272" s="27" t="s">
        <v>11277</v>
      </c>
      <c r="R7272" s="27" t="s">
        <v>11278</v>
      </c>
      <c r="S7272" s="27">
        <v>12070103</v>
      </c>
    </row>
    <row r="7273" spans="1:19">
      <c r="A7273" s="27" t="s">
        <v>7464</v>
      </c>
      <c r="B7273" s="27" t="s">
        <v>7509</v>
      </c>
      <c r="C7273" s="27">
        <v>58488</v>
      </c>
      <c r="D7273" s="27" t="s">
        <v>45</v>
      </c>
      <c r="E7273" s="27" t="s">
        <v>6792</v>
      </c>
      <c r="F7273" s="37">
        <v>404506054.37699991</v>
      </c>
      <c r="G7273" s="27">
        <v>29.6</v>
      </c>
      <c r="H7273" s="27">
        <v>-104.3</v>
      </c>
      <c r="I7273" s="27" t="s">
        <v>129</v>
      </c>
      <c r="J7273" s="27" t="s">
        <v>130</v>
      </c>
      <c r="K7273" s="37">
        <v>24437</v>
      </c>
      <c r="L7273" s="37">
        <v>0</v>
      </c>
      <c r="M7273" s="40">
        <v>7.6E-3</v>
      </c>
      <c r="N7273" s="40">
        <f t="shared" si="226"/>
        <v>0</v>
      </c>
      <c r="O7273" s="42">
        <f t="shared" si="227"/>
        <v>6.0411951157657331E-5</v>
      </c>
      <c r="P7273" s="37">
        <v>185.72120000000001</v>
      </c>
      <c r="Q7273" s="27" t="s">
        <v>11459</v>
      </c>
      <c r="R7273" s="27" t="s">
        <v>11460</v>
      </c>
      <c r="S7273" s="27">
        <v>13040201</v>
      </c>
    </row>
    <row r="7274" spans="1:19">
      <c r="A7274" s="27" t="s">
        <v>7464</v>
      </c>
      <c r="B7274" s="27" t="s">
        <v>7510</v>
      </c>
      <c r="C7274" s="27">
        <v>3595</v>
      </c>
      <c r="D7274" s="27" t="s">
        <v>45</v>
      </c>
      <c r="E7274" s="27" t="s">
        <v>6792</v>
      </c>
      <c r="F7274" s="37">
        <v>404506054.37699991</v>
      </c>
      <c r="G7274" s="27">
        <v>30.750699999999998</v>
      </c>
      <c r="H7274" s="27">
        <v>-98.417599999999993</v>
      </c>
      <c r="I7274" s="27" t="s">
        <v>106</v>
      </c>
      <c r="J7274" s="27" t="s">
        <v>107</v>
      </c>
      <c r="K7274" s="37">
        <v>40107.999000000003</v>
      </c>
      <c r="L7274" s="37">
        <v>0</v>
      </c>
      <c r="M7274" s="40">
        <v>0</v>
      </c>
      <c r="N7274" s="40">
        <f t="shared" si="226"/>
        <v>0</v>
      </c>
      <c r="O7274" s="42">
        <f t="shared" si="227"/>
        <v>9.9153025192100892E-5</v>
      </c>
      <c r="P7274" s="37">
        <v>0</v>
      </c>
      <c r="Q7274" s="27" t="s">
        <v>11325</v>
      </c>
      <c r="R7274" s="27" t="s">
        <v>11326</v>
      </c>
      <c r="S7274" s="27">
        <v>12090201</v>
      </c>
    </row>
    <row r="7275" spans="1:19">
      <c r="A7275" s="27" t="s">
        <v>7464</v>
      </c>
      <c r="B7275" s="27" t="s">
        <v>7511</v>
      </c>
      <c r="C7275" s="27">
        <v>60044</v>
      </c>
      <c r="D7275" s="27" t="s">
        <v>45</v>
      </c>
      <c r="E7275" s="27" t="s">
        <v>6792</v>
      </c>
      <c r="F7275" s="37">
        <v>404506054.37699991</v>
      </c>
      <c r="G7275" s="27">
        <v>30.575520000000001</v>
      </c>
      <c r="H7275" s="27">
        <v>-102.551292</v>
      </c>
      <c r="I7275" s="27" t="s">
        <v>129</v>
      </c>
      <c r="J7275" s="27" t="s">
        <v>130</v>
      </c>
      <c r="K7275" s="37">
        <v>198020</v>
      </c>
      <c r="L7275" s="37">
        <v>0</v>
      </c>
      <c r="M7275" s="40">
        <v>7.6E-3</v>
      </c>
      <c r="N7275" s="40">
        <f t="shared" si="226"/>
        <v>0</v>
      </c>
      <c r="O7275" s="42">
        <f t="shared" si="227"/>
        <v>4.8953531809302721E-4</v>
      </c>
      <c r="P7275" s="37">
        <v>1504.952</v>
      </c>
      <c r="Q7275" s="27" t="s">
        <v>11530</v>
      </c>
      <c r="R7275" s="27" t="s">
        <v>11531</v>
      </c>
      <c r="S7275" s="27">
        <v>13070009</v>
      </c>
    </row>
    <row r="7276" spans="1:19">
      <c r="A7276" s="27" t="s">
        <v>7464</v>
      </c>
      <c r="B7276" s="27" t="s">
        <v>7512</v>
      </c>
      <c r="C7276" s="27">
        <v>60983</v>
      </c>
      <c r="D7276" s="27" t="s">
        <v>45</v>
      </c>
      <c r="E7276" s="27" t="s">
        <v>6792</v>
      </c>
      <c r="F7276" s="37">
        <v>404506054.37699991</v>
      </c>
      <c r="G7276" s="27">
        <v>32.371305999999997</v>
      </c>
      <c r="H7276" s="27">
        <v>-98.377388999999994</v>
      </c>
      <c r="I7276" s="27" t="s">
        <v>114</v>
      </c>
      <c r="J7276" s="27" t="s">
        <v>115</v>
      </c>
      <c r="K7276" s="37">
        <v>363913</v>
      </c>
      <c r="L7276" s="37">
        <v>0</v>
      </c>
      <c r="M7276" s="40">
        <v>3.8E-3</v>
      </c>
      <c r="N7276" s="40">
        <f t="shared" si="226"/>
        <v>0</v>
      </c>
      <c r="O7276" s="42">
        <f t="shared" si="227"/>
        <v>8.9964784472875369E-4</v>
      </c>
      <c r="P7276" s="37">
        <v>1382.8694</v>
      </c>
      <c r="Q7276" s="27" t="s">
        <v>11265</v>
      </c>
      <c r="R7276" s="27" t="s">
        <v>11266</v>
      </c>
      <c r="S7276" s="27">
        <v>12060201</v>
      </c>
    </row>
    <row r="7277" spans="1:19">
      <c r="A7277" s="27" t="s">
        <v>7464</v>
      </c>
      <c r="B7277" s="27" t="s">
        <v>7513</v>
      </c>
      <c r="C7277" s="27">
        <v>56484</v>
      </c>
      <c r="D7277" s="27" t="s">
        <v>45</v>
      </c>
      <c r="E7277" s="27" t="s">
        <v>6792</v>
      </c>
      <c r="F7277" s="37">
        <v>404506054.37699991</v>
      </c>
      <c r="G7277" s="27">
        <v>32.318221000000001</v>
      </c>
      <c r="H7277" s="27">
        <v>-100.176986</v>
      </c>
      <c r="I7277" s="27" t="s">
        <v>114</v>
      </c>
      <c r="J7277" s="27" t="s">
        <v>115</v>
      </c>
      <c r="K7277" s="37">
        <v>623620</v>
      </c>
      <c r="L7277" s="37">
        <v>0</v>
      </c>
      <c r="M7277" s="40">
        <v>3.8E-3</v>
      </c>
      <c r="N7277" s="40">
        <f t="shared" si="226"/>
        <v>0</v>
      </c>
      <c r="O7277" s="42">
        <f t="shared" si="227"/>
        <v>1.5416827344165924E-3</v>
      </c>
      <c r="P7277" s="37">
        <v>2369.7559999999999</v>
      </c>
      <c r="Q7277" s="27" t="s">
        <v>11258</v>
      </c>
      <c r="R7277" s="27" t="s">
        <v>11259</v>
      </c>
      <c r="S7277" s="27">
        <v>12060102</v>
      </c>
    </row>
    <row r="7278" spans="1:19">
      <c r="A7278" s="27" t="s">
        <v>7464</v>
      </c>
      <c r="B7278" s="27" t="s">
        <v>7514</v>
      </c>
      <c r="C7278" s="27">
        <v>56638</v>
      </c>
      <c r="D7278" s="27" t="s">
        <v>45</v>
      </c>
      <c r="E7278" s="27" t="s">
        <v>6792</v>
      </c>
      <c r="F7278" s="37">
        <v>404506054.37699991</v>
      </c>
      <c r="G7278" s="27">
        <v>32.287799999999997</v>
      </c>
      <c r="H7278" s="27">
        <v>-100.1</v>
      </c>
      <c r="I7278" s="27" t="s">
        <v>114</v>
      </c>
      <c r="J7278" s="27" t="s">
        <v>115</v>
      </c>
      <c r="K7278" s="37">
        <v>485413</v>
      </c>
      <c r="L7278" s="37">
        <v>0</v>
      </c>
      <c r="M7278" s="40">
        <v>3.8E-3</v>
      </c>
      <c r="N7278" s="40">
        <f t="shared" si="226"/>
        <v>0</v>
      </c>
      <c r="O7278" s="42">
        <f t="shared" si="227"/>
        <v>1.2000141771613504E-3</v>
      </c>
      <c r="P7278" s="37">
        <v>1844.5694000000001</v>
      </c>
      <c r="Q7278" s="27" t="s">
        <v>11258</v>
      </c>
      <c r="R7278" s="27" t="s">
        <v>11259</v>
      </c>
      <c r="S7278" s="27">
        <v>12060102</v>
      </c>
    </row>
    <row r="7279" spans="1:19">
      <c r="A7279" s="27" t="s">
        <v>7464</v>
      </c>
      <c r="B7279" s="27" t="s">
        <v>7515</v>
      </c>
      <c r="C7279" s="27">
        <v>56240</v>
      </c>
      <c r="D7279" s="27" t="s">
        <v>45</v>
      </c>
      <c r="E7279" s="27" t="s">
        <v>6792</v>
      </c>
      <c r="F7279" s="37">
        <v>404506054.37699991</v>
      </c>
      <c r="G7279" s="27">
        <v>32.311556000000003</v>
      </c>
      <c r="H7279" s="27">
        <v>-100.061589</v>
      </c>
      <c r="I7279" s="27" t="s">
        <v>114</v>
      </c>
      <c r="J7279" s="27" t="s">
        <v>115</v>
      </c>
      <c r="K7279" s="37">
        <v>353033</v>
      </c>
      <c r="L7279" s="37">
        <v>0</v>
      </c>
      <c r="M7279" s="40">
        <v>3.8E-3</v>
      </c>
      <c r="N7279" s="40">
        <f t="shared" si="226"/>
        <v>0</v>
      </c>
      <c r="O7279" s="42">
        <f t="shared" si="227"/>
        <v>8.7275084310845202E-4</v>
      </c>
      <c r="P7279" s="37">
        <v>1341.5254</v>
      </c>
      <c r="Q7279" s="27" t="s">
        <v>11258</v>
      </c>
      <c r="R7279" s="27" t="s">
        <v>11259</v>
      </c>
      <c r="S7279" s="27">
        <v>12060102</v>
      </c>
    </row>
    <row r="7280" spans="1:19">
      <c r="A7280" s="27" t="s">
        <v>7464</v>
      </c>
      <c r="B7280" s="27" t="s">
        <v>7516</v>
      </c>
      <c r="C7280" s="27">
        <v>56956</v>
      </c>
      <c r="D7280" s="27" t="s">
        <v>45</v>
      </c>
      <c r="E7280" s="27" t="s">
        <v>6792</v>
      </c>
      <c r="F7280" s="37">
        <v>404506054.37699991</v>
      </c>
      <c r="G7280" s="27">
        <v>32.929014000000002</v>
      </c>
      <c r="H7280" s="27">
        <v>-101.57861699999999</v>
      </c>
      <c r="I7280" s="27" t="s">
        <v>114</v>
      </c>
      <c r="J7280" s="27" t="s">
        <v>115</v>
      </c>
      <c r="K7280" s="37">
        <v>349442</v>
      </c>
      <c r="L7280" s="37">
        <v>0</v>
      </c>
      <c r="M7280" s="40">
        <v>3.8E-3</v>
      </c>
      <c r="N7280" s="40">
        <f t="shared" si="226"/>
        <v>0</v>
      </c>
      <c r="O7280" s="42">
        <f t="shared" si="227"/>
        <v>8.6387334928322195E-4</v>
      </c>
      <c r="P7280" s="37">
        <v>1327.8796</v>
      </c>
      <c r="Q7280" s="27" t="s">
        <v>11249</v>
      </c>
      <c r="R7280" s="27" t="s">
        <v>11250</v>
      </c>
      <c r="S7280" s="27">
        <v>12050004</v>
      </c>
    </row>
    <row r="7281" spans="1:19">
      <c r="A7281" s="27" t="s">
        <v>7464</v>
      </c>
      <c r="B7281" s="27" t="s">
        <v>7517</v>
      </c>
      <c r="C7281" s="27">
        <v>52176</v>
      </c>
      <c r="D7281" s="27" t="s">
        <v>45</v>
      </c>
      <c r="E7281" s="27" t="s">
        <v>6792</v>
      </c>
      <c r="F7281" s="37">
        <v>404506054.37699991</v>
      </c>
      <c r="G7281" s="27">
        <v>32.273178000000001</v>
      </c>
      <c r="H7281" s="27">
        <v>-101.422386</v>
      </c>
      <c r="I7281" s="27" t="s">
        <v>110</v>
      </c>
      <c r="J7281" s="27" t="s">
        <v>111</v>
      </c>
      <c r="K7281" s="37">
        <v>611570</v>
      </c>
      <c r="L7281" s="37">
        <v>333132.71999999997</v>
      </c>
      <c r="M7281" s="40">
        <v>0.79702615261159604</v>
      </c>
      <c r="N7281" s="40">
        <f t="shared" si="226"/>
        <v>0.54471723596644694</v>
      </c>
      <c r="O7281" s="42">
        <f t="shared" si="227"/>
        <v>1.5118933162617545E-3</v>
      </c>
      <c r="P7281" s="37">
        <v>487437.28415267379</v>
      </c>
      <c r="Q7281" s="27" t="s">
        <v>11302</v>
      </c>
      <c r="R7281" s="27" t="s">
        <v>11303</v>
      </c>
      <c r="S7281" s="27">
        <v>12080007</v>
      </c>
    </row>
    <row r="7282" spans="1:19">
      <c r="A7282" s="27" t="s">
        <v>7464</v>
      </c>
      <c r="B7282" s="27" t="s">
        <v>7518</v>
      </c>
      <c r="C7282" s="27">
        <v>61001</v>
      </c>
      <c r="D7282" s="27" t="s">
        <v>45</v>
      </c>
      <c r="E7282" s="27" t="s">
        <v>6792</v>
      </c>
      <c r="F7282" s="37">
        <v>404506054.37699991</v>
      </c>
      <c r="G7282" s="27">
        <v>31.112473999999999</v>
      </c>
      <c r="H7282" s="27">
        <v>-100.028142</v>
      </c>
      <c r="I7282" s="27" t="s">
        <v>114</v>
      </c>
      <c r="J7282" s="27" t="s">
        <v>115</v>
      </c>
      <c r="K7282" s="37">
        <v>201594</v>
      </c>
      <c r="L7282" s="37">
        <v>0</v>
      </c>
      <c r="M7282" s="40">
        <v>3.8E-3</v>
      </c>
      <c r="N7282" s="40">
        <f t="shared" si="226"/>
        <v>0</v>
      </c>
      <c r="O7282" s="42">
        <f t="shared" si="227"/>
        <v>4.9837078535322553E-4</v>
      </c>
      <c r="P7282" s="37">
        <v>766.05719999999997</v>
      </c>
      <c r="Q7282" s="27" t="s">
        <v>6006</v>
      </c>
      <c r="R7282" s="27" t="s">
        <v>11324</v>
      </c>
      <c r="S7282" s="27">
        <v>12090110</v>
      </c>
    </row>
    <row r="7283" spans="1:19">
      <c r="A7283" s="27" t="s">
        <v>7464</v>
      </c>
      <c r="B7283" s="27" t="s">
        <v>7519</v>
      </c>
      <c r="C7283" s="27">
        <v>56270</v>
      </c>
      <c r="D7283" s="27" t="s">
        <v>45</v>
      </c>
      <c r="E7283" s="27" t="s">
        <v>6792</v>
      </c>
      <c r="F7283" s="37">
        <v>404506054.37699991</v>
      </c>
      <c r="G7283" s="27">
        <v>32.303888999999998</v>
      </c>
      <c r="H7283" s="27">
        <v>-100.02166699999999</v>
      </c>
      <c r="I7283" s="27" t="s">
        <v>114</v>
      </c>
      <c r="J7283" s="27" t="s">
        <v>115</v>
      </c>
      <c r="K7283" s="37">
        <v>422634</v>
      </c>
      <c r="L7283" s="37">
        <v>0</v>
      </c>
      <c r="M7283" s="40">
        <v>3.8E-3</v>
      </c>
      <c r="N7283" s="40">
        <f t="shared" si="226"/>
        <v>0</v>
      </c>
      <c r="O7283" s="42">
        <f t="shared" si="227"/>
        <v>1.0448150168009718E-3</v>
      </c>
      <c r="P7283" s="37">
        <v>1606.0092</v>
      </c>
      <c r="Q7283" s="27" t="s">
        <v>11258</v>
      </c>
      <c r="R7283" s="27" t="s">
        <v>11259</v>
      </c>
      <c r="S7283" s="27">
        <v>12060102</v>
      </c>
    </row>
    <row r="7284" spans="1:19">
      <c r="A7284" s="27" t="s">
        <v>7464</v>
      </c>
      <c r="B7284" s="27" t="s">
        <v>7520</v>
      </c>
      <c r="C7284" s="27">
        <v>7762</v>
      </c>
      <c r="D7284" s="27" t="s">
        <v>45</v>
      </c>
      <c r="E7284" s="27" t="s">
        <v>6792</v>
      </c>
      <c r="F7284" s="37">
        <v>404506054.37699991</v>
      </c>
      <c r="G7284" s="27">
        <v>26.341719999999999</v>
      </c>
      <c r="H7284" s="27">
        <v>-98.175758999999999</v>
      </c>
      <c r="I7284" s="27" t="s">
        <v>110</v>
      </c>
      <c r="J7284" s="27" t="s">
        <v>111</v>
      </c>
      <c r="K7284" s="37">
        <v>1968953</v>
      </c>
      <c r="L7284" s="37">
        <v>835865.80500000005</v>
      </c>
      <c r="M7284" s="40">
        <v>0.79702615261159604</v>
      </c>
      <c r="N7284" s="40">
        <f t="shared" si="226"/>
        <v>0.42452298505855651</v>
      </c>
      <c r="O7284" s="42">
        <f t="shared" si="227"/>
        <v>4.8675488999354614E-3</v>
      </c>
      <c r="P7284" s="37">
        <v>1569307.03426306</v>
      </c>
      <c r="Q7284" s="27" t="s">
        <v>11408</v>
      </c>
      <c r="R7284" s="27" t="s">
        <v>11409</v>
      </c>
      <c r="S7284" s="27">
        <v>12110208</v>
      </c>
    </row>
    <row r="7285" spans="1:19">
      <c r="A7285" s="27" t="s">
        <v>7464</v>
      </c>
      <c r="B7285" s="27" t="s">
        <v>7521</v>
      </c>
      <c r="C7285" s="27">
        <v>59118</v>
      </c>
      <c r="D7285" s="27" t="s">
        <v>45</v>
      </c>
      <c r="E7285" s="27" t="s">
        <v>6792</v>
      </c>
      <c r="F7285" s="37">
        <v>404506054.37699991</v>
      </c>
      <c r="G7285" s="27">
        <v>26.195277999999998</v>
      </c>
      <c r="H7285" s="27">
        <v>-97.466110999999998</v>
      </c>
      <c r="I7285" s="27" t="s">
        <v>114</v>
      </c>
      <c r="J7285" s="27" t="s">
        <v>115</v>
      </c>
      <c r="K7285" s="37">
        <v>517993</v>
      </c>
      <c r="L7285" s="37">
        <v>0</v>
      </c>
      <c r="M7285" s="40">
        <v>3.8E-3</v>
      </c>
      <c r="N7285" s="40">
        <f t="shared" si="226"/>
        <v>0</v>
      </c>
      <c r="O7285" s="42">
        <f t="shared" si="227"/>
        <v>1.2805568529692022E-3</v>
      </c>
      <c r="P7285" s="37">
        <v>1968.3733999999999</v>
      </c>
      <c r="Q7285" s="27" t="s">
        <v>11408</v>
      </c>
      <c r="R7285" s="27" t="s">
        <v>11409</v>
      </c>
      <c r="S7285" s="27">
        <v>12110208</v>
      </c>
    </row>
    <row r="7286" spans="1:19">
      <c r="A7286" s="27" t="s">
        <v>7464</v>
      </c>
      <c r="B7286" s="27" t="s">
        <v>7522</v>
      </c>
      <c r="C7286" s="27">
        <v>791</v>
      </c>
      <c r="D7286" s="27" t="s">
        <v>45</v>
      </c>
      <c r="E7286" s="27" t="s">
        <v>6792</v>
      </c>
      <c r="F7286" s="37">
        <v>404506054.37699991</v>
      </c>
      <c r="G7286" s="27">
        <v>29.870560000000001</v>
      </c>
      <c r="H7286" s="27">
        <v>-98.194732999999999</v>
      </c>
      <c r="I7286" s="27" t="s">
        <v>106</v>
      </c>
      <c r="J7286" s="27" t="s">
        <v>107</v>
      </c>
      <c r="K7286" s="37">
        <v>4479</v>
      </c>
      <c r="L7286" s="37">
        <v>0</v>
      </c>
      <c r="M7286" s="40">
        <v>0</v>
      </c>
      <c r="N7286" s="40">
        <f t="shared" si="226"/>
        <v>0</v>
      </c>
      <c r="O7286" s="42">
        <f t="shared" si="227"/>
        <v>1.1072763810416467E-5</v>
      </c>
      <c r="P7286" s="37">
        <v>0</v>
      </c>
      <c r="Q7286" s="27" t="s">
        <v>11351</v>
      </c>
      <c r="R7286" s="27" t="s">
        <v>11352</v>
      </c>
      <c r="S7286" s="27">
        <v>12100202</v>
      </c>
    </row>
    <row r="7287" spans="1:19">
      <c r="A7287" s="27" t="s">
        <v>7464</v>
      </c>
      <c r="B7287" s="27" t="s">
        <v>7523</v>
      </c>
      <c r="C7287" s="27">
        <v>56763</v>
      </c>
      <c r="D7287" s="27" t="s">
        <v>45</v>
      </c>
      <c r="E7287" s="27" t="s">
        <v>6792</v>
      </c>
      <c r="F7287" s="37">
        <v>404506054.37699991</v>
      </c>
      <c r="G7287" s="27">
        <v>31.951958000000001</v>
      </c>
      <c r="H7287" s="27">
        <v>-101.018936</v>
      </c>
      <c r="I7287" s="27" t="s">
        <v>114</v>
      </c>
      <c r="J7287" s="27" t="s">
        <v>115</v>
      </c>
      <c r="K7287" s="37">
        <v>2183532</v>
      </c>
      <c r="L7287" s="37">
        <v>0</v>
      </c>
      <c r="M7287" s="40">
        <v>3.8E-3</v>
      </c>
      <c r="N7287" s="40">
        <f t="shared" si="226"/>
        <v>0</v>
      </c>
      <c r="O7287" s="42">
        <f t="shared" si="227"/>
        <v>5.3980205645202698E-3</v>
      </c>
      <c r="P7287" s="37">
        <v>8297.4215999999997</v>
      </c>
      <c r="Q7287" s="27" t="s">
        <v>11312</v>
      </c>
      <c r="R7287" s="27" t="s">
        <v>11313</v>
      </c>
      <c r="S7287" s="27">
        <v>12090104</v>
      </c>
    </row>
    <row r="7288" spans="1:19">
      <c r="A7288" s="27" t="s">
        <v>7464</v>
      </c>
      <c r="B7288" s="27" t="s">
        <v>7524</v>
      </c>
      <c r="C7288" s="27">
        <v>58378</v>
      </c>
      <c r="D7288" s="27" t="s">
        <v>45</v>
      </c>
      <c r="E7288" s="27" t="s">
        <v>6792</v>
      </c>
      <c r="F7288" s="37">
        <v>404506054.37699991</v>
      </c>
      <c r="G7288" s="27">
        <v>29.475277999999999</v>
      </c>
      <c r="H7288" s="27">
        <v>-95.634167000000005</v>
      </c>
      <c r="I7288" s="27" t="s">
        <v>110</v>
      </c>
      <c r="J7288" s="27" t="s">
        <v>111</v>
      </c>
      <c r="K7288" s="37">
        <v>276596</v>
      </c>
      <c r="L7288" s="37">
        <v>348284.39299999998</v>
      </c>
      <c r="M7288" s="40">
        <v>0.79702615261159604</v>
      </c>
      <c r="N7288" s="40">
        <f t="shared" si="226"/>
        <v>1.2591808739099626</v>
      </c>
      <c r="O7288" s="42">
        <f t="shared" si="227"/>
        <v>6.8378704597141173E-4</v>
      </c>
      <c r="P7288" s="37">
        <v>220454.24570775701</v>
      </c>
      <c r="Q7288" s="27" t="s">
        <v>11279</v>
      </c>
      <c r="R7288" s="27" t="s">
        <v>11280</v>
      </c>
      <c r="S7288" s="27">
        <v>12070104</v>
      </c>
    </row>
    <row r="7289" spans="1:19">
      <c r="A7289" s="27" t="s">
        <v>7464</v>
      </c>
      <c r="B7289" s="27" t="s">
        <v>7525</v>
      </c>
      <c r="C7289" s="27">
        <v>60123</v>
      </c>
      <c r="D7289" s="27" t="s">
        <v>45</v>
      </c>
      <c r="E7289" s="27" t="s">
        <v>6792</v>
      </c>
      <c r="F7289" s="37">
        <v>404506054.37699991</v>
      </c>
      <c r="G7289" s="27">
        <v>31.254999999999999</v>
      </c>
      <c r="H7289" s="27">
        <v>-102.27200000000001</v>
      </c>
      <c r="I7289" s="27" t="s">
        <v>129</v>
      </c>
      <c r="J7289" s="27" t="s">
        <v>130</v>
      </c>
      <c r="K7289" s="37">
        <v>300193</v>
      </c>
      <c r="L7289" s="37">
        <v>0</v>
      </c>
      <c r="M7289" s="40">
        <v>7.6E-3</v>
      </c>
      <c r="N7289" s="40">
        <f t="shared" si="226"/>
        <v>0</v>
      </c>
      <c r="O7289" s="42">
        <f t="shared" si="227"/>
        <v>7.4212239038632516E-4</v>
      </c>
      <c r="P7289" s="37">
        <v>2281.4668000000001</v>
      </c>
      <c r="Q7289" s="27" t="s">
        <v>11526</v>
      </c>
      <c r="R7289" s="27" t="s">
        <v>11527</v>
      </c>
      <c r="S7289" s="27">
        <v>13070007</v>
      </c>
    </row>
    <row r="7290" spans="1:19">
      <c r="A7290" s="27" t="s">
        <v>7464</v>
      </c>
      <c r="B7290" s="27" t="s">
        <v>7526</v>
      </c>
      <c r="C7290" s="27">
        <v>3460</v>
      </c>
      <c r="D7290" s="27" t="s">
        <v>45</v>
      </c>
      <c r="E7290" s="27" t="s">
        <v>6792</v>
      </c>
      <c r="F7290" s="37">
        <v>404506054.37699991</v>
      </c>
      <c r="G7290" s="27">
        <v>29.75</v>
      </c>
      <c r="H7290" s="27">
        <v>-94.925600000000003</v>
      </c>
      <c r="I7290" s="27" t="s">
        <v>110</v>
      </c>
      <c r="J7290" s="27" t="s">
        <v>111</v>
      </c>
      <c r="K7290" s="37">
        <v>1437763</v>
      </c>
      <c r="L7290" s="37">
        <v>936811.64599999995</v>
      </c>
      <c r="M7290" s="40">
        <v>7.8526087523526424</v>
      </c>
      <c r="N7290" s="40">
        <f t="shared" si="226"/>
        <v>0.65157584803615054</v>
      </c>
      <c r="O7290" s="42">
        <f t="shared" si="227"/>
        <v>3.5543670717472224E-3</v>
      </c>
      <c r="P7290" s="37">
        <v>11290190.317608792</v>
      </c>
      <c r="Q7290" s="27" t="s">
        <v>11237</v>
      </c>
      <c r="R7290" s="27" t="s">
        <v>11238</v>
      </c>
      <c r="S7290" s="27">
        <v>12040203</v>
      </c>
    </row>
    <row r="7291" spans="1:19">
      <c r="A7291" s="27" t="s">
        <v>7464</v>
      </c>
      <c r="B7291" s="27" t="s">
        <v>7527</v>
      </c>
      <c r="C7291" s="27">
        <v>56806</v>
      </c>
      <c r="D7291" s="27" t="s">
        <v>45</v>
      </c>
      <c r="E7291" s="27" t="s">
        <v>6792</v>
      </c>
      <c r="F7291" s="37">
        <v>404506054.37699991</v>
      </c>
      <c r="G7291" s="27">
        <v>29.751645</v>
      </c>
      <c r="H7291" s="27">
        <v>-94.923119999999997</v>
      </c>
      <c r="I7291" s="27" t="s">
        <v>110</v>
      </c>
      <c r="J7291" s="27" t="s">
        <v>111</v>
      </c>
      <c r="K7291" s="37">
        <v>623340</v>
      </c>
      <c r="L7291" s="37">
        <v>565289.022</v>
      </c>
      <c r="M7291" s="40">
        <v>7.5989309232361162</v>
      </c>
      <c r="N7291" s="40">
        <f t="shared" si="226"/>
        <v>0.90687108480123202</v>
      </c>
      <c r="O7291" s="42">
        <f t="shared" si="227"/>
        <v>1.540990532169011E-3</v>
      </c>
      <c r="P7291" s="37">
        <v>4736717.6016900009</v>
      </c>
      <c r="Q7291" s="27" t="s">
        <v>11237</v>
      </c>
      <c r="R7291" s="27" t="s">
        <v>11238</v>
      </c>
      <c r="S7291" s="27">
        <v>12040203</v>
      </c>
    </row>
    <row r="7292" spans="1:19">
      <c r="A7292" s="27" t="s">
        <v>7464</v>
      </c>
      <c r="B7292" s="27" t="s">
        <v>7528</v>
      </c>
      <c r="C7292" s="27">
        <v>57260</v>
      </c>
      <c r="D7292" s="27" t="s">
        <v>45</v>
      </c>
      <c r="E7292" s="27" t="s">
        <v>6792</v>
      </c>
      <c r="F7292" s="37">
        <v>404506054.37699991</v>
      </c>
      <c r="G7292" s="27">
        <v>27.576111000000001</v>
      </c>
      <c r="H7292" s="27">
        <v>-98.905277999999996</v>
      </c>
      <c r="I7292" s="27" t="s">
        <v>114</v>
      </c>
      <c r="J7292" s="27" t="s">
        <v>115</v>
      </c>
      <c r="K7292" s="37">
        <v>497683</v>
      </c>
      <c r="L7292" s="37">
        <v>0</v>
      </c>
      <c r="M7292" s="40">
        <v>3.8E-3</v>
      </c>
      <c r="N7292" s="40">
        <f t="shared" si="226"/>
        <v>0</v>
      </c>
      <c r="O7292" s="42">
        <f t="shared" si="227"/>
        <v>1.2303474685107162E-3</v>
      </c>
      <c r="P7292" s="37">
        <v>1891.1954000000001</v>
      </c>
      <c r="Q7292" s="27" t="s">
        <v>11402</v>
      </c>
      <c r="R7292" s="27" t="s">
        <v>11403</v>
      </c>
      <c r="S7292" s="27">
        <v>12110205</v>
      </c>
    </row>
    <row r="7293" spans="1:19">
      <c r="A7293" s="27" t="s">
        <v>7464</v>
      </c>
      <c r="B7293" s="27" t="s">
        <v>7529</v>
      </c>
      <c r="C7293" s="27">
        <v>10184</v>
      </c>
      <c r="D7293" s="27" t="s">
        <v>45</v>
      </c>
      <c r="E7293" s="27" t="s">
        <v>6792</v>
      </c>
      <c r="F7293" s="37">
        <v>404506054.37699991</v>
      </c>
      <c r="G7293" s="27">
        <v>30.397351</v>
      </c>
      <c r="H7293" s="27">
        <v>-97.842585999999997</v>
      </c>
      <c r="I7293" s="27" t="s">
        <v>110</v>
      </c>
      <c r="J7293" s="27" t="s">
        <v>111</v>
      </c>
      <c r="K7293" s="37">
        <v>19377</v>
      </c>
      <c r="L7293" s="37">
        <v>9587.357</v>
      </c>
      <c r="M7293" s="40">
        <v>0.79702615261159604</v>
      </c>
      <c r="N7293" s="40">
        <f t="shared" si="226"/>
        <v>0.49478025494142541</v>
      </c>
      <c r="O7293" s="42">
        <f t="shared" si="227"/>
        <v>4.7902867683509681E-5</v>
      </c>
      <c r="P7293" s="37">
        <v>15443.975759154897</v>
      </c>
      <c r="Q7293" s="27" t="s">
        <v>11333</v>
      </c>
      <c r="R7293" s="27" t="s">
        <v>11334</v>
      </c>
      <c r="S7293" s="27">
        <v>12090205</v>
      </c>
    </row>
    <row r="7294" spans="1:19">
      <c r="A7294" s="27" t="s">
        <v>7464</v>
      </c>
      <c r="B7294" s="27" t="s">
        <v>7530</v>
      </c>
      <c r="C7294" s="27">
        <v>58151</v>
      </c>
      <c r="D7294" s="27" t="s">
        <v>45</v>
      </c>
      <c r="E7294" s="27" t="s">
        <v>6792</v>
      </c>
      <c r="F7294" s="37">
        <v>404506054.37699991</v>
      </c>
      <c r="G7294" s="27">
        <v>30.617778000000001</v>
      </c>
      <c r="H7294" s="27">
        <v>-96.343333000000001</v>
      </c>
      <c r="I7294" s="27" t="s">
        <v>110</v>
      </c>
      <c r="J7294" s="27" t="s">
        <v>111</v>
      </c>
      <c r="K7294" s="37">
        <v>166096.98000000001</v>
      </c>
      <c r="L7294" s="37">
        <v>54360.396999999997</v>
      </c>
      <c r="M7294" s="40">
        <v>0.79702615261159604</v>
      </c>
      <c r="N7294" s="40">
        <f t="shared" si="226"/>
        <v>0.32728106796402917</v>
      </c>
      <c r="O7294" s="42">
        <f t="shared" si="227"/>
        <v>4.1061679597308946E-4</v>
      </c>
      <c r="P7294" s="37">
        <v>132383.63692980522</v>
      </c>
      <c r="Q7294" s="27" t="s">
        <v>11277</v>
      </c>
      <c r="R7294" s="27" t="s">
        <v>11278</v>
      </c>
      <c r="S7294" s="27">
        <v>12070103</v>
      </c>
    </row>
    <row r="7295" spans="1:19">
      <c r="A7295" s="27" t="s">
        <v>7464</v>
      </c>
      <c r="B7295" s="27" t="s">
        <v>7531</v>
      </c>
      <c r="C7295" s="27">
        <v>56708</v>
      </c>
      <c r="D7295" s="27" t="s">
        <v>45</v>
      </c>
      <c r="E7295" s="27" t="s">
        <v>6792</v>
      </c>
      <c r="F7295" s="37">
        <v>404506054.37699991</v>
      </c>
      <c r="G7295" s="27">
        <v>28.650278</v>
      </c>
      <c r="H7295" s="27">
        <v>-96.539721999999998</v>
      </c>
      <c r="I7295" s="27" t="s">
        <v>110</v>
      </c>
      <c r="J7295" s="27" t="s">
        <v>111</v>
      </c>
      <c r="K7295" s="37">
        <v>893670</v>
      </c>
      <c r="L7295" s="37">
        <v>673885.78099999996</v>
      </c>
      <c r="M7295" s="40">
        <v>1.0825616949751391</v>
      </c>
      <c r="N7295" s="40">
        <f t="shared" si="226"/>
        <v>0.75406557342195657</v>
      </c>
      <c r="O7295" s="42">
        <f t="shared" si="227"/>
        <v>2.2092870806999071E-3</v>
      </c>
      <c r="P7295" s="37">
        <v>967452.90994843259</v>
      </c>
      <c r="Q7295" s="27" t="s">
        <v>11343</v>
      </c>
      <c r="R7295" s="27" t="s">
        <v>11365</v>
      </c>
      <c r="S7295" s="27">
        <v>12100401</v>
      </c>
    </row>
    <row r="7296" spans="1:19">
      <c r="A7296" s="27" t="s">
        <v>7464</v>
      </c>
      <c r="B7296" s="27" t="s">
        <v>7532</v>
      </c>
      <c r="C7296" s="27">
        <v>60460</v>
      </c>
      <c r="D7296" s="27" t="s">
        <v>45</v>
      </c>
      <c r="E7296" s="27" t="s">
        <v>6792</v>
      </c>
      <c r="F7296" s="37">
        <v>404506054.37699991</v>
      </c>
      <c r="G7296" s="27">
        <v>29.883213999999999</v>
      </c>
      <c r="H7296" s="27">
        <v>-95.111345</v>
      </c>
      <c r="I7296" s="27" t="s">
        <v>110</v>
      </c>
      <c r="J7296" s="27" t="s">
        <v>111</v>
      </c>
      <c r="K7296" s="37">
        <v>45857</v>
      </c>
      <c r="L7296" s="37">
        <v>37195.756999999998</v>
      </c>
      <c r="M7296" s="40">
        <v>0.79702615261159604</v>
      </c>
      <c r="N7296" s="40">
        <f t="shared" si="226"/>
        <v>0.81112495366029169</v>
      </c>
      <c r="O7296" s="42">
        <f t="shared" si="227"/>
        <v>1.1336542309762624E-4</v>
      </c>
      <c r="P7296" s="37">
        <v>36549.228280309959</v>
      </c>
      <c r="Q7296" s="27" t="s">
        <v>11231</v>
      </c>
      <c r="R7296" s="27" t="s">
        <v>11232</v>
      </c>
      <c r="S7296" s="27">
        <v>12040104</v>
      </c>
    </row>
    <row r="7297" spans="1:19">
      <c r="A7297" s="27" t="s">
        <v>7464</v>
      </c>
      <c r="B7297" s="27" t="s">
        <v>7533</v>
      </c>
      <c r="C7297" s="27">
        <v>56592</v>
      </c>
      <c r="D7297" s="27" t="s">
        <v>45</v>
      </c>
      <c r="E7297" s="27" t="s">
        <v>6792</v>
      </c>
      <c r="F7297" s="37">
        <v>404506054.37699991</v>
      </c>
      <c r="G7297" s="27">
        <v>32.398299999999999</v>
      </c>
      <c r="H7297" s="27">
        <v>-100.6481</v>
      </c>
      <c r="I7297" s="27" t="s">
        <v>114</v>
      </c>
      <c r="J7297" s="27" t="s">
        <v>115</v>
      </c>
      <c r="K7297" s="37">
        <v>377206</v>
      </c>
      <c r="L7297" s="37">
        <v>0</v>
      </c>
      <c r="M7297" s="40">
        <v>3.8E-3</v>
      </c>
      <c r="N7297" s="40">
        <f t="shared" si="226"/>
        <v>0</v>
      </c>
      <c r="O7297" s="42">
        <f t="shared" si="227"/>
        <v>9.3251014643267556E-4</v>
      </c>
      <c r="P7297" s="37">
        <v>1433.3828000000001</v>
      </c>
      <c r="Q7297" s="27" t="s">
        <v>11258</v>
      </c>
      <c r="R7297" s="27" t="s">
        <v>11259</v>
      </c>
      <c r="S7297" s="27">
        <v>12060102</v>
      </c>
    </row>
    <row r="7298" spans="1:19">
      <c r="A7298" s="27" t="s">
        <v>7464</v>
      </c>
      <c r="B7298" s="27" t="s">
        <v>7534</v>
      </c>
      <c r="C7298" s="27">
        <v>55299</v>
      </c>
      <c r="D7298" s="27" t="s">
        <v>45</v>
      </c>
      <c r="E7298" s="27" t="s">
        <v>6792</v>
      </c>
      <c r="F7298" s="37">
        <v>404506054.37699991</v>
      </c>
      <c r="G7298" s="27">
        <v>29.718900000000001</v>
      </c>
      <c r="H7298" s="27">
        <v>-95.231899999999996</v>
      </c>
      <c r="I7298" s="27" t="s">
        <v>679</v>
      </c>
      <c r="J7298" s="27" t="s">
        <v>680</v>
      </c>
      <c r="K7298" s="37">
        <v>4142358</v>
      </c>
      <c r="L7298" s="37">
        <v>1196425.128</v>
      </c>
      <c r="M7298" s="40">
        <v>1.61</v>
      </c>
      <c r="N7298" s="40">
        <f t="shared" si="226"/>
        <v>0.28882707095813542</v>
      </c>
      <c r="O7298" s="42">
        <f t="shared" si="227"/>
        <v>1.0240533992451246E-2</v>
      </c>
      <c r="P7298" s="37">
        <v>6669196.3800000008</v>
      </c>
      <c r="Q7298" s="27" t="s">
        <v>11231</v>
      </c>
      <c r="R7298" s="27" t="s">
        <v>11232</v>
      </c>
      <c r="S7298" s="27">
        <v>12040104</v>
      </c>
    </row>
    <row r="7299" spans="1:19">
      <c r="A7299" s="27" t="s">
        <v>7464</v>
      </c>
      <c r="B7299" s="27" t="s">
        <v>7535</v>
      </c>
      <c r="C7299" s="27">
        <v>55187</v>
      </c>
      <c r="D7299" s="27" t="s">
        <v>45</v>
      </c>
      <c r="E7299" s="27" t="s">
        <v>6792</v>
      </c>
      <c r="F7299" s="37">
        <v>404506054.37699991</v>
      </c>
      <c r="G7299" s="27">
        <v>29.836952</v>
      </c>
      <c r="H7299" s="27">
        <v>-95.121744000000007</v>
      </c>
      <c r="I7299" s="27" t="s">
        <v>110</v>
      </c>
      <c r="J7299" s="27" t="s">
        <v>111</v>
      </c>
      <c r="K7299" s="37">
        <v>5347392</v>
      </c>
      <c r="L7299" s="37">
        <v>1827809.152</v>
      </c>
      <c r="M7299" s="40">
        <v>0.47820020462498353</v>
      </c>
      <c r="N7299" s="40">
        <f t="shared" si="226"/>
        <v>0.34181319641425201</v>
      </c>
      <c r="O7299" s="42">
        <f t="shared" si="227"/>
        <v>1.3219559861065088E-2</v>
      </c>
      <c r="P7299" s="37">
        <v>2557123.9486099998</v>
      </c>
      <c r="Q7299" s="27" t="s">
        <v>11231</v>
      </c>
      <c r="R7299" s="27" t="s">
        <v>11232</v>
      </c>
      <c r="S7299" s="27">
        <v>12040104</v>
      </c>
    </row>
    <row r="7300" spans="1:19">
      <c r="A7300" s="27" t="s">
        <v>7464</v>
      </c>
      <c r="B7300" s="27" t="s">
        <v>7536</v>
      </c>
      <c r="C7300" s="27">
        <v>59193</v>
      </c>
      <c r="D7300" s="27" t="s">
        <v>45</v>
      </c>
      <c r="E7300" s="27" t="s">
        <v>6792</v>
      </c>
      <c r="F7300" s="37">
        <v>404506054.37699991</v>
      </c>
      <c r="G7300" s="27">
        <v>27.592500000000001</v>
      </c>
      <c r="H7300" s="27">
        <v>-97.500833</v>
      </c>
      <c r="I7300" s="27" t="s">
        <v>114</v>
      </c>
      <c r="J7300" s="27" t="s">
        <v>115</v>
      </c>
      <c r="K7300" s="37">
        <v>599127</v>
      </c>
      <c r="L7300" s="37">
        <v>0</v>
      </c>
      <c r="M7300" s="40">
        <v>3.8E-3</v>
      </c>
      <c r="N7300" s="40">
        <f t="shared" si="226"/>
        <v>0</v>
      </c>
      <c r="O7300" s="42">
        <f t="shared" si="227"/>
        <v>1.4811323428094187E-3</v>
      </c>
      <c r="P7300" s="37">
        <v>2276.6826000000001</v>
      </c>
      <c r="Q7300" s="27" t="s">
        <v>11399</v>
      </c>
      <c r="R7300" s="27" t="s">
        <v>11400</v>
      </c>
      <c r="S7300" s="27">
        <v>12110203</v>
      </c>
    </row>
    <row r="7301" spans="1:19">
      <c r="A7301" s="27" t="s">
        <v>7464</v>
      </c>
      <c r="B7301" s="27" t="s">
        <v>7537</v>
      </c>
      <c r="C7301" s="27">
        <v>58162</v>
      </c>
      <c r="D7301" s="27" t="s">
        <v>88</v>
      </c>
      <c r="E7301" s="27" t="s">
        <v>209</v>
      </c>
      <c r="F7301" s="37">
        <v>272470849.68899995</v>
      </c>
      <c r="G7301" s="27">
        <v>33.033056000000002</v>
      </c>
      <c r="H7301" s="27">
        <v>-101.6875</v>
      </c>
      <c r="I7301" s="27" t="s">
        <v>114</v>
      </c>
      <c r="J7301" s="27" t="s">
        <v>115</v>
      </c>
      <c r="K7301" s="37">
        <v>112000</v>
      </c>
      <c r="L7301" s="37">
        <v>0</v>
      </c>
      <c r="M7301" s="40">
        <v>3.8E-3</v>
      </c>
      <c r="N7301" s="40">
        <f t="shared" ref="N7301:N7364" si="228">L7301/K7301</f>
        <v>0</v>
      </c>
      <c r="O7301" s="42">
        <f t="shared" ref="O7301:O7364" si="229">K7301/F7301</f>
        <v>4.1105314615430441E-4</v>
      </c>
      <c r="P7301" s="37">
        <v>425.6</v>
      </c>
      <c r="Q7301" s="27" t="s">
        <v>11249</v>
      </c>
      <c r="R7301" s="27" t="s">
        <v>11250</v>
      </c>
      <c r="S7301" s="27">
        <v>12050004</v>
      </c>
    </row>
    <row r="7302" spans="1:19">
      <c r="A7302" s="27" t="s">
        <v>7464</v>
      </c>
      <c r="B7302" s="27" t="s">
        <v>7538</v>
      </c>
      <c r="C7302" s="27">
        <v>55554</v>
      </c>
      <c r="D7302" s="27" t="s">
        <v>45</v>
      </c>
      <c r="E7302" s="27" t="s">
        <v>6792</v>
      </c>
      <c r="F7302" s="37">
        <v>404506054.37699991</v>
      </c>
      <c r="G7302" s="27">
        <v>29.427503000000002</v>
      </c>
      <c r="H7302" s="27">
        <v>-95.187641999999997</v>
      </c>
      <c r="I7302" s="27" t="s">
        <v>117</v>
      </c>
      <c r="J7302" s="27" t="s">
        <v>118</v>
      </c>
      <c r="K7302" s="37">
        <v>14588</v>
      </c>
      <c r="L7302" s="37">
        <v>0</v>
      </c>
      <c r="M7302" s="40">
        <v>1.9375518961971701</v>
      </c>
      <c r="N7302" s="40">
        <f t="shared" si="228"/>
        <v>0</v>
      </c>
      <c r="O7302" s="42">
        <f t="shared" si="229"/>
        <v>3.6063737098985354E-5</v>
      </c>
      <c r="P7302" s="37">
        <v>28265.007061724318</v>
      </c>
      <c r="Q7302" s="27" t="s">
        <v>11239</v>
      </c>
      <c r="R7302" s="27" t="s">
        <v>11240</v>
      </c>
      <c r="S7302" s="27">
        <v>12040204</v>
      </c>
    </row>
    <row r="7303" spans="1:19">
      <c r="A7303" s="27" t="s">
        <v>7464</v>
      </c>
      <c r="B7303" s="27" t="s">
        <v>7539</v>
      </c>
      <c r="C7303" s="27">
        <v>59068</v>
      </c>
      <c r="D7303" s="27" t="s">
        <v>45</v>
      </c>
      <c r="E7303" s="27" t="s">
        <v>6792</v>
      </c>
      <c r="F7303" s="37">
        <v>404506054.37699991</v>
      </c>
      <c r="G7303" s="27">
        <v>35.254184000000002</v>
      </c>
      <c r="H7303" s="27">
        <v>-101.186622</v>
      </c>
      <c r="I7303" s="27" t="s">
        <v>114</v>
      </c>
      <c r="J7303" s="27" t="s">
        <v>115</v>
      </c>
      <c r="K7303" s="37">
        <v>884986</v>
      </c>
      <c r="L7303" s="37">
        <v>0</v>
      </c>
      <c r="M7303" s="40">
        <v>3.8E-3</v>
      </c>
      <c r="N7303" s="40">
        <f t="shared" si="228"/>
        <v>0</v>
      </c>
      <c r="O7303" s="42">
        <f t="shared" si="229"/>
        <v>2.18781892242135E-3</v>
      </c>
      <c r="P7303" s="37">
        <v>3362.9468000000002</v>
      </c>
      <c r="Q7303" s="27" t="s">
        <v>11085</v>
      </c>
      <c r="R7303" s="27" t="s">
        <v>11086</v>
      </c>
      <c r="S7303" s="27">
        <v>11120301</v>
      </c>
    </row>
    <row r="7304" spans="1:19">
      <c r="A7304" s="27" t="s">
        <v>7464</v>
      </c>
      <c r="B7304" s="27" t="s">
        <v>7540</v>
      </c>
      <c r="C7304" s="27">
        <v>6178</v>
      </c>
      <c r="D7304" s="27" t="s">
        <v>45</v>
      </c>
      <c r="E7304" s="27" t="s">
        <v>6792</v>
      </c>
      <c r="F7304" s="37">
        <v>404506054.37699991</v>
      </c>
      <c r="G7304" s="27">
        <v>28.712800000000001</v>
      </c>
      <c r="H7304" s="27">
        <v>-97.214167000000003</v>
      </c>
      <c r="I7304" s="27" t="s">
        <v>112</v>
      </c>
      <c r="J7304" s="27" t="s">
        <v>113</v>
      </c>
      <c r="K7304" s="37">
        <v>3850242</v>
      </c>
      <c r="L7304" s="37">
        <v>4347285.7790000001</v>
      </c>
      <c r="M7304" s="40">
        <v>1.6448096565878201</v>
      </c>
      <c r="N7304" s="40">
        <f t="shared" si="228"/>
        <v>1.1290941657693205</v>
      </c>
      <c r="O7304" s="42">
        <f t="shared" si="229"/>
        <v>9.5183791647567573E-3</v>
      </c>
      <c r="P7304" s="37">
        <v>6332915.2218000013</v>
      </c>
      <c r="Q7304" s="27" t="s">
        <v>11355</v>
      </c>
      <c r="R7304" s="27" t="s">
        <v>11356</v>
      </c>
      <c r="S7304" s="27">
        <v>12100204</v>
      </c>
    </row>
    <row r="7305" spans="1:19">
      <c r="A7305" s="27" t="s">
        <v>7464</v>
      </c>
      <c r="B7305" s="27" t="s">
        <v>7541</v>
      </c>
      <c r="C7305" s="27">
        <v>56350</v>
      </c>
      <c r="D7305" s="27" t="s">
        <v>45</v>
      </c>
      <c r="E7305" s="27" t="s">
        <v>6792</v>
      </c>
      <c r="F7305" s="37">
        <v>404506054.37699991</v>
      </c>
      <c r="G7305" s="27">
        <v>29.287800000000001</v>
      </c>
      <c r="H7305" s="27">
        <v>-96.068299999999994</v>
      </c>
      <c r="I7305" s="27" t="s">
        <v>110</v>
      </c>
      <c r="J7305" s="27" t="s">
        <v>111</v>
      </c>
      <c r="K7305" s="37">
        <v>1759466</v>
      </c>
      <c r="L7305" s="37">
        <v>895732.84400000004</v>
      </c>
      <c r="M7305" s="40">
        <v>0.95560482752721554</v>
      </c>
      <c r="N7305" s="40">
        <f t="shared" si="228"/>
        <v>0.5090935795292435</v>
      </c>
      <c r="O7305" s="42">
        <f t="shared" si="229"/>
        <v>4.3496654276530961E-3</v>
      </c>
      <c r="P7305" s="37">
        <v>1681354.2034699998</v>
      </c>
      <c r="Q7305" s="27" t="s">
        <v>11339</v>
      </c>
      <c r="R7305" s="27" t="s">
        <v>11340</v>
      </c>
      <c r="S7305" s="27">
        <v>12090302</v>
      </c>
    </row>
    <row r="7306" spans="1:19">
      <c r="A7306" s="27" t="s">
        <v>7464</v>
      </c>
      <c r="B7306" s="27" t="s">
        <v>7542</v>
      </c>
      <c r="C7306" s="27">
        <v>60122</v>
      </c>
      <c r="D7306" s="27" t="s">
        <v>45</v>
      </c>
      <c r="E7306" s="27" t="s">
        <v>6792</v>
      </c>
      <c r="F7306" s="37">
        <v>404506054.37699991</v>
      </c>
      <c r="G7306" s="27">
        <v>29.289415000000002</v>
      </c>
      <c r="H7306" s="27">
        <v>-96.065398999999999</v>
      </c>
      <c r="I7306" s="27" t="s">
        <v>110</v>
      </c>
      <c r="J7306" s="27" t="s">
        <v>111</v>
      </c>
      <c r="K7306" s="37">
        <v>4510963</v>
      </c>
      <c r="L7306" s="37">
        <v>1893477.5519999999</v>
      </c>
      <c r="M7306" s="40">
        <v>0.79702615261159604</v>
      </c>
      <c r="N7306" s="40">
        <f t="shared" si="228"/>
        <v>0.41975018460581476</v>
      </c>
      <c r="O7306" s="42">
        <f t="shared" si="229"/>
        <v>1.1151781169128756E-2</v>
      </c>
      <c r="P7306" s="37">
        <v>3595355.4844632633</v>
      </c>
      <c r="Q7306" s="27" t="s">
        <v>11339</v>
      </c>
      <c r="R7306" s="27" t="s">
        <v>11340</v>
      </c>
      <c r="S7306" s="27">
        <v>12090302</v>
      </c>
    </row>
    <row r="7307" spans="1:19">
      <c r="A7307" s="27" t="s">
        <v>7464</v>
      </c>
      <c r="B7307" s="27" t="s">
        <v>7543</v>
      </c>
      <c r="C7307" s="27">
        <v>6145</v>
      </c>
      <c r="D7307" s="27" t="s">
        <v>45</v>
      </c>
      <c r="E7307" s="27" t="s">
        <v>6792</v>
      </c>
      <c r="F7307" s="37">
        <v>404506054.37699991</v>
      </c>
      <c r="G7307" s="27">
        <v>32.298364999999997</v>
      </c>
      <c r="H7307" s="27">
        <v>-97.785515000000004</v>
      </c>
      <c r="I7307" s="27" t="s">
        <v>137</v>
      </c>
      <c r="J7307" s="27" t="s">
        <v>138</v>
      </c>
      <c r="K7307" s="37">
        <v>20498107</v>
      </c>
      <c r="L7307" s="37">
        <v>0</v>
      </c>
      <c r="M7307" s="40">
        <v>1.2326839477518581</v>
      </c>
      <c r="N7307" s="40">
        <f t="shared" si="228"/>
        <v>0</v>
      </c>
      <c r="O7307" s="42">
        <f t="shared" si="229"/>
        <v>5.0674413344863688E-2</v>
      </c>
      <c r="P7307" s="37">
        <v>25267687.458199997</v>
      </c>
      <c r="Q7307" s="27" t="s">
        <v>11267</v>
      </c>
      <c r="R7307" s="27" t="s">
        <v>11268</v>
      </c>
      <c r="S7307" s="27">
        <v>12060202</v>
      </c>
    </row>
    <row r="7308" spans="1:19">
      <c r="A7308" s="27" t="s">
        <v>7464</v>
      </c>
      <c r="B7308" s="27" t="s">
        <v>7544</v>
      </c>
      <c r="C7308" s="27">
        <v>9</v>
      </c>
      <c r="D7308" s="27" t="s">
        <v>43</v>
      </c>
      <c r="E7308" s="27" t="s">
        <v>5934</v>
      </c>
      <c r="F7308" s="37">
        <v>5531714.4299999997</v>
      </c>
      <c r="G7308" s="27">
        <v>31.756900000000002</v>
      </c>
      <c r="H7308" s="27">
        <v>-106.375</v>
      </c>
      <c r="I7308" s="27" t="s">
        <v>110</v>
      </c>
      <c r="J7308" s="27" t="s">
        <v>111</v>
      </c>
      <c r="K7308" s="37">
        <v>47287</v>
      </c>
      <c r="L7308" s="37">
        <v>46388.364000000001</v>
      </c>
      <c r="M7308" s="40">
        <v>0.79702615261159604</v>
      </c>
      <c r="N7308" s="40">
        <f t="shared" si="228"/>
        <v>0.98099613001459174</v>
      </c>
      <c r="O7308" s="42">
        <f t="shared" si="229"/>
        <v>8.5483443873294821E-3</v>
      </c>
      <c r="P7308" s="37">
        <v>37688.975678544542</v>
      </c>
      <c r="Q7308" s="27" t="s">
        <v>11457</v>
      </c>
      <c r="R7308" s="27" t="s">
        <v>11458</v>
      </c>
      <c r="S7308" s="27">
        <v>13040100</v>
      </c>
    </row>
    <row r="7309" spans="1:19">
      <c r="A7309" s="27" t="s">
        <v>7464</v>
      </c>
      <c r="B7309" s="27" t="s">
        <v>7545</v>
      </c>
      <c r="C7309" s="27">
        <v>50475</v>
      </c>
      <c r="D7309" s="27" t="s">
        <v>45</v>
      </c>
      <c r="E7309" s="27" t="s">
        <v>6792</v>
      </c>
      <c r="F7309" s="37">
        <v>404506054.37699991</v>
      </c>
      <c r="G7309" s="27">
        <v>27.811083</v>
      </c>
      <c r="H7309" s="27">
        <v>-97.595813000000007</v>
      </c>
      <c r="I7309" s="27" t="s">
        <v>110</v>
      </c>
      <c r="J7309" s="27" t="s">
        <v>111</v>
      </c>
      <c r="K7309" s="37">
        <v>67403</v>
      </c>
      <c r="L7309" s="37">
        <v>30077.848999999998</v>
      </c>
      <c r="M7309" s="40">
        <v>0.79702615261159604</v>
      </c>
      <c r="N7309" s="40">
        <f t="shared" si="228"/>
        <v>0.44623902496921497</v>
      </c>
      <c r="O7309" s="42">
        <f t="shared" si="229"/>
        <v>1.6663038604900672E-4</v>
      </c>
      <c r="P7309" s="37">
        <v>53721.953764479411</v>
      </c>
      <c r="Q7309" s="27" t="s">
        <v>11397</v>
      </c>
      <c r="R7309" s="27" t="s">
        <v>11398</v>
      </c>
      <c r="S7309" s="27">
        <v>12110202</v>
      </c>
    </row>
    <row r="7310" spans="1:19">
      <c r="A7310" s="27" t="s">
        <v>7464</v>
      </c>
      <c r="B7310" s="27" t="s">
        <v>7546</v>
      </c>
      <c r="C7310" s="27">
        <v>55206</v>
      </c>
      <c r="D7310" s="27" t="s">
        <v>45</v>
      </c>
      <c r="E7310" s="27" t="s">
        <v>6792</v>
      </c>
      <c r="F7310" s="37">
        <v>404506054.37699991</v>
      </c>
      <c r="G7310" s="27">
        <v>27.8139</v>
      </c>
      <c r="H7310" s="27">
        <v>-97.428299999999993</v>
      </c>
      <c r="I7310" s="27" t="s">
        <v>110</v>
      </c>
      <c r="J7310" s="27" t="s">
        <v>111</v>
      </c>
      <c r="K7310" s="37">
        <v>2045715</v>
      </c>
      <c r="L7310" s="37">
        <v>751385.804</v>
      </c>
      <c r="M7310" s="40">
        <v>1.0808277554889121</v>
      </c>
      <c r="N7310" s="40">
        <f t="shared" si="228"/>
        <v>0.36729740164196872</v>
      </c>
      <c r="O7310" s="42">
        <f t="shared" si="229"/>
        <v>5.0573161461098734E-3</v>
      </c>
      <c r="P7310" s="37">
        <v>2211065.5518199997</v>
      </c>
      <c r="Q7310" s="27" t="s">
        <v>11397</v>
      </c>
      <c r="R7310" s="27" t="s">
        <v>11398</v>
      </c>
      <c r="S7310" s="27">
        <v>12110202</v>
      </c>
    </row>
    <row r="7311" spans="1:19">
      <c r="A7311" s="27" t="s">
        <v>7464</v>
      </c>
      <c r="B7311" s="27" t="s">
        <v>7547</v>
      </c>
      <c r="C7311" s="27">
        <v>50026</v>
      </c>
      <c r="D7311" s="27" t="s">
        <v>45</v>
      </c>
      <c r="E7311" s="27" t="s">
        <v>6792</v>
      </c>
      <c r="F7311" s="37">
        <v>404506054.37699991</v>
      </c>
      <c r="G7311" s="27">
        <v>27.8322</v>
      </c>
      <c r="H7311" s="27">
        <v>-97.528099999999995</v>
      </c>
      <c r="I7311" s="27" t="s">
        <v>110</v>
      </c>
      <c r="J7311" s="27" t="s">
        <v>111</v>
      </c>
      <c r="K7311" s="37">
        <v>294282</v>
      </c>
      <c r="L7311" s="37">
        <v>89004.513999999996</v>
      </c>
      <c r="M7311" s="40">
        <v>0.79702615261159604</v>
      </c>
      <c r="N7311" s="40">
        <f t="shared" si="228"/>
        <v>0.30244634058488118</v>
      </c>
      <c r="O7311" s="42">
        <f t="shared" si="229"/>
        <v>7.2750950650970721E-4</v>
      </c>
      <c r="P7311" s="37">
        <v>234550.45024284572</v>
      </c>
      <c r="Q7311" s="27" t="s">
        <v>11397</v>
      </c>
      <c r="R7311" s="27" t="s">
        <v>11398</v>
      </c>
      <c r="S7311" s="27">
        <v>12110202</v>
      </c>
    </row>
    <row r="7312" spans="1:19">
      <c r="A7312" s="27" t="s">
        <v>7464</v>
      </c>
      <c r="B7312" s="27" t="s">
        <v>7548</v>
      </c>
      <c r="C7312" s="27">
        <v>60427</v>
      </c>
      <c r="D7312" s="27" t="s">
        <v>45</v>
      </c>
      <c r="E7312" s="27" t="s">
        <v>6792</v>
      </c>
      <c r="F7312" s="37">
        <v>404506054.37699991</v>
      </c>
      <c r="G7312" s="27">
        <v>33.270600000000002</v>
      </c>
      <c r="H7312" s="27">
        <v>-96.979168000000001</v>
      </c>
      <c r="I7312" s="27" t="s">
        <v>129</v>
      </c>
      <c r="J7312" s="27" t="s">
        <v>130</v>
      </c>
      <c r="K7312" s="37">
        <v>3441</v>
      </c>
      <c r="L7312" s="37">
        <v>0</v>
      </c>
      <c r="M7312" s="40">
        <v>7.6E-3</v>
      </c>
      <c r="N7312" s="40">
        <f t="shared" si="228"/>
        <v>0</v>
      </c>
      <c r="O7312" s="42">
        <f t="shared" si="229"/>
        <v>8.5066711925972454E-6</v>
      </c>
      <c r="P7312" s="37">
        <v>26.151599999999998</v>
      </c>
      <c r="Q7312" s="27" t="s">
        <v>11207</v>
      </c>
      <c r="R7312" s="27" t="s">
        <v>11208</v>
      </c>
      <c r="S7312" s="27">
        <v>12030103</v>
      </c>
    </row>
    <row r="7313" spans="1:19">
      <c r="A7313" s="27" t="s">
        <v>7464</v>
      </c>
      <c r="B7313" s="27" t="s">
        <v>7549</v>
      </c>
      <c r="C7313" s="27">
        <v>60210</v>
      </c>
      <c r="D7313" s="27" t="s">
        <v>45</v>
      </c>
      <c r="E7313" s="27" t="s">
        <v>6792</v>
      </c>
      <c r="F7313" s="37">
        <v>404506054.37699991</v>
      </c>
      <c r="G7313" s="27">
        <v>34.060333</v>
      </c>
      <c r="H7313" s="27">
        <v>-101.187628</v>
      </c>
      <c r="I7313" s="27" t="s">
        <v>114</v>
      </c>
      <c r="J7313" s="27" t="s">
        <v>115</v>
      </c>
      <c r="K7313" s="37">
        <v>197743</v>
      </c>
      <c r="L7313" s="37">
        <v>0</v>
      </c>
      <c r="M7313" s="40">
        <v>3.8E-3</v>
      </c>
      <c r="N7313" s="40">
        <f t="shared" si="228"/>
        <v>0</v>
      </c>
      <c r="O7313" s="42">
        <f t="shared" si="229"/>
        <v>4.8885053229809849E-4</v>
      </c>
      <c r="P7313" s="37">
        <v>751.42340000000002</v>
      </c>
      <c r="Q7313" s="27" t="s">
        <v>11099</v>
      </c>
      <c r="R7313" s="27" t="s">
        <v>11100</v>
      </c>
      <c r="S7313" s="27">
        <v>11130104</v>
      </c>
    </row>
    <row r="7314" spans="1:19">
      <c r="A7314" s="27" t="s">
        <v>7464</v>
      </c>
      <c r="B7314" s="27" t="s">
        <v>7550</v>
      </c>
      <c r="C7314" s="27">
        <v>55358</v>
      </c>
      <c r="D7314" s="27" t="s">
        <v>60</v>
      </c>
      <c r="E7314" s="27" t="s">
        <v>207</v>
      </c>
      <c r="F7314" s="37">
        <v>688643621.75399983</v>
      </c>
      <c r="G7314" s="27">
        <v>30.258800000000001</v>
      </c>
      <c r="H7314" s="27">
        <v>-93.735299999999995</v>
      </c>
      <c r="I7314" s="27" t="s">
        <v>110</v>
      </c>
      <c r="J7314" s="27" t="s">
        <v>111</v>
      </c>
      <c r="K7314" s="37">
        <v>7170723</v>
      </c>
      <c r="L7314" s="37">
        <v>3125948.3509999998</v>
      </c>
      <c r="M7314" s="40">
        <v>0.909081452732172</v>
      </c>
      <c r="N7314" s="40">
        <f t="shared" si="228"/>
        <v>0.43593210210462735</v>
      </c>
      <c r="O7314" s="42">
        <f t="shared" si="229"/>
        <v>1.0412821339629797E-2</v>
      </c>
      <c r="P7314" s="37">
        <v>6518771.2819799986</v>
      </c>
      <c r="Q7314" s="27" t="s">
        <v>11187</v>
      </c>
      <c r="R7314" s="27" t="s">
        <v>11188</v>
      </c>
      <c r="S7314" s="27">
        <v>12010005</v>
      </c>
    </row>
    <row r="7315" spans="1:19">
      <c r="A7315" s="27" t="s">
        <v>7464</v>
      </c>
      <c r="B7315" s="27" t="s">
        <v>7551</v>
      </c>
      <c r="C7315" s="27">
        <v>56864</v>
      </c>
      <c r="D7315" s="27" t="s">
        <v>45</v>
      </c>
      <c r="E7315" s="27" t="s">
        <v>6792</v>
      </c>
      <c r="F7315" s="37">
        <v>404506054.37699991</v>
      </c>
      <c r="G7315" s="27">
        <v>29.346699999999998</v>
      </c>
      <c r="H7315" s="27">
        <v>-98.653599999999997</v>
      </c>
      <c r="I7315" s="27" t="s">
        <v>117</v>
      </c>
      <c r="J7315" s="27" t="s">
        <v>118</v>
      </c>
      <c r="K7315" s="37">
        <v>30631.002</v>
      </c>
      <c r="L7315" s="37">
        <v>0</v>
      </c>
      <c r="M7315" s="40">
        <v>1.9375518961971701</v>
      </c>
      <c r="N7315" s="40">
        <f t="shared" si="228"/>
        <v>0</v>
      </c>
      <c r="O7315" s="42">
        <f t="shared" si="229"/>
        <v>7.5724458678810993E-5</v>
      </c>
      <c r="P7315" s="37">
        <v>59349.156007519312</v>
      </c>
      <c r="Q7315" s="27" t="s">
        <v>11359</v>
      </c>
      <c r="R7315" s="27" t="s">
        <v>11360</v>
      </c>
      <c r="S7315" s="27">
        <v>12100302</v>
      </c>
    </row>
    <row r="7316" spans="1:19">
      <c r="A7316" s="27" t="s">
        <v>7464</v>
      </c>
      <c r="B7316" s="27" t="s">
        <v>7552</v>
      </c>
      <c r="C7316" s="27">
        <v>60472</v>
      </c>
      <c r="D7316" s="27" t="s">
        <v>45</v>
      </c>
      <c r="E7316" s="27" t="s">
        <v>6792</v>
      </c>
      <c r="F7316" s="37">
        <v>404506054.37699991</v>
      </c>
      <c r="G7316" s="27">
        <v>29.377966000000001</v>
      </c>
      <c r="H7316" s="27">
        <v>-98.269220000000004</v>
      </c>
      <c r="I7316" s="27" t="s">
        <v>129</v>
      </c>
      <c r="J7316" s="27" t="s">
        <v>130</v>
      </c>
      <c r="K7316" s="37">
        <v>1817</v>
      </c>
      <c r="L7316" s="37">
        <v>0</v>
      </c>
      <c r="M7316" s="40">
        <v>7.6E-3</v>
      </c>
      <c r="N7316" s="40">
        <f t="shared" si="228"/>
        <v>0</v>
      </c>
      <c r="O7316" s="42">
        <f t="shared" si="229"/>
        <v>4.4918981566257471E-6</v>
      </c>
      <c r="P7316" s="37">
        <v>13.809200000000001</v>
      </c>
      <c r="Q7316" s="27" t="s">
        <v>11357</v>
      </c>
      <c r="R7316" s="27" t="s">
        <v>11358</v>
      </c>
      <c r="S7316" s="27">
        <v>12100301</v>
      </c>
    </row>
    <row r="7317" spans="1:19">
      <c r="A7317" s="27" t="s">
        <v>7464</v>
      </c>
      <c r="B7317" s="27" t="s">
        <v>7553</v>
      </c>
      <c r="C7317" s="27">
        <v>3548</v>
      </c>
      <c r="D7317" s="27" t="s">
        <v>45</v>
      </c>
      <c r="E7317" s="27" t="s">
        <v>6792</v>
      </c>
      <c r="F7317" s="37">
        <v>404506054.37699991</v>
      </c>
      <c r="G7317" s="27">
        <v>30.3033</v>
      </c>
      <c r="H7317" s="27">
        <v>-97.612799999999993</v>
      </c>
      <c r="I7317" s="27" t="s">
        <v>110</v>
      </c>
      <c r="J7317" s="27" t="s">
        <v>111</v>
      </c>
      <c r="K7317" s="37">
        <v>902273</v>
      </c>
      <c r="L7317" s="37">
        <v>631552.04200000002</v>
      </c>
      <c r="M7317" s="40">
        <v>38.07301682502564</v>
      </c>
      <c r="N7317" s="40">
        <f t="shared" si="228"/>
        <v>0.69995671154960859</v>
      </c>
      <c r="O7317" s="42">
        <f t="shared" si="229"/>
        <v>2.2305549947568425E-3</v>
      </c>
      <c r="P7317" s="37">
        <v>34352255.109766357</v>
      </c>
      <c r="Q7317" s="27" t="s">
        <v>11337</v>
      </c>
      <c r="R7317" s="27" t="s">
        <v>11338</v>
      </c>
      <c r="S7317" s="27">
        <v>12090301</v>
      </c>
    </row>
    <row r="7318" spans="1:19">
      <c r="A7318" s="27" t="s">
        <v>7464</v>
      </c>
      <c r="B7318" s="27" t="s">
        <v>7554</v>
      </c>
      <c r="C7318" s="27">
        <v>8063</v>
      </c>
      <c r="D7318" s="27" t="s">
        <v>45</v>
      </c>
      <c r="E7318" s="27" t="s">
        <v>6792</v>
      </c>
      <c r="F7318" s="37">
        <v>404506054.37699991</v>
      </c>
      <c r="G7318" s="27">
        <v>32.403055999999999</v>
      </c>
      <c r="H7318" s="27">
        <v>-97.700556000000006</v>
      </c>
      <c r="I7318" s="27" t="s">
        <v>110</v>
      </c>
      <c r="J7318" s="27" t="s">
        <v>111</v>
      </c>
      <c r="K7318" s="37">
        <v>13143.998</v>
      </c>
      <c r="L7318" s="37">
        <v>11083.704</v>
      </c>
      <c r="M7318" s="40">
        <v>0.79702615261159604</v>
      </c>
      <c r="N7318" s="40">
        <f t="shared" si="228"/>
        <v>0.8432521063986772</v>
      </c>
      <c r="O7318" s="42">
        <f t="shared" si="229"/>
        <v>3.2493946277871493E-5</v>
      </c>
      <c r="P7318" s="37">
        <v>10476.110155874512</v>
      </c>
      <c r="Q7318" s="27" t="s">
        <v>11265</v>
      </c>
      <c r="R7318" s="27" t="s">
        <v>11266</v>
      </c>
      <c r="S7318" s="27">
        <v>12060201</v>
      </c>
    </row>
    <row r="7319" spans="1:19">
      <c r="A7319" s="27" t="s">
        <v>7464</v>
      </c>
      <c r="B7319" s="27" t="s">
        <v>7555</v>
      </c>
      <c r="C7319" s="27">
        <v>55464</v>
      </c>
      <c r="D7319" s="27" t="s">
        <v>45</v>
      </c>
      <c r="E7319" s="27" t="s">
        <v>6792</v>
      </c>
      <c r="F7319" s="37">
        <v>404506054.37699991</v>
      </c>
      <c r="G7319" s="27">
        <v>29.713414</v>
      </c>
      <c r="H7319" s="27">
        <v>-95.134507999999997</v>
      </c>
      <c r="I7319" s="27" t="s">
        <v>110</v>
      </c>
      <c r="J7319" s="27" t="s">
        <v>111</v>
      </c>
      <c r="K7319" s="37">
        <v>6891970</v>
      </c>
      <c r="L7319" s="37">
        <v>2469361.1519999998</v>
      </c>
      <c r="M7319" s="40">
        <v>0.34475557436407878</v>
      </c>
      <c r="N7319" s="40">
        <f t="shared" si="228"/>
        <v>0.35829540058938153</v>
      </c>
      <c r="O7319" s="42">
        <f t="shared" si="229"/>
        <v>1.7037989729510154E-2</v>
      </c>
      <c r="P7319" s="37">
        <v>2376045.0758500001</v>
      </c>
      <c r="Q7319" s="27" t="s">
        <v>11231</v>
      </c>
      <c r="R7319" s="27" t="s">
        <v>11232</v>
      </c>
      <c r="S7319" s="27">
        <v>12040104</v>
      </c>
    </row>
    <row r="7320" spans="1:19">
      <c r="A7320" s="27" t="s">
        <v>7464</v>
      </c>
      <c r="B7320" s="27" t="s">
        <v>7556</v>
      </c>
      <c r="C7320" s="27">
        <v>6416</v>
      </c>
      <c r="D7320" s="27" t="s">
        <v>45</v>
      </c>
      <c r="E7320" s="27" t="s">
        <v>6792</v>
      </c>
      <c r="F7320" s="37">
        <v>404506054.37699991</v>
      </c>
      <c r="G7320" s="27">
        <v>33.818100000000001</v>
      </c>
      <c r="H7320" s="27">
        <v>-96.569199999999995</v>
      </c>
      <c r="I7320" s="27" t="s">
        <v>106</v>
      </c>
      <c r="J7320" s="27" t="s">
        <v>107</v>
      </c>
      <c r="K7320" s="37">
        <v>204063</v>
      </c>
      <c r="L7320" s="37">
        <v>0</v>
      </c>
      <c r="M7320" s="40">
        <v>0</v>
      </c>
      <c r="N7320" s="40">
        <f t="shared" si="228"/>
        <v>0</v>
      </c>
      <c r="O7320" s="42">
        <f t="shared" si="229"/>
        <v>5.04474525886362E-4</v>
      </c>
      <c r="P7320" s="37">
        <v>0</v>
      </c>
      <c r="Q7320" s="27" t="s">
        <v>11130</v>
      </c>
      <c r="R7320" s="27" t="s">
        <v>11131</v>
      </c>
      <c r="S7320" s="27">
        <v>11140101</v>
      </c>
    </row>
    <row r="7321" spans="1:19">
      <c r="A7321" s="27" t="s">
        <v>7464</v>
      </c>
      <c r="B7321" s="27" t="s">
        <v>7557</v>
      </c>
      <c r="C7321" s="27">
        <v>61643</v>
      </c>
      <c r="D7321" s="27" t="s">
        <v>45</v>
      </c>
      <c r="E7321" s="27" t="s">
        <v>6792</v>
      </c>
      <c r="F7321" s="37">
        <v>404506054.37699991</v>
      </c>
      <c r="G7321" s="27">
        <v>33.214869</v>
      </c>
      <c r="H7321" s="27">
        <v>-97.209692000000004</v>
      </c>
      <c r="I7321" s="27" t="s">
        <v>110</v>
      </c>
      <c r="J7321" s="27" t="s">
        <v>111</v>
      </c>
      <c r="K7321" s="37">
        <v>147299.00399999999</v>
      </c>
      <c r="L7321" s="37">
        <v>72169.350999999995</v>
      </c>
      <c r="M7321" s="40">
        <v>0.79702615261159604</v>
      </c>
      <c r="N7321" s="40">
        <f t="shared" si="228"/>
        <v>0.48995138487155016</v>
      </c>
      <c r="O7321" s="42">
        <f t="shared" si="229"/>
        <v>3.6414536298316367E-4</v>
      </c>
      <c r="P7321" s="37">
        <v>117401.15844164009</v>
      </c>
      <c r="Q7321" s="27" t="s">
        <v>11207</v>
      </c>
      <c r="R7321" s="27" t="s">
        <v>11208</v>
      </c>
      <c r="S7321" s="27">
        <v>12030103</v>
      </c>
    </row>
    <row r="7322" spans="1:19">
      <c r="A7322" s="27" t="s">
        <v>7464</v>
      </c>
      <c r="B7322" s="27" t="s">
        <v>7558</v>
      </c>
      <c r="C7322" s="27">
        <v>57071</v>
      </c>
      <c r="D7322" s="27" t="s">
        <v>45</v>
      </c>
      <c r="E7322" s="27" t="s">
        <v>6792</v>
      </c>
      <c r="F7322" s="37">
        <v>404506054.37699991</v>
      </c>
      <c r="G7322" s="27">
        <v>33.191853999999999</v>
      </c>
      <c r="H7322" s="27">
        <v>-97.076099999999997</v>
      </c>
      <c r="I7322" s="27" t="s">
        <v>117</v>
      </c>
      <c r="J7322" s="27" t="s">
        <v>118</v>
      </c>
      <c r="K7322" s="37">
        <v>12153</v>
      </c>
      <c r="L7322" s="37">
        <v>0</v>
      </c>
      <c r="M7322" s="40">
        <v>1.9375518961971701</v>
      </c>
      <c r="N7322" s="40">
        <f t="shared" si="228"/>
        <v>0</v>
      </c>
      <c r="O7322" s="42">
        <f t="shared" si="229"/>
        <v>3.0044049695912328E-5</v>
      </c>
      <c r="P7322" s="37">
        <v>23547.068194484207</v>
      </c>
      <c r="Q7322" s="27" t="s">
        <v>11207</v>
      </c>
      <c r="R7322" s="27" t="s">
        <v>11208</v>
      </c>
      <c r="S7322" s="27">
        <v>12030103</v>
      </c>
    </row>
    <row r="7323" spans="1:19">
      <c r="A7323" s="27" t="s">
        <v>7464</v>
      </c>
      <c r="B7323" s="27" t="s">
        <v>7559</v>
      </c>
      <c r="C7323" s="27">
        <v>60902</v>
      </c>
      <c r="D7323" s="27" t="s">
        <v>45</v>
      </c>
      <c r="E7323" s="27" t="s">
        <v>6792</v>
      </c>
      <c r="F7323" s="37">
        <v>404506054.37699991</v>
      </c>
      <c r="G7323" s="27">
        <v>32.863768999999998</v>
      </c>
      <c r="H7323" s="27">
        <v>-100.975128</v>
      </c>
      <c r="I7323" s="27" t="s">
        <v>114</v>
      </c>
      <c r="J7323" s="27" t="s">
        <v>115</v>
      </c>
      <c r="K7323" s="37">
        <v>997399</v>
      </c>
      <c r="L7323" s="37">
        <v>0</v>
      </c>
      <c r="M7323" s="40">
        <v>3.8E-3</v>
      </c>
      <c r="N7323" s="40">
        <f t="shared" si="228"/>
        <v>0</v>
      </c>
      <c r="O7323" s="42">
        <f t="shared" si="229"/>
        <v>2.4657208197690498E-3</v>
      </c>
      <c r="P7323" s="37">
        <v>3790.1161999999999</v>
      </c>
      <c r="Q7323" s="27" t="s">
        <v>11292</v>
      </c>
      <c r="R7323" s="27" t="s">
        <v>11293</v>
      </c>
      <c r="S7323" s="27">
        <v>12080002</v>
      </c>
    </row>
    <row r="7324" spans="1:19">
      <c r="A7324" s="27" t="s">
        <v>7464</v>
      </c>
      <c r="B7324" s="27" t="s">
        <v>7560</v>
      </c>
      <c r="C7324" s="27">
        <v>55992</v>
      </c>
      <c r="D7324" s="27" t="s">
        <v>45</v>
      </c>
      <c r="E7324" s="27" t="s">
        <v>6792</v>
      </c>
      <c r="F7324" s="37">
        <v>404506054.37699991</v>
      </c>
      <c r="G7324" s="27">
        <v>30.9178</v>
      </c>
      <c r="H7324" s="27">
        <v>-102.08669999999999</v>
      </c>
      <c r="I7324" s="27" t="s">
        <v>114</v>
      </c>
      <c r="J7324" s="27" t="s">
        <v>115</v>
      </c>
      <c r="K7324" s="37">
        <v>422766</v>
      </c>
      <c r="L7324" s="37">
        <v>0</v>
      </c>
      <c r="M7324" s="40">
        <v>3.8E-3</v>
      </c>
      <c r="N7324" s="40">
        <f t="shared" si="228"/>
        <v>0</v>
      </c>
      <c r="O7324" s="42">
        <f t="shared" si="229"/>
        <v>1.0451413407176887E-3</v>
      </c>
      <c r="P7324" s="37">
        <v>1606.5108</v>
      </c>
      <c r="Q7324" s="27" t="s">
        <v>11528</v>
      </c>
      <c r="R7324" s="27" t="s">
        <v>11529</v>
      </c>
      <c r="S7324" s="27">
        <v>13070008</v>
      </c>
    </row>
    <row r="7325" spans="1:19">
      <c r="A7325" s="27" t="s">
        <v>7464</v>
      </c>
      <c r="B7325" s="27" t="s">
        <v>7561</v>
      </c>
      <c r="C7325" s="27">
        <v>50569</v>
      </c>
      <c r="D7325" s="27" t="s">
        <v>76</v>
      </c>
      <c r="E7325" s="27" t="s">
        <v>5894</v>
      </c>
      <c r="F7325" s="37">
        <v>12024006.002</v>
      </c>
      <c r="G7325" s="27">
        <v>33.019646000000002</v>
      </c>
      <c r="H7325" s="27">
        <v>-96.961985999999996</v>
      </c>
      <c r="I7325" s="27" t="s">
        <v>117</v>
      </c>
      <c r="J7325" s="27" t="s">
        <v>118</v>
      </c>
      <c r="K7325" s="37">
        <v>87880</v>
      </c>
      <c r="L7325" s="37">
        <v>1E-3</v>
      </c>
      <c r="M7325" s="40">
        <v>1.9375518961971701</v>
      </c>
      <c r="N7325" s="40">
        <f t="shared" si="228"/>
        <v>1.1379153390987711E-8</v>
      </c>
      <c r="O7325" s="42">
        <f t="shared" si="229"/>
        <v>7.3087122532525823E-3</v>
      </c>
      <c r="P7325" s="37">
        <v>170272.0606378073</v>
      </c>
      <c r="Q7325" s="27" t="s">
        <v>11207</v>
      </c>
      <c r="R7325" s="27" t="s">
        <v>11208</v>
      </c>
      <c r="S7325" s="27">
        <v>12030103</v>
      </c>
    </row>
    <row r="7326" spans="1:19">
      <c r="A7326" s="27" t="s">
        <v>7464</v>
      </c>
      <c r="B7326" s="27" t="s">
        <v>7562</v>
      </c>
      <c r="C7326" s="27">
        <v>3582</v>
      </c>
      <c r="D7326" s="27" t="s">
        <v>45</v>
      </c>
      <c r="E7326" s="27" t="s">
        <v>6792</v>
      </c>
      <c r="F7326" s="37">
        <v>404506054.37699991</v>
      </c>
      <c r="G7326" s="27">
        <v>29.640187000000001</v>
      </c>
      <c r="H7326" s="27">
        <v>-98.045934000000003</v>
      </c>
      <c r="I7326" s="27" t="s">
        <v>106</v>
      </c>
      <c r="J7326" s="27" t="s">
        <v>107</v>
      </c>
      <c r="K7326" s="37">
        <v>12304</v>
      </c>
      <c r="L7326" s="37">
        <v>0</v>
      </c>
      <c r="M7326" s="40">
        <v>176.42715866246371</v>
      </c>
      <c r="N7326" s="40">
        <f t="shared" si="228"/>
        <v>0</v>
      </c>
      <c r="O7326" s="42">
        <f t="shared" si="229"/>
        <v>3.0417344479429384E-5</v>
      </c>
      <c r="P7326" s="37">
        <v>2170759.7601829534</v>
      </c>
      <c r="Q7326" s="27" t="s">
        <v>11351</v>
      </c>
      <c r="R7326" s="27" t="s">
        <v>11352</v>
      </c>
      <c r="S7326" s="27">
        <v>12100202</v>
      </c>
    </row>
    <row r="7327" spans="1:19">
      <c r="A7327" s="27" t="s">
        <v>7464</v>
      </c>
      <c r="B7327" s="27" t="s">
        <v>7563</v>
      </c>
      <c r="C7327" s="27">
        <v>3437</v>
      </c>
      <c r="D7327" s="27" t="s">
        <v>45</v>
      </c>
      <c r="E7327" s="27" t="s">
        <v>6792</v>
      </c>
      <c r="F7327" s="37">
        <v>404506054.37699991</v>
      </c>
      <c r="G7327" s="27">
        <v>28.829535</v>
      </c>
      <c r="H7327" s="27">
        <v>-100.552234</v>
      </c>
      <c r="I7327" s="27" t="s">
        <v>106</v>
      </c>
      <c r="J7327" s="27" t="s">
        <v>107</v>
      </c>
      <c r="K7327" s="37">
        <v>33084.999000000003</v>
      </c>
      <c r="L7327" s="37">
        <v>0</v>
      </c>
      <c r="M7327" s="40">
        <v>0</v>
      </c>
      <c r="N7327" s="40">
        <f t="shared" si="228"/>
        <v>0</v>
      </c>
      <c r="O7327" s="42">
        <f t="shared" si="229"/>
        <v>8.1791109532231528E-5</v>
      </c>
      <c r="P7327" s="37">
        <v>0</v>
      </c>
      <c r="Q7327" s="27" t="s">
        <v>11536</v>
      </c>
      <c r="R7327" s="27" t="s">
        <v>11537</v>
      </c>
      <c r="S7327" s="27">
        <v>13080001</v>
      </c>
    </row>
    <row r="7328" spans="1:19">
      <c r="A7328" s="27" t="s">
        <v>7464</v>
      </c>
      <c r="B7328" s="27" t="s">
        <v>7564</v>
      </c>
      <c r="C7328" s="27">
        <v>60436</v>
      </c>
      <c r="D7328" s="27" t="s">
        <v>45</v>
      </c>
      <c r="E7328" s="27" t="s">
        <v>6792</v>
      </c>
      <c r="F7328" s="37">
        <v>404506054.37699991</v>
      </c>
      <c r="G7328" s="27">
        <v>31.000883000000002</v>
      </c>
      <c r="H7328" s="27">
        <v>-102.281744</v>
      </c>
      <c r="I7328" s="27" t="s">
        <v>129</v>
      </c>
      <c r="J7328" s="27" t="s">
        <v>130</v>
      </c>
      <c r="K7328" s="37">
        <v>294444</v>
      </c>
      <c r="L7328" s="37">
        <v>0</v>
      </c>
      <c r="M7328" s="40">
        <v>7.6E-3</v>
      </c>
      <c r="N7328" s="40">
        <f t="shared" si="228"/>
        <v>0</v>
      </c>
      <c r="O7328" s="42">
        <f t="shared" si="229"/>
        <v>7.2790999495295065E-4</v>
      </c>
      <c r="P7328" s="37">
        <v>2237.7743999999998</v>
      </c>
      <c r="Q7328" s="27" t="s">
        <v>11528</v>
      </c>
      <c r="R7328" s="27" t="s">
        <v>11529</v>
      </c>
      <c r="S7328" s="27">
        <v>13070008</v>
      </c>
    </row>
    <row r="7329" spans="1:19">
      <c r="A7329" s="27" t="s">
        <v>7464</v>
      </c>
      <c r="B7329" s="27" t="s">
        <v>7565</v>
      </c>
      <c r="C7329" s="27">
        <v>55176</v>
      </c>
      <c r="D7329" s="27" t="s">
        <v>88</v>
      </c>
      <c r="E7329" s="27" t="s">
        <v>209</v>
      </c>
      <c r="F7329" s="37">
        <v>272470849.68899995</v>
      </c>
      <c r="G7329" s="27">
        <v>32.448099999999997</v>
      </c>
      <c r="H7329" s="27">
        <v>-94.690299999999993</v>
      </c>
      <c r="I7329" s="27" t="s">
        <v>110</v>
      </c>
      <c r="J7329" s="27" t="s">
        <v>111</v>
      </c>
      <c r="K7329" s="37">
        <v>2193721.9300000002</v>
      </c>
      <c r="L7329" s="37">
        <v>745476.96900000004</v>
      </c>
      <c r="M7329" s="40">
        <v>0.79702615261159604</v>
      </c>
      <c r="N7329" s="40">
        <f t="shared" si="228"/>
        <v>0.33982290955171335</v>
      </c>
      <c r="O7329" s="42">
        <f t="shared" si="229"/>
        <v>8.0512169742338636E-3</v>
      </c>
      <c r="P7329" s="37">
        <v>1748453.7497675852</v>
      </c>
      <c r="Q7329" s="27" t="s">
        <v>11181</v>
      </c>
      <c r="R7329" s="27" t="s">
        <v>11182</v>
      </c>
      <c r="S7329" s="27">
        <v>12010002</v>
      </c>
    </row>
    <row r="7330" spans="1:19">
      <c r="A7330" s="27" t="s">
        <v>7464</v>
      </c>
      <c r="B7330" s="27" t="s">
        <v>7566</v>
      </c>
      <c r="C7330" s="27">
        <v>56920</v>
      </c>
      <c r="D7330" s="27" t="s">
        <v>45</v>
      </c>
      <c r="E7330" s="27" t="s">
        <v>6792</v>
      </c>
      <c r="F7330" s="37">
        <v>404506054.37699991</v>
      </c>
      <c r="G7330" s="27">
        <v>32.100822999999998</v>
      </c>
      <c r="H7330" s="27">
        <v>-101.451385</v>
      </c>
      <c r="I7330" s="27" t="s">
        <v>114</v>
      </c>
      <c r="J7330" s="27" t="s">
        <v>115</v>
      </c>
      <c r="K7330" s="37">
        <v>475880</v>
      </c>
      <c r="L7330" s="37">
        <v>0</v>
      </c>
      <c r="M7330" s="40">
        <v>3.8E-3</v>
      </c>
      <c r="N7330" s="40">
        <f t="shared" si="228"/>
        <v>0</v>
      </c>
      <c r="O7330" s="42">
        <f t="shared" si="229"/>
        <v>1.1764471627820916E-3</v>
      </c>
      <c r="P7330" s="37">
        <v>1808.3440000000001</v>
      </c>
      <c r="Q7330" s="27" t="s">
        <v>11312</v>
      </c>
      <c r="R7330" s="27" t="s">
        <v>11313</v>
      </c>
      <c r="S7330" s="27">
        <v>12090104</v>
      </c>
    </row>
    <row r="7331" spans="1:19">
      <c r="A7331" s="27" t="s">
        <v>7464</v>
      </c>
      <c r="B7331" s="27" t="s">
        <v>7567</v>
      </c>
      <c r="C7331" s="27">
        <v>56921</v>
      </c>
      <c r="D7331" s="27" t="s">
        <v>45</v>
      </c>
      <c r="E7331" s="27" t="s">
        <v>6792</v>
      </c>
      <c r="F7331" s="37">
        <v>404506054.37699991</v>
      </c>
      <c r="G7331" s="27">
        <v>31.9361</v>
      </c>
      <c r="H7331" s="27">
        <v>-101.2983</v>
      </c>
      <c r="I7331" s="27" t="s">
        <v>114</v>
      </c>
      <c r="J7331" s="27" t="s">
        <v>115</v>
      </c>
      <c r="K7331" s="37">
        <v>370391</v>
      </c>
      <c r="L7331" s="37">
        <v>0</v>
      </c>
      <c r="M7331" s="40">
        <v>3.8E-3</v>
      </c>
      <c r="N7331" s="40">
        <f t="shared" si="228"/>
        <v>0</v>
      </c>
      <c r="O7331" s="42">
        <f t="shared" si="229"/>
        <v>9.1566243815672372E-4</v>
      </c>
      <c r="P7331" s="37">
        <v>1407.4857999999999</v>
      </c>
      <c r="Q7331" s="27" t="s">
        <v>11312</v>
      </c>
      <c r="R7331" s="27" t="s">
        <v>11313</v>
      </c>
      <c r="S7331" s="27">
        <v>12090104</v>
      </c>
    </row>
    <row r="7332" spans="1:19">
      <c r="A7332" s="27" t="s">
        <v>7464</v>
      </c>
      <c r="B7332" s="27" t="s">
        <v>7568</v>
      </c>
      <c r="C7332" s="27">
        <v>56979</v>
      </c>
      <c r="D7332" s="27" t="s">
        <v>45</v>
      </c>
      <c r="E7332" s="27" t="s">
        <v>6792</v>
      </c>
      <c r="F7332" s="37">
        <v>404506054.37699991</v>
      </c>
      <c r="G7332" s="27">
        <v>31.9925</v>
      </c>
      <c r="H7332" s="27">
        <v>-101.11669999999999</v>
      </c>
      <c r="I7332" s="27" t="s">
        <v>114</v>
      </c>
      <c r="J7332" s="27" t="s">
        <v>115</v>
      </c>
      <c r="K7332" s="37">
        <v>581714</v>
      </c>
      <c r="L7332" s="37">
        <v>0</v>
      </c>
      <c r="M7332" s="40">
        <v>3.8E-3</v>
      </c>
      <c r="N7332" s="40">
        <f t="shared" si="228"/>
        <v>0</v>
      </c>
      <c r="O7332" s="42">
        <f t="shared" si="229"/>
        <v>1.438084779462515E-3</v>
      </c>
      <c r="P7332" s="37">
        <v>2210.5131999999999</v>
      </c>
      <c r="Q7332" s="27" t="s">
        <v>11302</v>
      </c>
      <c r="R7332" s="27" t="s">
        <v>11303</v>
      </c>
      <c r="S7332" s="27">
        <v>12080007</v>
      </c>
    </row>
    <row r="7333" spans="1:19">
      <c r="A7333" s="27" t="s">
        <v>7464</v>
      </c>
      <c r="B7333" s="27" t="s">
        <v>7569</v>
      </c>
      <c r="C7333" s="27">
        <v>56983</v>
      </c>
      <c r="D7333" s="27" t="s">
        <v>45</v>
      </c>
      <c r="E7333" s="27" t="s">
        <v>6792</v>
      </c>
      <c r="F7333" s="37">
        <v>404506054.37699991</v>
      </c>
      <c r="G7333" s="27">
        <v>27.938600000000001</v>
      </c>
      <c r="H7333" s="27">
        <v>-97.458600000000004</v>
      </c>
      <c r="I7333" s="27" t="s">
        <v>114</v>
      </c>
      <c r="J7333" s="27" t="s">
        <v>115</v>
      </c>
      <c r="K7333" s="37">
        <v>531812</v>
      </c>
      <c r="L7333" s="37">
        <v>0</v>
      </c>
      <c r="M7333" s="40">
        <v>3.8E-3</v>
      </c>
      <c r="N7333" s="40">
        <f t="shared" si="228"/>
        <v>0</v>
      </c>
      <c r="O7333" s="42">
        <f t="shared" si="229"/>
        <v>1.3147195060382233E-3</v>
      </c>
      <c r="P7333" s="37">
        <v>2020.8856000000001</v>
      </c>
      <c r="Q7333" s="27" t="s">
        <v>11373</v>
      </c>
      <c r="R7333" s="27" t="s">
        <v>11374</v>
      </c>
      <c r="S7333" s="27">
        <v>12100407</v>
      </c>
    </row>
    <row r="7334" spans="1:19">
      <c r="A7334" s="27" t="s">
        <v>7464</v>
      </c>
      <c r="B7334" s="27" t="s">
        <v>7570</v>
      </c>
      <c r="C7334" s="27">
        <v>57212</v>
      </c>
      <c r="D7334" s="27" t="s">
        <v>45</v>
      </c>
      <c r="E7334" s="27" t="s">
        <v>6792</v>
      </c>
      <c r="F7334" s="37">
        <v>404506054.37699991</v>
      </c>
      <c r="G7334" s="27">
        <v>27.995799999999999</v>
      </c>
      <c r="H7334" s="27">
        <v>-97.296700000000001</v>
      </c>
      <c r="I7334" s="27" t="s">
        <v>114</v>
      </c>
      <c r="J7334" s="27" t="s">
        <v>115</v>
      </c>
      <c r="K7334" s="37">
        <v>593133</v>
      </c>
      <c r="L7334" s="37">
        <v>0</v>
      </c>
      <c r="M7334" s="40">
        <v>3.8E-3</v>
      </c>
      <c r="N7334" s="40">
        <f t="shared" si="228"/>
        <v>0</v>
      </c>
      <c r="O7334" s="42">
        <f t="shared" si="229"/>
        <v>1.4663142704094106E-3</v>
      </c>
      <c r="P7334" s="37">
        <v>2253.9054000000001</v>
      </c>
      <c r="Q7334" s="27" t="s">
        <v>11373</v>
      </c>
      <c r="R7334" s="27" t="s">
        <v>11374</v>
      </c>
      <c r="S7334" s="27">
        <v>12100407</v>
      </c>
    </row>
    <row r="7335" spans="1:19">
      <c r="A7335" s="27" t="s">
        <v>7464</v>
      </c>
      <c r="B7335" s="27" t="s">
        <v>7571</v>
      </c>
      <c r="C7335" s="27">
        <v>58471</v>
      </c>
      <c r="D7335" s="27" t="s">
        <v>45</v>
      </c>
      <c r="E7335" s="27" t="s">
        <v>6792</v>
      </c>
      <c r="F7335" s="37">
        <v>404506054.37699991</v>
      </c>
      <c r="G7335" s="27">
        <v>32.069167</v>
      </c>
      <c r="H7335" s="27">
        <v>-102.585556</v>
      </c>
      <c r="I7335" s="27" t="s">
        <v>110</v>
      </c>
      <c r="J7335" s="27" t="s">
        <v>111</v>
      </c>
      <c r="K7335" s="37">
        <v>469089</v>
      </c>
      <c r="L7335" s="37">
        <v>324957.75799999997</v>
      </c>
      <c r="M7335" s="40">
        <v>0.79702615261159604</v>
      </c>
      <c r="N7335" s="40">
        <f t="shared" si="228"/>
        <v>0.69274222588890377</v>
      </c>
      <c r="O7335" s="42">
        <f t="shared" si="229"/>
        <v>1.159658786127361E-3</v>
      </c>
      <c r="P7335" s="37">
        <v>373876.20090242097</v>
      </c>
      <c r="Q7335" s="27" t="s">
        <v>11298</v>
      </c>
      <c r="R7335" s="27" t="s">
        <v>11299</v>
      </c>
      <c r="S7335" s="27">
        <v>12080005</v>
      </c>
    </row>
    <row r="7336" spans="1:19">
      <c r="A7336" s="27" t="s">
        <v>7464</v>
      </c>
      <c r="B7336" s="27" t="s">
        <v>7572</v>
      </c>
      <c r="C7336" s="27">
        <v>61874</v>
      </c>
      <c r="D7336" s="27" t="s">
        <v>45</v>
      </c>
      <c r="E7336" s="27" t="s">
        <v>6792</v>
      </c>
      <c r="F7336" s="37">
        <v>404506054.37699991</v>
      </c>
      <c r="G7336" s="27">
        <v>31.291150999999999</v>
      </c>
      <c r="H7336" s="27">
        <v>-97.260738000000003</v>
      </c>
      <c r="I7336" s="27" t="s">
        <v>129</v>
      </c>
      <c r="J7336" s="27" t="s">
        <v>130</v>
      </c>
      <c r="K7336" s="37">
        <v>419</v>
      </c>
      <c r="L7336" s="37">
        <v>0</v>
      </c>
      <c r="M7336" s="40">
        <v>7.6E-3</v>
      </c>
      <c r="N7336" s="40">
        <f t="shared" si="228"/>
        <v>0</v>
      </c>
      <c r="O7336" s="42">
        <f t="shared" si="229"/>
        <v>1.0358312204877204E-6</v>
      </c>
      <c r="P7336" s="37">
        <v>3.1844000000000001</v>
      </c>
      <c r="Q7336" s="27" t="s">
        <v>11273</v>
      </c>
      <c r="R7336" s="27" t="s">
        <v>11274</v>
      </c>
      <c r="S7336" s="27">
        <v>12070101</v>
      </c>
    </row>
    <row r="7337" spans="1:19">
      <c r="A7337" s="27" t="s">
        <v>7464</v>
      </c>
      <c r="B7337" s="27" t="s">
        <v>7573</v>
      </c>
      <c r="C7337" s="27">
        <v>56233</v>
      </c>
      <c r="D7337" s="27" t="s">
        <v>45</v>
      </c>
      <c r="E7337" s="27" t="s">
        <v>6792</v>
      </c>
      <c r="F7337" s="37">
        <v>404506054.37699991</v>
      </c>
      <c r="G7337" s="27">
        <v>32.747058000000003</v>
      </c>
      <c r="H7337" s="27">
        <v>-100.954661</v>
      </c>
      <c r="I7337" s="27" t="s">
        <v>110</v>
      </c>
      <c r="J7337" s="27" t="s">
        <v>111</v>
      </c>
      <c r="K7337" s="37">
        <v>786480</v>
      </c>
      <c r="L7337" s="37">
        <v>351088.62199999997</v>
      </c>
      <c r="M7337" s="40">
        <v>0.79702615261159604</v>
      </c>
      <c r="N7337" s="40">
        <f t="shared" si="228"/>
        <v>0.44640502237819141</v>
      </c>
      <c r="O7337" s="42">
        <f t="shared" si="229"/>
        <v>1.9442972274204828E-3</v>
      </c>
      <c r="P7337" s="37">
        <v>626845.12850596802</v>
      </c>
      <c r="Q7337" s="27" t="s">
        <v>11292</v>
      </c>
      <c r="R7337" s="27" t="s">
        <v>11293</v>
      </c>
      <c r="S7337" s="27">
        <v>12080002</v>
      </c>
    </row>
    <row r="7338" spans="1:19">
      <c r="A7338" s="27" t="s">
        <v>7464</v>
      </c>
      <c r="B7338" s="27" t="s">
        <v>7574</v>
      </c>
      <c r="C7338" s="27">
        <v>56783</v>
      </c>
      <c r="D7338" s="27" t="s">
        <v>45</v>
      </c>
      <c r="E7338" s="27" t="s">
        <v>6792</v>
      </c>
      <c r="F7338" s="37">
        <v>404506054.37699991</v>
      </c>
      <c r="G7338" s="27">
        <v>32.140799999999999</v>
      </c>
      <c r="H7338" s="27">
        <v>-101.3986</v>
      </c>
      <c r="I7338" s="27" t="s">
        <v>114</v>
      </c>
      <c r="J7338" s="27" t="s">
        <v>115</v>
      </c>
      <c r="K7338" s="37">
        <v>312234</v>
      </c>
      <c r="L7338" s="37">
        <v>0</v>
      </c>
      <c r="M7338" s="40">
        <v>3.8E-3</v>
      </c>
      <c r="N7338" s="40">
        <f t="shared" si="228"/>
        <v>0</v>
      </c>
      <c r="O7338" s="42">
        <f t="shared" si="229"/>
        <v>7.7188955918320494E-4</v>
      </c>
      <c r="P7338" s="37">
        <v>1186.4892</v>
      </c>
      <c r="Q7338" s="27" t="s">
        <v>11302</v>
      </c>
      <c r="R7338" s="27" t="s">
        <v>11303</v>
      </c>
      <c r="S7338" s="27">
        <v>12080007</v>
      </c>
    </row>
    <row r="7339" spans="1:19">
      <c r="A7339" s="27" t="s">
        <v>7464</v>
      </c>
      <c r="B7339" s="27" t="s">
        <v>7575</v>
      </c>
      <c r="C7339" s="27">
        <v>60338</v>
      </c>
      <c r="D7339" s="27" t="s">
        <v>45</v>
      </c>
      <c r="E7339" s="27" t="s">
        <v>6792</v>
      </c>
      <c r="F7339" s="37">
        <v>404506054.37699991</v>
      </c>
      <c r="G7339" s="27">
        <v>34.102943000000003</v>
      </c>
      <c r="H7339" s="27">
        <v>-99.118746000000002</v>
      </c>
      <c r="I7339" s="27" t="s">
        <v>114</v>
      </c>
      <c r="J7339" s="27" t="s">
        <v>115</v>
      </c>
      <c r="K7339" s="37">
        <v>939224</v>
      </c>
      <c r="L7339" s="37">
        <v>0</v>
      </c>
      <c r="M7339" s="40">
        <v>3.8E-3</v>
      </c>
      <c r="N7339" s="40">
        <f t="shared" si="228"/>
        <v>0</v>
      </c>
      <c r="O7339" s="42">
        <f t="shared" si="229"/>
        <v>2.3219034420796148E-3</v>
      </c>
      <c r="P7339" s="37">
        <v>3569.0511999999999</v>
      </c>
      <c r="Q7339" s="27" t="s">
        <v>11101</v>
      </c>
      <c r="R7339" s="27" t="s">
        <v>11102</v>
      </c>
      <c r="S7339" s="27">
        <v>11130105</v>
      </c>
    </row>
    <row r="7340" spans="1:19">
      <c r="A7340" s="27" t="s">
        <v>7464</v>
      </c>
      <c r="B7340" s="27" t="s">
        <v>7576</v>
      </c>
      <c r="C7340" s="27">
        <v>58835</v>
      </c>
      <c r="D7340" s="27" t="s">
        <v>88</v>
      </c>
      <c r="E7340" s="27" t="s">
        <v>209</v>
      </c>
      <c r="F7340" s="37">
        <v>272470849.68899995</v>
      </c>
      <c r="G7340" s="27">
        <v>33.865000000000002</v>
      </c>
      <c r="H7340" s="27">
        <v>-101.843333</v>
      </c>
      <c r="I7340" s="27" t="s">
        <v>110</v>
      </c>
      <c r="J7340" s="27" t="s">
        <v>111</v>
      </c>
      <c r="K7340" s="37">
        <v>605966.00100000005</v>
      </c>
      <c r="L7340" s="37">
        <v>370849.505</v>
      </c>
      <c r="M7340" s="40">
        <v>0.79702615261159604</v>
      </c>
      <c r="N7340" s="40">
        <f t="shared" si="228"/>
        <v>0.61199721500546689</v>
      </c>
      <c r="O7340" s="42">
        <f t="shared" si="229"/>
        <v>2.2239663497642176E-3</v>
      </c>
      <c r="P7340" s="37">
        <v>482970.75039046461</v>
      </c>
      <c r="Q7340" s="27" t="s">
        <v>11247</v>
      </c>
      <c r="R7340" s="27" t="s">
        <v>11248</v>
      </c>
      <c r="S7340" s="27">
        <v>12050003</v>
      </c>
    </row>
    <row r="7341" spans="1:19">
      <c r="A7341" s="27" t="s">
        <v>7464</v>
      </c>
      <c r="B7341" s="27" t="s">
        <v>7577</v>
      </c>
      <c r="C7341" s="27">
        <v>10072</v>
      </c>
      <c r="D7341" s="27" t="s">
        <v>88</v>
      </c>
      <c r="E7341" s="27" t="s">
        <v>209</v>
      </c>
      <c r="F7341" s="37">
        <v>272470849.68899995</v>
      </c>
      <c r="G7341" s="27">
        <v>35.66704</v>
      </c>
      <c r="H7341" s="27">
        <v>-101.43200400000001</v>
      </c>
      <c r="I7341" s="27" t="s">
        <v>539</v>
      </c>
      <c r="J7341" s="27" t="s">
        <v>540</v>
      </c>
      <c r="K7341" s="37">
        <v>65718</v>
      </c>
      <c r="L7341" s="37">
        <v>66721.577999999994</v>
      </c>
      <c r="M7341" s="40">
        <v>1.61</v>
      </c>
      <c r="N7341" s="40">
        <f t="shared" si="228"/>
        <v>1.0152709759883136</v>
      </c>
      <c r="O7341" s="42">
        <f t="shared" si="229"/>
        <v>2.4119277374079086E-4</v>
      </c>
      <c r="P7341" s="37">
        <v>105805.98000000001</v>
      </c>
      <c r="Q7341" s="27" t="s">
        <v>11021</v>
      </c>
      <c r="R7341" s="27" t="s">
        <v>11022</v>
      </c>
      <c r="S7341" s="27">
        <v>11090106</v>
      </c>
    </row>
    <row r="7342" spans="1:19">
      <c r="A7342" s="27" t="s">
        <v>7464</v>
      </c>
      <c r="B7342" s="27" t="s">
        <v>7578</v>
      </c>
      <c r="C7342" s="27">
        <v>55223</v>
      </c>
      <c r="D7342" s="27" t="s">
        <v>45</v>
      </c>
      <c r="E7342" s="27" t="s">
        <v>6792</v>
      </c>
      <c r="F7342" s="37">
        <v>404506054.37699991</v>
      </c>
      <c r="G7342" s="27">
        <v>32.32</v>
      </c>
      <c r="H7342" s="27">
        <v>-96.674999999999997</v>
      </c>
      <c r="I7342" s="27" t="s">
        <v>110</v>
      </c>
      <c r="J7342" s="27" t="s">
        <v>111</v>
      </c>
      <c r="K7342" s="37">
        <v>1641207</v>
      </c>
      <c r="L7342" s="37">
        <v>680066.94700000004</v>
      </c>
      <c r="M7342" s="40">
        <v>0.97829320219813842</v>
      </c>
      <c r="N7342" s="40">
        <f t="shared" si="228"/>
        <v>0.4143700014684315</v>
      </c>
      <c r="O7342" s="42">
        <f t="shared" si="229"/>
        <v>4.0573113362362533E-3</v>
      </c>
      <c r="P7342" s="37">
        <v>1605581.6515000002</v>
      </c>
      <c r="Q7342" s="27" t="s">
        <v>11218</v>
      </c>
      <c r="R7342" s="27" t="s">
        <v>11219</v>
      </c>
      <c r="S7342" s="27">
        <v>12030109</v>
      </c>
    </row>
    <row r="7343" spans="1:19">
      <c r="A7343" s="27" t="s">
        <v>7464</v>
      </c>
      <c r="B7343" s="27" t="s">
        <v>7579</v>
      </c>
      <c r="C7343" s="27">
        <v>10261</v>
      </c>
      <c r="D7343" s="27" t="s">
        <v>45</v>
      </c>
      <c r="E7343" s="27" t="s">
        <v>6792</v>
      </c>
      <c r="F7343" s="37">
        <v>404506054.37699991</v>
      </c>
      <c r="G7343" s="27">
        <v>29.8247</v>
      </c>
      <c r="H7343" s="27">
        <v>-94.919700000000006</v>
      </c>
      <c r="I7343" s="27" t="s">
        <v>110</v>
      </c>
      <c r="J7343" s="27" t="s">
        <v>111</v>
      </c>
      <c r="K7343" s="37">
        <v>153326.003</v>
      </c>
      <c r="L7343" s="37">
        <v>136539.57800000001</v>
      </c>
      <c r="M7343" s="40">
        <v>0.79702615261159604</v>
      </c>
      <c r="N7343" s="40">
        <f t="shared" si="228"/>
        <v>0.89051808126766341</v>
      </c>
      <c r="O7343" s="42">
        <f t="shared" si="229"/>
        <v>3.7904501389020019E-4</v>
      </c>
      <c r="P7343" s="37">
        <v>122204.83426640402</v>
      </c>
      <c r="Q7343" s="27" t="s">
        <v>11237</v>
      </c>
      <c r="R7343" s="27" t="s">
        <v>11238</v>
      </c>
      <c r="S7343" s="27">
        <v>12040203</v>
      </c>
    </row>
    <row r="7344" spans="1:19">
      <c r="A7344" s="27" t="s">
        <v>7464</v>
      </c>
      <c r="B7344" s="27" t="s">
        <v>7580</v>
      </c>
      <c r="C7344" s="27">
        <v>56836</v>
      </c>
      <c r="D7344" s="27" t="s">
        <v>88</v>
      </c>
      <c r="E7344" s="27" t="s">
        <v>209</v>
      </c>
      <c r="F7344" s="37">
        <v>272470849.68899995</v>
      </c>
      <c r="G7344" s="27">
        <v>35.808100000000003</v>
      </c>
      <c r="H7344" s="27">
        <v>-101.9986</v>
      </c>
      <c r="I7344" s="27" t="s">
        <v>114</v>
      </c>
      <c r="J7344" s="27" t="s">
        <v>115</v>
      </c>
      <c r="K7344" s="37">
        <v>19054</v>
      </c>
      <c r="L7344" s="37">
        <v>0</v>
      </c>
      <c r="M7344" s="40">
        <v>3.8E-3</v>
      </c>
      <c r="N7344" s="40">
        <f t="shared" si="228"/>
        <v>0</v>
      </c>
      <c r="O7344" s="42">
        <f t="shared" si="229"/>
        <v>6.9930416489501039E-5</v>
      </c>
      <c r="P7344" s="37">
        <v>72.405199999999994</v>
      </c>
      <c r="Q7344" s="27" t="s">
        <v>11019</v>
      </c>
      <c r="R7344" s="27" t="s">
        <v>11020</v>
      </c>
      <c r="S7344" s="27">
        <v>11090105</v>
      </c>
    </row>
    <row r="7345" spans="1:19">
      <c r="A7345" s="27" t="s">
        <v>7464</v>
      </c>
      <c r="B7345" s="27" t="s">
        <v>7581</v>
      </c>
      <c r="C7345" s="27">
        <v>56835</v>
      </c>
      <c r="D7345" s="27" t="s">
        <v>88</v>
      </c>
      <c r="E7345" s="27" t="s">
        <v>209</v>
      </c>
      <c r="F7345" s="37">
        <v>272470849.68899995</v>
      </c>
      <c r="G7345" s="27">
        <v>35.811900000000001</v>
      </c>
      <c r="H7345" s="27">
        <v>-101.9789</v>
      </c>
      <c r="I7345" s="27" t="s">
        <v>114</v>
      </c>
      <c r="J7345" s="27" t="s">
        <v>115</v>
      </c>
      <c r="K7345" s="37">
        <v>22131</v>
      </c>
      <c r="L7345" s="37">
        <v>0</v>
      </c>
      <c r="M7345" s="40">
        <v>3.8E-3</v>
      </c>
      <c r="N7345" s="40">
        <f t="shared" si="228"/>
        <v>0</v>
      </c>
      <c r="O7345" s="42">
        <f t="shared" si="229"/>
        <v>8.1223367656615267E-5</v>
      </c>
      <c r="P7345" s="37">
        <v>84.097800000000007</v>
      </c>
      <c r="Q7345" s="27" t="s">
        <v>11019</v>
      </c>
      <c r="R7345" s="27" t="s">
        <v>11020</v>
      </c>
      <c r="S7345" s="27">
        <v>11090105</v>
      </c>
    </row>
    <row r="7346" spans="1:19">
      <c r="A7346" s="27" t="s">
        <v>7464</v>
      </c>
      <c r="B7346" s="27" t="s">
        <v>7582</v>
      </c>
      <c r="C7346" s="27">
        <v>56560</v>
      </c>
      <c r="D7346" s="27" t="s">
        <v>88</v>
      </c>
      <c r="E7346" s="27" t="s">
        <v>209</v>
      </c>
      <c r="F7346" s="37">
        <v>272470849.68899995</v>
      </c>
      <c r="G7346" s="27">
        <v>36.414400000000001</v>
      </c>
      <c r="H7346" s="27">
        <v>-101.38639999999999</v>
      </c>
      <c r="I7346" s="27" t="s">
        <v>114</v>
      </c>
      <c r="J7346" s="27" t="s">
        <v>115</v>
      </c>
      <c r="K7346" s="37">
        <v>195672</v>
      </c>
      <c r="L7346" s="37">
        <v>0</v>
      </c>
      <c r="M7346" s="40">
        <v>3.8E-3</v>
      </c>
      <c r="N7346" s="40">
        <f t="shared" si="228"/>
        <v>0</v>
      </c>
      <c r="O7346" s="42">
        <f t="shared" si="229"/>
        <v>7.1813920727058082E-4</v>
      </c>
      <c r="P7346" s="37">
        <v>743.55359999999996</v>
      </c>
      <c r="Q7346" s="27" t="s">
        <v>11034</v>
      </c>
      <c r="R7346" s="27" t="s">
        <v>11035</v>
      </c>
      <c r="S7346" s="27">
        <v>11100104</v>
      </c>
    </row>
    <row r="7347" spans="1:19">
      <c r="A7347" s="27" t="s">
        <v>7464</v>
      </c>
      <c r="B7347" s="27" t="s">
        <v>7583</v>
      </c>
      <c r="C7347" s="27">
        <v>56561</v>
      </c>
      <c r="D7347" s="27" t="s">
        <v>88</v>
      </c>
      <c r="E7347" s="27" t="s">
        <v>209</v>
      </c>
      <c r="F7347" s="37">
        <v>272470849.68899995</v>
      </c>
      <c r="G7347" s="27">
        <v>36.445300000000003</v>
      </c>
      <c r="H7347" s="27">
        <v>-101.87609999999999</v>
      </c>
      <c r="I7347" s="27" t="s">
        <v>114</v>
      </c>
      <c r="J7347" s="27" t="s">
        <v>115</v>
      </c>
      <c r="K7347" s="37">
        <v>20475</v>
      </c>
      <c r="L7347" s="37">
        <v>0</v>
      </c>
      <c r="M7347" s="40">
        <v>3.8E-3</v>
      </c>
      <c r="N7347" s="40">
        <f t="shared" si="228"/>
        <v>0</v>
      </c>
      <c r="O7347" s="42">
        <f t="shared" si="229"/>
        <v>7.5145653281333773E-5</v>
      </c>
      <c r="P7347" s="37">
        <v>77.805000000000007</v>
      </c>
      <c r="Q7347" s="27" t="s">
        <v>7995</v>
      </c>
      <c r="R7347" s="27" t="s">
        <v>11030</v>
      </c>
      <c r="S7347" s="27">
        <v>11100101</v>
      </c>
    </row>
    <row r="7348" spans="1:19">
      <c r="A7348" s="27" t="s">
        <v>7464</v>
      </c>
      <c r="B7348" s="27" t="s">
        <v>7584</v>
      </c>
      <c r="C7348" s="27">
        <v>56562</v>
      </c>
      <c r="D7348" s="27" t="s">
        <v>88</v>
      </c>
      <c r="E7348" s="27" t="s">
        <v>209</v>
      </c>
      <c r="F7348" s="37">
        <v>272470849.68899995</v>
      </c>
      <c r="G7348" s="27">
        <v>36.466900000000003</v>
      </c>
      <c r="H7348" s="27">
        <v>-101.8222</v>
      </c>
      <c r="I7348" s="27" t="s">
        <v>114</v>
      </c>
      <c r="J7348" s="27" t="s">
        <v>115</v>
      </c>
      <c r="K7348" s="37">
        <v>21067</v>
      </c>
      <c r="L7348" s="37">
        <v>0</v>
      </c>
      <c r="M7348" s="40">
        <v>3.8E-3</v>
      </c>
      <c r="N7348" s="40">
        <f t="shared" si="228"/>
        <v>0</v>
      </c>
      <c r="O7348" s="42">
        <f t="shared" si="229"/>
        <v>7.7318362768149376E-5</v>
      </c>
      <c r="P7348" s="37">
        <v>80.054599999999994</v>
      </c>
      <c r="Q7348" s="27" t="s">
        <v>7995</v>
      </c>
      <c r="R7348" s="27" t="s">
        <v>11030</v>
      </c>
      <c r="S7348" s="27">
        <v>11100101</v>
      </c>
    </row>
    <row r="7349" spans="1:19">
      <c r="A7349" s="27" t="s">
        <v>7464</v>
      </c>
      <c r="B7349" s="27" t="s">
        <v>7585</v>
      </c>
      <c r="C7349" s="27">
        <v>56839</v>
      </c>
      <c r="D7349" s="27" t="s">
        <v>88</v>
      </c>
      <c r="E7349" s="27" t="s">
        <v>209</v>
      </c>
      <c r="F7349" s="37">
        <v>272470849.68899995</v>
      </c>
      <c r="G7349" s="27">
        <v>36.026400000000002</v>
      </c>
      <c r="H7349" s="27">
        <v>-101.9</v>
      </c>
      <c r="I7349" s="27" t="s">
        <v>114</v>
      </c>
      <c r="J7349" s="27" t="s">
        <v>115</v>
      </c>
      <c r="K7349" s="37">
        <v>24314</v>
      </c>
      <c r="L7349" s="37">
        <v>0</v>
      </c>
      <c r="M7349" s="40">
        <v>3.8E-3</v>
      </c>
      <c r="N7349" s="40">
        <f t="shared" si="228"/>
        <v>0</v>
      </c>
      <c r="O7349" s="42">
        <f t="shared" si="229"/>
        <v>8.9235233889247835E-5</v>
      </c>
      <c r="P7349" s="37">
        <v>92.393199999999993</v>
      </c>
      <c r="Q7349" s="27" t="s">
        <v>11034</v>
      </c>
      <c r="R7349" s="27" t="s">
        <v>11035</v>
      </c>
      <c r="S7349" s="27">
        <v>11100104</v>
      </c>
    </row>
    <row r="7350" spans="1:19">
      <c r="A7350" s="27" t="s">
        <v>7464</v>
      </c>
      <c r="B7350" s="27" t="s">
        <v>7586</v>
      </c>
      <c r="C7350" s="27">
        <v>56838</v>
      </c>
      <c r="D7350" s="27" t="s">
        <v>88</v>
      </c>
      <c r="E7350" s="27" t="s">
        <v>209</v>
      </c>
      <c r="F7350" s="37">
        <v>272470849.68899995</v>
      </c>
      <c r="G7350" s="27">
        <v>36.0075</v>
      </c>
      <c r="H7350" s="27">
        <v>-101.8614</v>
      </c>
      <c r="I7350" s="27" t="s">
        <v>114</v>
      </c>
      <c r="J7350" s="27" t="s">
        <v>115</v>
      </c>
      <c r="K7350" s="37">
        <v>23749</v>
      </c>
      <c r="L7350" s="37">
        <v>0</v>
      </c>
      <c r="M7350" s="40">
        <v>3.8E-3</v>
      </c>
      <c r="N7350" s="40">
        <f t="shared" si="228"/>
        <v>0</v>
      </c>
      <c r="O7350" s="42">
        <f t="shared" si="229"/>
        <v>8.7161617571594423E-5</v>
      </c>
      <c r="P7350" s="37">
        <v>90.246200000000002</v>
      </c>
      <c r="Q7350" s="27" t="s">
        <v>11034</v>
      </c>
      <c r="R7350" s="27" t="s">
        <v>11035</v>
      </c>
      <c r="S7350" s="27">
        <v>11100104</v>
      </c>
    </row>
    <row r="7351" spans="1:19">
      <c r="A7351" s="27" t="s">
        <v>7464</v>
      </c>
      <c r="B7351" s="27" t="s">
        <v>7587</v>
      </c>
      <c r="C7351" s="27">
        <v>56837</v>
      </c>
      <c r="D7351" s="27" t="s">
        <v>88</v>
      </c>
      <c r="E7351" s="27" t="s">
        <v>209</v>
      </c>
      <c r="F7351" s="37">
        <v>272470849.68899995</v>
      </c>
      <c r="G7351" s="27">
        <v>35.961399999999998</v>
      </c>
      <c r="H7351" s="27">
        <v>-101.80329999999999</v>
      </c>
      <c r="I7351" s="27" t="s">
        <v>114</v>
      </c>
      <c r="J7351" s="27" t="s">
        <v>115</v>
      </c>
      <c r="K7351" s="37">
        <v>23215</v>
      </c>
      <c r="L7351" s="37">
        <v>0</v>
      </c>
      <c r="M7351" s="40">
        <v>3.8E-3</v>
      </c>
      <c r="N7351" s="40">
        <f t="shared" si="228"/>
        <v>0</v>
      </c>
      <c r="O7351" s="42">
        <f t="shared" si="229"/>
        <v>8.5201774892608724E-5</v>
      </c>
      <c r="P7351" s="37">
        <v>88.216999999999999</v>
      </c>
      <c r="Q7351" s="27" t="s">
        <v>11034</v>
      </c>
      <c r="R7351" s="27" t="s">
        <v>11035</v>
      </c>
      <c r="S7351" s="27">
        <v>11100104</v>
      </c>
    </row>
    <row r="7352" spans="1:19">
      <c r="A7352" s="27" t="s">
        <v>7464</v>
      </c>
      <c r="B7352" s="27" t="s">
        <v>7588</v>
      </c>
      <c r="C7352" s="27">
        <v>55365</v>
      </c>
      <c r="D7352" s="27" t="s">
        <v>45</v>
      </c>
      <c r="E7352" s="27" t="s">
        <v>6792</v>
      </c>
      <c r="F7352" s="37">
        <v>404506054.37699991</v>
      </c>
      <c r="G7352" s="27">
        <v>29.7028</v>
      </c>
      <c r="H7352" s="27">
        <v>-95.071799999999996</v>
      </c>
      <c r="I7352" s="27" t="s">
        <v>110</v>
      </c>
      <c r="J7352" s="27" t="s">
        <v>111</v>
      </c>
      <c r="K7352" s="37">
        <v>50643</v>
      </c>
      <c r="L7352" s="37">
        <v>44483.167000000001</v>
      </c>
      <c r="M7352" s="40">
        <v>0.79702615261159604</v>
      </c>
      <c r="N7352" s="40">
        <f t="shared" si="228"/>
        <v>0.87836753351894636</v>
      </c>
      <c r="O7352" s="42">
        <f t="shared" si="229"/>
        <v>1.2519713722949791E-4</v>
      </c>
      <c r="P7352" s="37">
        <v>40363.79544670906</v>
      </c>
      <c r="Q7352" s="27" t="s">
        <v>11231</v>
      </c>
      <c r="R7352" s="27" t="s">
        <v>11232</v>
      </c>
      <c r="S7352" s="27">
        <v>12040104</v>
      </c>
    </row>
    <row r="7353" spans="1:19">
      <c r="A7353" s="27" t="s">
        <v>7464</v>
      </c>
      <c r="B7353" s="27" t="s">
        <v>7589</v>
      </c>
      <c r="C7353" s="27">
        <v>10436</v>
      </c>
      <c r="D7353" s="27" t="s">
        <v>45</v>
      </c>
      <c r="E7353" s="27" t="s">
        <v>6792</v>
      </c>
      <c r="F7353" s="37">
        <v>404506054.37699991</v>
      </c>
      <c r="G7353" s="27">
        <v>29.753516999999999</v>
      </c>
      <c r="H7353" s="27">
        <v>-94.997276999999997</v>
      </c>
      <c r="I7353" s="27" t="s">
        <v>110</v>
      </c>
      <c r="J7353" s="27" t="s">
        <v>111</v>
      </c>
      <c r="K7353" s="37">
        <v>1109026.9979999999</v>
      </c>
      <c r="L7353" s="37">
        <v>346363.00300000003</v>
      </c>
      <c r="M7353" s="40">
        <v>0.79702615261159604</v>
      </c>
      <c r="N7353" s="40">
        <f t="shared" si="228"/>
        <v>0.3123125078331051</v>
      </c>
      <c r="O7353" s="42">
        <f t="shared" si="229"/>
        <v>2.7416820737283351E-3</v>
      </c>
      <c r="P7353" s="37">
        <v>883923.52135832817</v>
      </c>
      <c r="Q7353" s="27" t="s">
        <v>11231</v>
      </c>
      <c r="R7353" s="27" t="s">
        <v>11232</v>
      </c>
      <c r="S7353" s="27">
        <v>12040104</v>
      </c>
    </row>
    <row r="7354" spans="1:19">
      <c r="A7354" s="27" t="s">
        <v>7464</v>
      </c>
      <c r="B7354" s="27" t="s">
        <v>7590</v>
      </c>
      <c r="C7354" s="27">
        <v>10692</v>
      </c>
      <c r="D7354" s="27" t="s">
        <v>45</v>
      </c>
      <c r="E7354" s="27" t="s">
        <v>6792</v>
      </c>
      <c r="F7354" s="37">
        <v>404506054.37699991</v>
      </c>
      <c r="G7354" s="27">
        <v>29.759124</v>
      </c>
      <c r="H7354" s="27">
        <v>-95.009647999999999</v>
      </c>
      <c r="I7354" s="27" t="s">
        <v>110</v>
      </c>
      <c r="J7354" s="27" t="s">
        <v>111</v>
      </c>
      <c r="K7354" s="37">
        <v>2657670.0010000002</v>
      </c>
      <c r="L7354" s="37">
        <v>833697.02</v>
      </c>
      <c r="M7354" s="40">
        <v>0.79702615261159604</v>
      </c>
      <c r="N7354" s="40">
        <f t="shared" si="228"/>
        <v>0.3136947099099231</v>
      </c>
      <c r="O7354" s="42">
        <f t="shared" si="229"/>
        <v>6.5701612429342028E-3</v>
      </c>
      <c r="P7354" s="37">
        <v>2118232.4958082866</v>
      </c>
      <c r="Q7354" s="27" t="s">
        <v>11231</v>
      </c>
      <c r="R7354" s="27" t="s">
        <v>11232</v>
      </c>
      <c r="S7354" s="27">
        <v>12040104</v>
      </c>
    </row>
    <row r="7355" spans="1:19">
      <c r="A7355" s="27" t="s">
        <v>7464</v>
      </c>
      <c r="B7355" s="27" t="s">
        <v>7591</v>
      </c>
      <c r="C7355" s="27">
        <v>50625</v>
      </c>
      <c r="D7355" s="27" t="s">
        <v>60</v>
      </c>
      <c r="E7355" s="27" t="s">
        <v>207</v>
      </c>
      <c r="F7355" s="37">
        <v>688643621.75399983</v>
      </c>
      <c r="G7355" s="27">
        <v>30.063600000000001</v>
      </c>
      <c r="H7355" s="27">
        <v>-94.075299999999999</v>
      </c>
      <c r="I7355" s="27" t="s">
        <v>110</v>
      </c>
      <c r="J7355" s="27" t="s">
        <v>111</v>
      </c>
      <c r="K7355" s="37">
        <v>4210850.0010000002</v>
      </c>
      <c r="L7355" s="37">
        <v>1428395.7290000001</v>
      </c>
      <c r="M7355" s="40">
        <v>0.79702615261159604</v>
      </c>
      <c r="N7355" s="40">
        <f t="shared" si="228"/>
        <v>0.33921790818024439</v>
      </c>
      <c r="O7355" s="42">
        <f t="shared" si="229"/>
        <v>6.1147012300423482E-3</v>
      </c>
      <c r="P7355" s="37">
        <v>3356157.5755215655</v>
      </c>
      <c r="Q7355" s="27" t="s">
        <v>11193</v>
      </c>
      <c r="R7355" s="27" t="s">
        <v>11194</v>
      </c>
      <c r="S7355" s="27">
        <v>12020003</v>
      </c>
    </row>
    <row r="7356" spans="1:19">
      <c r="A7356" s="27" t="s">
        <v>7464</v>
      </c>
      <c r="B7356" s="27" t="s">
        <v>7592</v>
      </c>
      <c r="C7356" s="27">
        <v>6410</v>
      </c>
      <c r="D7356" s="27" t="s">
        <v>45</v>
      </c>
      <c r="E7356" s="27" t="s">
        <v>6792</v>
      </c>
      <c r="F7356" s="37">
        <v>404506054.37699991</v>
      </c>
      <c r="G7356" s="27">
        <v>26.557500000000001</v>
      </c>
      <c r="H7356" s="27">
        <v>-99.164199999999994</v>
      </c>
      <c r="I7356" s="27" t="s">
        <v>106</v>
      </c>
      <c r="J7356" s="27" t="s">
        <v>107</v>
      </c>
      <c r="K7356" s="37">
        <v>66714.998999999996</v>
      </c>
      <c r="L7356" s="37">
        <v>0</v>
      </c>
      <c r="M7356" s="40">
        <v>0</v>
      </c>
      <c r="N7356" s="40">
        <f t="shared" si="228"/>
        <v>0</v>
      </c>
      <c r="O7356" s="42">
        <f t="shared" si="229"/>
        <v>1.6492954376851323E-4</v>
      </c>
      <c r="P7356" s="37">
        <v>0</v>
      </c>
      <c r="Q7356" s="27" t="s">
        <v>11542</v>
      </c>
      <c r="R7356" s="27" t="s">
        <v>11543</v>
      </c>
      <c r="S7356" s="27">
        <v>13090001</v>
      </c>
    </row>
    <row r="7357" spans="1:19">
      <c r="A7357" s="27" t="s">
        <v>7464</v>
      </c>
      <c r="B7357" s="27" t="s">
        <v>7593</v>
      </c>
      <c r="C7357" s="27">
        <v>57165</v>
      </c>
      <c r="D7357" s="27" t="s">
        <v>45</v>
      </c>
      <c r="E7357" s="27" t="s">
        <v>6792</v>
      </c>
      <c r="F7357" s="37">
        <v>404506054.37699991</v>
      </c>
      <c r="G7357" s="27">
        <v>33.031111000000003</v>
      </c>
      <c r="H7357" s="27">
        <v>-96.957222000000002</v>
      </c>
      <c r="I7357" s="27" t="s">
        <v>117</v>
      </c>
      <c r="J7357" s="27" t="s">
        <v>118</v>
      </c>
      <c r="K7357" s="37">
        <v>24630</v>
      </c>
      <c r="L7357" s="37">
        <v>0</v>
      </c>
      <c r="M7357" s="40">
        <v>1.9375518961971701</v>
      </c>
      <c r="N7357" s="40">
        <f t="shared" si="228"/>
        <v>0</v>
      </c>
      <c r="O7357" s="42">
        <f t="shared" si="229"/>
        <v>6.0889076278311581E-5</v>
      </c>
      <c r="P7357" s="37">
        <v>47721.903203336296</v>
      </c>
      <c r="Q7357" s="27" t="s">
        <v>11207</v>
      </c>
      <c r="R7357" s="27" t="s">
        <v>11208</v>
      </c>
      <c r="S7357" s="27">
        <v>12030103</v>
      </c>
    </row>
    <row r="7358" spans="1:19">
      <c r="A7358" s="27" t="s">
        <v>7464</v>
      </c>
      <c r="B7358" s="27" t="s">
        <v>7594</v>
      </c>
      <c r="C7358" s="27">
        <v>61212</v>
      </c>
      <c r="D7358" s="27" t="s">
        <v>45</v>
      </c>
      <c r="E7358" s="27" t="s">
        <v>6792</v>
      </c>
      <c r="F7358" s="37">
        <v>404506054.37699991</v>
      </c>
      <c r="G7358" s="27">
        <v>31.684511000000001</v>
      </c>
      <c r="H7358" s="27">
        <v>-98.603358</v>
      </c>
      <c r="I7358" s="27" t="s">
        <v>114</v>
      </c>
      <c r="J7358" s="27" t="s">
        <v>115</v>
      </c>
      <c r="K7358" s="37">
        <v>635081</v>
      </c>
      <c r="L7358" s="37">
        <v>0</v>
      </c>
      <c r="M7358" s="40">
        <v>3.8E-3</v>
      </c>
      <c r="N7358" s="40">
        <f t="shared" si="228"/>
        <v>0</v>
      </c>
      <c r="O7358" s="42">
        <f t="shared" si="229"/>
        <v>1.5700160557006251E-3</v>
      </c>
      <c r="P7358" s="37">
        <v>2413.3078</v>
      </c>
      <c r="Q7358" s="27" t="s">
        <v>11318</v>
      </c>
      <c r="R7358" s="27" t="s">
        <v>11319</v>
      </c>
      <c r="S7358" s="27">
        <v>12090107</v>
      </c>
    </row>
    <row r="7359" spans="1:19">
      <c r="A7359" s="27" t="s">
        <v>7464</v>
      </c>
      <c r="B7359" s="27" t="s">
        <v>7595</v>
      </c>
      <c r="C7359" s="27">
        <v>59245</v>
      </c>
      <c r="D7359" s="27" t="s">
        <v>45</v>
      </c>
      <c r="E7359" s="27" t="s">
        <v>6792</v>
      </c>
      <c r="F7359" s="37">
        <v>404506054.37699991</v>
      </c>
      <c r="G7359" s="27">
        <v>32.931944000000001</v>
      </c>
      <c r="H7359" s="27">
        <v>-101.14361100000001</v>
      </c>
      <c r="I7359" s="27" t="s">
        <v>114</v>
      </c>
      <c r="J7359" s="27" t="s">
        <v>115</v>
      </c>
      <c r="K7359" s="37">
        <v>601150</v>
      </c>
      <c r="L7359" s="37">
        <v>0</v>
      </c>
      <c r="M7359" s="40">
        <v>3.8E-3</v>
      </c>
      <c r="N7359" s="40">
        <f t="shared" si="228"/>
        <v>0</v>
      </c>
      <c r="O7359" s="42">
        <f t="shared" si="229"/>
        <v>1.4861335040481935E-3</v>
      </c>
      <c r="P7359" s="37">
        <v>2284.37</v>
      </c>
      <c r="Q7359" s="27" t="s">
        <v>11292</v>
      </c>
      <c r="R7359" s="27" t="s">
        <v>11293</v>
      </c>
      <c r="S7359" s="27">
        <v>12080002</v>
      </c>
    </row>
    <row r="7360" spans="1:19">
      <c r="A7360" s="27" t="s">
        <v>7464</v>
      </c>
      <c r="B7360" s="27" t="s">
        <v>7596</v>
      </c>
      <c r="C7360" s="27">
        <v>56394</v>
      </c>
      <c r="D7360" s="27" t="s">
        <v>45</v>
      </c>
      <c r="E7360" s="27" t="s">
        <v>6792</v>
      </c>
      <c r="F7360" s="37">
        <v>404506054.37699991</v>
      </c>
      <c r="G7360" s="27">
        <v>32.039000000000001</v>
      </c>
      <c r="H7360" s="27">
        <v>-101.22</v>
      </c>
      <c r="I7360" s="27" t="s">
        <v>114</v>
      </c>
      <c r="J7360" s="27" t="s">
        <v>115</v>
      </c>
      <c r="K7360" s="37">
        <v>367110</v>
      </c>
      <c r="L7360" s="37">
        <v>0</v>
      </c>
      <c r="M7360" s="40">
        <v>3.8E-3</v>
      </c>
      <c r="N7360" s="40">
        <f t="shared" si="228"/>
        <v>0</v>
      </c>
      <c r="O7360" s="42">
        <f t="shared" si="229"/>
        <v>9.075513111056015E-4</v>
      </c>
      <c r="P7360" s="37">
        <v>1395.018</v>
      </c>
      <c r="Q7360" s="27" t="s">
        <v>11302</v>
      </c>
      <c r="R7360" s="27" t="s">
        <v>11303</v>
      </c>
      <c r="S7360" s="27">
        <v>12080007</v>
      </c>
    </row>
    <row r="7361" spans="1:19">
      <c r="A7361" s="27" t="s">
        <v>7464</v>
      </c>
      <c r="B7361" s="27" t="s">
        <v>7597</v>
      </c>
      <c r="C7361" s="27">
        <v>10554</v>
      </c>
      <c r="D7361" s="27" t="s">
        <v>45</v>
      </c>
      <c r="E7361" s="27" t="s">
        <v>6792</v>
      </c>
      <c r="F7361" s="37">
        <v>404506054.37699991</v>
      </c>
      <c r="G7361" s="27">
        <v>28.691700000000001</v>
      </c>
      <c r="H7361" s="27">
        <v>-96.541700000000006</v>
      </c>
      <c r="I7361" s="27" t="s">
        <v>110</v>
      </c>
      <c r="J7361" s="27" t="s">
        <v>111</v>
      </c>
      <c r="K7361" s="37">
        <v>3705925.74</v>
      </c>
      <c r="L7361" s="37">
        <v>1119784.808</v>
      </c>
      <c r="M7361" s="40">
        <v>0.79702615261159604</v>
      </c>
      <c r="N7361" s="40">
        <f t="shared" si="228"/>
        <v>0.302160616958288</v>
      </c>
      <c r="O7361" s="42">
        <f t="shared" si="229"/>
        <v>9.1616075949905937E-3</v>
      </c>
      <c r="P7361" s="37">
        <v>2953719.734416482</v>
      </c>
      <c r="Q7361" s="27" t="s">
        <v>11343</v>
      </c>
      <c r="R7361" s="27" t="s">
        <v>11365</v>
      </c>
      <c r="S7361" s="27">
        <v>12100401</v>
      </c>
    </row>
    <row r="7362" spans="1:19">
      <c r="A7362" s="27" t="s">
        <v>7464</v>
      </c>
      <c r="B7362" s="27" t="s">
        <v>7598</v>
      </c>
      <c r="C7362" s="27">
        <v>55480</v>
      </c>
      <c r="D7362" s="27" t="s">
        <v>45</v>
      </c>
      <c r="E7362" s="27" t="s">
        <v>6792</v>
      </c>
      <c r="F7362" s="37">
        <v>404506054.37699991</v>
      </c>
      <c r="G7362" s="27">
        <v>32.756300000000003</v>
      </c>
      <c r="H7362" s="27">
        <v>-96.491600000000005</v>
      </c>
      <c r="I7362" s="27" t="s">
        <v>110</v>
      </c>
      <c r="J7362" s="27" t="s">
        <v>111</v>
      </c>
      <c r="K7362" s="37">
        <v>10421597</v>
      </c>
      <c r="L7362" s="37">
        <v>4522505.3969999999</v>
      </c>
      <c r="M7362" s="40">
        <v>0.84154670601522863</v>
      </c>
      <c r="N7362" s="40">
        <f t="shared" si="228"/>
        <v>0.43395512194532182</v>
      </c>
      <c r="O7362" s="42">
        <f t="shared" si="229"/>
        <v>2.5763760238523066E-2</v>
      </c>
      <c r="P7362" s="37">
        <v>8770260.6267681886</v>
      </c>
      <c r="Q7362" s="27" t="s">
        <v>11213</v>
      </c>
      <c r="R7362" s="27" t="s">
        <v>11214</v>
      </c>
      <c r="S7362" s="27">
        <v>12030106</v>
      </c>
    </row>
    <row r="7363" spans="1:19">
      <c r="A7363" s="27" t="s">
        <v>7464</v>
      </c>
      <c r="B7363" s="27" t="s">
        <v>7599</v>
      </c>
      <c r="C7363" s="27">
        <v>61887</v>
      </c>
      <c r="D7363" s="27" t="s">
        <v>43</v>
      </c>
      <c r="E7363" s="27" t="s">
        <v>5934</v>
      </c>
      <c r="F7363" s="37">
        <v>5531714.4299999997</v>
      </c>
      <c r="G7363" s="27">
        <v>31.829986000000002</v>
      </c>
      <c r="H7363" s="27">
        <v>-106.372861</v>
      </c>
      <c r="I7363" s="27" t="s">
        <v>129</v>
      </c>
      <c r="J7363" s="27" t="s">
        <v>130</v>
      </c>
      <c r="K7363" s="37">
        <v>1556</v>
      </c>
      <c r="L7363" s="37">
        <v>0</v>
      </c>
      <c r="M7363" s="40">
        <v>7.6E-3</v>
      </c>
      <c r="N7363" s="40">
        <f t="shared" si="228"/>
        <v>0</v>
      </c>
      <c r="O7363" s="42">
        <f t="shared" si="229"/>
        <v>2.8128711626207356E-4</v>
      </c>
      <c r="P7363" s="37">
        <v>11.8256</v>
      </c>
      <c r="Q7363" s="27" t="s">
        <v>11457</v>
      </c>
      <c r="R7363" s="27" t="s">
        <v>11458</v>
      </c>
      <c r="S7363" s="27">
        <v>13040100</v>
      </c>
    </row>
    <row r="7364" spans="1:19">
      <c r="A7364" s="27" t="s">
        <v>7464</v>
      </c>
      <c r="B7364" s="27" t="s">
        <v>7600</v>
      </c>
      <c r="C7364" s="27">
        <v>52120</v>
      </c>
      <c r="D7364" s="27" t="s">
        <v>45</v>
      </c>
      <c r="E7364" s="27" t="s">
        <v>6792</v>
      </c>
      <c r="F7364" s="37">
        <v>404506054.37699991</v>
      </c>
      <c r="G7364" s="27">
        <v>28.991288999999998</v>
      </c>
      <c r="H7364" s="27">
        <v>-95.407481000000004</v>
      </c>
      <c r="I7364" s="27" t="s">
        <v>110</v>
      </c>
      <c r="J7364" s="27" t="s">
        <v>111</v>
      </c>
      <c r="K7364" s="37">
        <v>3972998.6</v>
      </c>
      <c r="L7364" s="37">
        <v>1360177.355</v>
      </c>
      <c r="M7364" s="40">
        <v>0.79702615261159604</v>
      </c>
      <c r="N7364" s="40">
        <f t="shared" si="228"/>
        <v>0.34235535723571608</v>
      </c>
      <c r="O7364" s="42">
        <f t="shared" si="229"/>
        <v>9.8218520019904641E-3</v>
      </c>
      <c r="P7364" s="37">
        <v>3166583.7884892575</v>
      </c>
      <c r="Q7364" s="27" t="s">
        <v>11279</v>
      </c>
      <c r="R7364" s="27" t="s">
        <v>11280</v>
      </c>
      <c r="S7364" s="27">
        <v>12070104</v>
      </c>
    </row>
    <row r="7365" spans="1:19">
      <c r="A7365" s="27" t="s">
        <v>7464</v>
      </c>
      <c r="B7365" s="27" t="s">
        <v>7601</v>
      </c>
      <c r="C7365" s="27">
        <v>56152</v>
      </c>
      <c r="D7365" s="27" t="s">
        <v>45</v>
      </c>
      <c r="E7365" s="27" t="s">
        <v>6792</v>
      </c>
      <c r="F7365" s="37">
        <v>404506054.37699991</v>
      </c>
      <c r="G7365" s="27">
        <v>28.988761</v>
      </c>
      <c r="H7365" s="27">
        <v>-95.395416999999995</v>
      </c>
      <c r="I7365" s="27" t="s">
        <v>110</v>
      </c>
      <c r="J7365" s="27" t="s">
        <v>111</v>
      </c>
      <c r="K7365" s="37">
        <v>1434043.18</v>
      </c>
      <c r="L7365" s="37">
        <v>444133.61700000003</v>
      </c>
      <c r="M7365" s="40">
        <v>0.79702615261159604</v>
      </c>
      <c r="N7365" s="40">
        <f t="shared" ref="N7365:N7428" si="230">L7365/K7365</f>
        <v>0.30970728301221728</v>
      </c>
      <c r="O7365" s="42">
        <f t="shared" ref="O7365:O7428" si="231">K7365/F7365</f>
        <v>3.5451711154450873E-3</v>
      </c>
      <c r="P7365" s="37">
        <v>1142969.9184342984</v>
      </c>
      <c r="Q7365" s="27" t="s">
        <v>11279</v>
      </c>
      <c r="R7365" s="27" t="s">
        <v>11280</v>
      </c>
      <c r="S7365" s="27">
        <v>12070104</v>
      </c>
    </row>
    <row r="7366" spans="1:19">
      <c r="A7366" s="27" t="s">
        <v>7464</v>
      </c>
      <c r="B7366" s="27" t="s">
        <v>7602</v>
      </c>
      <c r="C7366" s="27">
        <v>55226</v>
      </c>
      <c r="D7366" s="27" t="s">
        <v>45</v>
      </c>
      <c r="E7366" s="27" t="s">
        <v>6792</v>
      </c>
      <c r="F7366" s="37">
        <v>404506054.37699991</v>
      </c>
      <c r="G7366" s="27">
        <v>31.890699999999999</v>
      </c>
      <c r="H7366" s="27">
        <v>-96.113100000000003</v>
      </c>
      <c r="I7366" s="27" t="s">
        <v>110</v>
      </c>
      <c r="J7366" s="27" t="s">
        <v>111</v>
      </c>
      <c r="K7366" s="37">
        <v>6394911</v>
      </c>
      <c r="L7366" s="37">
        <v>2774327.9369999999</v>
      </c>
      <c r="M7366" s="40">
        <v>0.79597358906793203</v>
      </c>
      <c r="N7366" s="40">
        <f t="shared" si="230"/>
        <v>0.4338337057388289</v>
      </c>
      <c r="O7366" s="42">
        <f t="shared" si="231"/>
        <v>1.5809184883151188E-2</v>
      </c>
      <c r="P7366" s="37">
        <v>5090180.2604399985</v>
      </c>
      <c r="Q7366" s="27" t="s">
        <v>11220</v>
      </c>
      <c r="R7366" s="27" t="s">
        <v>11221</v>
      </c>
      <c r="S7366" s="27">
        <v>12030201</v>
      </c>
    </row>
    <row r="7367" spans="1:19">
      <c r="A7367" s="27" t="s">
        <v>7464</v>
      </c>
      <c r="B7367" s="27" t="s">
        <v>7603</v>
      </c>
      <c r="C7367" s="27">
        <v>60468</v>
      </c>
      <c r="D7367" s="27" t="s">
        <v>45</v>
      </c>
      <c r="E7367" s="27" t="s">
        <v>6792</v>
      </c>
      <c r="F7367" s="37">
        <v>404506054.37699991</v>
      </c>
      <c r="G7367" s="27">
        <v>29.647266999999999</v>
      </c>
      <c r="H7367" s="27">
        <v>-95.451515999999998</v>
      </c>
      <c r="I7367" s="27" t="s">
        <v>110</v>
      </c>
      <c r="J7367" s="27" t="s">
        <v>111</v>
      </c>
      <c r="K7367" s="37">
        <v>23311</v>
      </c>
      <c r="L7367" s="37">
        <v>19657.842000000001</v>
      </c>
      <c r="M7367" s="40">
        <v>0.79702615261159604</v>
      </c>
      <c r="N7367" s="40">
        <f t="shared" si="230"/>
        <v>0.84328608811290806</v>
      </c>
      <c r="O7367" s="42">
        <f t="shared" si="231"/>
        <v>5.7628309262026847E-5</v>
      </c>
      <c r="P7367" s="37">
        <v>18579.476643528917</v>
      </c>
      <c r="Q7367" s="27" t="s">
        <v>11231</v>
      </c>
      <c r="R7367" s="27" t="s">
        <v>11232</v>
      </c>
      <c r="S7367" s="27">
        <v>12040104</v>
      </c>
    </row>
    <row r="7368" spans="1:19">
      <c r="A7368" s="27" t="s">
        <v>7464</v>
      </c>
      <c r="B7368" s="27" t="s">
        <v>7604</v>
      </c>
      <c r="C7368" s="27">
        <v>6136</v>
      </c>
      <c r="D7368" s="27" t="s">
        <v>45</v>
      </c>
      <c r="E7368" s="27" t="s">
        <v>6792</v>
      </c>
      <c r="F7368" s="37">
        <v>404506054.37699991</v>
      </c>
      <c r="G7368" s="27">
        <v>30.619937</v>
      </c>
      <c r="H7368" s="27">
        <v>-96.081845999999999</v>
      </c>
      <c r="I7368" s="27" t="s">
        <v>112</v>
      </c>
      <c r="J7368" s="27" t="s">
        <v>113</v>
      </c>
      <c r="K7368" s="37">
        <v>786451</v>
      </c>
      <c r="L7368" s="37">
        <v>980937.96900000004</v>
      </c>
      <c r="M7368" s="40">
        <v>1.8472672479142009</v>
      </c>
      <c r="N7368" s="40">
        <f t="shared" si="230"/>
        <v>1.2472969949812514</v>
      </c>
      <c r="O7368" s="42">
        <f t="shared" si="231"/>
        <v>1.9442255350448404E-3</v>
      </c>
      <c r="P7368" s="37">
        <v>1452785.1743893712</v>
      </c>
      <c r="Q7368" s="27" t="s">
        <v>11277</v>
      </c>
      <c r="R7368" s="27" t="s">
        <v>11278</v>
      </c>
      <c r="S7368" s="27">
        <v>12070103</v>
      </c>
    </row>
    <row r="7369" spans="1:19">
      <c r="A7369" s="27" t="s">
        <v>7464</v>
      </c>
      <c r="B7369" s="27" t="s">
        <v>7605</v>
      </c>
      <c r="C7369" s="27">
        <v>56754</v>
      </c>
      <c r="D7369" s="27" t="s">
        <v>45</v>
      </c>
      <c r="E7369" s="27" t="s">
        <v>6792</v>
      </c>
      <c r="F7369" s="37">
        <v>404506054.37699991</v>
      </c>
      <c r="G7369" s="27">
        <v>31.951944000000001</v>
      </c>
      <c r="H7369" s="27">
        <v>-100.791389</v>
      </c>
      <c r="I7369" s="27" t="s">
        <v>114</v>
      </c>
      <c r="J7369" s="27" t="s">
        <v>115</v>
      </c>
      <c r="K7369" s="37">
        <v>414011</v>
      </c>
      <c r="L7369" s="37">
        <v>0</v>
      </c>
      <c r="M7369" s="40">
        <v>3.8E-3</v>
      </c>
      <c r="N7369" s="40">
        <f t="shared" si="230"/>
        <v>0</v>
      </c>
      <c r="O7369" s="42">
        <f t="shared" si="231"/>
        <v>1.0234976597263523E-3</v>
      </c>
      <c r="P7369" s="37">
        <v>1573.2418</v>
      </c>
      <c r="Q7369" s="27" t="s">
        <v>11304</v>
      </c>
      <c r="R7369" s="27" t="s">
        <v>11305</v>
      </c>
      <c r="S7369" s="27">
        <v>12080008</v>
      </c>
    </row>
    <row r="7370" spans="1:19">
      <c r="A7370" s="27" t="s">
        <v>7464</v>
      </c>
      <c r="B7370" s="27" t="s">
        <v>7606</v>
      </c>
      <c r="C7370" s="27">
        <v>57866</v>
      </c>
      <c r="D7370" s="27" t="s">
        <v>88</v>
      </c>
      <c r="E7370" s="27" t="s">
        <v>209</v>
      </c>
      <c r="F7370" s="37">
        <v>272470849.68899995</v>
      </c>
      <c r="G7370" s="27">
        <v>35.243611000000001</v>
      </c>
      <c r="H7370" s="27">
        <v>-102.21</v>
      </c>
      <c r="I7370" s="27" t="s">
        <v>114</v>
      </c>
      <c r="J7370" s="27" t="s">
        <v>115</v>
      </c>
      <c r="K7370" s="37">
        <v>288583</v>
      </c>
      <c r="L7370" s="37">
        <v>0</v>
      </c>
      <c r="M7370" s="40">
        <v>3.8E-3</v>
      </c>
      <c r="N7370" s="40">
        <f t="shared" si="230"/>
        <v>0</v>
      </c>
      <c r="O7370" s="42">
        <f t="shared" si="231"/>
        <v>1.059133482827211E-3</v>
      </c>
      <c r="P7370" s="37">
        <v>1096.6153999999999</v>
      </c>
      <c r="Q7370" s="27" t="s">
        <v>11019</v>
      </c>
      <c r="R7370" s="27" t="s">
        <v>11020</v>
      </c>
      <c r="S7370" s="27">
        <v>11090105</v>
      </c>
    </row>
    <row r="7371" spans="1:19">
      <c r="A7371" s="27" t="s">
        <v>7464</v>
      </c>
      <c r="B7371" s="27" t="s">
        <v>7607</v>
      </c>
      <c r="C7371" s="27">
        <v>58321</v>
      </c>
      <c r="D7371" s="27" t="s">
        <v>45</v>
      </c>
      <c r="E7371" s="27" t="s">
        <v>6792</v>
      </c>
      <c r="F7371" s="37">
        <v>404506054.37699991</v>
      </c>
      <c r="G7371" s="27">
        <v>31.383333</v>
      </c>
      <c r="H7371" s="27">
        <v>-98.466667000000001</v>
      </c>
      <c r="I7371" s="27" t="s">
        <v>114</v>
      </c>
      <c r="J7371" s="27" t="s">
        <v>115</v>
      </c>
      <c r="K7371" s="37">
        <v>550041</v>
      </c>
      <c r="L7371" s="37">
        <v>0</v>
      </c>
      <c r="M7371" s="40">
        <v>3.8E-3</v>
      </c>
      <c r="N7371" s="40">
        <f t="shared" si="230"/>
        <v>0</v>
      </c>
      <c r="O7371" s="42">
        <f t="shared" si="231"/>
        <v>1.3597843445066497E-3</v>
      </c>
      <c r="P7371" s="37">
        <v>2090.1558</v>
      </c>
      <c r="Q7371" s="27" t="s">
        <v>11285</v>
      </c>
      <c r="R7371" s="27" t="s">
        <v>11286</v>
      </c>
      <c r="S7371" s="27">
        <v>12070203</v>
      </c>
    </row>
    <row r="7372" spans="1:19">
      <c r="A7372" s="27" t="s">
        <v>7464</v>
      </c>
      <c r="B7372" s="27" t="s">
        <v>7608</v>
      </c>
      <c r="C7372" s="27">
        <v>54321</v>
      </c>
      <c r="D7372" s="27" t="s">
        <v>60</v>
      </c>
      <c r="E7372" s="27" t="s">
        <v>207</v>
      </c>
      <c r="F7372" s="37">
        <v>688643621.75399983</v>
      </c>
      <c r="G7372" s="27">
        <v>29.972799999999999</v>
      </c>
      <c r="H7372" s="27">
        <v>-94.214200000000005</v>
      </c>
      <c r="I7372" s="27" t="s">
        <v>110</v>
      </c>
      <c r="J7372" s="27" t="s">
        <v>111</v>
      </c>
      <c r="K7372" s="37">
        <v>221996</v>
      </c>
      <c r="L7372" s="37">
        <v>72698.259000000005</v>
      </c>
      <c r="M7372" s="40">
        <v>0.79702615261159604</v>
      </c>
      <c r="N7372" s="40">
        <f t="shared" si="230"/>
        <v>0.32747553559523596</v>
      </c>
      <c r="O7372" s="42">
        <f t="shared" si="231"/>
        <v>3.2236703134571736E-4</v>
      </c>
      <c r="P7372" s="37">
        <v>176936.61777516388</v>
      </c>
      <c r="Q7372" s="27" t="s">
        <v>11233</v>
      </c>
      <c r="R7372" s="27" t="s">
        <v>11234</v>
      </c>
      <c r="S7372" s="27">
        <v>12040201</v>
      </c>
    </row>
    <row r="7373" spans="1:19">
      <c r="A7373" s="27" t="s">
        <v>7464</v>
      </c>
      <c r="B7373" s="27" t="s">
        <v>7609</v>
      </c>
      <c r="C7373" s="27">
        <v>3490</v>
      </c>
      <c r="D7373" s="27" t="s">
        <v>45</v>
      </c>
      <c r="E7373" s="27" t="s">
        <v>6792</v>
      </c>
      <c r="F7373" s="37">
        <v>404506054.37699991</v>
      </c>
      <c r="G7373" s="27">
        <v>33.134399999999999</v>
      </c>
      <c r="H7373" s="27">
        <v>-98.611699999999999</v>
      </c>
      <c r="I7373" s="27" t="s">
        <v>110</v>
      </c>
      <c r="J7373" s="27" t="s">
        <v>111</v>
      </c>
      <c r="K7373" s="37">
        <v>131164</v>
      </c>
      <c r="L7373" s="37">
        <v>92002.456000000006</v>
      </c>
      <c r="M7373" s="40">
        <v>6.1931817276844257</v>
      </c>
      <c r="N7373" s="40">
        <f t="shared" si="230"/>
        <v>0.70143069744747033</v>
      </c>
      <c r="O7373" s="42">
        <f t="shared" si="231"/>
        <v>3.242571985776882E-4</v>
      </c>
      <c r="P7373" s="37">
        <v>812322.48812999995</v>
      </c>
      <c r="Q7373" s="27" t="s">
        <v>11265</v>
      </c>
      <c r="R7373" s="27" t="s">
        <v>11266</v>
      </c>
      <c r="S7373" s="27">
        <v>12060201</v>
      </c>
    </row>
    <row r="7374" spans="1:19">
      <c r="A7374" s="27" t="s">
        <v>7464</v>
      </c>
      <c r="B7374" s="27" t="s">
        <v>7610</v>
      </c>
      <c r="C7374" s="27">
        <v>58596</v>
      </c>
      <c r="D7374" s="27" t="s">
        <v>45</v>
      </c>
      <c r="E7374" s="27" t="s">
        <v>6792</v>
      </c>
      <c r="F7374" s="37">
        <v>404506054.37699991</v>
      </c>
      <c r="G7374" s="27">
        <v>35.238332999999997</v>
      </c>
      <c r="H7374" s="27">
        <v>-101.310833</v>
      </c>
      <c r="I7374" s="27" t="s">
        <v>114</v>
      </c>
      <c r="J7374" s="27" t="s">
        <v>115</v>
      </c>
      <c r="K7374" s="37">
        <v>944008</v>
      </c>
      <c r="L7374" s="37">
        <v>0</v>
      </c>
      <c r="M7374" s="40">
        <v>3.8E-3</v>
      </c>
      <c r="N7374" s="40">
        <f t="shared" si="230"/>
        <v>0</v>
      </c>
      <c r="O7374" s="42">
        <f t="shared" si="231"/>
        <v>2.3337302119097181E-3</v>
      </c>
      <c r="P7374" s="37">
        <v>3587.2303999999999</v>
      </c>
      <c r="Q7374" s="27" t="s">
        <v>11085</v>
      </c>
      <c r="R7374" s="27" t="s">
        <v>11086</v>
      </c>
      <c r="S7374" s="27">
        <v>11120301</v>
      </c>
    </row>
    <row r="7375" spans="1:19">
      <c r="A7375" s="27" t="s">
        <v>7464</v>
      </c>
      <c r="B7375" s="27" t="s">
        <v>7611</v>
      </c>
      <c r="C7375" s="27">
        <v>3597</v>
      </c>
      <c r="D7375" s="27" t="s">
        <v>45</v>
      </c>
      <c r="E7375" s="27" t="s">
        <v>6792</v>
      </c>
      <c r="F7375" s="37">
        <v>404506054.37699991</v>
      </c>
      <c r="G7375" s="27">
        <v>30.556000000000001</v>
      </c>
      <c r="H7375" s="27">
        <v>-98.338399999999993</v>
      </c>
      <c r="I7375" s="27" t="s">
        <v>106</v>
      </c>
      <c r="J7375" s="27" t="s">
        <v>107</v>
      </c>
      <c r="K7375" s="37">
        <v>46958</v>
      </c>
      <c r="L7375" s="37">
        <v>0</v>
      </c>
      <c r="M7375" s="40">
        <v>0</v>
      </c>
      <c r="N7375" s="40">
        <f t="shared" si="230"/>
        <v>0</v>
      </c>
      <c r="O7375" s="42">
        <f t="shared" si="231"/>
        <v>1.1608726122115125E-4</v>
      </c>
      <c r="P7375" s="37">
        <v>0</v>
      </c>
      <c r="Q7375" s="27" t="s">
        <v>11325</v>
      </c>
      <c r="R7375" s="27" t="s">
        <v>11326</v>
      </c>
      <c r="S7375" s="27">
        <v>12090201</v>
      </c>
    </row>
    <row r="7376" spans="1:19">
      <c r="A7376" s="27" t="s">
        <v>7464</v>
      </c>
      <c r="B7376" s="27" t="s">
        <v>7612</v>
      </c>
      <c r="C7376" s="27">
        <v>56905</v>
      </c>
      <c r="D7376" s="27" t="s">
        <v>88</v>
      </c>
      <c r="E7376" s="27" t="s">
        <v>209</v>
      </c>
      <c r="F7376" s="37">
        <v>272470849.68899995</v>
      </c>
      <c r="G7376" s="27">
        <v>36.496400000000001</v>
      </c>
      <c r="H7376" s="27">
        <v>-101.3917</v>
      </c>
      <c r="I7376" s="27" t="s">
        <v>114</v>
      </c>
      <c r="J7376" s="27" t="s">
        <v>115</v>
      </c>
      <c r="K7376" s="37">
        <v>330784</v>
      </c>
      <c r="L7376" s="37">
        <v>0</v>
      </c>
      <c r="M7376" s="40">
        <v>3.8E-3</v>
      </c>
      <c r="N7376" s="40">
        <f t="shared" si="230"/>
        <v>0</v>
      </c>
      <c r="O7376" s="42">
        <f t="shared" si="231"/>
        <v>1.214016106227727E-3</v>
      </c>
      <c r="P7376" s="37">
        <v>1256.9792</v>
      </c>
      <c r="Q7376" s="27" t="s">
        <v>10104</v>
      </c>
      <c r="R7376" s="27" t="s">
        <v>11033</v>
      </c>
      <c r="S7376" s="27">
        <v>11100103</v>
      </c>
    </row>
    <row r="7377" spans="1:19">
      <c r="A7377" s="27" t="s">
        <v>7464</v>
      </c>
      <c r="B7377" s="27" t="s">
        <v>7613</v>
      </c>
      <c r="C7377" s="27">
        <v>59732</v>
      </c>
      <c r="D7377" s="27" t="s">
        <v>45</v>
      </c>
      <c r="E7377" s="27" t="s">
        <v>6792</v>
      </c>
      <c r="F7377" s="37">
        <v>404506054.37699991</v>
      </c>
      <c r="G7377" s="27">
        <v>33.628222000000001</v>
      </c>
      <c r="H7377" s="27">
        <v>-99.411169000000001</v>
      </c>
      <c r="I7377" s="27" t="s">
        <v>114</v>
      </c>
      <c r="J7377" s="27" t="s">
        <v>115</v>
      </c>
      <c r="K7377" s="37">
        <v>554729</v>
      </c>
      <c r="L7377" s="37">
        <v>0</v>
      </c>
      <c r="M7377" s="40">
        <v>3.8E-3</v>
      </c>
      <c r="N7377" s="40">
        <f t="shared" si="230"/>
        <v>0</v>
      </c>
      <c r="O7377" s="42">
        <f t="shared" si="231"/>
        <v>1.3713737878518679E-3</v>
      </c>
      <c r="P7377" s="37">
        <v>2107.9702000000002</v>
      </c>
      <c r="Q7377" s="27" t="s">
        <v>11112</v>
      </c>
      <c r="R7377" s="27" t="s">
        <v>11113</v>
      </c>
      <c r="S7377" s="27">
        <v>11130206</v>
      </c>
    </row>
    <row r="7378" spans="1:19">
      <c r="A7378" s="27" t="s">
        <v>7464</v>
      </c>
      <c r="B7378" s="27" t="s">
        <v>7614</v>
      </c>
      <c r="C7378" s="27">
        <v>59733</v>
      </c>
      <c r="D7378" s="27" t="s">
        <v>45</v>
      </c>
      <c r="E7378" s="27" t="s">
        <v>6792</v>
      </c>
      <c r="F7378" s="37">
        <v>404506054.37699991</v>
      </c>
      <c r="G7378" s="27">
        <v>33.645963999999999</v>
      </c>
      <c r="H7378" s="27">
        <v>-99.532944000000001</v>
      </c>
      <c r="I7378" s="27" t="s">
        <v>114</v>
      </c>
      <c r="J7378" s="27" t="s">
        <v>115</v>
      </c>
      <c r="K7378" s="37">
        <v>508953</v>
      </c>
      <c r="L7378" s="37">
        <v>0</v>
      </c>
      <c r="M7378" s="40">
        <v>3.8E-3</v>
      </c>
      <c r="N7378" s="40">
        <f t="shared" si="230"/>
        <v>0</v>
      </c>
      <c r="O7378" s="42">
        <f t="shared" si="231"/>
        <v>1.2582086089758633E-3</v>
      </c>
      <c r="P7378" s="37">
        <v>1934.0214000000001</v>
      </c>
      <c r="Q7378" s="27" t="s">
        <v>11112</v>
      </c>
      <c r="R7378" s="27" t="s">
        <v>11113</v>
      </c>
      <c r="S7378" s="27">
        <v>11130206</v>
      </c>
    </row>
    <row r="7379" spans="1:19">
      <c r="A7379" s="27" t="s">
        <v>7464</v>
      </c>
      <c r="B7379" s="27" t="s">
        <v>7615</v>
      </c>
      <c r="C7379" s="27">
        <v>3464</v>
      </c>
      <c r="D7379" s="27" t="s">
        <v>45</v>
      </c>
      <c r="E7379" s="27" t="s">
        <v>6792</v>
      </c>
      <c r="F7379" s="37">
        <v>404506054.37699991</v>
      </c>
      <c r="G7379" s="27">
        <v>29.822201</v>
      </c>
      <c r="H7379" s="27">
        <v>-95.219429000000005</v>
      </c>
      <c r="I7379" s="27" t="s">
        <v>110</v>
      </c>
      <c r="J7379" s="27" t="s">
        <v>111</v>
      </c>
      <c r="K7379" s="37">
        <v>48969</v>
      </c>
      <c r="L7379" s="37">
        <v>44067.624000000003</v>
      </c>
      <c r="M7379" s="40">
        <v>0.79702615261159604</v>
      </c>
      <c r="N7379" s="40">
        <f t="shared" si="230"/>
        <v>0.89990859523371936</v>
      </c>
      <c r="O7379" s="42">
        <f t="shared" si="231"/>
        <v>1.2105875664931546E-4</v>
      </c>
      <c r="P7379" s="37">
        <v>39029.573667237244</v>
      </c>
      <c r="Q7379" s="27" t="s">
        <v>11231</v>
      </c>
      <c r="R7379" s="27" t="s">
        <v>11232</v>
      </c>
      <c r="S7379" s="27">
        <v>12040104</v>
      </c>
    </row>
    <row r="7380" spans="1:19">
      <c r="A7380" s="27" t="s">
        <v>7464</v>
      </c>
      <c r="B7380" s="27" t="s">
        <v>7616</v>
      </c>
      <c r="C7380" s="27">
        <v>55153</v>
      </c>
      <c r="D7380" s="27" t="s">
        <v>45</v>
      </c>
      <c r="E7380" s="27" t="s">
        <v>6792</v>
      </c>
      <c r="F7380" s="37">
        <v>404506054.37699991</v>
      </c>
      <c r="G7380" s="27">
        <v>29.624400000000001</v>
      </c>
      <c r="H7380" s="27">
        <v>-98.141900000000007</v>
      </c>
      <c r="I7380" s="27" t="s">
        <v>110</v>
      </c>
      <c r="J7380" s="27" t="s">
        <v>111</v>
      </c>
      <c r="K7380" s="37">
        <v>5527011</v>
      </c>
      <c r="L7380" s="37">
        <v>2646677.4920000001</v>
      </c>
      <c r="M7380" s="40">
        <v>0.77534863870001347</v>
      </c>
      <c r="N7380" s="40">
        <f t="shared" si="230"/>
        <v>0.47886235290648055</v>
      </c>
      <c r="O7380" s="42">
        <f t="shared" si="231"/>
        <v>1.3663605130737604E-2</v>
      </c>
      <c r="P7380" s="37">
        <v>4285360.45493</v>
      </c>
      <c r="Q7380" s="27" t="s">
        <v>11363</v>
      </c>
      <c r="R7380" s="27" t="s">
        <v>11364</v>
      </c>
      <c r="S7380" s="27">
        <v>12100304</v>
      </c>
    </row>
    <row r="7381" spans="1:19">
      <c r="A7381" s="27" t="s">
        <v>7464</v>
      </c>
      <c r="B7381" s="27" t="s">
        <v>7617</v>
      </c>
      <c r="C7381" s="27">
        <v>56776</v>
      </c>
      <c r="D7381" s="27" t="s">
        <v>45</v>
      </c>
      <c r="E7381" s="27" t="s">
        <v>6792</v>
      </c>
      <c r="F7381" s="37">
        <v>404506054.37699991</v>
      </c>
      <c r="G7381" s="27">
        <v>32.240278000000004</v>
      </c>
      <c r="H7381" s="27">
        <v>-101.47361100000001</v>
      </c>
      <c r="I7381" s="27" t="s">
        <v>114</v>
      </c>
      <c r="J7381" s="27" t="s">
        <v>115</v>
      </c>
      <c r="K7381" s="37">
        <v>506572</v>
      </c>
      <c r="L7381" s="37">
        <v>0</v>
      </c>
      <c r="M7381" s="40">
        <v>3.8E-3</v>
      </c>
      <c r="N7381" s="40">
        <f t="shared" si="230"/>
        <v>0</v>
      </c>
      <c r="O7381" s="42">
        <f t="shared" si="231"/>
        <v>1.2523224177205382E-3</v>
      </c>
      <c r="P7381" s="37">
        <v>1924.9736</v>
      </c>
      <c r="Q7381" s="27" t="s">
        <v>11302</v>
      </c>
      <c r="R7381" s="27" t="s">
        <v>11303</v>
      </c>
      <c r="S7381" s="27">
        <v>12080007</v>
      </c>
    </row>
    <row r="7382" spans="1:19">
      <c r="A7382" s="27" t="s">
        <v>7464</v>
      </c>
      <c r="B7382" s="27" t="s">
        <v>7618</v>
      </c>
      <c r="C7382" s="27">
        <v>3583</v>
      </c>
      <c r="D7382" s="27" t="s">
        <v>45</v>
      </c>
      <c r="E7382" s="27" t="s">
        <v>6792</v>
      </c>
      <c r="F7382" s="37">
        <v>404506054.37699991</v>
      </c>
      <c r="G7382" s="27">
        <v>29.495193</v>
      </c>
      <c r="H7382" s="27">
        <v>-97.624948000000003</v>
      </c>
      <c r="I7382" s="27" t="s">
        <v>106</v>
      </c>
      <c r="J7382" s="27" t="s">
        <v>107</v>
      </c>
      <c r="K7382" s="37">
        <v>7031</v>
      </c>
      <c r="L7382" s="37">
        <v>0</v>
      </c>
      <c r="M7382" s="40">
        <v>0</v>
      </c>
      <c r="N7382" s="40">
        <f t="shared" si="230"/>
        <v>0</v>
      </c>
      <c r="O7382" s="42">
        <f t="shared" si="231"/>
        <v>1.7381692866943109E-5</v>
      </c>
      <c r="P7382" s="37">
        <v>0</v>
      </c>
      <c r="Q7382" s="27" t="s">
        <v>11351</v>
      </c>
      <c r="R7382" s="27" t="s">
        <v>11352</v>
      </c>
      <c r="S7382" s="27">
        <v>12100202</v>
      </c>
    </row>
    <row r="7383" spans="1:19">
      <c r="A7383" s="27" t="s">
        <v>7464</v>
      </c>
      <c r="B7383" s="27" t="s">
        <v>7619</v>
      </c>
      <c r="C7383" s="27">
        <v>7902</v>
      </c>
      <c r="D7383" s="27" t="s">
        <v>88</v>
      </c>
      <c r="E7383" s="27" t="s">
        <v>209</v>
      </c>
      <c r="F7383" s="37">
        <v>272470849.68899995</v>
      </c>
      <c r="G7383" s="27">
        <v>32.460700000000003</v>
      </c>
      <c r="H7383" s="27">
        <v>-94.485200000000006</v>
      </c>
      <c r="I7383" s="27" t="s">
        <v>116</v>
      </c>
      <c r="J7383" s="27" t="s">
        <v>113</v>
      </c>
      <c r="K7383" s="37">
        <v>4585248</v>
      </c>
      <c r="L7383" s="37">
        <v>5839372.4450000003</v>
      </c>
      <c r="M7383" s="40">
        <v>1.3445346287659909</v>
      </c>
      <c r="N7383" s="40">
        <f t="shared" si="230"/>
        <v>1.2735128928686084</v>
      </c>
      <c r="O7383" s="42">
        <f t="shared" si="231"/>
        <v>1.6828398359801176E-2</v>
      </c>
      <c r="P7383" s="37">
        <v>6165024.7174800029</v>
      </c>
      <c r="Q7383" s="27" t="s">
        <v>11181</v>
      </c>
      <c r="R7383" s="27" t="s">
        <v>11182</v>
      </c>
      <c r="S7383" s="27">
        <v>12010002</v>
      </c>
    </row>
    <row r="7384" spans="1:19">
      <c r="A7384" s="27" t="s">
        <v>7464</v>
      </c>
      <c r="B7384" s="27" t="s">
        <v>7620</v>
      </c>
      <c r="C7384" s="27">
        <v>56823</v>
      </c>
      <c r="D7384" s="27" t="s">
        <v>45</v>
      </c>
      <c r="E7384" s="27" t="s">
        <v>6792</v>
      </c>
      <c r="F7384" s="37">
        <v>404506054.37699991</v>
      </c>
      <c r="G7384" s="27">
        <v>32.768300000000004</v>
      </c>
      <c r="H7384" s="27">
        <v>-99.422799999999995</v>
      </c>
      <c r="I7384" s="27" t="s">
        <v>114</v>
      </c>
      <c r="J7384" s="27" t="s">
        <v>115</v>
      </c>
      <c r="K7384" s="37">
        <v>361577</v>
      </c>
      <c r="L7384" s="37">
        <v>0</v>
      </c>
      <c r="M7384" s="40">
        <v>3.8E-3</v>
      </c>
      <c r="N7384" s="40">
        <f t="shared" si="230"/>
        <v>0</v>
      </c>
      <c r="O7384" s="42">
        <f t="shared" si="231"/>
        <v>8.9387290026321834E-4</v>
      </c>
      <c r="P7384" s="37">
        <v>1373.9926</v>
      </c>
      <c r="Q7384" s="27" t="s">
        <v>11258</v>
      </c>
      <c r="R7384" s="27" t="s">
        <v>11259</v>
      </c>
      <c r="S7384" s="27">
        <v>12060102</v>
      </c>
    </row>
    <row r="7385" spans="1:19">
      <c r="A7385" s="27" t="s">
        <v>7464</v>
      </c>
      <c r="B7385" s="27" t="s">
        <v>7621</v>
      </c>
      <c r="C7385" s="27">
        <v>50118</v>
      </c>
      <c r="D7385" s="27" t="s">
        <v>45</v>
      </c>
      <c r="E7385" s="27" t="s">
        <v>6792</v>
      </c>
      <c r="F7385" s="37">
        <v>404506054.37699991</v>
      </c>
      <c r="G7385" s="27">
        <v>30.2867</v>
      </c>
      <c r="H7385" s="27">
        <v>-97.735600000000005</v>
      </c>
      <c r="I7385" s="27" t="s">
        <v>110</v>
      </c>
      <c r="J7385" s="27" t="s">
        <v>111</v>
      </c>
      <c r="K7385" s="37">
        <v>336331.01</v>
      </c>
      <c r="L7385" s="37">
        <v>101105.606</v>
      </c>
      <c r="M7385" s="40">
        <v>0.79702615261159604</v>
      </c>
      <c r="N7385" s="40">
        <f t="shared" si="230"/>
        <v>0.30061339274068127</v>
      </c>
      <c r="O7385" s="42">
        <f t="shared" si="231"/>
        <v>8.3146100376173672E-4</v>
      </c>
      <c r="P7385" s="37">
        <v>268064.61090427224</v>
      </c>
      <c r="Q7385" s="27" t="s">
        <v>11333</v>
      </c>
      <c r="R7385" s="27" t="s">
        <v>11334</v>
      </c>
      <c r="S7385" s="27">
        <v>12090205</v>
      </c>
    </row>
    <row r="7386" spans="1:19">
      <c r="A7386" s="27" t="s">
        <v>7464</v>
      </c>
      <c r="B7386" s="27" t="s">
        <v>7622</v>
      </c>
      <c r="C7386" s="27">
        <v>3491</v>
      </c>
      <c r="D7386" s="27" t="s">
        <v>45</v>
      </c>
      <c r="E7386" s="27" t="s">
        <v>6792</v>
      </c>
      <c r="F7386" s="37">
        <v>404506054.37699991</v>
      </c>
      <c r="G7386" s="27">
        <v>32.728299999999997</v>
      </c>
      <c r="H7386" s="27">
        <v>-97.219200000000001</v>
      </c>
      <c r="I7386" s="27" t="s">
        <v>110</v>
      </c>
      <c r="J7386" s="27" t="s">
        <v>111</v>
      </c>
      <c r="K7386" s="37">
        <v>757356</v>
      </c>
      <c r="L7386" s="37">
        <v>549171.84100000001</v>
      </c>
      <c r="M7386" s="40">
        <v>1.851604874788078</v>
      </c>
      <c r="N7386" s="40">
        <f t="shared" si="230"/>
        <v>0.7251171721092855</v>
      </c>
      <c r="O7386" s="42">
        <f t="shared" si="231"/>
        <v>1.8722983050684914E-3</v>
      </c>
      <c r="P7386" s="37">
        <v>1402324.0615499995</v>
      </c>
      <c r="Q7386" s="27" t="s">
        <v>11205</v>
      </c>
      <c r="R7386" s="27" t="s">
        <v>11206</v>
      </c>
      <c r="S7386" s="27">
        <v>12030102</v>
      </c>
    </row>
    <row r="7387" spans="1:19">
      <c r="A7387" s="27" t="s">
        <v>7464</v>
      </c>
      <c r="B7387" s="27" t="s">
        <v>7623</v>
      </c>
      <c r="C7387" s="27">
        <v>58424</v>
      </c>
      <c r="D7387" s="27" t="s">
        <v>45</v>
      </c>
      <c r="E7387" s="27" t="s">
        <v>6792</v>
      </c>
      <c r="F7387" s="37">
        <v>404506054.37699991</v>
      </c>
      <c r="G7387" s="27">
        <v>27.832222000000002</v>
      </c>
      <c r="H7387" s="27">
        <v>-97.440278000000006</v>
      </c>
      <c r="I7387" s="27" t="s">
        <v>114</v>
      </c>
      <c r="J7387" s="27" t="s">
        <v>115</v>
      </c>
      <c r="K7387" s="37">
        <v>11997</v>
      </c>
      <c r="L7387" s="37">
        <v>0</v>
      </c>
      <c r="M7387" s="40">
        <v>3.8E-3</v>
      </c>
      <c r="N7387" s="40">
        <f t="shared" si="230"/>
        <v>0</v>
      </c>
      <c r="O7387" s="42">
        <f t="shared" si="231"/>
        <v>2.965839415797418E-5</v>
      </c>
      <c r="P7387" s="37">
        <v>45.5886</v>
      </c>
      <c r="Q7387" s="27" t="s">
        <v>11395</v>
      </c>
      <c r="R7387" s="27" t="s">
        <v>11396</v>
      </c>
      <c r="S7387" s="27">
        <v>12110201</v>
      </c>
    </row>
    <row r="7388" spans="1:19">
      <c r="A7388" s="27" t="s">
        <v>7464</v>
      </c>
      <c r="B7388" s="27" t="s">
        <v>7624</v>
      </c>
      <c r="C7388" s="27">
        <v>56604</v>
      </c>
      <c r="D7388" s="27" t="s">
        <v>60</v>
      </c>
      <c r="E7388" s="27" t="s">
        <v>207</v>
      </c>
      <c r="F7388" s="37">
        <v>688643621.75399983</v>
      </c>
      <c r="G7388" s="27">
        <v>30.303799999999999</v>
      </c>
      <c r="H7388" s="27">
        <v>-94.252600000000001</v>
      </c>
      <c r="I7388" s="27" t="s">
        <v>110</v>
      </c>
      <c r="J7388" s="27" t="s">
        <v>111</v>
      </c>
      <c r="K7388" s="37">
        <v>45942</v>
      </c>
      <c r="L7388" s="37">
        <v>35073.233999999997</v>
      </c>
      <c r="M7388" s="40">
        <v>0.79702615261159604</v>
      </c>
      <c r="N7388" s="40">
        <f t="shared" si="230"/>
        <v>0.76342418701841441</v>
      </c>
      <c r="O7388" s="42">
        <f t="shared" si="231"/>
        <v>6.6713752293216759E-5</v>
      </c>
      <c r="P7388" s="37">
        <v>36616.975503281945</v>
      </c>
      <c r="Q7388" s="27" t="s">
        <v>11201</v>
      </c>
      <c r="R7388" s="27" t="s">
        <v>11202</v>
      </c>
      <c r="S7388" s="27">
        <v>12020007</v>
      </c>
    </row>
    <row r="7389" spans="1:19">
      <c r="A7389" s="27" t="s">
        <v>7464</v>
      </c>
      <c r="B7389" s="27" t="s">
        <v>7625</v>
      </c>
      <c r="C7389" s="27">
        <v>6193</v>
      </c>
      <c r="D7389" s="27" t="s">
        <v>88</v>
      </c>
      <c r="E7389" s="27" t="s">
        <v>209</v>
      </c>
      <c r="F7389" s="37">
        <v>272470849.68899995</v>
      </c>
      <c r="G7389" s="27">
        <v>35.298160000000003</v>
      </c>
      <c r="H7389" s="27">
        <v>-101.747187</v>
      </c>
      <c r="I7389" s="27" t="s">
        <v>112</v>
      </c>
      <c r="J7389" s="27" t="s">
        <v>113</v>
      </c>
      <c r="K7389" s="37">
        <v>4783688</v>
      </c>
      <c r="L7389" s="37">
        <v>5398162.5939999996</v>
      </c>
      <c r="M7389" s="40">
        <v>2.5916121205333629</v>
      </c>
      <c r="N7389" s="40">
        <f t="shared" si="230"/>
        <v>1.1284520633452682</v>
      </c>
      <c r="O7389" s="42">
        <f t="shared" si="231"/>
        <v>1.7556696451969573E-2</v>
      </c>
      <c r="P7389" s="37">
        <v>12397463.801650001</v>
      </c>
      <c r="Q7389" s="27" t="s">
        <v>11019</v>
      </c>
      <c r="R7389" s="27" t="s">
        <v>11020</v>
      </c>
      <c r="S7389" s="27">
        <v>11090105</v>
      </c>
    </row>
    <row r="7390" spans="1:19">
      <c r="A7390" s="27" t="s">
        <v>7464</v>
      </c>
      <c r="B7390" s="27" t="s">
        <v>7626</v>
      </c>
      <c r="C7390" s="27">
        <v>55664</v>
      </c>
      <c r="D7390" s="27" t="s">
        <v>88</v>
      </c>
      <c r="E7390" s="27" t="s">
        <v>209</v>
      </c>
      <c r="F7390" s="37">
        <v>272470849.68899995</v>
      </c>
      <c r="G7390" s="27">
        <v>32.395800000000001</v>
      </c>
      <c r="H7390" s="27">
        <v>-94.436700000000002</v>
      </c>
      <c r="I7390" s="27" t="s">
        <v>110</v>
      </c>
      <c r="J7390" s="27" t="s">
        <v>111</v>
      </c>
      <c r="K7390" s="37">
        <v>1572405</v>
      </c>
      <c r="L7390" s="37">
        <v>685873.50199999998</v>
      </c>
      <c r="M7390" s="40">
        <v>0.89604202367074637</v>
      </c>
      <c r="N7390" s="40">
        <f t="shared" si="230"/>
        <v>0.43619392077740782</v>
      </c>
      <c r="O7390" s="42">
        <f t="shared" si="231"/>
        <v>5.7709109132032055E-3</v>
      </c>
      <c r="P7390" s="37">
        <v>1408940.95823</v>
      </c>
      <c r="Q7390" s="27" t="s">
        <v>11181</v>
      </c>
      <c r="R7390" s="27" t="s">
        <v>11182</v>
      </c>
      <c r="S7390" s="27">
        <v>12010002</v>
      </c>
    </row>
    <row r="7391" spans="1:19">
      <c r="A7391" s="27" t="s">
        <v>7464</v>
      </c>
      <c r="B7391" s="27" t="s">
        <v>7627</v>
      </c>
      <c r="C7391" s="27">
        <v>61493</v>
      </c>
      <c r="D7391" s="27" t="s">
        <v>45</v>
      </c>
      <c r="E7391" s="27" t="s">
        <v>6792</v>
      </c>
      <c r="F7391" s="37">
        <v>404506054.37699991</v>
      </c>
      <c r="G7391" s="27">
        <v>29.740787999999998</v>
      </c>
      <c r="H7391" s="27">
        <v>-96.159940000000006</v>
      </c>
      <c r="I7391" s="27" t="s">
        <v>129</v>
      </c>
      <c r="J7391" s="27" t="s">
        <v>130</v>
      </c>
      <c r="K7391" s="37">
        <v>450</v>
      </c>
      <c r="L7391" s="37">
        <v>0</v>
      </c>
      <c r="M7391" s="40">
        <v>7.6E-3</v>
      </c>
      <c r="N7391" s="40">
        <f t="shared" si="230"/>
        <v>0</v>
      </c>
      <c r="O7391" s="42">
        <f t="shared" si="231"/>
        <v>1.1124678978985063E-6</v>
      </c>
      <c r="P7391" s="37">
        <v>3.42</v>
      </c>
      <c r="Q7391" s="27" t="s">
        <v>11279</v>
      </c>
      <c r="R7391" s="27" t="s">
        <v>11280</v>
      </c>
      <c r="S7391" s="27">
        <v>12070104</v>
      </c>
    </row>
    <row r="7392" spans="1:19">
      <c r="A7392" s="27" t="s">
        <v>7464</v>
      </c>
      <c r="B7392" s="27" t="s">
        <v>7628</v>
      </c>
      <c r="C7392" s="27">
        <v>55144</v>
      </c>
      <c r="D7392" s="27" t="s">
        <v>45</v>
      </c>
      <c r="E7392" s="27" t="s">
        <v>6792</v>
      </c>
      <c r="F7392" s="37">
        <v>404506054.37699991</v>
      </c>
      <c r="G7392" s="27">
        <v>29.7806</v>
      </c>
      <c r="H7392" s="27">
        <v>-97.989400000000003</v>
      </c>
      <c r="I7392" s="27" t="s">
        <v>110</v>
      </c>
      <c r="J7392" s="27" t="s">
        <v>111</v>
      </c>
      <c r="K7392" s="37">
        <v>3060201</v>
      </c>
      <c r="L7392" s="37">
        <v>1379500.254</v>
      </c>
      <c r="M7392" s="40">
        <v>0.51906808449837116</v>
      </c>
      <c r="N7392" s="40">
        <f t="shared" si="230"/>
        <v>0.45078746592135616</v>
      </c>
      <c r="O7392" s="42">
        <f t="shared" si="231"/>
        <v>7.5652786080375716E-3</v>
      </c>
      <c r="P7392" s="37">
        <v>1588452.6712499999</v>
      </c>
      <c r="Q7392" s="27" t="s">
        <v>11353</v>
      </c>
      <c r="R7392" s="27" t="s">
        <v>11354</v>
      </c>
      <c r="S7392" s="27">
        <v>12100203</v>
      </c>
    </row>
    <row r="7393" spans="1:19">
      <c r="A7393" s="27" t="s">
        <v>7464</v>
      </c>
      <c r="B7393" s="27" t="s">
        <v>7629</v>
      </c>
      <c r="C7393" s="27">
        <v>57617</v>
      </c>
      <c r="D7393" s="27" t="s">
        <v>45</v>
      </c>
      <c r="E7393" s="27" t="s">
        <v>6792</v>
      </c>
      <c r="F7393" s="37">
        <v>404506054.37699991</v>
      </c>
      <c r="G7393" s="27">
        <v>26.465555999999999</v>
      </c>
      <c r="H7393" s="27">
        <v>-98.411111000000005</v>
      </c>
      <c r="I7393" s="27" t="s">
        <v>114</v>
      </c>
      <c r="J7393" s="27" t="s">
        <v>115</v>
      </c>
      <c r="K7393" s="37">
        <v>882896</v>
      </c>
      <c r="L7393" s="37">
        <v>0</v>
      </c>
      <c r="M7393" s="40">
        <v>3.8E-3</v>
      </c>
      <c r="N7393" s="40">
        <f t="shared" si="230"/>
        <v>0</v>
      </c>
      <c r="O7393" s="42">
        <f t="shared" si="231"/>
        <v>2.1826521270733325E-3</v>
      </c>
      <c r="P7393" s="37">
        <v>3355.0048000000002</v>
      </c>
      <c r="Q7393" s="27" t="s">
        <v>11408</v>
      </c>
      <c r="R7393" s="27" t="s">
        <v>11409</v>
      </c>
      <c r="S7393" s="27">
        <v>12110208</v>
      </c>
    </row>
    <row r="7394" spans="1:19">
      <c r="A7394" s="27" t="s">
        <v>7464</v>
      </c>
      <c r="B7394" s="27" t="s">
        <v>7630</v>
      </c>
      <c r="C7394" s="27">
        <v>56834</v>
      </c>
      <c r="D7394" s="27" t="s">
        <v>88</v>
      </c>
      <c r="E7394" s="27" t="s">
        <v>209</v>
      </c>
      <c r="F7394" s="37">
        <v>272470849.68899995</v>
      </c>
      <c r="G7394" s="27">
        <v>35.350299999999997</v>
      </c>
      <c r="H7394" s="27">
        <v>-101.54</v>
      </c>
      <c r="I7394" s="27" t="s">
        <v>114</v>
      </c>
      <c r="J7394" s="27" t="s">
        <v>115</v>
      </c>
      <c r="K7394" s="37">
        <v>22083</v>
      </c>
      <c r="L7394" s="37">
        <v>0</v>
      </c>
      <c r="M7394" s="40">
        <v>3.8E-3</v>
      </c>
      <c r="N7394" s="40">
        <f t="shared" si="230"/>
        <v>0</v>
      </c>
      <c r="O7394" s="42">
        <f t="shared" si="231"/>
        <v>8.1047202022549146E-5</v>
      </c>
      <c r="P7394" s="37">
        <v>83.915400000000005</v>
      </c>
      <c r="Q7394" s="27" t="s">
        <v>11085</v>
      </c>
      <c r="R7394" s="27" t="s">
        <v>11086</v>
      </c>
      <c r="S7394" s="27">
        <v>11120301</v>
      </c>
    </row>
    <row r="7395" spans="1:19">
      <c r="A7395" s="27" t="s">
        <v>7464</v>
      </c>
      <c r="B7395" s="27" t="s">
        <v>7631</v>
      </c>
      <c r="C7395" s="27">
        <v>61409</v>
      </c>
      <c r="D7395" s="27" t="s">
        <v>45</v>
      </c>
      <c r="E7395" s="27" t="s">
        <v>6792</v>
      </c>
      <c r="F7395" s="37">
        <v>404506054.37699991</v>
      </c>
      <c r="G7395" s="27">
        <v>33.614435999999998</v>
      </c>
      <c r="H7395" s="27">
        <v>-96.690448000000004</v>
      </c>
      <c r="I7395" s="27" t="s">
        <v>129</v>
      </c>
      <c r="J7395" s="27" t="s">
        <v>130</v>
      </c>
      <c r="K7395" s="37">
        <v>8855</v>
      </c>
      <c r="L7395" s="37">
        <v>0</v>
      </c>
      <c r="M7395" s="40">
        <v>7.6E-3</v>
      </c>
      <c r="N7395" s="40">
        <f t="shared" si="230"/>
        <v>0</v>
      </c>
      <c r="O7395" s="42">
        <f t="shared" si="231"/>
        <v>2.1890896079758387E-5</v>
      </c>
      <c r="P7395" s="37">
        <v>67.298000000000002</v>
      </c>
      <c r="Q7395" s="27" t="s">
        <v>11130</v>
      </c>
      <c r="R7395" s="27" t="s">
        <v>11131</v>
      </c>
      <c r="S7395" s="27">
        <v>11140101</v>
      </c>
    </row>
    <row r="7396" spans="1:19">
      <c r="A7396" s="27" t="s">
        <v>7464</v>
      </c>
      <c r="B7396" s="27" t="s">
        <v>7632</v>
      </c>
      <c r="C7396" s="27">
        <v>60339</v>
      </c>
      <c r="D7396" s="27" t="s">
        <v>45</v>
      </c>
      <c r="E7396" s="27" t="s">
        <v>6792</v>
      </c>
      <c r="F7396" s="37">
        <v>404506054.37699991</v>
      </c>
      <c r="G7396" s="27">
        <v>33.35</v>
      </c>
      <c r="H7396" s="27">
        <v>-99.54</v>
      </c>
      <c r="I7396" s="27" t="s">
        <v>114</v>
      </c>
      <c r="J7396" s="27" t="s">
        <v>115</v>
      </c>
      <c r="K7396" s="37">
        <v>883449</v>
      </c>
      <c r="L7396" s="37">
        <v>0</v>
      </c>
      <c r="M7396" s="40">
        <v>3.8E-3</v>
      </c>
      <c r="N7396" s="40">
        <f t="shared" si="230"/>
        <v>0</v>
      </c>
      <c r="O7396" s="42">
        <f t="shared" si="231"/>
        <v>2.1840192265123056E-3</v>
      </c>
      <c r="P7396" s="37">
        <v>3357.1062000000002</v>
      </c>
      <c r="Q7396" s="27" t="s">
        <v>11256</v>
      </c>
      <c r="R7396" s="27" t="s">
        <v>11257</v>
      </c>
      <c r="S7396" s="27">
        <v>12060101</v>
      </c>
    </row>
    <row r="7397" spans="1:19">
      <c r="A7397" s="27" t="s">
        <v>7464</v>
      </c>
      <c r="B7397" s="27" t="s">
        <v>7633</v>
      </c>
      <c r="C7397" s="27">
        <v>56291</v>
      </c>
      <c r="D7397" s="27" t="s">
        <v>45</v>
      </c>
      <c r="E7397" s="27" t="s">
        <v>6792</v>
      </c>
      <c r="F7397" s="37">
        <v>404506054.37699991</v>
      </c>
      <c r="G7397" s="27">
        <v>32.214024000000002</v>
      </c>
      <c r="H7397" s="27">
        <v>-100.05712</v>
      </c>
      <c r="I7397" s="27" t="s">
        <v>114</v>
      </c>
      <c r="J7397" s="27" t="s">
        <v>115</v>
      </c>
      <c r="K7397" s="37">
        <v>2440172</v>
      </c>
      <c r="L7397" s="37">
        <v>0</v>
      </c>
      <c r="M7397" s="40">
        <v>3.8E-3</v>
      </c>
      <c r="N7397" s="40">
        <f t="shared" si="230"/>
        <v>0</v>
      </c>
      <c r="O7397" s="42">
        <f t="shared" si="231"/>
        <v>6.0324733674462089E-3</v>
      </c>
      <c r="P7397" s="37">
        <v>9272.6535999999996</v>
      </c>
      <c r="Q7397" s="27" t="s">
        <v>11258</v>
      </c>
      <c r="R7397" s="27" t="s">
        <v>11259</v>
      </c>
      <c r="S7397" s="27">
        <v>12060102</v>
      </c>
    </row>
    <row r="7398" spans="1:19">
      <c r="A7398" s="27" t="s">
        <v>7464</v>
      </c>
      <c r="B7398" s="27" t="s">
        <v>7634</v>
      </c>
      <c r="C7398" s="27">
        <v>50043</v>
      </c>
      <c r="D7398" s="27" t="s">
        <v>45</v>
      </c>
      <c r="E7398" s="27" t="s">
        <v>6792</v>
      </c>
      <c r="F7398" s="37">
        <v>404506054.37699991</v>
      </c>
      <c r="G7398" s="27">
        <v>29.731400000000001</v>
      </c>
      <c r="H7398" s="27">
        <v>-95.0839</v>
      </c>
      <c r="I7398" s="27" t="s">
        <v>110</v>
      </c>
      <c r="J7398" s="27" t="s">
        <v>111</v>
      </c>
      <c r="K7398" s="37">
        <v>1768002</v>
      </c>
      <c r="L7398" s="37">
        <v>586519.08700000006</v>
      </c>
      <c r="M7398" s="40">
        <v>0.79702615261159604</v>
      </c>
      <c r="N7398" s="40">
        <f t="shared" si="230"/>
        <v>0.33174118977240979</v>
      </c>
      <c r="O7398" s="42">
        <f t="shared" si="231"/>
        <v>4.370767707600789E-3</v>
      </c>
      <c r="P7398" s="37">
        <v>1409143.8318696071</v>
      </c>
      <c r="Q7398" s="27" t="s">
        <v>11231</v>
      </c>
      <c r="R7398" s="27" t="s">
        <v>11232</v>
      </c>
      <c r="S7398" s="27">
        <v>12040104</v>
      </c>
    </row>
    <row r="7399" spans="1:19">
      <c r="A7399" s="27" t="s">
        <v>7464</v>
      </c>
      <c r="B7399" s="27" t="s">
        <v>7635</v>
      </c>
      <c r="C7399" s="27">
        <v>52065</v>
      </c>
      <c r="D7399" s="27" t="s">
        <v>45</v>
      </c>
      <c r="E7399" s="27" t="s">
        <v>6792</v>
      </c>
      <c r="F7399" s="37">
        <v>404506054.37699991</v>
      </c>
      <c r="G7399" s="27">
        <v>29.71977</v>
      </c>
      <c r="H7399" s="27">
        <v>-95.270561999999998</v>
      </c>
      <c r="I7399" s="27" t="s">
        <v>743</v>
      </c>
      <c r="J7399" s="27" t="s">
        <v>540</v>
      </c>
      <c r="K7399" s="37">
        <v>59024</v>
      </c>
      <c r="L7399" s="37">
        <v>0</v>
      </c>
      <c r="M7399" s="40">
        <v>1.61</v>
      </c>
      <c r="N7399" s="40">
        <f t="shared" si="230"/>
        <v>0</v>
      </c>
      <c r="O7399" s="42">
        <f t="shared" si="231"/>
        <v>1.4591623379013653E-4</v>
      </c>
      <c r="P7399" s="37">
        <v>95028.64</v>
      </c>
      <c r="Q7399" s="27" t="s">
        <v>11231</v>
      </c>
      <c r="R7399" s="27" t="s">
        <v>11232</v>
      </c>
      <c r="S7399" s="27">
        <v>12040104</v>
      </c>
    </row>
    <row r="7400" spans="1:19">
      <c r="A7400" s="27" t="s">
        <v>7464</v>
      </c>
      <c r="B7400" s="27" t="s">
        <v>7636</v>
      </c>
      <c r="C7400" s="27">
        <v>61309</v>
      </c>
      <c r="D7400" s="27" t="s">
        <v>45</v>
      </c>
      <c r="E7400" s="27" t="s">
        <v>6792</v>
      </c>
      <c r="F7400" s="37">
        <v>404506054.37699991</v>
      </c>
      <c r="G7400" s="27">
        <v>32.82</v>
      </c>
      <c r="H7400" s="27">
        <v>-97.05</v>
      </c>
      <c r="I7400" s="27" t="s">
        <v>129</v>
      </c>
      <c r="J7400" s="27" t="s">
        <v>130</v>
      </c>
      <c r="K7400" s="37">
        <v>1881</v>
      </c>
      <c r="L7400" s="37">
        <v>0</v>
      </c>
      <c r="M7400" s="40">
        <v>7.6E-3</v>
      </c>
      <c r="N7400" s="40">
        <f t="shared" si="230"/>
        <v>0</v>
      </c>
      <c r="O7400" s="42">
        <f t="shared" si="231"/>
        <v>4.6501158132157565E-6</v>
      </c>
      <c r="P7400" s="37">
        <v>14.2956</v>
      </c>
      <c r="Q7400" s="27" t="s">
        <v>11205</v>
      </c>
      <c r="R7400" s="27" t="s">
        <v>11206</v>
      </c>
      <c r="S7400" s="27">
        <v>12030102</v>
      </c>
    </row>
    <row r="7401" spans="1:19">
      <c r="A7401" s="27" t="s">
        <v>7464</v>
      </c>
      <c r="B7401" s="27" t="s">
        <v>7637</v>
      </c>
      <c r="C7401" s="27">
        <v>58013</v>
      </c>
      <c r="D7401" s="27" t="s">
        <v>45</v>
      </c>
      <c r="E7401" s="27" t="s">
        <v>6792</v>
      </c>
      <c r="F7401" s="37">
        <v>404506054.37699991</v>
      </c>
      <c r="G7401" s="27">
        <v>30.557044000000001</v>
      </c>
      <c r="H7401" s="27">
        <v>-97.690286</v>
      </c>
      <c r="I7401" s="27" t="s">
        <v>129</v>
      </c>
      <c r="J7401" s="27" t="s">
        <v>130</v>
      </c>
      <c r="K7401" s="37">
        <v>1777</v>
      </c>
      <c r="L7401" s="37">
        <v>0</v>
      </c>
      <c r="M7401" s="40">
        <v>7.6E-3</v>
      </c>
      <c r="N7401" s="40">
        <f t="shared" si="230"/>
        <v>0</v>
      </c>
      <c r="O7401" s="42">
        <f t="shared" si="231"/>
        <v>4.393012121256991E-6</v>
      </c>
      <c r="P7401" s="37">
        <v>13.5052</v>
      </c>
      <c r="Q7401" s="27" t="s">
        <v>11288</v>
      </c>
      <c r="R7401" s="27" t="s">
        <v>11289</v>
      </c>
      <c r="S7401" s="27">
        <v>12070205</v>
      </c>
    </row>
    <row r="7402" spans="1:19">
      <c r="A7402" s="27" t="s">
        <v>7464</v>
      </c>
      <c r="B7402" s="27" t="s">
        <v>7638</v>
      </c>
      <c r="C7402" s="27">
        <v>56984</v>
      </c>
      <c r="D7402" s="27" t="s">
        <v>45</v>
      </c>
      <c r="E7402" s="27" t="s">
        <v>6792</v>
      </c>
      <c r="F7402" s="37">
        <v>404506054.37699991</v>
      </c>
      <c r="G7402" s="27">
        <v>32.496899999999997</v>
      </c>
      <c r="H7402" s="27">
        <v>-100.5797</v>
      </c>
      <c r="I7402" s="27" t="s">
        <v>114</v>
      </c>
      <c r="J7402" s="27" t="s">
        <v>115</v>
      </c>
      <c r="K7402" s="37">
        <v>526945</v>
      </c>
      <c r="L7402" s="37">
        <v>0</v>
      </c>
      <c r="M7402" s="40">
        <v>3.8E-3</v>
      </c>
      <c r="N7402" s="40">
        <f t="shared" si="230"/>
        <v>0</v>
      </c>
      <c r="O7402" s="42">
        <f t="shared" si="231"/>
        <v>1.3026875476847299E-3</v>
      </c>
      <c r="P7402" s="37">
        <v>2002.3910000000001</v>
      </c>
      <c r="Q7402" s="27" t="s">
        <v>11258</v>
      </c>
      <c r="R7402" s="27" t="s">
        <v>11259</v>
      </c>
      <c r="S7402" s="27">
        <v>12060102</v>
      </c>
    </row>
    <row r="7403" spans="1:19">
      <c r="A7403" s="27" t="s">
        <v>7464</v>
      </c>
      <c r="B7403" s="27" t="s">
        <v>7639</v>
      </c>
      <c r="C7403" s="27">
        <v>55313</v>
      </c>
      <c r="D7403" s="27" t="s">
        <v>45</v>
      </c>
      <c r="E7403" s="27" t="s">
        <v>6792</v>
      </c>
      <c r="F7403" s="37">
        <v>404506054.37699991</v>
      </c>
      <c r="G7403" s="27">
        <v>27.882777999999998</v>
      </c>
      <c r="H7403" s="27">
        <v>-97.242778000000001</v>
      </c>
      <c r="I7403" s="27" t="s">
        <v>110</v>
      </c>
      <c r="J7403" s="27" t="s">
        <v>111</v>
      </c>
      <c r="K7403" s="37">
        <v>2596042</v>
      </c>
      <c r="L7403" s="37">
        <v>821165.08499999996</v>
      </c>
      <c r="M7403" s="40">
        <v>0.79702615261159604</v>
      </c>
      <c r="N7403" s="40">
        <f t="shared" si="230"/>
        <v>0.31631425261994989</v>
      </c>
      <c r="O7403" s="42">
        <f t="shared" si="231"/>
        <v>6.4178075257694091E-3</v>
      </c>
      <c r="P7403" s="37">
        <v>2069113.367278113</v>
      </c>
      <c r="Q7403" s="27" t="s">
        <v>11395</v>
      </c>
      <c r="R7403" s="27" t="s">
        <v>11396</v>
      </c>
      <c r="S7403" s="27">
        <v>12110201</v>
      </c>
    </row>
    <row r="7404" spans="1:19">
      <c r="A7404" s="27" t="s">
        <v>7464</v>
      </c>
      <c r="B7404" s="27" t="s">
        <v>7640</v>
      </c>
      <c r="C7404" s="27">
        <v>3598</v>
      </c>
      <c r="D7404" s="27" t="s">
        <v>45</v>
      </c>
      <c r="E7404" s="27" t="s">
        <v>6792</v>
      </c>
      <c r="F7404" s="37">
        <v>404506054.37699991</v>
      </c>
      <c r="G7404" s="27">
        <v>30.731598999999999</v>
      </c>
      <c r="H7404" s="27">
        <v>-98.385422000000005</v>
      </c>
      <c r="I7404" s="27" t="s">
        <v>106</v>
      </c>
      <c r="J7404" s="27" t="s">
        <v>107</v>
      </c>
      <c r="K7404" s="37">
        <v>18118</v>
      </c>
      <c r="L7404" s="37">
        <v>0</v>
      </c>
      <c r="M7404" s="40">
        <v>615.13021629888578</v>
      </c>
      <c r="N7404" s="40">
        <f t="shared" si="230"/>
        <v>0</v>
      </c>
      <c r="O7404" s="42">
        <f t="shared" si="231"/>
        <v>4.4790429720278082E-5</v>
      </c>
      <c r="P7404" s="37">
        <v>11144929.258903213</v>
      </c>
      <c r="Q7404" s="27" t="s">
        <v>11325</v>
      </c>
      <c r="R7404" s="27" t="s">
        <v>11326</v>
      </c>
      <c r="S7404" s="27">
        <v>12090201</v>
      </c>
    </row>
    <row r="7405" spans="1:19">
      <c r="A7405" s="27" t="s">
        <v>7464</v>
      </c>
      <c r="B7405" s="27" t="s">
        <v>7641</v>
      </c>
      <c r="C7405" s="27">
        <v>10425</v>
      </c>
      <c r="D7405" s="27" t="s">
        <v>60</v>
      </c>
      <c r="E7405" s="27" t="s">
        <v>207</v>
      </c>
      <c r="F7405" s="37">
        <v>688643621.75399983</v>
      </c>
      <c r="G7405" s="27">
        <v>30.2178</v>
      </c>
      <c r="H7405" s="27">
        <v>-93.742199999999997</v>
      </c>
      <c r="I7405" s="27" t="s">
        <v>125</v>
      </c>
      <c r="J7405" s="27" t="s">
        <v>118</v>
      </c>
      <c r="K7405" s="37">
        <v>274218</v>
      </c>
      <c r="L7405" s="37">
        <v>25882.756000000001</v>
      </c>
      <c r="M7405" s="40">
        <v>1.9375518961971701</v>
      </c>
      <c r="N7405" s="40">
        <f t="shared" si="230"/>
        <v>9.4387516501469634E-2</v>
      </c>
      <c r="O7405" s="42">
        <f t="shared" si="231"/>
        <v>3.9820015946935946E-4</v>
      </c>
      <c r="P7405" s="37">
        <v>531311.60587139556</v>
      </c>
      <c r="Q7405" s="27" t="s">
        <v>11187</v>
      </c>
      <c r="R7405" s="27" t="s">
        <v>11188</v>
      </c>
      <c r="S7405" s="27">
        <v>12010005</v>
      </c>
    </row>
    <row r="7406" spans="1:19">
      <c r="A7406" s="27" t="s">
        <v>7464</v>
      </c>
      <c r="B7406" s="27" t="s">
        <v>7642</v>
      </c>
      <c r="C7406" s="27">
        <v>54097</v>
      </c>
      <c r="D7406" s="27" t="s">
        <v>88</v>
      </c>
      <c r="E7406" s="27" t="s">
        <v>209</v>
      </c>
      <c r="F7406" s="37">
        <v>272470849.68899995</v>
      </c>
      <c r="G7406" s="27">
        <v>33.255299999999998</v>
      </c>
      <c r="H7406" s="27">
        <v>-94.069599999999994</v>
      </c>
      <c r="I7406" s="27" t="s">
        <v>125</v>
      </c>
      <c r="J7406" s="27" t="s">
        <v>118</v>
      </c>
      <c r="K7406" s="37">
        <v>422596</v>
      </c>
      <c r="L7406" s="37">
        <v>20915.987000000001</v>
      </c>
      <c r="M7406" s="40">
        <v>1.9375518961971701</v>
      </c>
      <c r="N7406" s="40">
        <f t="shared" si="230"/>
        <v>4.9494048689528537E-2</v>
      </c>
      <c r="O7406" s="42">
        <f t="shared" si="231"/>
        <v>1.5509769227877181E-3</v>
      </c>
      <c r="P7406" s="37">
        <v>818801.68112533924</v>
      </c>
      <c r="Q7406" s="27" t="s">
        <v>11167</v>
      </c>
      <c r="R7406" s="27" t="s">
        <v>11168</v>
      </c>
      <c r="S7406" s="27">
        <v>11140302</v>
      </c>
    </row>
    <row r="7407" spans="1:19">
      <c r="A7407" s="27" t="s">
        <v>7464</v>
      </c>
      <c r="B7407" s="27" t="s">
        <v>7643</v>
      </c>
      <c r="C7407" s="27">
        <v>61697</v>
      </c>
      <c r="D7407" s="27" t="s">
        <v>45</v>
      </c>
      <c r="E7407" s="27" t="s">
        <v>6792</v>
      </c>
      <c r="F7407" s="37">
        <v>404506054.37699991</v>
      </c>
      <c r="G7407" s="27">
        <v>32.713326000000002</v>
      </c>
      <c r="H7407" s="27">
        <v>-101.88521799999999</v>
      </c>
      <c r="I7407" s="27" t="s">
        <v>129</v>
      </c>
      <c r="J7407" s="27" t="s">
        <v>130</v>
      </c>
      <c r="K7407" s="37">
        <v>12403</v>
      </c>
      <c r="L7407" s="37">
        <v>0</v>
      </c>
      <c r="M7407" s="40">
        <v>7.6E-3</v>
      </c>
      <c r="N7407" s="40">
        <f t="shared" si="230"/>
        <v>0</v>
      </c>
      <c r="O7407" s="42">
        <f t="shared" si="231"/>
        <v>3.0662087416967056E-5</v>
      </c>
      <c r="P7407" s="37">
        <v>94.262799999999999</v>
      </c>
      <c r="Q7407" s="27" t="s">
        <v>11292</v>
      </c>
      <c r="R7407" s="27" t="s">
        <v>11293</v>
      </c>
      <c r="S7407" s="27">
        <v>12080002</v>
      </c>
    </row>
    <row r="7408" spans="1:19">
      <c r="A7408" s="27" t="s">
        <v>7464</v>
      </c>
      <c r="B7408" s="27" t="s">
        <v>7644</v>
      </c>
      <c r="C7408" s="27">
        <v>7097</v>
      </c>
      <c r="D7408" s="27" t="s">
        <v>45</v>
      </c>
      <c r="E7408" s="27" t="s">
        <v>6792</v>
      </c>
      <c r="F7408" s="37">
        <v>404506054.37699991</v>
      </c>
      <c r="G7408" s="27">
        <v>29.309722000000001</v>
      </c>
      <c r="H7408" s="27">
        <v>-98.320300000000003</v>
      </c>
      <c r="I7408" s="27" t="s">
        <v>112</v>
      </c>
      <c r="J7408" s="27" t="s">
        <v>113</v>
      </c>
      <c r="K7408" s="37">
        <v>7228933</v>
      </c>
      <c r="L7408" s="37">
        <v>7932467.6739999996</v>
      </c>
      <c r="M7408" s="40">
        <v>1.8666258969580889</v>
      </c>
      <c r="N7408" s="40">
        <f t="shared" si="230"/>
        <v>1.0973220631592517</v>
      </c>
      <c r="O7408" s="42">
        <f t="shared" si="231"/>
        <v>1.7871013107909207E-2</v>
      </c>
      <c r="P7408" s="37">
        <v>13493713.545174928</v>
      </c>
      <c r="Q7408" s="27" t="s">
        <v>11357</v>
      </c>
      <c r="R7408" s="27" t="s">
        <v>11358</v>
      </c>
      <c r="S7408" s="27">
        <v>12100301</v>
      </c>
    </row>
    <row r="7409" spans="1:19">
      <c r="A7409" s="27" t="s">
        <v>7464</v>
      </c>
      <c r="B7409" s="27" t="s">
        <v>7645</v>
      </c>
      <c r="C7409" s="27">
        <v>3604</v>
      </c>
      <c r="D7409" s="27" t="s">
        <v>88</v>
      </c>
      <c r="E7409" s="27" t="s">
        <v>209</v>
      </c>
      <c r="F7409" s="37">
        <v>272470849.68899995</v>
      </c>
      <c r="G7409" s="27">
        <v>33.603900000000003</v>
      </c>
      <c r="H7409" s="27">
        <v>-101.8408</v>
      </c>
      <c r="I7409" s="27" t="s">
        <v>110</v>
      </c>
      <c r="J7409" s="27" t="s">
        <v>111</v>
      </c>
      <c r="K7409" s="37">
        <v>171241</v>
      </c>
      <c r="L7409" s="37">
        <v>90891.012000000002</v>
      </c>
      <c r="M7409" s="40">
        <v>0.79702615261159604</v>
      </c>
      <c r="N7409" s="40">
        <f t="shared" si="230"/>
        <v>0.53077832995602692</v>
      </c>
      <c r="O7409" s="42">
        <f t="shared" si="231"/>
        <v>6.2847456964829681E-4</v>
      </c>
      <c r="P7409" s="37">
        <v>136483.55539936232</v>
      </c>
      <c r="Q7409" s="27" t="s">
        <v>11245</v>
      </c>
      <c r="R7409" s="27" t="s">
        <v>11246</v>
      </c>
      <c r="S7409" s="27">
        <v>12050002</v>
      </c>
    </row>
    <row r="7410" spans="1:19">
      <c r="A7410" s="27" t="s">
        <v>7464</v>
      </c>
      <c r="B7410" s="27" t="s">
        <v>7646</v>
      </c>
      <c r="C7410" s="27">
        <v>6181</v>
      </c>
      <c r="D7410" s="27" t="s">
        <v>45</v>
      </c>
      <c r="E7410" s="27" t="s">
        <v>6792</v>
      </c>
      <c r="F7410" s="37">
        <v>404506054.37699991</v>
      </c>
      <c r="G7410" s="27">
        <v>29.308056000000001</v>
      </c>
      <c r="H7410" s="27">
        <v>-98.322800000000001</v>
      </c>
      <c r="I7410" s="27" t="s">
        <v>112</v>
      </c>
      <c r="J7410" s="27" t="s">
        <v>113</v>
      </c>
      <c r="K7410" s="37">
        <v>4596611</v>
      </c>
      <c r="L7410" s="37">
        <v>5997797.3360000001</v>
      </c>
      <c r="M7410" s="40">
        <v>2.9659750100943238</v>
      </c>
      <c r="N7410" s="40">
        <f t="shared" si="230"/>
        <v>1.3048303056316926</v>
      </c>
      <c r="O7410" s="42">
        <f t="shared" si="231"/>
        <v>1.1363515948060336E-2</v>
      </c>
      <c r="P7410" s="37">
        <v>13633433.357124681</v>
      </c>
      <c r="Q7410" s="27" t="s">
        <v>11357</v>
      </c>
      <c r="R7410" s="27" t="s">
        <v>11358</v>
      </c>
      <c r="S7410" s="27">
        <v>12100301</v>
      </c>
    </row>
    <row r="7411" spans="1:19">
      <c r="A7411" s="27" t="s">
        <v>7464</v>
      </c>
      <c r="B7411" s="27" t="s">
        <v>7647</v>
      </c>
      <c r="C7411" s="27">
        <v>55230</v>
      </c>
      <c r="D7411" s="27" t="s">
        <v>45</v>
      </c>
      <c r="E7411" s="27" t="s">
        <v>6792</v>
      </c>
      <c r="F7411" s="37">
        <v>404506054.37699991</v>
      </c>
      <c r="G7411" s="27">
        <v>33.100999999999999</v>
      </c>
      <c r="H7411" s="27">
        <v>-97.957400000000007</v>
      </c>
      <c r="I7411" s="27" t="s">
        <v>110</v>
      </c>
      <c r="J7411" s="27" t="s">
        <v>111</v>
      </c>
      <c r="K7411" s="37">
        <v>3651675</v>
      </c>
      <c r="L7411" s="37">
        <v>1593310.659</v>
      </c>
      <c r="M7411" s="40">
        <v>1.02037385535405</v>
      </c>
      <c r="N7411" s="40">
        <f t="shared" si="230"/>
        <v>0.43632323769229187</v>
      </c>
      <c r="O7411" s="42">
        <f t="shared" si="231"/>
        <v>9.0274915801300624E-3</v>
      </c>
      <c r="P7411" s="37">
        <v>3726073.6982500004</v>
      </c>
      <c r="Q7411" s="27" t="s">
        <v>11203</v>
      </c>
      <c r="R7411" s="27" t="s">
        <v>11204</v>
      </c>
      <c r="S7411" s="27">
        <v>12030101</v>
      </c>
    </row>
    <row r="7412" spans="1:19">
      <c r="A7412" s="27" t="s">
        <v>7464</v>
      </c>
      <c r="B7412" s="27" t="s">
        <v>7648</v>
      </c>
      <c r="C7412" s="27">
        <v>55052</v>
      </c>
      <c r="D7412" s="27" t="s">
        <v>45</v>
      </c>
      <c r="E7412" s="27" t="s">
        <v>6792</v>
      </c>
      <c r="F7412" s="37">
        <v>404506054.37699991</v>
      </c>
      <c r="G7412" s="27">
        <v>32.049999999999997</v>
      </c>
      <c r="H7412" s="27">
        <v>-100.6917</v>
      </c>
      <c r="I7412" s="27" t="s">
        <v>110</v>
      </c>
      <c r="J7412" s="27" t="s">
        <v>111</v>
      </c>
      <c r="K7412" s="37">
        <v>14749</v>
      </c>
      <c r="L7412" s="37">
        <v>7265.259</v>
      </c>
      <c r="M7412" s="40">
        <v>0.79702615261159604</v>
      </c>
      <c r="N7412" s="40">
        <f t="shared" si="230"/>
        <v>0.49259332836124481</v>
      </c>
      <c r="O7412" s="42">
        <f t="shared" si="231"/>
        <v>3.6461753391344599E-5</v>
      </c>
      <c r="P7412" s="37">
        <v>11755.33872486843</v>
      </c>
      <c r="Q7412" s="27" t="s">
        <v>11304</v>
      </c>
      <c r="R7412" s="27" t="s">
        <v>11305</v>
      </c>
      <c r="S7412" s="27">
        <v>12080008</v>
      </c>
    </row>
    <row r="7413" spans="1:19">
      <c r="A7413" s="27" t="s">
        <v>7464</v>
      </c>
      <c r="B7413" s="27" t="s">
        <v>7649</v>
      </c>
      <c r="C7413" s="27">
        <v>60645</v>
      </c>
      <c r="D7413" s="27" t="s">
        <v>45</v>
      </c>
      <c r="E7413" s="27" t="s">
        <v>6792</v>
      </c>
      <c r="F7413" s="37">
        <v>404506054.37699991</v>
      </c>
      <c r="G7413" s="27">
        <v>27.44</v>
      </c>
      <c r="H7413" s="27">
        <v>-98.91</v>
      </c>
      <c r="I7413" s="27" t="s">
        <v>114</v>
      </c>
      <c r="J7413" s="27" t="s">
        <v>115</v>
      </c>
      <c r="K7413" s="37">
        <v>798214</v>
      </c>
      <c r="L7413" s="37">
        <v>0</v>
      </c>
      <c r="M7413" s="40">
        <v>3.8E-3</v>
      </c>
      <c r="N7413" s="40">
        <f t="shared" si="230"/>
        <v>0</v>
      </c>
      <c r="O7413" s="42">
        <f t="shared" si="231"/>
        <v>1.9733054458959073E-3</v>
      </c>
      <c r="P7413" s="37">
        <v>3033.2132000000001</v>
      </c>
      <c r="Q7413" s="27" t="s">
        <v>11404</v>
      </c>
      <c r="R7413" s="27" t="s">
        <v>11405</v>
      </c>
      <c r="S7413" s="27">
        <v>12110206</v>
      </c>
    </row>
    <row r="7414" spans="1:19">
      <c r="A7414" s="27" t="s">
        <v>7464</v>
      </c>
      <c r="B7414" s="27" t="s">
        <v>7650</v>
      </c>
      <c r="C7414" s="27">
        <v>60104</v>
      </c>
      <c r="D7414" s="27" t="s">
        <v>45</v>
      </c>
      <c r="E7414" s="27" t="s">
        <v>6792</v>
      </c>
      <c r="F7414" s="37">
        <v>404506054.37699991</v>
      </c>
      <c r="G7414" s="27">
        <v>27.32</v>
      </c>
      <c r="H7414" s="27">
        <v>-99</v>
      </c>
      <c r="I7414" s="27" t="s">
        <v>114</v>
      </c>
      <c r="J7414" s="27" t="s">
        <v>115</v>
      </c>
      <c r="K7414" s="37">
        <v>962468</v>
      </c>
      <c r="L7414" s="37">
        <v>0</v>
      </c>
      <c r="M7414" s="40">
        <v>3.8E-3</v>
      </c>
      <c r="N7414" s="40">
        <f t="shared" si="230"/>
        <v>0</v>
      </c>
      <c r="O7414" s="42">
        <f t="shared" si="231"/>
        <v>2.3793661172323991E-3</v>
      </c>
      <c r="P7414" s="37">
        <v>3657.3784000000001</v>
      </c>
      <c r="Q7414" s="27" t="s">
        <v>11540</v>
      </c>
      <c r="R7414" s="27" t="s">
        <v>11541</v>
      </c>
      <c r="S7414" s="27">
        <v>13080003</v>
      </c>
    </row>
    <row r="7415" spans="1:19">
      <c r="A7415" s="27" t="s">
        <v>7464</v>
      </c>
      <c r="B7415" s="27" t="s">
        <v>7651</v>
      </c>
      <c r="C7415" s="27">
        <v>54637</v>
      </c>
      <c r="D7415" s="27" t="s">
        <v>60</v>
      </c>
      <c r="E7415" s="27" t="s">
        <v>207</v>
      </c>
      <c r="F7415" s="37">
        <v>688643621.75399983</v>
      </c>
      <c r="G7415" s="27">
        <v>29.963501999999998</v>
      </c>
      <c r="H7415" s="27">
        <v>-93.929737000000003</v>
      </c>
      <c r="I7415" s="27" t="s">
        <v>110</v>
      </c>
      <c r="J7415" s="27" t="s">
        <v>111</v>
      </c>
      <c r="K7415" s="37">
        <v>525474</v>
      </c>
      <c r="L7415" s="37">
        <v>157453.378</v>
      </c>
      <c r="M7415" s="40">
        <v>0.79702615261159604</v>
      </c>
      <c r="N7415" s="40">
        <f t="shared" si="230"/>
        <v>0.29964066347716539</v>
      </c>
      <c r="O7415" s="42">
        <f t="shared" si="231"/>
        <v>7.6305651196129434E-4</v>
      </c>
      <c r="P7415" s="37">
        <v>418816.52051742584</v>
      </c>
      <c r="Q7415" s="27" t="s">
        <v>11233</v>
      </c>
      <c r="R7415" s="27" t="s">
        <v>11234</v>
      </c>
      <c r="S7415" s="27">
        <v>12040201</v>
      </c>
    </row>
    <row r="7416" spans="1:19">
      <c r="A7416" s="27" t="s">
        <v>7464</v>
      </c>
      <c r="B7416" s="27" t="s">
        <v>7652</v>
      </c>
      <c r="C7416" s="27">
        <v>54817</v>
      </c>
      <c r="D7416" s="27" t="s">
        <v>45</v>
      </c>
      <c r="E7416" s="27" t="s">
        <v>6792</v>
      </c>
      <c r="F7416" s="37">
        <v>404506054.37699991</v>
      </c>
      <c r="G7416" s="27">
        <v>32.3994</v>
      </c>
      <c r="H7416" s="27">
        <v>-97.407799999999995</v>
      </c>
      <c r="I7416" s="27" t="s">
        <v>110</v>
      </c>
      <c r="J7416" s="27" t="s">
        <v>111</v>
      </c>
      <c r="K7416" s="37">
        <v>447947</v>
      </c>
      <c r="L7416" s="37">
        <v>218865.19899999999</v>
      </c>
      <c r="M7416" s="40">
        <v>0.65205073808298841</v>
      </c>
      <c r="N7416" s="40">
        <f t="shared" si="230"/>
        <v>0.48859619329965376</v>
      </c>
      <c r="O7416" s="42">
        <f t="shared" si="231"/>
        <v>1.107392572133205E-3</v>
      </c>
      <c r="P7416" s="37">
        <v>292084.1719720604</v>
      </c>
      <c r="Q7416" s="27" t="s">
        <v>11267</v>
      </c>
      <c r="R7416" s="27" t="s">
        <v>11268</v>
      </c>
      <c r="S7416" s="27">
        <v>12060202</v>
      </c>
    </row>
    <row r="7417" spans="1:19">
      <c r="A7417" s="27" t="s">
        <v>7464</v>
      </c>
      <c r="B7417" s="27" t="s">
        <v>7653</v>
      </c>
      <c r="C7417" s="27">
        <v>3482</v>
      </c>
      <c r="D7417" s="27" t="s">
        <v>88</v>
      </c>
      <c r="E7417" s="27" t="s">
        <v>209</v>
      </c>
      <c r="F7417" s="37">
        <v>272470849.68899995</v>
      </c>
      <c r="G7417" s="27">
        <v>33.523899999999998</v>
      </c>
      <c r="H7417" s="27">
        <v>-101.7392</v>
      </c>
      <c r="I7417" s="27" t="s">
        <v>110</v>
      </c>
      <c r="J7417" s="27" t="s">
        <v>111</v>
      </c>
      <c r="K7417" s="37">
        <v>2400985</v>
      </c>
      <c r="L7417" s="37">
        <v>1539622.75</v>
      </c>
      <c r="M7417" s="40">
        <v>2.9824213398887389</v>
      </c>
      <c r="N7417" s="40">
        <f t="shared" si="230"/>
        <v>0.64124630099729907</v>
      </c>
      <c r="O7417" s="42">
        <f t="shared" si="231"/>
        <v>8.8118967689222553E-3</v>
      </c>
      <c r="P7417" s="37">
        <v>7160748.9007527642</v>
      </c>
      <c r="Q7417" s="27" t="s">
        <v>11247</v>
      </c>
      <c r="R7417" s="27" t="s">
        <v>11248</v>
      </c>
      <c r="S7417" s="27">
        <v>12050003</v>
      </c>
    </row>
    <row r="7418" spans="1:19">
      <c r="A7418" s="27" t="s">
        <v>7464</v>
      </c>
      <c r="B7418" s="27" t="s">
        <v>7654</v>
      </c>
      <c r="C7418" s="27">
        <v>58838</v>
      </c>
      <c r="D7418" s="27" t="s">
        <v>45</v>
      </c>
      <c r="E7418" s="27" t="s">
        <v>6792</v>
      </c>
      <c r="F7418" s="37">
        <v>404506054.37699991</v>
      </c>
      <c r="G7418" s="27">
        <v>33.143056000000001</v>
      </c>
      <c r="H7418" s="27">
        <v>-98.161111000000005</v>
      </c>
      <c r="I7418" s="27" t="s">
        <v>114</v>
      </c>
      <c r="J7418" s="27" t="s">
        <v>115</v>
      </c>
      <c r="K7418" s="37">
        <v>425499</v>
      </c>
      <c r="L7418" s="37">
        <v>0</v>
      </c>
      <c r="M7418" s="40">
        <v>3.8E-3</v>
      </c>
      <c r="N7418" s="40">
        <f t="shared" si="230"/>
        <v>0</v>
      </c>
      <c r="O7418" s="42">
        <f t="shared" si="231"/>
        <v>1.0518977290842591E-3</v>
      </c>
      <c r="P7418" s="37">
        <v>1616.8961999999999</v>
      </c>
      <c r="Q7418" s="27" t="s">
        <v>11203</v>
      </c>
      <c r="R7418" s="27" t="s">
        <v>11204</v>
      </c>
      <c r="S7418" s="27">
        <v>12030101</v>
      </c>
    </row>
    <row r="7419" spans="1:19">
      <c r="A7419" s="27" t="s">
        <v>7464</v>
      </c>
      <c r="B7419" s="27" t="s">
        <v>7655</v>
      </c>
      <c r="C7419" s="27">
        <v>55581</v>
      </c>
      <c r="D7419" s="27" t="s">
        <v>45</v>
      </c>
      <c r="E7419" s="27" t="s">
        <v>6792</v>
      </c>
      <c r="F7419" s="37">
        <v>404506054.37699991</v>
      </c>
      <c r="G7419" s="27">
        <v>31.209199999999999</v>
      </c>
      <c r="H7419" s="27">
        <v>-102.24169999999999</v>
      </c>
      <c r="I7419" s="27" t="s">
        <v>114</v>
      </c>
      <c r="J7419" s="27" t="s">
        <v>115</v>
      </c>
      <c r="K7419" s="37">
        <v>312760</v>
      </c>
      <c r="L7419" s="37">
        <v>0</v>
      </c>
      <c r="M7419" s="40">
        <v>3.8E-3</v>
      </c>
      <c r="N7419" s="40">
        <f t="shared" si="230"/>
        <v>0</v>
      </c>
      <c r="O7419" s="42">
        <f t="shared" si="231"/>
        <v>7.7318991054830415E-4</v>
      </c>
      <c r="P7419" s="37">
        <v>1188.4880000000001</v>
      </c>
      <c r="Q7419" s="27" t="s">
        <v>11528</v>
      </c>
      <c r="R7419" s="27" t="s">
        <v>11529</v>
      </c>
      <c r="S7419" s="27">
        <v>13070008</v>
      </c>
    </row>
    <row r="7420" spans="1:19">
      <c r="A7420" s="27" t="s">
        <v>7464</v>
      </c>
      <c r="B7420" s="27" t="s">
        <v>7656</v>
      </c>
      <c r="C7420" s="27">
        <v>3476</v>
      </c>
      <c r="D7420" s="27" t="s">
        <v>88</v>
      </c>
      <c r="E7420" s="27" t="s">
        <v>209</v>
      </c>
      <c r="F7420" s="37">
        <v>272470849.68899995</v>
      </c>
      <c r="G7420" s="27">
        <v>32.376600000000003</v>
      </c>
      <c r="H7420" s="27">
        <v>-94.641499999999994</v>
      </c>
      <c r="I7420" s="27" t="s">
        <v>110</v>
      </c>
      <c r="J7420" s="27" t="s">
        <v>111</v>
      </c>
      <c r="K7420" s="37">
        <v>142855</v>
      </c>
      <c r="L7420" s="37">
        <v>108411.83</v>
      </c>
      <c r="M7420" s="40">
        <v>1.2917013672009381</v>
      </c>
      <c r="N7420" s="40">
        <f t="shared" si="230"/>
        <v>0.75889419341290121</v>
      </c>
      <c r="O7420" s="42">
        <f t="shared" si="231"/>
        <v>5.2429461780243889E-4</v>
      </c>
      <c r="P7420" s="37">
        <v>184525.99881149002</v>
      </c>
      <c r="Q7420" s="27" t="s">
        <v>11181</v>
      </c>
      <c r="R7420" s="27" t="s">
        <v>11182</v>
      </c>
      <c r="S7420" s="27">
        <v>12010002</v>
      </c>
    </row>
    <row r="7421" spans="1:19">
      <c r="A7421" s="27" t="s">
        <v>7464</v>
      </c>
      <c r="B7421" s="27" t="s">
        <v>7657</v>
      </c>
      <c r="C7421" s="27">
        <v>3452</v>
      </c>
      <c r="D7421" s="27" t="s">
        <v>45</v>
      </c>
      <c r="E7421" s="27" t="s">
        <v>6792</v>
      </c>
      <c r="F7421" s="37">
        <v>404506054.37699991</v>
      </c>
      <c r="G7421" s="27">
        <v>32.835799999999999</v>
      </c>
      <c r="H7421" s="27">
        <v>-96.5458</v>
      </c>
      <c r="I7421" s="27" t="s">
        <v>110</v>
      </c>
      <c r="J7421" s="27" t="s">
        <v>111</v>
      </c>
      <c r="K7421" s="37">
        <v>275420</v>
      </c>
      <c r="L7421" s="37">
        <v>197180.383</v>
      </c>
      <c r="M7421" s="40">
        <v>1.4718045721443609</v>
      </c>
      <c r="N7421" s="40">
        <f t="shared" si="230"/>
        <v>0.71592616004647447</v>
      </c>
      <c r="O7421" s="42">
        <f t="shared" si="231"/>
        <v>6.8087979653157031E-4</v>
      </c>
      <c r="P7421" s="37">
        <v>405364.41525999986</v>
      </c>
      <c r="Q7421" s="27" t="s">
        <v>11213</v>
      </c>
      <c r="R7421" s="27" t="s">
        <v>11214</v>
      </c>
      <c r="S7421" s="27">
        <v>12030106</v>
      </c>
    </row>
    <row r="7422" spans="1:19">
      <c r="A7422" s="27" t="s">
        <v>7464</v>
      </c>
      <c r="B7422" s="27" t="s">
        <v>7658</v>
      </c>
      <c r="C7422" s="27">
        <v>55097</v>
      </c>
      <c r="D7422" s="27" t="s">
        <v>45</v>
      </c>
      <c r="E7422" s="27" t="s">
        <v>6792</v>
      </c>
      <c r="F7422" s="37">
        <v>404506054.37699991</v>
      </c>
      <c r="G7422" s="27">
        <v>33.630800000000001</v>
      </c>
      <c r="H7422" s="27">
        <v>-95.59</v>
      </c>
      <c r="I7422" s="27" t="s">
        <v>110</v>
      </c>
      <c r="J7422" s="27" t="s">
        <v>111</v>
      </c>
      <c r="K7422" s="37">
        <v>7285075</v>
      </c>
      <c r="L7422" s="37">
        <v>3099015.7</v>
      </c>
      <c r="M7422" s="40">
        <v>1.4130556309888469</v>
      </c>
      <c r="N7422" s="40">
        <f t="shared" si="230"/>
        <v>0.42539242217822054</v>
      </c>
      <c r="O7422" s="42">
        <f t="shared" si="231"/>
        <v>1.8009804602851023E-2</v>
      </c>
      <c r="P7422" s="37">
        <v>10294216.250926074</v>
      </c>
      <c r="Q7422" s="27" t="s">
        <v>11165</v>
      </c>
      <c r="R7422" s="27" t="s">
        <v>11166</v>
      </c>
      <c r="S7422" s="27">
        <v>11140301</v>
      </c>
    </row>
    <row r="7423" spans="1:19">
      <c r="A7423" s="27" t="s">
        <v>7464</v>
      </c>
      <c r="B7423" s="27" t="s">
        <v>7659</v>
      </c>
      <c r="C7423" s="27">
        <v>60372</v>
      </c>
      <c r="D7423" s="27" t="s">
        <v>45</v>
      </c>
      <c r="E7423" s="27" t="s">
        <v>6792</v>
      </c>
      <c r="F7423" s="37">
        <v>404506054.37699991</v>
      </c>
      <c r="G7423" s="27">
        <v>32.715611000000003</v>
      </c>
      <c r="H7423" s="27">
        <v>-101.92652200000001</v>
      </c>
      <c r="I7423" s="27" t="s">
        <v>129</v>
      </c>
      <c r="J7423" s="27" t="s">
        <v>130</v>
      </c>
      <c r="K7423" s="37">
        <v>239513</v>
      </c>
      <c r="L7423" s="37">
        <v>0</v>
      </c>
      <c r="M7423" s="40">
        <v>7.6E-3</v>
      </c>
      <c r="N7423" s="40">
        <f t="shared" si="230"/>
        <v>0</v>
      </c>
      <c r="O7423" s="42">
        <f t="shared" si="231"/>
        <v>5.9211227473192211E-4</v>
      </c>
      <c r="P7423" s="37">
        <v>1820.2988</v>
      </c>
      <c r="Q7423" s="27" t="s">
        <v>11300</v>
      </c>
      <c r="R7423" s="27" t="s">
        <v>11301</v>
      </c>
      <c r="S7423" s="27">
        <v>12080006</v>
      </c>
    </row>
    <row r="7424" spans="1:19">
      <c r="A7424" s="27" t="s">
        <v>7464</v>
      </c>
      <c r="B7424" s="27" t="s">
        <v>7660</v>
      </c>
      <c r="C7424" s="27">
        <v>57153</v>
      </c>
      <c r="D7424" s="27" t="s">
        <v>45</v>
      </c>
      <c r="E7424" s="27" t="s">
        <v>6792</v>
      </c>
      <c r="F7424" s="37">
        <v>404506054.37699991</v>
      </c>
      <c r="G7424" s="27">
        <v>31.085435</v>
      </c>
      <c r="H7424" s="27">
        <v>-100.67882</v>
      </c>
      <c r="I7424" s="27" t="s">
        <v>114</v>
      </c>
      <c r="J7424" s="27" t="s">
        <v>115</v>
      </c>
      <c r="K7424" s="37">
        <v>500369</v>
      </c>
      <c r="L7424" s="37">
        <v>0</v>
      </c>
      <c r="M7424" s="40">
        <v>3.8E-3</v>
      </c>
      <c r="N7424" s="40">
        <f t="shared" si="230"/>
        <v>0</v>
      </c>
      <c r="O7424" s="42">
        <f t="shared" si="231"/>
        <v>1.2369876657857284E-3</v>
      </c>
      <c r="P7424" s="37">
        <v>1901.4022</v>
      </c>
      <c r="Q7424" s="27" t="s">
        <v>11308</v>
      </c>
      <c r="R7424" s="27" t="s">
        <v>11309</v>
      </c>
      <c r="S7424" s="27">
        <v>12090102</v>
      </c>
    </row>
    <row r="7425" spans="1:19">
      <c r="A7425" s="27" t="s">
        <v>7464</v>
      </c>
      <c r="B7425" s="27" t="s">
        <v>7661</v>
      </c>
      <c r="C7425" s="27">
        <v>3439</v>
      </c>
      <c r="D7425" s="27" t="s">
        <v>45</v>
      </c>
      <c r="E7425" s="27" t="s">
        <v>6792</v>
      </c>
      <c r="F7425" s="37">
        <v>404506054.37699991</v>
      </c>
      <c r="G7425" s="27">
        <v>27.566700000000001</v>
      </c>
      <c r="H7425" s="27">
        <v>-99.508899999999997</v>
      </c>
      <c r="I7425" s="27" t="s">
        <v>110</v>
      </c>
      <c r="J7425" s="27" t="s">
        <v>111</v>
      </c>
      <c r="K7425" s="37">
        <v>173217</v>
      </c>
      <c r="L7425" s="37">
        <v>97311.892000000007</v>
      </c>
      <c r="M7425" s="40">
        <v>0.79702615261159604</v>
      </c>
      <c r="N7425" s="40">
        <f t="shared" si="230"/>
        <v>0.56179181027266378</v>
      </c>
      <c r="O7425" s="42">
        <f t="shared" si="231"/>
        <v>4.2821855971174571E-4</v>
      </c>
      <c r="P7425" s="37">
        <v>138058.47907692284</v>
      </c>
      <c r="Q7425" s="27" t="s">
        <v>11538</v>
      </c>
      <c r="R7425" s="27" t="s">
        <v>11539</v>
      </c>
      <c r="S7425" s="27">
        <v>13080002</v>
      </c>
    </row>
    <row r="7426" spans="1:19">
      <c r="A7426" s="27" t="s">
        <v>7464</v>
      </c>
      <c r="B7426" s="27" t="s">
        <v>7662</v>
      </c>
      <c r="C7426" s="27">
        <v>3609</v>
      </c>
      <c r="D7426" s="27" t="s">
        <v>45</v>
      </c>
      <c r="E7426" s="27" t="s">
        <v>6792</v>
      </c>
      <c r="F7426" s="37">
        <v>404506054.37699991</v>
      </c>
      <c r="G7426" s="27">
        <v>29.352499999999999</v>
      </c>
      <c r="H7426" s="27">
        <v>-98.576099999999997</v>
      </c>
      <c r="I7426" s="27" t="s">
        <v>110</v>
      </c>
      <c r="J7426" s="27" t="s">
        <v>111</v>
      </c>
      <c r="K7426" s="37">
        <v>201102</v>
      </c>
      <c r="L7426" s="37">
        <v>134439.516</v>
      </c>
      <c r="M7426" s="40">
        <v>0.79702615261159604</v>
      </c>
      <c r="N7426" s="40">
        <f t="shared" si="230"/>
        <v>0.66851406748814035</v>
      </c>
      <c r="O7426" s="42">
        <f t="shared" si="231"/>
        <v>4.9715448711818984E-4</v>
      </c>
      <c r="P7426" s="37">
        <v>160283.55334249718</v>
      </c>
      <c r="Q7426" s="27" t="s">
        <v>11359</v>
      </c>
      <c r="R7426" s="27" t="s">
        <v>11360</v>
      </c>
      <c r="S7426" s="27">
        <v>12100302</v>
      </c>
    </row>
    <row r="7427" spans="1:19">
      <c r="A7427" s="27" t="s">
        <v>7464</v>
      </c>
      <c r="B7427" s="27" t="s">
        <v>7663</v>
      </c>
      <c r="C7427" s="27">
        <v>61532</v>
      </c>
      <c r="D7427" s="27" t="s">
        <v>45</v>
      </c>
      <c r="E7427" s="27" t="s">
        <v>6792</v>
      </c>
      <c r="F7427" s="37">
        <v>404506054.37699991</v>
      </c>
      <c r="G7427" s="27">
        <v>33.161140000000003</v>
      </c>
      <c r="H7427" s="27">
        <v>-96.239739</v>
      </c>
      <c r="I7427" s="27" t="s">
        <v>129</v>
      </c>
      <c r="J7427" s="27" t="s">
        <v>130</v>
      </c>
      <c r="K7427" s="37">
        <v>19395</v>
      </c>
      <c r="L7427" s="37">
        <v>0</v>
      </c>
      <c r="M7427" s="40">
        <v>7.6E-3</v>
      </c>
      <c r="N7427" s="40">
        <f t="shared" si="230"/>
        <v>0</v>
      </c>
      <c r="O7427" s="42">
        <f t="shared" si="231"/>
        <v>4.7947366399425625E-5</v>
      </c>
      <c r="P7427" s="37">
        <v>147.40199999999999</v>
      </c>
      <c r="Q7427" s="27" t="s">
        <v>11179</v>
      </c>
      <c r="R7427" s="27" t="s">
        <v>11180</v>
      </c>
      <c r="S7427" s="27">
        <v>12010001</v>
      </c>
    </row>
    <row r="7428" spans="1:19">
      <c r="A7428" s="27" t="s">
        <v>7464</v>
      </c>
      <c r="B7428" s="27" t="s">
        <v>7664</v>
      </c>
      <c r="C7428" s="27">
        <v>3457</v>
      </c>
      <c r="D7428" s="27" t="s">
        <v>60</v>
      </c>
      <c r="E7428" s="27" t="s">
        <v>207</v>
      </c>
      <c r="F7428" s="37">
        <v>688643621.75399983</v>
      </c>
      <c r="G7428" s="27">
        <v>30.435600000000001</v>
      </c>
      <c r="H7428" s="27">
        <v>-95.5214</v>
      </c>
      <c r="I7428" s="27" t="s">
        <v>110</v>
      </c>
      <c r="J7428" s="27" t="s">
        <v>111</v>
      </c>
      <c r="K7428" s="37">
        <v>1996351</v>
      </c>
      <c r="L7428" s="37">
        <v>1172028.3049999999</v>
      </c>
      <c r="M7428" s="40">
        <v>3.594392279173352</v>
      </c>
      <c r="N7428" s="40">
        <f t="shared" si="230"/>
        <v>0.58708528961089501</v>
      </c>
      <c r="O7428" s="42">
        <f t="shared" si="231"/>
        <v>2.8989609965677501E-3</v>
      </c>
      <c r="P7428" s="37">
        <v>7175668.6209200006</v>
      </c>
      <c r="Q7428" s="27" t="s">
        <v>11226</v>
      </c>
      <c r="R7428" s="27" t="s">
        <v>11227</v>
      </c>
      <c r="S7428" s="27">
        <v>12040101</v>
      </c>
    </row>
    <row r="7429" spans="1:19">
      <c r="A7429" s="27" t="s">
        <v>7464</v>
      </c>
      <c r="B7429" s="27" t="s">
        <v>7665</v>
      </c>
      <c r="C7429" s="27">
        <v>794</v>
      </c>
      <c r="D7429" s="27" t="s">
        <v>45</v>
      </c>
      <c r="E7429" s="27" t="s">
        <v>6792</v>
      </c>
      <c r="F7429" s="37">
        <v>404506054.37699991</v>
      </c>
      <c r="G7429" s="27">
        <v>33.068472999999997</v>
      </c>
      <c r="H7429" s="27">
        <v>-96.963806000000005</v>
      </c>
      <c r="I7429" s="27" t="s">
        <v>106</v>
      </c>
      <c r="J7429" s="27" t="s">
        <v>107</v>
      </c>
      <c r="K7429" s="37">
        <v>4812</v>
      </c>
      <c r="L7429" s="37">
        <v>0</v>
      </c>
      <c r="M7429" s="40">
        <v>0</v>
      </c>
      <c r="N7429" s="40">
        <f t="shared" ref="N7429:N7492" si="232">L7429/K7429</f>
        <v>0</v>
      </c>
      <c r="O7429" s="42">
        <f t="shared" ref="O7429:O7492" si="233">K7429/F7429</f>
        <v>1.1895990054861362E-5</v>
      </c>
      <c r="P7429" s="37">
        <v>0</v>
      </c>
      <c r="Q7429" s="27" t="s">
        <v>11207</v>
      </c>
      <c r="R7429" s="27" t="s">
        <v>11208</v>
      </c>
      <c r="S7429" s="27">
        <v>12030103</v>
      </c>
    </row>
    <row r="7430" spans="1:19">
      <c r="A7430" s="27" t="s">
        <v>7464</v>
      </c>
      <c r="B7430" s="27" t="s">
        <v>7666</v>
      </c>
      <c r="C7430" s="27">
        <v>298</v>
      </c>
      <c r="D7430" s="27" t="s">
        <v>45</v>
      </c>
      <c r="E7430" s="27" t="s">
        <v>6792</v>
      </c>
      <c r="F7430" s="37">
        <v>404506054.37699991</v>
      </c>
      <c r="G7430" s="27">
        <v>31.421900000000001</v>
      </c>
      <c r="H7430" s="27">
        <v>-96.252499999999998</v>
      </c>
      <c r="I7430" s="27" t="s">
        <v>112</v>
      </c>
      <c r="J7430" s="27" t="s">
        <v>113</v>
      </c>
      <c r="K7430" s="37">
        <v>9548363</v>
      </c>
      <c r="L7430" s="37">
        <v>10691798.761</v>
      </c>
      <c r="M7430" s="40">
        <v>2.1113578351325768</v>
      </c>
      <c r="N7430" s="40">
        <f t="shared" si="232"/>
        <v>1.1197520204248623</v>
      </c>
      <c r="O7430" s="42">
        <f t="shared" si="233"/>
        <v>2.3604994033293056E-2</v>
      </c>
      <c r="P7430" s="37">
        <v>20160011.032739997</v>
      </c>
      <c r="Q7430" s="27" t="s">
        <v>11277</v>
      </c>
      <c r="R7430" s="27" t="s">
        <v>11278</v>
      </c>
      <c r="S7430" s="27">
        <v>12070103</v>
      </c>
    </row>
    <row r="7431" spans="1:19">
      <c r="A7431" s="27" t="s">
        <v>7464</v>
      </c>
      <c r="B7431" s="27" t="s">
        <v>7667</v>
      </c>
      <c r="C7431" s="27">
        <v>55579</v>
      </c>
      <c r="D7431" s="27" t="s">
        <v>88</v>
      </c>
      <c r="E7431" s="27" t="s">
        <v>209</v>
      </c>
      <c r="F7431" s="37">
        <v>272470849.68899995</v>
      </c>
      <c r="G7431" s="27">
        <v>35.283749999999998</v>
      </c>
      <c r="H7431" s="27">
        <v>-101.14812000000001</v>
      </c>
      <c r="I7431" s="27" t="s">
        <v>114</v>
      </c>
      <c r="J7431" s="27" t="s">
        <v>115</v>
      </c>
      <c r="K7431" s="37">
        <v>113650</v>
      </c>
      <c r="L7431" s="37">
        <v>0</v>
      </c>
      <c r="M7431" s="40">
        <v>3.8E-3</v>
      </c>
      <c r="N7431" s="40">
        <f t="shared" si="232"/>
        <v>0</v>
      </c>
      <c r="O7431" s="42">
        <f t="shared" si="233"/>
        <v>4.1710883982532763E-4</v>
      </c>
      <c r="P7431" s="37">
        <v>431.87</v>
      </c>
      <c r="Q7431" s="27" t="s">
        <v>11085</v>
      </c>
      <c r="R7431" s="27" t="s">
        <v>11086</v>
      </c>
      <c r="S7431" s="27">
        <v>11120301</v>
      </c>
    </row>
    <row r="7432" spans="1:19">
      <c r="A7432" s="27" t="s">
        <v>7464</v>
      </c>
      <c r="B7432" s="27" t="s">
        <v>7668</v>
      </c>
      <c r="C7432" s="27">
        <v>59442</v>
      </c>
      <c r="D7432" s="27" t="s">
        <v>45</v>
      </c>
      <c r="E7432" s="27" t="s">
        <v>6792</v>
      </c>
      <c r="F7432" s="37">
        <v>404506054.37699991</v>
      </c>
      <c r="G7432" s="27">
        <v>31.822500000000002</v>
      </c>
      <c r="H7432" s="27">
        <v>-98.690556000000001</v>
      </c>
      <c r="I7432" s="27" t="s">
        <v>114</v>
      </c>
      <c r="J7432" s="27" t="s">
        <v>115</v>
      </c>
      <c r="K7432" s="37">
        <v>683265</v>
      </c>
      <c r="L7432" s="37">
        <v>0</v>
      </c>
      <c r="M7432" s="40">
        <v>3.8E-3</v>
      </c>
      <c r="N7432" s="40">
        <f t="shared" si="232"/>
        <v>0</v>
      </c>
      <c r="O7432" s="42">
        <f t="shared" si="233"/>
        <v>1.6891341739058287E-3</v>
      </c>
      <c r="P7432" s="37">
        <v>2596.4070000000002</v>
      </c>
      <c r="Q7432" s="27" t="s">
        <v>11281</v>
      </c>
      <c r="R7432" s="27" t="s">
        <v>11282</v>
      </c>
      <c r="S7432" s="27">
        <v>12070201</v>
      </c>
    </row>
    <row r="7433" spans="1:19">
      <c r="A7433" s="27" t="s">
        <v>7464</v>
      </c>
      <c r="B7433" s="27" t="s">
        <v>7669</v>
      </c>
      <c r="C7433" s="27">
        <v>3477</v>
      </c>
      <c r="D7433" s="27" t="s">
        <v>88</v>
      </c>
      <c r="E7433" s="27" t="s">
        <v>209</v>
      </c>
      <c r="F7433" s="37">
        <v>272470849.68899995</v>
      </c>
      <c r="G7433" s="27">
        <v>32.921500000000002</v>
      </c>
      <c r="H7433" s="27">
        <v>-94.7226</v>
      </c>
      <c r="I7433" s="27" t="s">
        <v>110</v>
      </c>
      <c r="J7433" s="27" t="s">
        <v>111</v>
      </c>
      <c r="K7433" s="37">
        <v>5917</v>
      </c>
      <c r="L7433" s="37">
        <v>5124.6570000000002</v>
      </c>
      <c r="M7433" s="40">
        <v>0.79702615261159604</v>
      </c>
      <c r="N7433" s="40">
        <f t="shared" si="232"/>
        <v>0.86609041744127091</v>
      </c>
      <c r="O7433" s="42">
        <f t="shared" si="233"/>
        <v>2.1716084516026956E-5</v>
      </c>
      <c r="P7433" s="37">
        <v>4716.003745002814</v>
      </c>
      <c r="Q7433" s="27" t="s">
        <v>11173</v>
      </c>
      <c r="R7433" s="27" t="s">
        <v>11174</v>
      </c>
      <c r="S7433" s="27">
        <v>11140305</v>
      </c>
    </row>
    <row r="7434" spans="1:19">
      <c r="A7434" s="27" t="s">
        <v>7464</v>
      </c>
      <c r="B7434" s="27" t="s">
        <v>7670</v>
      </c>
      <c r="C7434" s="27">
        <v>58772</v>
      </c>
      <c r="D7434" s="27" t="s">
        <v>45</v>
      </c>
      <c r="E7434" s="27" t="s">
        <v>6792</v>
      </c>
      <c r="F7434" s="37">
        <v>404506054.37699991</v>
      </c>
      <c r="G7434" s="27">
        <v>34.311110999999997</v>
      </c>
      <c r="H7434" s="27">
        <v>-101.25111099999999</v>
      </c>
      <c r="I7434" s="27" t="s">
        <v>114</v>
      </c>
      <c r="J7434" s="27" t="s">
        <v>115</v>
      </c>
      <c r="K7434" s="37">
        <v>786086</v>
      </c>
      <c r="L7434" s="37">
        <v>0</v>
      </c>
      <c r="M7434" s="40">
        <v>3.8E-3</v>
      </c>
      <c r="N7434" s="40">
        <f t="shared" si="232"/>
        <v>0</v>
      </c>
      <c r="O7434" s="42">
        <f t="shared" si="233"/>
        <v>1.9433231999721006E-3</v>
      </c>
      <c r="P7434" s="37">
        <v>2987.1268</v>
      </c>
      <c r="Q7434" s="27" t="s">
        <v>11097</v>
      </c>
      <c r="R7434" s="27" t="s">
        <v>11098</v>
      </c>
      <c r="S7434" s="27">
        <v>11130103</v>
      </c>
    </row>
    <row r="7435" spans="1:19">
      <c r="A7435" s="27" t="s">
        <v>7464</v>
      </c>
      <c r="B7435" s="27" t="s">
        <v>7671</v>
      </c>
      <c r="C7435" s="27">
        <v>57303</v>
      </c>
      <c r="D7435" s="27" t="s">
        <v>45</v>
      </c>
      <c r="E7435" s="27" t="s">
        <v>6792</v>
      </c>
      <c r="F7435" s="37">
        <v>404506054.37699991</v>
      </c>
      <c r="G7435" s="27">
        <v>32.4375</v>
      </c>
      <c r="H7435" s="27">
        <v>-100.7444</v>
      </c>
      <c r="I7435" s="27" t="s">
        <v>114</v>
      </c>
      <c r="J7435" s="27" t="s">
        <v>115</v>
      </c>
      <c r="K7435" s="37">
        <v>418716</v>
      </c>
      <c r="L7435" s="37">
        <v>0</v>
      </c>
      <c r="M7435" s="40">
        <v>3.8E-3</v>
      </c>
      <c r="N7435" s="40">
        <f t="shared" si="232"/>
        <v>0</v>
      </c>
      <c r="O7435" s="42">
        <f t="shared" si="233"/>
        <v>1.0351291296366021E-3</v>
      </c>
      <c r="P7435" s="37">
        <v>1591.1207999999999</v>
      </c>
      <c r="Q7435" s="27" t="s">
        <v>11292</v>
      </c>
      <c r="R7435" s="27" t="s">
        <v>11293</v>
      </c>
      <c r="S7435" s="27">
        <v>12080002</v>
      </c>
    </row>
    <row r="7436" spans="1:19">
      <c r="A7436" s="27" t="s">
        <v>7464</v>
      </c>
      <c r="B7436" s="27" t="s">
        <v>7672</v>
      </c>
      <c r="C7436" s="27">
        <v>59244</v>
      </c>
      <c r="D7436" s="27" t="s">
        <v>88</v>
      </c>
      <c r="E7436" s="27" t="s">
        <v>209</v>
      </c>
      <c r="F7436" s="37">
        <v>272470849.68899995</v>
      </c>
      <c r="G7436" s="27">
        <v>33.699167000000003</v>
      </c>
      <c r="H7436" s="27">
        <v>-101.524722</v>
      </c>
      <c r="I7436" s="27" t="s">
        <v>114</v>
      </c>
      <c r="J7436" s="27" t="s">
        <v>115</v>
      </c>
      <c r="K7436" s="37">
        <v>79714</v>
      </c>
      <c r="L7436" s="37">
        <v>0</v>
      </c>
      <c r="M7436" s="40">
        <v>3.8E-3</v>
      </c>
      <c r="N7436" s="40">
        <f t="shared" si="232"/>
        <v>0</v>
      </c>
      <c r="O7436" s="42">
        <f t="shared" si="233"/>
        <v>2.9255973654057339E-4</v>
      </c>
      <c r="P7436" s="37">
        <v>302.91320000000002</v>
      </c>
      <c r="Q7436" s="27" t="s">
        <v>11254</v>
      </c>
      <c r="R7436" s="27" t="s">
        <v>11255</v>
      </c>
      <c r="S7436" s="27">
        <v>12050007</v>
      </c>
    </row>
    <row r="7437" spans="1:19">
      <c r="A7437" s="27" t="s">
        <v>7464</v>
      </c>
      <c r="B7437" s="27" t="s">
        <v>7673</v>
      </c>
      <c r="C7437" s="27">
        <v>60059</v>
      </c>
      <c r="D7437" s="27" t="s">
        <v>45</v>
      </c>
      <c r="E7437" s="27" t="s">
        <v>6792</v>
      </c>
      <c r="F7437" s="37">
        <v>404506054.37699991</v>
      </c>
      <c r="G7437" s="27">
        <v>26.411688999999999</v>
      </c>
      <c r="H7437" s="27">
        <v>-98.571554000000006</v>
      </c>
      <c r="I7437" s="27" t="s">
        <v>114</v>
      </c>
      <c r="J7437" s="27" t="s">
        <v>115</v>
      </c>
      <c r="K7437" s="37">
        <v>369643</v>
      </c>
      <c r="L7437" s="37">
        <v>0</v>
      </c>
      <c r="M7437" s="40">
        <v>3.8E-3</v>
      </c>
      <c r="N7437" s="40">
        <f t="shared" si="232"/>
        <v>0</v>
      </c>
      <c r="O7437" s="42">
        <f t="shared" si="233"/>
        <v>9.1381326929532798E-4</v>
      </c>
      <c r="P7437" s="37">
        <v>1404.6433999999999</v>
      </c>
      <c r="Q7437" s="27" t="s">
        <v>11542</v>
      </c>
      <c r="R7437" s="27" t="s">
        <v>11543</v>
      </c>
      <c r="S7437" s="27">
        <v>13090001</v>
      </c>
    </row>
    <row r="7438" spans="1:19">
      <c r="A7438" s="27" t="s">
        <v>7464</v>
      </c>
      <c r="B7438" s="27" t="s">
        <v>7674</v>
      </c>
      <c r="C7438" s="27">
        <v>57751</v>
      </c>
      <c r="D7438" s="27" t="s">
        <v>45</v>
      </c>
      <c r="E7438" s="27" t="s">
        <v>6792</v>
      </c>
      <c r="F7438" s="37">
        <v>404506054.37699991</v>
      </c>
      <c r="G7438" s="27">
        <v>26.330719999999999</v>
      </c>
      <c r="H7438" s="27">
        <v>-97.585700000000003</v>
      </c>
      <c r="I7438" s="27" t="s">
        <v>114</v>
      </c>
      <c r="J7438" s="27" t="s">
        <v>115</v>
      </c>
      <c r="K7438" s="37">
        <v>625455</v>
      </c>
      <c r="L7438" s="37">
        <v>0</v>
      </c>
      <c r="M7438" s="40">
        <v>3.8E-3</v>
      </c>
      <c r="N7438" s="40">
        <f t="shared" si="232"/>
        <v>0</v>
      </c>
      <c r="O7438" s="42">
        <f t="shared" si="233"/>
        <v>1.546219131289134E-3</v>
      </c>
      <c r="P7438" s="37">
        <v>2376.7289999999998</v>
      </c>
      <c r="Q7438" s="27" t="s">
        <v>11408</v>
      </c>
      <c r="R7438" s="27" t="s">
        <v>11409</v>
      </c>
      <c r="S7438" s="27">
        <v>12110208</v>
      </c>
    </row>
    <row r="7439" spans="1:19">
      <c r="A7439" s="27" t="s">
        <v>7464</v>
      </c>
      <c r="B7439" s="27" t="s">
        <v>7675</v>
      </c>
      <c r="C7439" s="27">
        <v>57752</v>
      </c>
      <c r="D7439" s="27" t="s">
        <v>45</v>
      </c>
      <c r="E7439" s="27" t="s">
        <v>6792</v>
      </c>
      <c r="F7439" s="37">
        <v>404506054.37699991</v>
      </c>
      <c r="G7439" s="27">
        <v>26.34892</v>
      </c>
      <c r="H7439" s="27">
        <v>-97.666799999999995</v>
      </c>
      <c r="I7439" s="27" t="s">
        <v>114</v>
      </c>
      <c r="J7439" s="27" t="s">
        <v>115</v>
      </c>
      <c r="K7439" s="37">
        <v>558407</v>
      </c>
      <c r="L7439" s="37">
        <v>0</v>
      </c>
      <c r="M7439" s="40">
        <v>3.8E-3</v>
      </c>
      <c r="N7439" s="40">
        <f t="shared" si="232"/>
        <v>0</v>
      </c>
      <c r="O7439" s="42">
        <f t="shared" si="233"/>
        <v>1.380466358804025E-3</v>
      </c>
      <c r="P7439" s="37">
        <v>2121.9466000000002</v>
      </c>
      <c r="Q7439" s="27" t="s">
        <v>11408</v>
      </c>
      <c r="R7439" s="27" t="s">
        <v>11409</v>
      </c>
      <c r="S7439" s="27">
        <v>12110208</v>
      </c>
    </row>
    <row r="7440" spans="1:19">
      <c r="A7440" s="27" t="s">
        <v>7464</v>
      </c>
      <c r="B7440" s="27" t="s">
        <v>7676</v>
      </c>
      <c r="C7440" s="27">
        <v>59320</v>
      </c>
      <c r="D7440" s="27" t="s">
        <v>45</v>
      </c>
      <c r="E7440" s="27" t="s">
        <v>6792</v>
      </c>
      <c r="F7440" s="37">
        <v>404506054.37699991</v>
      </c>
      <c r="G7440" s="27">
        <v>26.388611000000001</v>
      </c>
      <c r="H7440" s="27">
        <v>-98.806111000000001</v>
      </c>
      <c r="I7440" s="27" t="s">
        <v>114</v>
      </c>
      <c r="J7440" s="27" t="s">
        <v>115</v>
      </c>
      <c r="K7440" s="37">
        <v>699738</v>
      </c>
      <c r="L7440" s="37">
        <v>0</v>
      </c>
      <c r="M7440" s="40">
        <v>3.8E-3</v>
      </c>
      <c r="N7440" s="40">
        <f t="shared" si="232"/>
        <v>0</v>
      </c>
      <c r="O7440" s="42">
        <f t="shared" si="233"/>
        <v>1.7298579154215667E-3</v>
      </c>
      <c r="P7440" s="37">
        <v>2659.0043999999998</v>
      </c>
      <c r="Q7440" s="27" t="s">
        <v>11542</v>
      </c>
      <c r="R7440" s="27" t="s">
        <v>11543</v>
      </c>
      <c r="S7440" s="27">
        <v>13090001</v>
      </c>
    </row>
    <row r="7441" spans="1:19">
      <c r="A7441" s="27" t="s">
        <v>7464</v>
      </c>
      <c r="B7441" s="27" t="s">
        <v>7677</v>
      </c>
      <c r="C7441" s="27">
        <v>59321</v>
      </c>
      <c r="D7441" s="27" t="s">
        <v>45</v>
      </c>
      <c r="E7441" s="27" t="s">
        <v>6792</v>
      </c>
      <c r="F7441" s="37">
        <v>404506054.37699991</v>
      </c>
      <c r="G7441" s="27">
        <v>26.380555999999999</v>
      </c>
      <c r="H7441" s="27">
        <v>-98.818332999999996</v>
      </c>
      <c r="I7441" s="27" t="s">
        <v>114</v>
      </c>
      <c r="J7441" s="27" t="s">
        <v>115</v>
      </c>
      <c r="K7441" s="37">
        <v>728555</v>
      </c>
      <c r="L7441" s="37">
        <v>0</v>
      </c>
      <c r="M7441" s="40">
        <v>3.8E-3</v>
      </c>
      <c r="N7441" s="40">
        <f t="shared" si="232"/>
        <v>0</v>
      </c>
      <c r="O7441" s="42">
        <f t="shared" si="233"/>
        <v>1.8010978874521029E-3</v>
      </c>
      <c r="P7441" s="37">
        <v>2768.509</v>
      </c>
      <c r="Q7441" s="27" t="s">
        <v>11542</v>
      </c>
      <c r="R7441" s="27" t="s">
        <v>11543</v>
      </c>
      <c r="S7441" s="27">
        <v>13090001</v>
      </c>
    </row>
    <row r="7442" spans="1:19">
      <c r="A7442" s="27" t="s">
        <v>7464</v>
      </c>
      <c r="B7442" s="27" t="s">
        <v>7678</v>
      </c>
      <c r="C7442" s="27">
        <v>55154</v>
      </c>
      <c r="D7442" s="27" t="s">
        <v>45</v>
      </c>
      <c r="E7442" s="27" t="s">
        <v>6792</v>
      </c>
      <c r="F7442" s="37">
        <v>404506054.37699991</v>
      </c>
      <c r="G7442" s="27">
        <v>30.1478</v>
      </c>
      <c r="H7442" s="27">
        <v>-97.2714</v>
      </c>
      <c r="I7442" s="27" t="s">
        <v>110</v>
      </c>
      <c r="J7442" s="27" t="s">
        <v>111</v>
      </c>
      <c r="K7442" s="37">
        <v>2320257</v>
      </c>
      <c r="L7442" s="37">
        <v>1004419.148</v>
      </c>
      <c r="M7442" s="40">
        <v>0.79702615261159604</v>
      </c>
      <c r="N7442" s="40">
        <f t="shared" si="232"/>
        <v>0.4328913340203262</v>
      </c>
      <c r="O7442" s="42">
        <f t="shared" si="233"/>
        <v>5.7360253941650995E-3</v>
      </c>
      <c r="P7442" s="37">
        <v>1849305.5097801241</v>
      </c>
      <c r="Q7442" s="27" t="s">
        <v>11337</v>
      </c>
      <c r="R7442" s="27" t="s">
        <v>11338</v>
      </c>
      <c r="S7442" s="27">
        <v>12090301</v>
      </c>
    </row>
    <row r="7443" spans="1:19">
      <c r="A7443" s="27" t="s">
        <v>7464</v>
      </c>
      <c r="B7443" s="27" t="s">
        <v>7679</v>
      </c>
      <c r="C7443" s="27">
        <v>55123</v>
      </c>
      <c r="D7443" s="27" t="s">
        <v>45</v>
      </c>
      <c r="E7443" s="27" t="s">
        <v>6792</v>
      </c>
      <c r="F7443" s="37">
        <v>404506054.37699991</v>
      </c>
      <c r="G7443" s="27">
        <v>26.340299999999999</v>
      </c>
      <c r="H7443" s="27">
        <v>-98.19</v>
      </c>
      <c r="I7443" s="27" t="s">
        <v>110</v>
      </c>
      <c r="J7443" s="27" t="s">
        <v>111</v>
      </c>
      <c r="K7443" s="37">
        <v>3271743</v>
      </c>
      <c r="L7443" s="37">
        <v>1401883.2420000001</v>
      </c>
      <c r="M7443" s="40">
        <v>1.681400167555948</v>
      </c>
      <c r="N7443" s="40">
        <f t="shared" si="232"/>
        <v>0.42848207881853806</v>
      </c>
      <c r="O7443" s="42">
        <f t="shared" si="233"/>
        <v>8.0882423503870066E-3</v>
      </c>
      <c r="P7443" s="37">
        <v>5501109.2284000004</v>
      </c>
      <c r="Q7443" s="27" t="s">
        <v>11408</v>
      </c>
      <c r="R7443" s="27" t="s">
        <v>11409</v>
      </c>
      <c r="S7443" s="27">
        <v>12110208</v>
      </c>
    </row>
    <row r="7444" spans="1:19">
      <c r="A7444" s="27" t="s">
        <v>7464</v>
      </c>
      <c r="B7444" s="27" t="s">
        <v>7680</v>
      </c>
      <c r="C7444" s="27">
        <v>57802</v>
      </c>
      <c r="D7444" s="27" t="s">
        <v>45</v>
      </c>
      <c r="E7444" s="27" t="s">
        <v>6792</v>
      </c>
      <c r="F7444" s="37">
        <v>404506054.37699991</v>
      </c>
      <c r="G7444" s="27">
        <v>26.475277999999999</v>
      </c>
      <c r="H7444" s="27">
        <v>-97.691111000000006</v>
      </c>
      <c r="I7444" s="27" t="s">
        <v>114</v>
      </c>
      <c r="J7444" s="27" t="s">
        <v>115</v>
      </c>
      <c r="K7444" s="37">
        <v>692151</v>
      </c>
      <c r="L7444" s="37">
        <v>0</v>
      </c>
      <c r="M7444" s="40">
        <v>3.8E-3</v>
      </c>
      <c r="N7444" s="40">
        <f t="shared" si="232"/>
        <v>0</v>
      </c>
      <c r="O7444" s="42">
        <f t="shared" si="233"/>
        <v>1.7111017066629979E-3</v>
      </c>
      <c r="P7444" s="37">
        <v>2630.1738</v>
      </c>
      <c r="Q7444" s="27" t="s">
        <v>11408</v>
      </c>
      <c r="R7444" s="27" t="s">
        <v>11409</v>
      </c>
      <c r="S7444" s="27">
        <v>12110208</v>
      </c>
    </row>
    <row r="7445" spans="1:19">
      <c r="A7445" s="27" t="s">
        <v>7464</v>
      </c>
      <c r="B7445" s="27" t="s">
        <v>7681</v>
      </c>
      <c r="C7445" s="27">
        <v>56648</v>
      </c>
      <c r="D7445" s="27" t="s">
        <v>88</v>
      </c>
      <c r="E7445" s="27" t="s">
        <v>209</v>
      </c>
      <c r="F7445" s="37">
        <v>272470849.68899995</v>
      </c>
      <c r="G7445" s="27">
        <v>35.3919</v>
      </c>
      <c r="H7445" s="27">
        <v>-101.53</v>
      </c>
      <c r="I7445" s="27" t="s">
        <v>114</v>
      </c>
      <c r="J7445" s="27" t="s">
        <v>115</v>
      </c>
      <c r="K7445" s="37">
        <v>325858</v>
      </c>
      <c r="L7445" s="37">
        <v>0</v>
      </c>
      <c r="M7445" s="40">
        <v>3.8E-3</v>
      </c>
      <c r="N7445" s="40">
        <f t="shared" si="232"/>
        <v>0</v>
      </c>
      <c r="O7445" s="42">
        <f t="shared" si="233"/>
        <v>1.1959371080316904E-3</v>
      </c>
      <c r="P7445" s="37">
        <v>1238.2603999999999</v>
      </c>
      <c r="Q7445" s="27" t="s">
        <v>11085</v>
      </c>
      <c r="R7445" s="27" t="s">
        <v>11086</v>
      </c>
      <c r="S7445" s="27">
        <v>11120301</v>
      </c>
    </row>
    <row r="7446" spans="1:19">
      <c r="A7446" s="27" t="s">
        <v>7464</v>
      </c>
      <c r="B7446" s="27" t="s">
        <v>7682</v>
      </c>
      <c r="C7446" s="27">
        <v>58363</v>
      </c>
      <c r="D7446" s="27" t="s">
        <v>88</v>
      </c>
      <c r="E7446" s="27" t="s">
        <v>209</v>
      </c>
      <c r="F7446" s="37">
        <v>272470849.68899995</v>
      </c>
      <c r="G7446" s="27">
        <v>35.386037999999999</v>
      </c>
      <c r="H7446" s="27">
        <v>-101.57857199999999</v>
      </c>
      <c r="I7446" s="27" t="s">
        <v>114</v>
      </c>
      <c r="J7446" s="27" t="s">
        <v>115</v>
      </c>
      <c r="K7446" s="37">
        <v>348322</v>
      </c>
      <c r="L7446" s="37">
        <v>0</v>
      </c>
      <c r="M7446" s="40">
        <v>3.8E-3</v>
      </c>
      <c r="N7446" s="40">
        <f t="shared" si="232"/>
        <v>0</v>
      </c>
      <c r="O7446" s="42">
        <f t="shared" si="233"/>
        <v>1.2783826247746394E-3</v>
      </c>
      <c r="P7446" s="37">
        <v>1323.6235999999999</v>
      </c>
      <c r="Q7446" s="27" t="s">
        <v>11021</v>
      </c>
      <c r="R7446" s="27" t="s">
        <v>11022</v>
      </c>
      <c r="S7446" s="27">
        <v>11090106</v>
      </c>
    </row>
    <row r="7447" spans="1:19">
      <c r="A7447" s="27" t="s">
        <v>7464</v>
      </c>
      <c r="B7447" s="27" t="s">
        <v>7683</v>
      </c>
      <c r="C7447" s="27">
        <v>3599</v>
      </c>
      <c r="D7447" s="27" t="s">
        <v>45</v>
      </c>
      <c r="E7447" s="27" t="s">
        <v>6792</v>
      </c>
      <c r="F7447" s="37">
        <v>404506054.37699991</v>
      </c>
      <c r="G7447" s="27">
        <v>30.555288000000001</v>
      </c>
      <c r="H7447" s="27">
        <v>-98.257593</v>
      </c>
      <c r="I7447" s="27" t="s">
        <v>106</v>
      </c>
      <c r="J7447" s="27" t="s">
        <v>107</v>
      </c>
      <c r="K7447" s="37">
        <v>16647</v>
      </c>
      <c r="L7447" s="37">
        <v>0</v>
      </c>
      <c r="M7447" s="40">
        <v>370.82926999650721</v>
      </c>
      <c r="N7447" s="40">
        <f t="shared" si="232"/>
        <v>0</v>
      </c>
      <c r="O7447" s="42">
        <f t="shared" si="233"/>
        <v>4.1153895769592078E-5</v>
      </c>
      <c r="P7447" s="37">
        <v>6173194.8576318556</v>
      </c>
      <c r="Q7447" s="27" t="s">
        <v>11333</v>
      </c>
      <c r="R7447" s="27" t="s">
        <v>11334</v>
      </c>
      <c r="S7447" s="27">
        <v>12090205</v>
      </c>
    </row>
    <row r="7448" spans="1:19">
      <c r="A7448" s="27" t="s">
        <v>7464</v>
      </c>
      <c r="B7448" s="27" t="s">
        <v>7684</v>
      </c>
      <c r="C7448" s="27">
        <v>59005</v>
      </c>
      <c r="D7448" s="27" t="s">
        <v>45</v>
      </c>
      <c r="E7448" s="27" t="s">
        <v>6792</v>
      </c>
      <c r="F7448" s="37">
        <v>404506054.37699991</v>
      </c>
      <c r="G7448" s="27">
        <v>34.667499999999997</v>
      </c>
      <c r="H7448" s="27">
        <v>-102.577778</v>
      </c>
      <c r="I7448" s="27" t="s">
        <v>114</v>
      </c>
      <c r="J7448" s="27" t="s">
        <v>115</v>
      </c>
      <c r="K7448" s="37">
        <v>884793</v>
      </c>
      <c r="L7448" s="37">
        <v>0</v>
      </c>
      <c r="M7448" s="40">
        <v>3.8E-3</v>
      </c>
      <c r="N7448" s="40">
        <f t="shared" si="232"/>
        <v>0</v>
      </c>
      <c r="O7448" s="42">
        <f t="shared" si="233"/>
        <v>2.1873417973006957E-3</v>
      </c>
      <c r="P7448" s="37">
        <v>3362.2134000000001</v>
      </c>
      <c r="Q7448" s="27" t="s">
        <v>11072</v>
      </c>
      <c r="R7448" s="27" t="s">
        <v>11073</v>
      </c>
      <c r="S7448" s="27">
        <v>11120101</v>
      </c>
    </row>
    <row r="7449" spans="1:19">
      <c r="A7449" s="27" t="s">
        <v>7464</v>
      </c>
      <c r="B7449" s="27" t="s">
        <v>7685</v>
      </c>
      <c r="C7449" s="27">
        <v>61513</v>
      </c>
      <c r="D7449" s="27" t="s">
        <v>45</v>
      </c>
      <c r="E7449" s="27" t="s">
        <v>6792</v>
      </c>
      <c r="F7449" s="37">
        <v>404506054.37699991</v>
      </c>
      <c r="G7449" s="27">
        <v>31.286739000000001</v>
      </c>
      <c r="H7449" s="27">
        <v>-96.877205000000004</v>
      </c>
      <c r="I7449" s="27" t="s">
        <v>129</v>
      </c>
      <c r="J7449" s="27" t="s">
        <v>130</v>
      </c>
      <c r="K7449" s="37">
        <v>9402</v>
      </c>
      <c r="L7449" s="37">
        <v>0</v>
      </c>
      <c r="M7449" s="40">
        <v>7.6E-3</v>
      </c>
      <c r="N7449" s="40">
        <f t="shared" si="232"/>
        <v>0</v>
      </c>
      <c r="O7449" s="42">
        <f t="shared" si="233"/>
        <v>2.3243162613426126E-5</v>
      </c>
      <c r="P7449" s="37">
        <v>71.455200000000005</v>
      </c>
      <c r="Q7449" s="27" t="s">
        <v>11273</v>
      </c>
      <c r="R7449" s="27" t="s">
        <v>11274</v>
      </c>
      <c r="S7449" s="27">
        <v>12070101</v>
      </c>
    </row>
    <row r="7450" spans="1:19">
      <c r="A7450" s="27" t="s">
        <v>7464</v>
      </c>
      <c r="B7450" s="27" t="s">
        <v>7686</v>
      </c>
      <c r="C7450" s="27">
        <v>3600</v>
      </c>
      <c r="D7450" s="27" t="s">
        <v>45</v>
      </c>
      <c r="E7450" s="27" t="s">
        <v>6792</v>
      </c>
      <c r="F7450" s="37">
        <v>404506054.37699991</v>
      </c>
      <c r="G7450" s="27">
        <v>30.389900000000001</v>
      </c>
      <c r="H7450" s="27">
        <v>-97.907300000000006</v>
      </c>
      <c r="I7450" s="27" t="s">
        <v>106</v>
      </c>
      <c r="J7450" s="27" t="s">
        <v>107</v>
      </c>
      <c r="K7450" s="37">
        <v>132186</v>
      </c>
      <c r="L7450" s="37">
        <v>0</v>
      </c>
      <c r="M7450" s="40">
        <v>204.00269073865121</v>
      </c>
      <c r="N7450" s="40">
        <f t="shared" si="232"/>
        <v>0</v>
      </c>
      <c r="O7450" s="42">
        <f t="shared" si="233"/>
        <v>3.2678373678135991E-4</v>
      </c>
      <c r="P7450" s="37">
        <v>26966299.67797935</v>
      </c>
      <c r="Q7450" s="27" t="s">
        <v>11333</v>
      </c>
      <c r="R7450" s="27" t="s">
        <v>11334</v>
      </c>
      <c r="S7450" s="27">
        <v>12090205</v>
      </c>
    </row>
    <row r="7451" spans="1:19">
      <c r="A7451" s="27" t="s">
        <v>7464</v>
      </c>
      <c r="B7451" s="27" t="s">
        <v>7687</v>
      </c>
      <c r="C7451" s="27">
        <v>6146</v>
      </c>
      <c r="D7451" s="27" t="s">
        <v>45</v>
      </c>
      <c r="E7451" s="27" t="s">
        <v>6792</v>
      </c>
      <c r="F7451" s="37">
        <v>404506054.37699991</v>
      </c>
      <c r="G7451" s="27">
        <v>32.260599999999997</v>
      </c>
      <c r="H7451" s="27">
        <v>-94.570599999999999</v>
      </c>
      <c r="I7451" s="27" t="s">
        <v>116</v>
      </c>
      <c r="J7451" s="27" t="s">
        <v>113</v>
      </c>
      <c r="K7451" s="37">
        <v>14049804</v>
      </c>
      <c r="L7451" s="37">
        <v>16397732.700999999</v>
      </c>
      <c r="M7451" s="40">
        <v>1.3110377900681029</v>
      </c>
      <c r="N7451" s="40">
        <f t="shared" si="232"/>
        <v>1.16711469434022</v>
      </c>
      <c r="O7451" s="42">
        <f t="shared" si="233"/>
        <v>3.4733235381702282E-2</v>
      </c>
      <c r="P7451" s="37">
        <v>18419823.987049993</v>
      </c>
      <c r="Q7451" s="27" t="s">
        <v>11181</v>
      </c>
      <c r="R7451" s="27" t="s">
        <v>11182</v>
      </c>
      <c r="S7451" s="27">
        <v>12010002</v>
      </c>
    </row>
    <row r="7452" spans="1:19">
      <c r="A7452" s="27" t="s">
        <v>7464</v>
      </c>
      <c r="B7452" s="27" t="s">
        <v>7688</v>
      </c>
      <c r="C7452" s="27">
        <v>56773</v>
      </c>
      <c r="D7452" s="27" t="s">
        <v>45</v>
      </c>
      <c r="E7452" s="27" t="s">
        <v>6792</v>
      </c>
      <c r="F7452" s="37">
        <v>404506054.37699991</v>
      </c>
      <c r="G7452" s="27">
        <v>33.752200999999999</v>
      </c>
      <c r="H7452" s="27">
        <v>-100.96740200000001</v>
      </c>
      <c r="I7452" s="27" t="s">
        <v>114</v>
      </c>
      <c r="J7452" s="27" t="s">
        <v>115</v>
      </c>
      <c r="K7452" s="37">
        <v>571374</v>
      </c>
      <c r="L7452" s="37">
        <v>0</v>
      </c>
      <c r="M7452" s="40">
        <v>3.8E-3</v>
      </c>
      <c r="N7452" s="40">
        <f t="shared" si="232"/>
        <v>0</v>
      </c>
      <c r="O7452" s="42">
        <f t="shared" si="233"/>
        <v>1.4125227393196914E-3</v>
      </c>
      <c r="P7452" s="37">
        <v>2171.2212</v>
      </c>
      <c r="Q7452" s="27" t="s">
        <v>11254</v>
      </c>
      <c r="R7452" s="27" t="s">
        <v>11255</v>
      </c>
      <c r="S7452" s="27">
        <v>12050007</v>
      </c>
    </row>
    <row r="7453" spans="1:19">
      <c r="A7453" s="27" t="s">
        <v>7464</v>
      </c>
      <c r="B7453" s="27" t="s">
        <v>7689</v>
      </c>
      <c r="C7453" s="27">
        <v>57167</v>
      </c>
      <c r="D7453" s="27" t="s">
        <v>45</v>
      </c>
      <c r="E7453" s="27" t="s">
        <v>6792</v>
      </c>
      <c r="F7453" s="37">
        <v>404506054.37699991</v>
      </c>
      <c r="G7453" s="27">
        <v>29.737200000000001</v>
      </c>
      <c r="H7453" s="27">
        <v>-98.022800000000004</v>
      </c>
      <c r="I7453" s="27" t="s">
        <v>117</v>
      </c>
      <c r="J7453" s="27" t="s">
        <v>118</v>
      </c>
      <c r="K7453" s="37">
        <v>24960</v>
      </c>
      <c r="L7453" s="37">
        <v>1E-3</v>
      </c>
      <c r="M7453" s="40">
        <v>1.9375518961971701</v>
      </c>
      <c r="N7453" s="40">
        <f t="shared" si="232"/>
        <v>4.0064102564102562E-8</v>
      </c>
      <c r="O7453" s="42">
        <f t="shared" si="233"/>
        <v>6.1704886070103822E-5</v>
      </c>
      <c r="P7453" s="37">
        <v>48361.295329081368</v>
      </c>
      <c r="Q7453" s="27" t="s">
        <v>11353</v>
      </c>
      <c r="R7453" s="27" t="s">
        <v>11354</v>
      </c>
      <c r="S7453" s="27">
        <v>12100203</v>
      </c>
    </row>
    <row r="7454" spans="1:19">
      <c r="A7454" s="27" t="s">
        <v>7464</v>
      </c>
      <c r="B7454" s="27" t="s">
        <v>7690</v>
      </c>
      <c r="C7454" s="27">
        <v>59332</v>
      </c>
      <c r="D7454" s="27" t="s">
        <v>45</v>
      </c>
      <c r="E7454" s="27" t="s">
        <v>6792</v>
      </c>
      <c r="F7454" s="37">
        <v>404506054.37699991</v>
      </c>
      <c r="G7454" s="27">
        <v>32.700000000000003</v>
      </c>
      <c r="H7454" s="27">
        <v>-101.741111</v>
      </c>
      <c r="I7454" s="27" t="s">
        <v>114</v>
      </c>
      <c r="J7454" s="27" t="s">
        <v>115</v>
      </c>
      <c r="K7454" s="37">
        <v>759132</v>
      </c>
      <c r="L7454" s="37">
        <v>0</v>
      </c>
      <c r="M7454" s="40">
        <v>3.8E-3</v>
      </c>
      <c r="N7454" s="40">
        <f t="shared" si="232"/>
        <v>0</v>
      </c>
      <c r="O7454" s="42">
        <f t="shared" si="233"/>
        <v>1.8766888450388642E-3</v>
      </c>
      <c r="P7454" s="37">
        <v>2884.7015999999999</v>
      </c>
      <c r="Q7454" s="27" t="s">
        <v>11292</v>
      </c>
      <c r="R7454" s="27" t="s">
        <v>11293</v>
      </c>
      <c r="S7454" s="27">
        <v>12080002</v>
      </c>
    </row>
    <row r="7455" spans="1:19">
      <c r="A7455" s="27" t="s">
        <v>7464</v>
      </c>
      <c r="B7455" s="27" t="s">
        <v>7691</v>
      </c>
      <c r="C7455" s="27">
        <v>56395</v>
      </c>
      <c r="D7455" s="27" t="s">
        <v>45</v>
      </c>
      <c r="E7455" s="27" t="s">
        <v>6792</v>
      </c>
      <c r="F7455" s="37">
        <v>404506054.37699991</v>
      </c>
      <c r="G7455" s="27">
        <v>32.625599999999999</v>
      </c>
      <c r="H7455" s="27">
        <v>-99.492800000000003</v>
      </c>
      <c r="I7455" s="27" t="s">
        <v>114</v>
      </c>
      <c r="J7455" s="27" t="s">
        <v>115</v>
      </c>
      <c r="K7455" s="37">
        <v>492902</v>
      </c>
      <c r="L7455" s="37">
        <v>0</v>
      </c>
      <c r="M7455" s="40">
        <v>3.8E-3</v>
      </c>
      <c r="N7455" s="40">
        <f t="shared" si="232"/>
        <v>0</v>
      </c>
      <c r="O7455" s="42">
        <f t="shared" si="233"/>
        <v>1.2185281151332657E-3</v>
      </c>
      <c r="P7455" s="37">
        <v>1873.0275999999999</v>
      </c>
      <c r="Q7455" s="27" t="s">
        <v>11258</v>
      </c>
      <c r="R7455" s="27" t="s">
        <v>11259</v>
      </c>
      <c r="S7455" s="27">
        <v>12060102</v>
      </c>
    </row>
    <row r="7456" spans="1:19">
      <c r="A7456" s="27" t="s">
        <v>7464</v>
      </c>
      <c r="B7456" s="27" t="s">
        <v>7692</v>
      </c>
      <c r="C7456" s="27">
        <v>58765</v>
      </c>
      <c r="D7456" s="27" t="s">
        <v>45</v>
      </c>
      <c r="E7456" s="27" t="s">
        <v>6792</v>
      </c>
      <c r="F7456" s="37">
        <v>404506054.37699991</v>
      </c>
      <c r="G7456" s="27">
        <v>35.653888999999999</v>
      </c>
      <c r="H7456" s="27">
        <v>-100.538611</v>
      </c>
      <c r="I7456" s="27" t="s">
        <v>114</v>
      </c>
      <c r="J7456" s="27" t="s">
        <v>115</v>
      </c>
      <c r="K7456" s="37">
        <v>1136338</v>
      </c>
      <c r="L7456" s="37">
        <v>0</v>
      </c>
      <c r="M7456" s="40">
        <v>3.8E-3</v>
      </c>
      <c r="N7456" s="40">
        <f t="shared" si="232"/>
        <v>0</v>
      </c>
      <c r="O7456" s="42">
        <f t="shared" si="233"/>
        <v>2.80919899147154E-3</v>
      </c>
      <c r="P7456" s="37">
        <v>4318.0843999999997</v>
      </c>
      <c r="Q7456" s="27" t="s">
        <v>11122</v>
      </c>
      <c r="R7456" s="27" t="s">
        <v>11123</v>
      </c>
      <c r="S7456" s="27">
        <v>11130301</v>
      </c>
    </row>
    <row r="7457" spans="1:19">
      <c r="A7457" s="27" t="s">
        <v>7464</v>
      </c>
      <c r="B7457" s="27" t="s">
        <v>7693</v>
      </c>
      <c r="C7457" s="27">
        <v>55091</v>
      </c>
      <c r="D7457" s="27" t="s">
        <v>45</v>
      </c>
      <c r="E7457" s="27" t="s">
        <v>6792</v>
      </c>
      <c r="F7457" s="37">
        <v>404506054.37699991</v>
      </c>
      <c r="G7457" s="27">
        <v>32.430199999999999</v>
      </c>
      <c r="H7457" s="27">
        <v>-97.053700000000006</v>
      </c>
      <c r="I7457" s="27" t="s">
        <v>110</v>
      </c>
      <c r="J7457" s="27" t="s">
        <v>111</v>
      </c>
      <c r="K7457" s="37">
        <v>5539329</v>
      </c>
      <c r="L7457" s="37">
        <v>2532225.6230000001</v>
      </c>
      <c r="M7457" s="40">
        <v>0.79702615261159604</v>
      </c>
      <c r="N7457" s="40">
        <f t="shared" si="232"/>
        <v>0.45713580525727937</v>
      </c>
      <c r="O7457" s="42">
        <f t="shared" si="233"/>
        <v>1.3694057085329411E-2</v>
      </c>
      <c r="P7457" s="37">
        <v>4414990.0809198394</v>
      </c>
      <c r="Q7457" s="27" t="s">
        <v>11205</v>
      </c>
      <c r="R7457" s="27" t="s">
        <v>11206</v>
      </c>
      <c r="S7457" s="27">
        <v>12030102</v>
      </c>
    </row>
    <row r="7458" spans="1:19">
      <c r="A7458" s="27" t="s">
        <v>7464</v>
      </c>
      <c r="B7458" s="27" t="s">
        <v>7694</v>
      </c>
      <c r="C7458" s="27">
        <v>61368</v>
      </c>
      <c r="D7458" s="27" t="s">
        <v>45</v>
      </c>
      <c r="E7458" s="27" t="s">
        <v>6792</v>
      </c>
      <c r="F7458" s="37">
        <v>404506054.37699991</v>
      </c>
      <c r="G7458" s="27">
        <v>30.995502999999999</v>
      </c>
      <c r="H7458" s="27">
        <v>-102.22353699999999</v>
      </c>
      <c r="I7458" s="27" t="s">
        <v>129</v>
      </c>
      <c r="J7458" s="27" t="s">
        <v>130</v>
      </c>
      <c r="K7458" s="37">
        <v>9399</v>
      </c>
      <c r="L7458" s="37">
        <v>0</v>
      </c>
      <c r="M7458" s="40">
        <v>7.6E-3</v>
      </c>
      <c r="N7458" s="40">
        <f t="shared" si="232"/>
        <v>0</v>
      </c>
      <c r="O7458" s="42">
        <f t="shared" si="233"/>
        <v>2.3235746160773468E-5</v>
      </c>
      <c r="P7458" s="37">
        <v>71.432400000000001</v>
      </c>
      <c r="Q7458" s="27" t="s">
        <v>11528</v>
      </c>
      <c r="R7458" s="27" t="s">
        <v>11529</v>
      </c>
      <c r="S7458" s="27">
        <v>13070008</v>
      </c>
    </row>
    <row r="7459" spans="1:19">
      <c r="A7459" s="27" t="s">
        <v>7464</v>
      </c>
      <c r="B7459" s="27" t="s">
        <v>7695</v>
      </c>
      <c r="C7459" s="27">
        <v>57322</v>
      </c>
      <c r="D7459" s="27" t="s">
        <v>45</v>
      </c>
      <c r="E7459" s="27" t="s">
        <v>6792</v>
      </c>
      <c r="F7459" s="37">
        <v>404506054.37699991</v>
      </c>
      <c r="G7459" s="27">
        <v>29.838138000000001</v>
      </c>
      <c r="H7459" s="27">
        <v>-94.900660999999999</v>
      </c>
      <c r="I7459" s="27" t="s">
        <v>110</v>
      </c>
      <c r="J7459" s="27" t="s">
        <v>111</v>
      </c>
      <c r="K7459" s="37">
        <v>89457</v>
      </c>
      <c r="L7459" s="37">
        <v>28476.258000000002</v>
      </c>
      <c r="M7459" s="40">
        <v>0.79702615261159604</v>
      </c>
      <c r="N7459" s="40">
        <f t="shared" si="232"/>
        <v>0.31832341795499514</v>
      </c>
      <c r="O7459" s="42">
        <f t="shared" si="233"/>
        <v>2.2115120164957041E-4</v>
      </c>
      <c r="P7459" s="37">
        <v>71299.568534175545</v>
      </c>
      <c r="Q7459" s="27" t="s">
        <v>11237</v>
      </c>
      <c r="R7459" s="27" t="s">
        <v>11238</v>
      </c>
      <c r="S7459" s="27">
        <v>12040203</v>
      </c>
    </row>
    <row r="7460" spans="1:19">
      <c r="A7460" s="27" t="s">
        <v>7464</v>
      </c>
      <c r="B7460" s="27" t="s">
        <v>7696</v>
      </c>
      <c r="C7460" s="27">
        <v>58562</v>
      </c>
      <c r="D7460" s="27" t="s">
        <v>43</v>
      </c>
      <c r="E7460" s="27" t="s">
        <v>5934</v>
      </c>
      <c r="F7460" s="37">
        <v>5531714.4299999997</v>
      </c>
      <c r="G7460" s="27">
        <v>31.823889000000001</v>
      </c>
      <c r="H7460" s="27">
        <v>-106.211944</v>
      </c>
      <c r="I7460" s="27" t="s">
        <v>110</v>
      </c>
      <c r="J7460" s="27" t="s">
        <v>111</v>
      </c>
      <c r="K7460" s="37">
        <v>1148971</v>
      </c>
      <c r="L7460" s="37">
        <v>620134.95499999996</v>
      </c>
      <c r="M7460" s="40">
        <v>0.79702615261159604</v>
      </c>
      <c r="N7460" s="40">
        <f t="shared" si="232"/>
        <v>0.53973072862587479</v>
      </c>
      <c r="O7460" s="42">
        <f t="shared" si="233"/>
        <v>0.20770613062901733</v>
      </c>
      <c r="P7460" s="37">
        <v>915759.93559229816</v>
      </c>
      <c r="Q7460" s="27" t="s">
        <v>11457</v>
      </c>
      <c r="R7460" s="27" t="s">
        <v>11458</v>
      </c>
      <c r="S7460" s="27">
        <v>13040100</v>
      </c>
    </row>
    <row r="7461" spans="1:19">
      <c r="A7461" s="27" t="s">
        <v>7464</v>
      </c>
      <c r="B7461" s="27" t="s">
        <v>7697</v>
      </c>
      <c r="C7461" s="27">
        <v>60300</v>
      </c>
      <c r="D7461" s="27" t="s">
        <v>43</v>
      </c>
      <c r="E7461" s="27" t="s">
        <v>5934</v>
      </c>
      <c r="F7461" s="37">
        <v>5531714.4299999997</v>
      </c>
      <c r="G7461" s="27">
        <v>31.813061000000001</v>
      </c>
      <c r="H7461" s="27">
        <v>-106.218892</v>
      </c>
      <c r="I7461" s="27" t="s">
        <v>129</v>
      </c>
      <c r="J7461" s="27" t="s">
        <v>130</v>
      </c>
      <c r="K7461" s="37">
        <v>8417</v>
      </c>
      <c r="L7461" s="37">
        <v>0</v>
      </c>
      <c r="M7461" s="40">
        <v>7.6E-3</v>
      </c>
      <c r="N7461" s="40">
        <f t="shared" si="232"/>
        <v>0</v>
      </c>
      <c r="O7461" s="42">
        <f t="shared" si="233"/>
        <v>1.5215897542274249E-3</v>
      </c>
      <c r="P7461" s="37">
        <v>63.969200000000001</v>
      </c>
      <c r="Q7461" s="27" t="s">
        <v>11457</v>
      </c>
      <c r="R7461" s="27" t="s">
        <v>11458</v>
      </c>
      <c r="S7461" s="27">
        <v>13040100</v>
      </c>
    </row>
    <row r="7462" spans="1:19">
      <c r="A7462" s="27" t="s">
        <v>7464</v>
      </c>
      <c r="B7462" s="27" t="s">
        <v>7698</v>
      </c>
      <c r="C7462" s="27">
        <v>3492</v>
      </c>
      <c r="D7462" s="27" t="s">
        <v>45</v>
      </c>
      <c r="E7462" s="27" t="s">
        <v>6792</v>
      </c>
      <c r="F7462" s="37">
        <v>404506054.37699991</v>
      </c>
      <c r="G7462" s="27">
        <v>32.335799999999999</v>
      </c>
      <c r="H7462" s="27">
        <v>-100.9156</v>
      </c>
      <c r="I7462" s="27" t="s">
        <v>110</v>
      </c>
      <c r="J7462" s="27" t="s">
        <v>111</v>
      </c>
      <c r="K7462" s="37">
        <v>9111</v>
      </c>
      <c r="L7462" s="37">
        <v>8564.9120000000003</v>
      </c>
      <c r="M7462" s="40">
        <v>0.79702615261159604</v>
      </c>
      <c r="N7462" s="40">
        <f t="shared" si="232"/>
        <v>0.9400627812534299</v>
      </c>
      <c r="O7462" s="42">
        <f t="shared" si="233"/>
        <v>2.2523766706118425E-5</v>
      </c>
      <c r="P7462" s="37">
        <v>7261.7052764442515</v>
      </c>
      <c r="Q7462" s="27" t="s">
        <v>11292</v>
      </c>
      <c r="R7462" s="27" t="s">
        <v>11293</v>
      </c>
      <c r="S7462" s="27">
        <v>12080002</v>
      </c>
    </row>
    <row r="7463" spans="1:19">
      <c r="A7463" s="27" t="s">
        <v>7464</v>
      </c>
      <c r="B7463" s="27" t="s">
        <v>7699</v>
      </c>
      <c r="C7463" s="27">
        <v>50973</v>
      </c>
      <c r="D7463" s="27" t="s">
        <v>60</v>
      </c>
      <c r="E7463" s="27" t="s">
        <v>207</v>
      </c>
      <c r="F7463" s="37">
        <v>688643621.75399983</v>
      </c>
      <c r="G7463" s="27">
        <v>29.888462000000001</v>
      </c>
      <c r="H7463" s="27">
        <v>-93.950984000000005</v>
      </c>
      <c r="I7463" s="27" t="s">
        <v>110</v>
      </c>
      <c r="J7463" s="27" t="s">
        <v>111</v>
      </c>
      <c r="K7463" s="37">
        <v>1784184.98</v>
      </c>
      <c r="L7463" s="37">
        <v>801285.65599999996</v>
      </c>
      <c r="M7463" s="40">
        <v>0.79702615261159604</v>
      </c>
      <c r="N7463" s="40">
        <f t="shared" si="232"/>
        <v>0.44910458555704241</v>
      </c>
      <c r="O7463" s="42">
        <f t="shared" si="233"/>
        <v>2.5908683731878869E-3</v>
      </c>
      <c r="P7463" s="37">
        <v>1422042.0901567973</v>
      </c>
      <c r="Q7463" s="27" t="s">
        <v>11233</v>
      </c>
      <c r="R7463" s="27" t="s">
        <v>11234</v>
      </c>
      <c r="S7463" s="27">
        <v>12040201</v>
      </c>
    </row>
    <row r="7464" spans="1:19">
      <c r="A7464" s="27" t="s">
        <v>7464</v>
      </c>
      <c r="B7464" s="27" t="s">
        <v>7700</v>
      </c>
      <c r="C7464" s="27">
        <v>3453</v>
      </c>
      <c r="D7464" s="27" t="s">
        <v>45</v>
      </c>
      <c r="E7464" s="27" t="s">
        <v>6792</v>
      </c>
      <c r="F7464" s="37">
        <v>404506054.37699991</v>
      </c>
      <c r="G7464" s="27">
        <v>32.723100000000002</v>
      </c>
      <c r="H7464" s="27">
        <v>-96.9358</v>
      </c>
      <c r="I7464" s="27" t="s">
        <v>110</v>
      </c>
      <c r="J7464" s="27" t="s">
        <v>111</v>
      </c>
      <c r="K7464" s="37">
        <v>408655</v>
      </c>
      <c r="L7464" s="37">
        <v>314260.85800000001</v>
      </c>
      <c r="M7464" s="40">
        <v>0.79702615261159604</v>
      </c>
      <c r="N7464" s="40">
        <f t="shared" si="232"/>
        <v>0.76901263412903309</v>
      </c>
      <c r="O7464" s="42">
        <f t="shared" si="233"/>
        <v>1.0102568195904757E-3</v>
      </c>
      <c r="P7464" s="37">
        <v>325708.72239549179</v>
      </c>
      <c r="Q7464" s="27" t="s">
        <v>11205</v>
      </c>
      <c r="R7464" s="27" t="s">
        <v>11206</v>
      </c>
      <c r="S7464" s="27">
        <v>12030102</v>
      </c>
    </row>
    <row r="7465" spans="1:19">
      <c r="A7465" s="27" t="s">
        <v>7464</v>
      </c>
      <c r="B7465" s="27" t="s">
        <v>7701</v>
      </c>
      <c r="C7465" s="27">
        <v>55065</v>
      </c>
      <c r="D7465" s="27" t="s">
        <v>88</v>
      </c>
      <c r="E7465" s="27" t="s">
        <v>209</v>
      </c>
      <c r="F7465" s="37">
        <v>272470849.68899995</v>
      </c>
      <c r="G7465" s="27">
        <v>32.972799999999999</v>
      </c>
      <c r="H7465" s="27">
        <v>-102.74169999999999</v>
      </c>
      <c r="I7465" s="27" t="s">
        <v>110</v>
      </c>
      <c r="J7465" s="27" t="s">
        <v>111</v>
      </c>
      <c r="K7465" s="37">
        <v>2085579</v>
      </c>
      <c r="L7465" s="37">
        <v>988122.69299999997</v>
      </c>
      <c r="M7465" s="40">
        <v>0.69770331855566237</v>
      </c>
      <c r="N7465" s="40">
        <f t="shared" si="232"/>
        <v>0.47378818687760088</v>
      </c>
      <c r="O7465" s="42">
        <f t="shared" si="233"/>
        <v>7.6543197277084644E-3</v>
      </c>
      <c r="P7465" s="37">
        <v>1455115.3894099998</v>
      </c>
      <c r="Q7465" s="27" t="s">
        <v>11296</v>
      </c>
      <c r="R7465" s="27" t="s">
        <v>11297</v>
      </c>
      <c r="S7465" s="27">
        <v>12080004</v>
      </c>
    </row>
    <row r="7466" spans="1:19">
      <c r="A7466" s="27" t="s">
        <v>7464</v>
      </c>
      <c r="B7466" s="27" t="s">
        <v>7702</v>
      </c>
      <c r="C7466" s="27">
        <v>56326</v>
      </c>
      <c r="D7466" s="27" t="s">
        <v>88</v>
      </c>
      <c r="E7466" s="27" t="s">
        <v>209</v>
      </c>
      <c r="F7466" s="37">
        <v>272470849.68899995</v>
      </c>
      <c r="G7466" s="27">
        <v>32.974553999999998</v>
      </c>
      <c r="H7466" s="27">
        <v>-102.743607</v>
      </c>
      <c r="I7466" s="27" t="s">
        <v>110</v>
      </c>
      <c r="J7466" s="27" t="s">
        <v>111</v>
      </c>
      <c r="K7466" s="37">
        <v>851420.00100000005</v>
      </c>
      <c r="L7466" s="37">
        <v>634854.68799999997</v>
      </c>
      <c r="M7466" s="40">
        <v>0.79702615261159604</v>
      </c>
      <c r="N7466" s="40">
        <f t="shared" si="232"/>
        <v>0.74564220626055033</v>
      </c>
      <c r="O7466" s="42">
        <f t="shared" si="233"/>
        <v>3.1248113402656342E-3</v>
      </c>
      <c r="P7466" s="37">
        <v>678604.00765359134</v>
      </c>
      <c r="Q7466" s="27" t="s">
        <v>11296</v>
      </c>
      <c r="R7466" s="27" t="s">
        <v>11297</v>
      </c>
      <c r="S7466" s="27">
        <v>12080004</v>
      </c>
    </row>
    <row r="7467" spans="1:19">
      <c r="A7467" s="27" t="s">
        <v>7464</v>
      </c>
      <c r="B7467" s="27" t="s">
        <v>7703</v>
      </c>
      <c r="C7467" s="27">
        <v>55708</v>
      </c>
      <c r="D7467" s="27" t="s">
        <v>45</v>
      </c>
      <c r="E7467" s="27" t="s">
        <v>6792</v>
      </c>
      <c r="F7467" s="37">
        <v>404506054.37699991</v>
      </c>
      <c r="G7467" s="27">
        <v>31.832132000000001</v>
      </c>
      <c r="H7467" s="27">
        <v>-94.900639999999996</v>
      </c>
      <c r="I7467" s="27" t="s">
        <v>199</v>
      </c>
      <c r="J7467" s="27" t="s">
        <v>118</v>
      </c>
      <c r="K7467" s="37">
        <v>157673</v>
      </c>
      <c r="L7467" s="37">
        <v>14541.556</v>
      </c>
      <c r="M7467" s="40">
        <v>2.6133559828941841</v>
      </c>
      <c r="N7467" s="40">
        <f t="shared" si="232"/>
        <v>9.2226037431900207E-2</v>
      </c>
      <c r="O7467" s="42">
        <f t="shared" si="233"/>
        <v>3.8979144636744708E-4</v>
      </c>
      <c r="P7467" s="37">
        <v>412055.67789087468</v>
      </c>
      <c r="Q7467" s="27" t="s">
        <v>11195</v>
      </c>
      <c r="R7467" s="27" t="s">
        <v>11196</v>
      </c>
      <c r="S7467" s="27">
        <v>12020004</v>
      </c>
    </row>
    <row r="7468" spans="1:19">
      <c r="A7468" s="27" t="s">
        <v>7464</v>
      </c>
      <c r="B7468" s="27" t="s">
        <v>7704</v>
      </c>
      <c r="C7468" s="27">
        <v>55122</v>
      </c>
      <c r="D7468" s="27" t="s">
        <v>60</v>
      </c>
      <c r="E7468" s="27" t="s">
        <v>207</v>
      </c>
      <c r="F7468" s="37">
        <v>688643621.75399983</v>
      </c>
      <c r="G7468" s="27">
        <v>29.954321</v>
      </c>
      <c r="H7468" s="27">
        <v>-93.883591999999993</v>
      </c>
      <c r="I7468" s="27" t="s">
        <v>110</v>
      </c>
      <c r="J7468" s="27" t="s">
        <v>111</v>
      </c>
      <c r="K7468" s="37">
        <v>519980</v>
      </c>
      <c r="L7468" s="37">
        <v>164279.91500000001</v>
      </c>
      <c r="M7468" s="40">
        <v>0.79702615261159604</v>
      </c>
      <c r="N7468" s="40">
        <f t="shared" si="232"/>
        <v>0.31593506481018502</v>
      </c>
      <c r="O7468" s="42">
        <f t="shared" si="233"/>
        <v>7.5507851023958144E-4</v>
      </c>
      <c r="P7468" s="37">
        <v>414437.65883497772</v>
      </c>
      <c r="Q7468" s="27" t="s">
        <v>11193</v>
      </c>
      <c r="R7468" s="27" t="s">
        <v>11194</v>
      </c>
      <c r="S7468" s="27">
        <v>12020003</v>
      </c>
    </row>
    <row r="7469" spans="1:19">
      <c r="A7469" s="27" t="s">
        <v>7464</v>
      </c>
      <c r="B7469" s="27" t="s">
        <v>7705</v>
      </c>
      <c r="C7469" s="27">
        <v>62762</v>
      </c>
      <c r="D7469" s="27" t="s">
        <v>45</v>
      </c>
      <c r="E7469" s="27" t="s">
        <v>6792</v>
      </c>
      <c r="F7469" s="37">
        <v>404506054.37699991</v>
      </c>
      <c r="G7469" s="27">
        <v>29.562372</v>
      </c>
      <c r="H7469" s="27">
        <v>-95.089302000000004</v>
      </c>
      <c r="I7469" s="27" t="s">
        <v>110</v>
      </c>
      <c r="J7469" s="27" t="s">
        <v>111</v>
      </c>
      <c r="K7469" s="37">
        <v>54021</v>
      </c>
      <c r="L7469" s="37">
        <v>33965.142</v>
      </c>
      <c r="M7469" s="40">
        <v>0.79702615261159604</v>
      </c>
      <c r="N7469" s="40">
        <f t="shared" si="232"/>
        <v>0.62873960126617423</v>
      </c>
      <c r="O7469" s="42">
        <f t="shared" si="233"/>
        <v>1.3354806291638937E-4</v>
      </c>
      <c r="P7469" s="37">
        <v>43056.149790231029</v>
      </c>
      <c r="Q7469" s="27" t="s">
        <v>11239</v>
      </c>
      <c r="R7469" s="27" t="s">
        <v>11240</v>
      </c>
      <c r="S7469" s="27">
        <v>12040204</v>
      </c>
    </row>
    <row r="7470" spans="1:19">
      <c r="A7470" s="27" t="s">
        <v>7464</v>
      </c>
      <c r="B7470" s="27" t="s">
        <v>7706</v>
      </c>
      <c r="C7470" s="27">
        <v>59649</v>
      </c>
      <c r="D7470" s="27" t="s">
        <v>45</v>
      </c>
      <c r="E7470" s="27" t="s">
        <v>6792</v>
      </c>
      <c r="F7470" s="37">
        <v>404506054.37699991</v>
      </c>
      <c r="G7470" s="27">
        <v>29.33</v>
      </c>
      <c r="H7470" s="27">
        <v>-98.66</v>
      </c>
      <c r="I7470" s="27" t="s">
        <v>117</v>
      </c>
      <c r="J7470" s="27" t="s">
        <v>118</v>
      </c>
      <c r="K7470" s="37">
        <v>19952</v>
      </c>
      <c r="L7470" s="37">
        <v>0</v>
      </c>
      <c r="M7470" s="40">
        <v>1.9375518961971701</v>
      </c>
      <c r="N7470" s="40">
        <f t="shared" si="232"/>
        <v>0</v>
      </c>
      <c r="O7470" s="42">
        <f t="shared" si="233"/>
        <v>4.932435444193555E-5</v>
      </c>
      <c r="P7470" s="37">
        <v>38658.035432925935</v>
      </c>
      <c r="Q7470" s="27" t="s">
        <v>11359</v>
      </c>
      <c r="R7470" s="27" t="s">
        <v>11360</v>
      </c>
      <c r="S7470" s="27">
        <v>12100302</v>
      </c>
    </row>
    <row r="7471" spans="1:19">
      <c r="A7471" s="27" t="s">
        <v>7464</v>
      </c>
      <c r="B7471" s="27" t="s">
        <v>7707</v>
      </c>
      <c r="C7471" s="27">
        <v>50137</v>
      </c>
      <c r="D7471" s="27" t="s">
        <v>45</v>
      </c>
      <c r="E7471" s="27" t="s">
        <v>6792</v>
      </c>
      <c r="F7471" s="37">
        <v>404506054.37699991</v>
      </c>
      <c r="G7471" s="27">
        <v>29.2639</v>
      </c>
      <c r="H7471" s="27">
        <v>-95.899699999999996</v>
      </c>
      <c r="I7471" s="27" t="s">
        <v>110</v>
      </c>
      <c r="J7471" s="27" t="s">
        <v>111</v>
      </c>
      <c r="K7471" s="37">
        <v>19800</v>
      </c>
      <c r="L7471" s="37">
        <v>17685.82</v>
      </c>
      <c r="M7471" s="40">
        <v>0.79702615261159604</v>
      </c>
      <c r="N7471" s="40">
        <f t="shared" si="232"/>
        <v>0.89322323232323231</v>
      </c>
      <c r="O7471" s="42">
        <f t="shared" si="233"/>
        <v>4.894858750753428E-5</v>
      </c>
      <c r="P7471" s="37">
        <v>15781.117821709602</v>
      </c>
      <c r="Q7471" s="27" t="s">
        <v>11341</v>
      </c>
      <c r="R7471" s="27" t="s">
        <v>11342</v>
      </c>
      <c r="S7471" s="27">
        <v>12090401</v>
      </c>
    </row>
    <row r="7472" spans="1:19">
      <c r="A7472" s="27" t="s">
        <v>7464</v>
      </c>
      <c r="B7472" s="27" t="s">
        <v>7708</v>
      </c>
      <c r="C7472" s="27">
        <v>3456</v>
      </c>
      <c r="D7472" s="27" t="s">
        <v>43</v>
      </c>
      <c r="E7472" s="27" t="s">
        <v>5934</v>
      </c>
      <c r="F7472" s="37">
        <v>5531714.4299999997</v>
      </c>
      <c r="G7472" s="27">
        <v>31.983587</v>
      </c>
      <c r="H7472" s="27">
        <v>-106.431777</v>
      </c>
      <c r="I7472" s="27" t="s">
        <v>110</v>
      </c>
      <c r="J7472" s="27" t="s">
        <v>111</v>
      </c>
      <c r="K7472" s="37">
        <v>3192531.43</v>
      </c>
      <c r="L7472" s="37">
        <v>1882664.341</v>
      </c>
      <c r="M7472" s="40">
        <v>1.1475648305850541</v>
      </c>
      <c r="N7472" s="40">
        <f t="shared" si="232"/>
        <v>0.5897089448544599</v>
      </c>
      <c r="O7472" s="42">
        <f t="shared" si="233"/>
        <v>0.57713236473054885</v>
      </c>
      <c r="P7472" s="37">
        <v>3663636.7896054108</v>
      </c>
      <c r="Q7472" s="27" t="s">
        <v>11457</v>
      </c>
      <c r="R7472" s="27" t="s">
        <v>11458</v>
      </c>
      <c r="S7472" s="27">
        <v>13040100</v>
      </c>
    </row>
    <row r="7473" spans="1:19">
      <c r="A7473" s="27" t="s">
        <v>7464</v>
      </c>
      <c r="B7473" s="27" t="s">
        <v>7709</v>
      </c>
      <c r="C7473" s="27">
        <v>59407</v>
      </c>
      <c r="D7473" s="27" t="s">
        <v>43</v>
      </c>
      <c r="E7473" s="27" t="s">
        <v>5934</v>
      </c>
      <c r="F7473" s="37">
        <v>5531714.4299999997</v>
      </c>
      <c r="G7473" s="27">
        <v>31.978332999999999</v>
      </c>
      <c r="H7473" s="27">
        <v>-106.42749999999999</v>
      </c>
      <c r="I7473" s="27" t="s">
        <v>129</v>
      </c>
      <c r="J7473" s="27" t="s">
        <v>130</v>
      </c>
      <c r="K7473" s="37">
        <v>26326</v>
      </c>
      <c r="L7473" s="37">
        <v>0</v>
      </c>
      <c r="M7473" s="40">
        <v>7.6E-3</v>
      </c>
      <c r="N7473" s="40">
        <f t="shared" si="232"/>
        <v>0</v>
      </c>
      <c r="O7473" s="42">
        <f t="shared" si="233"/>
        <v>4.7591032279661622E-3</v>
      </c>
      <c r="P7473" s="37">
        <v>200.07759999999999</v>
      </c>
      <c r="Q7473" s="27" t="s">
        <v>11457</v>
      </c>
      <c r="R7473" s="27" t="s">
        <v>11458</v>
      </c>
      <c r="S7473" s="27">
        <v>13040100</v>
      </c>
    </row>
    <row r="7474" spans="1:19">
      <c r="A7474" s="27" t="s">
        <v>7464</v>
      </c>
      <c r="B7474" s="27" t="s">
        <v>7710</v>
      </c>
      <c r="C7474" s="27">
        <v>3484</v>
      </c>
      <c r="D7474" s="27" t="s">
        <v>88</v>
      </c>
      <c r="E7474" s="27" t="s">
        <v>209</v>
      </c>
      <c r="F7474" s="37">
        <v>272470849.68899995</v>
      </c>
      <c r="G7474" s="27">
        <v>35.283357000000002</v>
      </c>
      <c r="H7474" s="27">
        <v>-101.74642299999999</v>
      </c>
      <c r="I7474" s="27" t="s">
        <v>110</v>
      </c>
      <c r="J7474" s="27" t="s">
        <v>111</v>
      </c>
      <c r="K7474" s="37">
        <v>869806</v>
      </c>
      <c r="L7474" s="37">
        <v>608089.72199999995</v>
      </c>
      <c r="M7474" s="40">
        <v>2.8564590376819661</v>
      </c>
      <c r="N7474" s="40">
        <f t="shared" si="232"/>
        <v>0.69910959685263141</v>
      </c>
      <c r="O7474" s="42">
        <f t="shared" si="233"/>
        <v>3.1922901146775973E-3</v>
      </c>
      <c r="P7474" s="37">
        <v>2484565.2097300002</v>
      </c>
      <c r="Q7474" s="27" t="s">
        <v>11019</v>
      </c>
      <c r="R7474" s="27" t="s">
        <v>11020</v>
      </c>
      <c r="S7474" s="27">
        <v>11090105</v>
      </c>
    </row>
    <row r="7475" spans="1:19">
      <c r="A7475" s="27" t="s">
        <v>7464</v>
      </c>
      <c r="B7475" s="27" t="s">
        <v>7711</v>
      </c>
      <c r="C7475" s="27">
        <v>3585</v>
      </c>
      <c r="D7475" s="27" t="s">
        <v>45</v>
      </c>
      <c r="E7475" s="27" t="s">
        <v>6792</v>
      </c>
      <c r="F7475" s="37">
        <v>404506054.37699991</v>
      </c>
      <c r="G7475" s="27">
        <v>29.537565000000001</v>
      </c>
      <c r="H7475" s="27">
        <v>-97.932106000000005</v>
      </c>
      <c r="I7475" s="27" t="s">
        <v>106</v>
      </c>
      <c r="J7475" s="27" t="s">
        <v>107</v>
      </c>
      <c r="K7475" s="37">
        <v>6386</v>
      </c>
      <c r="L7475" s="37">
        <v>0</v>
      </c>
      <c r="M7475" s="40">
        <v>0</v>
      </c>
      <c r="N7475" s="40">
        <f t="shared" si="232"/>
        <v>0</v>
      </c>
      <c r="O7475" s="42">
        <f t="shared" si="233"/>
        <v>1.5787155546621915E-5</v>
      </c>
      <c r="P7475" s="37">
        <v>0</v>
      </c>
      <c r="Q7475" s="27" t="s">
        <v>11351</v>
      </c>
      <c r="R7475" s="27" t="s">
        <v>11352</v>
      </c>
      <c r="S7475" s="27">
        <v>12100202</v>
      </c>
    </row>
    <row r="7476" spans="1:19">
      <c r="A7476" s="27" t="s">
        <v>7464</v>
      </c>
      <c r="B7476" s="27" t="s">
        <v>7712</v>
      </c>
      <c r="C7476" s="27">
        <v>61514</v>
      </c>
      <c r="D7476" s="27" t="s">
        <v>45</v>
      </c>
      <c r="E7476" s="27" t="s">
        <v>6792</v>
      </c>
      <c r="F7476" s="37">
        <v>404506054.37699991</v>
      </c>
      <c r="G7476" s="27">
        <v>33.656072000000002</v>
      </c>
      <c r="H7476" s="27">
        <v>-97.148568999999995</v>
      </c>
      <c r="I7476" s="27" t="s">
        <v>129</v>
      </c>
      <c r="J7476" s="27" t="s">
        <v>130</v>
      </c>
      <c r="K7476" s="37">
        <v>9245</v>
      </c>
      <c r="L7476" s="37">
        <v>0</v>
      </c>
      <c r="M7476" s="40">
        <v>7.6E-3</v>
      </c>
      <c r="N7476" s="40">
        <f t="shared" si="232"/>
        <v>0</v>
      </c>
      <c r="O7476" s="42">
        <f t="shared" si="233"/>
        <v>2.2855034924603757E-5</v>
      </c>
      <c r="P7476" s="37">
        <v>70.262</v>
      </c>
      <c r="Q7476" s="27" t="s">
        <v>11207</v>
      </c>
      <c r="R7476" s="27" t="s">
        <v>11208</v>
      </c>
      <c r="S7476" s="27">
        <v>12030103</v>
      </c>
    </row>
    <row r="7477" spans="1:19">
      <c r="A7477" s="27" t="s">
        <v>7464</v>
      </c>
      <c r="B7477" s="27" t="s">
        <v>7713</v>
      </c>
      <c r="C7477" s="27">
        <v>56961</v>
      </c>
      <c r="D7477" s="27" t="s">
        <v>45</v>
      </c>
      <c r="E7477" s="27" t="s">
        <v>6792</v>
      </c>
      <c r="F7477" s="37">
        <v>404506054.37699991</v>
      </c>
      <c r="G7477" s="27">
        <v>31.995000000000001</v>
      </c>
      <c r="H7477" s="27">
        <v>-102.828333</v>
      </c>
      <c r="I7477" s="27" t="s">
        <v>114</v>
      </c>
      <c r="J7477" s="27" t="s">
        <v>115</v>
      </c>
      <c r="K7477" s="37">
        <v>396784</v>
      </c>
      <c r="L7477" s="37">
        <v>0</v>
      </c>
      <c r="M7477" s="40">
        <v>3.8E-3</v>
      </c>
      <c r="N7477" s="40">
        <f t="shared" si="232"/>
        <v>0</v>
      </c>
      <c r="O7477" s="42">
        <f t="shared" si="233"/>
        <v>9.8090991644391324E-4</v>
      </c>
      <c r="P7477" s="37">
        <v>1507.7791999999999</v>
      </c>
      <c r="Q7477" s="27" t="s">
        <v>11298</v>
      </c>
      <c r="R7477" s="27" t="s">
        <v>11299</v>
      </c>
      <c r="S7477" s="27">
        <v>12080005</v>
      </c>
    </row>
    <row r="7478" spans="1:19">
      <c r="A7478" s="27" t="s">
        <v>7464</v>
      </c>
      <c r="B7478" s="27" t="s">
        <v>7714</v>
      </c>
      <c r="C7478" s="27">
        <v>3441</v>
      </c>
      <c r="D7478" s="27" t="s">
        <v>45</v>
      </c>
      <c r="E7478" s="27" t="s">
        <v>6792</v>
      </c>
      <c r="F7478" s="37">
        <v>404506054.37699991</v>
      </c>
      <c r="G7478" s="27">
        <v>27.819412</v>
      </c>
      <c r="H7478" s="27">
        <v>-97.419202999999996</v>
      </c>
      <c r="I7478" s="27" t="s">
        <v>110</v>
      </c>
      <c r="J7478" s="27" t="s">
        <v>111</v>
      </c>
      <c r="K7478" s="37">
        <v>2172539</v>
      </c>
      <c r="L7478" s="37">
        <v>992865.495</v>
      </c>
      <c r="M7478" s="40">
        <v>0.79702615261159604</v>
      </c>
      <c r="N7478" s="40">
        <f t="shared" si="232"/>
        <v>0.45700698353401248</v>
      </c>
      <c r="O7478" s="42">
        <f t="shared" si="233"/>
        <v>5.370844209850051E-3</v>
      </c>
      <c r="P7478" s="37">
        <v>1731570.4005686443</v>
      </c>
      <c r="Q7478" s="27" t="s">
        <v>11395</v>
      </c>
      <c r="R7478" s="27" t="s">
        <v>11396</v>
      </c>
      <c r="S7478" s="27">
        <v>12110201</v>
      </c>
    </row>
    <row r="7479" spans="1:19">
      <c r="A7479" s="27" t="s">
        <v>7464</v>
      </c>
      <c r="B7479" s="27" t="s">
        <v>7715</v>
      </c>
      <c r="C7479" s="27">
        <v>55747</v>
      </c>
      <c r="D7479" s="27" t="s">
        <v>45</v>
      </c>
      <c r="E7479" s="27" t="s">
        <v>6792</v>
      </c>
      <c r="F7479" s="37">
        <v>404506054.37699991</v>
      </c>
      <c r="G7479" s="27">
        <v>30.931467000000001</v>
      </c>
      <c r="H7479" s="27">
        <v>-102.20143299999999</v>
      </c>
      <c r="I7479" s="27" t="s">
        <v>114</v>
      </c>
      <c r="J7479" s="27" t="s">
        <v>115</v>
      </c>
      <c r="K7479" s="37">
        <v>149851</v>
      </c>
      <c r="L7479" s="37">
        <v>0</v>
      </c>
      <c r="M7479" s="40">
        <v>3.8E-3</v>
      </c>
      <c r="N7479" s="40">
        <f t="shared" si="232"/>
        <v>0</v>
      </c>
      <c r="O7479" s="42">
        <f t="shared" si="233"/>
        <v>3.7045428215108682E-4</v>
      </c>
      <c r="P7479" s="37">
        <v>569.43380000000002</v>
      </c>
      <c r="Q7479" s="27" t="s">
        <v>11530</v>
      </c>
      <c r="R7479" s="27" t="s">
        <v>11531</v>
      </c>
      <c r="S7479" s="27">
        <v>13070009</v>
      </c>
    </row>
    <row r="7480" spans="1:19">
      <c r="A7480" s="27" t="s">
        <v>7464</v>
      </c>
      <c r="B7480" s="27" t="s">
        <v>7716</v>
      </c>
      <c r="C7480" s="27">
        <v>3611</v>
      </c>
      <c r="D7480" s="27" t="s">
        <v>45</v>
      </c>
      <c r="E7480" s="27" t="s">
        <v>6792</v>
      </c>
      <c r="F7480" s="37">
        <v>404506054.37699991</v>
      </c>
      <c r="G7480" s="27">
        <v>29.308056000000001</v>
      </c>
      <c r="H7480" s="27">
        <v>-98.324200000000005</v>
      </c>
      <c r="I7480" s="27" t="s">
        <v>110</v>
      </c>
      <c r="J7480" s="27" t="s">
        <v>111</v>
      </c>
      <c r="K7480" s="37">
        <v>912427</v>
      </c>
      <c r="L7480" s="37">
        <v>639931.26800000004</v>
      </c>
      <c r="M7480" s="40">
        <v>12.562864420765051</v>
      </c>
      <c r="N7480" s="40">
        <f t="shared" si="232"/>
        <v>0.70135064832583871</v>
      </c>
      <c r="O7480" s="42">
        <f t="shared" si="233"/>
        <v>2.2556572148352012E-3</v>
      </c>
      <c r="P7480" s="37">
        <v>11462696.694845393</v>
      </c>
      <c r="Q7480" s="27" t="s">
        <v>11357</v>
      </c>
      <c r="R7480" s="27" t="s">
        <v>11358</v>
      </c>
      <c r="S7480" s="27">
        <v>12100301</v>
      </c>
    </row>
    <row r="7481" spans="1:19">
      <c r="A7481" s="27" t="s">
        <v>7464</v>
      </c>
      <c r="B7481" s="27" t="s">
        <v>6915</v>
      </c>
      <c r="C7481" s="27">
        <v>6180</v>
      </c>
      <c r="D7481" s="27" t="s">
        <v>45</v>
      </c>
      <c r="E7481" s="27" t="s">
        <v>6792</v>
      </c>
      <c r="F7481" s="37">
        <v>404506054.37699991</v>
      </c>
      <c r="G7481" s="27">
        <v>31.180299999999999</v>
      </c>
      <c r="H7481" s="27">
        <v>-96.486599999999996</v>
      </c>
      <c r="I7481" s="27" t="s">
        <v>116</v>
      </c>
      <c r="J7481" s="27" t="s">
        <v>113</v>
      </c>
      <c r="K7481" s="37">
        <v>12216046</v>
      </c>
      <c r="L7481" s="37">
        <v>13308683.455</v>
      </c>
      <c r="M7481" s="40">
        <v>1.215072060949181</v>
      </c>
      <c r="N7481" s="40">
        <f t="shared" si="232"/>
        <v>1.0894428078446987</v>
      </c>
      <c r="O7481" s="42">
        <f t="shared" si="233"/>
        <v>3.0199908920558793E-2</v>
      </c>
      <c r="P7481" s="37">
        <v>14843376.189869998</v>
      </c>
      <c r="Q7481" s="27" t="s">
        <v>11277</v>
      </c>
      <c r="R7481" s="27" t="s">
        <v>11278</v>
      </c>
      <c r="S7481" s="27">
        <v>12070103</v>
      </c>
    </row>
    <row r="7482" spans="1:19">
      <c r="A7482" s="27" t="s">
        <v>7464</v>
      </c>
      <c r="B7482" s="27" t="s">
        <v>7717</v>
      </c>
      <c r="C7482" s="27">
        <v>58716</v>
      </c>
      <c r="D7482" s="27" t="s">
        <v>45</v>
      </c>
      <c r="E7482" s="27" t="s">
        <v>6792</v>
      </c>
      <c r="F7482" s="37">
        <v>404506054.37699991</v>
      </c>
      <c r="G7482" s="27">
        <v>29.469443999999999</v>
      </c>
      <c r="H7482" s="27">
        <v>-98.331943999999993</v>
      </c>
      <c r="I7482" s="27" t="s">
        <v>129</v>
      </c>
      <c r="J7482" s="27" t="s">
        <v>130</v>
      </c>
      <c r="K7482" s="37">
        <v>7207</v>
      </c>
      <c r="L7482" s="37">
        <v>0</v>
      </c>
      <c r="M7482" s="40">
        <v>7.6E-3</v>
      </c>
      <c r="N7482" s="40">
        <f t="shared" si="232"/>
        <v>0</v>
      </c>
      <c r="O7482" s="42">
        <f t="shared" si="233"/>
        <v>1.7816791422565632E-5</v>
      </c>
      <c r="P7482" s="37">
        <v>54.773200000000003</v>
      </c>
      <c r="Q7482" s="27" t="s">
        <v>11363</v>
      </c>
      <c r="R7482" s="27" t="s">
        <v>11364</v>
      </c>
      <c r="S7482" s="27">
        <v>12100304</v>
      </c>
    </row>
    <row r="7483" spans="1:19">
      <c r="A7483" s="27" t="s">
        <v>7464</v>
      </c>
      <c r="B7483" s="27" t="s">
        <v>7718</v>
      </c>
      <c r="C7483" s="27">
        <v>59204</v>
      </c>
      <c r="D7483" s="27" t="s">
        <v>45</v>
      </c>
      <c r="E7483" s="27" t="s">
        <v>6792</v>
      </c>
      <c r="F7483" s="37">
        <v>404506054.37699991</v>
      </c>
      <c r="G7483" s="27">
        <v>29.479167</v>
      </c>
      <c r="H7483" s="27">
        <v>-98.297222000000005</v>
      </c>
      <c r="I7483" s="27" t="s">
        <v>129</v>
      </c>
      <c r="J7483" s="27" t="s">
        <v>130</v>
      </c>
      <c r="K7483" s="37">
        <v>10562</v>
      </c>
      <c r="L7483" s="37">
        <v>0</v>
      </c>
      <c r="M7483" s="40">
        <v>7.6E-3</v>
      </c>
      <c r="N7483" s="40">
        <f t="shared" si="232"/>
        <v>0</v>
      </c>
      <c r="O7483" s="42">
        <f t="shared" si="233"/>
        <v>2.6110857639120054E-5</v>
      </c>
      <c r="P7483" s="37">
        <v>80.271199999999993</v>
      </c>
      <c r="Q7483" s="27" t="s">
        <v>11363</v>
      </c>
      <c r="R7483" s="27" t="s">
        <v>11364</v>
      </c>
      <c r="S7483" s="27">
        <v>12100304</v>
      </c>
    </row>
    <row r="7484" spans="1:19">
      <c r="A7484" s="27" t="s">
        <v>7464</v>
      </c>
      <c r="B7484" s="27" t="s">
        <v>7719</v>
      </c>
      <c r="C7484" s="27">
        <v>58717</v>
      </c>
      <c r="D7484" s="27" t="s">
        <v>45</v>
      </c>
      <c r="E7484" s="27" t="s">
        <v>6792</v>
      </c>
      <c r="F7484" s="37">
        <v>404506054.37699991</v>
      </c>
      <c r="G7484" s="27">
        <v>29.328889</v>
      </c>
      <c r="H7484" s="27">
        <v>-100.383889</v>
      </c>
      <c r="I7484" s="27" t="s">
        <v>129</v>
      </c>
      <c r="J7484" s="27" t="s">
        <v>130</v>
      </c>
      <c r="K7484" s="37">
        <v>64790</v>
      </c>
      <c r="L7484" s="37">
        <v>0</v>
      </c>
      <c r="M7484" s="40">
        <v>7.6E-3</v>
      </c>
      <c r="N7484" s="40">
        <f t="shared" si="232"/>
        <v>0</v>
      </c>
      <c r="O7484" s="42">
        <f t="shared" si="233"/>
        <v>1.6017065578854272E-4</v>
      </c>
      <c r="P7484" s="37">
        <v>492.404</v>
      </c>
      <c r="Q7484" s="27" t="s">
        <v>11536</v>
      </c>
      <c r="R7484" s="27" t="s">
        <v>11537</v>
      </c>
      <c r="S7484" s="27">
        <v>13080001</v>
      </c>
    </row>
    <row r="7485" spans="1:19">
      <c r="A7485" s="27" t="s">
        <v>7464</v>
      </c>
      <c r="B7485" s="27" t="s">
        <v>7720</v>
      </c>
      <c r="C7485" s="27">
        <v>59205</v>
      </c>
      <c r="D7485" s="27" t="s">
        <v>45</v>
      </c>
      <c r="E7485" s="27" t="s">
        <v>6792</v>
      </c>
      <c r="F7485" s="37">
        <v>404506054.37699991</v>
      </c>
      <c r="G7485" s="27">
        <v>29.216667000000001</v>
      </c>
      <c r="H7485" s="27">
        <v>-99.716110999999998</v>
      </c>
      <c r="I7485" s="27" t="s">
        <v>129</v>
      </c>
      <c r="J7485" s="27" t="s">
        <v>130</v>
      </c>
      <c r="K7485" s="37">
        <v>196766</v>
      </c>
      <c r="L7485" s="37">
        <v>0</v>
      </c>
      <c r="M7485" s="40">
        <v>7.6E-3</v>
      </c>
      <c r="N7485" s="40">
        <f t="shared" si="232"/>
        <v>0</v>
      </c>
      <c r="O7485" s="42">
        <f t="shared" si="233"/>
        <v>4.8643524088421667E-4</v>
      </c>
      <c r="P7485" s="37">
        <v>1495.4215999999999</v>
      </c>
      <c r="Q7485" s="27" t="s">
        <v>11384</v>
      </c>
      <c r="R7485" s="27" t="s">
        <v>11385</v>
      </c>
      <c r="S7485" s="27">
        <v>12110106</v>
      </c>
    </row>
    <row r="7486" spans="1:19">
      <c r="A7486" s="27" t="s">
        <v>7464</v>
      </c>
      <c r="B7486" s="27" t="s">
        <v>7721</v>
      </c>
      <c r="C7486" s="27">
        <v>59207</v>
      </c>
      <c r="D7486" s="27" t="s">
        <v>45</v>
      </c>
      <c r="E7486" s="27" t="s">
        <v>6792</v>
      </c>
      <c r="F7486" s="37">
        <v>404506054.37699991</v>
      </c>
      <c r="G7486" s="27">
        <v>33.04</v>
      </c>
      <c r="H7486" s="27">
        <v>-99.552499999999995</v>
      </c>
      <c r="I7486" s="27" t="s">
        <v>129</v>
      </c>
      <c r="J7486" s="27" t="s">
        <v>130</v>
      </c>
      <c r="K7486" s="37">
        <v>284214</v>
      </c>
      <c r="L7486" s="37">
        <v>0</v>
      </c>
      <c r="M7486" s="40">
        <v>7.6E-3</v>
      </c>
      <c r="N7486" s="40">
        <f t="shared" si="232"/>
        <v>0</v>
      </c>
      <c r="O7486" s="42">
        <f t="shared" si="233"/>
        <v>7.0261989140739129E-4</v>
      </c>
      <c r="P7486" s="37">
        <v>2160.0264000000002</v>
      </c>
      <c r="Q7486" s="27" t="s">
        <v>9588</v>
      </c>
      <c r="R7486" s="27" t="s">
        <v>11260</v>
      </c>
      <c r="S7486" s="27">
        <v>12060103</v>
      </c>
    </row>
    <row r="7487" spans="1:19">
      <c r="A7487" s="27" t="s">
        <v>7464</v>
      </c>
      <c r="B7487" s="27" t="s">
        <v>7722</v>
      </c>
      <c r="C7487" s="27">
        <v>58537</v>
      </c>
      <c r="D7487" s="27" t="s">
        <v>45</v>
      </c>
      <c r="E7487" s="27" t="s">
        <v>6792</v>
      </c>
      <c r="F7487" s="37">
        <v>404506054.37699991</v>
      </c>
      <c r="G7487" s="27">
        <v>29.271667000000001</v>
      </c>
      <c r="H7487" s="27">
        <v>-98.444721999999999</v>
      </c>
      <c r="I7487" s="27" t="s">
        <v>129</v>
      </c>
      <c r="J7487" s="27" t="s">
        <v>130</v>
      </c>
      <c r="K7487" s="37">
        <v>63178</v>
      </c>
      <c r="L7487" s="37">
        <v>0</v>
      </c>
      <c r="M7487" s="40">
        <v>7.6E-3</v>
      </c>
      <c r="N7487" s="40">
        <f t="shared" si="232"/>
        <v>0</v>
      </c>
      <c r="O7487" s="42">
        <f t="shared" si="233"/>
        <v>1.5618554856318184E-4</v>
      </c>
      <c r="P7487" s="37">
        <v>480.15280000000001</v>
      </c>
      <c r="Q7487" s="27" t="s">
        <v>11357</v>
      </c>
      <c r="R7487" s="27" t="s">
        <v>11358</v>
      </c>
      <c r="S7487" s="27">
        <v>12100301</v>
      </c>
    </row>
    <row r="7488" spans="1:19">
      <c r="A7488" s="27" t="s">
        <v>7464</v>
      </c>
      <c r="B7488" s="27" t="s">
        <v>7723</v>
      </c>
      <c r="C7488" s="27">
        <v>56959</v>
      </c>
      <c r="D7488" s="27" t="s">
        <v>45</v>
      </c>
      <c r="E7488" s="27" t="s">
        <v>6792</v>
      </c>
      <c r="F7488" s="37">
        <v>404506054.37699991</v>
      </c>
      <c r="G7488" s="27">
        <v>32.121699999999997</v>
      </c>
      <c r="H7488" s="27">
        <v>-101.3853</v>
      </c>
      <c r="I7488" s="27" t="s">
        <v>114</v>
      </c>
      <c r="J7488" s="27" t="s">
        <v>115</v>
      </c>
      <c r="K7488" s="37">
        <v>131943</v>
      </c>
      <c r="L7488" s="37">
        <v>0</v>
      </c>
      <c r="M7488" s="40">
        <v>3.8E-3</v>
      </c>
      <c r="N7488" s="40">
        <f t="shared" si="232"/>
        <v>0</v>
      </c>
      <c r="O7488" s="42">
        <f t="shared" si="233"/>
        <v>3.2618300411649471E-4</v>
      </c>
      <c r="P7488" s="37">
        <v>501.38339999999999</v>
      </c>
      <c r="Q7488" s="27" t="s">
        <v>11312</v>
      </c>
      <c r="R7488" s="27" t="s">
        <v>11313</v>
      </c>
      <c r="S7488" s="27">
        <v>12090104</v>
      </c>
    </row>
    <row r="7489" spans="1:19">
      <c r="A7489" s="27" t="s">
        <v>7464</v>
      </c>
      <c r="B7489" s="27" t="s">
        <v>7724</v>
      </c>
      <c r="C7489" s="27">
        <v>55215</v>
      </c>
      <c r="D7489" s="27" t="s">
        <v>45</v>
      </c>
      <c r="E7489" s="27" t="s">
        <v>6792</v>
      </c>
      <c r="F7489" s="37">
        <v>404506054.37699991</v>
      </c>
      <c r="G7489" s="27">
        <v>31.840299999999999</v>
      </c>
      <c r="H7489" s="27">
        <v>-102.32640000000001</v>
      </c>
      <c r="I7489" s="27" t="s">
        <v>110</v>
      </c>
      <c r="J7489" s="27" t="s">
        <v>111</v>
      </c>
      <c r="K7489" s="37">
        <v>7420294</v>
      </c>
      <c r="L7489" s="37">
        <v>3254471.78</v>
      </c>
      <c r="M7489" s="40">
        <v>0.92536190682875907</v>
      </c>
      <c r="N7489" s="40">
        <f t="shared" si="232"/>
        <v>0.43859067848255068</v>
      </c>
      <c r="O7489" s="42">
        <f t="shared" si="233"/>
        <v>1.8344086373264221E-2</v>
      </c>
      <c r="P7489" s="37">
        <v>6866457.4050700003</v>
      </c>
      <c r="Q7489" s="27" t="s">
        <v>11298</v>
      </c>
      <c r="R7489" s="27" t="s">
        <v>11299</v>
      </c>
      <c r="S7489" s="27">
        <v>12080005</v>
      </c>
    </row>
    <row r="7490" spans="1:19">
      <c r="A7490" s="27" t="s">
        <v>7464</v>
      </c>
      <c r="B7490" s="27" t="s">
        <v>7725</v>
      </c>
      <c r="C7490" s="27">
        <v>127</v>
      </c>
      <c r="D7490" s="27" t="s">
        <v>88</v>
      </c>
      <c r="E7490" s="27" t="s">
        <v>209</v>
      </c>
      <c r="F7490" s="37">
        <v>272470849.68899995</v>
      </c>
      <c r="G7490" s="27">
        <v>34.082500000000003</v>
      </c>
      <c r="H7490" s="27">
        <v>-99.175299999999993</v>
      </c>
      <c r="I7490" s="27" t="s">
        <v>112</v>
      </c>
      <c r="J7490" s="27" t="s">
        <v>113</v>
      </c>
      <c r="K7490" s="37">
        <v>3320056</v>
      </c>
      <c r="L7490" s="37">
        <v>4062629.432</v>
      </c>
      <c r="M7490" s="40">
        <v>2.1749550031083809</v>
      </c>
      <c r="N7490" s="40">
        <f t="shared" si="232"/>
        <v>1.2236629237579126</v>
      </c>
      <c r="O7490" s="42">
        <f t="shared" si="233"/>
        <v>1.2184995216147101E-2</v>
      </c>
      <c r="P7490" s="37">
        <v>7220972.4077999983</v>
      </c>
      <c r="Q7490" s="27" t="s">
        <v>11114</v>
      </c>
      <c r="R7490" s="27" t="s">
        <v>11115</v>
      </c>
      <c r="S7490" s="27">
        <v>11130207</v>
      </c>
    </row>
    <row r="7491" spans="1:19">
      <c r="A7491" s="27" t="s">
        <v>7464</v>
      </c>
      <c r="B7491" s="27" t="s">
        <v>7726</v>
      </c>
      <c r="C7491" s="27">
        <v>60366</v>
      </c>
      <c r="D7491" s="27" t="s">
        <v>45</v>
      </c>
      <c r="E7491" s="27" t="s">
        <v>6792</v>
      </c>
      <c r="F7491" s="37">
        <v>404506054.37699991</v>
      </c>
      <c r="G7491" s="27">
        <v>34.060333</v>
      </c>
      <c r="H7491" s="27">
        <v>-101.187628</v>
      </c>
      <c r="I7491" s="27" t="s">
        <v>114</v>
      </c>
      <c r="J7491" s="27" t="s">
        <v>115</v>
      </c>
      <c r="K7491" s="37">
        <v>553064</v>
      </c>
      <c r="L7491" s="37">
        <v>0</v>
      </c>
      <c r="M7491" s="40">
        <v>3.8E-3</v>
      </c>
      <c r="N7491" s="40">
        <f t="shared" si="232"/>
        <v>0</v>
      </c>
      <c r="O7491" s="42">
        <f t="shared" si="233"/>
        <v>1.3672576566296434E-3</v>
      </c>
      <c r="P7491" s="37">
        <v>2101.6432</v>
      </c>
      <c r="Q7491" s="27" t="s">
        <v>11099</v>
      </c>
      <c r="R7491" s="27" t="s">
        <v>11100</v>
      </c>
      <c r="S7491" s="27">
        <v>11130104</v>
      </c>
    </row>
    <row r="7492" spans="1:19">
      <c r="A7492" s="27" t="s">
        <v>7464</v>
      </c>
      <c r="B7492" s="27" t="s">
        <v>7727</v>
      </c>
      <c r="C7492" s="27">
        <v>50815</v>
      </c>
      <c r="D7492" s="27" t="s">
        <v>45</v>
      </c>
      <c r="E7492" s="27" t="s">
        <v>6792</v>
      </c>
      <c r="F7492" s="37">
        <v>404506054.37699991</v>
      </c>
      <c r="G7492" s="27">
        <v>29.816099999999999</v>
      </c>
      <c r="H7492" s="27">
        <v>-95.107730000000004</v>
      </c>
      <c r="I7492" s="27" t="s">
        <v>110</v>
      </c>
      <c r="J7492" s="27" t="s">
        <v>111</v>
      </c>
      <c r="K7492" s="37">
        <v>2990075</v>
      </c>
      <c r="L7492" s="37">
        <v>988149.79</v>
      </c>
      <c r="M7492" s="40">
        <v>0.42326785220103169</v>
      </c>
      <c r="N7492" s="40">
        <f t="shared" si="232"/>
        <v>0.33047659005208901</v>
      </c>
      <c r="O7492" s="42">
        <f t="shared" si="233"/>
        <v>7.3919165551308364E-3</v>
      </c>
      <c r="P7492" s="37">
        <v>1265602.6231699998</v>
      </c>
      <c r="Q7492" s="27" t="s">
        <v>11231</v>
      </c>
      <c r="R7492" s="27" t="s">
        <v>11232</v>
      </c>
      <c r="S7492" s="27">
        <v>12040104</v>
      </c>
    </row>
    <row r="7493" spans="1:19">
      <c r="A7493" s="27" t="s">
        <v>7464</v>
      </c>
      <c r="B7493" s="27" t="s">
        <v>7728</v>
      </c>
      <c r="C7493" s="27">
        <v>54676</v>
      </c>
      <c r="D7493" s="27" t="s">
        <v>45</v>
      </c>
      <c r="E7493" s="27" t="s">
        <v>6792</v>
      </c>
      <c r="F7493" s="37">
        <v>404506054.37699991</v>
      </c>
      <c r="G7493" s="27">
        <v>28.9802</v>
      </c>
      <c r="H7493" s="27">
        <v>-95.341999999999999</v>
      </c>
      <c r="I7493" s="27" t="s">
        <v>110</v>
      </c>
      <c r="J7493" s="27" t="s">
        <v>111</v>
      </c>
      <c r="K7493" s="37">
        <v>2190554</v>
      </c>
      <c r="L7493" s="37">
        <v>769822.52</v>
      </c>
      <c r="M7493" s="40">
        <v>0.79702615261159604</v>
      </c>
      <c r="N7493" s="40">
        <f t="shared" ref="N7493:N7556" si="234">L7493/K7493</f>
        <v>0.35142823231018272</v>
      </c>
      <c r="O7493" s="42">
        <f t="shared" ref="O7493:O7556" si="235">K7493/F7493</f>
        <v>5.4153800080292552E-3</v>
      </c>
      <c r="P7493" s="37">
        <v>1745928.8267079422</v>
      </c>
      <c r="Q7493" s="27" t="s">
        <v>11241</v>
      </c>
      <c r="R7493" s="27" t="s">
        <v>11242</v>
      </c>
      <c r="S7493" s="27">
        <v>12040205</v>
      </c>
    </row>
    <row r="7494" spans="1:19">
      <c r="A7494" s="27" t="s">
        <v>7464</v>
      </c>
      <c r="B7494" s="27" t="s">
        <v>7729</v>
      </c>
      <c r="C7494" s="27">
        <v>59475</v>
      </c>
      <c r="D7494" s="27" t="s">
        <v>88</v>
      </c>
      <c r="E7494" s="27" t="s">
        <v>209</v>
      </c>
      <c r="F7494" s="37">
        <v>272470849.68899995</v>
      </c>
      <c r="G7494" s="27">
        <v>36.243889000000003</v>
      </c>
      <c r="H7494" s="27">
        <v>-101.001389</v>
      </c>
      <c r="I7494" s="27" t="s">
        <v>114</v>
      </c>
      <c r="J7494" s="27" t="s">
        <v>115</v>
      </c>
      <c r="K7494" s="37">
        <v>1128864</v>
      </c>
      <c r="L7494" s="37">
        <v>0</v>
      </c>
      <c r="M7494" s="40">
        <v>3.8E-3</v>
      </c>
      <c r="N7494" s="40">
        <f t="shared" si="234"/>
        <v>0</v>
      </c>
      <c r="O7494" s="42">
        <f t="shared" si="235"/>
        <v>4.1430633819672562E-3</v>
      </c>
      <c r="P7494" s="37">
        <v>4289.6832000000004</v>
      </c>
      <c r="Q7494" s="27" t="s">
        <v>11038</v>
      </c>
      <c r="R7494" s="27" t="s">
        <v>11039</v>
      </c>
      <c r="S7494" s="27">
        <v>11100202</v>
      </c>
    </row>
    <row r="7495" spans="1:19">
      <c r="A7495" s="27" t="s">
        <v>7464</v>
      </c>
      <c r="B7495" s="27" t="s">
        <v>7730</v>
      </c>
      <c r="C7495" s="27">
        <v>58005</v>
      </c>
      <c r="D7495" s="27" t="s">
        <v>45</v>
      </c>
      <c r="E7495" s="27" t="s">
        <v>6792</v>
      </c>
      <c r="F7495" s="37">
        <v>404506054.37699991</v>
      </c>
      <c r="G7495" s="27">
        <v>33.582572999999996</v>
      </c>
      <c r="H7495" s="27">
        <v>-96.617892999999995</v>
      </c>
      <c r="I7495" s="27" t="s">
        <v>110</v>
      </c>
      <c r="J7495" s="27" t="s">
        <v>111</v>
      </c>
      <c r="K7495" s="37">
        <v>3645692</v>
      </c>
      <c r="L7495" s="37">
        <v>1642171.5970000001</v>
      </c>
      <c r="M7495" s="40">
        <v>0.76403316476817018</v>
      </c>
      <c r="N7495" s="40">
        <f t="shared" si="234"/>
        <v>0.45044167115598355</v>
      </c>
      <c r="O7495" s="42">
        <f t="shared" si="235"/>
        <v>9.0127007013897815E-3</v>
      </c>
      <c r="P7495" s="37">
        <v>2785429.5965299997</v>
      </c>
      <c r="Q7495" s="27" t="s">
        <v>11130</v>
      </c>
      <c r="R7495" s="27" t="s">
        <v>11131</v>
      </c>
      <c r="S7495" s="27">
        <v>11140101</v>
      </c>
    </row>
    <row r="7496" spans="1:19">
      <c r="A7496" s="27" t="s">
        <v>7464</v>
      </c>
      <c r="B7496" s="27" t="s">
        <v>7731</v>
      </c>
      <c r="C7496" s="27">
        <v>58001</v>
      </c>
      <c r="D7496" s="27" t="s">
        <v>45</v>
      </c>
      <c r="E7496" s="27" t="s">
        <v>6792</v>
      </c>
      <c r="F7496" s="37">
        <v>404506054.37699991</v>
      </c>
      <c r="G7496" s="27">
        <v>31.055833</v>
      </c>
      <c r="H7496" s="27">
        <v>-97.317222000000001</v>
      </c>
      <c r="I7496" s="27" t="s">
        <v>110</v>
      </c>
      <c r="J7496" s="27" t="s">
        <v>111</v>
      </c>
      <c r="K7496" s="37">
        <v>5472304</v>
      </c>
      <c r="L7496" s="37">
        <v>2571253.5750000002</v>
      </c>
      <c r="M7496" s="40">
        <v>1.0168905820436871</v>
      </c>
      <c r="N7496" s="40">
        <f t="shared" si="234"/>
        <v>0.46986672798148643</v>
      </c>
      <c r="O7496" s="42">
        <f t="shared" si="235"/>
        <v>1.3528361172314639E-2</v>
      </c>
      <c r="P7496" s="37">
        <v>5564734.399679997</v>
      </c>
      <c r="Q7496" s="27" t="s">
        <v>9061</v>
      </c>
      <c r="R7496" s="27" t="s">
        <v>11287</v>
      </c>
      <c r="S7496" s="27">
        <v>12070204</v>
      </c>
    </row>
    <row r="7497" spans="1:19">
      <c r="A7497" s="27" t="s">
        <v>7464</v>
      </c>
      <c r="B7497" s="27" t="s">
        <v>7732</v>
      </c>
      <c r="C7497" s="27">
        <v>58404</v>
      </c>
      <c r="D7497" s="27" t="s">
        <v>88</v>
      </c>
      <c r="E7497" s="27" t="s">
        <v>209</v>
      </c>
      <c r="F7497" s="37">
        <v>272470849.68899995</v>
      </c>
      <c r="G7497" s="27">
        <v>35.322778</v>
      </c>
      <c r="H7497" s="27">
        <v>-101.5325</v>
      </c>
      <c r="I7497" s="27" t="s">
        <v>114</v>
      </c>
      <c r="J7497" s="27" t="s">
        <v>115</v>
      </c>
      <c r="K7497" s="37">
        <v>50390</v>
      </c>
      <c r="L7497" s="37">
        <v>0</v>
      </c>
      <c r="M7497" s="40">
        <v>3.8E-3</v>
      </c>
      <c r="N7497" s="40">
        <f t="shared" si="234"/>
        <v>0</v>
      </c>
      <c r="O7497" s="42">
        <f t="shared" si="235"/>
        <v>1.8493721459567319E-4</v>
      </c>
      <c r="P7497" s="37">
        <v>191.482</v>
      </c>
      <c r="Q7497" s="27" t="s">
        <v>11085</v>
      </c>
      <c r="R7497" s="27" t="s">
        <v>11086</v>
      </c>
      <c r="S7497" s="27">
        <v>11120301</v>
      </c>
    </row>
    <row r="7498" spans="1:19">
      <c r="A7498" s="27" t="s">
        <v>7464</v>
      </c>
      <c r="B7498" s="27" t="s">
        <v>7733</v>
      </c>
      <c r="C7498" s="27">
        <v>50109</v>
      </c>
      <c r="D7498" s="27" t="s">
        <v>45</v>
      </c>
      <c r="E7498" s="27" t="s">
        <v>6792</v>
      </c>
      <c r="F7498" s="37">
        <v>404506054.37699991</v>
      </c>
      <c r="G7498" s="27">
        <v>33.696800000000003</v>
      </c>
      <c r="H7498" s="27">
        <v>-95.557699999999997</v>
      </c>
      <c r="I7498" s="27" t="s">
        <v>110</v>
      </c>
      <c r="J7498" s="27" t="s">
        <v>111</v>
      </c>
      <c r="K7498" s="37">
        <v>461662</v>
      </c>
      <c r="L7498" s="37">
        <v>248061.533</v>
      </c>
      <c r="M7498" s="40">
        <v>0.79702615261159604</v>
      </c>
      <c r="N7498" s="40">
        <f t="shared" si="234"/>
        <v>0.53732283142212267</v>
      </c>
      <c r="O7498" s="42">
        <f t="shared" si="235"/>
        <v>1.1412981215102671E-3</v>
      </c>
      <c r="P7498" s="37">
        <v>367956.68766697467</v>
      </c>
      <c r="Q7498" s="27" t="s">
        <v>11130</v>
      </c>
      <c r="R7498" s="27" t="s">
        <v>11131</v>
      </c>
      <c r="S7498" s="27">
        <v>11140101</v>
      </c>
    </row>
    <row r="7499" spans="1:19">
      <c r="A7499" s="27" t="s">
        <v>7464</v>
      </c>
      <c r="B7499" s="27" t="s">
        <v>7734</v>
      </c>
      <c r="C7499" s="27">
        <v>55047</v>
      </c>
      <c r="D7499" s="27" t="s">
        <v>45</v>
      </c>
      <c r="E7499" s="27" t="s">
        <v>6792</v>
      </c>
      <c r="F7499" s="37">
        <v>404506054.37699991</v>
      </c>
      <c r="G7499" s="27">
        <v>29.72475</v>
      </c>
      <c r="H7499" s="27">
        <v>-95.176479</v>
      </c>
      <c r="I7499" s="27" t="s">
        <v>110</v>
      </c>
      <c r="J7499" s="27" t="s">
        <v>111</v>
      </c>
      <c r="K7499" s="37">
        <v>3957181</v>
      </c>
      <c r="L7499" s="37">
        <v>1514105.5079999999</v>
      </c>
      <c r="M7499" s="40">
        <v>0.79091074883863033</v>
      </c>
      <c r="N7499" s="40">
        <f t="shared" si="234"/>
        <v>0.38262225255807097</v>
      </c>
      <c r="O7499" s="42">
        <f t="shared" si="235"/>
        <v>9.7827485081642424E-3</v>
      </c>
      <c r="P7499" s="37">
        <v>3129776.9879999999</v>
      </c>
      <c r="Q7499" s="27" t="s">
        <v>11231</v>
      </c>
      <c r="R7499" s="27" t="s">
        <v>11232</v>
      </c>
      <c r="S7499" s="27">
        <v>12040104</v>
      </c>
    </row>
    <row r="7500" spans="1:19">
      <c r="A7500" s="27" t="s">
        <v>7464</v>
      </c>
      <c r="B7500" s="27" t="s">
        <v>7735</v>
      </c>
      <c r="C7500" s="27">
        <v>56661</v>
      </c>
      <c r="D7500" s="27" t="s">
        <v>45</v>
      </c>
      <c r="E7500" s="27" t="s">
        <v>6792</v>
      </c>
      <c r="F7500" s="37">
        <v>404506054.37699991</v>
      </c>
      <c r="G7500" s="27">
        <v>27.001100000000001</v>
      </c>
      <c r="H7500" s="27">
        <v>-97.599400000000003</v>
      </c>
      <c r="I7500" s="27" t="s">
        <v>114</v>
      </c>
      <c r="J7500" s="27" t="s">
        <v>115</v>
      </c>
      <c r="K7500" s="37">
        <v>714176</v>
      </c>
      <c r="L7500" s="37">
        <v>0</v>
      </c>
      <c r="M7500" s="40">
        <v>3.8E-3</v>
      </c>
      <c r="N7500" s="40">
        <f t="shared" si="234"/>
        <v>0</v>
      </c>
      <c r="O7500" s="42">
        <f t="shared" si="235"/>
        <v>1.7655508298879193E-3</v>
      </c>
      <c r="P7500" s="37">
        <v>2713.8688000000002</v>
      </c>
      <c r="Q7500" s="27" t="s">
        <v>11406</v>
      </c>
      <c r="R7500" s="27" t="s">
        <v>11407</v>
      </c>
      <c r="S7500" s="27">
        <v>12110207</v>
      </c>
    </row>
    <row r="7501" spans="1:19">
      <c r="A7501" s="27" t="s">
        <v>7464</v>
      </c>
      <c r="B7501" s="27" t="s">
        <v>7736</v>
      </c>
      <c r="C7501" s="27">
        <v>58720</v>
      </c>
      <c r="D7501" s="27" t="s">
        <v>45</v>
      </c>
      <c r="E7501" s="27" t="s">
        <v>6792</v>
      </c>
      <c r="F7501" s="37">
        <v>404506054.37699991</v>
      </c>
      <c r="G7501" s="27">
        <v>35.442777999999997</v>
      </c>
      <c r="H7501" s="27">
        <v>-101.372778</v>
      </c>
      <c r="I7501" s="27" t="s">
        <v>114</v>
      </c>
      <c r="J7501" s="27" t="s">
        <v>115</v>
      </c>
      <c r="K7501" s="37">
        <v>762506</v>
      </c>
      <c r="L7501" s="37">
        <v>0</v>
      </c>
      <c r="M7501" s="40">
        <v>3.8E-3</v>
      </c>
      <c r="N7501" s="40">
        <f t="shared" si="234"/>
        <v>0</v>
      </c>
      <c r="O7501" s="42">
        <f t="shared" si="235"/>
        <v>1.8850298821222189E-3</v>
      </c>
      <c r="P7501" s="37">
        <v>2897.5228000000002</v>
      </c>
      <c r="Q7501" s="27" t="s">
        <v>11021</v>
      </c>
      <c r="R7501" s="27" t="s">
        <v>11022</v>
      </c>
      <c r="S7501" s="27">
        <v>11090106</v>
      </c>
    </row>
    <row r="7502" spans="1:19">
      <c r="A7502" s="27" t="s">
        <v>7464</v>
      </c>
      <c r="B7502" s="27" t="s">
        <v>7737</v>
      </c>
      <c r="C7502" s="27">
        <v>58242</v>
      </c>
      <c r="D7502" s="27" t="s">
        <v>45</v>
      </c>
      <c r="E7502" s="27" t="s">
        <v>6792</v>
      </c>
      <c r="F7502" s="37">
        <v>404506054.37699991</v>
      </c>
      <c r="G7502" s="27">
        <v>35.427500000000002</v>
      </c>
      <c r="H7502" s="27">
        <v>-101.253056</v>
      </c>
      <c r="I7502" s="27" t="s">
        <v>114</v>
      </c>
      <c r="J7502" s="27" t="s">
        <v>115</v>
      </c>
      <c r="K7502" s="37">
        <v>764040</v>
      </c>
      <c r="L7502" s="37">
        <v>0</v>
      </c>
      <c r="M7502" s="40">
        <v>3.8E-3</v>
      </c>
      <c r="N7502" s="40">
        <f t="shared" si="234"/>
        <v>0</v>
      </c>
      <c r="O7502" s="42">
        <f t="shared" si="235"/>
        <v>1.8888221615786106E-3</v>
      </c>
      <c r="P7502" s="37">
        <v>2903.3519999999999</v>
      </c>
      <c r="Q7502" s="27" t="s">
        <v>11021</v>
      </c>
      <c r="R7502" s="27" t="s">
        <v>11022</v>
      </c>
      <c r="S7502" s="27">
        <v>11090106</v>
      </c>
    </row>
    <row r="7503" spans="1:19">
      <c r="A7503" s="27" t="s">
        <v>7464</v>
      </c>
      <c r="B7503" s="27" t="s">
        <v>7738</v>
      </c>
      <c r="C7503" s="27">
        <v>60682</v>
      </c>
      <c r="D7503" s="27" t="s">
        <v>45</v>
      </c>
      <c r="E7503" s="27" t="s">
        <v>6792</v>
      </c>
      <c r="F7503" s="37">
        <v>404506054.37699991</v>
      </c>
      <c r="G7503" s="27">
        <v>30.987839999999998</v>
      </c>
      <c r="H7503" s="27">
        <v>-102.26831</v>
      </c>
      <c r="I7503" s="27" t="s">
        <v>129</v>
      </c>
      <c r="J7503" s="27" t="s">
        <v>130</v>
      </c>
      <c r="K7503" s="37">
        <v>110398</v>
      </c>
      <c r="L7503" s="37">
        <v>0</v>
      </c>
      <c r="M7503" s="40">
        <v>7.6E-3</v>
      </c>
      <c r="N7503" s="40">
        <f t="shared" si="234"/>
        <v>0</v>
      </c>
      <c r="O7503" s="42">
        <f t="shared" si="235"/>
        <v>2.7292051331599844E-4</v>
      </c>
      <c r="P7503" s="37">
        <v>839.02480000000003</v>
      </c>
      <c r="Q7503" s="27" t="s">
        <v>11530</v>
      </c>
      <c r="R7503" s="27" t="s">
        <v>11531</v>
      </c>
      <c r="S7503" s="27">
        <v>13070009</v>
      </c>
    </row>
    <row r="7504" spans="1:19">
      <c r="A7504" s="27" t="s">
        <v>7464</v>
      </c>
      <c r="B7504" s="27" t="s">
        <v>7739</v>
      </c>
      <c r="C7504" s="27">
        <v>3630</v>
      </c>
      <c r="D7504" s="27" t="s">
        <v>45</v>
      </c>
      <c r="E7504" s="27" t="s">
        <v>6792</v>
      </c>
      <c r="F7504" s="37">
        <v>404506054.37699991</v>
      </c>
      <c r="G7504" s="27">
        <v>28.927499999999998</v>
      </c>
      <c r="H7504" s="27">
        <v>-99.091899999999995</v>
      </c>
      <c r="I7504" s="27" t="s">
        <v>110</v>
      </c>
      <c r="J7504" s="27" t="s">
        <v>111</v>
      </c>
      <c r="K7504" s="37">
        <v>273303</v>
      </c>
      <c r="L7504" s="37">
        <v>149759.22700000001</v>
      </c>
      <c r="M7504" s="40">
        <v>0.79702615261159604</v>
      </c>
      <c r="N7504" s="40">
        <f t="shared" si="234"/>
        <v>0.54796042121747657</v>
      </c>
      <c r="O7504" s="42">
        <f t="shared" si="235"/>
        <v>6.7564625310967885E-4</v>
      </c>
      <c r="P7504" s="37">
        <v>217829.63858720704</v>
      </c>
      <c r="Q7504" s="27" t="s">
        <v>11384</v>
      </c>
      <c r="R7504" s="27" t="s">
        <v>11385</v>
      </c>
      <c r="S7504" s="27">
        <v>12110106</v>
      </c>
    </row>
    <row r="7505" spans="1:19">
      <c r="A7505" s="27" t="s">
        <v>7464</v>
      </c>
      <c r="B7505" s="27" t="s">
        <v>7740</v>
      </c>
      <c r="C7505" s="27">
        <v>57095</v>
      </c>
      <c r="D7505" s="27" t="s">
        <v>45</v>
      </c>
      <c r="E7505" s="27" t="s">
        <v>6792</v>
      </c>
      <c r="F7505" s="37">
        <v>404506054.37699991</v>
      </c>
      <c r="G7505" s="27">
        <v>27.119700000000002</v>
      </c>
      <c r="H7505" s="27">
        <v>-97.549899999999994</v>
      </c>
      <c r="I7505" s="27" t="s">
        <v>114</v>
      </c>
      <c r="J7505" s="27" t="s">
        <v>115</v>
      </c>
      <c r="K7505" s="37">
        <v>522695</v>
      </c>
      <c r="L7505" s="37">
        <v>0</v>
      </c>
      <c r="M7505" s="40">
        <v>3.8E-3</v>
      </c>
      <c r="N7505" s="40">
        <f t="shared" si="234"/>
        <v>0</v>
      </c>
      <c r="O7505" s="42">
        <f t="shared" si="235"/>
        <v>1.2921809064267995E-3</v>
      </c>
      <c r="P7505" s="37">
        <v>1986.241</v>
      </c>
      <c r="Q7505" s="27" t="s">
        <v>11406</v>
      </c>
      <c r="R7505" s="27" t="s">
        <v>11407</v>
      </c>
      <c r="S7505" s="27">
        <v>12110207</v>
      </c>
    </row>
    <row r="7506" spans="1:19">
      <c r="A7506" s="27" t="s">
        <v>7464</v>
      </c>
      <c r="B7506" s="27" t="s">
        <v>7741</v>
      </c>
      <c r="C7506" s="27">
        <v>56795</v>
      </c>
      <c r="D7506" s="27" t="s">
        <v>45</v>
      </c>
      <c r="E7506" s="27" t="s">
        <v>6792</v>
      </c>
      <c r="F7506" s="37">
        <v>404506054.37699991</v>
      </c>
      <c r="G7506" s="27">
        <v>27.0702</v>
      </c>
      <c r="H7506" s="27">
        <v>-97.5077</v>
      </c>
      <c r="I7506" s="27" t="s">
        <v>114</v>
      </c>
      <c r="J7506" s="27" t="s">
        <v>115</v>
      </c>
      <c r="K7506" s="37">
        <v>576536</v>
      </c>
      <c r="L7506" s="37">
        <v>0</v>
      </c>
      <c r="M7506" s="40">
        <v>3.8E-3</v>
      </c>
      <c r="N7506" s="40">
        <f t="shared" si="234"/>
        <v>0</v>
      </c>
      <c r="O7506" s="42">
        <f t="shared" si="235"/>
        <v>1.4252839821840295E-3</v>
      </c>
      <c r="P7506" s="37">
        <v>2190.8368</v>
      </c>
      <c r="Q7506" s="27" t="s">
        <v>11406</v>
      </c>
      <c r="R7506" s="27" t="s">
        <v>11407</v>
      </c>
      <c r="S7506" s="27">
        <v>12110207</v>
      </c>
    </row>
    <row r="7507" spans="1:19">
      <c r="A7507" s="27" t="s">
        <v>7464</v>
      </c>
      <c r="B7507" s="27" t="s">
        <v>7742</v>
      </c>
      <c r="C7507" s="27">
        <v>3494</v>
      </c>
      <c r="D7507" s="27" t="s">
        <v>45</v>
      </c>
      <c r="E7507" s="27" t="s">
        <v>6792</v>
      </c>
      <c r="F7507" s="37">
        <v>404506054.37699991</v>
      </c>
      <c r="G7507" s="27">
        <v>31.5839</v>
      </c>
      <c r="H7507" s="27">
        <v>-102.9633</v>
      </c>
      <c r="I7507" s="27" t="s">
        <v>110</v>
      </c>
      <c r="J7507" s="27" t="s">
        <v>111</v>
      </c>
      <c r="K7507" s="37">
        <v>66529</v>
      </c>
      <c r="L7507" s="37">
        <v>55505.048999999999</v>
      </c>
      <c r="M7507" s="40">
        <v>0.79702615261159604</v>
      </c>
      <c r="N7507" s="40">
        <f t="shared" si="234"/>
        <v>0.8342985615295585</v>
      </c>
      <c r="O7507" s="42">
        <f t="shared" si="235"/>
        <v>1.644697261761994E-4</v>
      </c>
      <c r="P7507" s="37">
        <v>53025.352907096873</v>
      </c>
      <c r="Q7507" s="27" t="s">
        <v>11526</v>
      </c>
      <c r="R7507" s="27" t="s">
        <v>11527</v>
      </c>
      <c r="S7507" s="27">
        <v>13070007</v>
      </c>
    </row>
    <row r="7508" spans="1:19">
      <c r="A7508" s="27" t="s">
        <v>7464</v>
      </c>
      <c r="B7508" s="27" t="s">
        <v>7743</v>
      </c>
      <c r="C7508" s="27">
        <v>60774</v>
      </c>
      <c r="D7508" s="27" t="s">
        <v>45</v>
      </c>
      <c r="E7508" s="27" t="s">
        <v>6792</v>
      </c>
      <c r="F7508" s="37">
        <v>404506054.37699991</v>
      </c>
      <c r="G7508" s="27">
        <v>31.114982999999999</v>
      </c>
      <c r="H7508" s="27">
        <v>-97.845111000000003</v>
      </c>
      <c r="I7508" s="27" t="s">
        <v>129</v>
      </c>
      <c r="J7508" s="27" t="s">
        <v>130</v>
      </c>
      <c r="K7508" s="37">
        <v>23798</v>
      </c>
      <c r="L7508" s="37">
        <v>0</v>
      </c>
      <c r="M7508" s="40">
        <v>7.6E-3</v>
      </c>
      <c r="N7508" s="40">
        <f t="shared" si="234"/>
        <v>0</v>
      </c>
      <c r="O7508" s="42">
        <f t="shared" si="235"/>
        <v>5.8832246742641451E-5</v>
      </c>
      <c r="P7508" s="37">
        <v>180.8648</v>
      </c>
      <c r="Q7508" s="27" t="s">
        <v>11283</v>
      </c>
      <c r="R7508" s="27" t="s">
        <v>11284</v>
      </c>
      <c r="S7508" s="27">
        <v>12070202</v>
      </c>
    </row>
    <row r="7509" spans="1:19">
      <c r="A7509" s="27" t="s">
        <v>7464</v>
      </c>
      <c r="B7509" s="27" t="s">
        <v>7744</v>
      </c>
      <c r="C7509" s="27">
        <v>54628</v>
      </c>
      <c r="D7509" s="27" t="s">
        <v>43</v>
      </c>
      <c r="E7509" s="27" t="s">
        <v>5934</v>
      </c>
      <c r="F7509" s="37">
        <v>5531714.4299999997</v>
      </c>
      <c r="G7509" s="27">
        <v>31.764458000000001</v>
      </c>
      <c r="H7509" s="27">
        <v>-106.39131399999999</v>
      </c>
      <c r="I7509" s="27" t="s">
        <v>110</v>
      </c>
      <c r="J7509" s="27" t="s">
        <v>111</v>
      </c>
      <c r="K7509" s="37">
        <v>41385</v>
      </c>
      <c r="L7509" s="37">
        <v>13108.039000000001</v>
      </c>
      <c r="M7509" s="40">
        <v>0.79702615261159604</v>
      </c>
      <c r="N7509" s="40">
        <f t="shared" si="234"/>
        <v>0.31673405823365958</v>
      </c>
      <c r="O7509" s="42">
        <f t="shared" si="235"/>
        <v>7.4814057239755236E-3</v>
      </c>
      <c r="P7509" s="37">
        <v>32984.927325830904</v>
      </c>
      <c r="Q7509" s="27" t="s">
        <v>11457</v>
      </c>
      <c r="R7509" s="27" t="s">
        <v>11458</v>
      </c>
      <c r="S7509" s="27">
        <v>13040100</v>
      </c>
    </row>
    <row r="7510" spans="1:19">
      <c r="A7510" s="27" t="s">
        <v>7464</v>
      </c>
      <c r="B7510" s="27" t="s">
        <v>7745</v>
      </c>
      <c r="C7510" s="27">
        <v>3485</v>
      </c>
      <c r="D7510" s="27" t="s">
        <v>88</v>
      </c>
      <c r="E7510" s="27" t="s">
        <v>209</v>
      </c>
      <c r="F7510" s="37">
        <v>272470849.68899995</v>
      </c>
      <c r="G7510" s="27">
        <v>34.1661</v>
      </c>
      <c r="H7510" s="27">
        <v>-102.4114</v>
      </c>
      <c r="I7510" s="27" t="s">
        <v>110</v>
      </c>
      <c r="J7510" s="27" t="s">
        <v>111</v>
      </c>
      <c r="K7510" s="37">
        <v>1221177</v>
      </c>
      <c r="L7510" s="37">
        <v>840011.24399999995</v>
      </c>
      <c r="M7510" s="40">
        <v>2.2297265981262342</v>
      </c>
      <c r="N7510" s="40">
        <f t="shared" si="234"/>
        <v>0.68787018098113539</v>
      </c>
      <c r="O7510" s="42">
        <f t="shared" si="235"/>
        <v>4.4818629273328126E-3</v>
      </c>
      <c r="P7510" s="37">
        <v>2722890.8379200003</v>
      </c>
      <c r="Q7510" s="27" t="s">
        <v>11245</v>
      </c>
      <c r="R7510" s="27" t="s">
        <v>11246</v>
      </c>
      <c r="S7510" s="27">
        <v>12050002</v>
      </c>
    </row>
    <row r="7511" spans="1:19">
      <c r="A7511" s="27" t="s">
        <v>7464</v>
      </c>
      <c r="B7511" s="27" t="s">
        <v>7746</v>
      </c>
      <c r="C7511" s="27">
        <v>59417</v>
      </c>
      <c r="D7511" s="27" t="s">
        <v>88</v>
      </c>
      <c r="E7511" s="27" t="s">
        <v>209</v>
      </c>
      <c r="F7511" s="37">
        <v>272470849.68899995</v>
      </c>
      <c r="G7511" s="27">
        <v>33.738889</v>
      </c>
      <c r="H7511" s="27">
        <v>-101.485</v>
      </c>
      <c r="I7511" s="27" t="s">
        <v>114</v>
      </c>
      <c r="J7511" s="27" t="s">
        <v>115</v>
      </c>
      <c r="K7511" s="37">
        <v>54664</v>
      </c>
      <c r="L7511" s="37">
        <v>0</v>
      </c>
      <c r="M7511" s="40">
        <v>3.8E-3</v>
      </c>
      <c r="N7511" s="40">
        <f t="shared" si="234"/>
        <v>0</v>
      </c>
      <c r="O7511" s="42">
        <f t="shared" si="235"/>
        <v>2.0062329626231157E-4</v>
      </c>
      <c r="P7511" s="37">
        <v>207.72319999999999</v>
      </c>
      <c r="Q7511" s="27" t="s">
        <v>8719</v>
      </c>
      <c r="R7511" s="27" t="s">
        <v>11253</v>
      </c>
      <c r="S7511" s="27">
        <v>12050006</v>
      </c>
    </row>
    <row r="7512" spans="1:19">
      <c r="A7512" s="27" t="s">
        <v>7464</v>
      </c>
      <c r="B7512" s="27" t="s">
        <v>7747</v>
      </c>
      <c r="C7512" s="27">
        <v>10568</v>
      </c>
      <c r="D7512" s="27" t="s">
        <v>60</v>
      </c>
      <c r="E7512" s="27" t="s">
        <v>207</v>
      </c>
      <c r="F7512" s="37">
        <v>688643621.75399983</v>
      </c>
      <c r="G7512" s="27">
        <v>29.964938</v>
      </c>
      <c r="H7512" s="27">
        <v>-93.891283000000001</v>
      </c>
      <c r="I7512" s="27" t="s">
        <v>110</v>
      </c>
      <c r="J7512" s="27" t="s">
        <v>111</v>
      </c>
      <c r="K7512" s="37">
        <v>264994</v>
      </c>
      <c r="L7512" s="37">
        <v>78649.837</v>
      </c>
      <c r="M7512" s="40">
        <v>0.79702615261159604</v>
      </c>
      <c r="N7512" s="40">
        <f t="shared" si="234"/>
        <v>0.2967985577031933</v>
      </c>
      <c r="O7512" s="42">
        <f t="shared" si="235"/>
        <v>3.8480571318594492E-4</v>
      </c>
      <c r="P7512" s="37">
        <v>211207.14828515728</v>
      </c>
      <c r="Q7512" s="27" t="s">
        <v>11193</v>
      </c>
      <c r="R7512" s="27" t="s">
        <v>11194</v>
      </c>
      <c r="S7512" s="27">
        <v>12020003</v>
      </c>
    </row>
    <row r="7513" spans="1:19">
      <c r="A7513" s="27" t="s">
        <v>7464</v>
      </c>
      <c r="B7513" s="27" t="s">
        <v>7748</v>
      </c>
      <c r="C7513" s="27">
        <v>60459</v>
      </c>
      <c r="D7513" s="27" t="s">
        <v>45</v>
      </c>
      <c r="E7513" s="27" t="s">
        <v>6792</v>
      </c>
      <c r="F7513" s="37">
        <v>404506054.37699991</v>
      </c>
      <c r="G7513" s="27">
        <v>28.648070000000001</v>
      </c>
      <c r="H7513" s="27">
        <v>-96.546210000000002</v>
      </c>
      <c r="I7513" s="27" t="s">
        <v>110</v>
      </c>
      <c r="J7513" s="27" t="s">
        <v>111</v>
      </c>
      <c r="K7513" s="37">
        <v>47020</v>
      </c>
      <c r="L7513" s="37">
        <v>39529.466999999997</v>
      </c>
      <c r="M7513" s="40">
        <v>0.79702615261159604</v>
      </c>
      <c r="N7513" s="40">
        <f t="shared" si="234"/>
        <v>0.84069474691620583</v>
      </c>
      <c r="O7513" s="42">
        <f t="shared" si="235"/>
        <v>1.1624053457597281E-4</v>
      </c>
      <c r="P7513" s="37">
        <v>37476.169695797245</v>
      </c>
      <c r="Q7513" s="27" t="s">
        <v>11343</v>
      </c>
      <c r="R7513" s="27" t="s">
        <v>11365</v>
      </c>
      <c r="S7513" s="27">
        <v>12100401</v>
      </c>
    </row>
    <row r="7514" spans="1:19">
      <c r="A7514" s="27" t="s">
        <v>7464</v>
      </c>
      <c r="B7514" s="27" t="s">
        <v>7749</v>
      </c>
      <c r="C7514" s="27">
        <v>54748</v>
      </c>
      <c r="D7514" s="27" t="s">
        <v>60</v>
      </c>
      <c r="E7514" s="27" t="s">
        <v>207</v>
      </c>
      <c r="F7514" s="37">
        <v>688643621.75399983</v>
      </c>
      <c r="G7514" s="27">
        <v>29.978760000000001</v>
      </c>
      <c r="H7514" s="27">
        <v>-93.952293999999995</v>
      </c>
      <c r="I7514" s="27" t="s">
        <v>110</v>
      </c>
      <c r="J7514" s="27" t="s">
        <v>111</v>
      </c>
      <c r="K7514" s="37">
        <v>178291</v>
      </c>
      <c r="L7514" s="37">
        <v>57400.495999999999</v>
      </c>
      <c r="M7514" s="40">
        <v>0.79702615261159604</v>
      </c>
      <c r="N7514" s="40">
        <f t="shared" si="234"/>
        <v>0.32194836531288734</v>
      </c>
      <c r="O7514" s="42">
        <f t="shared" si="235"/>
        <v>2.589016936596123E-4</v>
      </c>
      <c r="P7514" s="37">
        <v>142102.58977527407</v>
      </c>
      <c r="Q7514" s="27" t="s">
        <v>11233</v>
      </c>
      <c r="R7514" s="27" t="s">
        <v>11234</v>
      </c>
      <c r="S7514" s="27">
        <v>12040201</v>
      </c>
    </row>
    <row r="7515" spans="1:19">
      <c r="A7515" s="27" t="s">
        <v>7464</v>
      </c>
      <c r="B7515" s="27" t="s">
        <v>7750</v>
      </c>
      <c r="C7515" s="27">
        <v>56483</v>
      </c>
      <c r="D7515" s="27" t="s">
        <v>45</v>
      </c>
      <c r="E7515" s="27" t="s">
        <v>6792</v>
      </c>
      <c r="F7515" s="37">
        <v>404506054.37699991</v>
      </c>
      <c r="G7515" s="27">
        <v>32.514400000000002</v>
      </c>
      <c r="H7515" s="27">
        <v>-99.656400000000005</v>
      </c>
      <c r="I7515" s="27" t="s">
        <v>114</v>
      </c>
      <c r="J7515" s="27" t="s">
        <v>115</v>
      </c>
      <c r="K7515" s="37">
        <v>523856</v>
      </c>
      <c r="L7515" s="37">
        <v>0</v>
      </c>
      <c r="M7515" s="40">
        <v>3.8E-3</v>
      </c>
      <c r="N7515" s="40">
        <f t="shared" si="234"/>
        <v>0</v>
      </c>
      <c r="O7515" s="42">
        <f t="shared" si="235"/>
        <v>1.2950510736033777E-3</v>
      </c>
      <c r="P7515" s="37">
        <v>1990.6528000000001</v>
      </c>
      <c r="Q7515" s="27" t="s">
        <v>11258</v>
      </c>
      <c r="R7515" s="27" t="s">
        <v>11259</v>
      </c>
      <c r="S7515" s="27">
        <v>12060102</v>
      </c>
    </row>
    <row r="7516" spans="1:19">
      <c r="A7516" s="27" t="s">
        <v>7464</v>
      </c>
      <c r="B7516" s="27" t="s">
        <v>7751</v>
      </c>
      <c r="C7516" s="27">
        <v>56457</v>
      </c>
      <c r="D7516" s="27" t="s">
        <v>45</v>
      </c>
      <c r="E7516" s="27" t="s">
        <v>6792</v>
      </c>
      <c r="F7516" s="37">
        <v>404506054.37699991</v>
      </c>
      <c r="G7516" s="27">
        <v>32.925440000000002</v>
      </c>
      <c r="H7516" s="27">
        <v>-101.219397</v>
      </c>
      <c r="I7516" s="27" t="s">
        <v>114</v>
      </c>
      <c r="J7516" s="27" t="s">
        <v>115</v>
      </c>
      <c r="K7516" s="37">
        <v>334664</v>
      </c>
      <c r="L7516" s="37">
        <v>0</v>
      </c>
      <c r="M7516" s="40">
        <v>3.8E-3</v>
      </c>
      <c r="N7516" s="40">
        <f t="shared" si="234"/>
        <v>0</v>
      </c>
      <c r="O7516" s="42">
        <f t="shared" si="235"/>
        <v>8.2733990351623499E-4</v>
      </c>
      <c r="P7516" s="37">
        <v>1271.7231999999999</v>
      </c>
      <c r="Q7516" s="27" t="s">
        <v>11249</v>
      </c>
      <c r="R7516" s="27" t="s">
        <v>11250</v>
      </c>
      <c r="S7516" s="27">
        <v>12050004</v>
      </c>
    </row>
    <row r="7517" spans="1:19">
      <c r="A7517" s="27" t="s">
        <v>7464</v>
      </c>
      <c r="B7517" s="27" t="s">
        <v>7752</v>
      </c>
      <c r="C7517" s="27">
        <v>10154</v>
      </c>
      <c r="D7517" s="27" t="s">
        <v>45</v>
      </c>
      <c r="E7517" s="27" t="s">
        <v>6792</v>
      </c>
      <c r="F7517" s="37">
        <v>404506054.37699991</v>
      </c>
      <c r="G7517" s="27">
        <v>29.229299999999999</v>
      </c>
      <c r="H7517" s="27">
        <v>-95.1952</v>
      </c>
      <c r="I7517" s="27" t="s">
        <v>110</v>
      </c>
      <c r="J7517" s="27" t="s">
        <v>111</v>
      </c>
      <c r="K7517" s="37">
        <v>253090</v>
      </c>
      <c r="L7517" s="37">
        <v>77824.532999999996</v>
      </c>
      <c r="M7517" s="40">
        <v>0.79702615261159604</v>
      </c>
      <c r="N7517" s="40">
        <f t="shared" si="234"/>
        <v>0.30749746335295741</v>
      </c>
      <c r="O7517" s="42">
        <f t="shared" si="235"/>
        <v>6.2567666728696215E-4</v>
      </c>
      <c r="P7517" s="37">
        <v>201719.34896446884</v>
      </c>
      <c r="Q7517" s="27" t="s">
        <v>11239</v>
      </c>
      <c r="R7517" s="27" t="s">
        <v>11240</v>
      </c>
      <c r="S7517" s="27">
        <v>12040204</v>
      </c>
    </row>
    <row r="7518" spans="1:19">
      <c r="A7518" s="27" t="s">
        <v>7464</v>
      </c>
      <c r="B7518" s="27" t="s">
        <v>7753</v>
      </c>
      <c r="C7518" s="27">
        <v>4195</v>
      </c>
      <c r="D7518" s="27" t="s">
        <v>45</v>
      </c>
      <c r="E7518" s="27" t="s">
        <v>6792</v>
      </c>
      <c r="F7518" s="37">
        <v>404506054.37699991</v>
      </c>
      <c r="G7518" s="27">
        <v>33.170699999999997</v>
      </c>
      <c r="H7518" s="27">
        <v>-96.126400000000004</v>
      </c>
      <c r="I7518" s="27" t="s">
        <v>110</v>
      </c>
      <c r="J7518" s="27" t="s">
        <v>111</v>
      </c>
      <c r="K7518" s="37">
        <v>32019.001</v>
      </c>
      <c r="L7518" s="37">
        <v>1478.011</v>
      </c>
      <c r="M7518" s="40">
        <v>0.79702615261159604</v>
      </c>
      <c r="N7518" s="40">
        <f t="shared" si="234"/>
        <v>4.6160434549472669E-2</v>
      </c>
      <c r="O7518" s="42">
        <f t="shared" si="235"/>
        <v>7.9155801633955936E-5</v>
      </c>
      <c r="P7518" s="37">
        <v>25519.981177496848</v>
      </c>
      <c r="Q7518" s="27" t="s">
        <v>11179</v>
      </c>
      <c r="R7518" s="27" t="s">
        <v>11180</v>
      </c>
      <c r="S7518" s="27">
        <v>12010001</v>
      </c>
    </row>
    <row r="7519" spans="1:19">
      <c r="A7519" s="27" t="s">
        <v>7464</v>
      </c>
      <c r="B7519" s="27" t="s">
        <v>7754</v>
      </c>
      <c r="C7519" s="27">
        <v>52132</v>
      </c>
      <c r="D7519" s="27" t="s">
        <v>45</v>
      </c>
      <c r="E7519" s="27" t="s">
        <v>6792</v>
      </c>
      <c r="F7519" s="37">
        <v>404506054.37699991</v>
      </c>
      <c r="G7519" s="27">
        <v>29.378164000000002</v>
      </c>
      <c r="H7519" s="27">
        <v>-94.921949999999995</v>
      </c>
      <c r="I7519" s="27" t="s">
        <v>110</v>
      </c>
      <c r="J7519" s="27" t="s">
        <v>111</v>
      </c>
      <c r="K7519" s="37">
        <v>672174</v>
      </c>
      <c r="L7519" s="37">
        <v>225734.52499999999</v>
      </c>
      <c r="M7519" s="40">
        <v>0.79702615261159604</v>
      </c>
      <c r="N7519" s="40">
        <f t="shared" si="234"/>
        <v>0.33582751638712594</v>
      </c>
      <c r="O7519" s="42">
        <f t="shared" si="235"/>
        <v>1.6617155484489568E-3</v>
      </c>
      <c r="P7519" s="37">
        <v>535740.257105547</v>
      </c>
      <c r="Q7519" s="27" t="s">
        <v>11239</v>
      </c>
      <c r="R7519" s="27" t="s">
        <v>11240</v>
      </c>
      <c r="S7519" s="27">
        <v>12040204</v>
      </c>
    </row>
    <row r="7520" spans="1:19">
      <c r="A7520" s="27" t="s">
        <v>7464</v>
      </c>
      <c r="B7520" s="27" t="s">
        <v>7755</v>
      </c>
      <c r="C7520" s="27">
        <v>61700</v>
      </c>
      <c r="D7520" s="27" t="s">
        <v>45</v>
      </c>
      <c r="E7520" s="27" t="s">
        <v>6792</v>
      </c>
      <c r="F7520" s="37">
        <v>404506054.37699991</v>
      </c>
      <c r="G7520" s="27">
        <v>30.265877</v>
      </c>
      <c r="H7520" s="27">
        <v>-97.684860999999998</v>
      </c>
      <c r="I7520" s="27" t="s">
        <v>129</v>
      </c>
      <c r="J7520" s="27" t="s">
        <v>130</v>
      </c>
      <c r="K7520" s="37">
        <v>2646</v>
      </c>
      <c r="L7520" s="37">
        <v>0</v>
      </c>
      <c r="M7520" s="40">
        <v>7.6E-3</v>
      </c>
      <c r="N7520" s="40">
        <f t="shared" si="234"/>
        <v>0</v>
      </c>
      <c r="O7520" s="42">
        <f t="shared" si="235"/>
        <v>6.5413112396432175E-6</v>
      </c>
      <c r="P7520" s="37">
        <v>20.1096</v>
      </c>
      <c r="Q7520" s="27" t="s">
        <v>11333</v>
      </c>
      <c r="R7520" s="27" t="s">
        <v>11334</v>
      </c>
      <c r="S7520" s="27">
        <v>12090205</v>
      </c>
    </row>
    <row r="7521" spans="1:19">
      <c r="A7521" s="27" t="s">
        <v>7464</v>
      </c>
      <c r="B7521" s="27" t="s">
        <v>7756</v>
      </c>
      <c r="C7521" s="27">
        <v>58069</v>
      </c>
      <c r="D7521" s="27" t="s">
        <v>45</v>
      </c>
      <c r="E7521" s="27" t="s">
        <v>6792</v>
      </c>
      <c r="F7521" s="37">
        <v>404506054.37699991</v>
      </c>
      <c r="G7521" s="27">
        <v>29.723333</v>
      </c>
      <c r="H7521" s="27">
        <v>-95.210278000000002</v>
      </c>
      <c r="I7521" s="27" t="s">
        <v>1229</v>
      </c>
      <c r="J7521" s="27" t="s">
        <v>109</v>
      </c>
      <c r="K7521" s="37">
        <v>929.26</v>
      </c>
      <c r="L7521" s="37">
        <v>598.923</v>
      </c>
      <c r="M7521" s="40">
        <v>2.0626061603831798</v>
      </c>
      <c r="N7521" s="40">
        <f t="shared" si="234"/>
        <v>0.64451606654757554</v>
      </c>
      <c r="O7521" s="42">
        <f t="shared" si="235"/>
        <v>2.2972709306692579E-6</v>
      </c>
      <c r="P7521" s="37">
        <v>1916.6974005976735</v>
      </c>
      <c r="Q7521" s="27" t="s">
        <v>11231</v>
      </c>
      <c r="R7521" s="27" t="s">
        <v>11232</v>
      </c>
      <c r="S7521" s="27">
        <v>12040104</v>
      </c>
    </row>
    <row r="7522" spans="1:19">
      <c r="A7522" s="27" t="s">
        <v>7464</v>
      </c>
      <c r="B7522" s="27" t="s">
        <v>7757</v>
      </c>
      <c r="C7522" s="27">
        <v>61848</v>
      </c>
      <c r="D7522" s="27" t="s">
        <v>88</v>
      </c>
      <c r="E7522" s="27" t="s">
        <v>209</v>
      </c>
      <c r="F7522" s="37">
        <v>272470849.68899995</v>
      </c>
      <c r="G7522" s="27">
        <v>33.553184000000002</v>
      </c>
      <c r="H7522" s="27">
        <v>-101.792412</v>
      </c>
      <c r="I7522" s="27" t="s">
        <v>114</v>
      </c>
      <c r="J7522" s="27" t="s">
        <v>115</v>
      </c>
      <c r="K7522" s="37">
        <v>10038</v>
      </c>
      <c r="L7522" s="37">
        <v>0</v>
      </c>
      <c r="M7522" s="40">
        <v>3.8E-3</v>
      </c>
      <c r="N7522" s="40">
        <f t="shared" si="234"/>
        <v>0</v>
      </c>
      <c r="O7522" s="42">
        <f t="shared" si="235"/>
        <v>3.6840638224079529E-5</v>
      </c>
      <c r="P7522" s="37">
        <v>38.144399999999997</v>
      </c>
      <c r="Q7522" s="27" t="s">
        <v>11247</v>
      </c>
      <c r="R7522" s="27" t="s">
        <v>11248</v>
      </c>
      <c r="S7522" s="27">
        <v>12050003</v>
      </c>
    </row>
    <row r="7523" spans="1:19">
      <c r="A7523" s="27" t="s">
        <v>7464</v>
      </c>
      <c r="B7523" s="27" t="s">
        <v>7758</v>
      </c>
      <c r="C7523" s="27">
        <v>56981</v>
      </c>
      <c r="D7523" s="27" t="s">
        <v>45</v>
      </c>
      <c r="E7523" s="27" t="s">
        <v>6792</v>
      </c>
      <c r="F7523" s="37">
        <v>404506054.37699991</v>
      </c>
      <c r="G7523" s="27">
        <v>32.5886</v>
      </c>
      <c r="H7523" s="27">
        <v>-100.6728</v>
      </c>
      <c r="I7523" s="27" t="s">
        <v>114</v>
      </c>
      <c r="J7523" s="27" t="s">
        <v>115</v>
      </c>
      <c r="K7523" s="37">
        <v>734913</v>
      </c>
      <c r="L7523" s="37">
        <v>0</v>
      </c>
      <c r="M7523" s="40">
        <v>3.8E-3</v>
      </c>
      <c r="N7523" s="40">
        <f t="shared" si="234"/>
        <v>0</v>
      </c>
      <c r="O7523" s="42">
        <f t="shared" si="235"/>
        <v>1.8168158227739666E-3</v>
      </c>
      <c r="P7523" s="37">
        <v>2792.6693999999998</v>
      </c>
      <c r="Q7523" s="27" t="s">
        <v>11258</v>
      </c>
      <c r="R7523" s="27" t="s">
        <v>11259</v>
      </c>
      <c r="S7523" s="27">
        <v>12060102</v>
      </c>
    </row>
    <row r="7524" spans="1:19">
      <c r="A7524" s="27" t="s">
        <v>7464</v>
      </c>
      <c r="B7524" s="27" t="s">
        <v>7759</v>
      </c>
      <c r="C7524" s="27">
        <v>56349</v>
      </c>
      <c r="D7524" s="27" t="s">
        <v>45</v>
      </c>
      <c r="E7524" s="27" t="s">
        <v>6792</v>
      </c>
      <c r="F7524" s="37">
        <v>404506054.37699991</v>
      </c>
      <c r="G7524" s="27">
        <v>31.8414</v>
      </c>
      <c r="H7524" s="27">
        <v>-102.315</v>
      </c>
      <c r="I7524" s="27" t="s">
        <v>110</v>
      </c>
      <c r="J7524" s="27" t="s">
        <v>111</v>
      </c>
      <c r="K7524" s="37">
        <v>1512197</v>
      </c>
      <c r="L7524" s="37">
        <v>780934.29700000002</v>
      </c>
      <c r="M7524" s="40">
        <v>1.5081617026154659</v>
      </c>
      <c r="N7524" s="40">
        <f t="shared" si="234"/>
        <v>0.51642365181256145</v>
      </c>
      <c r="O7524" s="42">
        <f t="shared" si="235"/>
        <v>3.7383791506631725E-3</v>
      </c>
      <c r="P7524" s="37">
        <v>2280637.6022099997</v>
      </c>
      <c r="Q7524" s="27" t="s">
        <v>11298</v>
      </c>
      <c r="R7524" s="27" t="s">
        <v>11299</v>
      </c>
      <c r="S7524" s="27">
        <v>12080005</v>
      </c>
    </row>
    <row r="7525" spans="1:19">
      <c r="A7525" s="27" t="s">
        <v>7464</v>
      </c>
      <c r="B7525" s="27" t="s">
        <v>7760</v>
      </c>
      <c r="C7525" s="27">
        <v>3628</v>
      </c>
      <c r="D7525" s="27" t="s">
        <v>45</v>
      </c>
      <c r="E7525" s="27" t="s">
        <v>6792</v>
      </c>
      <c r="F7525" s="37">
        <v>404506054.37699991</v>
      </c>
      <c r="G7525" s="27">
        <v>32.658099999999997</v>
      </c>
      <c r="H7525" s="27">
        <v>-98.310299999999998</v>
      </c>
      <c r="I7525" s="27" t="s">
        <v>110</v>
      </c>
      <c r="J7525" s="27" t="s">
        <v>111</v>
      </c>
      <c r="K7525" s="37">
        <v>402062</v>
      </c>
      <c r="L7525" s="37">
        <v>309514.38400000002</v>
      </c>
      <c r="M7525" s="40">
        <v>1.5677915165691481</v>
      </c>
      <c r="N7525" s="40">
        <f t="shared" si="234"/>
        <v>0.76981755052703316</v>
      </c>
      <c r="O7525" s="42">
        <f t="shared" si="235"/>
        <v>9.9395792881082053E-4</v>
      </c>
      <c r="P7525" s="37">
        <v>630349.3927348248</v>
      </c>
      <c r="Q7525" s="27" t="s">
        <v>11265</v>
      </c>
      <c r="R7525" s="27" t="s">
        <v>11266</v>
      </c>
      <c r="S7525" s="27">
        <v>12060201</v>
      </c>
    </row>
    <row r="7526" spans="1:19">
      <c r="A7526" s="27" t="s">
        <v>7464</v>
      </c>
      <c r="B7526" s="27" t="s">
        <v>7761</v>
      </c>
      <c r="C7526" s="27">
        <v>57474</v>
      </c>
      <c r="D7526" s="27" t="s">
        <v>88</v>
      </c>
      <c r="E7526" s="27" t="s">
        <v>209</v>
      </c>
      <c r="F7526" s="37">
        <v>272470849.68899995</v>
      </c>
      <c r="G7526" s="27">
        <v>33.661110999999998</v>
      </c>
      <c r="H7526" s="27">
        <v>-101.39</v>
      </c>
      <c r="I7526" s="27" t="s">
        <v>114</v>
      </c>
      <c r="J7526" s="27" t="s">
        <v>115</v>
      </c>
      <c r="K7526" s="37">
        <v>25892</v>
      </c>
      <c r="L7526" s="37">
        <v>0</v>
      </c>
      <c r="M7526" s="40">
        <v>3.8E-3</v>
      </c>
      <c r="N7526" s="40">
        <f t="shared" si="234"/>
        <v>0</v>
      </c>
      <c r="O7526" s="42">
        <f t="shared" si="235"/>
        <v>9.5026679109171873E-5</v>
      </c>
      <c r="P7526" s="37">
        <v>98.389600000000002</v>
      </c>
      <c r="Q7526" s="27" t="s">
        <v>8719</v>
      </c>
      <c r="R7526" s="27" t="s">
        <v>11253</v>
      </c>
      <c r="S7526" s="27">
        <v>12050006</v>
      </c>
    </row>
    <row r="7527" spans="1:19">
      <c r="A7527" s="27" t="s">
        <v>7464</v>
      </c>
      <c r="B7527" s="27" t="s">
        <v>7762</v>
      </c>
      <c r="C7527" s="27">
        <v>59943</v>
      </c>
      <c r="D7527" s="27" t="s">
        <v>45</v>
      </c>
      <c r="E7527" s="27" t="s">
        <v>6792</v>
      </c>
      <c r="F7527" s="37">
        <v>404506054.37699991</v>
      </c>
      <c r="G7527" s="27">
        <v>31.74325</v>
      </c>
      <c r="H7527" s="27">
        <v>-101.493407</v>
      </c>
      <c r="I7527" s="27" t="s">
        <v>114</v>
      </c>
      <c r="J7527" s="27" t="s">
        <v>115</v>
      </c>
      <c r="K7527" s="37">
        <v>803971</v>
      </c>
      <c r="L7527" s="37">
        <v>0</v>
      </c>
      <c r="M7527" s="40">
        <v>3.8E-3</v>
      </c>
      <c r="N7527" s="40">
        <f t="shared" si="234"/>
        <v>0</v>
      </c>
      <c r="O7527" s="42">
        <f t="shared" si="235"/>
        <v>1.9875376185363555E-3</v>
      </c>
      <c r="P7527" s="37">
        <v>3055.0898000000002</v>
      </c>
      <c r="Q7527" s="27" t="s">
        <v>11312</v>
      </c>
      <c r="R7527" s="27" t="s">
        <v>11313</v>
      </c>
      <c r="S7527" s="27">
        <v>12090104</v>
      </c>
    </row>
    <row r="7528" spans="1:19">
      <c r="A7528" s="27" t="s">
        <v>7464</v>
      </c>
      <c r="B7528" s="27" t="s">
        <v>7763</v>
      </c>
      <c r="C7528" s="27">
        <v>60743</v>
      </c>
      <c r="D7528" s="27" t="s">
        <v>45</v>
      </c>
      <c r="E7528" s="27" t="s">
        <v>6792</v>
      </c>
      <c r="F7528" s="37">
        <v>404506054.37699991</v>
      </c>
      <c r="G7528" s="27">
        <v>31.360330999999999</v>
      </c>
      <c r="H7528" s="27">
        <v>-99.551355999999998</v>
      </c>
      <c r="I7528" s="27" t="s">
        <v>114</v>
      </c>
      <c r="J7528" s="27" t="s">
        <v>115</v>
      </c>
      <c r="K7528" s="37">
        <v>382076</v>
      </c>
      <c r="L7528" s="37">
        <v>0</v>
      </c>
      <c r="M7528" s="40">
        <v>3.8E-3</v>
      </c>
      <c r="N7528" s="40">
        <f t="shared" si="234"/>
        <v>0</v>
      </c>
      <c r="O7528" s="42">
        <f t="shared" si="235"/>
        <v>9.4454952123882157E-4</v>
      </c>
      <c r="P7528" s="37">
        <v>1451.8887999999999</v>
      </c>
      <c r="Q7528" s="27" t="s">
        <v>11316</v>
      </c>
      <c r="R7528" s="27" t="s">
        <v>11317</v>
      </c>
      <c r="S7528" s="27">
        <v>12090106</v>
      </c>
    </row>
    <row r="7529" spans="1:19">
      <c r="A7529" s="27" t="s">
        <v>7464</v>
      </c>
      <c r="B7529" s="27" t="s">
        <v>7764</v>
      </c>
      <c r="C7529" s="27">
        <v>3576</v>
      </c>
      <c r="D7529" s="27" t="s">
        <v>45</v>
      </c>
      <c r="E7529" s="27" t="s">
        <v>6792</v>
      </c>
      <c r="F7529" s="37">
        <v>404506054.37699991</v>
      </c>
      <c r="G7529" s="27">
        <v>33.068055000000001</v>
      </c>
      <c r="H7529" s="27">
        <v>-96.452481000000006</v>
      </c>
      <c r="I7529" s="27" t="s">
        <v>110</v>
      </c>
      <c r="J7529" s="27" t="s">
        <v>111</v>
      </c>
      <c r="K7529" s="37">
        <v>80947</v>
      </c>
      <c r="L7529" s="37">
        <v>61607.671999999999</v>
      </c>
      <c r="M7529" s="40">
        <v>0.45609213542849358</v>
      </c>
      <c r="N7529" s="40">
        <f t="shared" si="234"/>
        <v>0.7610865381051799</v>
      </c>
      <c r="O7529" s="42">
        <f t="shared" si="235"/>
        <v>2.0011319762486753E-4</v>
      </c>
      <c r="P7529" s="37">
        <v>36919.290086530273</v>
      </c>
      <c r="Q7529" s="27" t="s">
        <v>11213</v>
      </c>
      <c r="R7529" s="27" t="s">
        <v>11214</v>
      </c>
      <c r="S7529" s="27">
        <v>12030106</v>
      </c>
    </row>
    <row r="7530" spans="1:19">
      <c r="A7530" s="27" t="s">
        <v>7464</v>
      </c>
      <c r="B7530" s="27" t="s">
        <v>7765</v>
      </c>
      <c r="C7530" s="27">
        <v>59994</v>
      </c>
      <c r="D7530" s="27" t="s">
        <v>45</v>
      </c>
      <c r="E7530" s="27" t="s">
        <v>6792</v>
      </c>
      <c r="F7530" s="37">
        <v>404506054.37699991</v>
      </c>
      <c r="G7530" s="27">
        <v>30.960208999999999</v>
      </c>
      <c r="H7530" s="27">
        <v>-103.306662</v>
      </c>
      <c r="I7530" s="27" t="s">
        <v>129</v>
      </c>
      <c r="J7530" s="27" t="s">
        <v>130</v>
      </c>
      <c r="K7530" s="37">
        <v>252285</v>
      </c>
      <c r="L7530" s="37">
        <v>0</v>
      </c>
      <c r="M7530" s="40">
        <v>7.6E-3</v>
      </c>
      <c r="N7530" s="40">
        <f t="shared" si="234"/>
        <v>0</v>
      </c>
      <c r="O7530" s="42">
        <f t="shared" si="235"/>
        <v>6.2368658582516597E-4</v>
      </c>
      <c r="P7530" s="37">
        <v>1917.366</v>
      </c>
      <c r="Q7530" s="27" t="s">
        <v>11524</v>
      </c>
      <c r="R7530" s="27" t="s">
        <v>11525</v>
      </c>
      <c r="S7530" s="27">
        <v>13070006</v>
      </c>
    </row>
    <row r="7531" spans="1:19">
      <c r="A7531" s="27" t="s">
        <v>7464</v>
      </c>
      <c r="B7531" s="27" t="s">
        <v>7766</v>
      </c>
      <c r="C7531" s="27">
        <v>59391</v>
      </c>
      <c r="D7531" s="27" t="s">
        <v>45</v>
      </c>
      <c r="E7531" s="27" t="s">
        <v>6792</v>
      </c>
      <c r="F7531" s="37">
        <v>404506054.37699991</v>
      </c>
      <c r="G7531" s="27">
        <v>26.451111000000001</v>
      </c>
      <c r="H7531" s="27">
        <v>-98.177499999999995</v>
      </c>
      <c r="I7531" s="27" t="s">
        <v>110</v>
      </c>
      <c r="J7531" s="27" t="s">
        <v>111</v>
      </c>
      <c r="K7531" s="37">
        <v>371234.00400000002</v>
      </c>
      <c r="L7531" s="37">
        <v>195262.85800000001</v>
      </c>
      <c r="M7531" s="40">
        <v>0.79702615261159604</v>
      </c>
      <c r="N7531" s="40">
        <f t="shared" si="234"/>
        <v>0.52598322323943147</v>
      </c>
      <c r="O7531" s="42">
        <f t="shared" si="235"/>
        <v>9.1774647124072384E-4</v>
      </c>
      <c r="P7531" s="37">
        <v>295883.20992671786</v>
      </c>
      <c r="Q7531" s="27" t="s">
        <v>11408</v>
      </c>
      <c r="R7531" s="27" t="s">
        <v>11409</v>
      </c>
      <c r="S7531" s="27">
        <v>12110208</v>
      </c>
    </row>
    <row r="7532" spans="1:19">
      <c r="A7532" s="27" t="s">
        <v>7464</v>
      </c>
      <c r="B7532" s="27" t="s">
        <v>7767</v>
      </c>
      <c r="C7532" s="27">
        <v>58870</v>
      </c>
      <c r="D7532" s="27" t="s">
        <v>45</v>
      </c>
      <c r="E7532" s="27" t="s">
        <v>6792</v>
      </c>
      <c r="F7532" s="37">
        <v>404506054.37699991</v>
      </c>
      <c r="G7532" s="27">
        <v>29.739443999999999</v>
      </c>
      <c r="H7532" s="27">
        <v>-95.194721999999999</v>
      </c>
      <c r="I7532" s="27" t="s">
        <v>743</v>
      </c>
      <c r="J7532" s="27" t="s">
        <v>540</v>
      </c>
      <c r="K7532" s="37">
        <v>82154</v>
      </c>
      <c r="L7532" s="37">
        <v>0</v>
      </c>
      <c r="M7532" s="40">
        <v>1.61</v>
      </c>
      <c r="N7532" s="40">
        <f t="shared" si="234"/>
        <v>0</v>
      </c>
      <c r="O7532" s="42">
        <f t="shared" si="235"/>
        <v>2.0309708374211975E-4</v>
      </c>
      <c r="P7532" s="37">
        <v>132267.94</v>
      </c>
      <c r="Q7532" s="27" t="s">
        <v>11231</v>
      </c>
      <c r="R7532" s="27" t="s">
        <v>11232</v>
      </c>
      <c r="S7532" s="27">
        <v>12040104</v>
      </c>
    </row>
    <row r="7533" spans="1:19">
      <c r="A7533" s="27" t="s">
        <v>7464</v>
      </c>
      <c r="B7533" s="27" t="s">
        <v>7768</v>
      </c>
      <c r="C7533" s="27">
        <v>50054</v>
      </c>
      <c r="D7533" s="27" t="s">
        <v>45</v>
      </c>
      <c r="E7533" s="27" t="s">
        <v>6792</v>
      </c>
      <c r="F7533" s="37">
        <v>404506054.37699991</v>
      </c>
      <c r="G7533" s="27">
        <v>29.721048</v>
      </c>
      <c r="H7533" s="27">
        <v>-95.395359999999997</v>
      </c>
      <c r="I7533" s="27" t="s">
        <v>110</v>
      </c>
      <c r="J7533" s="27" t="s">
        <v>111</v>
      </c>
      <c r="K7533" s="37">
        <v>28832</v>
      </c>
      <c r="L7533" s="37">
        <v>9105.4789999999994</v>
      </c>
      <c r="M7533" s="40">
        <v>0.79702615261159604</v>
      </c>
      <c r="N7533" s="40">
        <f t="shared" si="234"/>
        <v>0.31581156354051054</v>
      </c>
      <c r="O7533" s="42">
        <f t="shared" si="235"/>
        <v>7.1277054293799412E-5</v>
      </c>
      <c r="P7533" s="37">
        <v>22979.858032097538</v>
      </c>
      <c r="Q7533" s="27" t="s">
        <v>11231</v>
      </c>
      <c r="R7533" s="27" t="s">
        <v>11232</v>
      </c>
      <c r="S7533" s="27">
        <v>12040104</v>
      </c>
    </row>
    <row r="7534" spans="1:19">
      <c r="A7534" s="27" t="s">
        <v>7464</v>
      </c>
      <c r="B7534" s="27" t="s">
        <v>7769</v>
      </c>
      <c r="C7534" s="27">
        <v>54338</v>
      </c>
      <c r="D7534" s="27" t="s">
        <v>45</v>
      </c>
      <c r="E7534" s="27" t="s">
        <v>6792</v>
      </c>
      <c r="F7534" s="37">
        <v>404506054.37699991</v>
      </c>
      <c r="G7534" s="27">
        <v>26.269683000000001</v>
      </c>
      <c r="H7534" s="27">
        <v>-97.867012000000003</v>
      </c>
      <c r="I7534" s="27" t="s">
        <v>1655</v>
      </c>
      <c r="J7534" s="27" t="s">
        <v>118</v>
      </c>
      <c r="K7534" s="37">
        <v>2386</v>
      </c>
      <c r="L7534" s="37">
        <v>65.61</v>
      </c>
      <c r="M7534" s="40">
        <v>1.9375518961971701</v>
      </c>
      <c r="N7534" s="40">
        <f t="shared" si="234"/>
        <v>2.7497904442581725E-2</v>
      </c>
      <c r="O7534" s="42">
        <f t="shared" si="235"/>
        <v>5.8985520097463025E-6</v>
      </c>
      <c r="P7534" s="37">
        <v>4622.9988243264479</v>
      </c>
      <c r="Q7534" s="27" t="s">
        <v>11408</v>
      </c>
      <c r="R7534" s="27" t="s">
        <v>11409</v>
      </c>
      <c r="S7534" s="27">
        <v>12110208</v>
      </c>
    </row>
    <row r="7535" spans="1:19">
      <c r="A7535" s="27" t="s">
        <v>7464</v>
      </c>
      <c r="B7535" s="27" t="s">
        <v>7770</v>
      </c>
      <c r="C7535" s="27">
        <v>55137</v>
      </c>
      <c r="D7535" s="27" t="s">
        <v>45</v>
      </c>
      <c r="E7535" s="27" t="s">
        <v>6792</v>
      </c>
      <c r="F7535" s="37">
        <v>404506054.37699991</v>
      </c>
      <c r="G7535" s="27">
        <v>29.593056000000001</v>
      </c>
      <c r="H7535" s="27">
        <v>-97.973214999999996</v>
      </c>
      <c r="I7535" s="27" t="s">
        <v>110</v>
      </c>
      <c r="J7535" s="27" t="s">
        <v>111</v>
      </c>
      <c r="K7535" s="37">
        <v>3115812</v>
      </c>
      <c r="L7535" s="37">
        <v>1372730.574</v>
      </c>
      <c r="M7535" s="40">
        <v>0.86855860276550689</v>
      </c>
      <c r="N7535" s="40">
        <f t="shared" si="234"/>
        <v>0.44056912740563298</v>
      </c>
      <c r="O7535" s="42">
        <f t="shared" si="235"/>
        <v>7.702757390859869E-3</v>
      </c>
      <c r="P7535" s="37">
        <v>2706265.3171999995</v>
      </c>
      <c r="Q7535" s="27" t="s">
        <v>11351</v>
      </c>
      <c r="R7535" s="27" t="s">
        <v>11352</v>
      </c>
      <c r="S7535" s="27">
        <v>12100202</v>
      </c>
    </row>
    <row r="7536" spans="1:19">
      <c r="A7536" s="27" t="s">
        <v>7464</v>
      </c>
      <c r="B7536" s="27" t="s">
        <v>7771</v>
      </c>
      <c r="C7536" s="27">
        <v>56374</v>
      </c>
      <c r="D7536" s="27" t="s">
        <v>45</v>
      </c>
      <c r="E7536" s="27" t="s">
        <v>6792</v>
      </c>
      <c r="F7536" s="37">
        <v>404506054.37699991</v>
      </c>
      <c r="G7536" s="27">
        <v>30.304994000000001</v>
      </c>
      <c r="H7536" s="27">
        <v>-97.707674999999995</v>
      </c>
      <c r="I7536" s="27" t="s">
        <v>110</v>
      </c>
      <c r="J7536" s="27" t="s">
        <v>111</v>
      </c>
      <c r="K7536" s="37">
        <v>28767</v>
      </c>
      <c r="L7536" s="37">
        <v>16781.38</v>
      </c>
      <c r="M7536" s="40">
        <v>0.79702615261159604</v>
      </c>
      <c r="N7536" s="40">
        <f t="shared" si="234"/>
        <v>0.58335523342719087</v>
      </c>
      <c r="O7536" s="42">
        <f t="shared" si="235"/>
        <v>7.1116364486325184E-5</v>
      </c>
      <c r="P7536" s="37">
        <v>22928.051332177783</v>
      </c>
      <c r="Q7536" s="27" t="s">
        <v>11333</v>
      </c>
      <c r="R7536" s="27" t="s">
        <v>11334</v>
      </c>
      <c r="S7536" s="27">
        <v>12090205</v>
      </c>
    </row>
    <row r="7537" spans="1:19">
      <c r="A7537" s="27" t="s">
        <v>7464</v>
      </c>
      <c r="B7537" s="27" t="s">
        <v>7772</v>
      </c>
      <c r="C7537" s="27">
        <v>60217</v>
      </c>
      <c r="D7537" s="27" t="s">
        <v>45</v>
      </c>
      <c r="E7537" s="27" t="s">
        <v>6792</v>
      </c>
      <c r="F7537" s="37">
        <v>404506054.37699991</v>
      </c>
      <c r="G7537" s="27">
        <v>29.727530000000002</v>
      </c>
      <c r="H7537" s="27">
        <v>-100.79431</v>
      </c>
      <c r="I7537" s="27" t="s">
        <v>114</v>
      </c>
      <c r="J7537" s="27" t="s">
        <v>115</v>
      </c>
      <c r="K7537" s="37">
        <v>506405</v>
      </c>
      <c r="L7537" s="37">
        <v>0</v>
      </c>
      <c r="M7537" s="40">
        <v>3.8E-3</v>
      </c>
      <c r="N7537" s="40">
        <f t="shared" si="234"/>
        <v>0</v>
      </c>
      <c r="O7537" s="42">
        <f t="shared" si="235"/>
        <v>1.2519095685228736E-3</v>
      </c>
      <c r="P7537" s="37">
        <v>1924.3389999999999</v>
      </c>
      <c r="Q7537" s="27" t="s">
        <v>11484</v>
      </c>
      <c r="R7537" s="27" t="s">
        <v>11485</v>
      </c>
      <c r="S7537" s="27">
        <v>13040303</v>
      </c>
    </row>
    <row r="7538" spans="1:19">
      <c r="A7538" s="27" t="s">
        <v>7464</v>
      </c>
      <c r="B7538" s="27" t="s">
        <v>7773</v>
      </c>
      <c r="C7538" s="27">
        <v>6243</v>
      </c>
      <c r="D7538" s="27" t="s">
        <v>45</v>
      </c>
      <c r="E7538" s="27" t="s">
        <v>6792</v>
      </c>
      <c r="F7538" s="37">
        <v>404506054.37699991</v>
      </c>
      <c r="G7538" s="27">
        <v>30.721699999999998</v>
      </c>
      <c r="H7538" s="27">
        <v>-96.460800000000006</v>
      </c>
      <c r="I7538" s="27" t="s">
        <v>110</v>
      </c>
      <c r="J7538" s="27" t="s">
        <v>111</v>
      </c>
      <c r="K7538" s="37">
        <v>139787</v>
      </c>
      <c r="L7538" s="37">
        <v>123607.303</v>
      </c>
      <c r="M7538" s="40">
        <v>0.79702615261159604</v>
      </c>
      <c r="N7538" s="40">
        <f t="shared" si="234"/>
        <v>0.88425463741263499</v>
      </c>
      <c r="O7538" s="42">
        <f t="shared" si="235"/>
        <v>3.4557455565230777E-4</v>
      </c>
      <c r="P7538" s="37">
        <v>111413.89479511717</v>
      </c>
      <c r="Q7538" s="27" t="s">
        <v>11273</v>
      </c>
      <c r="R7538" s="27" t="s">
        <v>11274</v>
      </c>
      <c r="S7538" s="27">
        <v>12070101</v>
      </c>
    </row>
    <row r="7539" spans="1:19">
      <c r="A7539" s="27" t="s">
        <v>7464</v>
      </c>
      <c r="B7539" s="27" t="s">
        <v>7774</v>
      </c>
      <c r="C7539" s="27">
        <v>56593</v>
      </c>
      <c r="D7539" s="27" t="s">
        <v>45</v>
      </c>
      <c r="E7539" s="27" t="s">
        <v>6792</v>
      </c>
      <c r="F7539" s="37">
        <v>404506054.37699991</v>
      </c>
      <c r="G7539" s="27">
        <v>32.4694</v>
      </c>
      <c r="H7539" s="27">
        <v>-100.6664</v>
      </c>
      <c r="I7539" s="27" t="s">
        <v>114</v>
      </c>
      <c r="J7539" s="27" t="s">
        <v>115</v>
      </c>
      <c r="K7539" s="37">
        <v>548935</v>
      </c>
      <c r="L7539" s="37">
        <v>0</v>
      </c>
      <c r="M7539" s="40">
        <v>3.8E-3</v>
      </c>
      <c r="N7539" s="40">
        <f t="shared" si="234"/>
        <v>0</v>
      </c>
      <c r="O7539" s="42">
        <f t="shared" si="235"/>
        <v>1.3570501456287036E-3</v>
      </c>
      <c r="P7539" s="37">
        <v>2085.953</v>
      </c>
      <c r="Q7539" s="27" t="s">
        <v>11292</v>
      </c>
      <c r="R7539" s="27" t="s">
        <v>11293</v>
      </c>
      <c r="S7539" s="27">
        <v>12080002</v>
      </c>
    </row>
    <row r="7540" spans="1:19">
      <c r="A7540" s="27" t="s">
        <v>7464</v>
      </c>
      <c r="B7540" s="27" t="s">
        <v>7775</v>
      </c>
      <c r="C7540" s="27">
        <v>58681</v>
      </c>
      <c r="D7540" s="27" t="s">
        <v>45</v>
      </c>
      <c r="E7540" s="27" t="s">
        <v>6792</v>
      </c>
      <c r="F7540" s="37">
        <v>404506054.37699991</v>
      </c>
      <c r="G7540" s="27">
        <v>35.205278</v>
      </c>
      <c r="H7540" s="27">
        <v>-101.434167</v>
      </c>
      <c r="I7540" s="27" t="s">
        <v>114</v>
      </c>
      <c r="J7540" s="27" t="s">
        <v>115</v>
      </c>
      <c r="K7540" s="37">
        <v>599421</v>
      </c>
      <c r="L7540" s="37">
        <v>0</v>
      </c>
      <c r="M7540" s="40">
        <v>3.8E-3</v>
      </c>
      <c r="N7540" s="40">
        <f t="shared" si="234"/>
        <v>0</v>
      </c>
      <c r="O7540" s="42">
        <f t="shared" si="235"/>
        <v>1.4818591551693792E-3</v>
      </c>
      <c r="P7540" s="37">
        <v>2277.7997999999998</v>
      </c>
      <c r="Q7540" s="27" t="s">
        <v>11085</v>
      </c>
      <c r="R7540" s="27" t="s">
        <v>11086</v>
      </c>
      <c r="S7540" s="27">
        <v>11120301</v>
      </c>
    </row>
    <row r="7541" spans="1:19">
      <c r="A7541" s="27" t="s">
        <v>7464</v>
      </c>
      <c r="B7541" s="27" t="s">
        <v>7776</v>
      </c>
      <c r="C7541" s="27">
        <v>3459</v>
      </c>
      <c r="D7541" s="27" t="s">
        <v>60</v>
      </c>
      <c r="E7541" s="27" t="s">
        <v>207</v>
      </c>
      <c r="F7541" s="37">
        <v>688643621.75399983</v>
      </c>
      <c r="G7541" s="27">
        <v>30.0242</v>
      </c>
      <c r="H7541" s="27">
        <v>-93.878</v>
      </c>
      <c r="I7541" s="27" t="s">
        <v>110</v>
      </c>
      <c r="J7541" s="27" t="s">
        <v>111</v>
      </c>
      <c r="K7541" s="37">
        <v>4191510</v>
      </c>
      <c r="L7541" s="37">
        <v>2691850.7179999999</v>
      </c>
      <c r="M7541" s="40">
        <v>1.126074835597239</v>
      </c>
      <c r="N7541" s="40">
        <f t="shared" si="234"/>
        <v>0.64221502942853526</v>
      </c>
      <c r="O7541" s="42">
        <f t="shared" si="235"/>
        <v>6.0866170361442897E-3</v>
      </c>
      <c r="P7541" s="37">
        <v>4719953.9341541836</v>
      </c>
      <c r="Q7541" s="27" t="s">
        <v>11193</v>
      </c>
      <c r="R7541" s="27" t="s">
        <v>11194</v>
      </c>
      <c r="S7541" s="27">
        <v>12020003</v>
      </c>
    </row>
    <row r="7542" spans="1:19">
      <c r="A7542" s="27" t="s">
        <v>7464</v>
      </c>
      <c r="B7542" s="27" t="s">
        <v>7777</v>
      </c>
      <c r="C7542" s="27">
        <v>55104</v>
      </c>
      <c r="D7542" s="27" t="s">
        <v>60</v>
      </c>
      <c r="E7542" s="27" t="s">
        <v>207</v>
      </c>
      <c r="F7542" s="37">
        <v>688643621.75399983</v>
      </c>
      <c r="G7542" s="27">
        <v>30.0444</v>
      </c>
      <c r="H7542" s="27">
        <v>-93.771388999999999</v>
      </c>
      <c r="I7542" s="27" t="s">
        <v>110</v>
      </c>
      <c r="J7542" s="27" t="s">
        <v>111</v>
      </c>
      <c r="K7542" s="37">
        <v>589472</v>
      </c>
      <c r="L7542" s="37">
        <v>353556.25900000002</v>
      </c>
      <c r="M7542" s="40">
        <v>0.79702615261159604</v>
      </c>
      <c r="N7542" s="40">
        <f t="shared" si="234"/>
        <v>0.59978465304543727</v>
      </c>
      <c r="O7542" s="42">
        <f t="shared" si="235"/>
        <v>8.5598992189689328E-4</v>
      </c>
      <c r="P7542" s="37">
        <v>469824.60023226275</v>
      </c>
      <c r="Q7542" s="27" t="s">
        <v>11187</v>
      </c>
      <c r="R7542" s="27" t="s">
        <v>11188</v>
      </c>
      <c r="S7542" s="27">
        <v>12010005</v>
      </c>
    </row>
    <row r="7543" spans="1:19">
      <c r="A7543" s="27" t="s">
        <v>7464</v>
      </c>
      <c r="B7543" s="27" t="s">
        <v>7778</v>
      </c>
      <c r="C7543" s="27">
        <v>60657</v>
      </c>
      <c r="D7543" s="27" t="s">
        <v>45</v>
      </c>
      <c r="E7543" s="27" t="s">
        <v>6792</v>
      </c>
      <c r="F7543" s="37">
        <v>404506054.37699991</v>
      </c>
      <c r="G7543" s="27">
        <v>35.181719999999999</v>
      </c>
      <c r="H7543" s="27">
        <v>-100.934408</v>
      </c>
      <c r="I7543" s="27" t="s">
        <v>114</v>
      </c>
      <c r="J7543" s="27" t="s">
        <v>115</v>
      </c>
      <c r="K7543" s="37">
        <v>750590</v>
      </c>
      <c r="L7543" s="37">
        <v>0</v>
      </c>
      <c r="M7543" s="40">
        <v>3.8E-3</v>
      </c>
      <c r="N7543" s="40">
        <f t="shared" si="234"/>
        <v>0</v>
      </c>
      <c r="O7543" s="42">
        <f t="shared" si="235"/>
        <v>1.8555717321858665E-3</v>
      </c>
      <c r="P7543" s="37">
        <v>2852.2420000000002</v>
      </c>
      <c r="Q7543" s="27" t="s">
        <v>11085</v>
      </c>
      <c r="R7543" s="27" t="s">
        <v>11086</v>
      </c>
      <c r="S7543" s="27">
        <v>11120301</v>
      </c>
    </row>
    <row r="7544" spans="1:19">
      <c r="A7544" s="27" t="s">
        <v>7464</v>
      </c>
      <c r="B7544" s="27" t="s">
        <v>7779</v>
      </c>
      <c r="C7544" s="27">
        <v>6413</v>
      </c>
      <c r="D7544" s="27" t="s">
        <v>60</v>
      </c>
      <c r="E7544" s="27" t="s">
        <v>207</v>
      </c>
      <c r="F7544" s="37">
        <v>688643621.75399983</v>
      </c>
      <c r="G7544" s="27">
        <v>31.060893</v>
      </c>
      <c r="H7544" s="27">
        <v>-94.106200000000001</v>
      </c>
      <c r="I7544" s="27" t="s">
        <v>106</v>
      </c>
      <c r="J7544" s="27" t="s">
        <v>107</v>
      </c>
      <c r="K7544" s="37">
        <v>113276</v>
      </c>
      <c r="L7544" s="37">
        <v>0</v>
      </c>
      <c r="M7544" s="40">
        <v>0</v>
      </c>
      <c r="N7544" s="40">
        <f t="shared" si="234"/>
        <v>0</v>
      </c>
      <c r="O7544" s="42">
        <f t="shared" si="235"/>
        <v>1.6449146760625182E-4</v>
      </c>
      <c r="P7544" s="37">
        <v>0</v>
      </c>
      <c r="Q7544" s="27" t="s">
        <v>11197</v>
      </c>
      <c r="R7544" s="27" t="s">
        <v>11198</v>
      </c>
      <c r="S7544" s="27">
        <v>12020005</v>
      </c>
    </row>
    <row r="7545" spans="1:19">
      <c r="A7545" s="27" t="s">
        <v>7464</v>
      </c>
      <c r="B7545" s="27" t="s">
        <v>7780</v>
      </c>
      <c r="C7545" s="27">
        <v>3631</v>
      </c>
      <c r="D7545" s="27" t="s">
        <v>45</v>
      </c>
      <c r="E7545" s="27" t="s">
        <v>6792</v>
      </c>
      <c r="F7545" s="37">
        <v>404506054.37699991</v>
      </c>
      <c r="G7545" s="27">
        <v>28.8947</v>
      </c>
      <c r="H7545" s="27">
        <v>-97.135000000000005</v>
      </c>
      <c r="I7545" s="27" t="s">
        <v>110</v>
      </c>
      <c r="J7545" s="27" t="s">
        <v>111</v>
      </c>
      <c r="K7545" s="37">
        <v>223591</v>
      </c>
      <c r="L7545" s="37">
        <v>124347.38400000001</v>
      </c>
      <c r="M7545" s="40">
        <v>0.79702615261159604</v>
      </c>
      <c r="N7545" s="40">
        <f t="shared" si="234"/>
        <v>0.55613769785009237</v>
      </c>
      <c r="O7545" s="42">
        <f t="shared" si="235"/>
        <v>5.5275068835338879E-4</v>
      </c>
      <c r="P7545" s="37">
        <v>178207.87448857937</v>
      </c>
      <c r="Q7545" s="27" t="s">
        <v>11355</v>
      </c>
      <c r="R7545" s="27" t="s">
        <v>11356</v>
      </c>
      <c r="S7545" s="27">
        <v>12100204</v>
      </c>
    </row>
    <row r="7546" spans="1:19">
      <c r="A7546" s="27" t="s">
        <v>7464</v>
      </c>
      <c r="B7546" s="27" t="s">
        <v>7781</v>
      </c>
      <c r="C7546" s="27">
        <v>6179</v>
      </c>
      <c r="D7546" s="27" t="s">
        <v>45</v>
      </c>
      <c r="E7546" s="27" t="s">
        <v>6792</v>
      </c>
      <c r="F7546" s="37">
        <v>404506054.37699991</v>
      </c>
      <c r="G7546" s="27">
        <v>29.917200000000001</v>
      </c>
      <c r="H7546" s="27">
        <v>-96.750600000000006</v>
      </c>
      <c r="I7546" s="27" t="s">
        <v>112</v>
      </c>
      <c r="J7546" s="27" t="s">
        <v>113</v>
      </c>
      <c r="K7546" s="37">
        <v>10360090</v>
      </c>
      <c r="L7546" s="37">
        <v>12013503.431</v>
      </c>
      <c r="M7546" s="40">
        <v>1.8656370771208961</v>
      </c>
      <c r="N7546" s="40">
        <f t="shared" si="234"/>
        <v>1.1595945045844196</v>
      </c>
      <c r="O7546" s="42">
        <f t="shared" si="235"/>
        <v>2.5611705654087415E-2</v>
      </c>
      <c r="P7546" s="37">
        <v>19328168.026309423</v>
      </c>
      <c r="Q7546" s="27" t="s">
        <v>11337</v>
      </c>
      <c r="R7546" s="27" t="s">
        <v>11338</v>
      </c>
      <c r="S7546" s="27">
        <v>12090301</v>
      </c>
    </row>
    <row r="7547" spans="1:19">
      <c r="A7547" s="27" t="s">
        <v>7464</v>
      </c>
      <c r="B7547" s="27" t="s">
        <v>7782</v>
      </c>
      <c r="C7547" s="27">
        <v>56603</v>
      </c>
      <c r="D7547" s="27" t="s">
        <v>60</v>
      </c>
      <c r="E7547" s="27" t="s">
        <v>207</v>
      </c>
      <c r="F7547" s="37">
        <v>688643621.75399983</v>
      </c>
      <c r="G7547" s="27">
        <v>30.4193</v>
      </c>
      <c r="H7547" s="27">
        <v>-95.011799999999994</v>
      </c>
      <c r="I7547" s="27" t="s">
        <v>110</v>
      </c>
      <c r="J7547" s="27" t="s">
        <v>111</v>
      </c>
      <c r="K7547" s="37">
        <v>150105</v>
      </c>
      <c r="L7547" s="37">
        <v>110823.23</v>
      </c>
      <c r="M7547" s="40">
        <v>0.79702615261159604</v>
      </c>
      <c r="N7547" s="40">
        <f t="shared" si="234"/>
        <v>0.7383047200293128</v>
      </c>
      <c r="O7547" s="42">
        <f t="shared" si="235"/>
        <v>2.1797196003598671E-4</v>
      </c>
      <c r="P7547" s="37">
        <v>119637.61063776362</v>
      </c>
      <c r="Q7547" s="27" t="s">
        <v>11229</v>
      </c>
      <c r="R7547" s="27" t="s">
        <v>11230</v>
      </c>
      <c r="S7547" s="27">
        <v>12040103</v>
      </c>
    </row>
    <row r="7548" spans="1:19">
      <c r="A7548" s="27" t="s">
        <v>7464</v>
      </c>
      <c r="B7548" s="27" t="s">
        <v>7783</v>
      </c>
      <c r="C7548" s="27">
        <v>7325</v>
      </c>
      <c r="D7548" s="27" t="s">
        <v>45</v>
      </c>
      <c r="E7548" s="27" t="s">
        <v>6792</v>
      </c>
      <c r="F7548" s="37">
        <v>404506054.37699991</v>
      </c>
      <c r="G7548" s="27">
        <v>29.694838000000001</v>
      </c>
      <c r="H7548" s="27">
        <v>-95.040621999999999</v>
      </c>
      <c r="I7548" s="27" t="s">
        <v>110</v>
      </c>
      <c r="J7548" s="27" t="s">
        <v>111</v>
      </c>
      <c r="K7548" s="37">
        <v>1063319</v>
      </c>
      <c r="L7548" s="37">
        <v>869483.17700000003</v>
      </c>
      <c r="M7548" s="40">
        <v>0.79702615261159604</v>
      </c>
      <c r="N7548" s="40">
        <f t="shared" si="234"/>
        <v>0.81770680012301111</v>
      </c>
      <c r="O7548" s="42">
        <f t="shared" si="235"/>
        <v>2.6286850060567597E-3</v>
      </c>
      <c r="P7548" s="37">
        <v>847493.05156880966</v>
      </c>
      <c r="Q7548" s="27" t="s">
        <v>11231</v>
      </c>
      <c r="R7548" s="27" t="s">
        <v>11232</v>
      </c>
      <c r="S7548" s="27">
        <v>12040104</v>
      </c>
    </row>
    <row r="7549" spans="1:19">
      <c r="A7549" s="27" t="s">
        <v>7464</v>
      </c>
      <c r="B7549" s="27" t="s">
        <v>7784</v>
      </c>
      <c r="C7549" s="27">
        <v>6183</v>
      </c>
      <c r="D7549" s="27" t="s">
        <v>45</v>
      </c>
      <c r="E7549" s="27" t="s">
        <v>6792</v>
      </c>
      <c r="F7549" s="37">
        <v>404506054.37699991</v>
      </c>
      <c r="G7549" s="27">
        <v>28.7044</v>
      </c>
      <c r="H7549" s="27">
        <v>-98.477500000000006</v>
      </c>
      <c r="I7549" s="27" t="s">
        <v>116</v>
      </c>
      <c r="J7549" s="27" t="s">
        <v>113</v>
      </c>
      <c r="K7549" s="37">
        <v>2509410</v>
      </c>
      <c r="L7549" s="37">
        <v>3828656.855</v>
      </c>
      <c r="M7549" s="40">
        <v>2.6627479122144249</v>
      </c>
      <c r="N7549" s="40">
        <f t="shared" si="234"/>
        <v>1.5257199321752921</v>
      </c>
      <c r="O7549" s="42">
        <f t="shared" si="235"/>
        <v>6.2036401503677572E-3</v>
      </c>
      <c r="P7549" s="37">
        <v>6681926.2383899996</v>
      </c>
      <c r="Q7549" s="27" t="s">
        <v>11391</v>
      </c>
      <c r="R7549" s="27" t="s">
        <v>11392</v>
      </c>
      <c r="S7549" s="27">
        <v>12110110</v>
      </c>
    </row>
    <row r="7550" spans="1:19">
      <c r="A7550" s="27" t="s">
        <v>7464</v>
      </c>
      <c r="B7550" s="27" t="s">
        <v>7785</v>
      </c>
      <c r="C7550" s="27">
        <v>59712</v>
      </c>
      <c r="D7550" s="27" t="s">
        <v>45</v>
      </c>
      <c r="E7550" s="27" t="s">
        <v>6792</v>
      </c>
      <c r="F7550" s="37">
        <v>404506054.37699991</v>
      </c>
      <c r="G7550" s="27">
        <v>26.125979000000001</v>
      </c>
      <c r="H7550" s="27">
        <v>-97.377599000000004</v>
      </c>
      <c r="I7550" s="27" t="s">
        <v>114</v>
      </c>
      <c r="J7550" s="27" t="s">
        <v>115</v>
      </c>
      <c r="K7550" s="37">
        <v>328354</v>
      </c>
      <c r="L7550" s="37">
        <v>0</v>
      </c>
      <c r="M7550" s="40">
        <v>3.8E-3</v>
      </c>
      <c r="N7550" s="40">
        <f t="shared" si="234"/>
        <v>0</v>
      </c>
      <c r="O7550" s="42">
        <f t="shared" si="235"/>
        <v>8.1174063143681367E-4</v>
      </c>
      <c r="P7550" s="37">
        <v>1247.7452000000001</v>
      </c>
      <c r="Q7550" s="27" t="s">
        <v>11408</v>
      </c>
      <c r="R7550" s="27" t="s">
        <v>11409</v>
      </c>
      <c r="S7550" s="27">
        <v>12110208</v>
      </c>
    </row>
    <row r="7551" spans="1:19">
      <c r="A7551" s="27" t="s">
        <v>7464</v>
      </c>
      <c r="B7551" s="27" t="s">
        <v>7786</v>
      </c>
      <c r="C7551" s="27">
        <v>56479</v>
      </c>
      <c r="D7551" s="27" t="s">
        <v>45</v>
      </c>
      <c r="E7551" s="27" t="s">
        <v>6792</v>
      </c>
      <c r="F7551" s="37">
        <v>404506054.37699991</v>
      </c>
      <c r="G7551" s="27">
        <v>31.991441999999999</v>
      </c>
      <c r="H7551" s="27">
        <v>-101.302637</v>
      </c>
      <c r="I7551" s="27" t="s">
        <v>114</v>
      </c>
      <c r="J7551" s="27" t="s">
        <v>115</v>
      </c>
      <c r="K7551" s="37">
        <v>204621</v>
      </c>
      <c r="L7551" s="37">
        <v>0</v>
      </c>
      <c r="M7551" s="40">
        <v>3.8E-3</v>
      </c>
      <c r="N7551" s="40">
        <f t="shared" si="234"/>
        <v>0</v>
      </c>
      <c r="O7551" s="42">
        <f t="shared" si="235"/>
        <v>5.0585398607975616E-4</v>
      </c>
      <c r="P7551" s="37">
        <v>777.5598</v>
      </c>
      <c r="Q7551" s="27" t="s">
        <v>11312</v>
      </c>
      <c r="R7551" s="27" t="s">
        <v>11313</v>
      </c>
      <c r="S7551" s="27">
        <v>12090104</v>
      </c>
    </row>
    <row r="7552" spans="1:19">
      <c r="A7552" s="27" t="s">
        <v>7464</v>
      </c>
      <c r="B7552" s="27" t="s">
        <v>7787</v>
      </c>
      <c r="C7552" s="27">
        <v>7900</v>
      </c>
      <c r="D7552" s="27" t="s">
        <v>45</v>
      </c>
      <c r="E7552" s="27" t="s">
        <v>6792</v>
      </c>
      <c r="F7552" s="37">
        <v>404506054.37699991</v>
      </c>
      <c r="G7552" s="27">
        <v>30.209800000000001</v>
      </c>
      <c r="H7552" s="27">
        <v>-97.612899999999996</v>
      </c>
      <c r="I7552" s="27" t="s">
        <v>110</v>
      </c>
      <c r="J7552" s="27" t="s">
        <v>111</v>
      </c>
      <c r="K7552" s="37">
        <v>1803765.9979999999</v>
      </c>
      <c r="L7552" s="37">
        <v>884903.18700000003</v>
      </c>
      <c r="M7552" s="40">
        <v>0.71943022209791152</v>
      </c>
      <c r="N7552" s="40">
        <f t="shared" si="234"/>
        <v>0.49058646630503794</v>
      </c>
      <c r="O7552" s="42">
        <f t="shared" si="235"/>
        <v>4.4591817068796915E-3</v>
      </c>
      <c r="P7552" s="37">
        <v>1297683.7725538011</v>
      </c>
      <c r="Q7552" s="27" t="s">
        <v>11333</v>
      </c>
      <c r="R7552" s="27" t="s">
        <v>11334</v>
      </c>
      <c r="S7552" s="27">
        <v>12090205</v>
      </c>
    </row>
    <row r="7553" spans="1:19">
      <c r="A7553" s="27" t="s">
        <v>7464</v>
      </c>
      <c r="B7553" s="27" t="s">
        <v>7788</v>
      </c>
      <c r="C7553" s="27">
        <v>6648</v>
      </c>
      <c r="D7553" s="27" t="s">
        <v>45</v>
      </c>
      <c r="E7553" s="27" t="s">
        <v>6792</v>
      </c>
      <c r="F7553" s="37">
        <v>404506054.37699991</v>
      </c>
      <c r="G7553" s="27">
        <v>30.565871000000001</v>
      </c>
      <c r="H7553" s="27">
        <v>-97.064031999999997</v>
      </c>
      <c r="I7553" s="27" t="s">
        <v>116</v>
      </c>
      <c r="J7553" s="27" t="s">
        <v>113</v>
      </c>
      <c r="K7553" s="37">
        <v>107106</v>
      </c>
      <c r="L7553" s="37">
        <v>142628.13399999999</v>
      </c>
      <c r="M7553" s="40">
        <v>2.6752619829888138</v>
      </c>
      <c r="N7553" s="40">
        <f t="shared" si="234"/>
        <v>1.3316540063115043</v>
      </c>
      <c r="O7553" s="42">
        <f t="shared" si="235"/>
        <v>2.6478219260514985E-4</v>
      </c>
      <c r="P7553" s="37">
        <v>286536.6099499999</v>
      </c>
      <c r="Q7553" s="27" t="s">
        <v>11275</v>
      </c>
      <c r="R7553" s="27" t="s">
        <v>11276</v>
      </c>
      <c r="S7553" s="27">
        <v>12070102</v>
      </c>
    </row>
    <row r="7554" spans="1:19">
      <c r="A7554" s="27" t="s">
        <v>7464</v>
      </c>
      <c r="B7554" s="27" t="s">
        <v>7789</v>
      </c>
      <c r="C7554" s="27">
        <v>52071</v>
      </c>
      <c r="D7554" s="27" t="s">
        <v>45</v>
      </c>
      <c r="E7554" s="27" t="s">
        <v>6792</v>
      </c>
      <c r="F7554" s="37">
        <v>404506054.37699991</v>
      </c>
      <c r="G7554" s="27">
        <v>30.568100000000001</v>
      </c>
      <c r="H7554" s="27">
        <v>-97.061400000000006</v>
      </c>
      <c r="I7554" s="27" t="s">
        <v>116</v>
      </c>
      <c r="J7554" s="27" t="s">
        <v>113</v>
      </c>
      <c r="K7554" s="37">
        <v>141443</v>
      </c>
      <c r="L7554" s="37">
        <v>152892.639</v>
      </c>
      <c r="M7554" s="40">
        <v>1.877570639480215</v>
      </c>
      <c r="N7554" s="40">
        <f t="shared" si="234"/>
        <v>1.080948785022942</v>
      </c>
      <c r="O7554" s="42">
        <f t="shared" si="235"/>
        <v>3.4966843751657432E-4</v>
      </c>
      <c r="P7554" s="37">
        <v>265569.22396000003</v>
      </c>
      <c r="Q7554" s="27" t="s">
        <v>11275</v>
      </c>
      <c r="R7554" s="27" t="s">
        <v>11276</v>
      </c>
      <c r="S7554" s="27">
        <v>12070102</v>
      </c>
    </row>
    <row r="7555" spans="1:19">
      <c r="A7555" s="27" t="s">
        <v>7464</v>
      </c>
      <c r="B7555" s="27" t="s">
        <v>7790</v>
      </c>
      <c r="C7555" s="27">
        <v>56611</v>
      </c>
      <c r="D7555" s="27" t="s">
        <v>45</v>
      </c>
      <c r="E7555" s="27" t="s">
        <v>6792</v>
      </c>
      <c r="F7555" s="37">
        <v>404506054.37699991</v>
      </c>
      <c r="G7555" s="27">
        <v>31.474378000000002</v>
      </c>
      <c r="H7555" s="27">
        <v>-96.957149000000001</v>
      </c>
      <c r="I7555" s="27" t="s">
        <v>112</v>
      </c>
      <c r="J7555" s="27" t="s">
        <v>113</v>
      </c>
      <c r="K7555" s="37">
        <v>6469237</v>
      </c>
      <c r="L7555" s="37">
        <v>6833450.6220000004</v>
      </c>
      <c r="M7555" s="40">
        <v>1.2626738267588591</v>
      </c>
      <c r="N7555" s="40">
        <f t="shared" si="234"/>
        <v>1.0562993165963777</v>
      </c>
      <c r="O7555" s="42">
        <f t="shared" si="235"/>
        <v>1.5992929969771644E-2</v>
      </c>
      <c r="P7555" s="37">
        <v>8168536.239000001</v>
      </c>
      <c r="Q7555" s="27" t="s">
        <v>11267</v>
      </c>
      <c r="R7555" s="27" t="s">
        <v>11268</v>
      </c>
      <c r="S7555" s="27">
        <v>12060202</v>
      </c>
    </row>
    <row r="7556" spans="1:19">
      <c r="A7556" s="27" t="s">
        <v>7464</v>
      </c>
      <c r="B7556" s="27" t="s">
        <v>7791</v>
      </c>
      <c r="C7556" s="27">
        <v>60987</v>
      </c>
      <c r="D7556" s="27" t="s">
        <v>45</v>
      </c>
      <c r="E7556" s="27" t="s">
        <v>6792</v>
      </c>
      <c r="F7556" s="37">
        <v>404506054.37699991</v>
      </c>
      <c r="G7556" s="27">
        <v>31.181377000000001</v>
      </c>
      <c r="H7556" s="27">
        <v>-101.318787</v>
      </c>
      <c r="I7556" s="27" t="s">
        <v>114</v>
      </c>
      <c r="J7556" s="27" t="s">
        <v>115</v>
      </c>
      <c r="K7556" s="37">
        <v>916139</v>
      </c>
      <c r="L7556" s="37">
        <v>0</v>
      </c>
      <c r="M7556" s="40">
        <v>3.8E-3</v>
      </c>
      <c r="N7556" s="40">
        <f t="shared" si="234"/>
        <v>0</v>
      </c>
      <c r="O7556" s="42">
        <f t="shared" si="235"/>
        <v>2.2648338389174216E-3</v>
      </c>
      <c r="P7556" s="37">
        <v>3481.3281999999999</v>
      </c>
      <c r="Q7556" s="27" t="s">
        <v>11310</v>
      </c>
      <c r="R7556" s="27" t="s">
        <v>11311</v>
      </c>
      <c r="S7556" s="27">
        <v>12090103</v>
      </c>
    </row>
    <row r="7557" spans="1:19">
      <c r="A7557" s="27" t="s">
        <v>7464</v>
      </c>
      <c r="B7557" s="27" t="s">
        <v>7792</v>
      </c>
      <c r="C7557" s="27">
        <v>56775</v>
      </c>
      <c r="D7557" s="27" t="s">
        <v>45</v>
      </c>
      <c r="E7557" s="27" t="s">
        <v>6792</v>
      </c>
      <c r="F7557" s="37">
        <v>404506054.37699991</v>
      </c>
      <c r="G7557" s="27">
        <v>32.718055999999997</v>
      </c>
      <c r="H7557" s="27">
        <v>-100.793333</v>
      </c>
      <c r="I7557" s="27" t="s">
        <v>114</v>
      </c>
      <c r="J7557" s="27" t="s">
        <v>115</v>
      </c>
      <c r="K7557" s="37">
        <v>306451</v>
      </c>
      <c r="L7557" s="37">
        <v>0</v>
      </c>
      <c r="M7557" s="40">
        <v>3.8E-3</v>
      </c>
      <c r="N7557" s="40">
        <f t="shared" ref="N7557:N7620" si="236">L7557/K7557</f>
        <v>0</v>
      </c>
      <c r="O7557" s="42">
        <f t="shared" ref="O7557:O7620" si="237">K7557/F7557</f>
        <v>7.5759311061976702E-4</v>
      </c>
      <c r="P7557" s="37">
        <v>1164.5137999999999</v>
      </c>
      <c r="Q7557" s="27" t="s">
        <v>11249</v>
      </c>
      <c r="R7557" s="27" t="s">
        <v>11250</v>
      </c>
      <c r="S7557" s="27">
        <v>12050004</v>
      </c>
    </row>
    <row r="7558" spans="1:19">
      <c r="A7558" s="27" t="s">
        <v>7464</v>
      </c>
      <c r="B7558" s="27" t="s">
        <v>7793</v>
      </c>
      <c r="C7558" s="27">
        <v>56506</v>
      </c>
      <c r="D7558" s="27" t="s">
        <v>45</v>
      </c>
      <c r="E7558" s="27" t="s">
        <v>6792</v>
      </c>
      <c r="F7558" s="37">
        <v>404506054.37699991</v>
      </c>
      <c r="G7558" s="27">
        <v>32.720399999999998</v>
      </c>
      <c r="H7558" s="27">
        <v>-100.9952</v>
      </c>
      <c r="I7558" s="27" t="s">
        <v>114</v>
      </c>
      <c r="J7558" s="27" t="s">
        <v>115</v>
      </c>
      <c r="K7558" s="37">
        <v>307512</v>
      </c>
      <c r="L7558" s="37">
        <v>0</v>
      </c>
      <c r="M7558" s="40">
        <v>3.8E-3</v>
      </c>
      <c r="N7558" s="40">
        <f t="shared" si="236"/>
        <v>0</v>
      </c>
      <c r="O7558" s="42">
        <f t="shared" si="237"/>
        <v>7.6021606270792335E-4</v>
      </c>
      <c r="P7558" s="37">
        <v>1168.5455999999999</v>
      </c>
      <c r="Q7558" s="27" t="s">
        <v>11292</v>
      </c>
      <c r="R7558" s="27" t="s">
        <v>11293</v>
      </c>
      <c r="S7558" s="27">
        <v>12080002</v>
      </c>
    </row>
    <row r="7559" spans="1:19">
      <c r="A7559" s="27" t="s">
        <v>7464</v>
      </c>
      <c r="B7559" s="27" t="s">
        <v>7794</v>
      </c>
      <c r="C7559" s="27">
        <v>10167</v>
      </c>
      <c r="D7559" s="27" t="s">
        <v>45</v>
      </c>
      <c r="E7559" s="27" t="s">
        <v>6792</v>
      </c>
      <c r="F7559" s="37">
        <v>404506054.37699991</v>
      </c>
      <c r="G7559" s="27">
        <v>28.513929000000001</v>
      </c>
      <c r="H7559" s="27">
        <v>-96.794154000000006</v>
      </c>
      <c r="I7559" s="27" t="s">
        <v>1229</v>
      </c>
      <c r="J7559" s="27" t="s">
        <v>109</v>
      </c>
      <c r="K7559" s="37">
        <v>2790.69</v>
      </c>
      <c r="L7559" s="37">
        <v>2928.3890000000001</v>
      </c>
      <c r="M7559" s="40">
        <v>2.0626061603831798</v>
      </c>
      <c r="N7559" s="40">
        <f t="shared" si="236"/>
        <v>1.0493422773579295</v>
      </c>
      <c r="O7559" s="42">
        <f t="shared" si="237"/>
        <v>6.899006751080851E-6</v>
      </c>
      <c r="P7559" s="37">
        <v>5756.0943857197362</v>
      </c>
      <c r="Q7559" s="27" t="s">
        <v>11368</v>
      </c>
      <c r="R7559" s="27" t="s">
        <v>11369</v>
      </c>
      <c r="S7559" s="27">
        <v>12100403</v>
      </c>
    </row>
    <row r="7560" spans="1:19">
      <c r="A7560" s="27" t="s">
        <v>7464</v>
      </c>
      <c r="B7560" s="27" t="s">
        <v>7795</v>
      </c>
      <c r="C7560" s="27">
        <v>55556</v>
      </c>
      <c r="D7560" s="27" t="s">
        <v>60</v>
      </c>
      <c r="E7560" s="27" t="s">
        <v>207</v>
      </c>
      <c r="F7560" s="37">
        <v>688643621.75399983</v>
      </c>
      <c r="G7560" s="27">
        <v>30.322500000000002</v>
      </c>
      <c r="H7560" s="27">
        <v>-95.268100000000004</v>
      </c>
      <c r="I7560" s="27" t="s">
        <v>117</v>
      </c>
      <c r="J7560" s="27" t="s">
        <v>118</v>
      </c>
      <c r="K7560" s="37">
        <v>20399</v>
      </c>
      <c r="L7560" s="37">
        <v>0</v>
      </c>
      <c r="M7560" s="40">
        <v>1.9375518961971701</v>
      </c>
      <c r="N7560" s="40">
        <f t="shared" si="236"/>
        <v>0</v>
      </c>
      <c r="O7560" s="42">
        <f t="shared" si="237"/>
        <v>2.9621998019880036E-5</v>
      </c>
      <c r="P7560" s="37">
        <v>39524.121130526073</v>
      </c>
      <c r="Q7560" s="27" t="s">
        <v>11229</v>
      </c>
      <c r="R7560" s="27" t="s">
        <v>11230</v>
      </c>
      <c r="S7560" s="27">
        <v>12040103</v>
      </c>
    </row>
    <row r="7561" spans="1:19">
      <c r="A7561" s="27" t="s">
        <v>7464</v>
      </c>
      <c r="B7561" s="27" t="s">
        <v>7796</v>
      </c>
      <c r="C7561" s="27">
        <v>57981</v>
      </c>
      <c r="D7561" s="27" t="s">
        <v>45</v>
      </c>
      <c r="E7561" s="27" t="s">
        <v>6792</v>
      </c>
      <c r="F7561" s="37">
        <v>404506054.37699991</v>
      </c>
      <c r="G7561" s="27">
        <v>33.205801000000001</v>
      </c>
      <c r="H7561" s="27">
        <v>-98.365069000000005</v>
      </c>
      <c r="I7561" s="27" t="s">
        <v>114</v>
      </c>
      <c r="J7561" s="27" t="s">
        <v>115</v>
      </c>
      <c r="K7561" s="37">
        <v>484954</v>
      </c>
      <c r="L7561" s="37">
        <v>0</v>
      </c>
      <c r="M7561" s="40">
        <v>3.8E-3</v>
      </c>
      <c r="N7561" s="40">
        <f t="shared" si="236"/>
        <v>0</v>
      </c>
      <c r="O7561" s="42">
        <f t="shared" si="237"/>
        <v>1.1988794599054938E-3</v>
      </c>
      <c r="P7561" s="37">
        <v>1842.8252</v>
      </c>
      <c r="Q7561" s="27" t="s">
        <v>11203</v>
      </c>
      <c r="R7561" s="27" t="s">
        <v>11204</v>
      </c>
      <c r="S7561" s="27">
        <v>12030101</v>
      </c>
    </row>
    <row r="7562" spans="1:19">
      <c r="A7562" s="27" t="s">
        <v>7464</v>
      </c>
      <c r="B7562" s="27" t="s">
        <v>7797</v>
      </c>
      <c r="C7562" s="27">
        <v>59654</v>
      </c>
      <c r="D7562" s="27" t="s">
        <v>45</v>
      </c>
      <c r="E7562" s="27" t="s">
        <v>6792</v>
      </c>
      <c r="F7562" s="37">
        <v>404506054.37699991</v>
      </c>
      <c r="G7562" s="27">
        <v>27.18</v>
      </c>
      <c r="H7562" s="27">
        <v>-98.916667000000004</v>
      </c>
      <c r="I7562" s="27" t="s">
        <v>114</v>
      </c>
      <c r="J7562" s="27" t="s">
        <v>115</v>
      </c>
      <c r="K7562" s="37">
        <v>311642</v>
      </c>
      <c r="L7562" s="37">
        <v>0</v>
      </c>
      <c r="M7562" s="40">
        <v>3.8E-3</v>
      </c>
      <c r="N7562" s="40">
        <f t="shared" si="236"/>
        <v>0</v>
      </c>
      <c r="O7562" s="42">
        <f t="shared" si="237"/>
        <v>7.7042604585974737E-4</v>
      </c>
      <c r="P7562" s="37">
        <v>1184.2396000000001</v>
      </c>
      <c r="Q7562" s="27" t="s">
        <v>11540</v>
      </c>
      <c r="R7562" s="27" t="s">
        <v>11541</v>
      </c>
      <c r="S7562" s="27">
        <v>13080003</v>
      </c>
    </row>
    <row r="7563" spans="1:19">
      <c r="A7563" s="27" t="s">
        <v>7464</v>
      </c>
      <c r="B7563" s="27" t="s">
        <v>7798</v>
      </c>
      <c r="C7563" s="27">
        <v>59034</v>
      </c>
      <c r="D7563" s="27" t="s">
        <v>45</v>
      </c>
      <c r="E7563" s="27" t="s">
        <v>6792</v>
      </c>
      <c r="F7563" s="37">
        <v>404506054.37699991</v>
      </c>
      <c r="G7563" s="27">
        <v>33.509721999999996</v>
      </c>
      <c r="H7563" s="27">
        <v>-98.360833</v>
      </c>
      <c r="I7563" s="27" t="s">
        <v>114</v>
      </c>
      <c r="J7563" s="27" t="s">
        <v>115</v>
      </c>
      <c r="K7563" s="37">
        <v>692236</v>
      </c>
      <c r="L7563" s="37">
        <v>0</v>
      </c>
      <c r="M7563" s="40">
        <v>3.8E-3</v>
      </c>
      <c r="N7563" s="40">
        <f t="shared" si="236"/>
        <v>0</v>
      </c>
      <c r="O7563" s="42">
        <f t="shared" si="237"/>
        <v>1.7113118394881566E-3</v>
      </c>
      <c r="P7563" s="37">
        <v>2630.4967999999999</v>
      </c>
      <c r="Q7563" s="27" t="s">
        <v>11118</v>
      </c>
      <c r="R7563" s="27" t="s">
        <v>11119</v>
      </c>
      <c r="S7563" s="27">
        <v>11130209</v>
      </c>
    </row>
    <row r="7564" spans="1:19">
      <c r="A7564" s="27" t="s">
        <v>7464</v>
      </c>
      <c r="B7564" s="27" t="s">
        <v>7799</v>
      </c>
      <c r="C7564" s="27">
        <v>50304</v>
      </c>
      <c r="D7564" s="27" t="s">
        <v>45</v>
      </c>
      <c r="E7564" s="27" t="s">
        <v>6792</v>
      </c>
      <c r="F7564" s="37">
        <v>404506054.37699991</v>
      </c>
      <c r="G7564" s="27">
        <v>29.723185000000001</v>
      </c>
      <c r="H7564" s="27">
        <v>-95.128855999999999</v>
      </c>
      <c r="I7564" s="27" t="s">
        <v>539</v>
      </c>
      <c r="J7564" s="27" t="s">
        <v>540</v>
      </c>
      <c r="K7564" s="37">
        <v>1373029</v>
      </c>
      <c r="L7564" s="37">
        <v>670524.78300000005</v>
      </c>
      <c r="M7564" s="40">
        <v>1.61</v>
      </c>
      <c r="N7564" s="40">
        <f t="shared" si="236"/>
        <v>0.48835442150165803</v>
      </c>
      <c r="O7564" s="42">
        <f t="shared" si="237"/>
        <v>3.3943348564081962E-3</v>
      </c>
      <c r="P7564" s="37">
        <v>2210576.69</v>
      </c>
      <c r="Q7564" s="27" t="s">
        <v>11231</v>
      </c>
      <c r="R7564" s="27" t="s">
        <v>11232</v>
      </c>
      <c r="S7564" s="27">
        <v>12040104</v>
      </c>
    </row>
    <row r="7565" spans="1:19">
      <c r="A7565" s="27" t="s">
        <v>7464</v>
      </c>
      <c r="B7565" s="27" t="s">
        <v>7800</v>
      </c>
      <c r="C7565" s="27">
        <v>56779</v>
      </c>
      <c r="D7565" s="27" t="s">
        <v>45</v>
      </c>
      <c r="E7565" s="27" t="s">
        <v>6792</v>
      </c>
      <c r="F7565" s="37">
        <v>404506054.37699991</v>
      </c>
      <c r="G7565" s="27">
        <v>30.807272000000001</v>
      </c>
      <c r="H7565" s="27">
        <v>-102.355628</v>
      </c>
      <c r="I7565" s="27" t="s">
        <v>114</v>
      </c>
      <c r="J7565" s="27" t="s">
        <v>115</v>
      </c>
      <c r="K7565" s="37">
        <v>366341</v>
      </c>
      <c r="L7565" s="37">
        <v>0</v>
      </c>
      <c r="M7565" s="40">
        <v>3.8E-3</v>
      </c>
      <c r="N7565" s="40">
        <f t="shared" si="236"/>
        <v>0</v>
      </c>
      <c r="O7565" s="42">
        <f t="shared" si="237"/>
        <v>9.0565022707563719E-4</v>
      </c>
      <c r="P7565" s="37">
        <v>1392.0958000000001</v>
      </c>
      <c r="Q7565" s="27" t="s">
        <v>11530</v>
      </c>
      <c r="R7565" s="27" t="s">
        <v>11531</v>
      </c>
      <c r="S7565" s="27">
        <v>13070009</v>
      </c>
    </row>
    <row r="7566" spans="1:19">
      <c r="A7566" s="27" t="s">
        <v>7464</v>
      </c>
      <c r="B7566" s="27" t="s">
        <v>7801</v>
      </c>
      <c r="C7566" s="27">
        <v>57415</v>
      </c>
      <c r="D7566" s="27" t="s">
        <v>45</v>
      </c>
      <c r="E7566" s="27" t="s">
        <v>6792</v>
      </c>
      <c r="F7566" s="37">
        <v>404506054.37699991</v>
      </c>
      <c r="G7566" s="27">
        <v>30.772575</v>
      </c>
      <c r="H7566" s="27">
        <v>-102.505808</v>
      </c>
      <c r="I7566" s="27" t="s">
        <v>114</v>
      </c>
      <c r="J7566" s="27" t="s">
        <v>115</v>
      </c>
      <c r="K7566" s="37">
        <v>301165</v>
      </c>
      <c r="L7566" s="37">
        <v>0</v>
      </c>
      <c r="M7566" s="40">
        <v>3.8E-3</v>
      </c>
      <c r="N7566" s="40">
        <f t="shared" si="236"/>
        <v>0</v>
      </c>
      <c r="O7566" s="42">
        <f t="shared" si="237"/>
        <v>7.4452532104578588E-4</v>
      </c>
      <c r="P7566" s="37">
        <v>1144.4269999999999</v>
      </c>
      <c r="Q7566" s="27" t="s">
        <v>11530</v>
      </c>
      <c r="R7566" s="27" t="s">
        <v>11531</v>
      </c>
      <c r="S7566" s="27">
        <v>13070009</v>
      </c>
    </row>
    <row r="7567" spans="1:19">
      <c r="A7567" s="27" t="s">
        <v>7464</v>
      </c>
      <c r="B7567" s="27" t="s">
        <v>7802</v>
      </c>
      <c r="C7567" s="27">
        <v>50127</v>
      </c>
      <c r="D7567" s="27" t="s">
        <v>45</v>
      </c>
      <c r="E7567" s="27" t="s">
        <v>6792</v>
      </c>
      <c r="F7567" s="37">
        <v>404506054.37699991</v>
      </c>
      <c r="G7567" s="27">
        <v>33.862499999999997</v>
      </c>
      <c r="H7567" s="27">
        <v>-98.589399999999998</v>
      </c>
      <c r="I7567" s="27" t="s">
        <v>110</v>
      </c>
      <c r="J7567" s="27" t="s">
        <v>111</v>
      </c>
      <c r="K7567" s="37">
        <v>18556</v>
      </c>
      <c r="L7567" s="37">
        <v>14408.189</v>
      </c>
      <c r="M7567" s="40">
        <v>0.79702615261159604</v>
      </c>
      <c r="N7567" s="40">
        <f t="shared" si="236"/>
        <v>0.77647062944600131</v>
      </c>
      <c r="O7567" s="42">
        <f t="shared" si="237"/>
        <v>4.5873231807565967E-5</v>
      </c>
      <c r="P7567" s="37">
        <v>14789.617287860776</v>
      </c>
      <c r="Q7567" s="27" t="s">
        <v>11112</v>
      </c>
      <c r="R7567" s="27" t="s">
        <v>11113</v>
      </c>
      <c r="S7567" s="27">
        <v>11130206</v>
      </c>
    </row>
    <row r="7568" spans="1:19">
      <c r="A7568" s="27" t="s">
        <v>7464</v>
      </c>
      <c r="B7568" s="27" t="s">
        <v>7803</v>
      </c>
      <c r="C7568" s="27">
        <v>56771</v>
      </c>
      <c r="D7568" s="27" t="s">
        <v>45</v>
      </c>
      <c r="E7568" s="27" t="s">
        <v>6792</v>
      </c>
      <c r="F7568" s="37">
        <v>404506054.37699991</v>
      </c>
      <c r="G7568" s="27">
        <v>32.338659</v>
      </c>
      <c r="H7568" s="27">
        <v>-98.476050999999998</v>
      </c>
      <c r="I7568" s="27" t="s">
        <v>114</v>
      </c>
      <c r="J7568" s="27" t="s">
        <v>115</v>
      </c>
      <c r="K7568" s="37">
        <v>127865</v>
      </c>
      <c r="L7568" s="37">
        <v>0</v>
      </c>
      <c r="M7568" s="40">
        <v>3.8E-3</v>
      </c>
      <c r="N7568" s="40">
        <f t="shared" si="236"/>
        <v>0</v>
      </c>
      <c r="O7568" s="42">
        <f t="shared" si="237"/>
        <v>3.1610157281065004E-4</v>
      </c>
      <c r="P7568" s="37">
        <v>485.887</v>
      </c>
      <c r="Q7568" s="27" t="s">
        <v>11265</v>
      </c>
      <c r="R7568" s="27" t="s">
        <v>11266</v>
      </c>
      <c r="S7568" s="27">
        <v>12060201</v>
      </c>
    </row>
    <row r="7569" spans="1:19">
      <c r="A7569" s="27" t="s">
        <v>7464</v>
      </c>
      <c r="B7569" s="27" t="s">
        <v>7804</v>
      </c>
      <c r="C7569" s="27">
        <v>3601</v>
      </c>
      <c r="D7569" s="27" t="s">
        <v>45</v>
      </c>
      <c r="E7569" s="27" t="s">
        <v>6792</v>
      </c>
      <c r="F7569" s="37">
        <v>404506054.37699991</v>
      </c>
      <c r="G7569" s="27">
        <v>30.145600000000002</v>
      </c>
      <c r="H7569" s="27">
        <v>-97.270799999999994</v>
      </c>
      <c r="I7569" s="27" t="s">
        <v>110</v>
      </c>
      <c r="J7569" s="27" t="s">
        <v>111</v>
      </c>
      <c r="K7569" s="37">
        <v>550196</v>
      </c>
      <c r="L7569" s="37">
        <v>347230.52</v>
      </c>
      <c r="M7569" s="40">
        <v>0.79702615261159604</v>
      </c>
      <c r="N7569" s="40">
        <f t="shared" si="236"/>
        <v>0.63110331590923963</v>
      </c>
      <c r="O7569" s="42">
        <f t="shared" si="237"/>
        <v>1.3601675278937036E-3</v>
      </c>
      <c r="P7569" s="37">
        <v>438520.60106228967</v>
      </c>
      <c r="Q7569" s="27" t="s">
        <v>11337</v>
      </c>
      <c r="R7569" s="27" t="s">
        <v>11338</v>
      </c>
      <c r="S7569" s="27">
        <v>12090301</v>
      </c>
    </row>
    <row r="7570" spans="1:19">
      <c r="A7570" s="27" t="s">
        <v>7464</v>
      </c>
      <c r="B7570" s="27" t="s">
        <v>7805</v>
      </c>
      <c r="C7570" s="27">
        <v>59938</v>
      </c>
      <c r="D7570" s="27" t="s">
        <v>45</v>
      </c>
      <c r="E7570" s="27" t="s">
        <v>6792</v>
      </c>
      <c r="F7570" s="37">
        <v>404506054.37699991</v>
      </c>
      <c r="G7570" s="27">
        <v>29.550277999999999</v>
      </c>
      <c r="H7570" s="27">
        <v>-96.537778000000003</v>
      </c>
      <c r="I7570" s="27" t="s">
        <v>110</v>
      </c>
      <c r="J7570" s="27" t="s">
        <v>111</v>
      </c>
      <c r="K7570" s="37">
        <v>46000.002</v>
      </c>
      <c r="L7570" s="37">
        <v>25051.464</v>
      </c>
      <c r="M7570" s="40">
        <v>0.79702615261159604</v>
      </c>
      <c r="N7570" s="40">
        <f t="shared" si="236"/>
        <v>0.54459701980012953</v>
      </c>
      <c r="O7570" s="42">
        <f t="shared" si="237"/>
        <v>1.1371894561837131E-4</v>
      </c>
      <c r="P7570" s="37">
        <v>36663.204614185721</v>
      </c>
      <c r="Q7570" s="27" t="s">
        <v>11339</v>
      </c>
      <c r="R7570" s="27" t="s">
        <v>11340</v>
      </c>
      <c r="S7570" s="27">
        <v>12090302</v>
      </c>
    </row>
    <row r="7571" spans="1:19">
      <c r="A7571" s="27" t="s">
        <v>7464</v>
      </c>
      <c r="B7571" s="27" t="s">
        <v>7806</v>
      </c>
      <c r="C7571" s="27">
        <v>56528</v>
      </c>
      <c r="D7571" s="27" t="s">
        <v>45</v>
      </c>
      <c r="E7571" s="27" t="s">
        <v>6792</v>
      </c>
      <c r="F7571" s="37">
        <v>404506054.37699991</v>
      </c>
      <c r="G7571" s="27">
        <v>32.539700000000003</v>
      </c>
      <c r="H7571" s="27">
        <v>-96.665300000000002</v>
      </c>
      <c r="I7571" s="27" t="s">
        <v>117</v>
      </c>
      <c r="J7571" s="27" t="s">
        <v>118</v>
      </c>
      <c r="K7571" s="37">
        <v>44507</v>
      </c>
      <c r="L7571" s="37">
        <v>0</v>
      </c>
      <c r="M7571" s="40">
        <v>1.9375518961971701</v>
      </c>
      <c r="N7571" s="40">
        <f t="shared" si="236"/>
        <v>0</v>
      </c>
      <c r="O7571" s="42">
        <f t="shared" si="237"/>
        <v>1.1002801940393072E-4</v>
      </c>
      <c r="P7571" s="37">
        <v>86234.622244047452</v>
      </c>
      <c r="Q7571" s="27" t="s">
        <v>11211</v>
      </c>
      <c r="R7571" s="27" t="s">
        <v>11212</v>
      </c>
      <c r="S7571" s="27">
        <v>12030105</v>
      </c>
    </row>
    <row r="7572" spans="1:19">
      <c r="A7572" s="27" t="s">
        <v>7464</v>
      </c>
      <c r="B7572" s="27" t="s">
        <v>7807</v>
      </c>
      <c r="C7572" s="27">
        <v>50141</v>
      </c>
      <c r="D7572" s="27" t="s">
        <v>88</v>
      </c>
      <c r="E7572" s="27" t="s">
        <v>209</v>
      </c>
      <c r="F7572" s="37">
        <v>272470849.68899995</v>
      </c>
      <c r="G7572" s="27">
        <v>32.574722000000001</v>
      </c>
      <c r="H7572" s="27">
        <v>-94.373889000000005</v>
      </c>
      <c r="I7572" s="27" t="s">
        <v>199</v>
      </c>
      <c r="J7572" s="27" t="s">
        <v>118</v>
      </c>
      <c r="K7572" s="37">
        <v>15584</v>
      </c>
      <c r="L7572" s="37">
        <v>234.041</v>
      </c>
      <c r="M7572" s="40">
        <v>1.9375518961971701</v>
      </c>
      <c r="N7572" s="40">
        <f t="shared" si="236"/>
        <v>1.5018031314168378E-2</v>
      </c>
      <c r="O7572" s="42">
        <f t="shared" si="237"/>
        <v>5.7195109193470357E-5</v>
      </c>
      <c r="P7572" s="37">
        <v>30194.808750336699</v>
      </c>
      <c r="Q7572" s="27" t="s">
        <v>11177</v>
      </c>
      <c r="R7572" s="27" t="s">
        <v>11178</v>
      </c>
      <c r="S7572" s="27">
        <v>11140307</v>
      </c>
    </row>
    <row r="7573" spans="1:19">
      <c r="A7573" s="27" t="s">
        <v>7464</v>
      </c>
      <c r="B7573" s="27" t="s">
        <v>7808</v>
      </c>
      <c r="C7573" s="27">
        <v>56602</v>
      </c>
      <c r="D7573" s="27" t="s">
        <v>45</v>
      </c>
      <c r="E7573" s="27" t="s">
        <v>6792</v>
      </c>
      <c r="F7573" s="37">
        <v>404506054.37699991</v>
      </c>
      <c r="G7573" s="27">
        <v>32.739294000000001</v>
      </c>
      <c r="H7573" s="27">
        <v>-100.73894900000001</v>
      </c>
      <c r="I7573" s="27" t="s">
        <v>114</v>
      </c>
      <c r="J7573" s="27" t="s">
        <v>115</v>
      </c>
      <c r="K7573" s="37">
        <v>153705</v>
      </c>
      <c r="L7573" s="37">
        <v>0</v>
      </c>
      <c r="M7573" s="40">
        <v>3.8E-3</v>
      </c>
      <c r="N7573" s="40">
        <f t="shared" si="236"/>
        <v>0</v>
      </c>
      <c r="O7573" s="42">
        <f t="shared" si="237"/>
        <v>3.799819516588665E-4</v>
      </c>
      <c r="P7573" s="37">
        <v>584.07899999999995</v>
      </c>
      <c r="Q7573" s="27" t="s">
        <v>11249</v>
      </c>
      <c r="R7573" s="27" t="s">
        <v>11250</v>
      </c>
      <c r="S7573" s="27">
        <v>12050004</v>
      </c>
    </row>
    <row r="7574" spans="1:19">
      <c r="A7574" s="27" t="s">
        <v>7464</v>
      </c>
      <c r="B7574" s="27" t="s">
        <v>7809</v>
      </c>
      <c r="C7574" s="27">
        <v>60989</v>
      </c>
      <c r="D7574" s="27" t="s">
        <v>45</v>
      </c>
      <c r="E7574" s="27" t="s">
        <v>6792</v>
      </c>
      <c r="F7574" s="37">
        <v>404506054.37699991</v>
      </c>
      <c r="G7574" s="27">
        <v>30.455120000000001</v>
      </c>
      <c r="H7574" s="27">
        <v>-103.4747</v>
      </c>
      <c r="I7574" s="27" t="s">
        <v>129</v>
      </c>
      <c r="J7574" s="27" t="s">
        <v>130</v>
      </c>
      <c r="K7574" s="37">
        <v>106012</v>
      </c>
      <c r="L7574" s="37">
        <v>0</v>
      </c>
      <c r="M7574" s="40">
        <v>7.6E-3</v>
      </c>
      <c r="N7574" s="40">
        <f t="shared" si="236"/>
        <v>0</v>
      </c>
      <c r="O7574" s="42">
        <f t="shared" si="237"/>
        <v>2.6207765953781433E-4</v>
      </c>
      <c r="P7574" s="37">
        <v>805.69119999999998</v>
      </c>
      <c r="Q7574" s="27" t="s">
        <v>11524</v>
      </c>
      <c r="R7574" s="27" t="s">
        <v>11525</v>
      </c>
      <c r="S7574" s="27">
        <v>13070006</v>
      </c>
    </row>
    <row r="7575" spans="1:19">
      <c r="A7575" s="27" t="s">
        <v>7464</v>
      </c>
      <c r="B7575" s="27" t="s">
        <v>7810</v>
      </c>
      <c r="C7575" s="27">
        <v>55470</v>
      </c>
      <c r="D7575" s="27" t="s">
        <v>45</v>
      </c>
      <c r="E7575" s="27" t="s">
        <v>6792</v>
      </c>
      <c r="F7575" s="37">
        <v>404506054.37699991</v>
      </c>
      <c r="G7575" s="27">
        <v>29.378097</v>
      </c>
      <c r="H7575" s="27">
        <v>-94.932772999999997</v>
      </c>
      <c r="I7575" s="27" t="s">
        <v>110</v>
      </c>
      <c r="J7575" s="27" t="s">
        <v>111</v>
      </c>
      <c r="K7575" s="37">
        <v>3900260</v>
      </c>
      <c r="L7575" s="37">
        <v>1222873.9169999999</v>
      </c>
      <c r="M7575" s="40">
        <v>2.8364860881455151E-2</v>
      </c>
      <c r="N7575" s="40">
        <f t="shared" si="236"/>
        <v>0.31353651218123918</v>
      </c>
      <c r="O7575" s="42">
        <f t="shared" si="237"/>
        <v>9.6420312076836191E-3</v>
      </c>
      <c r="P7575" s="37">
        <v>110630.33230150427</v>
      </c>
      <c r="Q7575" s="27" t="s">
        <v>11239</v>
      </c>
      <c r="R7575" s="27" t="s">
        <v>11240</v>
      </c>
      <c r="S7575" s="27">
        <v>12040204</v>
      </c>
    </row>
    <row r="7576" spans="1:19">
      <c r="A7576" s="27" t="s">
        <v>7464</v>
      </c>
      <c r="B7576" s="27" t="s">
        <v>7811</v>
      </c>
      <c r="C7576" s="27">
        <v>60087</v>
      </c>
      <c r="D7576" s="27" t="s">
        <v>45</v>
      </c>
      <c r="E7576" s="27" t="s">
        <v>6792</v>
      </c>
      <c r="F7576" s="37">
        <v>404506054.37699991</v>
      </c>
      <c r="G7576" s="27">
        <v>34.196961999999999</v>
      </c>
      <c r="H7576" s="27">
        <v>-101.381494</v>
      </c>
      <c r="I7576" s="27" t="s">
        <v>114</v>
      </c>
      <c r="J7576" s="27" t="s">
        <v>115</v>
      </c>
      <c r="K7576" s="37">
        <v>1154432</v>
      </c>
      <c r="L7576" s="37">
        <v>0</v>
      </c>
      <c r="M7576" s="40">
        <v>3.8E-3</v>
      </c>
      <c r="N7576" s="40">
        <f t="shared" si="236"/>
        <v>0</v>
      </c>
      <c r="O7576" s="42">
        <f t="shared" si="237"/>
        <v>2.8539300895705968E-3</v>
      </c>
      <c r="P7576" s="37">
        <v>4386.8415999999997</v>
      </c>
      <c r="Q7576" s="27" t="s">
        <v>11097</v>
      </c>
      <c r="R7576" s="27" t="s">
        <v>11098</v>
      </c>
      <c r="S7576" s="27">
        <v>11130103</v>
      </c>
    </row>
    <row r="7577" spans="1:19">
      <c r="A7577" s="27" t="s">
        <v>7464</v>
      </c>
      <c r="B7577" s="27" t="s">
        <v>7812</v>
      </c>
      <c r="C7577" s="27">
        <v>59384</v>
      </c>
      <c r="D7577" s="27" t="s">
        <v>45</v>
      </c>
      <c r="E7577" s="27" t="s">
        <v>6792</v>
      </c>
      <c r="F7577" s="37">
        <v>404506054.37699991</v>
      </c>
      <c r="G7577" s="27">
        <v>34.080556000000001</v>
      </c>
      <c r="H7577" s="27">
        <v>-101.323611</v>
      </c>
      <c r="I7577" s="27" t="s">
        <v>114</v>
      </c>
      <c r="J7577" s="27" t="s">
        <v>115</v>
      </c>
      <c r="K7577" s="37">
        <v>825730</v>
      </c>
      <c r="L7577" s="37">
        <v>0</v>
      </c>
      <c r="M7577" s="40">
        <v>3.8E-3</v>
      </c>
      <c r="N7577" s="40">
        <f t="shared" si="236"/>
        <v>0</v>
      </c>
      <c r="O7577" s="42">
        <f t="shared" si="237"/>
        <v>2.0413291496260747E-3</v>
      </c>
      <c r="P7577" s="37">
        <v>3137.7739999999999</v>
      </c>
      <c r="Q7577" s="27" t="s">
        <v>11099</v>
      </c>
      <c r="R7577" s="27" t="s">
        <v>11100</v>
      </c>
      <c r="S7577" s="27">
        <v>11130104</v>
      </c>
    </row>
    <row r="7578" spans="1:19">
      <c r="A7578" s="27" t="s">
        <v>7464</v>
      </c>
      <c r="B7578" s="27" t="s">
        <v>7813</v>
      </c>
      <c r="C7578" s="27">
        <v>6251</v>
      </c>
      <c r="D7578" s="27" t="s">
        <v>45</v>
      </c>
      <c r="E7578" s="27" t="s">
        <v>6792</v>
      </c>
      <c r="F7578" s="37">
        <v>404506054.37699991</v>
      </c>
      <c r="G7578" s="27">
        <v>28.795000000000002</v>
      </c>
      <c r="H7578" s="27">
        <v>-96.048100000000005</v>
      </c>
      <c r="I7578" s="27" t="s">
        <v>137</v>
      </c>
      <c r="J7578" s="27" t="s">
        <v>138</v>
      </c>
      <c r="K7578" s="37">
        <v>20687632</v>
      </c>
      <c r="L7578" s="37">
        <v>0</v>
      </c>
      <c r="M7578" s="40">
        <v>2.3899157120762111</v>
      </c>
      <c r="N7578" s="40">
        <f t="shared" si="236"/>
        <v>0</v>
      </c>
      <c r="O7578" s="42">
        <f t="shared" si="237"/>
        <v>5.1142947741195273E-2</v>
      </c>
      <c r="P7578" s="37">
        <v>49441696.762450613</v>
      </c>
      <c r="Q7578" s="27" t="s">
        <v>11343</v>
      </c>
      <c r="R7578" s="27" t="s">
        <v>11365</v>
      </c>
      <c r="S7578" s="27">
        <v>12100401</v>
      </c>
    </row>
    <row r="7579" spans="1:19">
      <c r="A7579" s="27" t="s">
        <v>7464</v>
      </c>
      <c r="B7579" s="27" t="s">
        <v>7814</v>
      </c>
      <c r="C7579" s="27">
        <v>56649</v>
      </c>
      <c r="D7579" s="27" t="s">
        <v>45</v>
      </c>
      <c r="E7579" s="27" t="s">
        <v>6792</v>
      </c>
      <c r="F7579" s="37">
        <v>404506054.37699991</v>
      </c>
      <c r="G7579" s="27">
        <v>32.408099999999997</v>
      </c>
      <c r="H7579" s="27">
        <v>-100.12860000000001</v>
      </c>
      <c r="I7579" s="27" t="s">
        <v>114</v>
      </c>
      <c r="J7579" s="27" t="s">
        <v>115</v>
      </c>
      <c r="K7579" s="37">
        <v>314914</v>
      </c>
      <c r="L7579" s="37">
        <v>0</v>
      </c>
      <c r="M7579" s="40">
        <v>3.8E-3</v>
      </c>
      <c r="N7579" s="40">
        <f t="shared" si="236"/>
        <v>0</v>
      </c>
      <c r="O7579" s="42">
        <f t="shared" si="237"/>
        <v>7.7851492355291167E-4</v>
      </c>
      <c r="P7579" s="37">
        <v>1196.6732</v>
      </c>
      <c r="Q7579" s="27" t="s">
        <v>11258</v>
      </c>
      <c r="R7579" s="27" t="s">
        <v>11259</v>
      </c>
      <c r="S7579" s="27">
        <v>12060102</v>
      </c>
    </row>
    <row r="7580" spans="1:19">
      <c r="A7580" s="27" t="s">
        <v>7464</v>
      </c>
      <c r="B7580" s="27" t="s">
        <v>7815</v>
      </c>
      <c r="C7580" s="27">
        <v>4266</v>
      </c>
      <c r="D7580" s="27" t="s">
        <v>45</v>
      </c>
      <c r="E7580" s="27" t="s">
        <v>6792</v>
      </c>
      <c r="F7580" s="37">
        <v>404506054.37699991</v>
      </c>
      <c r="G7580" s="27">
        <v>33.197499999999998</v>
      </c>
      <c r="H7580" s="27">
        <v>-97.106099999999998</v>
      </c>
      <c r="I7580" s="27" t="s">
        <v>110</v>
      </c>
      <c r="J7580" s="27" t="s">
        <v>111</v>
      </c>
      <c r="K7580" s="37">
        <v>9377</v>
      </c>
      <c r="L7580" s="37">
        <v>8117.1080000000002</v>
      </c>
      <c r="M7580" s="40">
        <v>4.7990779652340834</v>
      </c>
      <c r="N7580" s="40">
        <f t="shared" si="236"/>
        <v>0.86564018342753546</v>
      </c>
      <c r="O7580" s="42">
        <f t="shared" si="237"/>
        <v>2.3181358841320655E-5</v>
      </c>
      <c r="P7580" s="37">
        <v>45000.954080000003</v>
      </c>
      <c r="Q7580" s="27" t="s">
        <v>11207</v>
      </c>
      <c r="R7580" s="27" t="s">
        <v>11208</v>
      </c>
      <c r="S7580" s="27">
        <v>12030103</v>
      </c>
    </row>
    <row r="7581" spans="1:19">
      <c r="A7581" s="27" t="s">
        <v>7464</v>
      </c>
      <c r="B7581" s="27" t="s">
        <v>7816</v>
      </c>
      <c r="C7581" s="27">
        <v>58774</v>
      </c>
      <c r="D7581" s="27" t="s">
        <v>45</v>
      </c>
      <c r="E7581" s="27" t="s">
        <v>6792</v>
      </c>
      <c r="F7581" s="37">
        <v>404506054.37699991</v>
      </c>
      <c r="G7581" s="27">
        <v>35.276944</v>
      </c>
      <c r="H7581" s="27">
        <v>-102.682778</v>
      </c>
      <c r="I7581" s="27" t="s">
        <v>114</v>
      </c>
      <c r="J7581" s="27" t="s">
        <v>115</v>
      </c>
      <c r="K7581" s="37">
        <v>573097</v>
      </c>
      <c r="L7581" s="37">
        <v>0</v>
      </c>
      <c r="M7581" s="40">
        <v>3.8E-3</v>
      </c>
      <c r="N7581" s="40">
        <f t="shared" si="236"/>
        <v>0</v>
      </c>
      <c r="O7581" s="42">
        <f t="shared" si="237"/>
        <v>1.4167822552932008E-3</v>
      </c>
      <c r="P7581" s="37">
        <v>2177.7685999999999</v>
      </c>
      <c r="Q7581" s="27" t="s">
        <v>11011</v>
      </c>
      <c r="R7581" s="27" t="s">
        <v>11012</v>
      </c>
      <c r="S7581" s="27">
        <v>11090101</v>
      </c>
    </row>
    <row r="7582" spans="1:19">
      <c r="A7582" s="27" t="s">
        <v>7464</v>
      </c>
      <c r="B7582" s="27" t="s">
        <v>7817</v>
      </c>
      <c r="C7582" s="27">
        <v>58775</v>
      </c>
      <c r="D7582" s="27" t="s">
        <v>45</v>
      </c>
      <c r="E7582" s="27" t="s">
        <v>6792</v>
      </c>
      <c r="F7582" s="37">
        <v>404506054.37699991</v>
      </c>
      <c r="G7582" s="27">
        <v>35.295000000000002</v>
      </c>
      <c r="H7582" s="27">
        <v>-102.72111099999999</v>
      </c>
      <c r="I7582" s="27" t="s">
        <v>114</v>
      </c>
      <c r="J7582" s="27" t="s">
        <v>115</v>
      </c>
      <c r="K7582" s="37">
        <v>845262</v>
      </c>
      <c r="L7582" s="37">
        <v>0</v>
      </c>
      <c r="M7582" s="40">
        <v>3.8E-3</v>
      </c>
      <c r="N7582" s="40">
        <f t="shared" si="236"/>
        <v>0</v>
      </c>
      <c r="O7582" s="42">
        <f t="shared" si="237"/>
        <v>2.0896152006966385E-3</v>
      </c>
      <c r="P7582" s="37">
        <v>3211.9956000000002</v>
      </c>
      <c r="Q7582" s="27" t="s">
        <v>11011</v>
      </c>
      <c r="R7582" s="27" t="s">
        <v>11012</v>
      </c>
      <c r="S7582" s="27">
        <v>11090101</v>
      </c>
    </row>
    <row r="7583" spans="1:19">
      <c r="A7583" s="27" t="s">
        <v>7464</v>
      </c>
      <c r="B7583" s="27" t="s">
        <v>7818</v>
      </c>
      <c r="C7583" s="27">
        <v>57973</v>
      </c>
      <c r="D7583" s="27" t="s">
        <v>88</v>
      </c>
      <c r="E7583" s="27" t="s">
        <v>209</v>
      </c>
      <c r="F7583" s="37">
        <v>272470849.68899995</v>
      </c>
      <c r="G7583" s="27">
        <v>35.237499999999997</v>
      </c>
      <c r="H7583" s="27">
        <v>-102.203056</v>
      </c>
      <c r="I7583" s="27" t="s">
        <v>114</v>
      </c>
      <c r="J7583" s="27" t="s">
        <v>115</v>
      </c>
      <c r="K7583" s="37">
        <v>723423</v>
      </c>
      <c r="L7583" s="37">
        <v>0</v>
      </c>
      <c r="M7583" s="40">
        <v>3.8E-3</v>
      </c>
      <c r="N7583" s="40">
        <f t="shared" si="236"/>
        <v>0</v>
      </c>
      <c r="O7583" s="42">
        <f t="shared" si="237"/>
        <v>2.6550473227712978E-3</v>
      </c>
      <c r="P7583" s="37">
        <v>2749.0074</v>
      </c>
      <c r="Q7583" s="27" t="s">
        <v>11019</v>
      </c>
      <c r="R7583" s="27" t="s">
        <v>11020</v>
      </c>
      <c r="S7583" s="27">
        <v>11090105</v>
      </c>
    </row>
    <row r="7584" spans="1:19">
      <c r="A7584" s="27" t="s">
        <v>7464</v>
      </c>
      <c r="B7584" s="27" t="s">
        <v>7819</v>
      </c>
      <c r="C7584" s="27">
        <v>55120</v>
      </c>
      <c r="D7584" s="27" t="s">
        <v>60</v>
      </c>
      <c r="E7584" s="27" t="s">
        <v>207</v>
      </c>
      <c r="F7584" s="37">
        <v>688643621.75399983</v>
      </c>
      <c r="G7584" s="27">
        <v>30.055199999999999</v>
      </c>
      <c r="H7584" s="27">
        <v>-93.757900000000006</v>
      </c>
      <c r="I7584" s="27" t="s">
        <v>110</v>
      </c>
      <c r="J7584" s="27" t="s">
        <v>111</v>
      </c>
      <c r="K7584" s="37">
        <v>3046399</v>
      </c>
      <c r="L7584" s="37">
        <v>1009177.549</v>
      </c>
      <c r="M7584" s="40">
        <v>0.79702615261159604</v>
      </c>
      <c r="N7584" s="40">
        <f t="shared" si="236"/>
        <v>0.33126899956309069</v>
      </c>
      <c r="O7584" s="42">
        <f t="shared" si="237"/>
        <v>4.4237671035719656E-3</v>
      </c>
      <c r="P7584" s="37">
        <v>2428059.6742898137</v>
      </c>
      <c r="Q7584" s="27" t="s">
        <v>11187</v>
      </c>
      <c r="R7584" s="27" t="s">
        <v>11188</v>
      </c>
      <c r="S7584" s="27">
        <v>12010005</v>
      </c>
    </row>
    <row r="7585" spans="1:19">
      <c r="A7585" s="27" t="s">
        <v>7464</v>
      </c>
      <c r="B7585" s="27" t="s">
        <v>7820</v>
      </c>
      <c r="C7585" s="27">
        <v>56644</v>
      </c>
      <c r="D7585" s="27" t="s">
        <v>45</v>
      </c>
      <c r="E7585" s="27" t="s">
        <v>6792</v>
      </c>
      <c r="F7585" s="37">
        <v>404506054.37699991</v>
      </c>
      <c r="G7585" s="27">
        <v>32.235300000000002</v>
      </c>
      <c r="H7585" s="27">
        <v>-101.83669999999999</v>
      </c>
      <c r="I7585" s="27" t="s">
        <v>114</v>
      </c>
      <c r="J7585" s="27" t="s">
        <v>115</v>
      </c>
      <c r="K7585" s="37">
        <v>325833</v>
      </c>
      <c r="L7585" s="37">
        <v>0</v>
      </c>
      <c r="M7585" s="40">
        <v>3.8E-3</v>
      </c>
      <c r="N7585" s="40">
        <f t="shared" si="236"/>
        <v>0</v>
      </c>
      <c r="O7585" s="42">
        <f t="shared" si="237"/>
        <v>8.0550833905769785E-4</v>
      </c>
      <c r="P7585" s="37">
        <v>1238.1654000000001</v>
      </c>
      <c r="Q7585" s="27" t="s">
        <v>11300</v>
      </c>
      <c r="R7585" s="27" t="s">
        <v>11301</v>
      </c>
      <c r="S7585" s="27">
        <v>12080006</v>
      </c>
    </row>
    <row r="7586" spans="1:19">
      <c r="A7586" s="27" t="s">
        <v>7464</v>
      </c>
      <c r="B7586" s="27" t="s">
        <v>7821</v>
      </c>
      <c r="C7586" s="27">
        <v>55390</v>
      </c>
      <c r="D7586" s="27" t="s">
        <v>45</v>
      </c>
      <c r="E7586" s="27" t="s">
        <v>6792</v>
      </c>
      <c r="F7586" s="37">
        <v>404506054.37699991</v>
      </c>
      <c r="G7586" s="27">
        <v>32.919199999999996</v>
      </c>
      <c r="H7586" s="27">
        <v>-96.989400000000003</v>
      </c>
      <c r="I7586" s="27" t="s">
        <v>108</v>
      </c>
      <c r="J7586" s="27" t="s">
        <v>109</v>
      </c>
      <c r="K7586" s="37">
        <v>106.998</v>
      </c>
      <c r="L7586" s="37">
        <v>143.398</v>
      </c>
      <c r="M7586" s="40">
        <v>2.0626061603831798</v>
      </c>
      <c r="N7586" s="40">
        <f t="shared" si="236"/>
        <v>1.3401932746406473</v>
      </c>
      <c r="O7586" s="42">
        <f t="shared" si="237"/>
        <v>2.6451520030965417E-7</v>
      </c>
      <c r="P7586" s="37">
        <v>220.69473394867947</v>
      </c>
      <c r="Q7586" s="27" t="s">
        <v>11207</v>
      </c>
      <c r="R7586" s="27" t="s">
        <v>11208</v>
      </c>
      <c r="S7586" s="27">
        <v>12030103</v>
      </c>
    </row>
    <row r="7587" spans="1:19">
      <c r="A7587" s="27" t="s">
        <v>7464</v>
      </c>
      <c r="B7587" s="27" t="s">
        <v>7822</v>
      </c>
      <c r="C7587" s="27">
        <v>59063</v>
      </c>
      <c r="D7587" s="27" t="s">
        <v>45</v>
      </c>
      <c r="E7587" s="27" t="s">
        <v>6792</v>
      </c>
      <c r="F7587" s="37">
        <v>404506054.37699991</v>
      </c>
      <c r="G7587" s="27">
        <v>26.941666999999999</v>
      </c>
      <c r="H7587" s="27">
        <v>-97.642499999999998</v>
      </c>
      <c r="I7587" s="27" t="s">
        <v>114</v>
      </c>
      <c r="J7587" s="27" t="s">
        <v>115</v>
      </c>
      <c r="K7587" s="37">
        <v>53607</v>
      </c>
      <c r="L7587" s="37">
        <v>0</v>
      </c>
      <c r="M7587" s="40">
        <v>3.8E-3</v>
      </c>
      <c r="N7587" s="40">
        <f t="shared" si="236"/>
        <v>0</v>
      </c>
      <c r="O7587" s="42">
        <f t="shared" si="237"/>
        <v>1.3252459245032274E-4</v>
      </c>
      <c r="P7587" s="37">
        <v>203.70660000000001</v>
      </c>
      <c r="Q7587" s="27" t="s">
        <v>11406</v>
      </c>
      <c r="R7587" s="27" t="s">
        <v>11407</v>
      </c>
      <c r="S7587" s="27">
        <v>12110207</v>
      </c>
    </row>
    <row r="7588" spans="1:19">
      <c r="A7588" s="27" t="s">
        <v>7464</v>
      </c>
      <c r="B7588" s="27" t="s">
        <v>7823</v>
      </c>
      <c r="C7588" s="27">
        <v>57983</v>
      </c>
      <c r="D7588" s="27" t="s">
        <v>45</v>
      </c>
      <c r="E7588" s="27" t="s">
        <v>6792</v>
      </c>
      <c r="F7588" s="37">
        <v>404506054.37699991</v>
      </c>
      <c r="G7588" s="27">
        <v>32.926389</v>
      </c>
      <c r="H7588" s="27">
        <v>-101.647778</v>
      </c>
      <c r="I7588" s="27" t="s">
        <v>114</v>
      </c>
      <c r="J7588" s="27" t="s">
        <v>115</v>
      </c>
      <c r="K7588" s="37">
        <v>1329239</v>
      </c>
      <c r="L7588" s="37">
        <v>0</v>
      </c>
      <c r="M7588" s="40">
        <v>3.8E-3</v>
      </c>
      <c r="N7588" s="40">
        <f t="shared" si="236"/>
        <v>0</v>
      </c>
      <c r="O7588" s="42">
        <f t="shared" si="237"/>
        <v>3.2860793691882506E-3</v>
      </c>
      <c r="P7588" s="37">
        <v>5051.1081999999997</v>
      </c>
      <c r="Q7588" s="27" t="s">
        <v>11249</v>
      </c>
      <c r="R7588" s="27" t="s">
        <v>11250</v>
      </c>
      <c r="S7588" s="27">
        <v>12050004</v>
      </c>
    </row>
    <row r="7589" spans="1:19">
      <c r="A7589" s="27" t="s">
        <v>7464</v>
      </c>
      <c r="B7589" s="27" t="s">
        <v>7824</v>
      </c>
      <c r="C7589" s="27">
        <v>61871</v>
      </c>
      <c r="D7589" s="27" t="s">
        <v>45</v>
      </c>
      <c r="E7589" s="27" t="s">
        <v>6792</v>
      </c>
      <c r="F7589" s="37">
        <v>404506054.37699991</v>
      </c>
      <c r="G7589" s="27">
        <v>33.166173000000001</v>
      </c>
      <c r="H7589" s="27">
        <v>-96.172617000000002</v>
      </c>
      <c r="I7589" s="27" t="s">
        <v>129</v>
      </c>
      <c r="J7589" s="27" t="s">
        <v>130</v>
      </c>
      <c r="K7589" s="37">
        <v>977</v>
      </c>
      <c r="L7589" s="37">
        <v>0</v>
      </c>
      <c r="M7589" s="40">
        <v>7.6E-3</v>
      </c>
      <c r="N7589" s="40">
        <f t="shared" si="236"/>
        <v>0</v>
      </c>
      <c r="O7589" s="42">
        <f t="shared" si="237"/>
        <v>2.4152914138818681E-6</v>
      </c>
      <c r="P7589" s="37">
        <v>7.4252000000000002</v>
      </c>
      <c r="Q7589" s="27" t="s">
        <v>11179</v>
      </c>
      <c r="R7589" s="27" t="s">
        <v>11180</v>
      </c>
      <c r="S7589" s="27">
        <v>12010001</v>
      </c>
    </row>
    <row r="7590" spans="1:19">
      <c r="A7590" s="27" t="s">
        <v>7464</v>
      </c>
      <c r="B7590" s="27" t="s">
        <v>7825</v>
      </c>
      <c r="C7590" s="27">
        <v>3504</v>
      </c>
      <c r="D7590" s="27" t="s">
        <v>45</v>
      </c>
      <c r="E7590" s="27" t="s">
        <v>6792</v>
      </c>
      <c r="F7590" s="37">
        <v>404506054.37699991</v>
      </c>
      <c r="G7590" s="27">
        <v>31.93985</v>
      </c>
      <c r="H7590" s="27">
        <v>-94.989834000000002</v>
      </c>
      <c r="I7590" s="27" t="s">
        <v>110</v>
      </c>
      <c r="J7590" s="27" t="s">
        <v>111</v>
      </c>
      <c r="K7590" s="37">
        <v>115130</v>
      </c>
      <c r="L7590" s="37">
        <v>86779.426999999996</v>
      </c>
      <c r="M7590" s="40">
        <v>1.0371688593145389</v>
      </c>
      <c r="N7590" s="40">
        <f t="shared" si="236"/>
        <v>0.75375164596543032</v>
      </c>
      <c r="O7590" s="42">
        <f t="shared" si="237"/>
        <v>2.8461873130012228E-4</v>
      </c>
      <c r="P7590" s="37">
        <v>119409.25077288286</v>
      </c>
      <c r="Q7590" s="27" t="s">
        <v>11195</v>
      </c>
      <c r="R7590" s="27" t="s">
        <v>11196</v>
      </c>
      <c r="S7590" s="27">
        <v>12020004</v>
      </c>
    </row>
    <row r="7591" spans="1:19">
      <c r="A7591" s="27" t="s">
        <v>7464</v>
      </c>
      <c r="B7591" s="27" t="s">
        <v>7826</v>
      </c>
      <c r="C7591" s="27">
        <v>58068</v>
      </c>
      <c r="D7591" s="27" t="s">
        <v>45</v>
      </c>
      <c r="E7591" s="27" t="s">
        <v>6792</v>
      </c>
      <c r="F7591" s="37">
        <v>404506054.37699991</v>
      </c>
      <c r="G7591" s="27">
        <v>29.245000000000001</v>
      </c>
      <c r="H7591" s="27">
        <v>-98.418333000000004</v>
      </c>
      <c r="I7591" s="27" t="s">
        <v>129</v>
      </c>
      <c r="J7591" s="27" t="s">
        <v>130</v>
      </c>
      <c r="K7591" s="37">
        <v>16254</v>
      </c>
      <c r="L7591" s="37">
        <v>0</v>
      </c>
      <c r="M7591" s="40">
        <v>7.6E-3</v>
      </c>
      <c r="N7591" s="40">
        <f t="shared" si="236"/>
        <v>0</v>
      </c>
      <c r="O7591" s="42">
        <f t="shared" si="237"/>
        <v>4.018234047209405E-5</v>
      </c>
      <c r="P7591" s="37">
        <v>123.5304</v>
      </c>
      <c r="Q7591" s="27" t="s">
        <v>11357</v>
      </c>
      <c r="R7591" s="27" t="s">
        <v>11358</v>
      </c>
      <c r="S7591" s="27">
        <v>12100301</v>
      </c>
    </row>
    <row r="7592" spans="1:19">
      <c r="A7592" s="27" t="s">
        <v>7464</v>
      </c>
      <c r="B7592" s="27" t="s">
        <v>7827</v>
      </c>
      <c r="C7592" s="27">
        <v>58027</v>
      </c>
      <c r="D7592" s="27" t="s">
        <v>45</v>
      </c>
      <c r="E7592" s="27" t="s">
        <v>6792</v>
      </c>
      <c r="F7592" s="37">
        <v>404506054.37699991</v>
      </c>
      <c r="G7592" s="27">
        <v>29.245000000000001</v>
      </c>
      <c r="H7592" s="27">
        <v>-98.418333000000004</v>
      </c>
      <c r="I7592" s="27" t="s">
        <v>129</v>
      </c>
      <c r="J7592" s="27" t="s">
        <v>130</v>
      </c>
      <c r="K7592" s="37">
        <v>16734</v>
      </c>
      <c r="L7592" s="37">
        <v>0</v>
      </c>
      <c r="M7592" s="40">
        <v>7.6E-3</v>
      </c>
      <c r="N7592" s="40">
        <f t="shared" si="236"/>
        <v>0</v>
      </c>
      <c r="O7592" s="42">
        <f t="shared" si="237"/>
        <v>4.1368972896519126E-5</v>
      </c>
      <c r="P7592" s="37">
        <v>127.1784</v>
      </c>
      <c r="Q7592" s="27" t="s">
        <v>11357</v>
      </c>
      <c r="R7592" s="27" t="s">
        <v>11358</v>
      </c>
      <c r="S7592" s="27">
        <v>12100301</v>
      </c>
    </row>
    <row r="7593" spans="1:19">
      <c r="A7593" s="27" t="s">
        <v>7464</v>
      </c>
      <c r="B7593" s="27" t="s">
        <v>7828</v>
      </c>
      <c r="C7593" s="27">
        <v>58009</v>
      </c>
      <c r="D7593" s="27" t="s">
        <v>45</v>
      </c>
      <c r="E7593" s="27" t="s">
        <v>6792</v>
      </c>
      <c r="F7593" s="37">
        <v>404506054.37699991</v>
      </c>
      <c r="G7593" s="27">
        <v>29.221944000000001</v>
      </c>
      <c r="H7593" s="27">
        <v>-98.669167000000002</v>
      </c>
      <c r="I7593" s="27" t="s">
        <v>129</v>
      </c>
      <c r="J7593" s="27" t="s">
        <v>130</v>
      </c>
      <c r="K7593" s="37">
        <v>16423</v>
      </c>
      <c r="L7593" s="37">
        <v>0</v>
      </c>
      <c r="M7593" s="40">
        <v>7.6E-3</v>
      </c>
      <c r="N7593" s="40">
        <f t="shared" si="236"/>
        <v>0</v>
      </c>
      <c r="O7593" s="42">
        <f t="shared" si="237"/>
        <v>4.0600133971527046E-5</v>
      </c>
      <c r="P7593" s="37">
        <v>124.81480000000001</v>
      </c>
      <c r="Q7593" s="27" t="s">
        <v>11359</v>
      </c>
      <c r="R7593" s="27" t="s">
        <v>11360</v>
      </c>
      <c r="S7593" s="27">
        <v>12100302</v>
      </c>
    </row>
    <row r="7594" spans="1:19">
      <c r="A7594" s="27" t="s">
        <v>7464</v>
      </c>
      <c r="B7594" s="27" t="s">
        <v>7829</v>
      </c>
      <c r="C7594" s="27">
        <v>57326</v>
      </c>
      <c r="D7594" s="27" t="s">
        <v>88</v>
      </c>
      <c r="E7594" s="27" t="s">
        <v>209</v>
      </c>
      <c r="F7594" s="37">
        <v>272470849.68899995</v>
      </c>
      <c r="G7594" s="27">
        <v>35.945399999999999</v>
      </c>
      <c r="H7594" s="27">
        <v>-101.90049999999999</v>
      </c>
      <c r="I7594" s="27" t="s">
        <v>114</v>
      </c>
      <c r="J7594" s="27" t="s">
        <v>115</v>
      </c>
      <c r="K7594" s="37">
        <v>168644</v>
      </c>
      <c r="L7594" s="37">
        <v>0</v>
      </c>
      <c r="M7594" s="40">
        <v>3.8E-3</v>
      </c>
      <c r="N7594" s="40">
        <f t="shared" si="236"/>
        <v>0</v>
      </c>
      <c r="O7594" s="42">
        <f t="shared" si="237"/>
        <v>6.1894327482184383E-4</v>
      </c>
      <c r="P7594" s="37">
        <v>640.84720000000004</v>
      </c>
      <c r="Q7594" s="27" t="s">
        <v>11034</v>
      </c>
      <c r="R7594" s="27" t="s">
        <v>11035</v>
      </c>
      <c r="S7594" s="27">
        <v>11100104</v>
      </c>
    </row>
    <row r="7595" spans="1:19">
      <c r="A7595" s="27" t="s">
        <v>7464</v>
      </c>
      <c r="B7595" s="27" t="s">
        <v>7830</v>
      </c>
      <c r="C7595" s="27">
        <v>57741</v>
      </c>
      <c r="D7595" s="27" t="s">
        <v>88</v>
      </c>
      <c r="E7595" s="27" t="s">
        <v>209</v>
      </c>
      <c r="F7595" s="37">
        <v>272470849.68899995</v>
      </c>
      <c r="G7595" s="27">
        <v>35.75</v>
      </c>
      <c r="H7595" s="27">
        <v>-102.28</v>
      </c>
      <c r="I7595" s="27" t="s">
        <v>114</v>
      </c>
      <c r="J7595" s="27" t="s">
        <v>115</v>
      </c>
      <c r="K7595" s="37">
        <v>10035</v>
      </c>
      <c r="L7595" s="37">
        <v>0</v>
      </c>
      <c r="M7595" s="40">
        <v>3.8E-3</v>
      </c>
      <c r="N7595" s="40">
        <f t="shared" si="236"/>
        <v>0</v>
      </c>
      <c r="O7595" s="42">
        <f t="shared" si="237"/>
        <v>3.6829627871950398E-5</v>
      </c>
      <c r="P7595" s="37">
        <v>38.133000000000003</v>
      </c>
      <c r="Q7595" s="27" t="s">
        <v>11019</v>
      </c>
      <c r="R7595" s="27" t="s">
        <v>11020</v>
      </c>
      <c r="S7595" s="27">
        <v>11090105</v>
      </c>
    </row>
    <row r="7596" spans="1:19">
      <c r="A7596" s="27" t="s">
        <v>7464</v>
      </c>
      <c r="B7596" s="27" t="s">
        <v>7831</v>
      </c>
      <c r="C7596" s="27">
        <v>55015</v>
      </c>
      <c r="D7596" s="27" t="s">
        <v>45</v>
      </c>
      <c r="E7596" s="27" t="s">
        <v>6792</v>
      </c>
      <c r="F7596" s="37">
        <v>404506054.37699991</v>
      </c>
      <c r="G7596" s="27">
        <v>29.072800000000001</v>
      </c>
      <c r="H7596" s="27">
        <v>-95.745000000000005</v>
      </c>
      <c r="I7596" s="27" t="s">
        <v>110</v>
      </c>
      <c r="J7596" s="27" t="s">
        <v>111</v>
      </c>
      <c r="K7596" s="37">
        <v>2838644</v>
      </c>
      <c r="L7596" s="37">
        <v>1146032.128</v>
      </c>
      <c r="M7596" s="40">
        <v>0.79702615261159604</v>
      </c>
      <c r="N7596" s="40">
        <f t="shared" si="236"/>
        <v>0.40372520400585632</v>
      </c>
      <c r="O7596" s="42">
        <f t="shared" si="237"/>
        <v>7.0175562745826833E-3</v>
      </c>
      <c r="P7596" s="37">
        <v>2262473.5059539913</v>
      </c>
      <c r="Q7596" s="27" t="s">
        <v>11343</v>
      </c>
      <c r="R7596" s="27" t="s">
        <v>11344</v>
      </c>
      <c r="S7596" s="27">
        <v>12090402</v>
      </c>
    </row>
    <row r="7597" spans="1:19">
      <c r="A7597" s="27" t="s">
        <v>7464</v>
      </c>
      <c r="B7597" s="27" t="s">
        <v>7832</v>
      </c>
      <c r="C7597" s="27">
        <v>56211</v>
      </c>
      <c r="D7597" s="27" t="s">
        <v>45</v>
      </c>
      <c r="E7597" s="27" t="s">
        <v>6792</v>
      </c>
      <c r="F7597" s="37">
        <v>404506054.37699991</v>
      </c>
      <c r="G7597" s="27">
        <v>32.360599999999998</v>
      </c>
      <c r="H7597" s="27">
        <v>-100.3389</v>
      </c>
      <c r="I7597" s="27" t="s">
        <v>114</v>
      </c>
      <c r="J7597" s="27" t="s">
        <v>115</v>
      </c>
      <c r="K7597" s="37">
        <v>141733</v>
      </c>
      <c r="L7597" s="37">
        <v>0</v>
      </c>
      <c r="M7597" s="40">
        <v>3.8E-3</v>
      </c>
      <c r="N7597" s="40">
        <f t="shared" si="236"/>
        <v>0</v>
      </c>
      <c r="O7597" s="42">
        <f t="shared" si="237"/>
        <v>3.5038536127299778E-4</v>
      </c>
      <c r="P7597" s="37">
        <v>538.58540000000005</v>
      </c>
      <c r="Q7597" s="27" t="s">
        <v>11258</v>
      </c>
      <c r="R7597" s="27" t="s">
        <v>11259</v>
      </c>
      <c r="S7597" s="27">
        <v>12060102</v>
      </c>
    </row>
    <row r="7598" spans="1:19">
      <c r="A7598" s="27" t="s">
        <v>7464</v>
      </c>
      <c r="B7598" s="27" t="s">
        <v>7833</v>
      </c>
      <c r="C7598" s="27">
        <v>56212</v>
      </c>
      <c r="D7598" s="27" t="s">
        <v>45</v>
      </c>
      <c r="E7598" s="27" t="s">
        <v>6792</v>
      </c>
      <c r="F7598" s="37">
        <v>404506054.37699991</v>
      </c>
      <c r="G7598" s="27">
        <v>32.347200000000001</v>
      </c>
      <c r="H7598" s="27">
        <v>-100.3703</v>
      </c>
      <c r="I7598" s="27" t="s">
        <v>114</v>
      </c>
      <c r="J7598" s="27" t="s">
        <v>115</v>
      </c>
      <c r="K7598" s="37">
        <v>366172</v>
      </c>
      <c r="L7598" s="37">
        <v>0</v>
      </c>
      <c r="M7598" s="40">
        <v>3.8E-3</v>
      </c>
      <c r="N7598" s="40">
        <f t="shared" si="236"/>
        <v>0</v>
      </c>
      <c r="O7598" s="42">
        <f t="shared" si="237"/>
        <v>9.0523243357620419E-4</v>
      </c>
      <c r="P7598" s="37">
        <v>1391.4536000000001</v>
      </c>
      <c r="Q7598" s="27" t="s">
        <v>11258</v>
      </c>
      <c r="R7598" s="27" t="s">
        <v>11259</v>
      </c>
      <c r="S7598" s="27">
        <v>12060102</v>
      </c>
    </row>
    <row r="7599" spans="1:19">
      <c r="A7599" s="27" t="s">
        <v>7464</v>
      </c>
      <c r="B7599" s="27" t="s">
        <v>7834</v>
      </c>
      <c r="C7599" s="27">
        <v>56311</v>
      </c>
      <c r="D7599" s="27" t="s">
        <v>45</v>
      </c>
      <c r="E7599" s="27" t="s">
        <v>6792</v>
      </c>
      <c r="F7599" s="37">
        <v>404506054.37699991</v>
      </c>
      <c r="G7599" s="27">
        <v>32.290832999999999</v>
      </c>
      <c r="H7599" s="27">
        <v>-100.42189999999999</v>
      </c>
      <c r="I7599" s="27" t="s">
        <v>114</v>
      </c>
      <c r="J7599" s="27" t="s">
        <v>115</v>
      </c>
      <c r="K7599" s="37">
        <v>431476</v>
      </c>
      <c r="L7599" s="37">
        <v>0</v>
      </c>
      <c r="M7599" s="40">
        <v>3.8E-3</v>
      </c>
      <c r="N7599" s="40">
        <f t="shared" si="236"/>
        <v>0</v>
      </c>
      <c r="O7599" s="42">
        <f t="shared" si="237"/>
        <v>1.0666737749192353E-3</v>
      </c>
      <c r="P7599" s="37">
        <v>1639.6088</v>
      </c>
      <c r="Q7599" s="27" t="s">
        <v>11258</v>
      </c>
      <c r="R7599" s="27" t="s">
        <v>11259</v>
      </c>
      <c r="S7599" s="27">
        <v>12060102</v>
      </c>
    </row>
    <row r="7600" spans="1:19">
      <c r="A7600" s="27" t="s">
        <v>7464</v>
      </c>
      <c r="B7600" s="27" t="s">
        <v>7835</v>
      </c>
      <c r="C7600" s="27">
        <v>56337</v>
      </c>
      <c r="D7600" s="27" t="s">
        <v>45</v>
      </c>
      <c r="E7600" s="27" t="s">
        <v>6792</v>
      </c>
      <c r="F7600" s="37">
        <v>404506054.37699991</v>
      </c>
      <c r="G7600" s="27">
        <v>32.312199999999997</v>
      </c>
      <c r="H7600" s="27">
        <v>-100.5303</v>
      </c>
      <c r="I7600" s="27" t="s">
        <v>114</v>
      </c>
      <c r="J7600" s="27" t="s">
        <v>115</v>
      </c>
      <c r="K7600" s="37">
        <v>694820</v>
      </c>
      <c r="L7600" s="37">
        <v>0</v>
      </c>
      <c r="M7600" s="40">
        <v>3.8E-3</v>
      </c>
      <c r="N7600" s="40">
        <f t="shared" si="236"/>
        <v>0</v>
      </c>
      <c r="O7600" s="42">
        <f t="shared" si="237"/>
        <v>1.7176998773729781E-3</v>
      </c>
      <c r="P7600" s="37">
        <v>2640.3159999999998</v>
      </c>
      <c r="Q7600" s="27" t="s">
        <v>11292</v>
      </c>
      <c r="R7600" s="27" t="s">
        <v>11293</v>
      </c>
      <c r="S7600" s="27">
        <v>12080002</v>
      </c>
    </row>
    <row r="7601" spans="1:19">
      <c r="A7601" s="27" t="s">
        <v>7464</v>
      </c>
      <c r="B7601" s="27" t="s">
        <v>7836</v>
      </c>
      <c r="C7601" s="27">
        <v>56372</v>
      </c>
      <c r="D7601" s="27" t="s">
        <v>45</v>
      </c>
      <c r="E7601" s="27" t="s">
        <v>6792</v>
      </c>
      <c r="F7601" s="37">
        <v>404506054.37699991</v>
      </c>
      <c r="G7601" s="27">
        <v>32.236944000000001</v>
      </c>
      <c r="H7601" s="27">
        <v>-100.4833</v>
      </c>
      <c r="I7601" s="27" t="s">
        <v>114</v>
      </c>
      <c r="J7601" s="27" t="s">
        <v>115</v>
      </c>
      <c r="K7601" s="37">
        <v>215556</v>
      </c>
      <c r="L7601" s="37">
        <v>0</v>
      </c>
      <c r="M7601" s="40">
        <v>3.8E-3</v>
      </c>
      <c r="N7601" s="40">
        <f t="shared" si="236"/>
        <v>0</v>
      </c>
      <c r="O7601" s="42">
        <f t="shared" si="237"/>
        <v>5.3288695599868982E-4</v>
      </c>
      <c r="P7601" s="37">
        <v>819.11279999999999</v>
      </c>
      <c r="Q7601" s="27" t="s">
        <v>11258</v>
      </c>
      <c r="R7601" s="27" t="s">
        <v>11259</v>
      </c>
      <c r="S7601" s="27">
        <v>12060102</v>
      </c>
    </row>
    <row r="7602" spans="1:19">
      <c r="A7602" s="27" t="s">
        <v>7464</v>
      </c>
      <c r="B7602" s="27" t="s">
        <v>7837</v>
      </c>
      <c r="C7602" s="27">
        <v>4937</v>
      </c>
      <c r="D7602" s="27" t="s">
        <v>45</v>
      </c>
      <c r="E7602" s="27" t="s">
        <v>6792</v>
      </c>
      <c r="F7602" s="37">
        <v>404506054.37699991</v>
      </c>
      <c r="G7602" s="27">
        <v>30.558</v>
      </c>
      <c r="H7602" s="27">
        <v>-98.370500000000007</v>
      </c>
      <c r="I7602" s="27" t="s">
        <v>110</v>
      </c>
      <c r="J7602" s="27" t="s">
        <v>111</v>
      </c>
      <c r="K7602" s="37">
        <v>3086140</v>
      </c>
      <c r="L7602" s="37">
        <v>1267067.7960000001</v>
      </c>
      <c r="M7602" s="40">
        <v>0.79702615261159604</v>
      </c>
      <c r="N7602" s="40">
        <f t="shared" si="236"/>
        <v>0.41056717971316925</v>
      </c>
      <c r="O7602" s="42">
        <f t="shared" si="237"/>
        <v>7.6294037298233249E-3</v>
      </c>
      <c r="P7602" s="37">
        <v>2459734.2906207512</v>
      </c>
      <c r="Q7602" s="27" t="s">
        <v>11325</v>
      </c>
      <c r="R7602" s="27" t="s">
        <v>11326</v>
      </c>
      <c r="S7602" s="27">
        <v>12090201</v>
      </c>
    </row>
    <row r="7603" spans="1:19">
      <c r="A7603" s="27" t="s">
        <v>7464</v>
      </c>
      <c r="B7603" s="27" t="s">
        <v>7838</v>
      </c>
      <c r="C7603" s="27">
        <v>3469</v>
      </c>
      <c r="D7603" s="27" t="s">
        <v>45</v>
      </c>
      <c r="E7603" s="27" t="s">
        <v>6792</v>
      </c>
      <c r="F7603" s="37">
        <v>404506054.37699991</v>
      </c>
      <c r="G7603" s="27">
        <v>29.941700000000001</v>
      </c>
      <c r="H7603" s="27">
        <v>-95.530600000000007</v>
      </c>
      <c r="I7603" s="27" t="s">
        <v>110</v>
      </c>
      <c r="J7603" s="27" t="s">
        <v>111</v>
      </c>
      <c r="K7603" s="37">
        <v>572455.99800000002</v>
      </c>
      <c r="L7603" s="37">
        <v>345562.92800000001</v>
      </c>
      <c r="M7603" s="40">
        <v>0.79702615261159604</v>
      </c>
      <c r="N7603" s="40">
        <f t="shared" si="236"/>
        <v>0.60364976383739455</v>
      </c>
      <c r="O7603" s="42">
        <f t="shared" si="237"/>
        <v>1.4151976016321146E-3</v>
      </c>
      <c r="P7603" s="37">
        <v>456262.40162537154</v>
      </c>
      <c r="Q7603" s="27" t="s">
        <v>11231</v>
      </c>
      <c r="R7603" s="27" t="s">
        <v>11232</v>
      </c>
      <c r="S7603" s="27">
        <v>12040104</v>
      </c>
    </row>
    <row r="7604" spans="1:19">
      <c r="A7604" s="27" t="s">
        <v>7464</v>
      </c>
      <c r="B7604" s="27" t="s">
        <v>7839</v>
      </c>
      <c r="C7604" s="27">
        <v>61921</v>
      </c>
      <c r="D7604" s="27" t="s">
        <v>45</v>
      </c>
      <c r="E7604" s="27" t="s">
        <v>6792</v>
      </c>
      <c r="F7604" s="37">
        <v>404506054.37699991</v>
      </c>
      <c r="G7604" s="27">
        <v>33.150903999999997</v>
      </c>
      <c r="H7604" s="27">
        <v>-101.679188</v>
      </c>
      <c r="I7604" s="27" t="s">
        <v>114</v>
      </c>
      <c r="J7604" s="27" t="s">
        <v>115</v>
      </c>
      <c r="K7604" s="37">
        <v>45387</v>
      </c>
      <c r="L7604" s="37">
        <v>0</v>
      </c>
      <c r="M7604" s="40">
        <v>3.8E-3</v>
      </c>
      <c r="N7604" s="40">
        <f t="shared" si="236"/>
        <v>0</v>
      </c>
      <c r="O7604" s="42">
        <f t="shared" si="237"/>
        <v>1.1220351218204336E-4</v>
      </c>
      <c r="P7604" s="37">
        <v>172.47059999999999</v>
      </c>
      <c r="Q7604" s="27" t="s">
        <v>11249</v>
      </c>
      <c r="R7604" s="27" t="s">
        <v>11250</v>
      </c>
      <c r="S7604" s="27">
        <v>12050004</v>
      </c>
    </row>
    <row r="7605" spans="1:19">
      <c r="A7605" s="27" t="s">
        <v>7464</v>
      </c>
      <c r="B7605" s="27" t="s">
        <v>7840</v>
      </c>
      <c r="C7605" s="27">
        <v>57504</v>
      </c>
      <c r="D7605" s="27" t="s">
        <v>45</v>
      </c>
      <c r="E7605" s="27" t="s">
        <v>6792</v>
      </c>
      <c r="F7605" s="37">
        <v>404506054.37699991</v>
      </c>
      <c r="G7605" s="27">
        <v>29.703454000000001</v>
      </c>
      <c r="H7605" s="27">
        <v>-95.398317000000006</v>
      </c>
      <c r="I7605" s="27" t="s">
        <v>110</v>
      </c>
      <c r="J7605" s="27" t="s">
        <v>111</v>
      </c>
      <c r="K7605" s="37">
        <v>74235</v>
      </c>
      <c r="L7605" s="37">
        <v>23442.620999999999</v>
      </c>
      <c r="M7605" s="40">
        <v>0.79702615261159604</v>
      </c>
      <c r="N7605" s="40">
        <f t="shared" si="236"/>
        <v>0.31578933117801578</v>
      </c>
      <c r="O7605" s="42">
        <f t="shared" si="237"/>
        <v>1.8352012088999027E-4</v>
      </c>
      <c r="P7605" s="37">
        <v>59167.236439121829</v>
      </c>
      <c r="Q7605" s="27" t="s">
        <v>11231</v>
      </c>
      <c r="R7605" s="27" t="s">
        <v>11232</v>
      </c>
      <c r="S7605" s="27">
        <v>12040104</v>
      </c>
    </row>
    <row r="7606" spans="1:19">
      <c r="A7606" s="27" t="s">
        <v>7464</v>
      </c>
      <c r="B7606" s="27" t="s">
        <v>7841</v>
      </c>
      <c r="C7606" s="27">
        <v>55062</v>
      </c>
      <c r="D7606" s="27" t="s">
        <v>45</v>
      </c>
      <c r="E7606" s="27" t="s">
        <v>6792</v>
      </c>
      <c r="F7606" s="37">
        <v>404506054.37699991</v>
      </c>
      <c r="G7606" s="27">
        <v>30.592400000000001</v>
      </c>
      <c r="H7606" s="27">
        <v>-95.9178</v>
      </c>
      <c r="I7606" s="27" t="s">
        <v>110</v>
      </c>
      <c r="J7606" s="27" t="s">
        <v>111</v>
      </c>
      <c r="K7606" s="37">
        <v>3566210</v>
      </c>
      <c r="L7606" s="37">
        <v>1563214.8670000001</v>
      </c>
      <c r="M7606" s="40">
        <v>0.83717914884709532</v>
      </c>
      <c r="N7606" s="40">
        <f t="shared" si="236"/>
        <v>0.4383406661413658</v>
      </c>
      <c r="O7606" s="42">
        <f t="shared" si="237"/>
        <v>8.8162092048102939E-3</v>
      </c>
      <c r="P7606" s="37">
        <v>2985556.6524099996</v>
      </c>
      <c r="Q7606" s="27" t="s">
        <v>11226</v>
      </c>
      <c r="R7606" s="27" t="s">
        <v>11227</v>
      </c>
      <c r="S7606" s="27">
        <v>12040101</v>
      </c>
    </row>
    <row r="7607" spans="1:19">
      <c r="A7607" s="27" t="s">
        <v>7464</v>
      </c>
      <c r="B7607" s="27" t="s">
        <v>7842</v>
      </c>
      <c r="C7607" s="27">
        <v>55132</v>
      </c>
      <c r="D7607" s="27" t="s">
        <v>45</v>
      </c>
      <c r="E7607" s="27" t="s">
        <v>6792</v>
      </c>
      <c r="F7607" s="37">
        <v>404506054.37699991</v>
      </c>
      <c r="G7607" s="27">
        <v>32.017825999999999</v>
      </c>
      <c r="H7607" s="27">
        <v>-94.619743</v>
      </c>
      <c r="I7607" s="27" t="s">
        <v>110</v>
      </c>
      <c r="J7607" s="27" t="s">
        <v>111</v>
      </c>
      <c r="K7607" s="37">
        <v>2905428</v>
      </c>
      <c r="L7607" s="37">
        <v>1283751.2960000001</v>
      </c>
      <c r="M7607" s="40">
        <v>0.94468872840765628</v>
      </c>
      <c r="N7607" s="40">
        <f t="shared" si="236"/>
        <v>0.44184584715229569</v>
      </c>
      <c r="O7607" s="42">
        <f t="shared" si="237"/>
        <v>7.1826563992343591E-3</v>
      </c>
      <c r="P7607" s="37">
        <v>2744725.0828</v>
      </c>
      <c r="Q7607" s="27" t="s">
        <v>11181</v>
      </c>
      <c r="R7607" s="27" t="s">
        <v>11182</v>
      </c>
      <c r="S7607" s="27">
        <v>12010002</v>
      </c>
    </row>
    <row r="7608" spans="1:19">
      <c r="A7608" s="27" t="s">
        <v>7464</v>
      </c>
      <c r="B7608" s="27" t="s">
        <v>7843</v>
      </c>
      <c r="C7608" s="27">
        <v>50241</v>
      </c>
      <c r="D7608" s="27" t="s">
        <v>43</v>
      </c>
      <c r="E7608" s="27" t="s">
        <v>5934</v>
      </c>
      <c r="F7608" s="37">
        <v>5531714.4299999997</v>
      </c>
      <c r="G7608" s="27">
        <v>31.7697</v>
      </c>
      <c r="H7608" s="27">
        <v>-106.5014</v>
      </c>
      <c r="I7608" s="27" t="s">
        <v>108</v>
      </c>
      <c r="J7608" s="27" t="s">
        <v>109</v>
      </c>
      <c r="K7608" s="37">
        <v>13</v>
      </c>
      <c r="L7608" s="37">
        <v>5.3570000000000002</v>
      </c>
      <c r="M7608" s="40">
        <v>2.0626061603831798</v>
      </c>
      <c r="N7608" s="40">
        <f t="shared" si="236"/>
        <v>0.41207692307692312</v>
      </c>
      <c r="O7608" s="42">
        <f t="shared" si="237"/>
        <v>2.3500851615725943E-6</v>
      </c>
      <c r="P7608" s="37">
        <v>26.813880084981339</v>
      </c>
      <c r="Q7608" s="27" t="s">
        <v>11457</v>
      </c>
      <c r="R7608" s="27" t="s">
        <v>11458</v>
      </c>
      <c r="S7608" s="27">
        <v>13040100</v>
      </c>
    </row>
    <row r="7609" spans="1:19">
      <c r="A7609" s="27" t="s">
        <v>7464</v>
      </c>
      <c r="B7609" s="27" t="s">
        <v>7844</v>
      </c>
      <c r="C7609" s="27">
        <v>56113</v>
      </c>
      <c r="D7609" s="27" t="s">
        <v>45</v>
      </c>
      <c r="E7609" s="27" t="s">
        <v>6792</v>
      </c>
      <c r="F7609" s="37">
        <v>404506054.37699991</v>
      </c>
      <c r="G7609" s="27">
        <v>29.428899999999999</v>
      </c>
      <c r="H7609" s="27">
        <v>-98.343299999999999</v>
      </c>
      <c r="I7609" s="27" t="s">
        <v>117</v>
      </c>
      <c r="J7609" s="27" t="s">
        <v>118</v>
      </c>
      <c r="K7609" s="37">
        <v>50130.997000000003</v>
      </c>
      <c r="L7609" s="37">
        <v>3.0000000000000001E-3</v>
      </c>
      <c r="M7609" s="40">
        <v>1.9375518961971701</v>
      </c>
      <c r="N7609" s="40">
        <f t="shared" si="236"/>
        <v>5.9843214368946215E-8</v>
      </c>
      <c r="O7609" s="42">
        <f t="shared" si="237"/>
        <v>1.2393138856032519E-4</v>
      </c>
      <c r="P7609" s="37">
        <v>97131.408295604648</v>
      </c>
      <c r="Q7609" s="27" t="s">
        <v>11363</v>
      </c>
      <c r="R7609" s="27" t="s">
        <v>11364</v>
      </c>
      <c r="S7609" s="27">
        <v>12100304</v>
      </c>
    </row>
    <row r="7610" spans="1:19">
      <c r="A7610" s="27" t="s">
        <v>7464</v>
      </c>
      <c r="B7610" s="27" t="s">
        <v>7845</v>
      </c>
      <c r="C7610" s="27">
        <v>52088</v>
      </c>
      <c r="D7610" s="27" t="s">
        <v>45</v>
      </c>
      <c r="E7610" s="27" t="s">
        <v>6792</v>
      </c>
      <c r="F7610" s="37">
        <v>404506054.37699991</v>
      </c>
      <c r="G7610" s="27">
        <v>29.378696999999999</v>
      </c>
      <c r="H7610" s="27">
        <v>-94.943828999999994</v>
      </c>
      <c r="I7610" s="27" t="s">
        <v>110</v>
      </c>
      <c r="J7610" s="27" t="s">
        <v>111</v>
      </c>
      <c r="K7610" s="37">
        <v>955109</v>
      </c>
      <c r="L7610" s="37">
        <v>323349.26699999999</v>
      </c>
      <c r="M7610" s="40">
        <v>0.63477053510122927</v>
      </c>
      <c r="N7610" s="40">
        <f t="shared" si="236"/>
        <v>0.33854697945470097</v>
      </c>
      <c r="O7610" s="42">
        <f t="shared" si="237"/>
        <v>2.3611735588754323E-3</v>
      </c>
      <c r="P7610" s="37">
        <v>606275.05100999994</v>
      </c>
      <c r="Q7610" s="27" t="s">
        <v>11239</v>
      </c>
      <c r="R7610" s="27" t="s">
        <v>11240</v>
      </c>
      <c r="S7610" s="27">
        <v>12040204</v>
      </c>
    </row>
    <row r="7611" spans="1:19">
      <c r="A7611" s="27" t="s">
        <v>7464</v>
      </c>
      <c r="B7611" s="27" t="s">
        <v>7846</v>
      </c>
      <c r="C7611" s="27">
        <v>50153</v>
      </c>
      <c r="D7611" s="27" t="s">
        <v>45</v>
      </c>
      <c r="E7611" s="27" t="s">
        <v>6792</v>
      </c>
      <c r="F7611" s="37">
        <v>404506054.37699991</v>
      </c>
      <c r="G7611" s="27">
        <v>29.37612</v>
      </c>
      <c r="H7611" s="27">
        <v>-94.946477000000002</v>
      </c>
      <c r="I7611" s="27" t="s">
        <v>562</v>
      </c>
      <c r="J7611" s="27" t="s">
        <v>540</v>
      </c>
      <c r="K7611" s="37">
        <v>51439</v>
      </c>
      <c r="L7611" s="37">
        <v>0</v>
      </c>
      <c r="M7611" s="40">
        <v>1.61</v>
      </c>
      <c r="N7611" s="40">
        <f t="shared" si="236"/>
        <v>0</v>
      </c>
      <c r="O7611" s="42">
        <f t="shared" si="237"/>
        <v>1.2716496933333615E-4</v>
      </c>
      <c r="P7611" s="37">
        <v>82816.790000000008</v>
      </c>
      <c r="Q7611" s="27" t="s">
        <v>11239</v>
      </c>
      <c r="R7611" s="27" t="s">
        <v>11240</v>
      </c>
      <c r="S7611" s="27">
        <v>12040204</v>
      </c>
    </row>
    <row r="7612" spans="1:19">
      <c r="A7612" s="27" t="s">
        <v>7464</v>
      </c>
      <c r="B7612" s="27" t="s">
        <v>7847</v>
      </c>
      <c r="C7612" s="27">
        <v>50229</v>
      </c>
      <c r="D7612" s="27" t="s">
        <v>45</v>
      </c>
      <c r="E7612" s="27" t="s">
        <v>6792</v>
      </c>
      <c r="F7612" s="37">
        <v>404506054.37699991</v>
      </c>
      <c r="G7612" s="27">
        <v>29.6981</v>
      </c>
      <c r="H7612" s="27">
        <v>-95.2547</v>
      </c>
      <c r="I7612" s="27" t="s">
        <v>110</v>
      </c>
      <c r="J7612" s="27" t="s">
        <v>111</v>
      </c>
      <c r="K7612" s="37">
        <v>232244</v>
      </c>
      <c r="L7612" s="37">
        <v>75007.585000000006</v>
      </c>
      <c r="M7612" s="40">
        <v>0.79702615261159604</v>
      </c>
      <c r="N7612" s="40">
        <f t="shared" si="236"/>
        <v>0.32296888186562411</v>
      </c>
      <c r="O7612" s="42">
        <f t="shared" si="237"/>
        <v>5.7414220995453491E-4</v>
      </c>
      <c r="P7612" s="37">
        <v>185104.5417871275</v>
      </c>
      <c r="Q7612" s="27" t="s">
        <v>11231</v>
      </c>
      <c r="R7612" s="27" t="s">
        <v>11232</v>
      </c>
      <c r="S7612" s="27">
        <v>12040104</v>
      </c>
    </row>
    <row r="7613" spans="1:19">
      <c r="A7613" s="27" t="s">
        <v>7464</v>
      </c>
      <c r="B7613" s="27" t="s">
        <v>7848</v>
      </c>
      <c r="C7613" s="27">
        <v>59381</v>
      </c>
      <c r="D7613" s="27" t="s">
        <v>45</v>
      </c>
      <c r="E7613" s="27" t="s">
        <v>6792</v>
      </c>
      <c r="F7613" s="37">
        <v>404506054.37699991</v>
      </c>
      <c r="G7613" s="27">
        <v>29.709444000000001</v>
      </c>
      <c r="H7613" s="27">
        <v>-95.400278</v>
      </c>
      <c r="I7613" s="27" t="s">
        <v>110</v>
      </c>
      <c r="J7613" s="27" t="s">
        <v>111</v>
      </c>
      <c r="K7613" s="37">
        <v>28434</v>
      </c>
      <c r="L7613" s="37">
        <v>16528.756000000001</v>
      </c>
      <c r="M7613" s="40">
        <v>0.79702615261159604</v>
      </c>
      <c r="N7613" s="40">
        <f t="shared" si="236"/>
        <v>0.58130252514595204</v>
      </c>
      <c r="O7613" s="42">
        <f t="shared" si="237"/>
        <v>7.0293138241880291E-5</v>
      </c>
      <c r="P7613" s="37">
        <v>22662.641623358122</v>
      </c>
      <c r="Q7613" s="27" t="s">
        <v>11231</v>
      </c>
      <c r="R7613" s="27" t="s">
        <v>11232</v>
      </c>
      <c r="S7613" s="27">
        <v>12040104</v>
      </c>
    </row>
    <row r="7614" spans="1:19">
      <c r="A7614" s="27" t="s">
        <v>7464</v>
      </c>
      <c r="B7614" s="27" t="s">
        <v>7849</v>
      </c>
      <c r="C7614" s="27">
        <v>10243</v>
      </c>
      <c r="D7614" s="27" t="s">
        <v>45</v>
      </c>
      <c r="E7614" s="27" t="s">
        <v>6792</v>
      </c>
      <c r="F7614" s="37">
        <v>404506054.37699991</v>
      </c>
      <c r="G7614" s="27">
        <v>27.569700000000001</v>
      </c>
      <c r="H7614" s="27">
        <v>-97.822800000000001</v>
      </c>
      <c r="I7614" s="27" t="s">
        <v>110</v>
      </c>
      <c r="J7614" s="27" t="s">
        <v>111</v>
      </c>
      <c r="K7614" s="37">
        <v>205450</v>
      </c>
      <c r="L7614" s="37">
        <v>122854.092</v>
      </c>
      <c r="M7614" s="40">
        <v>0.79702615261159604</v>
      </c>
      <c r="N7614" s="40">
        <f t="shared" si="236"/>
        <v>0.59797562423947437</v>
      </c>
      <c r="O7614" s="42">
        <f t="shared" si="237"/>
        <v>5.0790339916277367E-4</v>
      </c>
      <c r="P7614" s="37">
        <v>163749.02305405241</v>
      </c>
      <c r="Q7614" s="27" t="s">
        <v>1380</v>
      </c>
      <c r="R7614" s="27" t="s">
        <v>11401</v>
      </c>
      <c r="S7614" s="27">
        <v>12110204</v>
      </c>
    </row>
    <row r="7615" spans="1:19">
      <c r="A7615" s="27" t="s">
        <v>7464</v>
      </c>
      <c r="B7615" s="27" t="s">
        <v>7850</v>
      </c>
      <c r="C7615" s="27">
        <v>6595</v>
      </c>
      <c r="D7615" s="27" t="s">
        <v>60</v>
      </c>
      <c r="E7615" s="27" t="s">
        <v>207</v>
      </c>
      <c r="F7615" s="37">
        <v>688643621.75399983</v>
      </c>
      <c r="G7615" s="27">
        <v>31.173483999999998</v>
      </c>
      <c r="H7615" s="27">
        <v>-93.565877</v>
      </c>
      <c r="I7615" s="27" t="s">
        <v>106</v>
      </c>
      <c r="J7615" s="27" t="s">
        <v>107</v>
      </c>
      <c r="K7615" s="37">
        <v>203973</v>
      </c>
      <c r="L7615" s="37">
        <v>0</v>
      </c>
      <c r="M7615" s="40">
        <v>9596.5140029957784</v>
      </c>
      <c r="N7615" s="40">
        <f t="shared" si="236"/>
        <v>0</v>
      </c>
      <c r="O7615" s="42">
        <f t="shared" si="237"/>
        <v>2.9619529399034224E-4</v>
      </c>
      <c r="P7615" s="37">
        <v>1957429750.733058</v>
      </c>
      <c r="Q7615" s="27" t="s">
        <v>11187</v>
      </c>
      <c r="R7615" s="27" t="s">
        <v>11188</v>
      </c>
      <c r="S7615" s="27">
        <v>12010005</v>
      </c>
    </row>
    <row r="7616" spans="1:19">
      <c r="A7616" s="27" t="s">
        <v>7464</v>
      </c>
      <c r="B7616" s="27" t="s">
        <v>7851</v>
      </c>
      <c r="C7616" s="27">
        <v>6194</v>
      </c>
      <c r="D7616" s="27" t="s">
        <v>88</v>
      </c>
      <c r="E7616" s="27" t="s">
        <v>209</v>
      </c>
      <c r="F7616" s="37">
        <v>272470849.68899995</v>
      </c>
      <c r="G7616" s="27">
        <v>34.186494000000003</v>
      </c>
      <c r="H7616" s="27">
        <v>-102.56999</v>
      </c>
      <c r="I7616" s="27" t="s">
        <v>112</v>
      </c>
      <c r="J7616" s="27" t="s">
        <v>113</v>
      </c>
      <c r="K7616" s="37">
        <v>3810060</v>
      </c>
      <c r="L7616" s="37">
        <v>4018976.7059999998</v>
      </c>
      <c r="M7616" s="40">
        <v>1.997097214169856</v>
      </c>
      <c r="N7616" s="40">
        <f t="shared" si="236"/>
        <v>1.0548329175918489</v>
      </c>
      <c r="O7616" s="42">
        <f t="shared" si="237"/>
        <v>1.3983367411041687E-2</v>
      </c>
      <c r="P7616" s="37">
        <v>7609060.2118200017</v>
      </c>
      <c r="Q7616" s="27" t="s">
        <v>11245</v>
      </c>
      <c r="R7616" s="27" t="s">
        <v>11246</v>
      </c>
      <c r="S7616" s="27">
        <v>12050002</v>
      </c>
    </row>
    <row r="7617" spans="1:19">
      <c r="A7617" s="27" t="s">
        <v>7464</v>
      </c>
      <c r="B7617" s="27" t="s">
        <v>7852</v>
      </c>
      <c r="C7617" s="27">
        <v>61895</v>
      </c>
      <c r="D7617" s="27" t="s">
        <v>45</v>
      </c>
      <c r="E7617" s="27" t="s">
        <v>6792</v>
      </c>
      <c r="F7617" s="37">
        <v>404506054.37699991</v>
      </c>
      <c r="G7617" s="27">
        <v>33.084218999999997</v>
      </c>
      <c r="H7617" s="27">
        <v>-96.841130000000007</v>
      </c>
      <c r="I7617" s="27" t="s">
        <v>129</v>
      </c>
      <c r="J7617" s="27" t="s">
        <v>130</v>
      </c>
      <c r="K7617" s="37">
        <v>10611</v>
      </c>
      <c r="L7617" s="37">
        <v>0</v>
      </c>
      <c r="M7617" s="40">
        <v>7.6E-3</v>
      </c>
      <c r="N7617" s="40">
        <f t="shared" si="236"/>
        <v>0</v>
      </c>
      <c r="O7617" s="42">
        <f t="shared" si="237"/>
        <v>2.6231993032446779E-5</v>
      </c>
      <c r="P7617" s="37">
        <v>80.643600000000006</v>
      </c>
      <c r="Q7617" s="27" t="s">
        <v>11207</v>
      </c>
      <c r="R7617" s="27" t="s">
        <v>11208</v>
      </c>
      <c r="S7617" s="27">
        <v>12030103</v>
      </c>
    </row>
    <row r="7618" spans="1:19">
      <c r="A7618" s="27" t="s">
        <v>7464</v>
      </c>
      <c r="B7618" s="27" t="s">
        <v>7853</v>
      </c>
      <c r="C7618" s="27">
        <v>3586</v>
      </c>
      <c r="D7618" s="27" t="s">
        <v>45</v>
      </c>
      <c r="E7618" s="27" t="s">
        <v>6792</v>
      </c>
      <c r="F7618" s="37">
        <v>404506054.37699991</v>
      </c>
      <c r="G7618" s="27">
        <v>29.548136</v>
      </c>
      <c r="H7618" s="27">
        <v>-97.999587000000005</v>
      </c>
      <c r="I7618" s="27" t="s">
        <v>106</v>
      </c>
      <c r="J7618" s="27" t="s">
        <v>107</v>
      </c>
      <c r="K7618" s="37">
        <v>7709</v>
      </c>
      <c r="L7618" s="37">
        <v>0</v>
      </c>
      <c r="M7618" s="40">
        <v>187.2360120976453</v>
      </c>
      <c r="N7618" s="40">
        <f t="shared" si="236"/>
        <v>0</v>
      </c>
      <c r="O7618" s="42">
        <f t="shared" si="237"/>
        <v>1.9057811166443522E-5</v>
      </c>
      <c r="P7618" s="37">
        <v>1443402.4172607476</v>
      </c>
      <c r="Q7618" s="27" t="s">
        <v>11351</v>
      </c>
      <c r="R7618" s="27" t="s">
        <v>11352</v>
      </c>
      <c r="S7618" s="27">
        <v>12100202</v>
      </c>
    </row>
    <row r="7619" spans="1:19">
      <c r="A7619" s="27" t="s">
        <v>7464</v>
      </c>
      <c r="B7619" s="27" t="s">
        <v>7854</v>
      </c>
      <c r="C7619" s="27">
        <v>55968</v>
      </c>
      <c r="D7619" s="27" t="s">
        <v>45</v>
      </c>
      <c r="E7619" s="27" t="s">
        <v>6792</v>
      </c>
      <c r="F7619" s="37">
        <v>404506054.37699991</v>
      </c>
      <c r="G7619" s="27">
        <v>32.430100000000003</v>
      </c>
      <c r="H7619" s="27">
        <v>-100.235652</v>
      </c>
      <c r="I7619" s="27" t="s">
        <v>114</v>
      </c>
      <c r="J7619" s="27" t="s">
        <v>115</v>
      </c>
      <c r="K7619" s="37">
        <v>366325</v>
      </c>
      <c r="L7619" s="37">
        <v>0</v>
      </c>
      <c r="M7619" s="40">
        <v>3.8E-3</v>
      </c>
      <c r="N7619" s="40">
        <f t="shared" si="236"/>
        <v>0</v>
      </c>
      <c r="O7619" s="42">
        <f t="shared" si="237"/>
        <v>9.056106726614896E-4</v>
      </c>
      <c r="P7619" s="37">
        <v>1392.0350000000001</v>
      </c>
      <c r="Q7619" s="27" t="s">
        <v>11258</v>
      </c>
      <c r="R7619" s="27" t="s">
        <v>11259</v>
      </c>
      <c r="S7619" s="27">
        <v>12060102</v>
      </c>
    </row>
    <row r="7620" spans="1:19">
      <c r="A7620" s="27" t="s">
        <v>7464</v>
      </c>
      <c r="B7620" s="27" t="s">
        <v>7855</v>
      </c>
      <c r="C7620" s="27">
        <v>3507</v>
      </c>
      <c r="D7620" s="27" t="s">
        <v>45</v>
      </c>
      <c r="E7620" s="27" t="s">
        <v>6792</v>
      </c>
      <c r="F7620" s="37">
        <v>404506054.37699991</v>
      </c>
      <c r="G7620" s="27">
        <v>32.124518999999999</v>
      </c>
      <c r="H7620" s="27">
        <v>-96.101276999999996</v>
      </c>
      <c r="I7620" s="27" t="s">
        <v>110</v>
      </c>
      <c r="J7620" s="27" t="s">
        <v>111</v>
      </c>
      <c r="K7620" s="37">
        <v>40265</v>
      </c>
      <c r="L7620" s="37">
        <v>37129.79</v>
      </c>
      <c r="M7620" s="40">
        <v>1.2333535013052159</v>
      </c>
      <c r="N7620" s="40">
        <f t="shared" si="236"/>
        <v>0.92213560163914077</v>
      </c>
      <c r="O7620" s="42">
        <f t="shared" si="237"/>
        <v>9.9541155353074129E-5</v>
      </c>
      <c r="P7620" s="37">
        <v>49660.978730054521</v>
      </c>
      <c r="Q7620" s="27" t="s">
        <v>11211</v>
      </c>
      <c r="R7620" s="27" t="s">
        <v>11212</v>
      </c>
      <c r="S7620" s="27">
        <v>12030105</v>
      </c>
    </row>
    <row r="7621" spans="1:19">
      <c r="A7621" s="27" t="s">
        <v>7464</v>
      </c>
      <c r="B7621" s="27" t="s">
        <v>7856</v>
      </c>
      <c r="C7621" s="27">
        <v>57520</v>
      </c>
      <c r="D7621" s="27" t="s">
        <v>45</v>
      </c>
      <c r="E7621" s="27" t="s">
        <v>6792</v>
      </c>
      <c r="F7621" s="37">
        <v>404506054.37699991</v>
      </c>
      <c r="G7621" s="27">
        <v>33.383611000000002</v>
      </c>
      <c r="H7621" s="27">
        <v>-98.711944000000003</v>
      </c>
      <c r="I7621" s="27" t="s">
        <v>114</v>
      </c>
      <c r="J7621" s="27" t="s">
        <v>115</v>
      </c>
      <c r="K7621" s="37">
        <v>522869</v>
      </c>
      <c r="L7621" s="37">
        <v>0</v>
      </c>
      <c r="M7621" s="40">
        <v>3.8E-3</v>
      </c>
      <c r="N7621" s="40">
        <f t="shared" ref="N7621:N7684" si="238">L7621/K7621</f>
        <v>0</v>
      </c>
      <c r="O7621" s="42">
        <f t="shared" ref="O7621:O7684" si="239">K7621/F7621</f>
        <v>1.2926110606806536E-3</v>
      </c>
      <c r="P7621" s="37">
        <v>1986.9022</v>
      </c>
      <c r="Q7621" s="27" t="s">
        <v>11265</v>
      </c>
      <c r="R7621" s="27" t="s">
        <v>11266</v>
      </c>
      <c r="S7621" s="27">
        <v>12060201</v>
      </c>
    </row>
    <row r="7622" spans="1:19">
      <c r="A7622" s="27" t="s">
        <v>7464</v>
      </c>
      <c r="B7622" s="27" t="s">
        <v>7857</v>
      </c>
      <c r="C7622" s="27">
        <v>56774</v>
      </c>
      <c r="D7622" s="27" t="s">
        <v>45</v>
      </c>
      <c r="E7622" s="27" t="s">
        <v>6792</v>
      </c>
      <c r="F7622" s="37">
        <v>404506054.37699991</v>
      </c>
      <c r="G7622" s="27">
        <v>32.198099999999997</v>
      </c>
      <c r="H7622" s="27">
        <v>-100.26860000000001</v>
      </c>
      <c r="I7622" s="27" t="s">
        <v>114</v>
      </c>
      <c r="J7622" s="27" t="s">
        <v>115</v>
      </c>
      <c r="K7622" s="37">
        <v>494971</v>
      </c>
      <c r="L7622" s="37">
        <v>0</v>
      </c>
      <c r="M7622" s="40">
        <v>3.8E-3</v>
      </c>
      <c r="N7622" s="40">
        <f t="shared" si="238"/>
        <v>0</v>
      </c>
      <c r="O7622" s="42">
        <f t="shared" si="239"/>
        <v>1.2236429953127147E-3</v>
      </c>
      <c r="P7622" s="37">
        <v>1880.8897999999999</v>
      </c>
      <c r="Q7622" s="27" t="s">
        <v>11304</v>
      </c>
      <c r="R7622" s="27" t="s">
        <v>11305</v>
      </c>
      <c r="S7622" s="27">
        <v>12080008</v>
      </c>
    </row>
    <row r="7623" spans="1:19">
      <c r="A7623" s="27" t="s">
        <v>7464</v>
      </c>
      <c r="B7623" s="27" t="s">
        <v>7858</v>
      </c>
      <c r="C7623" s="27">
        <v>7030</v>
      </c>
      <c r="D7623" s="27" t="s">
        <v>45</v>
      </c>
      <c r="E7623" s="27" t="s">
        <v>6792</v>
      </c>
      <c r="F7623" s="37">
        <v>404506054.37699991</v>
      </c>
      <c r="G7623" s="27">
        <v>31.091925</v>
      </c>
      <c r="H7623" s="27">
        <v>-96.695030000000003</v>
      </c>
      <c r="I7623" s="27" t="s">
        <v>116</v>
      </c>
      <c r="J7623" s="27" t="s">
        <v>113</v>
      </c>
      <c r="K7623" s="37">
        <v>2457779</v>
      </c>
      <c r="L7623" s="37">
        <v>3133215.07</v>
      </c>
      <c r="M7623" s="40">
        <v>1.719297456362024</v>
      </c>
      <c r="N7623" s="40">
        <f t="shared" si="238"/>
        <v>1.2748156241875286</v>
      </c>
      <c r="O7623" s="42">
        <f t="shared" si="239"/>
        <v>6.0760005280646508E-3</v>
      </c>
      <c r="P7623" s="37">
        <v>4225653.1829999993</v>
      </c>
      <c r="Q7623" s="27" t="s">
        <v>11273</v>
      </c>
      <c r="R7623" s="27" t="s">
        <v>11274</v>
      </c>
      <c r="S7623" s="27">
        <v>12070101</v>
      </c>
    </row>
    <row r="7624" spans="1:19">
      <c r="A7624" s="27" t="s">
        <v>7464</v>
      </c>
      <c r="B7624" s="27" t="s">
        <v>7859</v>
      </c>
      <c r="C7624" s="27">
        <v>58773</v>
      </c>
      <c r="D7624" s="27" t="s">
        <v>45</v>
      </c>
      <c r="E7624" s="27" t="s">
        <v>6792</v>
      </c>
      <c r="F7624" s="37">
        <v>404506054.37699991</v>
      </c>
      <c r="G7624" s="27">
        <v>34.748055999999998</v>
      </c>
      <c r="H7624" s="27">
        <v>-102.17444399999999</v>
      </c>
      <c r="I7624" s="27" t="s">
        <v>114</v>
      </c>
      <c r="J7624" s="27" t="s">
        <v>115</v>
      </c>
      <c r="K7624" s="37">
        <v>784380</v>
      </c>
      <c r="L7624" s="37">
        <v>0</v>
      </c>
      <c r="M7624" s="40">
        <v>3.8E-3</v>
      </c>
      <c r="N7624" s="40">
        <f t="shared" si="238"/>
        <v>0</v>
      </c>
      <c r="O7624" s="42">
        <f t="shared" si="239"/>
        <v>1.9391057105636231E-3</v>
      </c>
      <c r="P7624" s="37">
        <v>2980.6439999999998</v>
      </c>
      <c r="Q7624" s="27" t="s">
        <v>11077</v>
      </c>
      <c r="R7624" s="27" t="s">
        <v>11078</v>
      </c>
      <c r="S7624" s="27">
        <v>11120104</v>
      </c>
    </row>
    <row r="7625" spans="1:19">
      <c r="A7625" s="27" t="s">
        <v>7464</v>
      </c>
      <c r="B7625" s="27" t="s">
        <v>7860</v>
      </c>
      <c r="C7625" s="27">
        <v>59621</v>
      </c>
      <c r="D7625" s="27" t="s">
        <v>45</v>
      </c>
      <c r="E7625" s="27" t="s">
        <v>6792</v>
      </c>
      <c r="F7625" s="37">
        <v>404506054.37699991</v>
      </c>
      <c r="G7625" s="27">
        <v>34.72</v>
      </c>
      <c r="H7625" s="27">
        <v>-102.253333</v>
      </c>
      <c r="I7625" s="27" t="s">
        <v>114</v>
      </c>
      <c r="J7625" s="27" t="s">
        <v>115</v>
      </c>
      <c r="K7625" s="37">
        <v>1028254</v>
      </c>
      <c r="L7625" s="37">
        <v>0</v>
      </c>
      <c r="M7625" s="40">
        <v>3.8E-3</v>
      </c>
      <c r="N7625" s="40">
        <f t="shared" si="238"/>
        <v>0</v>
      </c>
      <c r="O7625" s="42">
        <f t="shared" si="239"/>
        <v>2.5419990353016237E-3</v>
      </c>
      <c r="P7625" s="37">
        <v>3907.3652000000002</v>
      </c>
      <c r="Q7625" s="27" t="s">
        <v>11077</v>
      </c>
      <c r="R7625" s="27" t="s">
        <v>11078</v>
      </c>
      <c r="S7625" s="27">
        <v>11120104</v>
      </c>
    </row>
    <row r="7626" spans="1:19">
      <c r="A7626" s="27" t="s">
        <v>7464</v>
      </c>
      <c r="B7626" s="27" t="s">
        <v>7861</v>
      </c>
      <c r="C7626" s="27">
        <v>3602</v>
      </c>
      <c r="D7626" s="27" t="s">
        <v>88</v>
      </c>
      <c r="E7626" s="27" t="s">
        <v>209</v>
      </c>
      <c r="F7626" s="37">
        <v>272470849.68899995</v>
      </c>
      <c r="G7626" s="27">
        <v>33.521099999999997</v>
      </c>
      <c r="H7626" s="27">
        <v>-101.7906</v>
      </c>
      <c r="I7626" s="27" t="s">
        <v>110</v>
      </c>
      <c r="J7626" s="27" t="s">
        <v>111</v>
      </c>
      <c r="K7626" s="37">
        <v>9170</v>
      </c>
      <c r="L7626" s="37">
        <v>8494.098</v>
      </c>
      <c r="M7626" s="40">
        <v>0.79702615261159604</v>
      </c>
      <c r="N7626" s="40">
        <f t="shared" si="238"/>
        <v>0.92629203925845149</v>
      </c>
      <c r="O7626" s="42">
        <f t="shared" si="239"/>
        <v>3.365497634138367E-5</v>
      </c>
      <c r="P7626" s="37">
        <v>7308.7298194483355</v>
      </c>
      <c r="Q7626" s="27" t="s">
        <v>11247</v>
      </c>
      <c r="R7626" s="27" t="s">
        <v>11248</v>
      </c>
      <c r="S7626" s="27">
        <v>12050003</v>
      </c>
    </row>
    <row r="7627" spans="1:19">
      <c r="A7627" s="27" t="s">
        <v>7464</v>
      </c>
      <c r="B7627" s="27" t="s">
        <v>7862</v>
      </c>
      <c r="C7627" s="27">
        <v>60502</v>
      </c>
      <c r="D7627" s="27" t="s">
        <v>45</v>
      </c>
      <c r="E7627" s="27" t="s">
        <v>6792</v>
      </c>
      <c r="F7627" s="37">
        <v>404506054.37699991</v>
      </c>
      <c r="G7627" s="27">
        <v>33.703851</v>
      </c>
      <c r="H7627" s="27">
        <v>-97.372009000000006</v>
      </c>
      <c r="I7627" s="27" t="s">
        <v>114</v>
      </c>
      <c r="J7627" s="27" t="s">
        <v>115</v>
      </c>
      <c r="K7627" s="37">
        <v>396150</v>
      </c>
      <c r="L7627" s="37">
        <v>0</v>
      </c>
      <c r="M7627" s="40">
        <v>3.8E-3</v>
      </c>
      <c r="N7627" s="40">
        <f t="shared" si="238"/>
        <v>0</v>
      </c>
      <c r="O7627" s="42">
        <f t="shared" si="239"/>
        <v>9.793425727833184E-4</v>
      </c>
      <c r="P7627" s="37">
        <v>1505.37</v>
      </c>
      <c r="Q7627" s="27" t="s">
        <v>11207</v>
      </c>
      <c r="R7627" s="27" t="s">
        <v>11208</v>
      </c>
      <c r="S7627" s="27">
        <v>12030103</v>
      </c>
    </row>
    <row r="7628" spans="1:19">
      <c r="A7628" s="27" t="s">
        <v>7464</v>
      </c>
      <c r="B7628" s="27" t="s">
        <v>7863</v>
      </c>
      <c r="C7628" s="27">
        <v>61589</v>
      </c>
      <c r="D7628" s="27" t="s">
        <v>88</v>
      </c>
      <c r="E7628" s="27" t="s">
        <v>209</v>
      </c>
      <c r="F7628" s="37">
        <v>272470849.68899995</v>
      </c>
      <c r="G7628" s="27">
        <v>34.966011999999999</v>
      </c>
      <c r="H7628" s="27">
        <v>-101.78412</v>
      </c>
      <c r="I7628" s="27" t="s">
        <v>114</v>
      </c>
      <c r="J7628" s="27" t="s">
        <v>115</v>
      </c>
      <c r="K7628" s="37">
        <v>2869</v>
      </c>
      <c r="L7628" s="37">
        <v>0</v>
      </c>
      <c r="M7628" s="40">
        <v>3.8E-3</v>
      </c>
      <c r="N7628" s="40">
        <f t="shared" si="238"/>
        <v>0</v>
      </c>
      <c r="O7628" s="42">
        <f t="shared" si="239"/>
        <v>1.0529566752827673E-5</v>
      </c>
      <c r="P7628" s="37">
        <v>10.902200000000001</v>
      </c>
      <c r="Q7628" s="27" t="s">
        <v>11075</v>
      </c>
      <c r="R7628" s="27" t="s">
        <v>11076</v>
      </c>
      <c r="S7628" s="27">
        <v>11120103</v>
      </c>
    </row>
    <row r="7629" spans="1:19">
      <c r="A7629" s="27" t="s">
        <v>7464</v>
      </c>
      <c r="B7629" s="27" t="s">
        <v>7864</v>
      </c>
      <c r="C7629" s="27">
        <v>50150</v>
      </c>
      <c r="D7629" s="27" t="s">
        <v>45</v>
      </c>
      <c r="E7629" s="27" t="s">
        <v>6792</v>
      </c>
      <c r="F7629" s="37">
        <v>404506054.37699991</v>
      </c>
      <c r="G7629" s="27">
        <v>28.5105</v>
      </c>
      <c r="H7629" s="27">
        <v>-96.770600000000002</v>
      </c>
      <c r="I7629" s="27" t="s">
        <v>110</v>
      </c>
      <c r="J7629" s="27" t="s">
        <v>111</v>
      </c>
      <c r="K7629" s="37">
        <v>814326.64</v>
      </c>
      <c r="L7629" s="37">
        <v>343747.78399999999</v>
      </c>
      <c r="M7629" s="40">
        <v>0.79702615261159604</v>
      </c>
      <c r="N7629" s="40">
        <f t="shared" si="238"/>
        <v>0.42212518553979761</v>
      </c>
      <c r="O7629" s="42">
        <f t="shared" si="239"/>
        <v>2.0131383231190084E-3</v>
      </c>
      <c r="P7629" s="37">
        <v>649039.62884832826</v>
      </c>
      <c r="Q7629" s="27" t="s">
        <v>11366</v>
      </c>
      <c r="R7629" s="27" t="s">
        <v>11367</v>
      </c>
      <c r="S7629" s="27">
        <v>12100402</v>
      </c>
    </row>
    <row r="7630" spans="1:19">
      <c r="A7630" s="27" t="s">
        <v>7464</v>
      </c>
      <c r="B7630" s="27" t="s">
        <v>7865</v>
      </c>
      <c r="C7630" s="27">
        <v>60581</v>
      </c>
      <c r="D7630" s="27" t="s">
        <v>45</v>
      </c>
      <c r="E7630" s="27" t="s">
        <v>6792</v>
      </c>
      <c r="F7630" s="37">
        <v>404506054.37699991</v>
      </c>
      <c r="G7630" s="27">
        <v>31.241807999999999</v>
      </c>
      <c r="H7630" s="27">
        <v>-102.29027000000001</v>
      </c>
      <c r="I7630" s="27" t="s">
        <v>129</v>
      </c>
      <c r="J7630" s="27" t="s">
        <v>130</v>
      </c>
      <c r="K7630" s="37">
        <v>397803</v>
      </c>
      <c r="L7630" s="37">
        <v>0</v>
      </c>
      <c r="M7630" s="40">
        <v>7.6E-3</v>
      </c>
      <c r="N7630" s="40">
        <f t="shared" si="238"/>
        <v>0</v>
      </c>
      <c r="O7630" s="42">
        <f t="shared" si="239"/>
        <v>9.8342903819493232E-4</v>
      </c>
      <c r="P7630" s="37">
        <v>3023.3027999999999</v>
      </c>
      <c r="Q7630" s="27" t="s">
        <v>11526</v>
      </c>
      <c r="R7630" s="27" t="s">
        <v>11527</v>
      </c>
      <c r="S7630" s="27">
        <v>13070007</v>
      </c>
    </row>
    <row r="7631" spans="1:19">
      <c r="A7631" s="27" t="s">
        <v>7464</v>
      </c>
      <c r="B7631" s="27" t="s">
        <v>7866</v>
      </c>
      <c r="C7631" s="27">
        <v>3612</v>
      </c>
      <c r="D7631" s="27" t="s">
        <v>45</v>
      </c>
      <c r="E7631" s="27" t="s">
        <v>6792</v>
      </c>
      <c r="F7631" s="37">
        <v>404506054.37699991</v>
      </c>
      <c r="G7631" s="27">
        <v>29.257045999999999</v>
      </c>
      <c r="H7631" s="27">
        <v>-98.384045</v>
      </c>
      <c r="I7631" s="27" t="s">
        <v>110</v>
      </c>
      <c r="J7631" s="27" t="s">
        <v>111</v>
      </c>
      <c r="K7631" s="37">
        <v>3786807</v>
      </c>
      <c r="L7631" s="37">
        <v>1729001.46</v>
      </c>
      <c r="M7631" s="40">
        <v>7.7976630370528053</v>
      </c>
      <c r="N7631" s="40">
        <f t="shared" si="238"/>
        <v>0.45658557724225185</v>
      </c>
      <c r="O7631" s="42">
        <f t="shared" si="239"/>
        <v>9.361558273416332E-3</v>
      </c>
      <c r="P7631" s="37">
        <v>29528244.972352821</v>
      </c>
      <c r="Q7631" s="27" t="s">
        <v>11357</v>
      </c>
      <c r="R7631" s="27" t="s">
        <v>11358</v>
      </c>
      <c r="S7631" s="27">
        <v>12100301</v>
      </c>
    </row>
    <row r="7632" spans="1:19">
      <c r="A7632" s="27" t="s">
        <v>7464</v>
      </c>
      <c r="B7632" s="27" t="s">
        <v>7867</v>
      </c>
      <c r="C7632" s="27">
        <v>50121</v>
      </c>
      <c r="D7632" s="27" t="s">
        <v>45</v>
      </c>
      <c r="E7632" s="27" t="s">
        <v>6792</v>
      </c>
      <c r="F7632" s="37">
        <v>404506054.37699991</v>
      </c>
      <c r="G7632" s="27">
        <v>27.817499999999999</v>
      </c>
      <c r="H7632" s="27">
        <v>-97.481399999999994</v>
      </c>
      <c r="I7632" s="27" t="s">
        <v>1229</v>
      </c>
      <c r="J7632" s="27" t="s">
        <v>109</v>
      </c>
      <c r="K7632" s="37">
        <v>162143</v>
      </c>
      <c r="L7632" s="37">
        <v>185214.726</v>
      </c>
      <c r="M7632" s="40">
        <v>2.0626061603831798</v>
      </c>
      <c r="N7632" s="40">
        <f t="shared" si="238"/>
        <v>1.1422924578921076</v>
      </c>
      <c r="O7632" s="42">
        <f t="shared" si="239"/>
        <v>4.008419608199056E-4</v>
      </c>
      <c r="P7632" s="37">
        <v>334437.1506630099</v>
      </c>
      <c r="Q7632" s="27" t="s">
        <v>11397</v>
      </c>
      <c r="R7632" s="27" t="s">
        <v>11398</v>
      </c>
      <c r="S7632" s="27">
        <v>12110202</v>
      </c>
    </row>
    <row r="7633" spans="1:19">
      <c r="A7633" s="27" t="s">
        <v>7464</v>
      </c>
      <c r="B7633" s="27" t="s">
        <v>7868</v>
      </c>
      <c r="C7633" s="27">
        <v>3443</v>
      </c>
      <c r="D7633" s="27" t="s">
        <v>45</v>
      </c>
      <c r="E7633" s="27" t="s">
        <v>6792</v>
      </c>
      <c r="F7633" s="37">
        <v>404506054.37699991</v>
      </c>
      <c r="G7633" s="27">
        <v>28.7883</v>
      </c>
      <c r="H7633" s="27">
        <v>-97.01</v>
      </c>
      <c r="I7633" s="27" t="s">
        <v>110</v>
      </c>
      <c r="J7633" s="27" t="s">
        <v>111</v>
      </c>
      <c r="K7633" s="37">
        <v>1027601</v>
      </c>
      <c r="L7633" s="37">
        <v>481951.57400000002</v>
      </c>
      <c r="M7633" s="40">
        <v>1.050604969642887</v>
      </c>
      <c r="N7633" s="40">
        <f t="shared" si="238"/>
        <v>0.46900652490606765</v>
      </c>
      <c r="O7633" s="42">
        <f t="shared" si="239"/>
        <v>2.5403847207742291E-3</v>
      </c>
      <c r="P7633" s="37">
        <v>1079602.7174100003</v>
      </c>
      <c r="Q7633" s="27" t="s">
        <v>11355</v>
      </c>
      <c r="R7633" s="27" t="s">
        <v>11356</v>
      </c>
      <c r="S7633" s="27">
        <v>12100204</v>
      </c>
    </row>
    <row r="7634" spans="1:19">
      <c r="A7634" s="27" t="s">
        <v>7464</v>
      </c>
      <c r="B7634" s="27" t="s">
        <v>7869</v>
      </c>
      <c r="C7634" s="27">
        <v>10790</v>
      </c>
      <c r="D7634" s="27" t="s">
        <v>45</v>
      </c>
      <c r="E7634" s="27" t="s">
        <v>6792</v>
      </c>
      <c r="F7634" s="37">
        <v>404506054.37699991</v>
      </c>
      <c r="G7634" s="27">
        <v>28.675087999999999</v>
      </c>
      <c r="H7634" s="27">
        <v>-96.956013999999996</v>
      </c>
      <c r="I7634" s="27" t="s">
        <v>110</v>
      </c>
      <c r="J7634" s="27" t="s">
        <v>111</v>
      </c>
      <c r="K7634" s="37">
        <v>588842</v>
      </c>
      <c r="L7634" s="37">
        <v>183093.95699999999</v>
      </c>
      <c r="M7634" s="40">
        <v>0.79702615261159604</v>
      </c>
      <c r="N7634" s="40">
        <f t="shared" si="238"/>
        <v>0.3109390243902439</v>
      </c>
      <c r="O7634" s="42">
        <f t="shared" si="239"/>
        <v>1.4557062709652272E-3</v>
      </c>
      <c r="P7634" s="37">
        <v>469322.47375611746</v>
      </c>
      <c r="Q7634" s="27" t="s">
        <v>11368</v>
      </c>
      <c r="R7634" s="27" t="s">
        <v>11369</v>
      </c>
      <c r="S7634" s="27">
        <v>12100403</v>
      </c>
    </row>
    <row r="7635" spans="1:19">
      <c r="A7635" s="27" t="s">
        <v>7464</v>
      </c>
      <c r="B7635" s="27" t="s">
        <v>7870</v>
      </c>
      <c r="C7635" s="27">
        <v>54520</v>
      </c>
      <c r="D7635" s="27" t="s">
        <v>45</v>
      </c>
      <c r="E7635" s="27" t="s">
        <v>6792</v>
      </c>
      <c r="F7635" s="37">
        <v>404506054.37699991</v>
      </c>
      <c r="G7635" s="27">
        <v>32.775092999999998</v>
      </c>
      <c r="H7635" s="27">
        <v>-97.142089999999996</v>
      </c>
      <c r="I7635" s="27" t="s">
        <v>229</v>
      </c>
      <c r="J7635" s="27" t="s">
        <v>118</v>
      </c>
      <c r="K7635" s="37">
        <v>33430</v>
      </c>
      <c r="L7635" s="37">
        <v>118.395</v>
      </c>
      <c r="M7635" s="40">
        <v>1.9375518961971701</v>
      </c>
      <c r="N7635" s="40">
        <f t="shared" si="238"/>
        <v>3.5415794196829195E-3</v>
      </c>
      <c r="O7635" s="42">
        <f t="shared" si="239"/>
        <v>8.2644004059437929E-5</v>
      </c>
      <c r="P7635" s="37">
        <v>64772.359889871397</v>
      </c>
      <c r="Q7635" s="27" t="s">
        <v>11205</v>
      </c>
      <c r="R7635" s="27" t="s">
        <v>11206</v>
      </c>
      <c r="S7635" s="27">
        <v>12030102</v>
      </c>
    </row>
    <row r="7636" spans="1:19">
      <c r="A7636" s="27" t="s">
        <v>7464</v>
      </c>
      <c r="B7636" s="27" t="s">
        <v>7871</v>
      </c>
      <c r="C7636" s="27">
        <v>3470</v>
      </c>
      <c r="D7636" s="27" t="s">
        <v>45</v>
      </c>
      <c r="E7636" s="27" t="s">
        <v>6792</v>
      </c>
      <c r="F7636" s="37">
        <v>404506054.37699991</v>
      </c>
      <c r="G7636" s="27">
        <v>29.482800000000001</v>
      </c>
      <c r="H7636" s="27">
        <v>-95.631100000000004</v>
      </c>
      <c r="I7636" s="27" t="s">
        <v>112</v>
      </c>
      <c r="J7636" s="27" t="s">
        <v>113</v>
      </c>
      <c r="K7636" s="37">
        <v>15850521</v>
      </c>
      <c r="L7636" s="37">
        <v>15754871.92</v>
      </c>
      <c r="M7636" s="40">
        <v>1.8472672479142009</v>
      </c>
      <c r="N7636" s="40">
        <f t="shared" si="238"/>
        <v>0.99396555608487569</v>
      </c>
      <c r="O7636" s="42">
        <f t="shared" si="239"/>
        <v>3.9184879505480288E-2</v>
      </c>
      <c r="P7636" s="37">
        <v>29280148.305676248</v>
      </c>
      <c r="Q7636" s="27" t="s">
        <v>11279</v>
      </c>
      <c r="R7636" s="27" t="s">
        <v>11280</v>
      </c>
      <c r="S7636" s="27">
        <v>12070104</v>
      </c>
    </row>
    <row r="7637" spans="1:19">
      <c r="A7637" s="27" t="s">
        <v>7464</v>
      </c>
      <c r="B7637" s="27" t="s">
        <v>7872</v>
      </c>
      <c r="C7637" s="27">
        <v>58766</v>
      </c>
      <c r="D7637" s="27" t="s">
        <v>45</v>
      </c>
      <c r="E7637" s="27" t="s">
        <v>6792</v>
      </c>
      <c r="F7637" s="37">
        <v>404506054.37699991</v>
      </c>
      <c r="G7637" s="27">
        <v>33.825000000000003</v>
      </c>
      <c r="H7637" s="27">
        <v>-101.099722</v>
      </c>
      <c r="I7637" s="27" t="s">
        <v>114</v>
      </c>
      <c r="J7637" s="27" t="s">
        <v>115</v>
      </c>
      <c r="K7637" s="37">
        <v>1165613</v>
      </c>
      <c r="L7637" s="37">
        <v>0</v>
      </c>
      <c r="M7637" s="40">
        <v>3.8E-3</v>
      </c>
      <c r="N7637" s="40">
        <f t="shared" si="238"/>
        <v>0</v>
      </c>
      <c r="O7637" s="42">
        <f t="shared" si="239"/>
        <v>2.8815712086070482E-3</v>
      </c>
      <c r="P7637" s="37">
        <v>4429.3293999999996</v>
      </c>
      <c r="Q7637" s="27" t="s">
        <v>11254</v>
      </c>
      <c r="R7637" s="27" t="s">
        <v>11255</v>
      </c>
      <c r="S7637" s="27">
        <v>12050007</v>
      </c>
    </row>
    <row r="7638" spans="1:19">
      <c r="A7638" s="27" t="s">
        <v>7464</v>
      </c>
      <c r="B7638" s="27" t="s">
        <v>7873</v>
      </c>
      <c r="C7638" s="27">
        <v>61370</v>
      </c>
      <c r="D7638" s="27" t="s">
        <v>45</v>
      </c>
      <c r="E7638" s="27" t="s">
        <v>6792</v>
      </c>
      <c r="F7638" s="37">
        <v>404506054.37699991</v>
      </c>
      <c r="G7638" s="27">
        <v>32.078679999999999</v>
      </c>
      <c r="H7638" s="27">
        <v>-97.768463999999994</v>
      </c>
      <c r="I7638" s="27" t="s">
        <v>129</v>
      </c>
      <c r="J7638" s="27" t="s">
        <v>130</v>
      </c>
      <c r="K7638" s="37">
        <v>11963</v>
      </c>
      <c r="L7638" s="37">
        <v>0</v>
      </c>
      <c r="M7638" s="40">
        <v>7.6E-3</v>
      </c>
      <c r="N7638" s="40">
        <f t="shared" si="238"/>
        <v>0</v>
      </c>
      <c r="O7638" s="42">
        <f t="shared" si="239"/>
        <v>2.9574341027910736E-5</v>
      </c>
      <c r="P7638" s="37">
        <v>90.918800000000005</v>
      </c>
      <c r="Q7638" s="27" t="s">
        <v>11267</v>
      </c>
      <c r="R7638" s="27" t="s">
        <v>11268</v>
      </c>
      <c r="S7638" s="27">
        <v>12060202</v>
      </c>
    </row>
    <row r="7639" spans="1:19">
      <c r="A7639" s="27" t="s">
        <v>7464</v>
      </c>
      <c r="B7639" s="27" t="s">
        <v>7874</v>
      </c>
      <c r="C7639" s="27">
        <v>52122</v>
      </c>
      <c r="D7639" s="27" t="s">
        <v>88</v>
      </c>
      <c r="E7639" s="27" t="s">
        <v>209</v>
      </c>
      <c r="F7639" s="37">
        <v>272470849.68899995</v>
      </c>
      <c r="G7639" s="27">
        <v>33.009943999999997</v>
      </c>
      <c r="H7639" s="27">
        <v>-102.756945</v>
      </c>
      <c r="I7639" s="27" t="s">
        <v>110</v>
      </c>
      <c r="J7639" s="27" t="s">
        <v>111</v>
      </c>
      <c r="K7639" s="37">
        <v>162862</v>
      </c>
      <c r="L7639" s="37">
        <v>76837.464000000007</v>
      </c>
      <c r="M7639" s="40">
        <v>0.79702615261159604</v>
      </c>
      <c r="N7639" s="40">
        <f t="shared" si="238"/>
        <v>0.47179491839717064</v>
      </c>
      <c r="O7639" s="42">
        <f t="shared" si="239"/>
        <v>5.977226561516279E-4</v>
      </c>
      <c r="P7639" s="37">
        <v>129805.27326662975</v>
      </c>
      <c r="Q7639" s="27" t="s">
        <v>11296</v>
      </c>
      <c r="R7639" s="27" t="s">
        <v>11297</v>
      </c>
      <c r="S7639" s="27">
        <v>12080004</v>
      </c>
    </row>
    <row r="7640" spans="1:19">
      <c r="A7640" s="27" t="s">
        <v>7464</v>
      </c>
      <c r="B7640" s="27" t="s">
        <v>7875</v>
      </c>
      <c r="C7640" s="27">
        <v>57699</v>
      </c>
      <c r="D7640" s="27" t="s">
        <v>45</v>
      </c>
      <c r="E7640" s="27" t="s">
        <v>6792</v>
      </c>
      <c r="F7640" s="37">
        <v>404506054.37699991</v>
      </c>
      <c r="G7640" s="27">
        <v>30.238492000000001</v>
      </c>
      <c r="H7640" s="27">
        <v>-97.508812000000006</v>
      </c>
      <c r="I7640" s="27" t="s">
        <v>129</v>
      </c>
      <c r="J7640" s="27" t="s">
        <v>130</v>
      </c>
      <c r="K7640" s="37">
        <v>57220</v>
      </c>
      <c r="L7640" s="37">
        <v>0</v>
      </c>
      <c r="M7640" s="40">
        <v>7.6E-3</v>
      </c>
      <c r="N7640" s="40">
        <f t="shared" si="238"/>
        <v>0</v>
      </c>
      <c r="O7640" s="42">
        <f t="shared" si="239"/>
        <v>1.4145647359500564E-4</v>
      </c>
      <c r="P7640" s="37">
        <v>434.87200000000001</v>
      </c>
      <c r="Q7640" s="27" t="s">
        <v>11337</v>
      </c>
      <c r="R7640" s="27" t="s">
        <v>11338</v>
      </c>
      <c r="S7640" s="27">
        <v>12090301</v>
      </c>
    </row>
    <row r="7641" spans="1:19">
      <c r="A7641" s="27" t="s">
        <v>7464</v>
      </c>
      <c r="B7641" s="27" t="s">
        <v>7876</v>
      </c>
      <c r="C7641" s="27">
        <v>6139</v>
      </c>
      <c r="D7641" s="27" t="s">
        <v>88</v>
      </c>
      <c r="E7641" s="27" t="s">
        <v>209</v>
      </c>
      <c r="F7641" s="37">
        <v>272470849.68899995</v>
      </c>
      <c r="G7641" s="27">
        <v>33.055219999999998</v>
      </c>
      <c r="H7641" s="27">
        <v>-94.839993000000007</v>
      </c>
      <c r="I7641" s="27" t="s">
        <v>112</v>
      </c>
      <c r="J7641" s="27" t="s">
        <v>113</v>
      </c>
      <c r="K7641" s="37">
        <v>5456590</v>
      </c>
      <c r="L7641" s="37">
        <v>6516741.6579999998</v>
      </c>
      <c r="M7641" s="40">
        <v>1.3103941585239129</v>
      </c>
      <c r="N7641" s="40">
        <f t="shared" si="238"/>
        <v>1.1942883115645486</v>
      </c>
      <c r="O7641" s="42">
        <f t="shared" si="239"/>
        <v>2.0026325774768892E-2</v>
      </c>
      <c r="P7641" s="37">
        <v>7150283.6614599982</v>
      </c>
      <c r="Q7641" s="27" t="s">
        <v>11173</v>
      </c>
      <c r="R7641" s="27" t="s">
        <v>11174</v>
      </c>
      <c r="S7641" s="27">
        <v>11140305</v>
      </c>
    </row>
    <row r="7642" spans="1:19">
      <c r="A7642" s="27" t="s">
        <v>7464</v>
      </c>
      <c r="B7642" s="27" t="s">
        <v>7877</v>
      </c>
      <c r="C7642" s="27">
        <v>55367</v>
      </c>
      <c r="D7642" s="27" t="s">
        <v>45</v>
      </c>
      <c r="E7642" s="27" t="s">
        <v>6792</v>
      </c>
      <c r="F7642" s="37">
        <v>404506054.37699991</v>
      </c>
      <c r="G7642" s="27">
        <v>31.139199999999999</v>
      </c>
      <c r="H7642" s="27">
        <v>-102.2253</v>
      </c>
      <c r="I7642" s="27" t="s">
        <v>114</v>
      </c>
      <c r="J7642" s="27" t="s">
        <v>115</v>
      </c>
      <c r="K7642" s="37">
        <v>118003</v>
      </c>
      <c r="L7642" s="37">
        <v>0</v>
      </c>
      <c r="M7642" s="40">
        <v>3.8E-3</v>
      </c>
      <c r="N7642" s="40">
        <f t="shared" si="238"/>
        <v>0</v>
      </c>
      <c r="O7642" s="42">
        <f t="shared" si="239"/>
        <v>2.9172122079048322E-4</v>
      </c>
      <c r="P7642" s="37">
        <v>448.41140000000001</v>
      </c>
      <c r="Q7642" s="27" t="s">
        <v>11528</v>
      </c>
      <c r="R7642" s="27" t="s">
        <v>11529</v>
      </c>
      <c r="S7642" s="27">
        <v>13070008</v>
      </c>
    </row>
    <row r="7643" spans="1:19">
      <c r="A7643" s="27" t="s">
        <v>7464</v>
      </c>
      <c r="B7643" s="27" t="s">
        <v>7878</v>
      </c>
      <c r="C7643" s="27">
        <v>54330</v>
      </c>
      <c r="D7643" s="27" t="s">
        <v>45</v>
      </c>
      <c r="E7643" s="27" t="s">
        <v>6792</v>
      </c>
      <c r="F7643" s="37">
        <v>404506054.37699991</v>
      </c>
      <c r="G7643" s="27">
        <v>29.726016999999999</v>
      </c>
      <c r="H7643" s="27">
        <v>-95.638249000000002</v>
      </c>
      <c r="I7643" s="27" t="s">
        <v>110</v>
      </c>
      <c r="J7643" s="27" t="s">
        <v>111</v>
      </c>
      <c r="K7643" s="37">
        <v>12944</v>
      </c>
      <c r="L7643" s="37">
        <v>6972.2209999999995</v>
      </c>
      <c r="M7643" s="40">
        <v>0.79702615261159604</v>
      </c>
      <c r="N7643" s="40">
        <f t="shared" si="238"/>
        <v>0.53864500927070458</v>
      </c>
      <c r="O7643" s="42">
        <f t="shared" si="239"/>
        <v>3.1999521045329478E-5</v>
      </c>
      <c r="P7643" s="37">
        <v>10316.706519404499</v>
      </c>
      <c r="Q7643" s="27" t="s">
        <v>11231</v>
      </c>
      <c r="R7643" s="27" t="s">
        <v>11232</v>
      </c>
      <c r="S7643" s="27">
        <v>12040104</v>
      </c>
    </row>
    <row r="7644" spans="1:19">
      <c r="A7644" s="27" t="s">
        <v>7464</v>
      </c>
      <c r="B7644" s="27" t="s">
        <v>7879</v>
      </c>
      <c r="C7644" s="27">
        <v>50101</v>
      </c>
      <c r="D7644" s="27" t="s">
        <v>60</v>
      </c>
      <c r="E7644" s="27" t="s">
        <v>207</v>
      </c>
      <c r="F7644" s="37">
        <v>688643621.75399983</v>
      </c>
      <c r="G7644" s="27">
        <v>30.341899999999999</v>
      </c>
      <c r="H7644" s="27">
        <v>-94.065600000000003</v>
      </c>
      <c r="I7644" s="27" t="s">
        <v>125</v>
      </c>
      <c r="J7644" s="27" t="s">
        <v>118</v>
      </c>
      <c r="K7644" s="37">
        <v>439678</v>
      </c>
      <c r="L7644" s="37">
        <v>21155.521000000001</v>
      </c>
      <c r="M7644" s="40">
        <v>1.9375518961971701</v>
      </c>
      <c r="N7644" s="40">
        <f t="shared" si="238"/>
        <v>4.8115941666401325E-2</v>
      </c>
      <c r="O7644" s="42">
        <f t="shared" si="239"/>
        <v>6.3846957426269991E-4</v>
      </c>
      <c r="P7644" s="37">
        <v>851898.94261617935</v>
      </c>
      <c r="Q7644" s="27" t="s">
        <v>11193</v>
      </c>
      <c r="R7644" s="27" t="s">
        <v>11194</v>
      </c>
      <c r="S7644" s="27">
        <v>12020003</v>
      </c>
    </row>
    <row r="7645" spans="1:19">
      <c r="A7645" s="27" t="s">
        <v>7464</v>
      </c>
      <c r="B7645" s="27" t="s">
        <v>7880</v>
      </c>
      <c r="C7645" s="27">
        <v>57020</v>
      </c>
      <c r="D7645" s="27" t="s">
        <v>45</v>
      </c>
      <c r="E7645" s="27" t="s">
        <v>6792</v>
      </c>
      <c r="F7645" s="37">
        <v>404506054.37699991</v>
      </c>
      <c r="G7645" s="27">
        <v>32.724553</v>
      </c>
      <c r="H7645" s="27">
        <v>-97.537118000000007</v>
      </c>
      <c r="I7645" s="27" t="s">
        <v>117</v>
      </c>
      <c r="J7645" s="27" t="s">
        <v>118</v>
      </c>
      <c r="K7645" s="37">
        <v>29501.001</v>
      </c>
      <c r="L7645" s="37">
        <v>0</v>
      </c>
      <c r="M7645" s="40">
        <v>1.9375518961971701</v>
      </c>
      <c r="N7645" s="40">
        <f t="shared" si="238"/>
        <v>0</v>
      </c>
      <c r="O7645" s="42">
        <f t="shared" si="239"/>
        <v>7.2930925707492738E-5</v>
      </c>
      <c r="P7645" s="37">
        <v>57159.720427264612</v>
      </c>
      <c r="Q7645" s="27" t="s">
        <v>11205</v>
      </c>
      <c r="R7645" s="27" t="s">
        <v>11206</v>
      </c>
      <c r="S7645" s="27">
        <v>12030102</v>
      </c>
    </row>
    <row r="7646" spans="1:19">
      <c r="A7646" s="27" t="s">
        <v>7464</v>
      </c>
      <c r="B7646" s="27" t="s">
        <v>7881</v>
      </c>
      <c r="C7646" s="27">
        <v>56673</v>
      </c>
      <c r="D7646" s="27" t="s">
        <v>45</v>
      </c>
      <c r="E7646" s="27" t="s">
        <v>6792</v>
      </c>
      <c r="F7646" s="37">
        <v>404506054.37699991</v>
      </c>
      <c r="G7646" s="27">
        <v>34.104999999999997</v>
      </c>
      <c r="H7646" s="27">
        <v>-101.0986</v>
      </c>
      <c r="I7646" s="27" t="s">
        <v>114</v>
      </c>
      <c r="J7646" s="27" t="s">
        <v>115</v>
      </c>
      <c r="K7646" s="37">
        <v>131907</v>
      </c>
      <c r="L7646" s="37">
        <v>0</v>
      </c>
      <c r="M7646" s="40">
        <v>3.8E-3</v>
      </c>
      <c r="N7646" s="40">
        <f t="shared" si="238"/>
        <v>0</v>
      </c>
      <c r="O7646" s="42">
        <f t="shared" si="239"/>
        <v>3.2609400668466283E-4</v>
      </c>
      <c r="P7646" s="37">
        <v>501.2466</v>
      </c>
      <c r="Q7646" s="27" t="s">
        <v>11097</v>
      </c>
      <c r="R7646" s="27" t="s">
        <v>11098</v>
      </c>
      <c r="S7646" s="27">
        <v>11130103</v>
      </c>
    </row>
    <row r="7647" spans="1:19">
      <c r="A7647" s="27" t="s">
        <v>7464</v>
      </c>
      <c r="B7647" s="27" t="s">
        <v>7882</v>
      </c>
      <c r="C7647" s="27">
        <v>61410</v>
      </c>
      <c r="D7647" s="27" t="s">
        <v>45</v>
      </c>
      <c r="E7647" s="27" t="s">
        <v>6792</v>
      </c>
      <c r="F7647" s="37">
        <v>404506054.37699991</v>
      </c>
      <c r="G7647" s="27">
        <v>33.616526</v>
      </c>
      <c r="H7647" s="27">
        <v>-96.868720999999994</v>
      </c>
      <c r="I7647" s="27" t="s">
        <v>129</v>
      </c>
      <c r="J7647" s="27" t="s">
        <v>130</v>
      </c>
      <c r="K7647" s="37">
        <v>10052</v>
      </c>
      <c r="L7647" s="37">
        <v>0</v>
      </c>
      <c r="M7647" s="40">
        <v>7.6E-3</v>
      </c>
      <c r="N7647" s="40">
        <f t="shared" si="238"/>
        <v>0</v>
      </c>
      <c r="O7647" s="42">
        <f t="shared" si="239"/>
        <v>2.4850060688168413E-5</v>
      </c>
      <c r="P7647" s="37">
        <v>76.395200000000003</v>
      </c>
      <c r="Q7647" s="27" t="s">
        <v>11207</v>
      </c>
      <c r="R7647" s="27" t="s">
        <v>11208</v>
      </c>
      <c r="S7647" s="27">
        <v>12030103</v>
      </c>
    </row>
    <row r="7648" spans="1:19">
      <c r="A7648" s="27" t="s">
        <v>7464</v>
      </c>
      <c r="B7648" s="27" t="s">
        <v>7883</v>
      </c>
      <c r="C7648" s="27">
        <v>61411</v>
      </c>
      <c r="D7648" s="27" t="s">
        <v>45</v>
      </c>
      <c r="E7648" s="27" t="s">
        <v>6792</v>
      </c>
      <c r="F7648" s="37">
        <v>404506054.37699991</v>
      </c>
      <c r="G7648" s="27">
        <v>33.624853000000002</v>
      </c>
      <c r="H7648" s="27">
        <v>-96.867474000000001</v>
      </c>
      <c r="I7648" s="27" t="s">
        <v>129</v>
      </c>
      <c r="J7648" s="27" t="s">
        <v>130</v>
      </c>
      <c r="K7648" s="37">
        <v>9894</v>
      </c>
      <c r="L7648" s="37">
        <v>0</v>
      </c>
      <c r="M7648" s="40">
        <v>7.6E-3</v>
      </c>
      <c r="N7648" s="40">
        <f t="shared" si="238"/>
        <v>0</v>
      </c>
      <c r="O7648" s="42">
        <f t="shared" si="239"/>
        <v>2.4459460848461827E-5</v>
      </c>
      <c r="P7648" s="37">
        <v>75.194400000000002</v>
      </c>
      <c r="Q7648" s="27" t="s">
        <v>11120</v>
      </c>
      <c r="R7648" s="27" t="s">
        <v>11121</v>
      </c>
      <c r="S7648" s="27">
        <v>11130210</v>
      </c>
    </row>
    <row r="7649" spans="1:19">
      <c r="A7649" s="27" t="s">
        <v>7464</v>
      </c>
      <c r="B7649" s="27" t="s">
        <v>7884</v>
      </c>
      <c r="C7649" s="27">
        <v>58021</v>
      </c>
      <c r="D7649" s="27" t="s">
        <v>45</v>
      </c>
      <c r="E7649" s="27" t="s">
        <v>6792</v>
      </c>
      <c r="F7649" s="37">
        <v>404506054.37699991</v>
      </c>
      <c r="G7649" s="27">
        <v>27.488056</v>
      </c>
      <c r="H7649" s="27">
        <v>-99.005278000000004</v>
      </c>
      <c r="I7649" s="27" t="s">
        <v>114</v>
      </c>
      <c r="J7649" s="27" t="s">
        <v>115</v>
      </c>
      <c r="K7649" s="37">
        <v>254873</v>
      </c>
      <c r="L7649" s="37">
        <v>0</v>
      </c>
      <c r="M7649" s="40">
        <v>3.8E-3</v>
      </c>
      <c r="N7649" s="40">
        <f t="shared" si="238"/>
        <v>0</v>
      </c>
      <c r="O7649" s="42">
        <f t="shared" si="239"/>
        <v>6.3008451231352444E-4</v>
      </c>
      <c r="P7649" s="37">
        <v>968.51739999999995</v>
      </c>
      <c r="Q7649" s="27" t="s">
        <v>11540</v>
      </c>
      <c r="R7649" s="27" t="s">
        <v>11541</v>
      </c>
      <c r="S7649" s="27">
        <v>13080003</v>
      </c>
    </row>
    <row r="7650" spans="1:19">
      <c r="A7650" s="27" t="s">
        <v>7464</v>
      </c>
      <c r="B7650" s="27" t="s">
        <v>7885</v>
      </c>
      <c r="C7650" s="27">
        <v>61524</v>
      </c>
      <c r="D7650" s="27" t="s">
        <v>45</v>
      </c>
      <c r="E7650" s="27" t="s">
        <v>6792</v>
      </c>
      <c r="F7650" s="37">
        <v>404506054.37699991</v>
      </c>
      <c r="G7650" s="27">
        <v>33.498185999999997</v>
      </c>
      <c r="H7650" s="27">
        <v>-96.378894000000003</v>
      </c>
      <c r="I7650" s="27" t="s">
        <v>129</v>
      </c>
      <c r="J7650" s="27" t="s">
        <v>130</v>
      </c>
      <c r="K7650" s="37">
        <v>20396</v>
      </c>
      <c r="L7650" s="37">
        <v>0</v>
      </c>
      <c r="M7650" s="40">
        <v>7.6E-3</v>
      </c>
      <c r="N7650" s="40">
        <f t="shared" si="238"/>
        <v>0</v>
      </c>
      <c r="O7650" s="42">
        <f t="shared" si="239"/>
        <v>5.0421989434528745E-5</v>
      </c>
      <c r="P7650" s="37">
        <v>155.00960000000001</v>
      </c>
      <c r="Q7650" s="27" t="s">
        <v>11130</v>
      </c>
      <c r="R7650" s="27" t="s">
        <v>11131</v>
      </c>
      <c r="S7650" s="27">
        <v>11140101</v>
      </c>
    </row>
    <row r="7651" spans="1:19">
      <c r="A7651" s="27" t="s">
        <v>7464</v>
      </c>
      <c r="B7651" s="27" t="s">
        <v>7886</v>
      </c>
      <c r="C7651" s="27">
        <v>6414</v>
      </c>
      <c r="D7651" s="27" t="s">
        <v>45</v>
      </c>
      <c r="E7651" s="27" t="s">
        <v>6792</v>
      </c>
      <c r="F7651" s="37">
        <v>404506054.37699991</v>
      </c>
      <c r="G7651" s="27">
        <v>31.869399999999999</v>
      </c>
      <c r="H7651" s="27">
        <v>-97.366699999999994</v>
      </c>
      <c r="I7651" s="27" t="s">
        <v>106</v>
      </c>
      <c r="J7651" s="27" t="s">
        <v>107</v>
      </c>
      <c r="K7651" s="37">
        <v>71133</v>
      </c>
      <c r="L7651" s="37">
        <v>0</v>
      </c>
      <c r="M7651" s="40">
        <v>0</v>
      </c>
      <c r="N7651" s="40">
        <f t="shared" si="238"/>
        <v>0</v>
      </c>
      <c r="O7651" s="42">
        <f t="shared" si="239"/>
        <v>1.7585150884714322E-4</v>
      </c>
      <c r="P7651" s="37">
        <v>0</v>
      </c>
      <c r="Q7651" s="27" t="s">
        <v>11267</v>
      </c>
      <c r="R7651" s="27" t="s">
        <v>11268</v>
      </c>
      <c r="S7651" s="27">
        <v>12060202</v>
      </c>
    </row>
    <row r="7652" spans="1:19">
      <c r="A7652" s="27" t="s">
        <v>7464</v>
      </c>
      <c r="B7652" s="27" t="s">
        <v>7887</v>
      </c>
      <c r="C7652" s="27">
        <v>61674</v>
      </c>
      <c r="D7652" s="27" t="s">
        <v>88</v>
      </c>
      <c r="E7652" s="27" t="s">
        <v>209</v>
      </c>
      <c r="F7652" s="37">
        <v>272470849.68899995</v>
      </c>
      <c r="G7652" s="27">
        <v>33.529600000000002</v>
      </c>
      <c r="H7652" s="27">
        <v>-102.9619</v>
      </c>
      <c r="I7652" s="27" t="s">
        <v>114</v>
      </c>
      <c r="J7652" s="27" t="s">
        <v>115</v>
      </c>
      <c r="K7652" s="37">
        <v>66491</v>
      </c>
      <c r="L7652" s="37">
        <v>0</v>
      </c>
      <c r="M7652" s="40">
        <v>3.8E-3</v>
      </c>
      <c r="N7652" s="40">
        <f t="shared" si="238"/>
        <v>0</v>
      </c>
      <c r="O7652" s="42">
        <f t="shared" si="239"/>
        <v>2.4402977447273084E-4</v>
      </c>
      <c r="P7652" s="37">
        <v>252.66579999999999</v>
      </c>
      <c r="Q7652" s="27" t="s">
        <v>11290</v>
      </c>
      <c r="R7652" s="27" t="s">
        <v>11291</v>
      </c>
      <c r="S7652" s="27">
        <v>12080001</v>
      </c>
    </row>
    <row r="7653" spans="1:19">
      <c r="A7653" s="27" t="s">
        <v>7464</v>
      </c>
      <c r="B7653" s="27" t="s">
        <v>7888</v>
      </c>
      <c r="C7653" s="27">
        <v>56432</v>
      </c>
      <c r="D7653" s="27" t="s">
        <v>88</v>
      </c>
      <c r="E7653" s="27" t="s">
        <v>209</v>
      </c>
      <c r="F7653" s="37">
        <v>272470849.68899995</v>
      </c>
      <c r="G7653" s="27">
        <v>35.291944000000001</v>
      </c>
      <c r="H7653" s="27">
        <v>-102.303056</v>
      </c>
      <c r="I7653" s="27" t="s">
        <v>114</v>
      </c>
      <c r="J7653" s="27" t="s">
        <v>115</v>
      </c>
      <c r="K7653" s="37">
        <v>656244</v>
      </c>
      <c r="L7653" s="37">
        <v>0</v>
      </c>
      <c r="M7653" s="40">
        <v>3.8E-3</v>
      </c>
      <c r="N7653" s="40">
        <f t="shared" si="238"/>
        <v>0</v>
      </c>
      <c r="O7653" s="42">
        <f t="shared" si="239"/>
        <v>2.408492507543619E-3</v>
      </c>
      <c r="P7653" s="37">
        <v>2493.7271999999998</v>
      </c>
      <c r="Q7653" s="27" t="s">
        <v>11019</v>
      </c>
      <c r="R7653" s="27" t="s">
        <v>11020</v>
      </c>
      <c r="S7653" s="27">
        <v>11090105</v>
      </c>
    </row>
    <row r="7654" spans="1:19">
      <c r="A7654" s="27" t="s">
        <v>7464</v>
      </c>
      <c r="B7654" s="27" t="s">
        <v>7889</v>
      </c>
      <c r="C7654" s="27">
        <v>3478</v>
      </c>
      <c r="D7654" s="27" t="s">
        <v>88</v>
      </c>
      <c r="E7654" s="27" t="s">
        <v>209</v>
      </c>
      <c r="F7654" s="37">
        <v>272470849.68899995</v>
      </c>
      <c r="G7654" s="27">
        <v>32.848163</v>
      </c>
      <c r="H7654" s="27">
        <v>-94.547985999999995</v>
      </c>
      <c r="I7654" s="27" t="s">
        <v>110</v>
      </c>
      <c r="J7654" s="27" t="s">
        <v>111</v>
      </c>
      <c r="K7654" s="37">
        <v>577375</v>
      </c>
      <c r="L7654" s="37">
        <v>405484.01500000001</v>
      </c>
      <c r="M7654" s="40">
        <v>2.5712858410738262</v>
      </c>
      <c r="N7654" s="40">
        <f t="shared" si="238"/>
        <v>0.70228883308075341</v>
      </c>
      <c r="O7654" s="42">
        <f t="shared" si="239"/>
        <v>2.1190340201860847E-3</v>
      </c>
      <c r="P7654" s="37">
        <v>1484596.1624900005</v>
      </c>
      <c r="Q7654" s="27" t="s">
        <v>11173</v>
      </c>
      <c r="R7654" s="27" t="s">
        <v>11174</v>
      </c>
      <c r="S7654" s="27">
        <v>11140305</v>
      </c>
    </row>
    <row r="7655" spans="1:19">
      <c r="A7655" s="27" t="s">
        <v>7464</v>
      </c>
      <c r="B7655" s="27" t="s">
        <v>7890</v>
      </c>
      <c r="C7655" s="27">
        <v>60901</v>
      </c>
      <c r="D7655" s="27" t="s">
        <v>45</v>
      </c>
      <c r="E7655" s="27" t="s">
        <v>6792</v>
      </c>
      <c r="F7655" s="37">
        <v>404506054.37699991</v>
      </c>
      <c r="G7655" s="27">
        <v>33.345365999999999</v>
      </c>
      <c r="H7655" s="27">
        <v>-99.624257</v>
      </c>
      <c r="I7655" s="27" t="s">
        <v>114</v>
      </c>
      <c r="J7655" s="27" t="s">
        <v>115</v>
      </c>
      <c r="K7655" s="37">
        <v>973908</v>
      </c>
      <c r="L7655" s="37">
        <v>0</v>
      </c>
      <c r="M7655" s="40">
        <v>3.8E-3</v>
      </c>
      <c r="N7655" s="40">
        <f t="shared" si="238"/>
        <v>0</v>
      </c>
      <c r="O7655" s="42">
        <f t="shared" si="239"/>
        <v>2.4076475233478635E-3</v>
      </c>
      <c r="P7655" s="37">
        <v>3700.8503999999998</v>
      </c>
      <c r="Q7655" s="27" t="s">
        <v>11256</v>
      </c>
      <c r="R7655" s="27" t="s">
        <v>11257</v>
      </c>
      <c r="S7655" s="27">
        <v>12060101</v>
      </c>
    </row>
    <row r="7656" spans="1:19">
      <c r="A7656" s="27" t="s">
        <v>7464</v>
      </c>
      <c r="B7656" s="27" t="s">
        <v>7891</v>
      </c>
      <c r="C7656" s="27">
        <v>56674</v>
      </c>
      <c r="D7656" s="27" t="s">
        <v>45</v>
      </c>
      <c r="E7656" s="27" t="s">
        <v>6792</v>
      </c>
      <c r="F7656" s="37">
        <v>404506054.37699991</v>
      </c>
      <c r="G7656" s="27">
        <v>30.0381</v>
      </c>
      <c r="H7656" s="27">
        <v>-96.987499999999997</v>
      </c>
      <c r="I7656" s="27" t="s">
        <v>110</v>
      </c>
      <c r="J7656" s="27" t="s">
        <v>111</v>
      </c>
      <c r="K7656" s="37">
        <v>38309</v>
      </c>
      <c r="L7656" s="37">
        <v>21137.656999999999</v>
      </c>
      <c r="M7656" s="40">
        <v>0.79702615261159604</v>
      </c>
      <c r="N7656" s="40">
        <f t="shared" si="238"/>
        <v>0.5517673914745882</v>
      </c>
      <c r="O7656" s="42">
        <f t="shared" si="239"/>
        <v>9.4705628223541949E-5</v>
      </c>
      <c r="P7656" s="37">
        <v>30533.274880397632</v>
      </c>
      <c r="Q7656" s="27" t="s">
        <v>11337</v>
      </c>
      <c r="R7656" s="27" t="s">
        <v>11338</v>
      </c>
      <c r="S7656" s="27">
        <v>12090301</v>
      </c>
    </row>
    <row r="7657" spans="1:19">
      <c r="A7657" s="27" t="s">
        <v>7464</v>
      </c>
      <c r="B7657" s="27" t="s">
        <v>7892</v>
      </c>
      <c r="C7657" s="27">
        <v>59238</v>
      </c>
      <c r="D7657" s="27" t="s">
        <v>45</v>
      </c>
      <c r="E7657" s="27" t="s">
        <v>6792</v>
      </c>
      <c r="F7657" s="37">
        <v>404506054.37699991</v>
      </c>
      <c r="G7657" s="27">
        <v>33.495277999999999</v>
      </c>
      <c r="H7657" s="27">
        <v>-98.5</v>
      </c>
      <c r="I7657" s="27" t="s">
        <v>114</v>
      </c>
      <c r="J7657" s="27" t="s">
        <v>115</v>
      </c>
      <c r="K7657" s="37">
        <v>227328</v>
      </c>
      <c r="L7657" s="37">
        <v>0</v>
      </c>
      <c r="M7657" s="40">
        <v>3.8E-3</v>
      </c>
      <c r="N7657" s="40">
        <f t="shared" si="238"/>
        <v>0</v>
      </c>
      <c r="O7657" s="42">
        <f t="shared" si="239"/>
        <v>5.6198911620771483E-4</v>
      </c>
      <c r="P7657" s="37">
        <v>863.84640000000002</v>
      </c>
      <c r="Q7657" s="27" t="s">
        <v>11203</v>
      </c>
      <c r="R7657" s="27" t="s">
        <v>11204</v>
      </c>
      <c r="S7657" s="27">
        <v>12030101</v>
      </c>
    </row>
    <row r="7658" spans="1:19">
      <c r="A7658" s="27" t="s">
        <v>7464</v>
      </c>
      <c r="B7658" s="27" t="s">
        <v>7893</v>
      </c>
      <c r="C7658" s="27">
        <v>55320</v>
      </c>
      <c r="D7658" s="27" t="s">
        <v>45</v>
      </c>
      <c r="E7658" s="27" t="s">
        <v>6792</v>
      </c>
      <c r="F7658" s="37">
        <v>404506054.37699991</v>
      </c>
      <c r="G7658" s="27">
        <v>33.058300000000003</v>
      </c>
      <c r="H7658" s="27">
        <v>-97.910300000000007</v>
      </c>
      <c r="I7658" s="27" t="s">
        <v>110</v>
      </c>
      <c r="J7658" s="27" t="s">
        <v>111</v>
      </c>
      <c r="K7658" s="37">
        <v>1071554.27</v>
      </c>
      <c r="L7658" s="37">
        <v>472814.53499999997</v>
      </c>
      <c r="M7658" s="40">
        <v>1.109079118026878</v>
      </c>
      <c r="N7658" s="40">
        <f t="shared" si="238"/>
        <v>0.44124180010033459</v>
      </c>
      <c r="O7658" s="42">
        <f t="shared" si="239"/>
        <v>2.6490438360690411E-3</v>
      </c>
      <c r="P7658" s="37">
        <v>1188438.4646895351</v>
      </c>
      <c r="Q7658" s="27" t="s">
        <v>11203</v>
      </c>
      <c r="R7658" s="27" t="s">
        <v>11204</v>
      </c>
      <c r="S7658" s="27">
        <v>12030101</v>
      </c>
    </row>
    <row r="7659" spans="1:19">
      <c r="A7659" s="27" t="s">
        <v>7464</v>
      </c>
      <c r="B7659" s="27" t="s">
        <v>7894</v>
      </c>
      <c r="C7659" s="27">
        <v>55139</v>
      </c>
      <c r="D7659" s="27" t="s">
        <v>45</v>
      </c>
      <c r="E7659" s="27" t="s">
        <v>6792</v>
      </c>
      <c r="F7659" s="37">
        <v>404506054.37699991</v>
      </c>
      <c r="G7659" s="27">
        <v>32.334220000000002</v>
      </c>
      <c r="H7659" s="27">
        <v>-97.731685999999996</v>
      </c>
      <c r="I7659" s="27" t="s">
        <v>110</v>
      </c>
      <c r="J7659" s="27" t="s">
        <v>111</v>
      </c>
      <c r="K7659" s="37">
        <v>1407017</v>
      </c>
      <c r="L7659" s="37">
        <v>669002.902</v>
      </c>
      <c r="M7659" s="40">
        <v>0.82295127328203344</v>
      </c>
      <c r="N7659" s="40">
        <f t="shared" si="238"/>
        <v>0.47547606176755502</v>
      </c>
      <c r="O7659" s="42">
        <f t="shared" si="239"/>
        <v>3.4783583206610281E-3</v>
      </c>
      <c r="P7659" s="37">
        <v>1157906.4316794667</v>
      </c>
      <c r="Q7659" s="27" t="s">
        <v>11265</v>
      </c>
      <c r="R7659" s="27" t="s">
        <v>11266</v>
      </c>
      <c r="S7659" s="27">
        <v>12060201</v>
      </c>
    </row>
    <row r="7660" spans="1:19">
      <c r="A7660" s="27" t="s">
        <v>7464</v>
      </c>
      <c r="B7660" s="27" t="s">
        <v>7895</v>
      </c>
      <c r="C7660" s="27">
        <v>59812</v>
      </c>
      <c r="D7660" s="27" t="s">
        <v>45</v>
      </c>
      <c r="E7660" s="27" t="s">
        <v>6792</v>
      </c>
      <c r="F7660" s="37">
        <v>404506054.37699991</v>
      </c>
      <c r="G7660" s="27">
        <v>32.337679000000001</v>
      </c>
      <c r="H7660" s="27">
        <v>-97.734611999999998</v>
      </c>
      <c r="I7660" s="27" t="s">
        <v>110</v>
      </c>
      <c r="J7660" s="27" t="s">
        <v>111</v>
      </c>
      <c r="K7660" s="37">
        <v>5316812</v>
      </c>
      <c r="L7660" s="37">
        <v>2172759.1839999999</v>
      </c>
      <c r="M7660" s="40">
        <v>0.79702615261159604</v>
      </c>
      <c r="N7660" s="40">
        <f t="shared" si="238"/>
        <v>0.40865826815016215</v>
      </c>
      <c r="O7660" s="42">
        <f t="shared" si="239"/>
        <v>1.3143961487025674E-2</v>
      </c>
      <c r="P7660" s="37">
        <v>4237638.2125191651</v>
      </c>
      <c r="Q7660" s="27" t="s">
        <v>11265</v>
      </c>
      <c r="R7660" s="27" t="s">
        <v>11266</v>
      </c>
      <c r="S7660" s="27">
        <v>12060201</v>
      </c>
    </row>
    <row r="7661" spans="1:19">
      <c r="A7661" s="27" t="s">
        <v>7464</v>
      </c>
      <c r="B7661" s="27" t="s">
        <v>7896</v>
      </c>
      <c r="C7661" s="27">
        <v>58080</v>
      </c>
      <c r="D7661" s="27" t="s">
        <v>45</v>
      </c>
      <c r="E7661" s="27" t="s">
        <v>6792</v>
      </c>
      <c r="F7661" s="37">
        <v>404506054.37699991</v>
      </c>
      <c r="G7661" s="27">
        <v>33.733006000000003</v>
      </c>
      <c r="H7661" s="27">
        <v>-97.428405999999995</v>
      </c>
      <c r="I7661" s="27" t="s">
        <v>114</v>
      </c>
      <c r="J7661" s="27" t="s">
        <v>115</v>
      </c>
      <c r="K7661" s="37">
        <v>320852</v>
      </c>
      <c r="L7661" s="37">
        <v>0</v>
      </c>
      <c r="M7661" s="40">
        <v>3.8E-3</v>
      </c>
      <c r="N7661" s="40">
        <f t="shared" si="238"/>
        <v>0</v>
      </c>
      <c r="O7661" s="42">
        <f t="shared" si="239"/>
        <v>7.9319455550340347E-4</v>
      </c>
      <c r="P7661" s="37">
        <v>1219.2375999999999</v>
      </c>
      <c r="Q7661" s="27" t="s">
        <v>11103</v>
      </c>
      <c r="R7661" s="27" t="s">
        <v>11104</v>
      </c>
      <c r="S7661" s="27">
        <v>11130201</v>
      </c>
    </row>
    <row r="7662" spans="1:19">
      <c r="A7662" s="27" t="s">
        <v>7464</v>
      </c>
      <c r="B7662" s="27" t="s">
        <v>7897</v>
      </c>
      <c r="C7662" s="27">
        <v>57952</v>
      </c>
      <c r="D7662" s="27" t="s">
        <v>88</v>
      </c>
      <c r="E7662" s="27" t="s">
        <v>209</v>
      </c>
      <c r="F7662" s="37">
        <v>272470849.68899995</v>
      </c>
      <c r="G7662" s="27">
        <v>35.690832999999998</v>
      </c>
      <c r="H7662" s="27">
        <v>-100.240278</v>
      </c>
      <c r="I7662" s="27" t="s">
        <v>110</v>
      </c>
      <c r="J7662" s="27" t="s">
        <v>111</v>
      </c>
      <c r="K7662" s="37">
        <v>24641.001</v>
      </c>
      <c r="L7662" s="37">
        <v>18678.989000000001</v>
      </c>
      <c r="M7662" s="40">
        <v>0.79702615261159604</v>
      </c>
      <c r="N7662" s="40">
        <f t="shared" si="238"/>
        <v>0.75804505669229916</v>
      </c>
      <c r="O7662" s="42">
        <f t="shared" si="239"/>
        <v>9.0435365941440721E-5</v>
      </c>
      <c r="P7662" s="37">
        <v>19639.522223528489</v>
      </c>
      <c r="Q7662" s="27" t="s">
        <v>11122</v>
      </c>
      <c r="R7662" s="27" t="s">
        <v>11123</v>
      </c>
      <c r="S7662" s="27">
        <v>11130301</v>
      </c>
    </row>
    <row r="7663" spans="1:19">
      <c r="A7663" s="27" t="s">
        <v>7464</v>
      </c>
      <c r="B7663" s="27" t="s">
        <v>7898</v>
      </c>
      <c r="C7663" s="27">
        <v>55796</v>
      </c>
      <c r="D7663" s="27" t="s">
        <v>45</v>
      </c>
      <c r="E7663" s="27" t="s">
        <v>6792</v>
      </c>
      <c r="F7663" s="37">
        <v>404506054.37699991</v>
      </c>
      <c r="G7663" s="27">
        <v>30.9514</v>
      </c>
      <c r="H7663" s="27">
        <v>-102.414067</v>
      </c>
      <c r="I7663" s="27" t="s">
        <v>114</v>
      </c>
      <c r="J7663" s="27" t="s">
        <v>115</v>
      </c>
      <c r="K7663" s="37">
        <v>142902</v>
      </c>
      <c r="L7663" s="37">
        <v>0</v>
      </c>
      <c r="M7663" s="40">
        <v>3.8E-3</v>
      </c>
      <c r="N7663" s="40">
        <f t="shared" si="238"/>
        <v>0</v>
      </c>
      <c r="O7663" s="42">
        <f t="shared" si="239"/>
        <v>3.5327530565664968E-4</v>
      </c>
      <c r="P7663" s="37">
        <v>543.02760000000001</v>
      </c>
      <c r="Q7663" s="27" t="s">
        <v>11530</v>
      </c>
      <c r="R7663" s="27" t="s">
        <v>11531</v>
      </c>
      <c r="S7663" s="27">
        <v>13070009</v>
      </c>
    </row>
    <row r="7664" spans="1:19">
      <c r="A7664" s="27" t="s">
        <v>7464</v>
      </c>
      <c r="B7664" s="27" t="s">
        <v>7899</v>
      </c>
      <c r="C7664" s="27">
        <v>55795</v>
      </c>
      <c r="D7664" s="27" t="s">
        <v>45</v>
      </c>
      <c r="E7664" s="27" t="s">
        <v>6792</v>
      </c>
      <c r="F7664" s="37">
        <v>404506054.37699991</v>
      </c>
      <c r="G7664" s="27">
        <v>30.9514</v>
      </c>
      <c r="H7664" s="27">
        <v>-102.414067</v>
      </c>
      <c r="I7664" s="27" t="s">
        <v>114</v>
      </c>
      <c r="J7664" s="27" t="s">
        <v>115</v>
      </c>
      <c r="K7664" s="37">
        <v>109129</v>
      </c>
      <c r="L7664" s="37">
        <v>0</v>
      </c>
      <c r="M7664" s="40">
        <v>3.8E-3</v>
      </c>
      <c r="N7664" s="40">
        <f t="shared" si="238"/>
        <v>0</v>
      </c>
      <c r="O7664" s="42">
        <f t="shared" si="239"/>
        <v>2.6978335384392465E-4</v>
      </c>
      <c r="P7664" s="37">
        <v>414.6902</v>
      </c>
      <c r="Q7664" s="27" t="s">
        <v>11530</v>
      </c>
      <c r="R7664" s="27" t="s">
        <v>11531</v>
      </c>
      <c r="S7664" s="27">
        <v>13070009</v>
      </c>
    </row>
    <row r="7665" spans="1:19">
      <c r="A7665" s="27" t="s">
        <v>7464</v>
      </c>
      <c r="B7665" s="27" t="s">
        <v>7900</v>
      </c>
      <c r="C7665" s="27">
        <v>54364</v>
      </c>
      <c r="D7665" s="27" t="s">
        <v>45</v>
      </c>
      <c r="E7665" s="27" t="s">
        <v>6792</v>
      </c>
      <c r="F7665" s="37">
        <v>404506054.37699991</v>
      </c>
      <c r="G7665" s="27">
        <v>34.003489000000002</v>
      </c>
      <c r="H7665" s="27">
        <v>-98.553539000000001</v>
      </c>
      <c r="I7665" s="27" t="s">
        <v>108</v>
      </c>
      <c r="J7665" s="27" t="s">
        <v>109</v>
      </c>
      <c r="K7665" s="37">
        <v>116.001</v>
      </c>
      <c r="L7665" s="37">
        <v>80.549000000000007</v>
      </c>
      <c r="M7665" s="40">
        <v>2.0626061603831798</v>
      </c>
      <c r="N7665" s="40">
        <f t="shared" si="238"/>
        <v>0.69438194498323291</v>
      </c>
      <c r="O7665" s="42">
        <f t="shared" si="239"/>
        <v>2.8677197472027699E-7</v>
      </c>
      <c r="P7665" s="37">
        <v>239.26437721060924</v>
      </c>
      <c r="Q7665" s="27" t="s">
        <v>11112</v>
      </c>
      <c r="R7665" s="27" t="s">
        <v>11113</v>
      </c>
      <c r="S7665" s="27">
        <v>11130206</v>
      </c>
    </row>
    <row r="7666" spans="1:19">
      <c r="A7666" s="27" t="s">
        <v>7464</v>
      </c>
      <c r="B7666" s="27" t="s">
        <v>7901</v>
      </c>
      <c r="C7666" s="27">
        <v>55025</v>
      </c>
      <c r="D7666" s="27" t="s">
        <v>45</v>
      </c>
      <c r="E7666" s="27" t="s">
        <v>6792</v>
      </c>
      <c r="F7666" s="37">
        <v>404506054.37699991</v>
      </c>
      <c r="G7666" s="27">
        <v>30.884699999999999</v>
      </c>
      <c r="H7666" s="27">
        <v>-101.9208</v>
      </c>
      <c r="I7666" s="27" t="s">
        <v>110</v>
      </c>
      <c r="J7666" s="27" t="s">
        <v>111</v>
      </c>
      <c r="K7666" s="37">
        <v>24281</v>
      </c>
      <c r="L7666" s="37">
        <v>7658.0280000000002</v>
      </c>
      <c r="M7666" s="40">
        <v>0.79702615261159604</v>
      </c>
      <c r="N7666" s="40">
        <f t="shared" si="238"/>
        <v>0.31539178781763522</v>
      </c>
      <c r="O7666" s="42">
        <f t="shared" si="239"/>
        <v>6.0026295619719185E-5</v>
      </c>
      <c r="P7666" s="37">
        <v>19352.592011562163</v>
      </c>
      <c r="Q7666" s="27" t="s">
        <v>11528</v>
      </c>
      <c r="R7666" s="27" t="s">
        <v>11529</v>
      </c>
      <c r="S7666" s="27">
        <v>13070008</v>
      </c>
    </row>
    <row r="7667" spans="1:19">
      <c r="A7667" s="27" t="s">
        <v>7464</v>
      </c>
      <c r="B7667" s="27" t="s">
        <v>7902</v>
      </c>
      <c r="C7667" s="27">
        <v>61873</v>
      </c>
      <c r="D7667" s="27" t="s">
        <v>45</v>
      </c>
      <c r="E7667" s="27" t="s">
        <v>6792</v>
      </c>
      <c r="F7667" s="37">
        <v>404506054.37699991</v>
      </c>
      <c r="G7667" s="27">
        <v>31.933841000000001</v>
      </c>
      <c r="H7667" s="27">
        <v>-97.653746999999996</v>
      </c>
      <c r="I7667" s="27" t="s">
        <v>129</v>
      </c>
      <c r="J7667" s="27" t="s">
        <v>130</v>
      </c>
      <c r="K7667" s="37">
        <v>473</v>
      </c>
      <c r="L7667" s="37">
        <v>0</v>
      </c>
      <c r="M7667" s="40">
        <v>7.6E-3</v>
      </c>
      <c r="N7667" s="40">
        <f t="shared" si="238"/>
        <v>0</v>
      </c>
      <c r="O7667" s="42">
        <f t="shared" si="239"/>
        <v>1.1693273682355412E-6</v>
      </c>
      <c r="P7667" s="37">
        <v>3.5947999999999998</v>
      </c>
      <c r="Q7667" s="27" t="s">
        <v>11271</v>
      </c>
      <c r="R7667" s="27" t="s">
        <v>11272</v>
      </c>
      <c r="S7667" s="27">
        <v>12060204</v>
      </c>
    </row>
    <row r="7668" spans="1:19">
      <c r="A7668" s="27" t="s">
        <v>7903</v>
      </c>
      <c r="B7668" s="27" t="s">
        <v>7904</v>
      </c>
      <c r="C7668" s="27">
        <v>3688</v>
      </c>
      <c r="D7668" s="27" t="s">
        <v>70</v>
      </c>
      <c r="E7668" s="27" t="s">
        <v>2610</v>
      </c>
      <c r="F7668" s="37">
        <v>59310290.848000005</v>
      </c>
      <c r="G7668" s="27">
        <v>40.167135999999999</v>
      </c>
      <c r="H7668" s="27">
        <v>-111.499461</v>
      </c>
      <c r="I7668" s="27" t="s">
        <v>106</v>
      </c>
      <c r="J7668" s="27" t="s">
        <v>107</v>
      </c>
      <c r="K7668" s="37">
        <v>1116</v>
      </c>
      <c r="L7668" s="37">
        <v>0</v>
      </c>
      <c r="M7668" s="40">
        <v>0</v>
      </c>
      <c r="N7668" s="40">
        <f t="shared" si="238"/>
        <v>0</v>
      </c>
      <c r="O7668" s="42">
        <f t="shared" si="239"/>
        <v>1.8816296194872436E-5</v>
      </c>
      <c r="P7668" s="37">
        <v>0</v>
      </c>
      <c r="Q7668" s="27" t="s">
        <v>7983</v>
      </c>
      <c r="R7668" s="27" t="s">
        <v>11829</v>
      </c>
      <c r="S7668" s="27">
        <v>16020202</v>
      </c>
    </row>
    <row r="7669" spans="1:19">
      <c r="A7669" s="27" t="s">
        <v>7903</v>
      </c>
      <c r="B7669" s="27" t="s">
        <v>7905</v>
      </c>
      <c r="C7669" s="27">
        <v>58598</v>
      </c>
      <c r="D7669" s="27" t="s">
        <v>70</v>
      </c>
      <c r="E7669" s="27" t="s">
        <v>2610</v>
      </c>
      <c r="F7669" s="37">
        <v>59310290.848000005</v>
      </c>
      <c r="G7669" s="27">
        <v>37.639167</v>
      </c>
      <c r="H7669" s="27">
        <v>-113.645833</v>
      </c>
      <c r="I7669" s="27" t="s">
        <v>129</v>
      </c>
      <c r="J7669" s="27" t="s">
        <v>130</v>
      </c>
      <c r="K7669" s="37">
        <v>6279</v>
      </c>
      <c r="L7669" s="37">
        <v>0</v>
      </c>
      <c r="M7669" s="40">
        <v>7.6E-3</v>
      </c>
      <c r="N7669" s="40">
        <f t="shared" si="238"/>
        <v>0</v>
      </c>
      <c r="O7669" s="42">
        <f t="shared" si="239"/>
        <v>1.0586695681684948E-4</v>
      </c>
      <c r="P7669" s="37">
        <v>47.720399999999998</v>
      </c>
      <c r="Q7669" s="27" t="s">
        <v>11864</v>
      </c>
      <c r="R7669" s="27" t="s">
        <v>11865</v>
      </c>
      <c r="S7669" s="27">
        <v>16030006</v>
      </c>
    </row>
    <row r="7670" spans="1:19">
      <c r="A7670" s="27" t="s">
        <v>7903</v>
      </c>
      <c r="B7670" s="27" t="s">
        <v>7906</v>
      </c>
      <c r="C7670" s="27">
        <v>7767</v>
      </c>
      <c r="D7670" s="27" t="s">
        <v>70</v>
      </c>
      <c r="E7670" s="27" t="s">
        <v>2610</v>
      </c>
      <c r="F7670" s="37">
        <v>59310290.848000005</v>
      </c>
      <c r="G7670" s="27">
        <v>37.041997000000002</v>
      </c>
      <c r="H7670" s="27">
        <v>-113.62673599999999</v>
      </c>
      <c r="I7670" s="27" t="s">
        <v>108</v>
      </c>
      <c r="J7670" s="27" t="s">
        <v>109</v>
      </c>
      <c r="K7670" s="37">
        <v>187.99799999999999</v>
      </c>
      <c r="L7670" s="37">
        <v>186.42</v>
      </c>
      <c r="M7670" s="40">
        <v>2.0626061603831798</v>
      </c>
      <c r="N7670" s="40">
        <f t="shared" si="238"/>
        <v>0.99160629368397535</v>
      </c>
      <c r="O7670" s="42">
        <f t="shared" si="239"/>
        <v>3.1697366057738603E-6</v>
      </c>
      <c r="P7670" s="37">
        <v>387.76583293971703</v>
      </c>
      <c r="Q7670" s="27" t="s">
        <v>11667</v>
      </c>
      <c r="R7670" s="27" t="s">
        <v>11668</v>
      </c>
      <c r="S7670" s="27">
        <v>15010010</v>
      </c>
    </row>
    <row r="7671" spans="1:19">
      <c r="A7671" s="27" t="s">
        <v>7903</v>
      </c>
      <c r="B7671" s="27" t="s">
        <v>7907</v>
      </c>
      <c r="C7671" s="27">
        <v>62805</v>
      </c>
      <c r="D7671" s="27" t="s">
        <v>70</v>
      </c>
      <c r="E7671" s="27" t="s">
        <v>2610</v>
      </c>
      <c r="F7671" s="37">
        <v>59310290.848000005</v>
      </c>
      <c r="G7671" s="27">
        <v>37.043827999999998</v>
      </c>
      <c r="H7671" s="27">
        <v>-113.627523</v>
      </c>
      <c r="I7671" s="27" t="s">
        <v>129</v>
      </c>
      <c r="J7671" s="27" t="s">
        <v>130</v>
      </c>
      <c r="K7671" s="37">
        <v>99</v>
      </c>
      <c r="L7671" s="37">
        <v>0</v>
      </c>
      <c r="M7671" s="40">
        <v>7.6E-3</v>
      </c>
      <c r="N7671" s="40">
        <f t="shared" si="238"/>
        <v>0</v>
      </c>
      <c r="O7671" s="42">
        <f t="shared" si="239"/>
        <v>1.6691875656741679E-6</v>
      </c>
      <c r="P7671" s="37">
        <v>0.75239999999999996</v>
      </c>
      <c r="Q7671" s="27" t="s">
        <v>11667</v>
      </c>
      <c r="R7671" s="27" t="s">
        <v>11668</v>
      </c>
      <c r="S7671" s="27">
        <v>15010010</v>
      </c>
    </row>
    <row r="7672" spans="1:19">
      <c r="A7672" s="27" t="s">
        <v>7903</v>
      </c>
      <c r="B7672" s="27" t="s">
        <v>7908</v>
      </c>
      <c r="C7672" s="27">
        <v>58130</v>
      </c>
      <c r="D7672" s="27" t="s">
        <v>70</v>
      </c>
      <c r="E7672" s="27" t="s">
        <v>2610</v>
      </c>
      <c r="F7672" s="37">
        <v>59310290.848000005</v>
      </c>
      <c r="G7672" s="27">
        <v>38.173889000000003</v>
      </c>
      <c r="H7672" s="27">
        <v>-113.297222</v>
      </c>
      <c r="I7672" s="27" t="s">
        <v>229</v>
      </c>
      <c r="J7672" s="27" t="s">
        <v>118</v>
      </c>
      <c r="K7672" s="37">
        <v>1382</v>
      </c>
      <c r="L7672" s="37">
        <v>1.427</v>
      </c>
      <c r="M7672" s="40">
        <v>1.9375518961971701</v>
      </c>
      <c r="N7672" s="40">
        <f t="shared" si="238"/>
        <v>1.032561505065123E-3</v>
      </c>
      <c r="O7672" s="42">
        <f t="shared" si="239"/>
        <v>2.3301183997592928E-5</v>
      </c>
      <c r="P7672" s="37">
        <v>2677.6967205444889</v>
      </c>
      <c r="Q7672" s="27" t="s">
        <v>11864</v>
      </c>
      <c r="R7672" s="27" t="s">
        <v>11865</v>
      </c>
      <c r="S7672" s="27">
        <v>16030006</v>
      </c>
    </row>
    <row r="7673" spans="1:19">
      <c r="A7673" s="27" t="s">
        <v>7903</v>
      </c>
      <c r="B7673" s="27" t="s">
        <v>7909</v>
      </c>
      <c r="C7673" s="27">
        <v>299</v>
      </c>
      <c r="D7673" s="27" t="s">
        <v>70</v>
      </c>
      <c r="E7673" s="27" t="s">
        <v>2610</v>
      </c>
      <c r="F7673" s="37">
        <v>59310290.848000005</v>
      </c>
      <c r="G7673" s="27">
        <v>38.488900000000001</v>
      </c>
      <c r="H7673" s="27">
        <v>-112.8533</v>
      </c>
      <c r="I7673" s="27" t="s">
        <v>430</v>
      </c>
      <c r="J7673" s="27" t="s">
        <v>431</v>
      </c>
      <c r="K7673" s="37">
        <v>223051</v>
      </c>
      <c r="L7673" s="37">
        <v>17881.995999999999</v>
      </c>
      <c r="M7673" s="40">
        <v>2.64</v>
      </c>
      <c r="N7673" s="40">
        <f t="shared" si="238"/>
        <v>8.0169988029643438E-2</v>
      </c>
      <c r="O7673" s="42">
        <f t="shared" si="239"/>
        <v>3.7607470273857456E-3</v>
      </c>
      <c r="P7673" s="37">
        <v>588854.64</v>
      </c>
      <c r="Q7673" s="27" t="s">
        <v>11866</v>
      </c>
      <c r="R7673" s="27" t="s">
        <v>11867</v>
      </c>
      <c r="S7673" s="27">
        <v>16030007</v>
      </c>
    </row>
    <row r="7674" spans="1:19">
      <c r="A7674" s="27" t="s">
        <v>7903</v>
      </c>
      <c r="B7674" s="27" t="s">
        <v>7910</v>
      </c>
      <c r="C7674" s="27">
        <v>7790</v>
      </c>
      <c r="D7674" s="27" t="s">
        <v>70</v>
      </c>
      <c r="E7674" s="27" t="s">
        <v>2610</v>
      </c>
      <c r="F7674" s="37">
        <v>59310290.848000005</v>
      </c>
      <c r="G7674" s="27">
        <v>40.086399999999998</v>
      </c>
      <c r="H7674" s="27">
        <v>-109.28440000000001</v>
      </c>
      <c r="I7674" s="27" t="s">
        <v>132</v>
      </c>
      <c r="J7674" s="27" t="s">
        <v>113</v>
      </c>
      <c r="K7674" s="37">
        <v>3654103</v>
      </c>
      <c r="L7674" s="37">
        <v>4107758.6230000001</v>
      </c>
      <c r="M7674" s="40">
        <v>1.5265970742012469</v>
      </c>
      <c r="N7674" s="40">
        <f t="shared" si="238"/>
        <v>1.1241496539643245</v>
      </c>
      <c r="O7674" s="42">
        <f t="shared" si="239"/>
        <v>6.1609932235279531E-2</v>
      </c>
      <c r="P7674" s="37">
        <v>5578342.9486299986</v>
      </c>
      <c r="Q7674" s="27" t="s">
        <v>9678</v>
      </c>
      <c r="R7674" s="27" t="s">
        <v>11599</v>
      </c>
      <c r="S7674" s="27">
        <v>14050007</v>
      </c>
    </row>
    <row r="7675" spans="1:19">
      <c r="A7675" s="27" t="s">
        <v>7903</v>
      </c>
      <c r="B7675" s="27" t="s">
        <v>7911</v>
      </c>
      <c r="C7675" s="27">
        <v>3699</v>
      </c>
      <c r="D7675" s="27" t="s">
        <v>95</v>
      </c>
      <c r="E7675" s="27" t="s">
        <v>1724</v>
      </c>
      <c r="F7675" s="37">
        <v>45162128.318999998</v>
      </c>
      <c r="G7675" s="27">
        <v>37.985799999999998</v>
      </c>
      <c r="H7675" s="27">
        <v>-111.4383</v>
      </c>
      <c r="I7675" s="27" t="s">
        <v>106</v>
      </c>
      <c r="J7675" s="27" t="s">
        <v>107</v>
      </c>
      <c r="K7675" s="37">
        <v>19520.001</v>
      </c>
      <c r="L7675" s="37">
        <v>0</v>
      </c>
      <c r="M7675" s="40">
        <v>0</v>
      </c>
      <c r="N7675" s="40">
        <f t="shared" si="238"/>
        <v>0</v>
      </c>
      <c r="O7675" s="42">
        <f t="shared" si="239"/>
        <v>4.3222057344422828E-4</v>
      </c>
      <c r="P7675" s="37">
        <v>0</v>
      </c>
      <c r="Q7675" s="27" t="s">
        <v>5926</v>
      </c>
      <c r="R7675" s="27" t="s">
        <v>11622</v>
      </c>
      <c r="S7675" s="27">
        <v>14070005</v>
      </c>
    </row>
    <row r="7676" spans="1:19">
      <c r="A7676" s="27" t="s">
        <v>7903</v>
      </c>
      <c r="B7676" s="27" t="s">
        <v>7912</v>
      </c>
      <c r="C7676" s="27">
        <v>3665</v>
      </c>
      <c r="D7676" s="27" t="s">
        <v>70</v>
      </c>
      <c r="E7676" s="27" t="s">
        <v>2610</v>
      </c>
      <c r="F7676" s="37">
        <v>59310290.848000005</v>
      </c>
      <c r="G7676" s="27">
        <v>40.886867000000002</v>
      </c>
      <c r="H7676" s="27">
        <v>-111.88533200000001</v>
      </c>
      <c r="I7676" s="27" t="s">
        <v>110</v>
      </c>
      <c r="J7676" s="27" t="s">
        <v>111</v>
      </c>
      <c r="K7676" s="37">
        <v>20513.001</v>
      </c>
      <c r="L7676" s="37">
        <v>13076.966</v>
      </c>
      <c r="M7676" s="40">
        <v>0.79702615261159604</v>
      </c>
      <c r="N7676" s="40">
        <f t="shared" si="238"/>
        <v>0.63749648332781728</v>
      </c>
      <c r="O7676" s="42">
        <f t="shared" si="239"/>
        <v>3.458590525642603E-4</v>
      </c>
      <c r="P7676" s="37">
        <v>16349.398265547823</v>
      </c>
      <c r="Q7676" s="27" t="s">
        <v>11825</v>
      </c>
      <c r="R7676" s="27" t="s">
        <v>11826</v>
      </c>
      <c r="S7676" s="27">
        <v>16020102</v>
      </c>
    </row>
    <row r="7677" spans="1:19">
      <c r="A7677" s="27" t="s">
        <v>7903</v>
      </c>
      <c r="B7677" s="27" t="s">
        <v>7913</v>
      </c>
      <c r="C7677" s="27">
        <v>3666</v>
      </c>
      <c r="D7677" s="27" t="s">
        <v>70</v>
      </c>
      <c r="E7677" s="27" t="s">
        <v>2610</v>
      </c>
      <c r="F7677" s="37">
        <v>59310290.848000005</v>
      </c>
      <c r="G7677" s="27">
        <v>41.501618999999998</v>
      </c>
      <c r="H7677" s="27">
        <v>-111.99345</v>
      </c>
      <c r="I7677" s="27" t="s">
        <v>106</v>
      </c>
      <c r="J7677" s="27" t="s">
        <v>107</v>
      </c>
      <c r="K7677" s="37">
        <v>6243</v>
      </c>
      <c r="L7677" s="37">
        <v>0</v>
      </c>
      <c r="M7677" s="40">
        <v>0</v>
      </c>
      <c r="N7677" s="40">
        <f t="shared" si="238"/>
        <v>0</v>
      </c>
      <c r="O7677" s="42">
        <f t="shared" si="239"/>
        <v>1.0525997952024071E-4</v>
      </c>
      <c r="P7677" s="37">
        <v>0</v>
      </c>
      <c r="Q7677" s="27" t="s">
        <v>11821</v>
      </c>
      <c r="R7677" s="27" t="s">
        <v>11822</v>
      </c>
      <c r="S7677" s="27">
        <v>16010204</v>
      </c>
    </row>
    <row r="7678" spans="1:19">
      <c r="A7678" s="27" t="s">
        <v>7903</v>
      </c>
      <c r="B7678" s="27" t="s">
        <v>7914</v>
      </c>
      <c r="C7678" s="27">
        <v>58600</v>
      </c>
      <c r="D7678" s="27" t="s">
        <v>70</v>
      </c>
      <c r="E7678" s="27" t="s">
        <v>2610</v>
      </c>
      <c r="F7678" s="37">
        <v>59310290.848000005</v>
      </c>
      <c r="G7678" s="27">
        <v>38.023333000000001</v>
      </c>
      <c r="H7678" s="27">
        <v>-112.731667</v>
      </c>
      <c r="I7678" s="27" t="s">
        <v>129</v>
      </c>
      <c r="J7678" s="27" t="s">
        <v>130</v>
      </c>
      <c r="K7678" s="37">
        <v>5969</v>
      </c>
      <c r="L7678" s="37">
        <v>0</v>
      </c>
      <c r="M7678" s="40">
        <v>7.6E-3</v>
      </c>
      <c r="N7678" s="40">
        <f t="shared" si="238"/>
        <v>0</v>
      </c>
      <c r="O7678" s="42">
        <f t="shared" si="239"/>
        <v>1.0064020787382937E-4</v>
      </c>
      <c r="P7678" s="37">
        <v>45.364400000000003</v>
      </c>
      <c r="Q7678" s="27" t="s">
        <v>11864</v>
      </c>
      <c r="R7678" s="27" t="s">
        <v>11865</v>
      </c>
      <c r="S7678" s="27">
        <v>16030006</v>
      </c>
    </row>
    <row r="7679" spans="1:19">
      <c r="A7679" s="27" t="s">
        <v>7903</v>
      </c>
      <c r="B7679" s="27" t="s">
        <v>7915</v>
      </c>
      <c r="C7679" s="27">
        <v>7548</v>
      </c>
      <c r="D7679" s="27" t="s">
        <v>70</v>
      </c>
      <c r="E7679" s="27" t="s">
        <v>2610</v>
      </c>
      <c r="F7679" s="37">
        <v>59310290.848000005</v>
      </c>
      <c r="G7679" s="27">
        <v>41.297229000000002</v>
      </c>
      <c r="H7679" s="27">
        <v>-111.588849</v>
      </c>
      <c r="I7679" s="27" t="s">
        <v>106</v>
      </c>
      <c r="J7679" s="27" t="s">
        <v>107</v>
      </c>
      <c r="K7679" s="37">
        <v>3249</v>
      </c>
      <c r="L7679" s="37">
        <v>0</v>
      </c>
      <c r="M7679" s="40">
        <v>0</v>
      </c>
      <c r="N7679" s="40">
        <f t="shared" si="238"/>
        <v>0</v>
      </c>
      <c r="O7679" s="42">
        <f t="shared" si="239"/>
        <v>5.4779701018943142E-5</v>
      </c>
      <c r="P7679" s="37">
        <v>0</v>
      </c>
      <c r="Q7679" s="27" t="s">
        <v>11825</v>
      </c>
      <c r="R7679" s="27" t="s">
        <v>11826</v>
      </c>
      <c r="S7679" s="27">
        <v>16020102</v>
      </c>
    </row>
    <row r="7680" spans="1:19">
      <c r="A7680" s="27" t="s">
        <v>7903</v>
      </c>
      <c r="B7680" s="27" t="s">
        <v>7916</v>
      </c>
      <c r="C7680" s="27">
        <v>58599</v>
      </c>
      <c r="D7680" s="27" t="s">
        <v>70</v>
      </c>
      <c r="E7680" s="27" t="s">
        <v>2610</v>
      </c>
      <c r="F7680" s="37">
        <v>59310290.848000005</v>
      </c>
      <c r="G7680" s="27">
        <v>37.807777999999999</v>
      </c>
      <c r="H7680" s="27">
        <v>-113.09</v>
      </c>
      <c r="I7680" s="27" t="s">
        <v>129</v>
      </c>
      <c r="J7680" s="27" t="s">
        <v>130</v>
      </c>
      <c r="K7680" s="37">
        <v>5969</v>
      </c>
      <c r="L7680" s="37">
        <v>0</v>
      </c>
      <c r="M7680" s="40">
        <v>7.6E-3</v>
      </c>
      <c r="N7680" s="40">
        <f t="shared" si="238"/>
        <v>0</v>
      </c>
      <c r="O7680" s="42">
        <f t="shared" si="239"/>
        <v>1.0064020787382937E-4</v>
      </c>
      <c r="P7680" s="37">
        <v>45.364400000000003</v>
      </c>
      <c r="Q7680" s="27" t="s">
        <v>11864</v>
      </c>
      <c r="R7680" s="27" t="s">
        <v>11865</v>
      </c>
      <c r="S7680" s="27">
        <v>16030006</v>
      </c>
    </row>
    <row r="7681" spans="1:19">
      <c r="A7681" s="27" t="s">
        <v>7903</v>
      </c>
      <c r="B7681" s="27" t="s">
        <v>7917</v>
      </c>
      <c r="C7681" s="27">
        <v>58139</v>
      </c>
      <c r="D7681" s="27" t="s">
        <v>70</v>
      </c>
      <c r="E7681" s="27" t="s">
        <v>2610</v>
      </c>
      <c r="F7681" s="37">
        <v>59310290.848000005</v>
      </c>
      <c r="G7681" s="27">
        <v>41.748610999999997</v>
      </c>
      <c r="H7681" s="27">
        <v>-111.811667</v>
      </c>
      <c r="I7681" s="27" t="s">
        <v>110</v>
      </c>
      <c r="J7681" s="27" t="s">
        <v>111</v>
      </c>
      <c r="K7681" s="37">
        <v>32723</v>
      </c>
      <c r="L7681" s="37">
        <v>29048.987000000001</v>
      </c>
      <c r="M7681" s="40">
        <v>0.79702615261159604</v>
      </c>
      <c r="N7681" s="40">
        <f t="shared" si="238"/>
        <v>0.88772383338935923</v>
      </c>
      <c r="O7681" s="42">
        <f t="shared" si="239"/>
        <v>5.5172550213692718E-4</v>
      </c>
      <c r="P7681" s="37">
        <v>26081.086791909256</v>
      </c>
      <c r="Q7681" s="27" t="s">
        <v>11819</v>
      </c>
      <c r="R7681" s="27" t="s">
        <v>11820</v>
      </c>
      <c r="S7681" s="27">
        <v>16010203</v>
      </c>
    </row>
    <row r="7682" spans="1:19">
      <c r="A7682" s="27" t="s">
        <v>7903</v>
      </c>
      <c r="B7682" s="27" t="s">
        <v>7918</v>
      </c>
      <c r="C7682" s="27">
        <v>56102</v>
      </c>
      <c r="D7682" s="27" t="s">
        <v>70</v>
      </c>
      <c r="E7682" s="27" t="s">
        <v>2610</v>
      </c>
      <c r="F7682" s="37">
        <v>59310290.848000005</v>
      </c>
      <c r="G7682" s="27">
        <v>39.821440000000003</v>
      </c>
      <c r="H7682" s="27">
        <v>-111.89345</v>
      </c>
      <c r="I7682" s="27" t="s">
        <v>110</v>
      </c>
      <c r="J7682" s="27" t="s">
        <v>111</v>
      </c>
      <c r="K7682" s="37">
        <v>2418275</v>
      </c>
      <c r="L7682" s="37">
        <v>1071993.503</v>
      </c>
      <c r="M7682" s="40">
        <v>0.79702615261159604</v>
      </c>
      <c r="N7682" s="40">
        <f t="shared" si="238"/>
        <v>0.4432885023415451</v>
      </c>
      <c r="O7682" s="42">
        <f t="shared" si="239"/>
        <v>4.0773278387683819E-2</v>
      </c>
      <c r="P7682" s="37">
        <v>1927428.4192068074</v>
      </c>
      <c r="Q7682" s="27" t="s">
        <v>11827</v>
      </c>
      <c r="R7682" s="27" t="s">
        <v>11828</v>
      </c>
      <c r="S7682" s="27">
        <v>16020201</v>
      </c>
    </row>
    <row r="7683" spans="1:19">
      <c r="A7683" s="27" t="s">
        <v>7903</v>
      </c>
      <c r="B7683" s="27" t="s">
        <v>7919</v>
      </c>
      <c r="C7683" s="27">
        <v>3646</v>
      </c>
      <c r="D7683" s="27" t="s">
        <v>70</v>
      </c>
      <c r="E7683" s="27" t="s">
        <v>2610</v>
      </c>
      <c r="F7683" s="37">
        <v>59310290.848000005</v>
      </c>
      <c r="G7683" s="27">
        <v>41.834702</v>
      </c>
      <c r="H7683" s="27">
        <v>-112.052114</v>
      </c>
      <c r="I7683" s="27" t="s">
        <v>106</v>
      </c>
      <c r="J7683" s="27" t="s">
        <v>107</v>
      </c>
      <c r="K7683" s="37">
        <v>69760</v>
      </c>
      <c r="L7683" s="37">
        <v>0</v>
      </c>
      <c r="M7683" s="40">
        <v>173.35230236638691</v>
      </c>
      <c r="N7683" s="40">
        <f t="shared" si="238"/>
        <v>0</v>
      </c>
      <c r="O7683" s="42">
        <f t="shared" si="239"/>
        <v>1.1761871169841409E-3</v>
      </c>
      <c r="P7683" s="37">
        <v>12093056.613079151</v>
      </c>
      <c r="Q7683" s="27" t="s">
        <v>11821</v>
      </c>
      <c r="R7683" s="27" t="s">
        <v>11822</v>
      </c>
      <c r="S7683" s="27">
        <v>16010204</v>
      </c>
    </row>
    <row r="7684" spans="1:19">
      <c r="A7684" s="27" t="s">
        <v>7903</v>
      </c>
      <c r="B7684" s="27" t="s">
        <v>7920</v>
      </c>
      <c r="C7684" s="27">
        <v>6404</v>
      </c>
      <c r="D7684" s="27" t="s">
        <v>96</v>
      </c>
      <c r="E7684" s="27" t="s">
        <v>4701</v>
      </c>
      <c r="F7684" s="37">
        <v>4542817</v>
      </c>
      <c r="G7684" s="27">
        <v>40.404353999999998</v>
      </c>
      <c r="H7684" s="27">
        <v>-111.528446</v>
      </c>
      <c r="I7684" s="27" t="s">
        <v>106</v>
      </c>
      <c r="J7684" s="27" t="s">
        <v>107</v>
      </c>
      <c r="K7684" s="37">
        <v>22572</v>
      </c>
      <c r="L7684" s="37">
        <v>0</v>
      </c>
      <c r="M7684" s="40">
        <v>0</v>
      </c>
      <c r="N7684" s="40">
        <f t="shared" si="238"/>
        <v>0</v>
      </c>
      <c r="O7684" s="42">
        <f t="shared" si="239"/>
        <v>4.9687231512957706E-3</v>
      </c>
      <c r="P7684" s="37">
        <v>0</v>
      </c>
      <c r="Q7684" s="27" t="s">
        <v>11830</v>
      </c>
      <c r="R7684" s="27" t="s">
        <v>11831</v>
      </c>
      <c r="S7684" s="27">
        <v>16020203</v>
      </c>
    </row>
    <row r="7685" spans="1:19">
      <c r="A7685" s="27" t="s">
        <v>7903</v>
      </c>
      <c r="B7685" s="27" t="s">
        <v>7921</v>
      </c>
      <c r="C7685" s="27">
        <v>59281</v>
      </c>
      <c r="D7685" s="27" t="s">
        <v>70</v>
      </c>
      <c r="E7685" s="27" t="s">
        <v>2610</v>
      </c>
      <c r="F7685" s="37">
        <v>59310290.848000005</v>
      </c>
      <c r="G7685" s="27">
        <v>40.560555999999998</v>
      </c>
      <c r="H7685" s="27">
        <v>-112.04777799999999</v>
      </c>
      <c r="I7685" s="27" t="s">
        <v>110</v>
      </c>
      <c r="J7685" s="27" t="s">
        <v>111</v>
      </c>
      <c r="K7685" s="37">
        <v>75228</v>
      </c>
      <c r="L7685" s="37">
        <v>0</v>
      </c>
      <c r="M7685" s="40">
        <v>0.79702615261159604</v>
      </c>
      <c r="N7685" s="40">
        <f t="shared" ref="N7685:N7748" si="240">L7685/K7685</f>
        <v>0</v>
      </c>
      <c r="O7685" s="42">
        <f t="shared" ref="O7685:O7748" si="241">K7685/F7685</f>
        <v>1.2683802241468312E-3</v>
      </c>
      <c r="P7685" s="37">
        <v>59958.683408665143</v>
      </c>
      <c r="Q7685" s="27" t="s">
        <v>11832</v>
      </c>
      <c r="R7685" s="27" t="s">
        <v>11833</v>
      </c>
      <c r="S7685" s="27">
        <v>16020204</v>
      </c>
    </row>
    <row r="7686" spans="1:19">
      <c r="A7686" s="27" t="s">
        <v>7903</v>
      </c>
      <c r="B7686" s="27" t="s">
        <v>7922</v>
      </c>
      <c r="C7686" s="27">
        <v>4263</v>
      </c>
      <c r="D7686" s="27" t="s">
        <v>70</v>
      </c>
      <c r="E7686" s="27" t="s">
        <v>2610</v>
      </c>
      <c r="F7686" s="37">
        <v>59310290.848000005</v>
      </c>
      <c r="G7686" s="27">
        <v>40.964827999999997</v>
      </c>
      <c r="H7686" s="27">
        <v>-111.433937</v>
      </c>
      <c r="I7686" s="27" t="s">
        <v>106</v>
      </c>
      <c r="J7686" s="27" t="s">
        <v>107</v>
      </c>
      <c r="K7686" s="37">
        <v>6786.0010000000002</v>
      </c>
      <c r="L7686" s="37">
        <v>0</v>
      </c>
      <c r="M7686" s="40">
        <v>0</v>
      </c>
      <c r="N7686" s="40">
        <f t="shared" si="240"/>
        <v>0</v>
      </c>
      <c r="O7686" s="42">
        <f t="shared" si="241"/>
        <v>1.1441523727123705E-4</v>
      </c>
      <c r="P7686" s="37">
        <v>0</v>
      </c>
      <c r="Q7686" s="27" t="s">
        <v>11823</v>
      </c>
      <c r="R7686" s="27" t="s">
        <v>11824</v>
      </c>
      <c r="S7686" s="27">
        <v>16020101</v>
      </c>
    </row>
    <row r="7687" spans="1:19">
      <c r="A7687" s="27" t="s">
        <v>7903</v>
      </c>
      <c r="B7687" s="27" t="s">
        <v>7923</v>
      </c>
      <c r="C7687" s="27">
        <v>58570</v>
      </c>
      <c r="D7687" s="27" t="s">
        <v>70</v>
      </c>
      <c r="E7687" s="27" t="s">
        <v>2610</v>
      </c>
      <c r="F7687" s="37">
        <v>59310290.848000005</v>
      </c>
      <c r="G7687" s="27">
        <v>38.560277999999997</v>
      </c>
      <c r="H7687" s="27">
        <v>-112.58111100000001</v>
      </c>
      <c r="I7687" s="27" t="s">
        <v>430</v>
      </c>
      <c r="J7687" s="27" t="s">
        <v>431</v>
      </c>
      <c r="K7687" s="37">
        <v>157760</v>
      </c>
      <c r="L7687" s="37">
        <v>0</v>
      </c>
      <c r="M7687" s="40">
        <v>2.64</v>
      </c>
      <c r="N7687" s="40">
        <f t="shared" si="240"/>
        <v>0</v>
      </c>
      <c r="O7687" s="42">
        <f t="shared" si="241"/>
        <v>2.6599093975834009E-3</v>
      </c>
      <c r="P7687" s="37">
        <v>416486.40000000002</v>
      </c>
      <c r="Q7687" s="27" t="s">
        <v>11866</v>
      </c>
      <c r="R7687" s="27" t="s">
        <v>11867</v>
      </c>
      <c r="S7687" s="27">
        <v>16030007</v>
      </c>
    </row>
    <row r="7688" spans="1:19">
      <c r="A7688" s="27" t="s">
        <v>7903</v>
      </c>
      <c r="B7688" s="27" t="s">
        <v>7924</v>
      </c>
      <c r="C7688" s="27">
        <v>59386</v>
      </c>
      <c r="D7688" s="27" t="s">
        <v>70</v>
      </c>
      <c r="E7688" s="27" t="s">
        <v>2610</v>
      </c>
      <c r="F7688" s="37">
        <v>59310290.848000005</v>
      </c>
      <c r="G7688" s="27">
        <v>37.641111000000002</v>
      </c>
      <c r="H7688" s="27">
        <v>-113.6125</v>
      </c>
      <c r="I7688" s="27" t="s">
        <v>129</v>
      </c>
      <c r="J7688" s="27" t="s">
        <v>130</v>
      </c>
      <c r="K7688" s="37">
        <v>225336</v>
      </c>
      <c r="L7688" s="37">
        <v>0</v>
      </c>
      <c r="M7688" s="40">
        <v>7.6E-3</v>
      </c>
      <c r="N7688" s="40">
        <f t="shared" si="240"/>
        <v>0</v>
      </c>
      <c r="O7688" s="42">
        <f t="shared" si="241"/>
        <v>3.7992732252399423E-3</v>
      </c>
      <c r="P7688" s="37">
        <v>1712.5536</v>
      </c>
      <c r="Q7688" s="27" t="s">
        <v>11864</v>
      </c>
      <c r="R7688" s="27" t="s">
        <v>11865</v>
      </c>
      <c r="S7688" s="27">
        <v>16030006</v>
      </c>
    </row>
    <row r="7689" spans="1:19">
      <c r="A7689" s="27" t="s">
        <v>7903</v>
      </c>
      <c r="B7689" s="27" t="s">
        <v>7925</v>
      </c>
      <c r="C7689" s="27">
        <v>59387</v>
      </c>
      <c r="D7689" s="27" t="s">
        <v>70</v>
      </c>
      <c r="E7689" s="27" t="s">
        <v>2610</v>
      </c>
      <c r="F7689" s="37">
        <v>59310290.848000005</v>
      </c>
      <c r="G7689" s="27">
        <v>38.524166999999998</v>
      </c>
      <c r="H7689" s="27">
        <v>-113.033889</v>
      </c>
      <c r="I7689" s="27" t="s">
        <v>129</v>
      </c>
      <c r="J7689" s="27" t="s">
        <v>130</v>
      </c>
      <c r="K7689" s="37">
        <v>204549</v>
      </c>
      <c r="L7689" s="37">
        <v>0</v>
      </c>
      <c r="M7689" s="40">
        <v>7.6E-3</v>
      </c>
      <c r="N7689" s="40">
        <f t="shared" si="240"/>
        <v>0</v>
      </c>
      <c r="O7689" s="42">
        <f t="shared" si="241"/>
        <v>3.4487944178897508E-3</v>
      </c>
      <c r="P7689" s="37">
        <v>1554.5724</v>
      </c>
      <c r="Q7689" s="27" t="s">
        <v>11866</v>
      </c>
      <c r="R7689" s="27" t="s">
        <v>11867</v>
      </c>
      <c r="S7689" s="27">
        <v>16030007</v>
      </c>
    </row>
    <row r="7690" spans="1:19">
      <c r="A7690" s="27" t="s">
        <v>7903</v>
      </c>
      <c r="B7690" s="27" t="s">
        <v>7926</v>
      </c>
      <c r="C7690" s="27">
        <v>59388</v>
      </c>
      <c r="D7690" s="27" t="s">
        <v>70</v>
      </c>
      <c r="E7690" s="27" t="s">
        <v>2610</v>
      </c>
      <c r="F7690" s="37">
        <v>59310290.848000005</v>
      </c>
      <c r="G7690" s="27">
        <v>38.500833</v>
      </c>
      <c r="H7690" s="27">
        <v>-113.03</v>
      </c>
      <c r="I7690" s="27" t="s">
        <v>129</v>
      </c>
      <c r="J7690" s="27" t="s">
        <v>130</v>
      </c>
      <c r="K7690" s="37">
        <v>208002</v>
      </c>
      <c r="L7690" s="37">
        <v>0</v>
      </c>
      <c r="M7690" s="40">
        <v>7.6E-3</v>
      </c>
      <c r="N7690" s="40">
        <f t="shared" si="240"/>
        <v>0</v>
      </c>
      <c r="O7690" s="42">
        <f t="shared" si="241"/>
        <v>3.5070136569228107E-3</v>
      </c>
      <c r="P7690" s="37">
        <v>1580.8152</v>
      </c>
      <c r="Q7690" s="27" t="s">
        <v>11866</v>
      </c>
      <c r="R7690" s="27" t="s">
        <v>11867</v>
      </c>
      <c r="S7690" s="27">
        <v>16030007</v>
      </c>
    </row>
    <row r="7691" spans="1:19">
      <c r="A7691" s="27" t="s">
        <v>7903</v>
      </c>
      <c r="B7691" s="27" t="s">
        <v>7927</v>
      </c>
      <c r="C7691" s="27">
        <v>59389</v>
      </c>
      <c r="D7691" s="27" t="s">
        <v>70</v>
      </c>
      <c r="E7691" s="27" t="s">
        <v>2610</v>
      </c>
      <c r="F7691" s="37">
        <v>59310290.848000005</v>
      </c>
      <c r="G7691" s="27">
        <v>38.497777999999997</v>
      </c>
      <c r="H7691" s="27">
        <v>-112.98694399999999</v>
      </c>
      <c r="I7691" s="27" t="s">
        <v>129</v>
      </c>
      <c r="J7691" s="27" t="s">
        <v>130</v>
      </c>
      <c r="K7691" s="37">
        <v>206537</v>
      </c>
      <c r="L7691" s="37">
        <v>0</v>
      </c>
      <c r="M7691" s="40">
        <v>7.6E-3</v>
      </c>
      <c r="N7691" s="40">
        <f t="shared" si="240"/>
        <v>0</v>
      </c>
      <c r="O7691" s="42">
        <f t="shared" si="241"/>
        <v>3.4823130530469253E-3</v>
      </c>
      <c r="P7691" s="37">
        <v>1569.6812</v>
      </c>
      <c r="Q7691" s="27" t="s">
        <v>11866</v>
      </c>
      <c r="R7691" s="27" t="s">
        <v>11867</v>
      </c>
      <c r="S7691" s="27">
        <v>16030007</v>
      </c>
    </row>
    <row r="7692" spans="1:19">
      <c r="A7692" s="27" t="s">
        <v>7903</v>
      </c>
      <c r="B7692" s="27" t="s">
        <v>7928</v>
      </c>
      <c r="C7692" s="27">
        <v>59787</v>
      </c>
      <c r="D7692" s="27" t="s">
        <v>70</v>
      </c>
      <c r="E7692" s="27" t="s">
        <v>2610</v>
      </c>
      <c r="F7692" s="37">
        <v>59310290.848000005</v>
      </c>
      <c r="G7692" s="27">
        <v>37.750267999999998</v>
      </c>
      <c r="H7692" s="27">
        <v>-113.25372400000001</v>
      </c>
      <c r="I7692" s="27" t="s">
        <v>129</v>
      </c>
      <c r="J7692" s="27" t="s">
        <v>130</v>
      </c>
      <c r="K7692" s="37">
        <v>7485</v>
      </c>
      <c r="L7692" s="37">
        <v>0</v>
      </c>
      <c r="M7692" s="40">
        <v>7.6E-3</v>
      </c>
      <c r="N7692" s="40">
        <f t="shared" si="240"/>
        <v>0</v>
      </c>
      <c r="O7692" s="42">
        <f t="shared" si="241"/>
        <v>1.2620069625324389E-4</v>
      </c>
      <c r="P7692" s="37">
        <v>56.886000000000003</v>
      </c>
      <c r="Q7692" s="27" t="s">
        <v>11864</v>
      </c>
      <c r="R7692" s="27" t="s">
        <v>11865</v>
      </c>
      <c r="S7692" s="27">
        <v>16030006</v>
      </c>
    </row>
    <row r="7693" spans="1:19">
      <c r="A7693" s="27" t="s">
        <v>7903</v>
      </c>
      <c r="B7693" s="27" t="s">
        <v>7929</v>
      </c>
      <c r="C7693" s="27">
        <v>59786</v>
      </c>
      <c r="D7693" s="27" t="s">
        <v>70</v>
      </c>
      <c r="E7693" s="27" t="s">
        <v>2610</v>
      </c>
      <c r="F7693" s="37">
        <v>59310290.848000005</v>
      </c>
      <c r="G7693" s="27">
        <v>37.794677999999998</v>
      </c>
      <c r="H7693" s="27">
        <v>-113.283666</v>
      </c>
      <c r="I7693" s="27" t="s">
        <v>129</v>
      </c>
      <c r="J7693" s="27" t="s">
        <v>130</v>
      </c>
      <c r="K7693" s="37">
        <v>7366</v>
      </c>
      <c r="L7693" s="37">
        <v>0</v>
      </c>
      <c r="M7693" s="40">
        <v>7.6E-3</v>
      </c>
      <c r="N7693" s="40">
        <f t="shared" si="240"/>
        <v>0</v>
      </c>
      <c r="O7693" s="42">
        <f t="shared" si="241"/>
        <v>1.2419429907834263E-4</v>
      </c>
      <c r="P7693" s="37">
        <v>55.9816</v>
      </c>
      <c r="Q7693" s="27" t="s">
        <v>11864</v>
      </c>
      <c r="R7693" s="27" t="s">
        <v>11865</v>
      </c>
      <c r="S7693" s="27">
        <v>16030006</v>
      </c>
    </row>
    <row r="7694" spans="1:19">
      <c r="A7694" s="27" t="s">
        <v>7903</v>
      </c>
      <c r="B7694" s="27" t="s">
        <v>7930</v>
      </c>
      <c r="C7694" s="27">
        <v>59932</v>
      </c>
      <c r="D7694" s="27" t="s">
        <v>70</v>
      </c>
      <c r="E7694" s="27" t="s">
        <v>2610</v>
      </c>
      <c r="F7694" s="37">
        <v>59310290.848000005</v>
      </c>
      <c r="G7694" s="27">
        <v>37.731338000000001</v>
      </c>
      <c r="H7694" s="27">
        <v>-113.216634</v>
      </c>
      <c r="I7694" s="27" t="s">
        <v>129</v>
      </c>
      <c r="J7694" s="27" t="s">
        <v>130</v>
      </c>
      <c r="K7694" s="37">
        <v>7092</v>
      </c>
      <c r="L7694" s="37">
        <v>0</v>
      </c>
      <c r="M7694" s="40">
        <v>7.6E-3</v>
      </c>
      <c r="N7694" s="40">
        <f t="shared" si="240"/>
        <v>0</v>
      </c>
      <c r="O7694" s="42">
        <f t="shared" si="241"/>
        <v>1.1957452743193129E-4</v>
      </c>
      <c r="P7694" s="37">
        <v>53.8992</v>
      </c>
      <c r="Q7694" s="27" t="s">
        <v>11864</v>
      </c>
      <c r="R7694" s="27" t="s">
        <v>11865</v>
      </c>
      <c r="S7694" s="27">
        <v>16030006</v>
      </c>
    </row>
    <row r="7695" spans="1:19">
      <c r="A7695" s="27" t="s">
        <v>7903</v>
      </c>
      <c r="B7695" s="27" t="s">
        <v>7931</v>
      </c>
      <c r="C7695" s="27">
        <v>6405</v>
      </c>
      <c r="D7695" s="27" t="s">
        <v>96</v>
      </c>
      <c r="E7695" s="27" t="s">
        <v>4701</v>
      </c>
      <c r="F7695" s="37">
        <v>4542817</v>
      </c>
      <c r="G7695" s="27">
        <v>40.914645999999998</v>
      </c>
      <c r="H7695" s="27">
        <v>-109.421662</v>
      </c>
      <c r="I7695" s="27" t="s">
        <v>106</v>
      </c>
      <c r="J7695" s="27" t="s">
        <v>107</v>
      </c>
      <c r="K7695" s="37">
        <v>628820.00100000005</v>
      </c>
      <c r="L7695" s="37">
        <v>0</v>
      </c>
      <c r="M7695" s="40">
        <v>0</v>
      </c>
      <c r="N7695" s="40">
        <f t="shared" si="240"/>
        <v>0</v>
      </c>
      <c r="O7695" s="42">
        <f t="shared" si="241"/>
        <v>0.13842072022711899</v>
      </c>
      <c r="P7695" s="37">
        <v>0</v>
      </c>
      <c r="Q7695" s="27" t="s">
        <v>11580</v>
      </c>
      <c r="R7695" s="27" t="s">
        <v>11581</v>
      </c>
      <c r="S7695" s="27">
        <v>14040106</v>
      </c>
    </row>
    <row r="7696" spans="1:19">
      <c r="A7696" s="27" t="s">
        <v>7903</v>
      </c>
      <c r="B7696" s="27" t="s">
        <v>7932</v>
      </c>
      <c r="C7696" s="27">
        <v>3648</v>
      </c>
      <c r="D7696" s="27" t="s">
        <v>70</v>
      </c>
      <c r="E7696" s="27" t="s">
        <v>2610</v>
      </c>
      <c r="F7696" s="37">
        <v>59310290.848000005</v>
      </c>
      <c r="G7696" s="27">
        <v>40.768599999999999</v>
      </c>
      <c r="H7696" s="27">
        <v>-111.9289</v>
      </c>
      <c r="I7696" s="27" t="s">
        <v>110</v>
      </c>
      <c r="J7696" s="27" t="s">
        <v>111</v>
      </c>
      <c r="K7696" s="37">
        <v>59310</v>
      </c>
      <c r="L7696" s="37">
        <v>60735.165000000001</v>
      </c>
      <c r="M7696" s="40">
        <v>5.2226420073624542</v>
      </c>
      <c r="N7696" s="40">
        <f t="shared" si="240"/>
        <v>1.0240290844714213</v>
      </c>
      <c r="O7696" s="42">
        <f t="shared" si="241"/>
        <v>9.9999509616297867E-4</v>
      </c>
      <c r="P7696" s="37">
        <v>309754.89745666715</v>
      </c>
      <c r="Q7696" s="27" t="s">
        <v>11832</v>
      </c>
      <c r="R7696" s="27" t="s">
        <v>11833</v>
      </c>
      <c r="S7696" s="27">
        <v>16020204</v>
      </c>
    </row>
    <row r="7697" spans="1:19">
      <c r="A7697" s="27" t="s">
        <v>7903</v>
      </c>
      <c r="B7697" s="27" t="s">
        <v>7933</v>
      </c>
      <c r="C7697" s="27">
        <v>3697</v>
      </c>
      <c r="D7697" s="27" t="s">
        <v>70</v>
      </c>
      <c r="E7697" s="27" t="s">
        <v>2610</v>
      </c>
      <c r="F7697" s="37">
        <v>59310290.848000005</v>
      </c>
      <c r="G7697" s="27">
        <v>41.136547</v>
      </c>
      <c r="H7697" s="27">
        <v>-111.831441</v>
      </c>
      <c r="I7697" s="27" t="s">
        <v>106</v>
      </c>
      <c r="J7697" s="27" t="s">
        <v>107</v>
      </c>
      <c r="K7697" s="37">
        <v>7336</v>
      </c>
      <c r="L7697" s="37">
        <v>0</v>
      </c>
      <c r="M7697" s="40">
        <v>0</v>
      </c>
      <c r="N7697" s="40">
        <f t="shared" si="240"/>
        <v>0</v>
      </c>
      <c r="O7697" s="42">
        <f t="shared" si="241"/>
        <v>1.2368848466450197E-4</v>
      </c>
      <c r="P7697" s="37">
        <v>0</v>
      </c>
      <c r="Q7697" s="27" t="s">
        <v>11825</v>
      </c>
      <c r="R7697" s="27" t="s">
        <v>11826</v>
      </c>
      <c r="S7697" s="27">
        <v>16020102</v>
      </c>
    </row>
    <row r="7698" spans="1:19">
      <c r="A7698" s="27" t="s">
        <v>7903</v>
      </c>
      <c r="B7698" s="27" t="s">
        <v>7934</v>
      </c>
      <c r="C7698" s="27">
        <v>3651</v>
      </c>
      <c r="D7698" s="27" t="s">
        <v>70</v>
      </c>
      <c r="E7698" s="27" t="s">
        <v>2610</v>
      </c>
      <c r="F7698" s="37">
        <v>59310290.848000005</v>
      </c>
      <c r="G7698" s="27">
        <v>40.619173000000004</v>
      </c>
      <c r="H7698" s="27">
        <v>-111.78207999999999</v>
      </c>
      <c r="I7698" s="27" t="s">
        <v>106</v>
      </c>
      <c r="J7698" s="27" t="s">
        <v>107</v>
      </c>
      <c r="K7698" s="37">
        <v>5360</v>
      </c>
      <c r="L7698" s="37">
        <v>0</v>
      </c>
      <c r="M7698" s="40">
        <v>0</v>
      </c>
      <c r="N7698" s="40">
        <f t="shared" si="240"/>
        <v>0</v>
      </c>
      <c r="O7698" s="42">
        <f t="shared" si="241"/>
        <v>9.0372175272864034E-5</v>
      </c>
      <c r="P7698" s="37">
        <v>0</v>
      </c>
      <c r="Q7698" s="27" t="s">
        <v>11832</v>
      </c>
      <c r="R7698" s="27" t="s">
        <v>11833</v>
      </c>
      <c r="S7698" s="27">
        <v>16020204</v>
      </c>
    </row>
    <row r="7699" spans="1:19">
      <c r="A7699" s="27" t="s">
        <v>7903</v>
      </c>
      <c r="B7699" s="27" t="s">
        <v>7935</v>
      </c>
      <c r="C7699" s="27">
        <v>59946</v>
      </c>
      <c r="D7699" s="27" t="s">
        <v>70</v>
      </c>
      <c r="E7699" s="27" t="s">
        <v>2610</v>
      </c>
      <c r="F7699" s="37">
        <v>59310290.848000005</v>
      </c>
      <c r="G7699" s="27">
        <v>37.775089999999999</v>
      </c>
      <c r="H7699" s="27">
        <v>-113.226403</v>
      </c>
      <c r="I7699" s="27" t="s">
        <v>129</v>
      </c>
      <c r="J7699" s="27" t="s">
        <v>130</v>
      </c>
      <c r="K7699" s="37">
        <v>208091</v>
      </c>
      <c r="L7699" s="37">
        <v>0</v>
      </c>
      <c r="M7699" s="40">
        <v>7.6E-3</v>
      </c>
      <c r="N7699" s="40">
        <f t="shared" si="240"/>
        <v>0</v>
      </c>
      <c r="O7699" s="42">
        <f t="shared" si="241"/>
        <v>3.5085142396838712E-3</v>
      </c>
      <c r="P7699" s="37">
        <v>1581.4916000000001</v>
      </c>
      <c r="Q7699" s="27" t="s">
        <v>11864</v>
      </c>
      <c r="R7699" s="27" t="s">
        <v>11865</v>
      </c>
      <c r="S7699" s="27">
        <v>16030006</v>
      </c>
    </row>
    <row r="7700" spans="1:19">
      <c r="A7700" s="27" t="s">
        <v>7903</v>
      </c>
      <c r="B7700" s="27" t="s">
        <v>7936</v>
      </c>
      <c r="C7700" s="27">
        <v>59945</v>
      </c>
      <c r="D7700" s="27" t="s">
        <v>70</v>
      </c>
      <c r="E7700" s="27" t="s">
        <v>2610</v>
      </c>
      <c r="F7700" s="37">
        <v>59310290.848000005</v>
      </c>
      <c r="G7700" s="27">
        <v>37.798900000000003</v>
      </c>
      <c r="H7700" s="27">
        <v>-113.322</v>
      </c>
      <c r="I7700" s="27" t="s">
        <v>129</v>
      </c>
      <c r="J7700" s="27" t="s">
        <v>130</v>
      </c>
      <c r="K7700" s="37">
        <v>123567</v>
      </c>
      <c r="L7700" s="37">
        <v>0</v>
      </c>
      <c r="M7700" s="40">
        <v>7.6E-3</v>
      </c>
      <c r="N7700" s="40">
        <f t="shared" si="240"/>
        <v>0</v>
      </c>
      <c r="O7700" s="42">
        <f t="shared" si="241"/>
        <v>2.0833989891682818E-3</v>
      </c>
      <c r="P7700" s="37">
        <v>939.10919999999999</v>
      </c>
      <c r="Q7700" s="27" t="s">
        <v>11864</v>
      </c>
      <c r="R7700" s="27" t="s">
        <v>11865</v>
      </c>
      <c r="S7700" s="27">
        <v>16030006</v>
      </c>
    </row>
    <row r="7701" spans="1:19">
      <c r="A7701" s="27" t="s">
        <v>7903</v>
      </c>
      <c r="B7701" s="27" t="s">
        <v>7937</v>
      </c>
      <c r="C7701" s="27">
        <v>58604</v>
      </c>
      <c r="D7701" s="27" t="s">
        <v>70</v>
      </c>
      <c r="E7701" s="27" t="s">
        <v>2610</v>
      </c>
      <c r="F7701" s="37">
        <v>59310290.848000005</v>
      </c>
      <c r="G7701" s="27">
        <v>38.402777999999998</v>
      </c>
      <c r="H7701" s="27">
        <v>-112.988889</v>
      </c>
      <c r="I7701" s="27" t="s">
        <v>129</v>
      </c>
      <c r="J7701" s="27" t="s">
        <v>130</v>
      </c>
      <c r="K7701" s="37">
        <v>6074</v>
      </c>
      <c r="L7701" s="37">
        <v>0</v>
      </c>
      <c r="M7701" s="40">
        <v>7.6E-3</v>
      </c>
      <c r="N7701" s="40">
        <f t="shared" si="240"/>
        <v>0</v>
      </c>
      <c r="O7701" s="42">
        <f t="shared" si="241"/>
        <v>1.0241055832227167E-4</v>
      </c>
      <c r="P7701" s="37">
        <v>46.162399999999998</v>
      </c>
      <c r="Q7701" s="27" t="s">
        <v>11866</v>
      </c>
      <c r="R7701" s="27" t="s">
        <v>11867</v>
      </c>
      <c r="S7701" s="27">
        <v>16030007</v>
      </c>
    </row>
    <row r="7702" spans="1:19">
      <c r="A7702" s="27" t="s">
        <v>7903</v>
      </c>
      <c r="B7702" s="27" t="s">
        <v>7938</v>
      </c>
      <c r="C7702" s="27">
        <v>58603</v>
      </c>
      <c r="D7702" s="27" t="s">
        <v>70</v>
      </c>
      <c r="E7702" s="27" t="s">
        <v>2610</v>
      </c>
      <c r="F7702" s="37">
        <v>59310290.848000005</v>
      </c>
      <c r="G7702" s="27">
        <v>38.256110999999997</v>
      </c>
      <c r="H7702" s="27">
        <v>-112.735833</v>
      </c>
      <c r="I7702" s="27" t="s">
        <v>129</v>
      </c>
      <c r="J7702" s="27" t="s">
        <v>130</v>
      </c>
      <c r="K7702" s="37">
        <v>4098</v>
      </c>
      <c r="L7702" s="37">
        <v>0</v>
      </c>
      <c r="M7702" s="40">
        <v>7.6E-3</v>
      </c>
      <c r="N7702" s="40">
        <f t="shared" si="240"/>
        <v>0</v>
      </c>
      <c r="O7702" s="42">
        <f t="shared" si="241"/>
        <v>6.9094248930633728E-5</v>
      </c>
      <c r="P7702" s="37">
        <v>31.1448</v>
      </c>
      <c r="Q7702" s="27" t="s">
        <v>11866</v>
      </c>
      <c r="R7702" s="27" t="s">
        <v>11867</v>
      </c>
      <c r="S7702" s="27">
        <v>16030007</v>
      </c>
    </row>
    <row r="7703" spans="1:19">
      <c r="A7703" s="27" t="s">
        <v>7903</v>
      </c>
      <c r="B7703" s="27" t="s">
        <v>7939</v>
      </c>
      <c r="C7703" s="27">
        <v>7111</v>
      </c>
      <c r="D7703" s="27" t="s">
        <v>70</v>
      </c>
      <c r="E7703" s="27" t="s">
        <v>2610</v>
      </c>
      <c r="F7703" s="37">
        <v>59310290.848000005</v>
      </c>
      <c r="G7703" s="27">
        <v>40.503680000000003</v>
      </c>
      <c r="H7703" s="27">
        <v>-111.425246</v>
      </c>
      <c r="I7703" s="27" t="s">
        <v>110</v>
      </c>
      <c r="J7703" s="27" t="s">
        <v>111</v>
      </c>
      <c r="K7703" s="37">
        <v>19481</v>
      </c>
      <c r="L7703" s="37">
        <v>11237.98</v>
      </c>
      <c r="M7703" s="40">
        <v>0.79702615261159604</v>
      </c>
      <c r="N7703" s="40">
        <f t="shared" si="240"/>
        <v>0.57686874390431697</v>
      </c>
      <c r="O7703" s="42">
        <f t="shared" si="241"/>
        <v>3.2845901986766125E-4</v>
      </c>
      <c r="P7703" s="37">
        <v>15526.866479026503</v>
      </c>
      <c r="Q7703" s="27" t="s">
        <v>11830</v>
      </c>
      <c r="R7703" s="27" t="s">
        <v>11831</v>
      </c>
      <c r="S7703" s="27">
        <v>16020203</v>
      </c>
    </row>
    <row r="7704" spans="1:19">
      <c r="A7704" s="27" t="s">
        <v>7903</v>
      </c>
      <c r="B7704" s="27" t="s">
        <v>7940</v>
      </c>
      <c r="C7704" s="27">
        <v>60349</v>
      </c>
      <c r="D7704" s="27" t="s">
        <v>70</v>
      </c>
      <c r="E7704" s="27" t="s">
        <v>2610</v>
      </c>
      <c r="F7704" s="37">
        <v>59310290.848000005</v>
      </c>
      <c r="G7704" s="27">
        <v>41.129019999999997</v>
      </c>
      <c r="H7704" s="27">
        <v>-111.964147</v>
      </c>
      <c r="I7704" s="27" t="s">
        <v>117</v>
      </c>
      <c r="J7704" s="27" t="s">
        <v>118</v>
      </c>
      <c r="K7704" s="37">
        <v>13718</v>
      </c>
      <c r="L7704" s="37">
        <v>0</v>
      </c>
      <c r="M7704" s="40">
        <v>1.9375518961971701</v>
      </c>
      <c r="N7704" s="40">
        <f t="shared" si="240"/>
        <v>0</v>
      </c>
      <c r="O7704" s="42">
        <f t="shared" si="241"/>
        <v>2.3129207096887105E-4</v>
      </c>
      <c r="P7704" s="37">
        <v>26579.336912032777</v>
      </c>
      <c r="Q7704" s="27" t="s">
        <v>11825</v>
      </c>
      <c r="R7704" s="27" t="s">
        <v>11826</v>
      </c>
      <c r="S7704" s="27">
        <v>16020102</v>
      </c>
    </row>
    <row r="7705" spans="1:19">
      <c r="A7705" s="27" t="s">
        <v>7903</v>
      </c>
      <c r="B7705" s="27" t="s">
        <v>7941</v>
      </c>
      <c r="C7705" s="27">
        <v>58597</v>
      </c>
      <c r="D7705" s="27" t="s">
        <v>70</v>
      </c>
      <c r="E7705" s="27" t="s">
        <v>2610</v>
      </c>
      <c r="F7705" s="37">
        <v>59310290.848000005</v>
      </c>
      <c r="G7705" s="27">
        <v>40.763055999999999</v>
      </c>
      <c r="H7705" s="27">
        <v>-111.841667</v>
      </c>
      <c r="I7705" s="27" t="s">
        <v>110</v>
      </c>
      <c r="J7705" s="27" t="s">
        <v>111</v>
      </c>
      <c r="K7705" s="37">
        <v>32632</v>
      </c>
      <c r="L7705" s="37">
        <v>9954.5130000000008</v>
      </c>
      <c r="M7705" s="40">
        <v>0.79702615261159604</v>
      </c>
      <c r="N7705" s="40">
        <f t="shared" si="240"/>
        <v>0.30505372027457711</v>
      </c>
      <c r="O7705" s="42">
        <f t="shared" si="241"/>
        <v>5.5019119841494388E-4</v>
      </c>
      <c r="P7705" s="37">
        <v>26008.557412021601</v>
      </c>
      <c r="Q7705" s="27" t="s">
        <v>11832</v>
      </c>
      <c r="R7705" s="27" t="s">
        <v>11833</v>
      </c>
      <c r="S7705" s="27">
        <v>16020204</v>
      </c>
    </row>
    <row r="7706" spans="1:19">
      <c r="A7706" s="27" t="s">
        <v>7903</v>
      </c>
      <c r="B7706" s="27" t="s">
        <v>7942</v>
      </c>
      <c r="C7706" s="27">
        <v>6165</v>
      </c>
      <c r="D7706" s="27" t="s">
        <v>70</v>
      </c>
      <c r="E7706" s="27" t="s">
        <v>2610</v>
      </c>
      <c r="F7706" s="37">
        <v>59310290.848000005</v>
      </c>
      <c r="G7706" s="27">
        <v>39.174700000000001</v>
      </c>
      <c r="H7706" s="27">
        <v>-111.02889999999999</v>
      </c>
      <c r="I7706" s="27" t="s">
        <v>132</v>
      </c>
      <c r="J7706" s="27" t="s">
        <v>113</v>
      </c>
      <c r="K7706" s="37">
        <v>8293966</v>
      </c>
      <c r="L7706" s="37">
        <v>8957424.9159999993</v>
      </c>
      <c r="M7706" s="40">
        <v>2.1937695580931971</v>
      </c>
      <c r="N7706" s="40">
        <f t="shared" si="240"/>
        <v>1.0799929630770129</v>
      </c>
      <c r="O7706" s="42">
        <f t="shared" si="241"/>
        <v>0.13984025169014458</v>
      </c>
      <c r="P7706" s="37">
        <v>18195050.126660001</v>
      </c>
      <c r="Q7706" s="27" t="s">
        <v>11613</v>
      </c>
      <c r="R7706" s="27" t="s">
        <v>11614</v>
      </c>
      <c r="S7706" s="27">
        <v>14060009</v>
      </c>
    </row>
    <row r="7707" spans="1:19">
      <c r="A7707" s="27" t="s">
        <v>7903</v>
      </c>
      <c r="B7707" s="27" t="s">
        <v>7943</v>
      </c>
      <c r="C7707" s="27">
        <v>8069</v>
      </c>
      <c r="D7707" s="27" t="s">
        <v>70</v>
      </c>
      <c r="E7707" s="27" t="s">
        <v>2610</v>
      </c>
      <c r="F7707" s="37">
        <v>59310290.848000005</v>
      </c>
      <c r="G7707" s="27">
        <v>39.379199999999997</v>
      </c>
      <c r="H7707" s="27">
        <v>-111.07810000000001</v>
      </c>
      <c r="I7707" s="27" t="s">
        <v>132</v>
      </c>
      <c r="J7707" s="27" t="s">
        <v>113</v>
      </c>
      <c r="K7707" s="37">
        <v>5087824</v>
      </c>
      <c r="L7707" s="37">
        <v>5494236.3739999998</v>
      </c>
      <c r="M7707" s="40">
        <v>2.0187736320989091</v>
      </c>
      <c r="N7707" s="40">
        <f t="shared" si="240"/>
        <v>1.0798794089575425</v>
      </c>
      <c r="O7707" s="42">
        <f t="shared" si="241"/>
        <v>8.5783157142814218E-2</v>
      </c>
      <c r="P7707" s="37">
        <v>10271164.93596</v>
      </c>
      <c r="Q7707" s="27" t="s">
        <v>11613</v>
      </c>
      <c r="R7707" s="27" t="s">
        <v>11614</v>
      </c>
      <c r="S7707" s="27">
        <v>14060009</v>
      </c>
    </row>
    <row r="7708" spans="1:19">
      <c r="A7708" s="27" t="s">
        <v>7903</v>
      </c>
      <c r="B7708" s="27" t="s">
        <v>7944</v>
      </c>
      <c r="C7708" s="27">
        <v>57899</v>
      </c>
      <c r="D7708" s="27" t="s">
        <v>70</v>
      </c>
      <c r="E7708" s="27" t="s">
        <v>2610</v>
      </c>
      <c r="F7708" s="37">
        <v>59310290.848000005</v>
      </c>
      <c r="G7708" s="27">
        <v>37.185555999999998</v>
      </c>
      <c r="H7708" s="27">
        <v>-113.2975</v>
      </c>
      <c r="I7708" s="27" t="s">
        <v>110</v>
      </c>
      <c r="J7708" s="27" t="s">
        <v>111</v>
      </c>
      <c r="K7708" s="37">
        <v>4894.9989999999998</v>
      </c>
      <c r="L7708" s="37">
        <v>3665.7539999999999</v>
      </c>
      <c r="M7708" s="40">
        <v>0.79702615261159604</v>
      </c>
      <c r="N7708" s="40">
        <f t="shared" si="240"/>
        <v>0.74887737464297743</v>
      </c>
      <c r="O7708" s="42">
        <f t="shared" si="241"/>
        <v>8.2532034997853386E-5</v>
      </c>
      <c r="P7708" s="37">
        <v>3901.4422200076096</v>
      </c>
      <c r="Q7708" s="27" t="s">
        <v>11663</v>
      </c>
      <c r="R7708" s="27" t="s">
        <v>11664</v>
      </c>
      <c r="S7708" s="27">
        <v>15010008</v>
      </c>
    </row>
    <row r="7709" spans="1:19">
      <c r="A7709" s="27" t="s">
        <v>7903</v>
      </c>
      <c r="B7709" s="27" t="s">
        <v>7945</v>
      </c>
      <c r="C7709" s="27">
        <v>7034</v>
      </c>
      <c r="D7709" s="27" t="s">
        <v>70</v>
      </c>
      <c r="E7709" s="27" t="s">
        <v>2610</v>
      </c>
      <c r="F7709" s="37">
        <v>59310290.848000005</v>
      </c>
      <c r="G7709" s="27">
        <v>41.743727999999997</v>
      </c>
      <c r="H7709" s="27">
        <v>-111.783169</v>
      </c>
      <c r="I7709" s="27" t="s">
        <v>106</v>
      </c>
      <c r="J7709" s="27" t="s">
        <v>107</v>
      </c>
      <c r="K7709" s="37">
        <v>18688</v>
      </c>
      <c r="L7709" s="37">
        <v>0</v>
      </c>
      <c r="M7709" s="40">
        <v>0</v>
      </c>
      <c r="N7709" s="40">
        <f t="shared" si="240"/>
        <v>0</v>
      </c>
      <c r="O7709" s="42">
        <f t="shared" si="241"/>
        <v>3.1508865886180652E-4</v>
      </c>
      <c r="P7709" s="37">
        <v>0</v>
      </c>
      <c r="Q7709" s="27" t="s">
        <v>11819</v>
      </c>
      <c r="R7709" s="27" t="s">
        <v>11820</v>
      </c>
      <c r="S7709" s="27">
        <v>16010203</v>
      </c>
    </row>
    <row r="7710" spans="1:19">
      <c r="A7710" s="27" t="s">
        <v>7903</v>
      </c>
      <c r="B7710" s="27" t="s">
        <v>7946</v>
      </c>
      <c r="C7710" s="27">
        <v>3675</v>
      </c>
      <c r="D7710" s="27" t="s">
        <v>70</v>
      </c>
      <c r="E7710" s="27" t="s">
        <v>2610</v>
      </c>
      <c r="F7710" s="37">
        <v>59310290.848000005</v>
      </c>
      <c r="G7710" s="27">
        <v>41.746364</v>
      </c>
      <c r="H7710" s="27">
        <v>-111.74602299999999</v>
      </c>
      <c r="I7710" s="27" t="s">
        <v>106</v>
      </c>
      <c r="J7710" s="27" t="s">
        <v>107</v>
      </c>
      <c r="K7710" s="37">
        <v>3414</v>
      </c>
      <c r="L7710" s="37">
        <v>0</v>
      </c>
      <c r="M7710" s="40">
        <v>0</v>
      </c>
      <c r="N7710" s="40">
        <f t="shared" si="240"/>
        <v>0</v>
      </c>
      <c r="O7710" s="42">
        <f t="shared" si="241"/>
        <v>5.7561680295066753E-5</v>
      </c>
      <c r="P7710" s="37">
        <v>0</v>
      </c>
      <c r="Q7710" s="27" t="s">
        <v>11819</v>
      </c>
      <c r="R7710" s="27" t="s">
        <v>11820</v>
      </c>
      <c r="S7710" s="27">
        <v>16010203</v>
      </c>
    </row>
    <row r="7711" spans="1:19">
      <c r="A7711" s="27" t="s">
        <v>7903</v>
      </c>
      <c r="B7711" s="27" t="s">
        <v>7947</v>
      </c>
      <c r="C7711" s="27">
        <v>925</v>
      </c>
      <c r="D7711" s="27" t="s">
        <v>70</v>
      </c>
      <c r="E7711" s="27" t="s">
        <v>2610</v>
      </c>
      <c r="F7711" s="37">
        <v>59310290.848000005</v>
      </c>
      <c r="G7711" s="27">
        <v>39.205623000000003</v>
      </c>
      <c r="H7711" s="27">
        <v>-111.33438099999999</v>
      </c>
      <c r="I7711" s="27" t="s">
        <v>106</v>
      </c>
      <c r="J7711" s="27" t="s">
        <v>107</v>
      </c>
      <c r="K7711" s="37">
        <v>2406</v>
      </c>
      <c r="L7711" s="37">
        <v>0</v>
      </c>
      <c r="M7711" s="40">
        <v>0</v>
      </c>
      <c r="N7711" s="40">
        <f t="shared" si="240"/>
        <v>0</v>
      </c>
      <c r="O7711" s="42">
        <f t="shared" si="241"/>
        <v>4.0566315990020687E-5</v>
      </c>
      <c r="P7711" s="37">
        <v>0</v>
      </c>
      <c r="Q7711" s="27" t="s">
        <v>11613</v>
      </c>
      <c r="R7711" s="27" t="s">
        <v>11614</v>
      </c>
      <c r="S7711" s="27">
        <v>14060009</v>
      </c>
    </row>
    <row r="7712" spans="1:19">
      <c r="A7712" s="27" t="s">
        <v>7903</v>
      </c>
      <c r="B7712" s="27" t="s">
        <v>7948</v>
      </c>
      <c r="C7712" s="27">
        <v>6481</v>
      </c>
      <c r="D7712" s="27" t="s">
        <v>59</v>
      </c>
      <c r="E7712" s="27" t="s">
        <v>402</v>
      </c>
      <c r="F7712" s="37">
        <v>22074071.292000003</v>
      </c>
      <c r="G7712" s="27">
        <v>39.509731000000002</v>
      </c>
      <c r="H7712" s="27">
        <v>-112.58018</v>
      </c>
      <c r="I7712" s="27" t="s">
        <v>132</v>
      </c>
      <c r="J7712" s="27" t="s">
        <v>113</v>
      </c>
      <c r="K7712" s="37">
        <v>8499300</v>
      </c>
      <c r="L7712" s="37">
        <v>8578042.5649999995</v>
      </c>
      <c r="M7712" s="40">
        <v>1.704474905416917</v>
      </c>
      <c r="N7712" s="40">
        <f t="shared" si="240"/>
        <v>1.0092645941430469</v>
      </c>
      <c r="O7712" s="42">
        <f t="shared" si="241"/>
        <v>0.38503545121195121</v>
      </c>
      <c r="P7712" s="37">
        <v>14486843.563610002</v>
      </c>
      <c r="Q7712" s="27" t="s">
        <v>11862</v>
      </c>
      <c r="R7712" s="27" t="s">
        <v>11863</v>
      </c>
      <c r="S7712" s="27">
        <v>16030005</v>
      </c>
    </row>
    <row r="7713" spans="1:19">
      <c r="A7713" s="27" t="s">
        <v>7903</v>
      </c>
      <c r="B7713" s="27" t="s">
        <v>7949</v>
      </c>
      <c r="C7713" s="27">
        <v>59941</v>
      </c>
      <c r="D7713" s="27" t="s">
        <v>70</v>
      </c>
      <c r="E7713" s="27" t="s">
        <v>2610</v>
      </c>
      <c r="F7713" s="37">
        <v>59310290.848000005</v>
      </c>
      <c r="G7713" s="27">
        <v>37.721200000000003</v>
      </c>
      <c r="H7713" s="27">
        <v>-113.1516</v>
      </c>
      <c r="I7713" s="27" t="s">
        <v>129</v>
      </c>
      <c r="J7713" s="27" t="s">
        <v>130</v>
      </c>
      <c r="K7713" s="37">
        <v>211796</v>
      </c>
      <c r="L7713" s="37">
        <v>0</v>
      </c>
      <c r="M7713" s="40">
        <v>7.6E-3</v>
      </c>
      <c r="N7713" s="40">
        <f t="shared" si="240"/>
        <v>0</v>
      </c>
      <c r="O7713" s="42">
        <f t="shared" si="241"/>
        <v>3.5709823197931923E-3</v>
      </c>
      <c r="P7713" s="37">
        <v>1609.6496</v>
      </c>
      <c r="Q7713" s="27" t="s">
        <v>11864</v>
      </c>
      <c r="R7713" s="27" t="s">
        <v>11865</v>
      </c>
      <c r="S7713" s="27">
        <v>16030006</v>
      </c>
    </row>
    <row r="7714" spans="1:19">
      <c r="A7714" s="27" t="s">
        <v>7903</v>
      </c>
      <c r="B7714" s="27" t="s">
        <v>7950</v>
      </c>
      <c r="C7714" s="27">
        <v>61853</v>
      </c>
      <c r="D7714" s="27" t="s">
        <v>70</v>
      </c>
      <c r="E7714" s="27" t="s">
        <v>2610</v>
      </c>
      <c r="F7714" s="37">
        <v>59310290.848000005</v>
      </c>
      <c r="G7714" s="27">
        <v>40.596604999999997</v>
      </c>
      <c r="H7714" s="27">
        <v>-111.42358900000001</v>
      </c>
      <c r="I7714" s="27" t="s">
        <v>106</v>
      </c>
      <c r="J7714" s="27" t="s">
        <v>107</v>
      </c>
      <c r="K7714" s="37">
        <v>47619</v>
      </c>
      <c r="L7714" s="37">
        <v>0</v>
      </c>
      <c r="M7714" s="40">
        <v>0</v>
      </c>
      <c r="N7714" s="40">
        <f t="shared" si="240"/>
        <v>0</v>
      </c>
      <c r="O7714" s="42">
        <f t="shared" si="241"/>
        <v>8.0287921908927466E-4</v>
      </c>
      <c r="P7714" s="37">
        <v>0</v>
      </c>
      <c r="Q7714" s="27" t="s">
        <v>11830</v>
      </c>
      <c r="R7714" s="27" t="s">
        <v>11831</v>
      </c>
      <c r="S7714" s="27">
        <v>16020203</v>
      </c>
    </row>
    <row r="7715" spans="1:19">
      <c r="A7715" s="27" t="s">
        <v>7903</v>
      </c>
      <c r="B7715" s="27" t="s">
        <v>7951</v>
      </c>
      <c r="C7715" s="27">
        <v>56163</v>
      </c>
      <c r="D7715" s="27" t="s">
        <v>70</v>
      </c>
      <c r="E7715" s="27" t="s">
        <v>2610</v>
      </c>
      <c r="F7715" s="37">
        <v>59310290.848000005</v>
      </c>
      <c r="G7715" s="27">
        <v>40.7119</v>
      </c>
      <c r="H7715" s="27">
        <v>-112.1225</v>
      </c>
      <c r="I7715" s="27" t="s">
        <v>743</v>
      </c>
      <c r="J7715" s="27" t="s">
        <v>540</v>
      </c>
      <c r="K7715" s="37">
        <v>193008</v>
      </c>
      <c r="L7715" s="37">
        <v>24649.707999999999</v>
      </c>
      <c r="M7715" s="40">
        <v>1.61</v>
      </c>
      <c r="N7715" s="40">
        <f t="shared" si="240"/>
        <v>0.12771340048080909</v>
      </c>
      <c r="O7715" s="42">
        <f t="shared" si="241"/>
        <v>3.2542076128852502E-3</v>
      </c>
      <c r="P7715" s="37">
        <v>310742.88</v>
      </c>
      <c r="Q7715" s="27" t="s">
        <v>11832</v>
      </c>
      <c r="R7715" s="27" t="s">
        <v>11833</v>
      </c>
      <c r="S7715" s="27">
        <v>16020204</v>
      </c>
    </row>
    <row r="7716" spans="1:19">
      <c r="A7716" s="27" t="s">
        <v>7903</v>
      </c>
      <c r="B7716" s="27" t="s">
        <v>7952</v>
      </c>
      <c r="C7716" s="27">
        <v>58602</v>
      </c>
      <c r="D7716" s="27" t="s">
        <v>70</v>
      </c>
      <c r="E7716" s="27" t="s">
        <v>2610</v>
      </c>
      <c r="F7716" s="37">
        <v>59310290.848000005</v>
      </c>
      <c r="G7716" s="27">
        <v>38.291389000000002</v>
      </c>
      <c r="H7716" s="27">
        <v>-113.035556</v>
      </c>
      <c r="I7716" s="27" t="s">
        <v>129</v>
      </c>
      <c r="J7716" s="27" t="s">
        <v>130</v>
      </c>
      <c r="K7716" s="37">
        <v>6420</v>
      </c>
      <c r="L7716" s="37">
        <v>0</v>
      </c>
      <c r="M7716" s="40">
        <v>7.6E-3</v>
      </c>
      <c r="N7716" s="40">
        <f t="shared" si="240"/>
        <v>0</v>
      </c>
      <c r="O7716" s="42">
        <f t="shared" si="241"/>
        <v>1.0824428456190058E-4</v>
      </c>
      <c r="P7716" s="37">
        <v>48.792000000000002</v>
      </c>
      <c r="Q7716" s="27" t="s">
        <v>11866</v>
      </c>
      <c r="R7716" s="27" t="s">
        <v>11867</v>
      </c>
      <c r="S7716" s="27">
        <v>16030007</v>
      </c>
    </row>
    <row r="7717" spans="1:19">
      <c r="A7717" s="27" t="s">
        <v>7903</v>
      </c>
      <c r="B7717" s="27" t="s">
        <v>7953</v>
      </c>
      <c r="C7717" s="27">
        <v>159</v>
      </c>
      <c r="D7717" s="27" t="s">
        <v>70</v>
      </c>
      <c r="E7717" s="27" t="s">
        <v>2610</v>
      </c>
      <c r="F7717" s="37">
        <v>59310290.848000005</v>
      </c>
      <c r="G7717" s="27">
        <v>40.493631000000001</v>
      </c>
      <c r="H7717" s="27">
        <v>-111.312506</v>
      </c>
      <c r="I7717" s="27" t="s">
        <v>106</v>
      </c>
      <c r="J7717" s="27" t="s">
        <v>107</v>
      </c>
      <c r="K7717" s="37">
        <v>2753</v>
      </c>
      <c r="L7717" s="37">
        <v>0</v>
      </c>
      <c r="M7717" s="40">
        <v>0</v>
      </c>
      <c r="N7717" s="40">
        <f t="shared" si="240"/>
        <v>0</v>
      </c>
      <c r="O7717" s="42">
        <f t="shared" si="241"/>
        <v>4.641690271011095E-5</v>
      </c>
      <c r="P7717" s="37">
        <v>0</v>
      </c>
      <c r="Q7717" s="27" t="s">
        <v>11830</v>
      </c>
      <c r="R7717" s="27" t="s">
        <v>11831</v>
      </c>
      <c r="S7717" s="27">
        <v>16020203</v>
      </c>
    </row>
    <row r="7718" spans="1:19">
      <c r="A7718" s="27" t="s">
        <v>7903</v>
      </c>
      <c r="B7718" s="27" t="s">
        <v>7954</v>
      </c>
      <c r="C7718" s="27">
        <v>56237</v>
      </c>
      <c r="D7718" s="27" t="s">
        <v>70</v>
      </c>
      <c r="E7718" s="27" t="s">
        <v>2610</v>
      </c>
      <c r="F7718" s="37">
        <v>59310290.848000005</v>
      </c>
      <c r="G7718" s="27">
        <v>40.331667000000003</v>
      </c>
      <c r="H7718" s="27">
        <v>-111.754167</v>
      </c>
      <c r="I7718" s="27" t="s">
        <v>110</v>
      </c>
      <c r="J7718" s="27" t="s">
        <v>111</v>
      </c>
      <c r="K7718" s="37">
        <v>4861169</v>
      </c>
      <c r="L7718" s="37">
        <v>2133309.1830000002</v>
      </c>
      <c r="M7718" s="40">
        <v>1.2207004999126749</v>
      </c>
      <c r="N7718" s="40">
        <f t="shared" si="240"/>
        <v>0.43884694874833607</v>
      </c>
      <c r="O7718" s="42">
        <f t="shared" si="241"/>
        <v>8.1961644943845738E-2</v>
      </c>
      <c r="P7718" s="37">
        <v>5934031.4284599982</v>
      </c>
      <c r="Q7718" s="27" t="s">
        <v>11827</v>
      </c>
      <c r="R7718" s="27" t="s">
        <v>11828</v>
      </c>
      <c r="S7718" s="27">
        <v>16020201</v>
      </c>
    </row>
    <row r="7719" spans="1:19">
      <c r="A7719" s="27" t="s">
        <v>7903</v>
      </c>
      <c r="B7719" s="27" t="s">
        <v>7955</v>
      </c>
      <c r="C7719" s="27">
        <v>59965</v>
      </c>
      <c r="D7719" s="27" t="s">
        <v>70</v>
      </c>
      <c r="E7719" s="27" t="s">
        <v>2610</v>
      </c>
      <c r="F7719" s="37">
        <v>59310290.848000005</v>
      </c>
      <c r="G7719" s="27">
        <v>37.886705999999997</v>
      </c>
      <c r="H7719" s="27">
        <v>-109.36839000000001</v>
      </c>
      <c r="I7719" s="27" t="s">
        <v>114</v>
      </c>
      <c r="J7719" s="27" t="s">
        <v>115</v>
      </c>
      <c r="K7719" s="37">
        <v>155251</v>
      </c>
      <c r="L7719" s="37">
        <v>0</v>
      </c>
      <c r="M7719" s="40">
        <v>3.8E-3</v>
      </c>
      <c r="N7719" s="40">
        <f t="shared" si="240"/>
        <v>0</v>
      </c>
      <c r="O7719" s="42">
        <f t="shared" si="241"/>
        <v>2.6176064521058607E-3</v>
      </c>
      <c r="P7719" s="37">
        <v>589.9538</v>
      </c>
      <c r="Q7719" s="27" t="s">
        <v>2508</v>
      </c>
      <c r="R7719" s="27" t="s">
        <v>11644</v>
      </c>
      <c r="S7719" s="27">
        <v>14080203</v>
      </c>
    </row>
    <row r="7720" spans="1:19">
      <c r="A7720" s="27" t="s">
        <v>7903</v>
      </c>
      <c r="B7720" s="27" t="s">
        <v>7956</v>
      </c>
      <c r="C7720" s="27">
        <v>6537</v>
      </c>
      <c r="D7720" s="27" t="s">
        <v>70</v>
      </c>
      <c r="E7720" s="27" t="s">
        <v>2610</v>
      </c>
      <c r="F7720" s="37">
        <v>59310290.848000005</v>
      </c>
      <c r="G7720" s="27">
        <v>40.584985000000003</v>
      </c>
      <c r="H7720" s="27">
        <v>-111.800605</v>
      </c>
      <c r="I7720" s="27" t="s">
        <v>106</v>
      </c>
      <c r="J7720" s="27" t="s">
        <v>107</v>
      </c>
      <c r="K7720" s="37">
        <v>5528</v>
      </c>
      <c r="L7720" s="37">
        <v>0</v>
      </c>
      <c r="M7720" s="40">
        <v>0</v>
      </c>
      <c r="N7720" s="40">
        <f t="shared" si="240"/>
        <v>0</v>
      </c>
      <c r="O7720" s="42">
        <f t="shared" si="241"/>
        <v>9.3204735990371713E-5</v>
      </c>
      <c r="P7720" s="37">
        <v>0</v>
      </c>
      <c r="Q7720" s="27" t="s">
        <v>11832</v>
      </c>
      <c r="R7720" s="27" t="s">
        <v>11833</v>
      </c>
      <c r="S7720" s="27">
        <v>16020204</v>
      </c>
    </row>
    <row r="7721" spans="1:19">
      <c r="A7721" s="27" t="s">
        <v>7903</v>
      </c>
      <c r="B7721" s="27" t="s">
        <v>7957</v>
      </c>
      <c r="C7721" s="27">
        <v>4251</v>
      </c>
      <c r="D7721" s="27" t="s">
        <v>70</v>
      </c>
      <c r="E7721" s="27" t="s">
        <v>2610</v>
      </c>
      <c r="F7721" s="37">
        <v>59310290.848000005</v>
      </c>
      <c r="G7721" s="27">
        <v>41.725833000000002</v>
      </c>
      <c r="H7721" s="27">
        <v>-111.8433</v>
      </c>
      <c r="I7721" s="27" t="s">
        <v>110</v>
      </c>
      <c r="J7721" s="27" t="s">
        <v>111</v>
      </c>
      <c r="K7721" s="37">
        <v>1425.999</v>
      </c>
      <c r="L7721" s="37">
        <v>1478.595</v>
      </c>
      <c r="M7721" s="40">
        <v>0.79702615261159604</v>
      </c>
      <c r="N7721" s="40">
        <f t="shared" si="240"/>
        <v>1.0368836163279216</v>
      </c>
      <c r="O7721" s="42">
        <f t="shared" si="241"/>
        <v>2.4043028277412096E-5</v>
      </c>
      <c r="P7721" s="37">
        <v>1136.5584965979833</v>
      </c>
      <c r="Q7721" s="27" t="s">
        <v>11819</v>
      </c>
      <c r="R7721" s="27" t="s">
        <v>11820</v>
      </c>
      <c r="S7721" s="27">
        <v>16010203</v>
      </c>
    </row>
    <row r="7722" spans="1:19">
      <c r="A7722" s="27" t="s">
        <v>7903</v>
      </c>
      <c r="B7722" s="27" t="s">
        <v>7958</v>
      </c>
      <c r="C7722" s="27">
        <v>1020</v>
      </c>
      <c r="D7722" s="27" t="s">
        <v>70</v>
      </c>
      <c r="E7722" s="27" t="s">
        <v>2610</v>
      </c>
      <c r="F7722" s="37">
        <v>59310290.848000005</v>
      </c>
      <c r="G7722" s="27">
        <v>39.255910999999998</v>
      </c>
      <c r="H7722" s="27">
        <v>-111.62149100000001</v>
      </c>
      <c r="I7722" s="27" t="s">
        <v>106</v>
      </c>
      <c r="J7722" s="27" t="s">
        <v>107</v>
      </c>
      <c r="K7722" s="37">
        <v>1566</v>
      </c>
      <c r="L7722" s="37">
        <v>0</v>
      </c>
      <c r="M7722" s="40">
        <v>0</v>
      </c>
      <c r="N7722" s="40">
        <f t="shared" si="240"/>
        <v>0</v>
      </c>
      <c r="O7722" s="42">
        <f t="shared" si="241"/>
        <v>2.6403512402482289E-5</v>
      </c>
      <c r="P7722" s="37">
        <v>0</v>
      </c>
      <c r="Q7722" s="27" t="s">
        <v>11860</v>
      </c>
      <c r="R7722" s="27" t="s">
        <v>11861</v>
      </c>
      <c r="S7722" s="27">
        <v>16030004</v>
      </c>
    </row>
    <row r="7723" spans="1:19">
      <c r="A7723" s="27" t="s">
        <v>7903</v>
      </c>
      <c r="B7723" s="27" t="s">
        <v>7959</v>
      </c>
      <c r="C7723" s="27">
        <v>3676</v>
      </c>
      <c r="D7723" s="27" t="s">
        <v>70</v>
      </c>
      <c r="E7723" s="27" t="s">
        <v>2610</v>
      </c>
      <c r="F7723" s="37">
        <v>59310290.848000005</v>
      </c>
      <c r="G7723" s="27">
        <v>39.255910999999998</v>
      </c>
      <c r="H7723" s="27">
        <v>-111.62149100000001</v>
      </c>
      <c r="I7723" s="27" t="s">
        <v>106</v>
      </c>
      <c r="J7723" s="27" t="s">
        <v>107</v>
      </c>
      <c r="K7723" s="37">
        <v>1400</v>
      </c>
      <c r="L7723" s="37">
        <v>0</v>
      </c>
      <c r="M7723" s="40">
        <v>0</v>
      </c>
      <c r="N7723" s="40">
        <f t="shared" si="240"/>
        <v>0</v>
      </c>
      <c r="O7723" s="42">
        <f t="shared" si="241"/>
        <v>2.3604672645897321E-5</v>
      </c>
      <c r="P7723" s="37">
        <v>0</v>
      </c>
      <c r="Q7723" s="27" t="s">
        <v>11860</v>
      </c>
      <c r="R7723" s="27" t="s">
        <v>11861</v>
      </c>
      <c r="S7723" s="27">
        <v>16030004</v>
      </c>
    </row>
    <row r="7724" spans="1:19">
      <c r="A7724" s="27" t="s">
        <v>7903</v>
      </c>
      <c r="B7724" s="27" t="s">
        <v>7960</v>
      </c>
      <c r="C7724" s="27">
        <v>59958</v>
      </c>
      <c r="D7724" s="27" t="s">
        <v>70</v>
      </c>
      <c r="E7724" s="27" t="s">
        <v>2610</v>
      </c>
      <c r="F7724" s="37">
        <v>59310290.848000005</v>
      </c>
      <c r="G7724" s="27">
        <v>38.388243000000003</v>
      </c>
      <c r="H7724" s="27">
        <v>-112.99081200000001</v>
      </c>
      <c r="I7724" s="27" t="s">
        <v>129</v>
      </c>
      <c r="J7724" s="27" t="s">
        <v>130</v>
      </c>
      <c r="K7724" s="37">
        <v>7203</v>
      </c>
      <c r="L7724" s="37">
        <v>0</v>
      </c>
      <c r="M7724" s="40">
        <v>7.6E-3</v>
      </c>
      <c r="N7724" s="40">
        <f t="shared" si="240"/>
        <v>0</v>
      </c>
      <c r="O7724" s="42">
        <f t="shared" si="241"/>
        <v>1.2144604076314173E-4</v>
      </c>
      <c r="P7724" s="37">
        <v>54.742800000000003</v>
      </c>
      <c r="Q7724" s="27" t="s">
        <v>11866</v>
      </c>
      <c r="R7724" s="27" t="s">
        <v>11867</v>
      </c>
      <c r="S7724" s="27">
        <v>16030007</v>
      </c>
    </row>
    <row r="7725" spans="1:19">
      <c r="A7725" s="27" t="s">
        <v>7903</v>
      </c>
      <c r="B7725" s="27" t="s">
        <v>7961</v>
      </c>
      <c r="C7725" s="27">
        <v>58601</v>
      </c>
      <c r="D7725" s="27" t="s">
        <v>70</v>
      </c>
      <c r="E7725" s="27" t="s">
        <v>2610</v>
      </c>
      <c r="F7725" s="37">
        <v>59310290.848000005</v>
      </c>
      <c r="G7725" s="27">
        <v>38.291389000000002</v>
      </c>
      <c r="H7725" s="27">
        <v>-113.00833299999999</v>
      </c>
      <c r="I7725" s="27" t="s">
        <v>129</v>
      </c>
      <c r="J7725" s="27" t="s">
        <v>130</v>
      </c>
      <c r="K7725" s="37">
        <v>6293</v>
      </c>
      <c r="L7725" s="37">
        <v>0</v>
      </c>
      <c r="M7725" s="40">
        <v>7.6E-3</v>
      </c>
      <c r="N7725" s="40">
        <f t="shared" si="240"/>
        <v>0</v>
      </c>
      <c r="O7725" s="42">
        <f t="shared" si="241"/>
        <v>1.0610300354330847E-4</v>
      </c>
      <c r="P7725" s="37">
        <v>47.826799999999999</v>
      </c>
      <c r="Q7725" s="27" t="s">
        <v>11866</v>
      </c>
      <c r="R7725" s="27" t="s">
        <v>11867</v>
      </c>
      <c r="S7725" s="27">
        <v>16030007</v>
      </c>
    </row>
    <row r="7726" spans="1:19">
      <c r="A7726" s="27" t="s">
        <v>7903</v>
      </c>
      <c r="B7726" s="27" t="s">
        <v>7962</v>
      </c>
      <c r="C7726" s="27">
        <v>57079</v>
      </c>
      <c r="D7726" s="27" t="s">
        <v>59</v>
      </c>
      <c r="E7726" s="27" t="s">
        <v>402</v>
      </c>
      <c r="F7726" s="37">
        <v>22074071.292000003</v>
      </c>
      <c r="G7726" s="27">
        <v>38.535690000000002</v>
      </c>
      <c r="H7726" s="27">
        <v>-112.935</v>
      </c>
      <c r="I7726" s="27" t="s">
        <v>114</v>
      </c>
      <c r="J7726" s="27" t="s">
        <v>115</v>
      </c>
      <c r="K7726" s="37">
        <v>394366</v>
      </c>
      <c r="L7726" s="37">
        <v>0</v>
      </c>
      <c r="M7726" s="40">
        <v>3.8E-3</v>
      </c>
      <c r="N7726" s="40">
        <f t="shared" si="240"/>
        <v>0</v>
      </c>
      <c r="O7726" s="42">
        <f t="shared" si="241"/>
        <v>1.7865576077165456E-2</v>
      </c>
      <c r="P7726" s="37">
        <v>1498.5907999999999</v>
      </c>
      <c r="Q7726" s="27" t="s">
        <v>11866</v>
      </c>
      <c r="R7726" s="27" t="s">
        <v>11867</v>
      </c>
      <c r="S7726" s="27">
        <v>16030007</v>
      </c>
    </row>
    <row r="7727" spans="1:19">
      <c r="A7727" s="27" t="s">
        <v>7903</v>
      </c>
      <c r="B7727" s="27" t="s">
        <v>7963</v>
      </c>
      <c r="C7727" s="27">
        <v>57107</v>
      </c>
      <c r="D7727" s="27" t="s">
        <v>59</v>
      </c>
      <c r="E7727" s="27" t="s">
        <v>402</v>
      </c>
      <c r="F7727" s="37">
        <v>22074071.292000003</v>
      </c>
      <c r="G7727" s="27">
        <v>38.585230000000003</v>
      </c>
      <c r="H7727" s="27">
        <v>-112.931</v>
      </c>
      <c r="I7727" s="27" t="s">
        <v>114</v>
      </c>
      <c r="J7727" s="27" t="s">
        <v>115</v>
      </c>
      <c r="K7727" s="37">
        <v>197100</v>
      </c>
      <c r="L7727" s="37">
        <v>0</v>
      </c>
      <c r="M7727" s="40">
        <v>3.8E-3</v>
      </c>
      <c r="N7727" s="40">
        <f t="shared" si="240"/>
        <v>0</v>
      </c>
      <c r="O7727" s="42">
        <f t="shared" si="241"/>
        <v>8.9290279709947386E-3</v>
      </c>
      <c r="P7727" s="37">
        <v>748.98</v>
      </c>
      <c r="Q7727" s="27" t="s">
        <v>11866</v>
      </c>
      <c r="R7727" s="27" t="s">
        <v>11867</v>
      </c>
      <c r="S7727" s="27">
        <v>16030007</v>
      </c>
    </row>
    <row r="7728" spans="1:19">
      <c r="A7728" s="27" t="s">
        <v>7903</v>
      </c>
      <c r="B7728" s="27" t="s">
        <v>7964</v>
      </c>
      <c r="C7728" s="27">
        <v>56253</v>
      </c>
      <c r="D7728" s="27" t="s">
        <v>70</v>
      </c>
      <c r="E7728" s="27" t="s">
        <v>2610</v>
      </c>
      <c r="F7728" s="37">
        <v>59310290.848000005</v>
      </c>
      <c r="G7728" s="27">
        <v>37.112091999999997</v>
      </c>
      <c r="H7728" s="27">
        <v>-113.516581</v>
      </c>
      <c r="I7728" s="27" t="s">
        <v>110</v>
      </c>
      <c r="J7728" s="27" t="s">
        <v>111</v>
      </c>
      <c r="K7728" s="37">
        <v>111468</v>
      </c>
      <c r="L7728" s="37">
        <v>68018.020999999993</v>
      </c>
      <c r="M7728" s="40">
        <v>0.79702615261159604</v>
      </c>
      <c r="N7728" s="40">
        <f t="shared" si="240"/>
        <v>0.6102022194710589</v>
      </c>
      <c r="O7728" s="42">
        <f t="shared" si="241"/>
        <v>1.8794040360663449E-3</v>
      </c>
      <c r="P7728" s="37">
        <v>88842.911179309391</v>
      </c>
      <c r="Q7728" s="27" t="s">
        <v>11663</v>
      </c>
      <c r="R7728" s="27" t="s">
        <v>11664</v>
      </c>
      <c r="S7728" s="27">
        <v>15010008</v>
      </c>
    </row>
    <row r="7729" spans="1:19">
      <c r="A7729" s="27" t="s">
        <v>7903</v>
      </c>
      <c r="B7729" s="27" t="s">
        <v>7965</v>
      </c>
      <c r="C7729" s="27">
        <v>8010</v>
      </c>
      <c r="D7729" s="27" t="s">
        <v>70</v>
      </c>
      <c r="E7729" s="27" t="s">
        <v>2610</v>
      </c>
      <c r="F7729" s="37">
        <v>59310290.848000005</v>
      </c>
      <c r="G7729" s="27">
        <v>40.67</v>
      </c>
      <c r="H7729" s="27">
        <v>-111.89</v>
      </c>
      <c r="I7729" s="27" t="s">
        <v>110</v>
      </c>
      <c r="J7729" s="27" t="s">
        <v>111</v>
      </c>
      <c r="K7729" s="37">
        <v>9221.0010000000002</v>
      </c>
      <c r="L7729" s="37">
        <v>6453.8559999999998</v>
      </c>
      <c r="M7729" s="40">
        <v>0.79702615261159604</v>
      </c>
      <c r="N7729" s="40">
        <f t="shared" si="240"/>
        <v>0.69990839389346116</v>
      </c>
      <c r="O7729" s="42">
        <f t="shared" si="241"/>
        <v>1.5547050719463704E-4</v>
      </c>
      <c r="P7729" s="37">
        <v>7349.3789502576801</v>
      </c>
      <c r="Q7729" s="27" t="s">
        <v>11832</v>
      </c>
      <c r="R7729" s="27" t="s">
        <v>11833</v>
      </c>
      <c r="S7729" s="27">
        <v>16020204</v>
      </c>
    </row>
    <row r="7730" spans="1:19">
      <c r="A7730" s="27" t="s">
        <v>7903</v>
      </c>
      <c r="B7730" s="27" t="s">
        <v>7966</v>
      </c>
      <c r="C7730" s="27">
        <v>56177</v>
      </c>
      <c r="D7730" s="27" t="s">
        <v>70</v>
      </c>
      <c r="E7730" s="27" t="s">
        <v>2610</v>
      </c>
      <c r="F7730" s="37">
        <v>59310290.848000005</v>
      </c>
      <c r="G7730" s="27">
        <v>40.061399999999999</v>
      </c>
      <c r="H7730" s="27">
        <v>-111.7294</v>
      </c>
      <c r="I7730" s="27" t="s">
        <v>110</v>
      </c>
      <c r="J7730" s="27" t="s">
        <v>111</v>
      </c>
      <c r="K7730" s="37">
        <v>433490</v>
      </c>
      <c r="L7730" s="37">
        <v>199793.636</v>
      </c>
      <c r="M7730" s="40">
        <v>0.79702615261159604</v>
      </c>
      <c r="N7730" s="40">
        <f t="shared" si="240"/>
        <v>0.46089560543495811</v>
      </c>
      <c r="O7730" s="42">
        <f t="shared" si="241"/>
        <v>7.3088496751928782E-3</v>
      </c>
      <c r="P7730" s="37">
        <v>345502.86689560075</v>
      </c>
      <c r="Q7730" s="27" t="s">
        <v>7983</v>
      </c>
      <c r="R7730" s="27" t="s">
        <v>11829</v>
      </c>
      <c r="S7730" s="27">
        <v>16020202</v>
      </c>
    </row>
    <row r="7731" spans="1:19">
      <c r="A7731" s="27" t="s">
        <v>7903</v>
      </c>
      <c r="B7731" s="27" t="s">
        <v>7967</v>
      </c>
      <c r="C7731" s="27">
        <v>60449</v>
      </c>
      <c r="D7731" s="27" t="s">
        <v>70</v>
      </c>
      <c r="E7731" s="27" t="s">
        <v>2610</v>
      </c>
      <c r="F7731" s="37">
        <v>59310290.848000005</v>
      </c>
      <c r="G7731" s="27">
        <v>39.162500000000001</v>
      </c>
      <c r="H7731" s="27">
        <v>-112.343</v>
      </c>
      <c r="I7731" s="27" t="s">
        <v>129</v>
      </c>
      <c r="J7731" s="27" t="s">
        <v>130</v>
      </c>
      <c r="K7731" s="37">
        <v>121567</v>
      </c>
      <c r="L7731" s="37">
        <v>0</v>
      </c>
      <c r="M7731" s="40">
        <v>7.6E-3</v>
      </c>
      <c r="N7731" s="40">
        <f t="shared" si="240"/>
        <v>0</v>
      </c>
      <c r="O7731" s="42">
        <f t="shared" si="241"/>
        <v>2.0496780282455713E-3</v>
      </c>
      <c r="P7731" s="37">
        <v>923.90919999999994</v>
      </c>
      <c r="Q7731" s="27" t="s">
        <v>11862</v>
      </c>
      <c r="R7731" s="27" t="s">
        <v>11863</v>
      </c>
      <c r="S7731" s="27">
        <v>16030005</v>
      </c>
    </row>
    <row r="7732" spans="1:19">
      <c r="A7732" s="27" t="s">
        <v>7903</v>
      </c>
      <c r="B7732" s="27" t="s">
        <v>7968</v>
      </c>
      <c r="C7732" s="27">
        <v>60886</v>
      </c>
      <c r="D7732" s="27" t="s">
        <v>70</v>
      </c>
      <c r="E7732" s="27" t="s">
        <v>2610</v>
      </c>
      <c r="F7732" s="37">
        <v>59310290.848000005</v>
      </c>
      <c r="G7732" s="27">
        <v>39.154474</v>
      </c>
      <c r="H7732" s="27">
        <v>-112.359849</v>
      </c>
      <c r="I7732" s="27" t="s">
        <v>129</v>
      </c>
      <c r="J7732" s="27" t="s">
        <v>130</v>
      </c>
      <c r="K7732" s="37">
        <v>50512</v>
      </c>
      <c r="L7732" s="37">
        <v>0</v>
      </c>
      <c r="M7732" s="40">
        <v>7.6E-3</v>
      </c>
      <c r="N7732" s="40">
        <f t="shared" si="240"/>
        <v>0</v>
      </c>
      <c r="O7732" s="42">
        <f t="shared" si="241"/>
        <v>8.5165658906397534E-4</v>
      </c>
      <c r="P7732" s="37">
        <v>383.89120000000003</v>
      </c>
      <c r="Q7732" s="27" t="s">
        <v>11862</v>
      </c>
      <c r="R7732" s="27" t="s">
        <v>11863</v>
      </c>
      <c r="S7732" s="27">
        <v>16030005</v>
      </c>
    </row>
    <row r="7733" spans="1:19">
      <c r="A7733" s="27" t="s">
        <v>7903</v>
      </c>
      <c r="B7733" s="27" t="s">
        <v>7969</v>
      </c>
      <c r="C7733" s="27">
        <v>59702</v>
      </c>
      <c r="D7733" s="27" t="s">
        <v>70</v>
      </c>
      <c r="E7733" s="27" t="s">
        <v>2610</v>
      </c>
      <c r="F7733" s="37">
        <v>59310290.848000005</v>
      </c>
      <c r="G7733" s="27">
        <v>38.960518999999998</v>
      </c>
      <c r="H7733" s="27">
        <v>-112.36327</v>
      </c>
      <c r="I7733" s="27" t="s">
        <v>129</v>
      </c>
      <c r="J7733" s="27" t="s">
        <v>130</v>
      </c>
      <c r="K7733" s="37">
        <v>121658</v>
      </c>
      <c r="L7733" s="37">
        <v>0</v>
      </c>
      <c r="M7733" s="40">
        <v>7.6E-3</v>
      </c>
      <c r="N7733" s="40">
        <f t="shared" si="240"/>
        <v>0</v>
      </c>
      <c r="O7733" s="42">
        <f t="shared" si="241"/>
        <v>2.0512123319675547E-3</v>
      </c>
      <c r="P7733" s="37">
        <v>924.60080000000005</v>
      </c>
      <c r="Q7733" s="27" t="s">
        <v>11862</v>
      </c>
      <c r="R7733" s="27" t="s">
        <v>11863</v>
      </c>
      <c r="S7733" s="27">
        <v>16030005</v>
      </c>
    </row>
    <row r="7734" spans="1:19">
      <c r="A7734" s="27" t="s">
        <v>7903</v>
      </c>
      <c r="B7734" s="27" t="s">
        <v>7970</v>
      </c>
      <c r="C7734" s="27">
        <v>7408</v>
      </c>
      <c r="D7734" s="27" t="s">
        <v>70</v>
      </c>
      <c r="E7734" s="27" t="s">
        <v>2610</v>
      </c>
      <c r="F7734" s="37">
        <v>59310290.848000005</v>
      </c>
      <c r="G7734" s="27">
        <v>40.060839999999999</v>
      </c>
      <c r="H7734" s="27">
        <v>-111.73023000000001</v>
      </c>
      <c r="I7734" s="27" t="s">
        <v>110</v>
      </c>
      <c r="J7734" s="27" t="s">
        <v>111</v>
      </c>
      <c r="K7734" s="37">
        <v>4</v>
      </c>
      <c r="L7734" s="37">
        <v>13.46</v>
      </c>
      <c r="M7734" s="40">
        <v>0.79702615261159604</v>
      </c>
      <c r="N7734" s="40">
        <f t="shared" si="240"/>
        <v>3.3650000000000002</v>
      </c>
      <c r="O7734" s="42">
        <f t="shared" si="241"/>
        <v>6.7441921845420918E-8</v>
      </c>
      <c r="P7734" s="37">
        <v>3.1881046104463842</v>
      </c>
      <c r="Q7734" s="27" t="s">
        <v>7983</v>
      </c>
      <c r="R7734" s="27" t="s">
        <v>11829</v>
      </c>
      <c r="S7734" s="27">
        <v>16020202</v>
      </c>
    </row>
    <row r="7735" spans="1:19">
      <c r="A7735" s="27" t="s">
        <v>7903</v>
      </c>
      <c r="B7735" s="27" t="s">
        <v>7971</v>
      </c>
      <c r="C7735" s="27">
        <v>7132</v>
      </c>
      <c r="D7735" s="27" t="s">
        <v>70</v>
      </c>
      <c r="E7735" s="27" t="s">
        <v>2610</v>
      </c>
      <c r="F7735" s="37">
        <v>59310290.848000005</v>
      </c>
      <c r="G7735" s="27">
        <v>41.254331000000001</v>
      </c>
      <c r="H7735" s="27">
        <v>-111.848525</v>
      </c>
      <c r="I7735" s="27" t="s">
        <v>106</v>
      </c>
      <c r="J7735" s="27" t="s">
        <v>107</v>
      </c>
      <c r="K7735" s="37">
        <v>4117</v>
      </c>
      <c r="L7735" s="37">
        <v>0</v>
      </c>
      <c r="M7735" s="40">
        <v>0</v>
      </c>
      <c r="N7735" s="40">
        <f t="shared" si="240"/>
        <v>0</v>
      </c>
      <c r="O7735" s="42">
        <f t="shared" si="241"/>
        <v>6.9414598059399485E-5</v>
      </c>
      <c r="P7735" s="37">
        <v>0</v>
      </c>
      <c r="Q7735" s="27" t="s">
        <v>11825</v>
      </c>
      <c r="R7735" s="27" t="s">
        <v>11826</v>
      </c>
      <c r="S7735" s="27">
        <v>16020102</v>
      </c>
    </row>
    <row r="7736" spans="1:19">
      <c r="A7736" s="27" t="s">
        <v>7903</v>
      </c>
      <c r="B7736" s="27" t="s">
        <v>7972</v>
      </c>
      <c r="C7736" s="27">
        <v>3656</v>
      </c>
      <c r="D7736" s="27" t="s">
        <v>70</v>
      </c>
      <c r="E7736" s="27" t="s">
        <v>2610</v>
      </c>
      <c r="F7736" s="37">
        <v>59310290.848000005</v>
      </c>
      <c r="G7736" s="27">
        <v>41.243642999999999</v>
      </c>
      <c r="H7736" s="27">
        <v>-111.946478</v>
      </c>
      <c r="I7736" s="27" t="s">
        <v>106</v>
      </c>
      <c r="J7736" s="27" t="s">
        <v>107</v>
      </c>
      <c r="K7736" s="37">
        <v>9235</v>
      </c>
      <c r="L7736" s="37">
        <v>0</v>
      </c>
      <c r="M7736" s="40">
        <v>5.4218105052701411</v>
      </c>
      <c r="N7736" s="40">
        <f t="shared" si="240"/>
        <v>0</v>
      </c>
      <c r="O7736" s="42">
        <f t="shared" si="241"/>
        <v>1.5570653706061555E-4</v>
      </c>
      <c r="P7736" s="37">
        <v>50070.420016169752</v>
      </c>
      <c r="Q7736" s="27" t="s">
        <v>11825</v>
      </c>
      <c r="R7736" s="27" t="s">
        <v>11826</v>
      </c>
      <c r="S7736" s="27">
        <v>16020102</v>
      </c>
    </row>
    <row r="7737" spans="1:19">
      <c r="A7737" s="27" t="s">
        <v>7903</v>
      </c>
      <c r="B7737" s="27" t="s">
        <v>7973</v>
      </c>
      <c r="C7737" s="27">
        <v>61508</v>
      </c>
      <c r="D7737" s="27" t="s">
        <v>70</v>
      </c>
      <c r="E7737" s="27" t="s">
        <v>2610</v>
      </c>
      <c r="F7737" s="37">
        <v>59310290.848000005</v>
      </c>
      <c r="G7737" s="27">
        <v>40.242699999999999</v>
      </c>
      <c r="H7737" s="27">
        <v>-111.66298</v>
      </c>
      <c r="I7737" s="27" t="s">
        <v>110</v>
      </c>
      <c r="J7737" s="27" t="s">
        <v>111</v>
      </c>
      <c r="K7737" s="37">
        <v>5297</v>
      </c>
      <c r="L7737" s="37">
        <v>4003.7840000000001</v>
      </c>
      <c r="M7737" s="40">
        <v>0.79702615261159604</v>
      </c>
      <c r="N7737" s="40">
        <f t="shared" si="240"/>
        <v>0.75585878799320372</v>
      </c>
      <c r="O7737" s="42">
        <f t="shared" si="241"/>
        <v>8.9309965003798653E-5</v>
      </c>
      <c r="P7737" s="37">
        <v>4221.847530383624</v>
      </c>
      <c r="Q7737" s="27" t="s">
        <v>11827</v>
      </c>
      <c r="R7737" s="27" t="s">
        <v>11828</v>
      </c>
      <c r="S7737" s="27">
        <v>16020201</v>
      </c>
    </row>
    <row r="7738" spans="1:19">
      <c r="A7738" s="27" t="s">
        <v>7903</v>
      </c>
      <c r="B7738" s="27" t="s">
        <v>7974</v>
      </c>
      <c r="C7738" s="27">
        <v>52039</v>
      </c>
      <c r="D7738" s="27" t="s">
        <v>70</v>
      </c>
      <c r="E7738" s="27" t="s">
        <v>2610</v>
      </c>
      <c r="F7738" s="37">
        <v>59310290.848000005</v>
      </c>
      <c r="G7738" s="27">
        <v>37.185400000000001</v>
      </c>
      <c r="H7738" s="27">
        <v>-113.3583</v>
      </c>
      <c r="I7738" s="27" t="s">
        <v>106</v>
      </c>
      <c r="J7738" s="27" t="s">
        <v>107</v>
      </c>
      <c r="K7738" s="37">
        <v>8241</v>
      </c>
      <c r="L7738" s="37">
        <v>0</v>
      </c>
      <c r="M7738" s="40">
        <v>0</v>
      </c>
      <c r="N7738" s="40">
        <f t="shared" si="240"/>
        <v>0</v>
      </c>
      <c r="O7738" s="42">
        <f t="shared" si="241"/>
        <v>1.3894721948202844E-4</v>
      </c>
      <c r="P7738" s="37">
        <v>0</v>
      </c>
      <c r="Q7738" s="27" t="s">
        <v>11663</v>
      </c>
      <c r="R7738" s="27" t="s">
        <v>11664</v>
      </c>
      <c r="S7738" s="27">
        <v>15010008</v>
      </c>
    </row>
    <row r="7739" spans="1:19">
      <c r="A7739" s="27" t="s">
        <v>7903</v>
      </c>
      <c r="B7739" s="27" t="s">
        <v>7975</v>
      </c>
      <c r="C7739" s="27">
        <v>61119</v>
      </c>
      <c r="D7739" s="27" t="s">
        <v>70</v>
      </c>
      <c r="E7739" s="27" t="s">
        <v>2610</v>
      </c>
      <c r="F7739" s="37">
        <v>59310290.848000005</v>
      </c>
      <c r="G7739" s="27">
        <v>37.658223</v>
      </c>
      <c r="H7739" s="27">
        <v>-113.216679</v>
      </c>
      <c r="I7739" s="27" t="s">
        <v>129</v>
      </c>
      <c r="J7739" s="27" t="s">
        <v>130</v>
      </c>
      <c r="K7739" s="37">
        <v>8053</v>
      </c>
      <c r="L7739" s="37">
        <v>0</v>
      </c>
      <c r="M7739" s="40">
        <v>7.6E-3</v>
      </c>
      <c r="N7739" s="40">
        <f t="shared" si="240"/>
        <v>0</v>
      </c>
      <c r="O7739" s="42">
        <f t="shared" si="241"/>
        <v>1.3577744915529367E-4</v>
      </c>
      <c r="P7739" s="37">
        <v>61.202800000000003</v>
      </c>
      <c r="Q7739" s="27" t="s">
        <v>11864</v>
      </c>
      <c r="R7739" s="27" t="s">
        <v>11865</v>
      </c>
      <c r="S7739" s="27">
        <v>16030006</v>
      </c>
    </row>
    <row r="7740" spans="1:19">
      <c r="A7740" s="27" t="s">
        <v>7903</v>
      </c>
      <c r="B7740" s="27" t="s">
        <v>7976</v>
      </c>
      <c r="C7740" s="27">
        <v>61120</v>
      </c>
      <c r="D7740" s="27" t="s">
        <v>70</v>
      </c>
      <c r="E7740" s="27" t="s">
        <v>2610</v>
      </c>
      <c r="F7740" s="37">
        <v>59310290.848000005</v>
      </c>
      <c r="G7740" s="27">
        <v>37.666772000000002</v>
      </c>
      <c r="H7740" s="27">
        <v>-113.188953</v>
      </c>
      <c r="I7740" s="27" t="s">
        <v>129</v>
      </c>
      <c r="J7740" s="27" t="s">
        <v>130</v>
      </c>
      <c r="K7740" s="37">
        <v>7957</v>
      </c>
      <c r="L7740" s="37">
        <v>0</v>
      </c>
      <c r="M7740" s="40">
        <v>7.6E-3</v>
      </c>
      <c r="N7740" s="40">
        <f t="shared" si="240"/>
        <v>0</v>
      </c>
      <c r="O7740" s="42">
        <f t="shared" si="241"/>
        <v>1.3415884303100357E-4</v>
      </c>
      <c r="P7740" s="37">
        <v>60.473199999999999</v>
      </c>
      <c r="Q7740" s="27" t="s">
        <v>11864</v>
      </c>
      <c r="R7740" s="27" t="s">
        <v>11865</v>
      </c>
      <c r="S7740" s="27">
        <v>16030006</v>
      </c>
    </row>
    <row r="7741" spans="1:19">
      <c r="A7741" s="27" t="s">
        <v>7903</v>
      </c>
      <c r="B7741" s="27" t="s">
        <v>7977</v>
      </c>
      <c r="C7741" s="27">
        <v>61121</v>
      </c>
      <c r="D7741" s="27" t="s">
        <v>70</v>
      </c>
      <c r="E7741" s="27" t="s">
        <v>2610</v>
      </c>
      <c r="F7741" s="37">
        <v>59310290.848000005</v>
      </c>
      <c r="G7741" s="27">
        <v>37.649816000000001</v>
      </c>
      <c r="H7741" s="27">
        <v>-113.23692800000001</v>
      </c>
      <c r="I7741" s="27" t="s">
        <v>129</v>
      </c>
      <c r="J7741" s="27" t="s">
        <v>130</v>
      </c>
      <c r="K7741" s="37">
        <v>7964</v>
      </c>
      <c r="L7741" s="37">
        <v>0</v>
      </c>
      <c r="M7741" s="40">
        <v>7.6E-3</v>
      </c>
      <c r="N7741" s="40">
        <f t="shared" si="240"/>
        <v>0</v>
      </c>
      <c r="O7741" s="42">
        <f t="shared" si="241"/>
        <v>1.3427686639423306E-4</v>
      </c>
      <c r="P7741" s="37">
        <v>60.526400000000002</v>
      </c>
      <c r="Q7741" s="27" t="s">
        <v>11864</v>
      </c>
      <c r="R7741" s="27" t="s">
        <v>11865</v>
      </c>
      <c r="S7741" s="27">
        <v>16030006</v>
      </c>
    </row>
    <row r="7742" spans="1:19">
      <c r="A7742" s="27" t="s">
        <v>7903</v>
      </c>
      <c r="B7742" s="27" t="s">
        <v>7978</v>
      </c>
      <c r="C7742" s="27">
        <v>56554</v>
      </c>
      <c r="D7742" s="27" t="s">
        <v>70</v>
      </c>
      <c r="E7742" s="27" t="s">
        <v>2610</v>
      </c>
      <c r="F7742" s="37">
        <v>59310290.848000005</v>
      </c>
      <c r="G7742" s="27">
        <v>40.746099999999998</v>
      </c>
      <c r="H7742" s="27">
        <v>-112.0339</v>
      </c>
      <c r="I7742" s="27" t="s">
        <v>117</v>
      </c>
      <c r="J7742" s="27" t="s">
        <v>118</v>
      </c>
      <c r="K7742" s="37">
        <v>25856</v>
      </c>
      <c r="L7742" s="37">
        <v>0</v>
      </c>
      <c r="M7742" s="40">
        <v>1.9375518961971701</v>
      </c>
      <c r="N7742" s="40">
        <f t="shared" si="240"/>
        <v>0</v>
      </c>
      <c r="O7742" s="42">
        <f t="shared" si="241"/>
        <v>4.3594458280880085E-4</v>
      </c>
      <c r="P7742" s="37">
        <v>50097.34182807403</v>
      </c>
      <c r="Q7742" s="27" t="s">
        <v>11832</v>
      </c>
      <c r="R7742" s="27" t="s">
        <v>11833</v>
      </c>
      <c r="S7742" s="27">
        <v>16020204</v>
      </c>
    </row>
    <row r="7743" spans="1:19">
      <c r="A7743" s="27" t="s">
        <v>7903</v>
      </c>
      <c r="B7743" s="27" t="s">
        <v>7979</v>
      </c>
      <c r="C7743" s="27">
        <v>58006</v>
      </c>
      <c r="D7743" s="27" t="s">
        <v>70</v>
      </c>
      <c r="E7743" s="27" t="s">
        <v>2610</v>
      </c>
      <c r="F7743" s="37">
        <v>59310290.848000005</v>
      </c>
      <c r="G7743" s="27">
        <v>40.767221999999997</v>
      </c>
      <c r="H7743" s="27">
        <v>-111.895</v>
      </c>
      <c r="I7743" s="27" t="s">
        <v>129</v>
      </c>
      <c r="J7743" s="27" t="s">
        <v>130</v>
      </c>
      <c r="K7743" s="37">
        <v>2277</v>
      </c>
      <c r="L7743" s="37">
        <v>0</v>
      </c>
      <c r="M7743" s="40">
        <v>7.6E-3</v>
      </c>
      <c r="N7743" s="40">
        <f t="shared" si="240"/>
        <v>0</v>
      </c>
      <c r="O7743" s="42">
        <f t="shared" si="241"/>
        <v>3.8391314010505856E-5</v>
      </c>
      <c r="P7743" s="37">
        <v>17.305199999999999</v>
      </c>
      <c r="Q7743" s="27" t="s">
        <v>11832</v>
      </c>
      <c r="R7743" s="27" t="s">
        <v>11833</v>
      </c>
      <c r="S7743" s="27">
        <v>16020204</v>
      </c>
    </row>
    <row r="7744" spans="1:19">
      <c r="A7744" s="27" t="s">
        <v>7903</v>
      </c>
      <c r="B7744" s="27" t="s">
        <v>7980</v>
      </c>
      <c r="C7744" s="27">
        <v>3658</v>
      </c>
      <c r="D7744" s="27" t="s">
        <v>70</v>
      </c>
      <c r="E7744" s="27" t="s">
        <v>2610</v>
      </c>
      <c r="F7744" s="37">
        <v>59310290.848000005</v>
      </c>
      <c r="G7744" s="27">
        <v>40.544941999999999</v>
      </c>
      <c r="H7744" s="27">
        <v>-111.502911</v>
      </c>
      <c r="I7744" s="27" t="s">
        <v>106</v>
      </c>
      <c r="J7744" s="27" t="s">
        <v>107</v>
      </c>
      <c r="K7744" s="37">
        <v>4978</v>
      </c>
      <c r="L7744" s="37">
        <v>0</v>
      </c>
      <c r="M7744" s="40">
        <v>0</v>
      </c>
      <c r="N7744" s="40">
        <f t="shared" si="240"/>
        <v>0</v>
      </c>
      <c r="O7744" s="42">
        <f t="shared" si="241"/>
        <v>8.3931471736626331E-5</v>
      </c>
      <c r="P7744" s="37">
        <v>0</v>
      </c>
      <c r="Q7744" s="27" t="s">
        <v>11830</v>
      </c>
      <c r="R7744" s="27" t="s">
        <v>11831</v>
      </c>
      <c r="S7744" s="27">
        <v>16020203</v>
      </c>
    </row>
    <row r="7745" spans="1:19">
      <c r="A7745" s="27" t="s">
        <v>7903</v>
      </c>
      <c r="B7745" s="27" t="s">
        <v>7981</v>
      </c>
      <c r="C7745" s="27">
        <v>10215</v>
      </c>
      <c r="D7745" s="27" t="s">
        <v>70</v>
      </c>
      <c r="E7745" s="27" t="s">
        <v>2610</v>
      </c>
      <c r="F7745" s="37">
        <v>59310290.848000005</v>
      </c>
      <c r="G7745" s="27">
        <v>40.583370000000002</v>
      </c>
      <c r="H7745" s="27">
        <v>-111.653903</v>
      </c>
      <c r="I7745" s="27" t="s">
        <v>110</v>
      </c>
      <c r="J7745" s="27" t="s">
        <v>111</v>
      </c>
      <c r="K7745" s="37">
        <v>15</v>
      </c>
      <c r="L7745" s="37">
        <v>6.1639999999999997</v>
      </c>
      <c r="M7745" s="40">
        <v>0.79702615261159604</v>
      </c>
      <c r="N7745" s="40">
        <f t="shared" si="240"/>
        <v>0.41093333333333332</v>
      </c>
      <c r="O7745" s="42">
        <f t="shared" si="241"/>
        <v>2.5290720692032844E-7</v>
      </c>
      <c r="P7745" s="37">
        <v>11.95539228917394</v>
      </c>
      <c r="Q7745" s="27" t="s">
        <v>11832</v>
      </c>
      <c r="R7745" s="27" t="s">
        <v>11833</v>
      </c>
      <c r="S7745" s="27">
        <v>16020204</v>
      </c>
    </row>
    <row r="7746" spans="1:19">
      <c r="A7746" s="27" t="s">
        <v>7903</v>
      </c>
      <c r="B7746" s="27" t="s">
        <v>7982</v>
      </c>
      <c r="C7746" s="27">
        <v>59620</v>
      </c>
      <c r="D7746" s="27" t="s">
        <v>70</v>
      </c>
      <c r="E7746" s="27" t="s">
        <v>2610</v>
      </c>
      <c r="F7746" s="37">
        <v>59310290.848000005</v>
      </c>
      <c r="G7746" s="27">
        <v>38.311110999999997</v>
      </c>
      <c r="H7746" s="27">
        <v>-113.053611</v>
      </c>
      <c r="I7746" s="27" t="s">
        <v>129</v>
      </c>
      <c r="J7746" s="27" t="s">
        <v>130</v>
      </c>
      <c r="K7746" s="37">
        <v>7703</v>
      </c>
      <c r="L7746" s="37">
        <v>0</v>
      </c>
      <c r="M7746" s="40">
        <v>7.6E-3</v>
      </c>
      <c r="N7746" s="40">
        <f t="shared" si="240"/>
        <v>0</v>
      </c>
      <c r="O7746" s="42">
        <f t="shared" si="241"/>
        <v>1.2987628099381935E-4</v>
      </c>
      <c r="P7746" s="37">
        <v>58.5428</v>
      </c>
      <c r="Q7746" s="27" t="s">
        <v>11866</v>
      </c>
      <c r="R7746" s="27" t="s">
        <v>11867</v>
      </c>
      <c r="S7746" s="27">
        <v>16030007</v>
      </c>
    </row>
    <row r="7747" spans="1:19">
      <c r="A7747" s="27" t="s">
        <v>7903</v>
      </c>
      <c r="B7747" s="27" t="s">
        <v>7983</v>
      </c>
      <c r="C7747" s="27">
        <v>3691</v>
      </c>
      <c r="D7747" s="27" t="s">
        <v>70</v>
      </c>
      <c r="E7747" s="27" t="s">
        <v>2610</v>
      </c>
      <c r="F7747" s="37">
        <v>59310290.848000005</v>
      </c>
      <c r="G7747" s="27">
        <v>40.080041999999999</v>
      </c>
      <c r="H7747" s="27">
        <v>-111.60484599999999</v>
      </c>
      <c r="I7747" s="27" t="s">
        <v>106</v>
      </c>
      <c r="J7747" s="27" t="s">
        <v>107</v>
      </c>
      <c r="K7747" s="37">
        <v>7192.9989999999998</v>
      </c>
      <c r="L7747" s="37">
        <v>0</v>
      </c>
      <c r="M7747" s="40">
        <v>0</v>
      </c>
      <c r="N7747" s="40">
        <f t="shared" si="240"/>
        <v>0</v>
      </c>
      <c r="O7747" s="42">
        <f t="shared" si="241"/>
        <v>1.212774190980477E-4</v>
      </c>
      <c r="P7747" s="37">
        <v>0</v>
      </c>
      <c r="Q7747" s="27" t="s">
        <v>7983</v>
      </c>
      <c r="R7747" s="27" t="s">
        <v>11829</v>
      </c>
      <c r="S7747" s="27">
        <v>16020202</v>
      </c>
    </row>
    <row r="7748" spans="1:19">
      <c r="A7748" s="27" t="s">
        <v>7903</v>
      </c>
      <c r="B7748" s="27" t="s">
        <v>7984</v>
      </c>
      <c r="C7748" s="27">
        <v>56751</v>
      </c>
      <c r="D7748" s="27" t="s">
        <v>70</v>
      </c>
      <c r="E7748" s="27" t="s">
        <v>2610</v>
      </c>
      <c r="F7748" s="37">
        <v>59310290.848000005</v>
      </c>
      <c r="G7748" s="27">
        <v>40.071389000000003</v>
      </c>
      <c r="H7748" s="27">
        <v>-111.582222</v>
      </c>
      <c r="I7748" s="27" t="s">
        <v>114</v>
      </c>
      <c r="J7748" s="27" t="s">
        <v>115</v>
      </c>
      <c r="K7748" s="37">
        <v>44398</v>
      </c>
      <c r="L7748" s="37">
        <v>0</v>
      </c>
      <c r="M7748" s="40">
        <v>3.8E-3</v>
      </c>
      <c r="N7748" s="40">
        <f t="shared" si="240"/>
        <v>0</v>
      </c>
      <c r="O7748" s="42">
        <f t="shared" si="241"/>
        <v>7.4857161152324953E-4</v>
      </c>
      <c r="P7748" s="37">
        <v>168.7124</v>
      </c>
      <c r="Q7748" s="27" t="s">
        <v>7983</v>
      </c>
      <c r="R7748" s="27" t="s">
        <v>11829</v>
      </c>
      <c r="S7748" s="27">
        <v>16020202</v>
      </c>
    </row>
    <row r="7749" spans="1:19">
      <c r="A7749" s="27" t="s">
        <v>7903</v>
      </c>
      <c r="B7749" s="27" t="s">
        <v>7985</v>
      </c>
      <c r="C7749" s="27">
        <v>7080</v>
      </c>
      <c r="D7749" s="27" t="s">
        <v>70</v>
      </c>
      <c r="E7749" s="27" t="s">
        <v>2610</v>
      </c>
      <c r="F7749" s="37">
        <v>59310290.848000005</v>
      </c>
      <c r="G7749" s="27">
        <v>37.113736000000003</v>
      </c>
      <c r="H7749" s="27">
        <v>-113.568944</v>
      </c>
      <c r="I7749" s="27" t="s">
        <v>108</v>
      </c>
      <c r="J7749" s="27" t="s">
        <v>109</v>
      </c>
      <c r="K7749" s="37">
        <v>599</v>
      </c>
      <c r="L7749" s="37">
        <v>314.41300000000001</v>
      </c>
      <c r="M7749" s="40">
        <v>2.0626061603831798</v>
      </c>
      <c r="N7749" s="40">
        <f t="shared" ref="N7749:N7812" si="242">L7749/K7749</f>
        <v>0.52489649415692818</v>
      </c>
      <c r="O7749" s="42">
        <f t="shared" ref="O7749:O7812" si="243">K7749/F7749</f>
        <v>1.0099427796351782E-5</v>
      </c>
      <c r="P7749" s="37">
        <v>1235.5010900695247</v>
      </c>
      <c r="Q7749" s="27" t="s">
        <v>11663</v>
      </c>
      <c r="R7749" s="27" t="s">
        <v>11664</v>
      </c>
      <c r="S7749" s="27">
        <v>15010008</v>
      </c>
    </row>
    <row r="7750" spans="1:19">
      <c r="A7750" s="27" t="s">
        <v>7903</v>
      </c>
      <c r="B7750" s="27" t="s">
        <v>7986</v>
      </c>
      <c r="C7750" s="27">
        <v>3659</v>
      </c>
      <c r="D7750" s="27" t="s">
        <v>70</v>
      </c>
      <c r="E7750" s="27" t="s">
        <v>2610</v>
      </c>
      <c r="F7750" s="37">
        <v>59310290.848000005</v>
      </c>
      <c r="G7750" s="27">
        <v>40.623600000000003</v>
      </c>
      <c r="H7750" s="27">
        <v>-111.7533</v>
      </c>
      <c r="I7750" s="27" t="s">
        <v>106</v>
      </c>
      <c r="J7750" s="27" t="s">
        <v>107</v>
      </c>
      <c r="K7750" s="37">
        <v>3767</v>
      </c>
      <c r="L7750" s="37">
        <v>0</v>
      </c>
      <c r="M7750" s="40">
        <v>0</v>
      </c>
      <c r="N7750" s="40">
        <f t="shared" si="242"/>
        <v>0</v>
      </c>
      <c r="O7750" s="42">
        <f t="shared" si="243"/>
        <v>6.3513429897925147E-5</v>
      </c>
      <c r="P7750" s="37">
        <v>0</v>
      </c>
      <c r="Q7750" s="27" t="s">
        <v>11832</v>
      </c>
      <c r="R7750" s="27" t="s">
        <v>11833</v>
      </c>
      <c r="S7750" s="27">
        <v>16020204</v>
      </c>
    </row>
    <row r="7751" spans="1:19">
      <c r="A7751" s="27" t="s">
        <v>7903</v>
      </c>
      <c r="B7751" s="27" t="s">
        <v>7987</v>
      </c>
      <c r="C7751" s="27">
        <v>50951</v>
      </c>
      <c r="D7751" s="27" t="s">
        <v>70</v>
      </c>
      <c r="E7751" s="27" t="s">
        <v>2610</v>
      </c>
      <c r="F7751" s="37">
        <v>59310290.848000005</v>
      </c>
      <c r="G7751" s="27">
        <v>39.547199999999997</v>
      </c>
      <c r="H7751" s="27">
        <v>-110.3917</v>
      </c>
      <c r="I7751" s="27" t="s">
        <v>4705</v>
      </c>
      <c r="J7751" s="27" t="s">
        <v>113</v>
      </c>
      <c r="K7751" s="37">
        <v>412891</v>
      </c>
      <c r="L7751" s="37">
        <v>529109.88199999998</v>
      </c>
      <c r="M7751" s="40">
        <v>1.8472672479142009</v>
      </c>
      <c r="N7751" s="40">
        <f t="shared" si="242"/>
        <v>1.2814759391703863</v>
      </c>
      <c r="O7751" s="42">
        <f t="shared" si="243"/>
        <v>6.9615406381694223E-3</v>
      </c>
      <c r="P7751" s="37">
        <v>762720.02125854231</v>
      </c>
      <c r="Q7751" s="27" t="s">
        <v>11610</v>
      </c>
      <c r="R7751" s="27" t="s">
        <v>11611</v>
      </c>
      <c r="S7751" s="27">
        <v>14060007</v>
      </c>
    </row>
    <row r="7752" spans="1:19">
      <c r="A7752" s="27" t="s">
        <v>7903</v>
      </c>
      <c r="B7752" s="27" t="s">
        <v>7988</v>
      </c>
      <c r="C7752" s="27">
        <v>56509</v>
      </c>
      <c r="D7752" s="27" t="s">
        <v>70</v>
      </c>
      <c r="E7752" s="27" t="s">
        <v>2610</v>
      </c>
      <c r="F7752" s="37">
        <v>59310290.848000005</v>
      </c>
      <c r="G7752" s="27">
        <v>40.793100000000003</v>
      </c>
      <c r="H7752" s="27">
        <v>-111.9038</v>
      </c>
      <c r="I7752" s="27" t="s">
        <v>110</v>
      </c>
      <c r="J7752" s="27" t="s">
        <v>111</v>
      </c>
      <c r="K7752" s="37">
        <v>182165</v>
      </c>
      <c r="L7752" s="37">
        <v>117807.522</v>
      </c>
      <c r="M7752" s="40">
        <v>0.79702615261159604</v>
      </c>
      <c r="N7752" s="40">
        <f t="shared" si="242"/>
        <v>0.64670777591743744</v>
      </c>
      <c r="O7752" s="42">
        <f t="shared" si="243"/>
        <v>3.0713894232427754E-3</v>
      </c>
      <c r="P7752" s="37">
        <v>145190.26909049141</v>
      </c>
      <c r="Q7752" s="27" t="s">
        <v>11832</v>
      </c>
      <c r="R7752" s="27" t="s">
        <v>11833</v>
      </c>
      <c r="S7752" s="27">
        <v>16020204</v>
      </c>
    </row>
    <row r="7753" spans="1:19">
      <c r="A7753" s="27" t="s">
        <v>7903</v>
      </c>
      <c r="B7753" s="27" t="s">
        <v>7989</v>
      </c>
      <c r="C7753" s="27">
        <v>57353</v>
      </c>
      <c r="D7753" s="27" t="s">
        <v>70</v>
      </c>
      <c r="E7753" s="27" t="s">
        <v>2610</v>
      </c>
      <c r="F7753" s="37">
        <v>59310290.848000005</v>
      </c>
      <c r="G7753" s="27">
        <v>38.160653000000003</v>
      </c>
      <c r="H7753" s="27">
        <v>-113.194462</v>
      </c>
      <c r="I7753" s="27" t="s">
        <v>430</v>
      </c>
      <c r="J7753" s="27" t="s">
        <v>431</v>
      </c>
      <c r="K7753" s="37">
        <v>64926</v>
      </c>
      <c r="L7753" s="37">
        <v>0</v>
      </c>
      <c r="M7753" s="40">
        <v>2.64</v>
      </c>
      <c r="N7753" s="40">
        <f t="shared" si="242"/>
        <v>0</v>
      </c>
      <c r="O7753" s="42">
        <f t="shared" si="243"/>
        <v>1.0946835544339496E-3</v>
      </c>
      <c r="P7753" s="37">
        <v>171404.64</v>
      </c>
      <c r="Q7753" s="27" t="s">
        <v>11866</v>
      </c>
      <c r="R7753" s="27" t="s">
        <v>11867</v>
      </c>
      <c r="S7753" s="27">
        <v>16030007</v>
      </c>
    </row>
    <row r="7754" spans="1:19">
      <c r="A7754" s="27" t="s">
        <v>7903</v>
      </c>
      <c r="B7754" s="27" t="s">
        <v>7990</v>
      </c>
      <c r="C7754" s="27">
        <v>60432</v>
      </c>
      <c r="D7754" s="27" t="s">
        <v>70</v>
      </c>
      <c r="E7754" s="27" t="s">
        <v>2610</v>
      </c>
      <c r="F7754" s="37">
        <v>59310290.848000005</v>
      </c>
      <c r="G7754" s="27">
        <v>37.827081999999997</v>
      </c>
      <c r="H7754" s="27">
        <v>-113.13708200000001</v>
      </c>
      <c r="I7754" s="27" t="s">
        <v>129</v>
      </c>
      <c r="J7754" s="27" t="s">
        <v>130</v>
      </c>
      <c r="K7754" s="37">
        <v>225931</v>
      </c>
      <c r="L7754" s="37">
        <v>0</v>
      </c>
      <c r="M7754" s="40">
        <v>7.6E-3</v>
      </c>
      <c r="N7754" s="40">
        <f t="shared" si="242"/>
        <v>0</v>
      </c>
      <c r="O7754" s="42">
        <f t="shared" si="243"/>
        <v>3.8093052111144486E-3</v>
      </c>
      <c r="P7754" s="37">
        <v>1717.0755999999999</v>
      </c>
      <c r="Q7754" s="27" t="s">
        <v>11864</v>
      </c>
      <c r="R7754" s="27" t="s">
        <v>11865</v>
      </c>
      <c r="S7754" s="27">
        <v>16030006</v>
      </c>
    </row>
    <row r="7755" spans="1:19">
      <c r="A7755" s="27" t="s">
        <v>7903</v>
      </c>
      <c r="B7755" s="27" t="s">
        <v>7991</v>
      </c>
      <c r="C7755" s="27">
        <v>59817</v>
      </c>
      <c r="D7755" s="27" t="s">
        <v>70</v>
      </c>
      <c r="E7755" s="27" t="s">
        <v>2610</v>
      </c>
      <c r="F7755" s="37">
        <v>59310290.848000005</v>
      </c>
      <c r="G7755" s="27">
        <v>40.503030000000003</v>
      </c>
      <c r="H7755" s="27">
        <v>-112.37059000000001</v>
      </c>
      <c r="I7755" s="27" t="s">
        <v>114</v>
      </c>
      <c r="J7755" s="27" t="s">
        <v>115</v>
      </c>
      <c r="K7755" s="37">
        <v>3440</v>
      </c>
      <c r="L7755" s="37">
        <v>0</v>
      </c>
      <c r="M7755" s="40">
        <v>3.8E-3</v>
      </c>
      <c r="N7755" s="40">
        <f t="shared" si="242"/>
        <v>0</v>
      </c>
      <c r="O7755" s="42">
        <f t="shared" si="243"/>
        <v>5.8000052787061994E-5</v>
      </c>
      <c r="P7755" s="37">
        <v>13.071999999999999</v>
      </c>
      <c r="Q7755" s="27" t="s">
        <v>11840</v>
      </c>
      <c r="R7755" s="27" t="s">
        <v>11841</v>
      </c>
      <c r="S7755" s="27">
        <v>16020304</v>
      </c>
    </row>
    <row r="7756" spans="1:19">
      <c r="A7756" s="27" t="s">
        <v>7903</v>
      </c>
      <c r="B7756" s="27" t="s">
        <v>7992</v>
      </c>
      <c r="C7756" s="27">
        <v>56853</v>
      </c>
      <c r="D7756" s="27" t="s">
        <v>70</v>
      </c>
      <c r="E7756" s="27" t="s">
        <v>2610</v>
      </c>
      <c r="F7756" s="37">
        <v>59310290.848000005</v>
      </c>
      <c r="G7756" s="27">
        <v>40.549999999999997</v>
      </c>
      <c r="H7756" s="27">
        <v>-112.06310000000001</v>
      </c>
      <c r="I7756" s="27" t="s">
        <v>117</v>
      </c>
      <c r="J7756" s="27" t="s">
        <v>118</v>
      </c>
      <c r="K7756" s="37">
        <v>38504.000999999997</v>
      </c>
      <c r="L7756" s="37">
        <v>1E-3</v>
      </c>
      <c r="M7756" s="40">
        <v>1.9375518961971701</v>
      </c>
      <c r="N7756" s="40">
        <f t="shared" si="242"/>
        <v>2.5971326979759846E-8</v>
      </c>
      <c r="O7756" s="42">
        <f t="shared" si="243"/>
        <v>6.4919595654450222E-4</v>
      </c>
      <c r="P7756" s="37">
        <v>74603.500148727719</v>
      </c>
      <c r="Q7756" s="27" t="s">
        <v>11832</v>
      </c>
      <c r="R7756" s="27" t="s">
        <v>11833</v>
      </c>
      <c r="S7756" s="27">
        <v>16020204</v>
      </c>
    </row>
    <row r="7757" spans="1:19">
      <c r="A7757" s="27" t="s">
        <v>7903</v>
      </c>
      <c r="B7757" s="27" t="s">
        <v>7993</v>
      </c>
      <c r="C7757" s="27">
        <v>3704</v>
      </c>
      <c r="D7757" s="27" t="s">
        <v>95</v>
      </c>
      <c r="E7757" s="27" t="s">
        <v>1724</v>
      </c>
      <c r="F7757" s="37">
        <v>45162128.318999998</v>
      </c>
      <c r="G7757" s="27">
        <v>40.538055999999997</v>
      </c>
      <c r="H7757" s="27">
        <v>-110.06611100000001</v>
      </c>
      <c r="I7757" s="27" t="s">
        <v>106</v>
      </c>
      <c r="J7757" s="27" t="s">
        <v>107</v>
      </c>
      <c r="K7757" s="37">
        <v>6436</v>
      </c>
      <c r="L7757" s="37">
        <v>0</v>
      </c>
      <c r="M7757" s="40">
        <v>0</v>
      </c>
      <c r="N7757" s="40">
        <f t="shared" si="242"/>
        <v>0</v>
      </c>
      <c r="O7757" s="42">
        <f t="shared" si="243"/>
        <v>1.4250878423044411E-4</v>
      </c>
      <c r="P7757" s="37">
        <v>0</v>
      </c>
      <c r="Q7757" s="27" t="s">
        <v>11604</v>
      </c>
      <c r="R7757" s="27" t="s">
        <v>11605</v>
      </c>
      <c r="S7757" s="27">
        <v>14060003</v>
      </c>
    </row>
    <row r="7758" spans="1:19">
      <c r="A7758" s="27" t="s">
        <v>7903</v>
      </c>
      <c r="B7758" s="27" t="s">
        <v>7994</v>
      </c>
      <c r="C7758" s="27">
        <v>7015</v>
      </c>
      <c r="D7758" s="27" t="s">
        <v>70</v>
      </c>
      <c r="E7758" s="27" t="s">
        <v>2610</v>
      </c>
      <c r="F7758" s="37">
        <v>59310290.848000005</v>
      </c>
      <c r="G7758" s="27">
        <v>39.544108000000001</v>
      </c>
      <c r="H7758" s="27">
        <v>-111.418727</v>
      </c>
      <c r="I7758" s="27" t="s">
        <v>106</v>
      </c>
      <c r="J7758" s="27" t="s">
        <v>107</v>
      </c>
      <c r="K7758" s="37">
        <v>4471</v>
      </c>
      <c r="L7758" s="37">
        <v>0</v>
      </c>
      <c r="M7758" s="40">
        <v>0</v>
      </c>
      <c r="N7758" s="40">
        <f t="shared" si="242"/>
        <v>0</v>
      </c>
      <c r="O7758" s="42">
        <f t="shared" si="243"/>
        <v>7.538320814271924E-5</v>
      </c>
      <c r="P7758" s="37">
        <v>0</v>
      </c>
      <c r="Q7758" s="27" t="s">
        <v>11860</v>
      </c>
      <c r="R7758" s="27" t="s">
        <v>11861</v>
      </c>
      <c r="S7758" s="27">
        <v>16030004</v>
      </c>
    </row>
    <row r="7759" spans="1:19">
      <c r="A7759" s="27" t="s">
        <v>7903</v>
      </c>
      <c r="B7759" s="27" t="s">
        <v>7995</v>
      </c>
      <c r="C7759" s="27">
        <v>3643</v>
      </c>
      <c r="D7759" s="27" t="s">
        <v>70</v>
      </c>
      <c r="E7759" s="27" t="s">
        <v>2610</v>
      </c>
      <c r="F7759" s="37">
        <v>59310290.848000005</v>
      </c>
      <c r="G7759" s="27">
        <v>38.268300000000004</v>
      </c>
      <c r="H7759" s="27">
        <v>-112.4806</v>
      </c>
      <c r="I7759" s="27" t="s">
        <v>106</v>
      </c>
      <c r="J7759" s="27" t="s">
        <v>107</v>
      </c>
      <c r="K7759" s="37">
        <v>7387</v>
      </c>
      <c r="L7759" s="37">
        <v>0</v>
      </c>
      <c r="M7759" s="40">
        <v>0</v>
      </c>
      <c r="N7759" s="40">
        <f t="shared" si="242"/>
        <v>0</v>
      </c>
      <c r="O7759" s="42">
        <f t="shared" si="243"/>
        <v>1.2454836916803109E-4</v>
      </c>
      <c r="P7759" s="37">
        <v>0</v>
      </c>
      <c r="Q7759" s="27" t="s">
        <v>11866</v>
      </c>
      <c r="R7759" s="27" t="s">
        <v>11867</v>
      </c>
      <c r="S7759" s="27">
        <v>16030007</v>
      </c>
    </row>
    <row r="7760" spans="1:19">
      <c r="A7760" s="27" t="s">
        <v>7903</v>
      </c>
      <c r="B7760" s="27" t="s">
        <v>7996</v>
      </c>
      <c r="C7760" s="27">
        <v>58191</v>
      </c>
      <c r="D7760" s="27" t="s">
        <v>70</v>
      </c>
      <c r="E7760" s="27" t="s">
        <v>2610</v>
      </c>
      <c r="F7760" s="37">
        <v>59310290.848000005</v>
      </c>
      <c r="G7760" s="27">
        <v>40.913333000000002</v>
      </c>
      <c r="H7760" s="27">
        <v>-112.733889</v>
      </c>
      <c r="I7760" s="27" t="s">
        <v>110</v>
      </c>
      <c r="J7760" s="27" t="s">
        <v>111</v>
      </c>
      <c r="K7760" s="37">
        <v>217208.99900000001</v>
      </c>
      <c r="L7760" s="37">
        <v>96891.134000000005</v>
      </c>
      <c r="M7760" s="40">
        <v>0.79702615261159604</v>
      </c>
      <c r="N7760" s="40">
        <f t="shared" si="242"/>
        <v>0.4460732955175582</v>
      </c>
      <c r="O7760" s="42">
        <f t="shared" si="243"/>
        <v>3.6622480836700278E-3</v>
      </c>
      <c r="P7760" s="37">
        <v>173121.25278558602</v>
      </c>
      <c r="Q7760" s="27" t="s">
        <v>11848</v>
      </c>
      <c r="R7760" s="27" t="s">
        <v>11849</v>
      </c>
      <c r="S7760" s="27">
        <v>16020308</v>
      </c>
    </row>
    <row r="7761" spans="1:19">
      <c r="A7761" s="27" t="s">
        <v>7903</v>
      </c>
      <c r="B7761" s="27" t="s">
        <v>7997</v>
      </c>
      <c r="C7761" s="27">
        <v>58660</v>
      </c>
      <c r="D7761" s="27" t="s">
        <v>70</v>
      </c>
      <c r="E7761" s="27" t="s">
        <v>2610</v>
      </c>
      <c r="F7761" s="37">
        <v>59310290.848000005</v>
      </c>
      <c r="G7761" s="27">
        <v>37.882778000000002</v>
      </c>
      <c r="H7761" s="27">
        <v>-112.904167</v>
      </c>
      <c r="I7761" s="27" t="s">
        <v>129</v>
      </c>
      <c r="J7761" s="27" t="s">
        <v>130</v>
      </c>
      <c r="K7761" s="37">
        <v>209479</v>
      </c>
      <c r="L7761" s="37">
        <v>0</v>
      </c>
      <c r="M7761" s="40">
        <v>7.6E-3</v>
      </c>
      <c r="N7761" s="40">
        <f t="shared" si="242"/>
        <v>0</v>
      </c>
      <c r="O7761" s="42">
        <f t="shared" si="243"/>
        <v>3.531916586564232E-3</v>
      </c>
      <c r="P7761" s="37">
        <v>1592.0404000000001</v>
      </c>
      <c r="Q7761" s="27" t="s">
        <v>11864</v>
      </c>
      <c r="R7761" s="27" t="s">
        <v>11865</v>
      </c>
      <c r="S7761" s="27">
        <v>16030006</v>
      </c>
    </row>
    <row r="7762" spans="1:19">
      <c r="A7762" s="27" t="s">
        <v>7903</v>
      </c>
      <c r="B7762" s="27" t="s">
        <v>7998</v>
      </c>
      <c r="C7762" s="27">
        <v>60421</v>
      </c>
      <c r="D7762" s="27" t="s">
        <v>70</v>
      </c>
      <c r="E7762" s="27" t="s">
        <v>2610</v>
      </c>
      <c r="F7762" s="37">
        <v>59310290.848000005</v>
      </c>
      <c r="G7762" s="27">
        <v>37.347999999999999</v>
      </c>
      <c r="H7762" s="27">
        <v>-113.765</v>
      </c>
      <c r="I7762" s="27" t="s">
        <v>743</v>
      </c>
      <c r="J7762" s="27" t="s">
        <v>540</v>
      </c>
      <c r="K7762" s="37">
        <v>53104</v>
      </c>
      <c r="L7762" s="37">
        <v>0</v>
      </c>
      <c r="M7762" s="40">
        <v>1.61</v>
      </c>
      <c r="N7762" s="40">
        <f t="shared" si="242"/>
        <v>0</v>
      </c>
      <c r="O7762" s="42">
        <f t="shared" si="243"/>
        <v>8.9535895441980812E-4</v>
      </c>
      <c r="P7762" s="37">
        <v>85497.44</v>
      </c>
      <c r="Q7762" s="27" t="s">
        <v>11663</v>
      </c>
      <c r="R7762" s="27" t="s">
        <v>11664</v>
      </c>
      <c r="S7762" s="27">
        <v>15010008</v>
      </c>
    </row>
    <row r="7763" spans="1:19">
      <c r="A7763" s="27" t="s">
        <v>7903</v>
      </c>
      <c r="B7763" s="27" t="s">
        <v>7999</v>
      </c>
      <c r="C7763" s="27">
        <v>3698</v>
      </c>
      <c r="D7763" s="27" t="s">
        <v>70</v>
      </c>
      <c r="E7763" s="27" t="s">
        <v>2610</v>
      </c>
      <c r="F7763" s="37">
        <v>59310290.848000005</v>
      </c>
      <c r="G7763" s="27">
        <v>40.790399999999998</v>
      </c>
      <c r="H7763" s="27">
        <v>-111.40430000000001</v>
      </c>
      <c r="I7763" s="27" t="s">
        <v>106</v>
      </c>
      <c r="J7763" s="27" t="s">
        <v>107</v>
      </c>
      <c r="K7763" s="37">
        <v>5863</v>
      </c>
      <c r="L7763" s="37">
        <v>0</v>
      </c>
      <c r="M7763" s="40">
        <v>0</v>
      </c>
      <c r="N7763" s="40">
        <f t="shared" si="242"/>
        <v>0</v>
      </c>
      <c r="O7763" s="42">
        <f t="shared" si="243"/>
        <v>9.885299694492571E-5</v>
      </c>
      <c r="P7763" s="37">
        <v>0</v>
      </c>
      <c r="Q7763" s="27" t="s">
        <v>11823</v>
      </c>
      <c r="R7763" s="27" t="s">
        <v>11824</v>
      </c>
      <c r="S7763" s="27">
        <v>16020101</v>
      </c>
    </row>
    <row r="7764" spans="1:19">
      <c r="A7764" s="27" t="s">
        <v>7903</v>
      </c>
      <c r="B7764" s="27" t="s">
        <v>8000</v>
      </c>
      <c r="C7764" s="27">
        <v>59660</v>
      </c>
      <c r="D7764" s="27" t="s">
        <v>70</v>
      </c>
      <c r="E7764" s="27" t="s">
        <v>2610</v>
      </c>
      <c r="F7764" s="37">
        <v>59310290.848000005</v>
      </c>
      <c r="G7764" s="27">
        <v>37.155000000000001</v>
      </c>
      <c r="H7764" s="27">
        <v>-113.439167</v>
      </c>
      <c r="I7764" s="27" t="s">
        <v>110</v>
      </c>
      <c r="J7764" s="27" t="s">
        <v>111</v>
      </c>
      <c r="K7764" s="37">
        <v>104.001</v>
      </c>
      <c r="L7764" s="37">
        <v>635.54</v>
      </c>
      <c r="M7764" s="40">
        <v>0.79702615261159604</v>
      </c>
      <c r="N7764" s="40">
        <f t="shared" si="242"/>
        <v>6.1109027797809627</v>
      </c>
      <c r="O7764" s="42">
        <f t="shared" si="243"/>
        <v>1.7535068284614053E-6</v>
      </c>
      <c r="P7764" s="37">
        <v>82.891516897758606</v>
      </c>
      <c r="Q7764" s="27" t="s">
        <v>11663</v>
      </c>
      <c r="R7764" s="27" t="s">
        <v>11664</v>
      </c>
      <c r="S7764" s="27">
        <v>15010008</v>
      </c>
    </row>
    <row r="7765" spans="1:19">
      <c r="A7765" s="27" t="s">
        <v>7903</v>
      </c>
      <c r="B7765" s="27" t="s">
        <v>8001</v>
      </c>
      <c r="C7765" s="27">
        <v>3661</v>
      </c>
      <c r="D7765" s="27" t="s">
        <v>70</v>
      </c>
      <c r="E7765" s="27" t="s">
        <v>2610</v>
      </c>
      <c r="F7765" s="37">
        <v>59310290.848000005</v>
      </c>
      <c r="G7765" s="27">
        <v>41.137621000000003</v>
      </c>
      <c r="H7765" s="27">
        <v>-111.88494799999999</v>
      </c>
      <c r="I7765" s="27" t="s">
        <v>106</v>
      </c>
      <c r="J7765" s="27" t="s">
        <v>107</v>
      </c>
      <c r="K7765" s="37">
        <v>11273</v>
      </c>
      <c r="L7765" s="37">
        <v>0</v>
      </c>
      <c r="M7765" s="40">
        <v>0</v>
      </c>
      <c r="N7765" s="40">
        <f t="shared" si="242"/>
        <v>0</v>
      </c>
      <c r="O7765" s="42">
        <f t="shared" si="243"/>
        <v>1.9006819624085752E-4</v>
      </c>
      <c r="P7765" s="37">
        <v>0</v>
      </c>
      <c r="Q7765" s="27" t="s">
        <v>11825</v>
      </c>
      <c r="R7765" s="27" t="s">
        <v>11826</v>
      </c>
      <c r="S7765" s="27">
        <v>16020102</v>
      </c>
    </row>
    <row r="7766" spans="1:19">
      <c r="A7766" s="27" t="s">
        <v>7903</v>
      </c>
      <c r="B7766" s="27" t="s">
        <v>8002</v>
      </c>
      <c r="C7766" s="27">
        <v>60821</v>
      </c>
      <c r="D7766" s="27" t="s">
        <v>95</v>
      </c>
      <c r="E7766" s="27" t="s">
        <v>1724</v>
      </c>
      <c r="F7766" s="37">
        <v>45162128.318999998</v>
      </c>
      <c r="G7766" s="27">
        <v>41.098956999999999</v>
      </c>
      <c r="H7766" s="27">
        <v>-111.982167</v>
      </c>
      <c r="I7766" s="27" t="s">
        <v>129</v>
      </c>
      <c r="J7766" s="27" t="s">
        <v>130</v>
      </c>
      <c r="K7766" s="37">
        <v>2380</v>
      </c>
      <c r="L7766" s="37">
        <v>0</v>
      </c>
      <c r="M7766" s="40">
        <v>7.6E-3</v>
      </c>
      <c r="N7766" s="40">
        <f t="shared" si="242"/>
        <v>0</v>
      </c>
      <c r="O7766" s="42">
        <f t="shared" si="243"/>
        <v>5.2699022136180385E-5</v>
      </c>
      <c r="P7766" s="37">
        <v>18.088000000000001</v>
      </c>
      <c r="Q7766" s="27" t="s">
        <v>11825</v>
      </c>
      <c r="R7766" s="27" t="s">
        <v>11826</v>
      </c>
      <c r="S7766" s="27">
        <v>16020102</v>
      </c>
    </row>
    <row r="7767" spans="1:19">
      <c r="A7767" s="27" t="s">
        <v>7903</v>
      </c>
      <c r="B7767" s="27" t="s">
        <v>8003</v>
      </c>
      <c r="C7767" s="27">
        <v>55622</v>
      </c>
      <c r="D7767" s="27" t="s">
        <v>70</v>
      </c>
      <c r="E7767" s="27" t="s">
        <v>2610</v>
      </c>
      <c r="F7767" s="37">
        <v>59310290.848000005</v>
      </c>
      <c r="G7767" s="27">
        <v>40.666699999999999</v>
      </c>
      <c r="H7767" s="27">
        <v>-112.0317</v>
      </c>
      <c r="I7767" s="27" t="s">
        <v>110</v>
      </c>
      <c r="J7767" s="27" t="s">
        <v>111</v>
      </c>
      <c r="K7767" s="37">
        <v>215130</v>
      </c>
      <c r="L7767" s="37">
        <v>140167.77100000001</v>
      </c>
      <c r="M7767" s="40">
        <v>0.79702615261159604</v>
      </c>
      <c r="N7767" s="40">
        <f t="shared" si="242"/>
        <v>0.65154916097243532</v>
      </c>
      <c r="O7767" s="42">
        <f t="shared" si="243"/>
        <v>3.6271951616513505E-3</v>
      </c>
      <c r="P7767" s="37">
        <v>171464.23621133267</v>
      </c>
      <c r="Q7767" s="27" t="s">
        <v>11832</v>
      </c>
      <c r="R7767" s="27" t="s">
        <v>11833</v>
      </c>
      <c r="S7767" s="27">
        <v>16020204</v>
      </c>
    </row>
    <row r="7768" spans="1:19">
      <c r="A7768" s="27" t="s">
        <v>7903</v>
      </c>
      <c r="B7768" s="27" t="s">
        <v>8004</v>
      </c>
      <c r="C7768" s="27">
        <v>7028</v>
      </c>
      <c r="D7768" s="27" t="s">
        <v>70</v>
      </c>
      <c r="E7768" s="27" t="s">
        <v>2610</v>
      </c>
      <c r="F7768" s="37">
        <v>59310290.848000005</v>
      </c>
      <c r="G7768" s="27">
        <v>40.181699999999999</v>
      </c>
      <c r="H7768" s="27">
        <v>-111.6203</v>
      </c>
      <c r="I7768" s="27" t="s">
        <v>110</v>
      </c>
      <c r="J7768" s="27" t="s">
        <v>111</v>
      </c>
      <c r="K7768" s="37">
        <v>10130.999</v>
      </c>
      <c r="L7768" s="37">
        <v>6513.6909999999998</v>
      </c>
      <c r="M7768" s="40">
        <v>0.79702615261159604</v>
      </c>
      <c r="N7768" s="40">
        <f t="shared" si="242"/>
        <v>0.64294656430229635</v>
      </c>
      <c r="O7768" s="42">
        <f t="shared" si="243"/>
        <v>1.7081351069350936E-4</v>
      </c>
      <c r="P7768" s="37">
        <v>8074.6711550819264</v>
      </c>
      <c r="Q7768" s="27" t="s">
        <v>7983</v>
      </c>
      <c r="R7768" s="27" t="s">
        <v>11829</v>
      </c>
      <c r="S7768" s="27">
        <v>16020202</v>
      </c>
    </row>
    <row r="7769" spans="1:19">
      <c r="A7769" s="27" t="s">
        <v>8005</v>
      </c>
      <c r="B7769" s="27" t="s">
        <v>8006</v>
      </c>
      <c r="C7769" s="27">
        <v>10773</v>
      </c>
      <c r="D7769" s="27" t="s">
        <v>72</v>
      </c>
      <c r="E7769" s="27" t="s">
        <v>2010</v>
      </c>
      <c r="F7769" s="37">
        <v>814823215.17599976</v>
      </c>
      <c r="G7769" s="27">
        <v>37.118673999999999</v>
      </c>
      <c r="H7769" s="27">
        <v>-79.273550999999998</v>
      </c>
      <c r="I7769" s="27" t="s">
        <v>199</v>
      </c>
      <c r="J7769" s="27" t="s">
        <v>118</v>
      </c>
      <c r="K7769" s="37">
        <v>274069</v>
      </c>
      <c r="L7769" s="37">
        <v>0</v>
      </c>
      <c r="M7769" s="40">
        <v>1.9375518961971701</v>
      </c>
      <c r="N7769" s="40">
        <f t="shared" si="242"/>
        <v>0</v>
      </c>
      <c r="O7769" s="42">
        <f t="shared" si="243"/>
        <v>3.3635394143845276E-4</v>
      </c>
      <c r="P7769" s="37">
        <v>531022.91063886217</v>
      </c>
      <c r="Q7769" s="27" t="s">
        <v>8937</v>
      </c>
      <c r="R7769" s="27" t="s">
        <v>8938</v>
      </c>
      <c r="S7769" s="27">
        <v>3010101</v>
      </c>
    </row>
    <row r="7770" spans="1:19">
      <c r="A7770" s="27" t="s">
        <v>8005</v>
      </c>
      <c r="B7770" s="27" t="s">
        <v>8007</v>
      </c>
      <c r="C7770" s="27">
        <v>56681</v>
      </c>
      <c r="D7770" s="27" t="s">
        <v>72</v>
      </c>
      <c r="E7770" s="27" t="s">
        <v>2010</v>
      </c>
      <c r="F7770" s="37">
        <v>814823215.17599976</v>
      </c>
      <c r="G7770" s="27">
        <v>37.309699999999999</v>
      </c>
      <c r="H7770" s="27">
        <v>-78.058899999999994</v>
      </c>
      <c r="I7770" s="27" t="s">
        <v>117</v>
      </c>
      <c r="J7770" s="27" t="s">
        <v>118</v>
      </c>
      <c r="K7770" s="37">
        <v>45656.976000000002</v>
      </c>
      <c r="L7770" s="37">
        <v>2012.8389999999999</v>
      </c>
      <c r="M7770" s="40">
        <v>1.9375518961971701</v>
      </c>
      <c r="N7770" s="40">
        <f t="shared" si="242"/>
        <v>4.4086121691458494E-2</v>
      </c>
      <c r="O7770" s="42">
        <f t="shared" si="243"/>
        <v>5.6032983780583881E-5</v>
      </c>
      <c r="P7770" s="37">
        <v>88462.760423428685</v>
      </c>
      <c r="Q7770" s="27" t="s">
        <v>8933</v>
      </c>
      <c r="R7770" s="27" t="s">
        <v>8934</v>
      </c>
      <c r="S7770" s="27">
        <v>2080207</v>
      </c>
    </row>
    <row r="7771" spans="1:19">
      <c r="A7771" s="27" t="s">
        <v>8005</v>
      </c>
      <c r="B7771" s="27" t="s">
        <v>8008</v>
      </c>
      <c r="C7771" s="27">
        <v>56894</v>
      </c>
      <c r="D7771" s="27" t="s">
        <v>72</v>
      </c>
      <c r="E7771" s="27" t="s">
        <v>2010</v>
      </c>
      <c r="F7771" s="37">
        <v>814823215.17599976</v>
      </c>
      <c r="G7771" s="27">
        <v>38.384166999999998</v>
      </c>
      <c r="H7771" s="27">
        <v>-77.413055999999997</v>
      </c>
      <c r="I7771" s="27" t="s">
        <v>117</v>
      </c>
      <c r="J7771" s="27" t="s">
        <v>118</v>
      </c>
      <c r="K7771" s="37">
        <v>10959</v>
      </c>
      <c r="L7771" s="37">
        <v>0</v>
      </c>
      <c r="M7771" s="40">
        <v>1.9375518961971701</v>
      </c>
      <c r="N7771" s="40">
        <f t="shared" si="242"/>
        <v>0</v>
      </c>
      <c r="O7771" s="42">
        <f t="shared" si="243"/>
        <v>1.3449543159656888E-5</v>
      </c>
      <c r="P7771" s="37">
        <v>21233.631230424788</v>
      </c>
      <c r="Q7771" s="27" t="s">
        <v>8905</v>
      </c>
      <c r="R7771" s="27" t="s">
        <v>8906</v>
      </c>
      <c r="S7771" s="27">
        <v>2070011</v>
      </c>
    </row>
    <row r="7772" spans="1:19">
      <c r="A7772" s="27" t="s">
        <v>8005</v>
      </c>
      <c r="B7772" s="27" t="s">
        <v>8009</v>
      </c>
      <c r="C7772" s="27">
        <v>3782</v>
      </c>
      <c r="D7772" s="27" t="s">
        <v>72</v>
      </c>
      <c r="E7772" s="27" t="s">
        <v>2010</v>
      </c>
      <c r="F7772" s="37">
        <v>814823215.17599976</v>
      </c>
      <c r="G7772" s="27">
        <v>37.271700000000003</v>
      </c>
      <c r="H7772" s="27">
        <v>-75.968199999999996</v>
      </c>
      <c r="I7772" s="27" t="s">
        <v>108</v>
      </c>
      <c r="J7772" s="27" t="s">
        <v>109</v>
      </c>
      <c r="K7772" s="37">
        <v>2949</v>
      </c>
      <c r="L7772" s="37">
        <v>2335.9389999999999</v>
      </c>
      <c r="M7772" s="40">
        <v>2.0626061603831798</v>
      </c>
      <c r="N7772" s="40">
        <f t="shared" si="242"/>
        <v>0.79211224143777548</v>
      </c>
      <c r="O7772" s="42">
        <f t="shared" si="243"/>
        <v>3.6191899605646648E-6</v>
      </c>
      <c r="P7772" s="37">
        <v>6082.6255669699976</v>
      </c>
      <c r="Q7772" s="27" t="s">
        <v>8917</v>
      </c>
      <c r="R7772" s="27" t="s">
        <v>12624</v>
      </c>
      <c r="S7772" s="27">
        <v>2080111</v>
      </c>
    </row>
    <row r="7773" spans="1:19">
      <c r="A7773" s="27" t="s">
        <v>8005</v>
      </c>
      <c r="B7773" s="27" t="s">
        <v>8010</v>
      </c>
      <c r="C7773" s="27">
        <v>56807</v>
      </c>
      <c r="D7773" s="27" t="s">
        <v>72</v>
      </c>
      <c r="E7773" s="27" t="s">
        <v>2010</v>
      </c>
      <c r="F7773" s="37">
        <v>814823215.17599976</v>
      </c>
      <c r="G7773" s="27">
        <v>37.695556000000003</v>
      </c>
      <c r="H7773" s="27">
        <v>-78.285278000000005</v>
      </c>
      <c r="I7773" s="27" t="s">
        <v>110</v>
      </c>
      <c r="J7773" s="27" t="s">
        <v>111</v>
      </c>
      <c r="K7773" s="37">
        <v>4012754</v>
      </c>
      <c r="L7773" s="37">
        <v>1680787.88</v>
      </c>
      <c r="M7773" s="40">
        <v>0.66393350832869402</v>
      </c>
      <c r="N7773" s="40">
        <f t="shared" si="242"/>
        <v>0.41886143032939471</v>
      </c>
      <c r="O7773" s="42">
        <f t="shared" si="243"/>
        <v>4.9246927741660564E-3</v>
      </c>
      <c r="P7773" s="37">
        <v>2664201.8412800003</v>
      </c>
      <c r="Q7773" s="27" t="s">
        <v>8925</v>
      </c>
      <c r="R7773" s="27" t="s">
        <v>8926</v>
      </c>
      <c r="S7773" s="27">
        <v>2080203</v>
      </c>
    </row>
    <row r="7774" spans="1:19">
      <c r="A7774" s="27" t="s">
        <v>8005</v>
      </c>
      <c r="B7774" s="27" t="s">
        <v>8011</v>
      </c>
      <c r="C7774" s="27">
        <v>61126</v>
      </c>
      <c r="D7774" s="27" t="s">
        <v>72</v>
      </c>
      <c r="E7774" s="27" t="s">
        <v>2010</v>
      </c>
      <c r="F7774" s="37">
        <v>814823215.17599976</v>
      </c>
      <c r="G7774" s="27">
        <v>37.335045999999998</v>
      </c>
      <c r="H7774" s="27">
        <v>-79.480994999999993</v>
      </c>
      <c r="I7774" s="27" t="s">
        <v>129</v>
      </c>
      <c r="J7774" s="27" t="s">
        <v>130</v>
      </c>
      <c r="K7774" s="37">
        <v>5361</v>
      </c>
      <c r="L7774" s="37">
        <v>0</v>
      </c>
      <c r="M7774" s="40">
        <v>7.6E-3</v>
      </c>
      <c r="N7774" s="40">
        <f t="shared" si="242"/>
        <v>0</v>
      </c>
      <c r="O7774" s="42">
        <f t="shared" si="243"/>
        <v>6.5793412609654693E-6</v>
      </c>
      <c r="P7774" s="37">
        <v>40.743600000000001</v>
      </c>
      <c r="Q7774" s="27" t="s">
        <v>8937</v>
      </c>
      <c r="R7774" s="27" t="s">
        <v>8938</v>
      </c>
      <c r="S7774" s="27">
        <v>3010101</v>
      </c>
    </row>
    <row r="7775" spans="1:19">
      <c r="A7775" s="27" t="s">
        <v>8005</v>
      </c>
      <c r="B7775" s="27" t="s">
        <v>8012</v>
      </c>
      <c r="C7775" s="27">
        <v>60234</v>
      </c>
      <c r="D7775" s="27" t="s">
        <v>72</v>
      </c>
      <c r="E7775" s="27" t="s">
        <v>2010</v>
      </c>
      <c r="F7775" s="37">
        <v>814823215.17599976</v>
      </c>
      <c r="G7775" s="27">
        <v>37.548639999999999</v>
      </c>
      <c r="H7775" s="27">
        <v>-75.790823000000003</v>
      </c>
      <c r="I7775" s="27" t="s">
        <v>108</v>
      </c>
      <c r="J7775" s="27" t="s">
        <v>109</v>
      </c>
      <c r="K7775" s="37">
        <v>248</v>
      </c>
      <c r="L7775" s="37">
        <v>192.15600000000001</v>
      </c>
      <c r="M7775" s="40">
        <v>2.0626061603831798</v>
      </c>
      <c r="N7775" s="40">
        <f t="shared" si="242"/>
        <v>0.7748225806451613</v>
      </c>
      <c r="O7775" s="42">
        <f t="shared" si="243"/>
        <v>3.0436049854867307E-7</v>
      </c>
      <c r="P7775" s="37">
        <v>511.52632777502856</v>
      </c>
      <c r="Q7775" s="27" t="s">
        <v>8919</v>
      </c>
      <c r="R7775" s="27" t="s">
        <v>12634</v>
      </c>
      <c r="S7775" s="27">
        <v>2040304</v>
      </c>
    </row>
    <row r="7776" spans="1:19">
      <c r="A7776" s="27" t="s">
        <v>8005</v>
      </c>
      <c r="B7776" s="27" t="s">
        <v>8013</v>
      </c>
      <c r="C7776" s="27">
        <v>50966</v>
      </c>
      <c r="D7776" s="27" t="s">
        <v>72</v>
      </c>
      <c r="E7776" s="27" t="s">
        <v>2010</v>
      </c>
      <c r="F7776" s="37">
        <v>814823215.17599976</v>
      </c>
      <c r="G7776" s="27">
        <v>37.496400000000001</v>
      </c>
      <c r="H7776" s="27">
        <v>-77.431700000000006</v>
      </c>
      <c r="I7776" s="27" t="s">
        <v>110</v>
      </c>
      <c r="J7776" s="27" t="s">
        <v>111</v>
      </c>
      <c r="K7776" s="37">
        <v>39792</v>
      </c>
      <c r="L7776" s="37">
        <v>28653.993999999999</v>
      </c>
      <c r="M7776" s="40">
        <v>6.3195662926802953E-2</v>
      </c>
      <c r="N7776" s="40">
        <f t="shared" si="242"/>
        <v>0.72009434057096899</v>
      </c>
      <c r="O7776" s="42">
        <f t="shared" si="243"/>
        <v>4.8835132896164514E-5</v>
      </c>
      <c r="P7776" s="37">
        <v>2514.6818191833431</v>
      </c>
      <c r="Q7776" s="27" t="s">
        <v>8931</v>
      </c>
      <c r="R7776" s="27" t="s">
        <v>8932</v>
      </c>
      <c r="S7776" s="27">
        <v>2080206</v>
      </c>
    </row>
    <row r="7777" spans="1:19">
      <c r="A7777" s="27" t="s">
        <v>8005</v>
      </c>
      <c r="B7777" s="27" t="s">
        <v>8014</v>
      </c>
      <c r="C7777" s="27">
        <v>54304</v>
      </c>
      <c r="D7777" s="27" t="s">
        <v>72</v>
      </c>
      <c r="E7777" s="27" t="s">
        <v>2010</v>
      </c>
      <c r="F7777" s="37">
        <v>814823215.17599976</v>
      </c>
      <c r="G7777" s="27">
        <v>38.2667</v>
      </c>
      <c r="H7777" s="27">
        <v>-77.314700000000002</v>
      </c>
      <c r="I7777" s="27" t="s">
        <v>132</v>
      </c>
      <c r="J7777" s="27" t="s">
        <v>113</v>
      </c>
      <c r="K7777" s="37">
        <v>547512</v>
      </c>
      <c r="L7777" s="37">
        <v>622631.00699999998</v>
      </c>
      <c r="M7777" s="40">
        <v>1.8472672479142009</v>
      </c>
      <c r="N7777" s="40">
        <f t="shared" si="242"/>
        <v>1.1372006586157015</v>
      </c>
      <c r="O7777" s="42">
        <f t="shared" si="243"/>
        <v>6.71939618070085E-4</v>
      </c>
      <c r="P7777" s="37">
        <v>1011400.98544</v>
      </c>
      <c r="Q7777" s="27" t="s">
        <v>8911</v>
      </c>
      <c r="R7777" s="27" t="s">
        <v>8912</v>
      </c>
      <c r="S7777" s="27">
        <v>2080104</v>
      </c>
    </row>
    <row r="7778" spans="1:19">
      <c r="A7778" s="27" t="s">
        <v>8005</v>
      </c>
      <c r="B7778" s="27" t="s">
        <v>8015</v>
      </c>
      <c r="C7778" s="27">
        <v>54766</v>
      </c>
      <c r="D7778" s="27" t="s">
        <v>72</v>
      </c>
      <c r="E7778" s="27" t="s">
        <v>2010</v>
      </c>
      <c r="F7778" s="37">
        <v>814823215.17599976</v>
      </c>
      <c r="G7778" s="27">
        <v>37.193584000000001</v>
      </c>
      <c r="H7778" s="27">
        <v>-77.467185000000001</v>
      </c>
      <c r="I7778" s="27" t="s">
        <v>108</v>
      </c>
      <c r="J7778" s="27" t="s">
        <v>109</v>
      </c>
      <c r="K7778" s="37">
        <v>495.00599999999997</v>
      </c>
      <c r="L7778" s="37">
        <v>385.61900000000003</v>
      </c>
      <c r="M7778" s="40">
        <v>2.0626061603831798</v>
      </c>
      <c r="N7778" s="40">
        <f t="shared" si="242"/>
        <v>0.77901884017567469</v>
      </c>
      <c r="O7778" s="42">
        <f t="shared" si="243"/>
        <v>6.0750110058300185E-7</v>
      </c>
      <c r="P7778" s="37">
        <v>1021.0024250266363</v>
      </c>
      <c r="Q7778" s="27" t="s">
        <v>8933</v>
      </c>
      <c r="R7778" s="27" t="s">
        <v>8934</v>
      </c>
      <c r="S7778" s="27">
        <v>2080207</v>
      </c>
    </row>
    <row r="7779" spans="1:19">
      <c r="A7779" s="27" t="s">
        <v>8005</v>
      </c>
      <c r="B7779" s="27" t="s">
        <v>8016</v>
      </c>
      <c r="C7779" s="27">
        <v>10155</v>
      </c>
      <c r="D7779" s="27" t="s">
        <v>72</v>
      </c>
      <c r="E7779" s="27" t="s">
        <v>2010</v>
      </c>
      <c r="F7779" s="37">
        <v>814823215.17599976</v>
      </c>
      <c r="G7779" s="27">
        <v>37.220832999999999</v>
      </c>
      <c r="H7779" s="27">
        <v>-77.524503999999993</v>
      </c>
      <c r="I7779" s="27" t="s">
        <v>106</v>
      </c>
      <c r="J7779" s="27" t="s">
        <v>107</v>
      </c>
      <c r="K7779" s="37">
        <v>11072</v>
      </c>
      <c r="L7779" s="37">
        <v>0</v>
      </c>
      <c r="M7779" s="40">
        <v>0</v>
      </c>
      <c r="N7779" s="40">
        <f t="shared" si="242"/>
        <v>0</v>
      </c>
      <c r="O7779" s="42">
        <f t="shared" si="243"/>
        <v>1.3588223548108501E-5</v>
      </c>
      <c r="P7779" s="37">
        <v>0</v>
      </c>
      <c r="Q7779" s="27" t="s">
        <v>8933</v>
      </c>
      <c r="R7779" s="27" t="s">
        <v>8934</v>
      </c>
      <c r="S7779" s="27">
        <v>2080207</v>
      </c>
    </row>
    <row r="7780" spans="1:19">
      <c r="A7780" s="27" t="s">
        <v>8005</v>
      </c>
      <c r="B7780" s="27" t="s">
        <v>8017</v>
      </c>
      <c r="C7780" s="27">
        <v>3796</v>
      </c>
      <c r="D7780" s="27" t="s">
        <v>72</v>
      </c>
      <c r="E7780" s="27" t="s">
        <v>2010</v>
      </c>
      <c r="F7780" s="37">
        <v>814823215.17599976</v>
      </c>
      <c r="G7780" s="27">
        <v>37.7089</v>
      </c>
      <c r="H7780" s="27">
        <v>-78.287800000000004</v>
      </c>
      <c r="I7780" s="27" t="s">
        <v>110</v>
      </c>
      <c r="J7780" s="27" t="s">
        <v>111</v>
      </c>
      <c r="K7780" s="37">
        <v>14083</v>
      </c>
      <c r="L7780" s="37">
        <v>9777.1749999999993</v>
      </c>
      <c r="M7780" s="40">
        <v>0.79702615261159604</v>
      </c>
      <c r="N7780" s="40">
        <f t="shared" si="242"/>
        <v>0.69425371014698567</v>
      </c>
      <c r="O7780" s="42">
        <f t="shared" si="243"/>
        <v>1.7283503633310336E-5</v>
      </c>
      <c r="P7780" s="37">
        <v>11224.519307229108</v>
      </c>
      <c r="Q7780" s="27" t="s">
        <v>8925</v>
      </c>
      <c r="R7780" s="27" t="s">
        <v>8926</v>
      </c>
      <c r="S7780" s="27">
        <v>2080203</v>
      </c>
    </row>
    <row r="7781" spans="1:19">
      <c r="A7781" s="27" t="s">
        <v>8005</v>
      </c>
      <c r="B7781" s="27" t="s">
        <v>8018</v>
      </c>
      <c r="C7781" s="27">
        <v>60222</v>
      </c>
      <c r="D7781" s="27" t="s">
        <v>91</v>
      </c>
      <c r="E7781" s="27" t="s">
        <v>136</v>
      </c>
      <c r="F7781" s="37">
        <v>169996778.65999997</v>
      </c>
      <c r="G7781" s="27">
        <v>36.601939999999999</v>
      </c>
      <c r="H7781" s="27">
        <v>-82.143089000000003</v>
      </c>
      <c r="I7781" s="27" t="s">
        <v>117</v>
      </c>
      <c r="J7781" s="27" t="s">
        <v>118</v>
      </c>
      <c r="K7781" s="37">
        <v>8733.9959999999992</v>
      </c>
      <c r="L7781" s="37">
        <v>339.94400000000002</v>
      </c>
      <c r="M7781" s="40">
        <v>1.9375518961971701</v>
      </c>
      <c r="N7781" s="40">
        <f t="shared" si="242"/>
        <v>3.8921932183161069E-2</v>
      </c>
      <c r="O7781" s="42">
        <f t="shared" si="243"/>
        <v>5.1377420612588927E-5</v>
      </c>
      <c r="P7781" s="37">
        <v>16922.570511178496</v>
      </c>
      <c r="Q7781" s="27" t="s">
        <v>9743</v>
      </c>
      <c r="R7781" s="27" t="s">
        <v>9744</v>
      </c>
      <c r="S7781" s="27">
        <v>6010102</v>
      </c>
    </row>
    <row r="7782" spans="1:19">
      <c r="A7782" s="27" t="s">
        <v>8005</v>
      </c>
      <c r="B7782" s="27" t="s">
        <v>8019</v>
      </c>
      <c r="C7782" s="27">
        <v>58260</v>
      </c>
      <c r="D7782" s="27" t="s">
        <v>72</v>
      </c>
      <c r="E7782" s="27" t="s">
        <v>2010</v>
      </c>
      <c r="F7782" s="37">
        <v>814823215.17599976</v>
      </c>
      <c r="G7782" s="27">
        <v>36.765000000000001</v>
      </c>
      <c r="H7782" s="27">
        <v>-77.713888999999995</v>
      </c>
      <c r="I7782" s="27" t="s">
        <v>110</v>
      </c>
      <c r="J7782" s="27" t="s">
        <v>111</v>
      </c>
      <c r="K7782" s="37">
        <v>8439453</v>
      </c>
      <c r="L7782" s="37">
        <v>3480479.926</v>
      </c>
      <c r="M7782" s="40">
        <v>0.79702615261159604</v>
      </c>
      <c r="N7782" s="40">
        <f t="shared" si="242"/>
        <v>0.41240586635176474</v>
      </c>
      <c r="O7782" s="42">
        <f t="shared" si="243"/>
        <v>1.0357403719992317E-2</v>
      </c>
      <c r="P7782" s="37">
        <v>6726464.7547363918</v>
      </c>
      <c r="Q7782" s="27" t="s">
        <v>8956</v>
      </c>
      <c r="R7782" s="27" t="s">
        <v>8957</v>
      </c>
      <c r="S7782" s="27">
        <v>3010204</v>
      </c>
    </row>
    <row r="7783" spans="1:19">
      <c r="A7783" s="27" t="s">
        <v>8005</v>
      </c>
      <c r="B7783" s="27" t="s">
        <v>8020</v>
      </c>
      <c r="C7783" s="27">
        <v>56682</v>
      </c>
      <c r="D7783" s="27" t="s">
        <v>72</v>
      </c>
      <c r="E7783" s="27" t="s">
        <v>2010</v>
      </c>
      <c r="F7783" s="37">
        <v>814823215.17599976</v>
      </c>
      <c r="G7783" s="27">
        <v>36.7639</v>
      </c>
      <c r="H7783" s="27">
        <v>-77.8108</v>
      </c>
      <c r="I7783" s="27" t="s">
        <v>117</v>
      </c>
      <c r="J7783" s="27" t="s">
        <v>118</v>
      </c>
      <c r="K7783" s="37">
        <v>49805</v>
      </c>
      <c r="L7783" s="37">
        <v>1792.202</v>
      </c>
      <c r="M7783" s="40">
        <v>1.9375518961971701</v>
      </c>
      <c r="N7783" s="40">
        <f t="shared" si="242"/>
        <v>3.5984379078405786E-2</v>
      </c>
      <c r="O7783" s="42">
        <f t="shared" si="243"/>
        <v>6.1123688025067181E-5</v>
      </c>
      <c r="P7783" s="37">
        <v>96499.772190100048</v>
      </c>
      <c r="Q7783" s="27" t="s">
        <v>8956</v>
      </c>
      <c r="R7783" s="27" t="s">
        <v>8957</v>
      </c>
      <c r="S7783" s="27">
        <v>3010204</v>
      </c>
    </row>
    <row r="7784" spans="1:19">
      <c r="A7784" s="27" t="s">
        <v>8005</v>
      </c>
      <c r="B7784" s="27" t="s">
        <v>8021</v>
      </c>
      <c r="C7784" s="27">
        <v>55738</v>
      </c>
      <c r="D7784" s="27" t="s">
        <v>72</v>
      </c>
      <c r="E7784" s="27" t="s">
        <v>2010</v>
      </c>
      <c r="F7784" s="37">
        <v>814823215.17599976</v>
      </c>
      <c r="G7784" s="27">
        <v>37.175277999999999</v>
      </c>
      <c r="H7784" s="27">
        <v>-81.961387999999999</v>
      </c>
      <c r="I7784" s="27" t="s">
        <v>110</v>
      </c>
      <c r="J7784" s="27" t="s">
        <v>111</v>
      </c>
      <c r="K7784" s="37">
        <v>196485</v>
      </c>
      <c r="L7784" s="37">
        <v>110537.26300000001</v>
      </c>
      <c r="M7784" s="40">
        <v>0.79702615261159604</v>
      </c>
      <c r="N7784" s="40">
        <f t="shared" si="242"/>
        <v>0.56257354505432988</v>
      </c>
      <c r="O7784" s="42">
        <f t="shared" si="243"/>
        <v>2.4113819579570979E-4</v>
      </c>
      <c r="P7784" s="37">
        <v>156603.68359588945</v>
      </c>
      <c r="Q7784" s="27" t="s">
        <v>9596</v>
      </c>
      <c r="R7784" s="27" t="s">
        <v>9597</v>
      </c>
      <c r="S7784" s="27">
        <v>5070202</v>
      </c>
    </row>
    <row r="7785" spans="1:19">
      <c r="A7785" s="27" t="s">
        <v>8005</v>
      </c>
      <c r="B7785" s="27" t="s">
        <v>8022</v>
      </c>
      <c r="C7785" s="27">
        <v>3772</v>
      </c>
      <c r="D7785" s="27" t="s">
        <v>72</v>
      </c>
      <c r="E7785" s="27" t="s">
        <v>2010</v>
      </c>
      <c r="F7785" s="37">
        <v>814823215.17599976</v>
      </c>
      <c r="G7785" s="27">
        <v>36.808228999999997</v>
      </c>
      <c r="H7785" s="27">
        <v>-80.938714000000004</v>
      </c>
      <c r="I7785" s="27" t="s">
        <v>106</v>
      </c>
      <c r="J7785" s="27" t="s">
        <v>107</v>
      </c>
      <c r="K7785" s="37">
        <v>37376.000999999997</v>
      </c>
      <c r="L7785" s="37">
        <v>0</v>
      </c>
      <c r="M7785" s="40">
        <v>0</v>
      </c>
      <c r="N7785" s="40">
        <f t="shared" si="242"/>
        <v>0</v>
      </c>
      <c r="O7785" s="42">
        <f t="shared" si="243"/>
        <v>4.5870073782724606E-5</v>
      </c>
      <c r="P7785" s="37">
        <v>0</v>
      </c>
      <c r="Q7785" s="27" t="s">
        <v>9566</v>
      </c>
      <c r="R7785" s="27" t="s">
        <v>9567</v>
      </c>
      <c r="S7785" s="27">
        <v>5050001</v>
      </c>
    </row>
    <row r="7786" spans="1:19">
      <c r="A7786" s="27" t="s">
        <v>8005</v>
      </c>
      <c r="B7786" s="27" t="s">
        <v>8023</v>
      </c>
      <c r="C7786" s="27">
        <v>60917</v>
      </c>
      <c r="D7786" s="27" t="s">
        <v>72</v>
      </c>
      <c r="E7786" s="27" t="s">
        <v>2010</v>
      </c>
      <c r="F7786" s="37">
        <v>814823215.17599976</v>
      </c>
      <c r="G7786" s="27">
        <v>37.502943999999999</v>
      </c>
      <c r="H7786" s="27">
        <v>-78.379237000000003</v>
      </c>
      <c r="I7786" s="27" t="s">
        <v>129</v>
      </c>
      <c r="J7786" s="27" t="s">
        <v>130</v>
      </c>
      <c r="K7786" s="37">
        <v>30511</v>
      </c>
      <c r="L7786" s="37">
        <v>0</v>
      </c>
      <c r="M7786" s="40">
        <v>7.6E-3</v>
      </c>
      <c r="N7786" s="40">
        <f t="shared" si="242"/>
        <v>0</v>
      </c>
      <c r="O7786" s="42">
        <f t="shared" si="243"/>
        <v>3.7444932142010338E-5</v>
      </c>
      <c r="P7786" s="37">
        <v>231.8836</v>
      </c>
      <c r="Q7786" s="27" t="s">
        <v>8929</v>
      </c>
      <c r="R7786" s="27" t="s">
        <v>8930</v>
      </c>
      <c r="S7786" s="27">
        <v>2080205</v>
      </c>
    </row>
    <row r="7787" spans="1:19">
      <c r="A7787" s="27" t="s">
        <v>8005</v>
      </c>
      <c r="B7787" s="27" t="s">
        <v>8024</v>
      </c>
      <c r="C7787" s="27">
        <v>3773</v>
      </c>
      <c r="D7787" s="27" t="s">
        <v>72</v>
      </c>
      <c r="E7787" s="27" t="s">
        <v>2010</v>
      </c>
      <c r="F7787" s="37">
        <v>814823215.17599976</v>
      </c>
      <c r="G7787" s="27">
        <v>36.785800000000002</v>
      </c>
      <c r="H7787" s="27">
        <v>-80.933300000000003</v>
      </c>
      <c r="I7787" s="27" t="s">
        <v>106</v>
      </c>
      <c r="J7787" s="27" t="s">
        <v>107</v>
      </c>
      <c r="K7787" s="37">
        <v>53416</v>
      </c>
      <c r="L7787" s="37">
        <v>0</v>
      </c>
      <c r="M7787" s="40">
        <v>23.345292778812329</v>
      </c>
      <c r="N7787" s="40">
        <f t="shared" si="242"/>
        <v>0</v>
      </c>
      <c r="O7787" s="42">
        <f t="shared" si="243"/>
        <v>6.5555324155144843E-5</v>
      </c>
      <c r="P7787" s="37">
        <v>1247012.1590730394</v>
      </c>
      <c r="Q7787" s="27" t="s">
        <v>9566</v>
      </c>
      <c r="R7787" s="27" t="s">
        <v>9567</v>
      </c>
      <c r="S7787" s="27">
        <v>5050001</v>
      </c>
    </row>
    <row r="7788" spans="1:19">
      <c r="A7788" s="27" t="s">
        <v>8005</v>
      </c>
      <c r="B7788" s="27" t="s">
        <v>8025</v>
      </c>
      <c r="C7788" s="27">
        <v>52089</v>
      </c>
      <c r="D7788" s="27" t="s">
        <v>72</v>
      </c>
      <c r="E7788" s="27" t="s">
        <v>2010</v>
      </c>
      <c r="F7788" s="37">
        <v>814823215.17599976</v>
      </c>
      <c r="G7788" s="27">
        <v>37.343899999999998</v>
      </c>
      <c r="H7788" s="27">
        <v>-80.765000000000001</v>
      </c>
      <c r="I7788" s="27" t="s">
        <v>110</v>
      </c>
      <c r="J7788" s="27" t="s">
        <v>111</v>
      </c>
      <c r="K7788" s="37">
        <v>171254.23800000001</v>
      </c>
      <c r="L7788" s="37">
        <v>57261.267999999996</v>
      </c>
      <c r="M7788" s="40">
        <v>0.79702615261159604</v>
      </c>
      <c r="N7788" s="40">
        <f t="shared" si="242"/>
        <v>0.3343640932261191</v>
      </c>
      <c r="O7788" s="42">
        <f t="shared" si="243"/>
        <v>2.1017348893650451E-4</v>
      </c>
      <c r="P7788" s="37">
        <v>136494.1064315706</v>
      </c>
      <c r="Q7788" s="27" t="s">
        <v>9568</v>
      </c>
      <c r="R7788" s="27" t="s">
        <v>9569</v>
      </c>
      <c r="S7788" s="27">
        <v>5050002</v>
      </c>
    </row>
    <row r="7789" spans="1:19">
      <c r="A7789" s="27" t="s">
        <v>8005</v>
      </c>
      <c r="B7789" s="27" t="s">
        <v>8026</v>
      </c>
      <c r="C7789" s="27">
        <v>56683</v>
      </c>
      <c r="D7789" s="27" t="s">
        <v>72</v>
      </c>
      <c r="E7789" s="27" t="s">
        <v>2010</v>
      </c>
      <c r="F7789" s="37">
        <v>814823215.17599976</v>
      </c>
      <c r="G7789" s="27">
        <v>37.438889000000003</v>
      </c>
      <c r="H7789" s="27">
        <v>-77.128611000000006</v>
      </c>
      <c r="I7789" s="27" t="s">
        <v>117</v>
      </c>
      <c r="J7789" s="27" t="s">
        <v>118</v>
      </c>
      <c r="K7789" s="37">
        <v>68497.008000000002</v>
      </c>
      <c r="L7789" s="37">
        <v>2812.556</v>
      </c>
      <c r="M7789" s="40">
        <v>1.9375518961971701</v>
      </c>
      <c r="N7789" s="40">
        <f t="shared" si="242"/>
        <v>4.1061005175583726E-2</v>
      </c>
      <c r="O7789" s="42">
        <f t="shared" si="243"/>
        <v>8.406364316117922E-5</v>
      </c>
      <c r="P7789" s="37">
        <v>132716.50773423273</v>
      </c>
      <c r="Q7789" s="27" t="s">
        <v>8931</v>
      </c>
      <c r="R7789" s="27" t="s">
        <v>8932</v>
      </c>
      <c r="S7789" s="27">
        <v>2080206</v>
      </c>
    </row>
    <row r="7790" spans="1:19">
      <c r="A7790" s="27" t="s">
        <v>8005</v>
      </c>
      <c r="B7790" s="27" t="s">
        <v>8027</v>
      </c>
      <c r="C7790" s="27">
        <v>61375</v>
      </c>
      <c r="D7790" s="27" t="s">
        <v>72</v>
      </c>
      <c r="E7790" s="27" t="s">
        <v>2010</v>
      </c>
      <c r="F7790" s="37">
        <v>814823215.17599976</v>
      </c>
      <c r="G7790" s="27">
        <v>37.369397999999997</v>
      </c>
      <c r="H7790" s="27">
        <v>-75.914126999999993</v>
      </c>
      <c r="I7790" s="27" t="s">
        <v>129</v>
      </c>
      <c r="J7790" s="27" t="s">
        <v>130</v>
      </c>
      <c r="K7790" s="37">
        <v>31614</v>
      </c>
      <c r="L7790" s="37">
        <v>0</v>
      </c>
      <c r="M7790" s="40">
        <v>7.6E-3</v>
      </c>
      <c r="N7790" s="40">
        <f t="shared" si="242"/>
        <v>0</v>
      </c>
      <c r="O7790" s="42">
        <f t="shared" si="243"/>
        <v>3.879860000450706E-5</v>
      </c>
      <c r="P7790" s="37">
        <v>240.2664</v>
      </c>
      <c r="Q7790" s="27" t="s">
        <v>8919</v>
      </c>
      <c r="R7790" s="27" t="s">
        <v>12634</v>
      </c>
      <c r="S7790" s="27">
        <v>2040304</v>
      </c>
    </row>
    <row r="7791" spans="1:19">
      <c r="A7791" s="27" t="s">
        <v>8005</v>
      </c>
      <c r="B7791" s="27" t="s">
        <v>8028</v>
      </c>
      <c r="C7791" s="27">
        <v>3803</v>
      </c>
      <c r="D7791" s="27" t="s">
        <v>72</v>
      </c>
      <c r="E7791" s="27" t="s">
        <v>2010</v>
      </c>
      <c r="F7791" s="37">
        <v>814823215.17599976</v>
      </c>
      <c r="G7791" s="27">
        <v>36.771099999999997</v>
      </c>
      <c r="H7791" s="27">
        <v>-76.301900000000003</v>
      </c>
      <c r="I7791" s="27" t="s">
        <v>108</v>
      </c>
      <c r="J7791" s="27" t="s">
        <v>109</v>
      </c>
      <c r="K7791" s="37">
        <v>1529</v>
      </c>
      <c r="L7791" s="37">
        <v>1731.8579999999999</v>
      </c>
      <c r="M7791" s="40">
        <v>2.0626061603831798</v>
      </c>
      <c r="N7791" s="40">
        <f t="shared" si="242"/>
        <v>1.1326736429038586</v>
      </c>
      <c r="O7791" s="42">
        <f t="shared" si="243"/>
        <v>1.8764806543585529E-6</v>
      </c>
      <c r="P7791" s="37">
        <v>3153.7248192258817</v>
      </c>
      <c r="Q7791" s="27" t="s">
        <v>8935</v>
      </c>
      <c r="R7791" s="27" t="s">
        <v>8936</v>
      </c>
      <c r="S7791" s="27">
        <v>2080208</v>
      </c>
    </row>
    <row r="7792" spans="1:19">
      <c r="A7792" s="27" t="s">
        <v>8005</v>
      </c>
      <c r="B7792" s="27" t="s">
        <v>8029</v>
      </c>
      <c r="C7792" s="27">
        <v>56684</v>
      </c>
      <c r="D7792" s="27" t="s">
        <v>72</v>
      </c>
      <c r="E7792" s="27" t="s">
        <v>2010</v>
      </c>
      <c r="F7792" s="37">
        <v>814823215.17599976</v>
      </c>
      <c r="G7792" s="27">
        <v>37.351700000000001</v>
      </c>
      <c r="H7792" s="27">
        <v>-77.496899999999997</v>
      </c>
      <c r="I7792" s="27" t="s">
        <v>117</v>
      </c>
      <c r="J7792" s="27" t="s">
        <v>118</v>
      </c>
      <c r="K7792" s="37">
        <v>63698.976000000002</v>
      </c>
      <c r="L7792" s="37">
        <v>2889.5459999999998</v>
      </c>
      <c r="M7792" s="40">
        <v>1.9375518961971701</v>
      </c>
      <c r="N7792" s="40">
        <f t="shared" si="242"/>
        <v>4.5362518857445994E-2</v>
      </c>
      <c r="O7792" s="42">
        <f t="shared" si="243"/>
        <v>7.8175210049999844E-5</v>
      </c>
      <c r="P7792" s="37">
        <v>123420.07173461803</v>
      </c>
      <c r="Q7792" s="27" t="s">
        <v>8933</v>
      </c>
      <c r="R7792" s="27" t="s">
        <v>8934</v>
      </c>
      <c r="S7792" s="27">
        <v>2080207</v>
      </c>
    </row>
    <row r="7793" spans="1:19">
      <c r="A7793" s="27" t="s">
        <v>8005</v>
      </c>
      <c r="B7793" s="27" t="s">
        <v>8030</v>
      </c>
      <c r="C7793" s="27">
        <v>3797</v>
      </c>
      <c r="D7793" s="27" t="s">
        <v>72</v>
      </c>
      <c r="E7793" s="27" t="s">
        <v>2010</v>
      </c>
      <c r="F7793" s="37">
        <v>814823215.17599976</v>
      </c>
      <c r="G7793" s="27">
        <v>37.382199999999997</v>
      </c>
      <c r="H7793" s="27">
        <v>-77.383300000000006</v>
      </c>
      <c r="I7793" s="27" t="s">
        <v>132</v>
      </c>
      <c r="J7793" s="27" t="s">
        <v>113</v>
      </c>
      <c r="K7793" s="37">
        <v>4149677</v>
      </c>
      <c r="L7793" s="37">
        <v>3461451.8620000002</v>
      </c>
      <c r="M7793" s="40">
        <v>1.8472672479142009</v>
      </c>
      <c r="N7793" s="40">
        <f t="shared" si="242"/>
        <v>0.83414970900144758</v>
      </c>
      <c r="O7793" s="42">
        <f t="shared" si="243"/>
        <v>5.0927329053869434E-3</v>
      </c>
      <c r="P7793" s="37">
        <v>7665562.4115228578</v>
      </c>
      <c r="Q7793" s="27" t="s">
        <v>8931</v>
      </c>
      <c r="R7793" s="27" t="s">
        <v>8932</v>
      </c>
      <c r="S7793" s="27">
        <v>2080206</v>
      </c>
    </row>
    <row r="7794" spans="1:19">
      <c r="A7794" s="27" t="s">
        <v>8005</v>
      </c>
      <c r="B7794" s="27" t="s">
        <v>8031</v>
      </c>
      <c r="C7794" s="27">
        <v>7438</v>
      </c>
      <c r="D7794" s="27" t="s">
        <v>72</v>
      </c>
      <c r="E7794" s="27" t="s">
        <v>2010</v>
      </c>
      <c r="F7794" s="37">
        <v>814823215.17599976</v>
      </c>
      <c r="G7794" s="27">
        <v>38.752347</v>
      </c>
      <c r="H7794" s="27">
        <v>-77.462918000000002</v>
      </c>
      <c r="I7794" s="27" t="s">
        <v>108</v>
      </c>
      <c r="J7794" s="27" t="s">
        <v>109</v>
      </c>
      <c r="K7794" s="37">
        <v>59</v>
      </c>
      <c r="L7794" s="37">
        <v>41.707000000000001</v>
      </c>
      <c r="M7794" s="40">
        <v>2.0626061603831798</v>
      </c>
      <c r="N7794" s="40">
        <f t="shared" si="242"/>
        <v>0.70689830508474583</v>
      </c>
      <c r="O7794" s="42">
        <f t="shared" si="243"/>
        <v>7.2408344412789158E-8</v>
      </c>
      <c r="P7794" s="37">
        <v>121.69376346260761</v>
      </c>
      <c r="Q7794" s="27" t="s">
        <v>8903</v>
      </c>
      <c r="R7794" s="27" t="s">
        <v>8904</v>
      </c>
      <c r="S7794" s="27">
        <v>2070010</v>
      </c>
    </row>
    <row r="7795" spans="1:19">
      <c r="A7795" s="27" t="s">
        <v>8005</v>
      </c>
      <c r="B7795" s="27" t="s">
        <v>8032</v>
      </c>
      <c r="C7795" s="27">
        <v>10377</v>
      </c>
      <c r="D7795" s="27" t="s">
        <v>72</v>
      </c>
      <c r="E7795" s="27" t="s">
        <v>2010</v>
      </c>
      <c r="F7795" s="37">
        <v>814823215.17599976</v>
      </c>
      <c r="G7795" s="27">
        <v>37.293900000000001</v>
      </c>
      <c r="H7795" s="27">
        <v>-77.2697</v>
      </c>
      <c r="I7795" s="27" t="s">
        <v>132</v>
      </c>
      <c r="J7795" s="27" t="s">
        <v>113</v>
      </c>
      <c r="K7795" s="37">
        <v>44177</v>
      </c>
      <c r="L7795" s="37">
        <v>27082.323</v>
      </c>
      <c r="M7795" s="40">
        <v>1.8472672479142009</v>
      </c>
      <c r="N7795" s="40">
        <f t="shared" si="242"/>
        <v>0.61304124318084074</v>
      </c>
      <c r="O7795" s="42">
        <f t="shared" si="243"/>
        <v>5.4216668324131975E-5</v>
      </c>
      <c r="P7795" s="37">
        <v>81606.725211105659</v>
      </c>
      <c r="Q7795" s="27" t="s">
        <v>8931</v>
      </c>
      <c r="R7795" s="27" t="s">
        <v>8932</v>
      </c>
      <c r="S7795" s="27">
        <v>2080206</v>
      </c>
    </row>
    <row r="7796" spans="1:19">
      <c r="A7796" s="27" t="s">
        <v>8005</v>
      </c>
      <c r="B7796" s="27" t="s">
        <v>8033</v>
      </c>
      <c r="C7796" s="27">
        <v>61374</v>
      </c>
      <c r="D7796" s="27" t="s">
        <v>72</v>
      </c>
      <c r="E7796" s="27" t="s">
        <v>2010</v>
      </c>
      <c r="F7796" s="37">
        <v>814823215.17599976</v>
      </c>
      <c r="G7796" s="27">
        <v>39.06485</v>
      </c>
      <c r="H7796" s="27">
        <v>-78.138206999999994</v>
      </c>
      <c r="I7796" s="27" t="s">
        <v>129</v>
      </c>
      <c r="J7796" s="27" t="s">
        <v>130</v>
      </c>
      <c r="K7796" s="37">
        <v>16330</v>
      </c>
      <c r="L7796" s="37">
        <v>0</v>
      </c>
      <c r="M7796" s="40">
        <v>7.6E-3</v>
      </c>
      <c r="N7796" s="40">
        <f t="shared" si="242"/>
        <v>0</v>
      </c>
      <c r="O7796" s="42">
        <f t="shared" si="243"/>
        <v>2.0041157021370288E-5</v>
      </c>
      <c r="P7796" s="37">
        <v>124.108</v>
      </c>
      <c r="Q7796" s="27" t="s">
        <v>2548</v>
      </c>
      <c r="R7796" s="27" t="s">
        <v>8898</v>
      </c>
      <c r="S7796" s="27">
        <v>2070007</v>
      </c>
    </row>
    <row r="7797" spans="1:19">
      <c r="A7797" s="27" t="s">
        <v>8005</v>
      </c>
      <c r="B7797" s="27" t="s">
        <v>8034</v>
      </c>
      <c r="C7797" s="27">
        <v>3774</v>
      </c>
      <c r="D7797" s="27" t="s">
        <v>72</v>
      </c>
      <c r="E7797" s="27" t="s">
        <v>2010</v>
      </c>
      <c r="F7797" s="37">
        <v>814823215.17599976</v>
      </c>
      <c r="G7797" s="27">
        <v>37.075000000000003</v>
      </c>
      <c r="H7797" s="27">
        <v>-80.584699999999998</v>
      </c>
      <c r="I7797" s="27" t="s">
        <v>106</v>
      </c>
      <c r="J7797" s="27" t="s">
        <v>107</v>
      </c>
      <c r="K7797" s="37">
        <v>304469</v>
      </c>
      <c r="L7797" s="37">
        <v>0</v>
      </c>
      <c r="M7797" s="40">
        <v>119.5992651019841</v>
      </c>
      <c r="N7797" s="40">
        <f t="shared" si="242"/>
        <v>0</v>
      </c>
      <c r="O7797" s="42">
        <f t="shared" si="243"/>
        <v>3.7366264771216106E-4</v>
      </c>
      <c r="P7797" s="37">
        <v>36414268.646335997</v>
      </c>
      <c r="Q7797" s="27" t="s">
        <v>9566</v>
      </c>
      <c r="R7797" s="27" t="s">
        <v>9567</v>
      </c>
      <c r="S7797" s="27">
        <v>5050001</v>
      </c>
    </row>
    <row r="7798" spans="1:19">
      <c r="A7798" s="27" t="s">
        <v>8005</v>
      </c>
      <c r="B7798" s="27" t="s">
        <v>8035</v>
      </c>
      <c r="C7798" s="27">
        <v>3775</v>
      </c>
      <c r="D7798" s="27" t="s">
        <v>72</v>
      </c>
      <c r="E7798" s="27" t="s">
        <v>2010</v>
      </c>
      <c r="F7798" s="37">
        <v>814823215.17599976</v>
      </c>
      <c r="G7798" s="27">
        <v>36.933300000000003</v>
      </c>
      <c r="H7798" s="27">
        <v>-82.199700000000007</v>
      </c>
      <c r="I7798" s="27" t="s">
        <v>110</v>
      </c>
      <c r="J7798" s="27" t="s">
        <v>111</v>
      </c>
      <c r="K7798" s="37">
        <v>563546</v>
      </c>
      <c r="L7798" s="37">
        <v>401534.66</v>
      </c>
      <c r="M7798" s="40">
        <v>4.3556940744145107</v>
      </c>
      <c r="N7798" s="40">
        <f t="shared" si="242"/>
        <v>0.7125144353788333</v>
      </c>
      <c r="O7798" s="42">
        <f t="shared" si="243"/>
        <v>6.9161750610931662E-4</v>
      </c>
      <c r="P7798" s="37">
        <v>2454633.9728600001</v>
      </c>
      <c r="Q7798" s="27" t="s">
        <v>9764</v>
      </c>
      <c r="R7798" s="27" t="s">
        <v>9765</v>
      </c>
      <c r="S7798" s="27">
        <v>6010205</v>
      </c>
    </row>
    <row r="7799" spans="1:19">
      <c r="A7799" s="27" t="s">
        <v>8005</v>
      </c>
      <c r="B7799" s="27" t="s">
        <v>8036</v>
      </c>
      <c r="C7799" s="27">
        <v>7213</v>
      </c>
      <c r="D7799" s="27" t="s">
        <v>72</v>
      </c>
      <c r="E7799" s="27" t="s">
        <v>2010</v>
      </c>
      <c r="F7799" s="37">
        <v>814823215.17599976</v>
      </c>
      <c r="G7799" s="27">
        <v>36.869</v>
      </c>
      <c r="H7799" s="27">
        <v>-78.703999999999994</v>
      </c>
      <c r="I7799" s="27" t="s">
        <v>132</v>
      </c>
      <c r="J7799" s="27" t="s">
        <v>113</v>
      </c>
      <c r="K7799" s="37">
        <v>2917180</v>
      </c>
      <c r="L7799" s="37">
        <v>3371469.4509999999</v>
      </c>
      <c r="M7799" s="40">
        <v>2.214538425421126</v>
      </c>
      <c r="N7799" s="40">
        <f t="shared" si="242"/>
        <v>1.1557289749004176</v>
      </c>
      <c r="O7799" s="42">
        <f t="shared" si="243"/>
        <v>3.5801385449847505E-3</v>
      </c>
      <c r="P7799" s="37">
        <v>6460207.2038700003</v>
      </c>
      <c r="Q7799" s="27" t="s">
        <v>8939</v>
      </c>
      <c r="R7799" s="27" t="s">
        <v>8940</v>
      </c>
      <c r="S7799" s="27">
        <v>3010102</v>
      </c>
    </row>
    <row r="7800" spans="1:19">
      <c r="A7800" s="27" t="s">
        <v>8005</v>
      </c>
      <c r="B7800" s="27" t="s">
        <v>8037</v>
      </c>
      <c r="C7800" s="27">
        <v>55381</v>
      </c>
      <c r="D7800" s="27" t="s">
        <v>72</v>
      </c>
      <c r="E7800" s="27" t="s">
        <v>2010</v>
      </c>
      <c r="F7800" s="37">
        <v>814823215.17599976</v>
      </c>
      <c r="G7800" s="27">
        <v>37.989199999999997</v>
      </c>
      <c r="H7800" s="27">
        <v>-75.540000000000006</v>
      </c>
      <c r="I7800" s="27" t="s">
        <v>108</v>
      </c>
      <c r="J7800" s="27" t="s">
        <v>109</v>
      </c>
      <c r="K7800" s="37">
        <v>104503</v>
      </c>
      <c r="L7800" s="37">
        <v>89973.163</v>
      </c>
      <c r="M7800" s="40">
        <v>2.0626061603831798</v>
      </c>
      <c r="N7800" s="40">
        <f t="shared" si="242"/>
        <v>0.86096248911514506</v>
      </c>
      <c r="O7800" s="42">
        <f t="shared" si="243"/>
        <v>1.2825235959609669E-4</v>
      </c>
      <c r="P7800" s="37">
        <v>215548.53157852343</v>
      </c>
      <c r="Q7800" s="27" t="s">
        <v>8917</v>
      </c>
      <c r="R7800" s="27" t="s">
        <v>12624</v>
      </c>
      <c r="S7800" s="27">
        <v>2080111</v>
      </c>
    </row>
    <row r="7801" spans="1:19">
      <c r="A7801" s="27" t="s">
        <v>8005</v>
      </c>
      <c r="B7801" s="27" t="s">
        <v>8038</v>
      </c>
      <c r="C7801" s="27">
        <v>60915</v>
      </c>
      <c r="D7801" s="27" t="s">
        <v>72</v>
      </c>
      <c r="E7801" s="27" t="s">
        <v>2010</v>
      </c>
      <c r="F7801" s="37">
        <v>814823215.17599976</v>
      </c>
      <c r="G7801" s="27">
        <v>37.471463999999997</v>
      </c>
      <c r="H7801" s="27">
        <v>-76.856859</v>
      </c>
      <c r="I7801" s="27" t="s">
        <v>129</v>
      </c>
      <c r="J7801" s="27" t="s">
        <v>130</v>
      </c>
      <c r="K7801" s="37">
        <v>33266</v>
      </c>
      <c r="L7801" s="37">
        <v>0</v>
      </c>
      <c r="M7801" s="40">
        <v>7.6E-3</v>
      </c>
      <c r="N7801" s="40">
        <f t="shared" si="242"/>
        <v>0</v>
      </c>
      <c r="O7801" s="42">
        <f t="shared" si="243"/>
        <v>4.0826033648065154E-5</v>
      </c>
      <c r="P7801" s="37">
        <v>252.82159999999999</v>
      </c>
      <c r="Q7801" s="27" t="s">
        <v>8931</v>
      </c>
      <c r="R7801" s="27" t="s">
        <v>8932</v>
      </c>
      <c r="S7801" s="27">
        <v>2080206</v>
      </c>
    </row>
    <row r="7802" spans="1:19">
      <c r="A7802" s="27" t="s">
        <v>8005</v>
      </c>
      <c r="B7802" s="27" t="s">
        <v>8039</v>
      </c>
      <c r="C7802" s="27">
        <v>50663</v>
      </c>
      <c r="D7802" s="27" t="s">
        <v>72</v>
      </c>
      <c r="E7802" s="27" t="s">
        <v>2010</v>
      </c>
      <c r="F7802" s="37">
        <v>814823215.17599976</v>
      </c>
      <c r="G7802" s="27">
        <v>38.801400000000001</v>
      </c>
      <c r="H7802" s="27">
        <v>-77.128799999999998</v>
      </c>
      <c r="I7802" s="27" t="s">
        <v>659</v>
      </c>
      <c r="J7802" s="27" t="s">
        <v>118</v>
      </c>
      <c r="K7802" s="37">
        <v>132255</v>
      </c>
      <c r="L7802" s="37">
        <v>171870.96100000001</v>
      </c>
      <c r="M7802" s="40">
        <v>1.9375518961971701</v>
      </c>
      <c r="N7802" s="40">
        <f t="shared" si="242"/>
        <v>1.2995422554912859</v>
      </c>
      <c r="O7802" s="42">
        <f t="shared" si="243"/>
        <v>1.6231128119175304E-4</v>
      </c>
      <c r="P7802" s="37">
        <v>256250.92603155674</v>
      </c>
      <c r="Q7802" s="27" t="s">
        <v>8903</v>
      </c>
      <c r="R7802" s="27" t="s">
        <v>8904</v>
      </c>
      <c r="S7802" s="27">
        <v>2070010</v>
      </c>
    </row>
    <row r="7803" spans="1:19">
      <c r="A7803" s="27" t="s">
        <v>8005</v>
      </c>
      <c r="B7803" s="27" t="s">
        <v>8040</v>
      </c>
      <c r="C7803" s="27">
        <v>50658</v>
      </c>
      <c r="D7803" s="27" t="s">
        <v>72</v>
      </c>
      <c r="E7803" s="27" t="s">
        <v>2010</v>
      </c>
      <c r="F7803" s="37">
        <v>814823215.17599976</v>
      </c>
      <c r="G7803" s="27">
        <v>38.695</v>
      </c>
      <c r="H7803" s="27">
        <v>-77.241100000000003</v>
      </c>
      <c r="I7803" s="27" t="s">
        <v>659</v>
      </c>
      <c r="J7803" s="27" t="s">
        <v>118</v>
      </c>
      <c r="K7803" s="37">
        <v>663657</v>
      </c>
      <c r="L7803" s="37">
        <v>600475.33400000003</v>
      </c>
      <c r="M7803" s="40">
        <v>2.640438935489267</v>
      </c>
      <c r="N7803" s="40">
        <f t="shared" si="242"/>
        <v>0.90479771026298228</v>
      </c>
      <c r="O7803" s="42">
        <f t="shared" si="243"/>
        <v>8.1447973945692224E-4</v>
      </c>
      <c r="P7803" s="37">
        <v>1752345.7826100006</v>
      </c>
      <c r="Q7803" s="27" t="s">
        <v>8903</v>
      </c>
      <c r="R7803" s="27" t="s">
        <v>8904</v>
      </c>
      <c r="S7803" s="27">
        <v>2070010</v>
      </c>
    </row>
    <row r="7804" spans="1:19">
      <c r="A7804" s="27" t="s">
        <v>8005</v>
      </c>
      <c r="B7804" s="27" t="s">
        <v>8041</v>
      </c>
      <c r="C7804" s="27">
        <v>3798</v>
      </c>
      <c r="D7804" s="27" t="s">
        <v>72</v>
      </c>
      <c r="E7804" s="27" t="s">
        <v>2010</v>
      </c>
      <c r="F7804" s="37">
        <v>814823215.17599976</v>
      </c>
      <c r="G7804" s="27">
        <v>37.592886999999997</v>
      </c>
      <c r="H7804" s="27">
        <v>-79.380823000000007</v>
      </c>
      <c r="I7804" s="27" t="s">
        <v>106</v>
      </c>
      <c r="J7804" s="27" t="s">
        <v>107</v>
      </c>
      <c r="K7804" s="37">
        <v>1710</v>
      </c>
      <c r="L7804" s="37">
        <v>0</v>
      </c>
      <c r="M7804" s="40">
        <v>0</v>
      </c>
      <c r="N7804" s="40">
        <f t="shared" si="242"/>
        <v>0</v>
      </c>
      <c r="O7804" s="42">
        <f t="shared" si="243"/>
        <v>2.0986147278960925E-6</v>
      </c>
      <c r="P7804" s="37">
        <v>0</v>
      </c>
      <c r="Q7804" s="27" t="s">
        <v>8925</v>
      </c>
      <c r="R7804" s="27" t="s">
        <v>8926</v>
      </c>
      <c r="S7804" s="27">
        <v>2080203</v>
      </c>
    </row>
    <row r="7805" spans="1:19">
      <c r="A7805" s="27" t="s">
        <v>8005</v>
      </c>
      <c r="B7805" s="27" t="s">
        <v>8042</v>
      </c>
      <c r="C7805" s="27">
        <v>61849</v>
      </c>
      <c r="D7805" s="27" t="s">
        <v>72</v>
      </c>
      <c r="E7805" s="27" t="s">
        <v>2010</v>
      </c>
      <c r="F7805" s="37">
        <v>814823215.17599976</v>
      </c>
      <c r="G7805" s="27">
        <v>36.660590999999997</v>
      </c>
      <c r="H7805" s="27">
        <v>-79.299059999999997</v>
      </c>
      <c r="I7805" s="27" t="s">
        <v>129</v>
      </c>
      <c r="J7805" s="27" t="s">
        <v>130</v>
      </c>
      <c r="K7805" s="37">
        <v>5661</v>
      </c>
      <c r="L7805" s="37">
        <v>0</v>
      </c>
      <c r="M7805" s="40">
        <v>7.6E-3</v>
      </c>
      <c r="N7805" s="40">
        <f t="shared" si="242"/>
        <v>0</v>
      </c>
      <c r="O7805" s="42">
        <f t="shared" si="243"/>
        <v>6.9475192834033797E-6</v>
      </c>
      <c r="P7805" s="37">
        <v>43.023600000000002</v>
      </c>
      <c r="Q7805" s="27" t="s">
        <v>8943</v>
      </c>
      <c r="R7805" s="27" t="s">
        <v>8944</v>
      </c>
      <c r="S7805" s="27">
        <v>3010104</v>
      </c>
    </row>
    <row r="7806" spans="1:19">
      <c r="A7806" s="27" t="s">
        <v>8005</v>
      </c>
      <c r="B7806" s="27" t="s">
        <v>8043</v>
      </c>
      <c r="C7806" s="27">
        <v>56365</v>
      </c>
      <c r="D7806" s="27" t="s">
        <v>72</v>
      </c>
      <c r="E7806" s="27" t="s">
        <v>2010</v>
      </c>
      <c r="F7806" s="37">
        <v>814823215.17599976</v>
      </c>
      <c r="G7806" s="27">
        <v>36.611400000000003</v>
      </c>
      <c r="H7806" s="27">
        <v>-79.463099999999997</v>
      </c>
      <c r="I7806" s="27" t="s">
        <v>108</v>
      </c>
      <c r="J7806" s="27" t="s">
        <v>109</v>
      </c>
      <c r="K7806" s="37">
        <v>126</v>
      </c>
      <c r="L7806" s="37">
        <v>141.351</v>
      </c>
      <c r="M7806" s="40">
        <v>2.0626061603831798</v>
      </c>
      <c r="N7806" s="40">
        <f t="shared" si="242"/>
        <v>1.1218333333333332</v>
      </c>
      <c r="O7806" s="42">
        <f t="shared" si="243"/>
        <v>1.5463476942392262E-7</v>
      </c>
      <c r="P7806" s="37">
        <v>259.88837620828065</v>
      </c>
      <c r="Q7806" s="27" t="s">
        <v>8941</v>
      </c>
      <c r="R7806" s="27" t="s">
        <v>8942</v>
      </c>
      <c r="S7806" s="27">
        <v>3010103</v>
      </c>
    </row>
    <row r="7807" spans="1:19">
      <c r="A7807" s="27" t="s">
        <v>8005</v>
      </c>
      <c r="B7807" s="27" t="s">
        <v>8044</v>
      </c>
      <c r="C7807" s="27">
        <v>7212</v>
      </c>
      <c r="D7807" s="27" t="s">
        <v>72</v>
      </c>
      <c r="E7807" s="27" t="s">
        <v>2010</v>
      </c>
      <c r="F7807" s="37">
        <v>814823215.17599976</v>
      </c>
      <c r="G7807" s="27">
        <v>37.498223000000003</v>
      </c>
      <c r="H7807" s="27">
        <v>-77.368544</v>
      </c>
      <c r="I7807" s="27" t="s">
        <v>110</v>
      </c>
      <c r="J7807" s="27" t="s">
        <v>111</v>
      </c>
      <c r="K7807" s="37">
        <v>85266</v>
      </c>
      <c r="L7807" s="37">
        <v>72728.02</v>
      </c>
      <c r="M7807" s="40">
        <v>0.79702615261159604</v>
      </c>
      <c r="N7807" s="40">
        <f t="shared" si="242"/>
        <v>0.85295451879999062</v>
      </c>
      <c r="O7807" s="42">
        <f t="shared" si="243"/>
        <v>1.0464355753730306E-4</v>
      </c>
      <c r="P7807" s="37">
        <v>67959.231928580353</v>
      </c>
      <c r="Q7807" s="27" t="s">
        <v>8931</v>
      </c>
      <c r="R7807" s="27" t="s">
        <v>8932</v>
      </c>
      <c r="S7807" s="27">
        <v>2080206</v>
      </c>
    </row>
    <row r="7808" spans="1:19">
      <c r="A7808" s="27" t="s">
        <v>8005</v>
      </c>
      <c r="B7808" s="27" t="s">
        <v>8045</v>
      </c>
      <c r="C7808" s="27">
        <v>56491</v>
      </c>
      <c r="D7808" s="27" t="s">
        <v>72</v>
      </c>
      <c r="E7808" s="27" t="s">
        <v>2010</v>
      </c>
      <c r="F7808" s="37">
        <v>814823215.17599976</v>
      </c>
      <c r="G7808" s="27">
        <v>38.748600000000003</v>
      </c>
      <c r="H7808" s="27">
        <v>-77.490799999999993</v>
      </c>
      <c r="I7808" s="27" t="s">
        <v>108</v>
      </c>
      <c r="J7808" s="27" t="s">
        <v>109</v>
      </c>
      <c r="K7808" s="37">
        <v>49</v>
      </c>
      <c r="L7808" s="37">
        <v>41.707999999999998</v>
      </c>
      <c r="M7808" s="40">
        <v>2.0626061603831798</v>
      </c>
      <c r="N7808" s="40">
        <f t="shared" si="242"/>
        <v>0.85118367346938772</v>
      </c>
      <c r="O7808" s="42">
        <f t="shared" si="243"/>
        <v>6.0135743664858789E-8</v>
      </c>
      <c r="P7808" s="37">
        <v>101.06770185877581</v>
      </c>
      <c r="Q7808" s="27" t="s">
        <v>8903</v>
      </c>
      <c r="R7808" s="27" t="s">
        <v>8904</v>
      </c>
      <c r="S7808" s="27">
        <v>2070010</v>
      </c>
    </row>
    <row r="7809" spans="1:19">
      <c r="A7809" s="27" t="s">
        <v>8005</v>
      </c>
      <c r="B7809" s="27" t="s">
        <v>8046</v>
      </c>
      <c r="C7809" s="27">
        <v>61055</v>
      </c>
      <c r="D7809" s="27" t="s">
        <v>72</v>
      </c>
      <c r="E7809" s="27" t="s">
        <v>2010</v>
      </c>
      <c r="F7809" s="37">
        <v>814823215.17599976</v>
      </c>
      <c r="G7809" s="27">
        <v>38.929000000000002</v>
      </c>
      <c r="H7809" s="27">
        <v>-78.180000000000007</v>
      </c>
      <c r="I7809" s="27" t="s">
        <v>129</v>
      </c>
      <c r="J7809" s="27" t="s">
        <v>130</v>
      </c>
      <c r="K7809" s="37">
        <v>4565</v>
      </c>
      <c r="L7809" s="37">
        <v>0</v>
      </c>
      <c r="M7809" s="40">
        <v>7.6E-3</v>
      </c>
      <c r="N7809" s="40">
        <f t="shared" si="242"/>
        <v>0</v>
      </c>
      <c r="O7809" s="42">
        <f t="shared" si="243"/>
        <v>5.6024422414302116E-6</v>
      </c>
      <c r="P7809" s="37">
        <v>34.694000000000003</v>
      </c>
      <c r="Q7809" s="27" t="s">
        <v>8894</v>
      </c>
      <c r="R7809" s="27" t="s">
        <v>8895</v>
      </c>
      <c r="S7809" s="27">
        <v>2070005</v>
      </c>
    </row>
    <row r="7810" spans="1:19">
      <c r="A7810" s="27" t="s">
        <v>8005</v>
      </c>
      <c r="B7810" s="27" t="s">
        <v>8047</v>
      </c>
      <c r="C7810" s="27">
        <v>7797</v>
      </c>
      <c r="D7810" s="27" t="s">
        <v>72</v>
      </c>
      <c r="E7810" s="27" t="s">
        <v>2010</v>
      </c>
      <c r="F7810" s="37">
        <v>814823215.17599976</v>
      </c>
      <c r="G7810" s="27">
        <v>38.744300000000003</v>
      </c>
      <c r="H7810" s="27">
        <v>-77.497399999999999</v>
      </c>
      <c r="I7810" s="27" t="s">
        <v>108</v>
      </c>
      <c r="J7810" s="27" t="s">
        <v>109</v>
      </c>
      <c r="K7810" s="37">
        <v>171.999</v>
      </c>
      <c r="L7810" s="37">
        <v>167.245</v>
      </c>
      <c r="M7810" s="40">
        <v>2.0626061603831798</v>
      </c>
      <c r="N7810" s="40">
        <f t="shared" si="242"/>
        <v>0.97236030442037458</v>
      </c>
      <c r="O7810" s="42">
        <f t="shared" si="243"/>
        <v>2.1108750560432748E-7</v>
      </c>
      <c r="P7810" s="37">
        <v>354.76619697974655</v>
      </c>
      <c r="Q7810" s="27" t="s">
        <v>8903</v>
      </c>
      <c r="R7810" s="27" t="s">
        <v>8904</v>
      </c>
      <c r="S7810" s="27">
        <v>2070010</v>
      </c>
    </row>
    <row r="7811" spans="1:19">
      <c r="A7811" s="27" t="s">
        <v>8005</v>
      </c>
      <c r="B7811" s="27" t="s">
        <v>8048</v>
      </c>
      <c r="C7811" s="27">
        <v>52019</v>
      </c>
      <c r="D7811" s="27" t="s">
        <v>72</v>
      </c>
      <c r="E7811" s="27" t="s">
        <v>2010</v>
      </c>
      <c r="F7811" s="37">
        <v>814823215.17599976</v>
      </c>
      <c r="G7811" s="27">
        <v>37.820805</v>
      </c>
      <c r="H7811" s="27">
        <v>-77.446246000000002</v>
      </c>
      <c r="I7811" s="27" t="s">
        <v>110</v>
      </c>
      <c r="J7811" s="27" t="s">
        <v>111</v>
      </c>
      <c r="K7811" s="37">
        <v>4858224.3590000002</v>
      </c>
      <c r="L7811" s="37">
        <v>2679007.5090000001</v>
      </c>
      <c r="M7811" s="40">
        <v>0.79702615261159604</v>
      </c>
      <c r="N7811" s="40">
        <f t="shared" si="242"/>
        <v>0.55143758522330522</v>
      </c>
      <c r="O7811" s="42">
        <f t="shared" si="243"/>
        <v>5.9623047901876921E-3</v>
      </c>
      <c r="P7811" s="37">
        <v>3872131.8693777076</v>
      </c>
      <c r="Q7811" s="27" t="s">
        <v>8915</v>
      </c>
      <c r="R7811" s="27" t="s">
        <v>8916</v>
      </c>
      <c r="S7811" s="27">
        <v>2080106</v>
      </c>
    </row>
    <row r="7812" spans="1:19">
      <c r="A7812" s="27" t="s">
        <v>8005</v>
      </c>
      <c r="B7812" s="27" t="s">
        <v>8049</v>
      </c>
      <c r="C7812" s="27">
        <v>55954</v>
      </c>
      <c r="D7812" s="27" t="s">
        <v>72</v>
      </c>
      <c r="E7812" s="27" t="s">
        <v>2010</v>
      </c>
      <c r="F7812" s="37">
        <v>814823215.17599976</v>
      </c>
      <c r="G7812" s="27">
        <v>36.680278000000001</v>
      </c>
      <c r="H7812" s="27">
        <v>-76.921943999999996</v>
      </c>
      <c r="I7812" s="27" t="s">
        <v>108</v>
      </c>
      <c r="J7812" s="27" t="s">
        <v>109</v>
      </c>
      <c r="K7812" s="37">
        <v>48</v>
      </c>
      <c r="L7812" s="37">
        <v>42.774000000000001</v>
      </c>
      <c r="M7812" s="40">
        <v>2.0626061603831798</v>
      </c>
      <c r="N7812" s="40">
        <f t="shared" si="242"/>
        <v>0.89112500000000006</v>
      </c>
      <c r="O7812" s="42">
        <f t="shared" si="243"/>
        <v>5.8908483590065755E-8</v>
      </c>
      <c r="P7812" s="37">
        <v>99.005095698392637</v>
      </c>
      <c r="Q7812" s="27" t="s">
        <v>8952</v>
      </c>
      <c r="R7812" s="27" t="s">
        <v>8953</v>
      </c>
      <c r="S7812" s="27">
        <v>3010202</v>
      </c>
    </row>
    <row r="7813" spans="1:19">
      <c r="A7813" s="27" t="s">
        <v>8005</v>
      </c>
      <c r="B7813" s="27" t="s">
        <v>8050</v>
      </c>
      <c r="C7813" s="27">
        <v>60127</v>
      </c>
      <c r="D7813" s="27" t="s">
        <v>72</v>
      </c>
      <c r="E7813" s="27" t="s">
        <v>2010</v>
      </c>
      <c r="F7813" s="37">
        <v>814823215.17599976</v>
      </c>
      <c r="G7813" s="27">
        <v>37.943894999999998</v>
      </c>
      <c r="H7813" s="27">
        <v>-75.569556000000006</v>
      </c>
      <c r="I7813" s="27" t="s">
        <v>129</v>
      </c>
      <c r="J7813" s="27" t="s">
        <v>130</v>
      </c>
      <c r="K7813" s="37">
        <v>153665</v>
      </c>
      <c r="L7813" s="37">
        <v>0</v>
      </c>
      <c r="M7813" s="40">
        <v>7.6E-3</v>
      </c>
      <c r="N7813" s="40">
        <f t="shared" ref="N7813:N7876" si="244">L7813/K7813</f>
        <v>0</v>
      </c>
      <c r="O7813" s="42">
        <f t="shared" ref="O7813:O7876" si="245">K7813/F7813</f>
        <v>1.8858691939307196E-4</v>
      </c>
      <c r="P7813" s="37">
        <v>1167.854</v>
      </c>
      <c r="Q7813" s="27" t="s">
        <v>8917</v>
      </c>
      <c r="R7813" s="27" t="s">
        <v>12624</v>
      </c>
      <c r="S7813" s="27">
        <v>2080111</v>
      </c>
    </row>
    <row r="7814" spans="1:19">
      <c r="A7814" s="27" t="s">
        <v>8005</v>
      </c>
      <c r="B7814" s="27" t="s">
        <v>8051</v>
      </c>
      <c r="C7814" s="27">
        <v>56367</v>
      </c>
      <c r="D7814" s="27" t="s">
        <v>72</v>
      </c>
      <c r="E7814" s="27" t="s">
        <v>2010</v>
      </c>
      <c r="F7814" s="37">
        <v>814823215.17599976</v>
      </c>
      <c r="G7814" s="27">
        <v>38.28</v>
      </c>
      <c r="H7814" s="27">
        <v>-77.59</v>
      </c>
      <c r="I7814" s="27" t="s">
        <v>108</v>
      </c>
      <c r="J7814" s="27" t="s">
        <v>109</v>
      </c>
      <c r="K7814" s="37">
        <v>119.999</v>
      </c>
      <c r="L7814" s="37">
        <v>90.465000000000003</v>
      </c>
      <c r="M7814" s="40">
        <v>2.0626061603831798</v>
      </c>
      <c r="N7814" s="40">
        <f t="shared" si="244"/>
        <v>0.75388128234401963</v>
      </c>
      <c r="O7814" s="42">
        <f t="shared" si="245"/>
        <v>1.472699817150896E-7</v>
      </c>
      <c r="P7814" s="37">
        <v>247.51067663982118</v>
      </c>
      <c r="Q7814" s="27" t="s">
        <v>8911</v>
      </c>
      <c r="R7814" s="27" t="s">
        <v>8912</v>
      </c>
      <c r="S7814" s="27">
        <v>2080104</v>
      </c>
    </row>
    <row r="7815" spans="1:19">
      <c r="A7815" s="27" t="s">
        <v>8005</v>
      </c>
      <c r="B7815" s="27" t="s">
        <v>8052</v>
      </c>
      <c r="C7815" s="27">
        <v>52087</v>
      </c>
      <c r="D7815" s="27" t="s">
        <v>72</v>
      </c>
      <c r="E7815" s="27" t="s">
        <v>2010</v>
      </c>
      <c r="F7815" s="37">
        <v>814823215.17599976</v>
      </c>
      <c r="G7815" s="27">
        <v>36.774999999999999</v>
      </c>
      <c r="H7815" s="27">
        <v>-76.308300000000003</v>
      </c>
      <c r="I7815" s="27" t="s">
        <v>110</v>
      </c>
      <c r="J7815" s="27" t="s">
        <v>111</v>
      </c>
      <c r="K7815" s="37">
        <v>252114.99900000001</v>
      </c>
      <c r="L7815" s="37">
        <v>192605.51500000001</v>
      </c>
      <c r="M7815" s="40">
        <v>0.79702615261159604</v>
      </c>
      <c r="N7815" s="40">
        <f t="shared" si="244"/>
        <v>0.76395897016821279</v>
      </c>
      <c r="O7815" s="42">
        <f t="shared" si="245"/>
        <v>3.0941067252918635E-4</v>
      </c>
      <c r="P7815" s="37">
        <v>200942.24766864639</v>
      </c>
      <c r="Q7815" s="27" t="s">
        <v>8935</v>
      </c>
      <c r="R7815" s="27" t="s">
        <v>8936</v>
      </c>
      <c r="S7815" s="27">
        <v>2080208</v>
      </c>
    </row>
    <row r="7816" spans="1:19">
      <c r="A7816" s="27" t="s">
        <v>8005</v>
      </c>
      <c r="B7816" s="27" t="s">
        <v>8053</v>
      </c>
      <c r="C7816" s="27">
        <v>52148</v>
      </c>
      <c r="D7816" s="27" t="s">
        <v>72</v>
      </c>
      <c r="E7816" s="27" t="s">
        <v>2010</v>
      </c>
      <c r="F7816" s="37">
        <v>814823215.17599976</v>
      </c>
      <c r="G7816" s="27">
        <v>38.383600000000001</v>
      </c>
      <c r="H7816" s="27">
        <v>-78.652799999999999</v>
      </c>
      <c r="I7816" s="27" t="s">
        <v>110</v>
      </c>
      <c r="J7816" s="27" t="s">
        <v>111</v>
      </c>
      <c r="K7816" s="37">
        <v>15193.999</v>
      </c>
      <c r="L7816" s="37">
        <v>5060.5360000000001</v>
      </c>
      <c r="M7816" s="40">
        <v>0.79702615261159604</v>
      </c>
      <c r="N7816" s="40">
        <f t="shared" si="244"/>
        <v>0.33306149355413278</v>
      </c>
      <c r="O7816" s="42">
        <f t="shared" si="245"/>
        <v>1.8646988349145324E-5</v>
      </c>
      <c r="P7816" s="37">
        <v>12110.014565754438</v>
      </c>
      <c r="Q7816" s="27" t="s">
        <v>8894</v>
      </c>
      <c r="R7816" s="27" t="s">
        <v>8895</v>
      </c>
      <c r="S7816" s="27">
        <v>2070005</v>
      </c>
    </row>
    <row r="7817" spans="1:19">
      <c r="A7817" s="27" t="s">
        <v>8005</v>
      </c>
      <c r="B7817" s="27" t="s">
        <v>8054</v>
      </c>
      <c r="C7817" s="27">
        <v>50175</v>
      </c>
      <c r="D7817" s="27" t="s">
        <v>72</v>
      </c>
      <c r="E7817" s="27" t="s">
        <v>2010</v>
      </c>
      <c r="F7817" s="37">
        <v>814823215.17599976</v>
      </c>
      <c r="G7817" s="27">
        <v>36.695999999999998</v>
      </c>
      <c r="H7817" s="27">
        <v>-77.56</v>
      </c>
      <c r="I7817" s="27" t="s">
        <v>106</v>
      </c>
      <c r="J7817" s="27" t="s">
        <v>107</v>
      </c>
      <c r="K7817" s="37">
        <v>5479</v>
      </c>
      <c r="L7817" s="37">
        <v>0</v>
      </c>
      <c r="M7817" s="40">
        <v>0</v>
      </c>
      <c r="N7817" s="40">
        <f t="shared" si="244"/>
        <v>0</v>
      </c>
      <c r="O7817" s="42">
        <f t="shared" si="245"/>
        <v>6.7241579497910472E-6</v>
      </c>
      <c r="P7817" s="37">
        <v>0</v>
      </c>
      <c r="Q7817" s="27" t="s">
        <v>8956</v>
      </c>
      <c r="R7817" s="27" t="s">
        <v>8957</v>
      </c>
      <c r="S7817" s="27">
        <v>3010204</v>
      </c>
    </row>
    <row r="7818" spans="1:19">
      <c r="A7818" s="27" t="s">
        <v>8005</v>
      </c>
      <c r="B7818" s="27" t="s">
        <v>8055</v>
      </c>
      <c r="C7818" s="27">
        <v>61406</v>
      </c>
      <c r="D7818" s="27" t="s">
        <v>72</v>
      </c>
      <c r="E7818" s="27" t="s">
        <v>2010</v>
      </c>
      <c r="F7818" s="37">
        <v>814823215.17599976</v>
      </c>
      <c r="G7818" s="27">
        <v>37.834094</v>
      </c>
      <c r="H7818" s="27">
        <v>-76.799966999999995</v>
      </c>
      <c r="I7818" s="27" t="s">
        <v>129</v>
      </c>
      <c r="J7818" s="27" t="s">
        <v>130</v>
      </c>
      <c r="K7818" s="37">
        <v>37917</v>
      </c>
      <c r="L7818" s="37">
        <v>0</v>
      </c>
      <c r="M7818" s="40">
        <v>7.6E-3</v>
      </c>
      <c r="N7818" s="40">
        <f t="shared" si="244"/>
        <v>0</v>
      </c>
      <c r="O7818" s="42">
        <f t="shared" si="245"/>
        <v>4.6534020255927569E-5</v>
      </c>
      <c r="P7818" s="37">
        <v>288.16919999999999</v>
      </c>
      <c r="Q7818" s="27" t="s">
        <v>8911</v>
      </c>
      <c r="R7818" s="27" t="s">
        <v>8912</v>
      </c>
      <c r="S7818" s="27">
        <v>2080104</v>
      </c>
    </row>
    <row r="7819" spans="1:19">
      <c r="A7819" s="27" t="s">
        <v>8005</v>
      </c>
      <c r="B7819" s="27" t="s">
        <v>8056</v>
      </c>
      <c r="C7819" s="27">
        <v>57754</v>
      </c>
      <c r="D7819" s="27" t="s">
        <v>72</v>
      </c>
      <c r="E7819" s="27" t="s">
        <v>2010</v>
      </c>
      <c r="F7819" s="37">
        <v>814823215.17599976</v>
      </c>
      <c r="G7819" s="27">
        <v>39.140833000000001</v>
      </c>
      <c r="H7819" s="27">
        <v>-78.097499999999997</v>
      </c>
      <c r="I7819" s="27" t="s">
        <v>117</v>
      </c>
      <c r="J7819" s="27" t="s">
        <v>118</v>
      </c>
      <c r="K7819" s="37">
        <v>9719</v>
      </c>
      <c r="L7819" s="37">
        <v>0</v>
      </c>
      <c r="M7819" s="40">
        <v>1.9375518961971701</v>
      </c>
      <c r="N7819" s="40">
        <f t="shared" si="244"/>
        <v>0</v>
      </c>
      <c r="O7819" s="42">
        <f t="shared" si="245"/>
        <v>1.1927740666913523E-5</v>
      </c>
      <c r="P7819" s="37">
        <v>18831.066879140297</v>
      </c>
      <c r="Q7819" s="27" t="s">
        <v>8892</v>
      </c>
      <c r="R7819" s="27" t="s">
        <v>8893</v>
      </c>
      <c r="S7819" s="27">
        <v>2070004</v>
      </c>
    </row>
    <row r="7820" spans="1:19">
      <c r="A7820" s="27" t="s">
        <v>8005</v>
      </c>
      <c r="B7820" s="27" t="s">
        <v>8057</v>
      </c>
      <c r="C7820" s="27">
        <v>10798</v>
      </c>
      <c r="D7820" s="27" t="s">
        <v>72</v>
      </c>
      <c r="E7820" s="27" t="s">
        <v>2010</v>
      </c>
      <c r="F7820" s="37">
        <v>814823215.17599976</v>
      </c>
      <c r="G7820" s="27">
        <v>36.715102999999999</v>
      </c>
      <c r="H7820" s="27">
        <v>-80.985620999999995</v>
      </c>
      <c r="I7820" s="27" t="s">
        <v>106</v>
      </c>
      <c r="J7820" s="27" t="s">
        <v>107</v>
      </c>
      <c r="K7820" s="37">
        <v>25681</v>
      </c>
      <c r="L7820" s="37">
        <v>0</v>
      </c>
      <c r="M7820" s="40">
        <v>0</v>
      </c>
      <c r="N7820" s="40">
        <f t="shared" si="244"/>
        <v>0</v>
      </c>
      <c r="O7820" s="42">
        <f t="shared" si="245"/>
        <v>3.1517265980759969E-5</v>
      </c>
      <c r="P7820" s="37">
        <v>0</v>
      </c>
      <c r="Q7820" s="27" t="s">
        <v>9566</v>
      </c>
      <c r="R7820" s="27" t="s">
        <v>9567</v>
      </c>
      <c r="S7820" s="27">
        <v>5050001</v>
      </c>
    </row>
    <row r="7821" spans="1:19">
      <c r="A7821" s="27" t="s">
        <v>8005</v>
      </c>
      <c r="B7821" s="27" t="s">
        <v>8058</v>
      </c>
      <c r="C7821" s="27">
        <v>7798</v>
      </c>
      <c r="D7821" s="27" t="s">
        <v>72</v>
      </c>
      <c r="E7821" s="27" t="s">
        <v>2010</v>
      </c>
      <c r="F7821" s="37">
        <v>814823215.17599976</v>
      </c>
      <c r="G7821" s="27">
        <v>38.725278000000003</v>
      </c>
      <c r="H7821" s="27">
        <v>-77.509721999999996</v>
      </c>
      <c r="I7821" s="27" t="s">
        <v>108</v>
      </c>
      <c r="J7821" s="27" t="s">
        <v>109</v>
      </c>
      <c r="K7821" s="37">
        <v>37</v>
      </c>
      <c r="L7821" s="37">
        <v>28.925000000000001</v>
      </c>
      <c r="M7821" s="40">
        <v>2.0626061603831798</v>
      </c>
      <c r="N7821" s="40">
        <f t="shared" si="244"/>
        <v>0.78175675675675682</v>
      </c>
      <c r="O7821" s="42">
        <f t="shared" si="245"/>
        <v>4.5408622767342352E-8</v>
      </c>
      <c r="P7821" s="37">
        <v>76.316427934177653</v>
      </c>
      <c r="Q7821" s="27" t="s">
        <v>8903</v>
      </c>
      <c r="R7821" s="27" t="s">
        <v>8904</v>
      </c>
      <c r="S7821" s="27">
        <v>2070010</v>
      </c>
    </row>
    <row r="7822" spans="1:19">
      <c r="A7822" s="27" t="s">
        <v>8005</v>
      </c>
      <c r="B7822" s="27" t="s">
        <v>8059</v>
      </c>
      <c r="C7822" s="27">
        <v>7439</v>
      </c>
      <c r="D7822" s="27" t="s">
        <v>72</v>
      </c>
      <c r="E7822" s="27" t="s">
        <v>2010</v>
      </c>
      <c r="F7822" s="37">
        <v>814823215.17599976</v>
      </c>
      <c r="G7822" s="27">
        <v>38.740540000000003</v>
      </c>
      <c r="H7822" s="27">
        <v>-77.508060999999998</v>
      </c>
      <c r="I7822" s="27" t="s">
        <v>108</v>
      </c>
      <c r="J7822" s="27" t="s">
        <v>109</v>
      </c>
      <c r="K7822" s="37">
        <v>96</v>
      </c>
      <c r="L7822" s="37">
        <v>81.37</v>
      </c>
      <c r="M7822" s="40">
        <v>2.0626061603831798</v>
      </c>
      <c r="N7822" s="40">
        <f t="shared" si="244"/>
        <v>0.84760416666666671</v>
      </c>
      <c r="O7822" s="42">
        <f t="shared" si="245"/>
        <v>1.1781696718013151E-7</v>
      </c>
      <c r="P7822" s="37">
        <v>198.01019139678527</v>
      </c>
      <c r="Q7822" s="27" t="s">
        <v>8903</v>
      </c>
      <c r="R7822" s="27" t="s">
        <v>8904</v>
      </c>
      <c r="S7822" s="27">
        <v>2070010</v>
      </c>
    </row>
    <row r="7823" spans="1:19">
      <c r="A7823" s="27" t="s">
        <v>8005</v>
      </c>
      <c r="B7823" s="27" t="s">
        <v>8060</v>
      </c>
      <c r="C7823" s="27">
        <v>54844</v>
      </c>
      <c r="D7823" s="27" t="s">
        <v>72</v>
      </c>
      <c r="E7823" s="27" t="s">
        <v>2010</v>
      </c>
      <c r="F7823" s="37">
        <v>814823215.17599976</v>
      </c>
      <c r="G7823" s="27">
        <v>38.124687999999999</v>
      </c>
      <c r="H7823" s="27">
        <v>-78.203542999999996</v>
      </c>
      <c r="I7823" s="27" t="s">
        <v>110</v>
      </c>
      <c r="J7823" s="27" t="s">
        <v>111</v>
      </c>
      <c r="K7823" s="37">
        <v>815652</v>
      </c>
      <c r="L7823" s="37">
        <v>429671.71600000001</v>
      </c>
      <c r="M7823" s="40">
        <v>0.79702615261159604</v>
      </c>
      <c r="N7823" s="40">
        <f t="shared" si="244"/>
        <v>0.52678313300280022</v>
      </c>
      <c r="O7823" s="42">
        <f t="shared" si="245"/>
        <v>1.0010171345250899E-3</v>
      </c>
      <c r="P7823" s="37">
        <v>650095.97542995354</v>
      </c>
      <c r="Q7823" s="27" t="s">
        <v>8915</v>
      </c>
      <c r="R7823" s="27" t="s">
        <v>8916</v>
      </c>
      <c r="S7823" s="27">
        <v>2080106</v>
      </c>
    </row>
    <row r="7824" spans="1:19">
      <c r="A7824" s="27" t="s">
        <v>8005</v>
      </c>
      <c r="B7824" s="27" t="s">
        <v>8061</v>
      </c>
      <c r="C7824" s="27">
        <v>50479</v>
      </c>
      <c r="D7824" s="27" t="s">
        <v>72</v>
      </c>
      <c r="E7824" s="27" t="s">
        <v>2010</v>
      </c>
      <c r="F7824" s="37">
        <v>814823215.17599976</v>
      </c>
      <c r="G7824" s="27">
        <v>37.533999999999999</v>
      </c>
      <c r="H7824" s="27">
        <v>-79.356999999999999</v>
      </c>
      <c r="I7824" s="27" t="s">
        <v>110</v>
      </c>
      <c r="J7824" s="27" t="s">
        <v>111</v>
      </c>
      <c r="K7824" s="37">
        <v>53863</v>
      </c>
      <c r="L7824" s="37">
        <v>2426.1489999999999</v>
      </c>
      <c r="M7824" s="40">
        <v>0.79702615261159604</v>
      </c>
      <c r="N7824" s="40">
        <f t="shared" si="244"/>
        <v>4.5042960845107026E-2</v>
      </c>
      <c r="O7824" s="42">
        <f t="shared" si="245"/>
        <v>6.6103909408577334E-5</v>
      </c>
      <c r="P7824" s="37">
        <v>42930.219658118396</v>
      </c>
      <c r="Q7824" s="27" t="s">
        <v>8925</v>
      </c>
      <c r="R7824" s="27" t="s">
        <v>8926</v>
      </c>
      <c r="S7824" s="27">
        <v>2080203</v>
      </c>
    </row>
    <row r="7825" spans="1:19">
      <c r="A7825" s="27" t="s">
        <v>8005</v>
      </c>
      <c r="B7825" s="27" t="s">
        <v>8062</v>
      </c>
      <c r="C7825" s="27">
        <v>7032</v>
      </c>
      <c r="D7825" s="27" t="s">
        <v>72</v>
      </c>
      <c r="E7825" s="27" t="s">
        <v>2010</v>
      </c>
      <c r="F7825" s="37">
        <v>814823215.17599976</v>
      </c>
      <c r="G7825" s="27">
        <v>37.157499999999999</v>
      </c>
      <c r="H7825" s="27">
        <v>-76.691100000000006</v>
      </c>
      <c r="I7825" s="27" t="s">
        <v>110</v>
      </c>
      <c r="J7825" s="27" t="s">
        <v>111</v>
      </c>
      <c r="K7825" s="37">
        <v>91390.001000000004</v>
      </c>
      <c r="L7825" s="37">
        <v>76049.710999999996</v>
      </c>
      <c r="M7825" s="40">
        <v>0.79702615261159604</v>
      </c>
      <c r="N7825" s="40">
        <f t="shared" si="244"/>
        <v>0.83214476603408716</v>
      </c>
      <c r="O7825" s="42">
        <f t="shared" si="245"/>
        <v>1.1215929946259569E-4</v>
      </c>
      <c r="P7825" s="37">
        <v>72840.220884199924</v>
      </c>
      <c r="Q7825" s="27" t="s">
        <v>8931</v>
      </c>
      <c r="R7825" s="27" t="s">
        <v>8932</v>
      </c>
      <c r="S7825" s="27">
        <v>2080206</v>
      </c>
    </row>
    <row r="7826" spans="1:19">
      <c r="A7826" s="27" t="s">
        <v>8005</v>
      </c>
      <c r="B7826" s="27" t="s">
        <v>8063</v>
      </c>
      <c r="C7826" s="27">
        <v>59913</v>
      </c>
      <c r="D7826" s="27" t="s">
        <v>72</v>
      </c>
      <c r="E7826" s="27" t="s">
        <v>2010</v>
      </c>
      <c r="F7826" s="37">
        <v>814823215.17599976</v>
      </c>
      <c r="G7826" s="27">
        <v>36.718235999999997</v>
      </c>
      <c r="H7826" s="27">
        <v>-77.649558999999996</v>
      </c>
      <c r="I7826" s="27" t="s">
        <v>110</v>
      </c>
      <c r="J7826" s="27" t="s">
        <v>111</v>
      </c>
      <c r="K7826" s="37">
        <v>917306</v>
      </c>
      <c r="L7826" s="37">
        <v>319151.34000000003</v>
      </c>
      <c r="M7826" s="40">
        <v>0.79702615261159604</v>
      </c>
      <c r="N7826" s="40">
        <f t="shared" si="244"/>
        <v>0.34792243809590262</v>
      </c>
      <c r="O7826" s="42">
        <f t="shared" si="245"/>
        <v>1.1257730301681011E-3</v>
      </c>
      <c r="P7826" s="37">
        <v>731116.87194753275</v>
      </c>
      <c r="Q7826" s="27" t="s">
        <v>8956</v>
      </c>
      <c r="R7826" s="27" t="s">
        <v>8957</v>
      </c>
      <c r="S7826" s="27">
        <v>3010204</v>
      </c>
    </row>
    <row r="7827" spans="1:19">
      <c r="A7827" s="27" t="s">
        <v>8005</v>
      </c>
      <c r="B7827" s="27" t="s">
        <v>4990</v>
      </c>
      <c r="C7827" s="27">
        <v>50178</v>
      </c>
      <c r="D7827" s="27" t="s">
        <v>72</v>
      </c>
      <c r="E7827" s="27" t="s">
        <v>2010</v>
      </c>
      <c r="F7827" s="37">
        <v>814823215.17599976</v>
      </c>
      <c r="G7827" s="27">
        <v>36.781700000000001</v>
      </c>
      <c r="H7827" s="27">
        <v>-78.923599999999993</v>
      </c>
      <c r="I7827" s="27" t="s">
        <v>106</v>
      </c>
      <c r="J7827" s="27" t="s">
        <v>107</v>
      </c>
      <c r="K7827" s="37">
        <v>3282</v>
      </c>
      <c r="L7827" s="37">
        <v>0</v>
      </c>
      <c r="M7827" s="40">
        <v>0</v>
      </c>
      <c r="N7827" s="40">
        <f t="shared" si="244"/>
        <v>0</v>
      </c>
      <c r="O7827" s="42">
        <f t="shared" si="245"/>
        <v>4.0278675654707462E-6</v>
      </c>
      <c r="P7827" s="37">
        <v>0</v>
      </c>
      <c r="Q7827" s="27" t="s">
        <v>8945</v>
      </c>
      <c r="R7827" s="27" t="s">
        <v>8946</v>
      </c>
      <c r="S7827" s="27">
        <v>3010105</v>
      </c>
    </row>
    <row r="7828" spans="1:19">
      <c r="A7828" s="27" t="s">
        <v>8005</v>
      </c>
      <c r="B7828" s="27" t="s">
        <v>8064</v>
      </c>
      <c r="C7828" s="27">
        <v>58560</v>
      </c>
      <c r="D7828" s="27" t="s">
        <v>72</v>
      </c>
      <c r="E7828" s="27" t="s">
        <v>2010</v>
      </c>
      <c r="F7828" s="37">
        <v>814823215.17599976</v>
      </c>
      <c r="G7828" s="27">
        <v>36.701388999999999</v>
      </c>
      <c r="H7828" s="27">
        <v>-78.873333000000002</v>
      </c>
      <c r="I7828" s="27" t="s">
        <v>199</v>
      </c>
      <c r="J7828" s="27" t="s">
        <v>118</v>
      </c>
      <c r="K7828" s="37">
        <v>260291</v>
      </c>
      <c r="L7828" s="37">
        <v>8505.6949999999997</v>
      </c>
      <c r="M7828" s="40">
        <v>1.9375518961971701</v>
      </c>
      <c r="N7828" s="40">
        <f t="shared" si="244"/>
        <v>3.2677637720858577E-2</v>
      </c>
      <c r="O7828" s="42">
        <f t="shared" si="245"/>
        <v>3.1944475212795426E-4</v>
      </c>
      <c r="P7828" s="37">
        <v>504327.32061305759</v>
      </c>
      <c r="Q7828" s="27" t="s">
        <v>8943</v>
      </c>
      <c r="R7828" s="27" t="s">
        <v>8944</v>
      </c>
      <c r="S7828" s="27">
        <v>3010104</v>
      </c>
    </row>
    <row r="7829" spans="1:19">
      <c r="A7829" s="27" t="s">
        <v>8005</v>
      </c>
      <c r="B7829" s="27" t="s">
        <v>8065</v>
      </c>
      <c r="C7829" s="27">
        <v>57356</v>
      </c>
      <c r="D7829" s="27" t="s">
        <v>72</v>
      </c>
      <c r="E7829" s="27" t="s">
        <v>2010</v>
      </c>
      <c r="F7829" s="37">
        <v>814823215.17599976</v>
      </c>
      <c r="G7829" s="27">
        <v>37.678800000000003</v>
      </c>
      <c r="H7829" s="27">
        <v>-77.567800000000005</v>
      </c>
      <c r="I7829" s="27" t="s">
        <v>117</v>
      </c>
      <c r="J7829" s="27" t="s">
        <v>118</v>
      </c>
      <c r="K7829" s="37">
        <v>16163.004000000001</v>
      </c>
      <c r="L7829" s="37">
        <v>587.85599999999999</v>
      </c>
      <c r="M7829" s="40">
        <v>1.9375518961971701</v>
      </c>
      <c r="N7829" s="40">
        <f t="shared" si="244"/>
        <v>3.637046677709168E-2</v>
      </c>
      <c r="O7829" s="42">
        <f t="shared" si="245"/>
        <v>1.9836209497920149E-5</v>
      </c>
      <c r="P7829" s="37">
        <v>31316.659048442445</v>
      </c>
      <c r="Q7829" s="27" t="s">
        <v>8931</v>
      </c>
      <c r="R7829" s="27" t="s">
        <v>8932</v>
      </c>
      <c r="S7829" s="27">
        <v>2080206</v>
      </c>
    </row>
    <row r="7830" spans="1:19">
      <c r="A7830" s="27" t="s">
        <v>8005</v>
      </c>
      <c r="B7830" s="27" t="s">
        <v>8066</v>
      </c>
      <c r="C7830" s="27">
        <v>61023</v>
      </c>
      <c r="D7830" s="27" t="s">
        <v>72</v>
      </c>
      <c r="E7830" s="27" t="s">
        <v>2010</v>
      </c>
      <c r="F7830" s="37">
        <v>814823215.17599976</v>
      </c>
      <c r="G7830" s="27">
        <v>37.672004999999999</v>
      </c>
      <c r="H7830" s="27">
        <v>-77.170439000000002</v>
      </c>
      <c r="I7830" s="27" t="s">
        <v>129</v>
      </c>
      <c r="J7830" s="27" t="s">
        <v>130</v>
      </c>
      <c r="K7830" s="37">
        <v>6017</v>
      </c>
      <c r="L7830" s="37">
        <v>0</v>
      </c>
      <c r="M7830" s="40">
        <v>7.6E-3</v>
      </c>
      <c r="N7830" s="40">
        <f t="shared" si="244"/>
        <v>0</v>
      </c>
      <c r="O7830" s="42">
        <f t="shared" si="245"/>
        <v>7.3844238700297007E-6</v>
      </c>
      <c r="P7830" s="37">
        <v>45.729199999999999</v>
      </c>
      <c r="Q7830" s="27" t="s">
        <v>8915</v>
      </c>
      <c r="R7830" s="27" t="s">
        <v>8916</v>
      </c>
      <c r="S7830" s="27">
        <v>2080106</v>
      </c>
    </row>
    <row r="7831" spans="1:19">
      <c r="A7831" s="27" t="s">
        <v>8005</v>
      </c>
      <c r="B7831" s="27" t="s">
        <v>8067</v>
      </c>
      <c r="C7831" s="27">
        <v>10633</v>
      </c>
      <c r="D7831" s="27" t="s">
        <v>72</v>
      </c>
      <c r="E7831" s="27" t="s">
        <v>2010</v>
      </c>
      <c r="F7831" s="37">
        <v>814823215.17599976</v>
      </c>
      <c r="G7831" s="27">
        <v>37.291666999999997</v>
      </c>
      <c r="H7831" s="27">
        <v>-77.281110999999996</v>
      </c>
      <c r="I7831" s="27" t="s">
        <v>110</v>
      </c>
      <c r="J7831" s="27" t="s">
        <v>111</v>
      </c>
      <c r="K7831" s="37">
        <v>1434087</v>
      </c>
      <c r="L7831" s="37">
        <v>716729.83200000005</v>
      </c>
      <c r="M7831" s="40">
        <v>0.79702615261159604</v>
      </c>
      <c r="N7831" s="40">
        <f t="shared" si="244"/>
        <v>0.49978127686813983</v>
      </c>
      <c r="O7831" s="42">
        <f t="shared" si="245"/>
        <v>1.7599977188797215E-3</v>
      </c>
      <c r="P7831" s="37">
        <v>1143004.844120306</v>
      </c>
      <c r="Q7831" s="27" t="s">
        <v>8931</v>
      </c>
      <c r="R7831" s="27" t="s">
        <v>8932</v>
      </c>
      <c r="S7831" s="27">
        <v>2080206</v>
      </c>
    </row>
    <row r="7832" spans="1:19">
      <c r="A7832" s="27" t="s">
        <v>8005</v>
      </c>
      <c r="B7832" s="27" t="s">
        <v>8068</v>
      </c>
      <c r="C7832" s="27">
        <v>50813</v>
      </c>
      <c r="D7832" s="27" t="s">
        <v>72</v>
      </c>
      <c r="E7832" s="27" t="s">
        <v>2010</v>
      </c>
      <c r="F7832" s="37">
        <v>814823215.17599976</v>
      </c>
      <c r="G7832" s="27">
        <v>37.291400000000003</v>
      </c>
      <c r="H7832" s="27">
        <v>-77.281599999999997</v>
      </c>
      <c r="I7832" s="27" t="s">
        <v>125</v>
      </c>
      <c r="J7832" s="27" t="s">
        <v>118</v>
      </c>
      <c r="K7832" s="37">
        <v>287497</v>
      </c>
      <c r="L7832" s="37">
        <v>29737.117999999999</v>
      </c>
      <c r="M7832" s="40">
        <v>1.9375518961971701</v>
      </c>
      <c r="N7832" s="40">
        <f t="shared" si="244"/>
        <v>0.10343453322991196</v>
      </c>
      <c r="O7832" s="42">
        <f t="shared" si="245"/>
        <v>3.5283358972277364E-4</v>
      </c>
      <c r="P7832" s="37">
        <v>557040.35750099784</v>
      </c>
      <c r="Q7832" s="27" t="s">
        <v>8931</v>
      </c>
      <c r="R7832" s="27" t="s">
        <v>8932</v>
      </c>
      <c r="S7832" s="27">
        <v>2080206</v>
      </c>
    </row>
    <row r="7833" spans="1:19">
      <c r="A7833" s="27" t="s">
        <v>8005</v>
      </c>
      <c r="B7833" s="27" t="s">
        <v>8069</v>
      </c>
      <c r="C7833" s="27">
        <v>10771</v>
      </c>
      <c r="D7833" s="27" t="s">
        <v>72</v>
      </c>
      <c r="E7833" s="27" t="s">
        <v>2010</v>
      </c>
      <c r="F7833" s="37">
        <v>814823215.17599976</v>
      </c>
      <c r="G7833" s="27">
        <v>37.297834000000002</v>
      </c>
      <c r="H7833" s="27">
        <v>-77.282982000000004</v>
      </c>
      <c r="I7833" s="27" t="s">
        <v>199</v>
      </c>
      <c r="J7833" s="27" t="s">
        <v>118</v>
      </c>
      <c r="K7833" s="37">
        <v>305797</v>
      </c>
      <c r="L7833" s="37">
        <v>0</v>
      </c>
      <c r="M7833" s="40">
        <v>1.9375518961971701</v>
      </c>
      <c r="N7833" s="40">
        <f t="shared" si="244"/>
        <v>0</v>
      </c>
      <c r="O7833" s="42">
        <f t="shared" si="245"/>
        <v>3.7529244909148622E-4</v>
      </c>
      <c r="P7833" s="37">
        <v>592497.55720140599</v>
      </c>
      <c r="Q7833" s="27" t="s">
        <v>8931</v>
      </c>
      <c r="R7833" s="27" t="s">
        <v>8932</v>
      </c>
      <c r="S7833" s="27">
        <v>2080206</v>
      </c>
    </row>
    <row r="7834" spans="1:19">
      <c r="A7834" s="27" t="s">
        <v>8005</v>
      </c>
      <c r="B7834" s="27" t="s">
        <v>8070</v>
      </c>
      <c r="C7834" s="27">
        <v>59860</v>
      </c>
      <c r="D7834" s="27" t="s">
        <v>72</v>
      </c>
      <c r="E7834" s="27" t="s">
        <v>2010</v>
      </c>
      <c r="F7834" s="37">
        <v>814823215.17599976</v>
      </c>
      <c r="G7834" s="27">
        <v>39.132519000000002</v>
      </c>
      <c r="H7834" s="27">
        <v>-78.187473999999995</v>
      </c>
      <c r="I7834" s="27" t="s">
        <v>110</v>
      </c>
      <c r="J7834" s="27" t="s">
        <v>111</v>
      </c>
      <c r="K7834" s="37">
        <v>83390</v>
      </c>
      <c r="L7834" s="37">
        <v>24447.873</v>
      </c>
      <c r="M7834" s="40">
        <v>0.79702615261159604</v>
      </c>
      <c r="N7834" s="40">
        <f t="shared" si="244"/>
        <v>0.29317511692049408</v>
      </c>
      <c r="O7834" s="42">
        <f t="shared" si="245"/>
        <v>1.0234121763699132E-4</v>
      </c>
      <c r="P7834" s="37">
        <v>66464.010866280994</v>
      </c>
      <c r="Q7834" s="27" t="s">
        <v>8892</v>
      </c>
      <c r="R7834" s="27" t="s">
        <v>8893</v>
      </c>
      <c r="S7834" s="27">
        <v>2070004</v>
      </c>
    </row>
    <row r="7835" spans="1:19">
      <c r="A7835" s="27" t="s">
        <v>8005</v>
      </c>
      <c r="B7835" s="27" t="s">
        <v>8071</v>
      </c>
      <c r="C7835" s="27">
        <v>54723</v>
      </c>
      <c r="D7835" s="27" t="s">
        <v>72</v>
      </c>
      <c r="E7835" s="27" t="s">
        <v>2010</v>
      </c>
      <c r="F7835" s="37">
        <v>814823215.17599976</v>
      </c>
      <c r="G7835" s="27">
        <v>38.6892</v>
      </c>
      <c r="H7835" s="27">
        <v>-77.237499999999997</v>
      </c>
      <c r="I7835" s="27" t="s">
        <v>117</v>
      </c>
      <c r="J7835" s="27" t="s">
        <v>118</v>
      </c>
      <c r="K7835" s="37">
        <v>15781</v>
      </c>
      <c r="L7835" s="37">
        <v>1E-3</v>
      </c>
      <c r="M7835" s="40">
        <v>1.9375518961971701</v>
      </c>
      <c r="N7835" s="40">
        <f t="shared" si="244"/>
        <v>6.3367340472720356E-8</v>
      </c>
      <c r="O7835" s="42">
        <f t="shared" si="245"/>
        <v>1.9367391240308911E-5</v>
      </c>
      <c r="P7835" s="37">
        <v>30576.506473887541</v>
      </c>
      <c r="Q7835" s="27" t="s">
        <v>8903</v>
      </c>
      <c r="R7835" s="27" t="s">
        <v>8904</v>
      </c>
      <c r="S7835" s="27">
        <v>2070010</v>
      </c>
    </row>
    <row r="7836" spans="1:19">
      <c r="A7836" s="27" t="s">
        <v>8005</v>
      </c>
      <c r="B7836" s="27" t="s">
        <v>8072</v>
      </c>
      <c r="C7836" s="27">
        <v>52051</v>
      </c>
      <c r="D7836" s="27" t="s">
        <v>72</v>
      </c>
      <c r="E7836" s="27" t="s">
        <v>2010</v>
      </c>
      <c r="F7836" s="37">
        <v>814823215.17599976</v>
      </c>
      <c r="G7836" s="27">
        <v>38.6892</v>
      </c>
      <c r="H7836" s="27">
        <v>-77.237499999999997</v>
      </c>
      <c r="I7836" s="27" t="s">
        <v>117</v>
      </c>
      <c r="J7836" s="27" t="s">
        <v>118</v>
      </c>
      <c r="K7836" s="37">
        <v>13764</v>
      </c>
      <c r="L7836" s="37">
        <v>2E-3</v>
      </c>
      <c r="M7836" s="40">
        <v>1.9375518961971701</v>
      </c>
      <c r="N7836" s="40">
        <f t="shared" si="244"/>
        <v>1.4530659691950015E-7</v>
      </c>
      <c r="O7836" s="42">
        <f t="shared" si="245"/>
        <v>1.6892007669451354E-5</v>
      </c>
      <c r="P7836" s="37">
        <v>26668.464299257848</v>
      </c>
      <c r="Q7836" s="27" t="s">
        <v>8903</v>
      </c>
      <c r="R7836" s="27" t="s">
        <v>8904</v>
      </c>
      <c r="S7836" s="27">
        <v>2070010</v>
      </c>
    </row>
    <row r="7837" spans="1:19">
      <c r="A7837" s="27" t="s">
        <v>8005</v>
      </c>
      <c r="B7837" s="27" t="s">
        <v>8073</v>
      </c>
      <c r="C7837" s="27">
        <v>52152</v>
      </c>
      <c r="D7837" s="27" t="s">
        <v>72</v>
      </c>
      <c r="E7837" s="27" t="s">
        <v>2010</v>
      </c>
      <c r="F7837" s="37">
        <v>814823215.17599976</v>
      </c>
      <c r="G7837" s="27">
        <v>36.680300000000003</v>
      </c>
      <c r="H7837" s="27">
        <v>-76.912800000000004</v>
      </c>
      <c r="I7837" s="27" t="s">
        <v>125</v>
      </c>
      <c r="J7837" s="27" t="s">
        <v>118</v>
      </c>
      <c r="K7837" s="37">
        <v>237532</v>
      </c>
      <c r="L7837" s="37">
        <v>7757.2579999999998</v>
      </c>
      <c r="M7837" s="40">
        <v>1.9375518961971701</v>
      </c>
      <c r="N7837" s="40">
        <f t="shared" si="244"/>
        <v>3.265773874677938E-2</v>
      </c>
      <c r="O7837" s="42">
        <f t="shared" si="245"/>
        <v>2.9151354008573956E-4</v>
      </c>
      <c r="P7837" s="37">
        <v>460230.57700750622</v>
      </c>
      <c r="Q7837" s="27" t="s">
        <v>8952</v>
      </c>
      <c r="R7837" s="27" t="s">
        <v>8953</v>
      </c>
      <c r="S7837" s="27">
        <v>3010202</v>
      </c>
    </row>
    <row r="7838" spans="1:19">
      <c r="A7838" s="27" t="s">
        <v>8005</v>
      </c>
      <c r="B7838" s="27" t="s">
        <v>8074</v>
      </c>
      <c r="C7838" s="27">
        <v>3833</v>
      </c>
      <c r="D7838" s="27" t="s">
        <v>72</v>
      </c>
      <c r="E7838" s="27" t="s">
        <v>2010</v>
      </c>
      <c r="F7838" s="37">
        <v>814823215.17599976</v>
      </c>
      <c r="G7838" s="27">
        <v>36.599429999999998</v>
      </c>
      <c r="H7838" s="27">
        <v>-78.3005</v>
      </c>
      <c r="I7838" s="27" t="s">
        <v>106</v>
      </c>
      <c r="J7838" s="27" t="s">
        <v>107</v>
      </c>
      <c r="K7838" s="37">
        <v>735128.99800000002</v>
      </c>
      <c r="L7838" s="37">
        <v>0</v>
      </c>
      <c r="M7838" s="40">
        <v>0</v>
      </c>
      <c r="N7838" s="40">
        <f t="shared" si="244"/>
        <v>0</v>
      </c>
      <c r="O7838" s="42">
        <f t="shared" si="245"/>
        <v>9.0219446906801006E-4</v>
      </c>
      <c r="P7838" s="37">
        <v>0</v>
      </c>
      <c r="Q7838" s="27" t="s">
        <v>5223</v>
      </c>
      <c r="R7838" s="27" t="s">
        <v>8947</v>
      </c>
      <c r="S7838" s="27">
        <v>3010106</v>
      </c>
    </row>
    <row r="7839" spans="1:19">
      <c r="A7839" s="27" t="s">
        <v>8005</v>
      </c>
      <c r="B7839" s="27" t="s">
        <v>8075</v>
      </c>
      <c r="C7839" s="27">
        <v>56686</v>
      </c>
      <c r="D7839" s="27" t="s">
        <v>72</v>
      </c>
      <c r="E7839" s="27" t="s">
        <v>2010</v>
      </c>
      <c r="F7839" s="37">
        <v>814823215.17599976</v>
      </c>
      <c r="G7839" s="27">
        <v>37.671100000000003</v>
      </c>
      <c r="H7839" s="27">
        <v>-76.760000000000005</v>
      </c>
      <c r="I7839" s="27" t="s">
        <v>117</v>
      </c>
      <c r="J7839" s="27" t="s">
        <v>118</v>
      </c>
      <c r="K7839" s="37">
        <v>67312.008000000002</v>
      </c>
      <c r="L7839" s="37">
        <v>2681.9940000000001</v>
      </c>
      <c r="M7839" s="40">
        <v>1.9375518961971701</v>
      </c>
      <c r="N7839" s="40">
        <f t="shared" si="244"/>
        <v>3.9844213234583641E-2</v>
      </c>
      <c r="O7839" s="42">
        <f t="shared" si="245"/>
        <v>8.2609339972549483E-5</v>
      </c>
      <c r="P7839" s="37">
        <v>130420.50873723908</v>
      </c>
      <c r="Q7839" s="27" t="s">
        <v>8907</v>
      </c>
      <c r="R7839" s="27" t="s">
        <v>8908</v>
      </c>
      <c r="S7839" s="27">
        <v>2080102</v>
      </c>
    </row>
    <row r="7840" spans="1:19">
      <c r="A7840" s="27" t="s">
        <v>8005</v>
      </c>
      <c r="B7840" s="27" t="s">
        <v>8076</v>
      </c>
      <c r="C7840" s="27">
        <v>7839</v>
      </c>
      <c r="D7840" s="27" t="s">
        <v>72</v>
      </c>
      <c r="E7840" s="27" t="s">
        <v>2010</v>
      </c>
      <c r="F7840" s="37">
        <v>814823215.17599976</v>
      </c>
      <c r="G7840" s="27">
        <v>38.072200000000002</v>
      </c>
      <c r="H7840" s="27">
        <v>-77.513300000000001</v>
      </c>
      <c r="I7840" s="27" t="s">
        <v>110</v>
      </c>
      <c r="J7840" s="27" t="s">
        <v>111</v>
      </c>
      <c r="K7840" s="37">
        <v>698227</v>
      </c>
      <c r="L7840" s="37">
        <v>429525.75099999999</v>
      </c>
      <c r="M7840" s="40">
        <v>0.79702615261159604</v>
      </c>
      <c r="N7840" s="40">
        <f t="shared" si="244"/>
        <v>0.61516634418319538</v>
      </c>
      <c r="O7840" s="42">
        <f t="shared" si="245"/>
        <v>8.569061202425176E-4</v>
      </c>
      <c r="P7840" s="37">
        <v>556505.17945953691</v>
      </c>
      <c r="Q7840" s="27" t="s">
        <v>8913</v>
      </c>
      <c r="R7840" s="27" t="s">
        <v>8914</v>
      </c>
      <c r="S7840" s="27">
        <v>2080105</v>
      </c>
    </row>
    <row r="7841" spans="1:19">
      <c r="A7841" s="27" t="s">
        <v>8005</v>
      </c>
      <c r="B7841" s="27" t="s">
        <v>8077</v>
      </c>
      <c r="C7841" s="27">
        <v>3777</v>
      </c>
      <c r="D7841" s="27" t="s">
        <v>72</v>
      </c>
      <c r="E7841" s="27" t="s">
        <v>2010</v>
      </c>
      <c r="F7841" s="37">
        <v>814823215.17599976</v>
      </c>
      <c r="G7841" s="27">
        <v>37.093299999999999</v>
      </c>
      <c r="H7841" s="27">
        <v>-79.402500000000003</v>
      </c>
      <c r="I7841" s="27" t="s">
        <v>106</v>
      </c>
      <c r="J7841" s="27" t="s">
        <v>107</v>
      </c>
      <c r="K7841" s="37">
        <v>83759</v>
      </c>
      <c r="L7841" s="37">
        <v>0</v>
      </c>
      <c r="M7841" s="40">
        <v>290.22404598656419</v>
      </c>
      <c r="N7841" s="40">
        <f t="shared" si="244"/>
        <v>0</v>
      </c>
      <c r="O7841" s="42">
        <f t="shared" si="245"/>
        <v>1.0279407660458995E-4</v>
      </c>
      <c r="P7841" s="37">
        <v>24308875.867788631</v>
      </c>
      <c r="Q7841" s="27" t="s">
        <v>8937</v>
      </c>
      <c r="R7841" s="27" t="s">
        <v>8938</v>
      </c>
      <c r="S7841" s="27">
        <v>3010101</v>
      </c>
    </row>
    <row r="7842" spans="1:19">
      <c r="A7842" s="27" t="s">
        <v>8005</v>
      </c>
      <c r="B7842" s="27" t="s">
        <v>8078</v>
      </c>
      <c r="C7842" s="27">
        <v>7837</v>
      </c>
      <c r="D7842" s="27" t="s">
        <v>72</v>
      </c>
      <c r="E7842" s="27" t="s">
        <v>2010</v>
      </c>
      <c r="F7842" s="37">
        <v>814823215.17599976</v>
      </c>
      <c r="G7842" s="27">
        <v>38.118099999999998</v>
      </c>
      <c r="H7842" s="27">
        <v>-78.213899999999995</v>
      </c>
      <c r="I7842" s="27" t="s">
        <v>110</v>
      </c>
      <c r="J7842" s="27" t="s">
        <v>111</v>
      </c>
      <c r="K7842" s="37">
        <v>537224.99800000002</v>
      </c>
      <c r="L7842" s="37">
        <v>368877.136</v>
      </c>
      <c r="M7842" s="40">
        <v>0.79702615261159604</v>
      </c>
      <c r="N7842" s="40">
        <f t="shared" si="244"/>
        <v>0.68663434756995423</v>
      </c>
      <c r="O7842" s="42">
        <f t="shared" si="245"/>
        <v>6.5931479122616893E-4</v>
      </c>
      <c r="P7842" s="37">
        <v>428182.37324271241</v>
      </c>
      <c r="Q7842" s="27" t="s">
        <v>8915</v>
      </c>
      <c r="R7842" s="27" t="s">
        <v>8916</v>
      </c>
      <c r="S7842" s="27">
        <v>2080106</v>
      </c>
    </row>
    <row r="7843" spans="1:19">
      <c r="A7843" s="27" t="s">
        <v>8005</v>
      </c>
      <c r="B7843" s="27" t="s">
        <v>8079</v>
      </c>
      <c r="C7843" s="27">
        <v>3799</v>
      </c>
      <c r="D7843" s="27" t="s">
        <v>72</v>
      </c>
      <c r="E7843" s="27" t="s">
        <v>2010</v>
      </c>
      <c r="F7843" s="37">
        <v>814823215.17599976</v>
      </c>
      <c r="G7843" s="27">
        <v>37.777000000000001</v>
      </c>
      <c r="H7843" s="27">
        <v>-79.891999999999996</v>
      </c>
      <c r="I7843" s="27" t="s">
        <v>108</v>
      </c>
      <c r="J7843" s="27" t="s">
        <v>109</v>
      </c>
      <c r="K7843" s="37">
        <v>2916</v>
      </c>
      <c r="L7843" s="37">
        <v>3764.9380000000001</v>
      </c>
      <c r="M7843" s="40">
        <v>2.0626061603831798</v>
      </c>
      <c r="N7843" s="40">
        <f t="shared" si="244"/>
        <v>1.2911310013717421</v>
      </c>
      <c r="O7843" s="42">
        <f t="shared" si="245"/>
        <v>3.5786903780964946E-6</v>
      </c>
      <c r="P7843" s="37">
        <v>6014.5595636773523</v>
      </c>
      <c r="Q7843" s="27" t="s">
        <v>8921</v>
      </c>
      <c r="R7843" s="27" t="s">
        <v>8922</v>
      </c>
      <c r="S7843" s="27">
        <v>2080201</v>
      </c>
    </row>
    <row r="7844" spans="1:19">
      <c r="A7844" s="27" t="s">
        <v>8005</v>
      </c>
      <c r="B7844" s="27" t="s">
        <v>8080</v>
      </c>
      <c r="C7844" s="27">
        <v>3789</v>
      </c>
      <c r="D7844" s="27" t="s">
        <v>72</v>
      </c>
      <c r="E7844" s="27" t="s">
        <v>2010</v>
      </c>
      <c r="F7844" s="37">
        <v>814823215.17599976</v>
      </c>
      <c r="G7844" s="27">
        <v>38.676667000000002</v>
      </c>
      <c r="H7844" s="27">
        <v>-78.498887999999994</v>
      </c>
      <c r="I7844" s="27" t="s">
        <v>106</v>
      </c>
      <c r="J7844" s="27" t="s">
        <v>107</v>
      </c>
      <c r="K7844" s="37">
        <v>5629</v>
      </c>
      <c r="L7844" s="37">
        <v>0</v>
      </c>
      <c r="M7844" s="40">
        <v>0</v>
      </c>
      <c r="N7844" s="40">
        <f t="shared" si="244"/>
        <v>0</v>
      </c>
      <c r="O7844" s="42">
        <f t="shared" si="245"/>
        <v>6.9082469610100032E-6</v>
      </c>
      <c r="P7844" s="37">
        <v>0</v>
      </c>
      <c r="Q7844" s="27" t="s">
        <v>8894</v>
      </c>
      <c r="R7844" s="27" t="s">
        <v>8895</v>
      </c>
      <c r="S7844" s="27">
        <v>2070005</v>
      </c>
    </row>
    <row r="7845" spans="1:19">
      <c r="A7845" s="27" t="s">
        <v>8005</v>
      </c>
      <c r="B7845" s="27" t="s">
        <v>8081</v>
      </c>
      <c r="C7845" s="27">
        <v>7836</v>
      </c>
      <c r="D7845" s="27" t="s">
        <v>72</v>
      </c>
      <c r="E7845" s="27" t="s">
        <v>2010</v>
      </c>
      <c r="F7845" s="37">
        <v>814823215.17599976</v>
      </c>
      <c r="G7845" s="27">
        <v>38.528300000000002</v>
      </c>
      <c r="H7845" s="27">
        <v>-77.768100000000004</v>
      </c>
      <c r="I7845" s="27" t="s">
        <v>110</v>
      </c>
      <c r="J7845" s="27" t="s">
        <v>111</v>
      </c>
      <c r="K7845" s="37">
        <v>564064.00100000005</v>
      </c>
      <c r="L7845" s="37">
        <v>355191.63699999999</v>
      </c>
      <c r="M7845" s="40">
        <v>0.79702615261159604</v>
      </c>
      <c r="N7845" s="40">
        <f t="shared" si="244"/>
        <v>0.62970094948498578</v>
      </c>
      <c r="O7845" s="42">
        <f t="shared" si="245"/>
        <v>6.9225322805531952E-4</v>
      </c>
      <c r="P7845" s="37">
        <v>449573.76054373349</v>
      </c>
      <c r="Q7845" s="27" t="s">
        <v>8909</v>
      </c>
      <c r="R7845" s="27" t="s">
        <v>8910</v>
      </c>
      <c r="S7845" s="27">
        <v>2080103</v>
      </c>
    </row>
    <row r="7846" spans="1:19">
      <c r="A7846" s="27" t="s">
        <v>8005</v>
      </c>
      <c r="B7846" s="27" t="s">
        <v>8082</v>
      </c>
      <c r="C7846" s="27">
        <v>61458</v>
      </c>
      <c r="D7846" s="27" t="s">
        <v>72</v>
      </c>
      <c r="E7846" s="27" t="s">
        <v>2010</v>
      </c>
      <c r="F7846" s="37">
        <v>814823215.17599976</v>
      </c>
      <c r="G7846" s="27">
        <v>37.880510000000001</v>
      </c>
      <c r="H7846" s="27">
        <v>-78.049190999999993</v>
      </c>
      <c r="I7846" s="27" t="s">
        <v>129</v>
      </c>
      <c r="J7846" s="27" t="s">
        <v>130</v>
      </c>
      <c r="K7846" s="37">
        <v>8793</v>
      </c>
      <c r="L7846" s="37">
        <v>0</v>
      </c>
      <c r="M7846" s="40">
        <v>7.6E-3</v>
      </c>
      <c r="N7846" s="40">
        <f t="shared" si="244"/>
        <v>0</v>
      </c>
      <c r="O7846" s="42">
        <f t="shared" si="245"/>
        <v>1.0791297837655171E-5</v>
      </c>
      <c r="P7846" s="37">
        <v>66.826800000000006</v>
      </c>
      <c r="Q7846" s="27" t="s">
        <v>8929</v>
      </c>
      <c r="R7846" s="27" t="s">
        <v>8930</v>
      </c>
      <c r="S7846" s="27">
        <v>2080205</v>
      </c>
    </row>
    <row r="7847" spans="1:19">
      <c r="A7847" s="27" t="s">
        <v>8005</v>
      </c>
      <c r="B7847" s="27" t="s">
        <v>8083</v>
      </c>
      <c r="C7847" s="27">
        <v>3826</v>
      </c>
      <c r="D7847" s="27" t="s">
        <v>72</v>
      </c>
      <c r="E7847" s="27" t="s">
        <v>2010</v>
      </c>
      <c r="F7847" s="37">
        <v>814823215.17599976</v>
      </c>
      <c r="G7847" s="27">
        <v>36.664144999999998</v>
      </c>
      <c r="H7847" s="27">
        <v>-79.883588000000003</v>
      </c>
      <c r="I7847" s="27" t="s">
        <v>106</v>
      </c>
      <c r="J7847" s="27" t="s">
        <v>107</v>
      </c>
      <c r="K7847" s="37">
        <v>647</v>
      </c>
      <c r="L7847" s="37">
        <v>0</v>
      </c>
      <c r="M7847" s="40">
        <v>0</v>
      </c>
      <c r="N7847" s="40">
        <f t="shared" si="244"/>
        <v>0</v>
      </c>
      <c r="O7847" s="42">
        <f t="shared" si="245"/>
        <v>7.9403726839109462E-7</v>
      </c>
      <c r="P7847" s="37">
        <v>0</v>
      </c>
      <c r="Q7847" s="27" t="s">
        <v>8941</v>
      </c>
      <c r="R7847" s="27" t="s">
        <v>8942</v>
      </c>
      <c r="S7847" s="27">
        <v>3010103</v>
      </c>
    </row>
    <row r="7848" spans="1:19">
      <c r="A7848" s="27" t="s">
        <v>8005</v>
      </c>
      <c r="B7848" s="27" t="s">
        <v>8084</v>
      </c>
      <c r="C7848" s="27">
        <v>57893</v>
      </c>
      <c r="D7848" s="27" t="s">
        <v>72</v>
      </c>
      <c r="E7848" s="27" t="s">
        <v>2010</v>
      </c>
      <c r="F7848" s="37">
        <v>814823215.17599976</v>
      </c>
      <c r="G7848" s="27">
        <v>36.717222</v>
      </c>
      <c r="H7848" s="27">
        <v>-79.845277999999993</v>
      </c>
      <c r="I7848" s="27" t="s">
        <v>117</v>
      </c>
      <c r="J7848" s="27" t="s">
        <v>118</v>
      </c>
      <c r="K7848" s="37">
        <v>4382</v>
      </c>
      <c r="L7848" s="37">
        <v>1274.636</v>
      </c>
      <c r="M7848" s="40">
        <v>1.9375518961971701</v>
      </c>
      <c r="N7848" s="40">
        <f t="shared" si="244"/>
        <v>0.29087996348699224</v>
      </c>
      <c r="O7848" s="42">
        <f t="shared" si="245"/>
        <v>5.3778536477430866E-6</v>
      </c>
      <c r="P7848" s="37">
        <v>8490.3524091359996</v>
      </c>
      <c r="Q7848" s="27" t="s">
        <v>8941</v>
      </c>
      <c r="R7848" s="27" t="s">
        <v>8942</v>
      </c>
      <c r="S7848" s="27">
        <v>3010103</v>
      </c>
    </row>
    <row r="7849" spans="1:19">
      <c r="A7849" s="27" t="s">
        <v>8005</v>
      </c>
      <c r="B7849" s="27" t="s">
        <v>8085</v>
      </c>
      <c r="C7849" s="27">
        <v>52007</v>
      </c>
      <c r="D7849" s="27" t="s">
        <v>72</v>
      </c>
      <c r="E7849" s="27" t="s">
        <v>2010</v>
      </c>
      <c r="F7849" s="37">
        <v>814823215.17599976</v>
      </c>
      <c r="G7849" s="27">
        <v>36.6</v>
      </c>
      <c r="H7849" s="27">
        <v>-78.53</v>
      </c>
      <c r="I7849" s="27" t="s">
        <v>132</v>
      </c>
      <c r="J7849" s="27" t="s">
        <v>113</v>
      </c>
      <c r="K7849" s="37">
        <v>57984</v>
      </c>
      <c r="L7849" s="37">
        <v>75716.267000000007</v>
      </c>
      <c r="M7849" s="40">
        <v>1.0387246965897201</v>
      </c>
      <c r="N7849" s="40">
        <f t="shared" si="244"/>
        <v>1.3058131036147904</v>
      </c>
      <c r="O7849" s="42">
        <f t="shared" si="245"/>
        <v>7.1161448176799429E-5</v>
      </c>
      <c r="P7849" s="37">
        <v>60229.412807058332</v>
      </c>
      <c r="Q7849" s="27" t="s">
        <v>8939</v>
      </c>
      <c r="R7849" s="27" t="s">
        <v>8940</v>
      </c>
      <c r="S7849" s="27">
        <v>3010102</v>
      </c>
    </row>
    <row r="7850" spans="1:19">
      <c r="A7850" s="27" t="s">
        <v>8005</v>
      </c>
      <c r="B7850" s="27" t="s">
        <v>8086</v>
      </c>
      <c r="C7850" s="27">
        <v>59905</v>
      </c>
      <c r="D7850" s="27" t="s">
        <v>72</v>
      </c>
      <c r="E7850" s="27" t="s">
        <v>2010</v>
      </c>
      <c r="F7850" s="37">
        <v>814823215.17599976</v>
      </c>
      <c r="G7850" s="27">
        <v>38.383222000000004</v>
      </c>
      <c r="H7850" s="27">
        <v>-78.643687999999997</v>
      </c>
      <c r="I7850" s="27" t="s">
        <v>129</v>
      </c>
      <c r="J7850" s="27" t="s">
        <v>130</v>
      </c>
      <c r="K7850" s="37">
        <v>152</v>
      </c>
      <c r="L7850" s="37">
        <v>0</v>
      </c>
      <c r="M7850" s="40">
        <v>7.6E-3</v>
      </c>
      <c r="N7850" s="40">
        <f t="shared" si="244"/>
        <v>0</v>
      </c>
      <c r="O7850" s="42">
        <f t="shared" si="245"/>
        <v>1.8654353136854157E-7</v>
      </c>
      <c r="P7850" s="37">
        <v>1.1552</v>
      </c>
      <c r="Q7850" s="27" t="s">
        <v>8894</v>
      </c>
      <c r="R7850" s="27" t="s">
        <v>8895</v>
      </c>
      <c r="S7850" s="27">
        <v>2070005</v>
      </c>
    </row>
    <row r="7851" spans="1:19">
      <c r="A7851" s="27" t="s">
        <v>8005</v>
      </c>
      <c r="B7851" s="27" t="s">
        <v>8087</v>
      </c>
      <c r="C7851" s="27">
        <v>58057</v>
      </c>
      <c r="D7851" s="27" t="s">
        <v>72</v>
      </c>
      <c r="E7851" s="27" t="s">
        <v>2010</v>
      </c>
      <c r="F7851" s="37">
        <v>814823215.17599976</v>
      </c>
      <c r="G7851" s="27">
        <v>38.356943999999999</v>
      </c>
      <c r="H7851" s="27">
        <v>-78.676666999999995</v>
      </c>
      <c r="I7851" s="27" t="s">
        <v>229</v>
      </c>
      <c r="J7851" s="27" t="s">
        <v>118</v>
      </c>
      <c r="K7851" s="37">
        <v>5552</v>
      </c>
      <c r="L7851" s="37">
        <v>3.3450000000000002</v>
      </c>
      <c r="M7851" s="40">
        <v>1.9375518961971701</v>
      </c>
      <c r="N7851" s="40">
        <f t="shared" si="244"/>
        <v>6.0248559077809803E-4</v>
      </c>
      <c r="O7851" s="42">
        <f t="shared" si="245"/>
        <v>6.813747935250939E-6</v>
      </c>
      <c r="P7851" s="37">
        <v>10757.288127686688</v>
      </c>
      <c r="Q7851" s="27" t="s">
        <v>8894</v>
      </c>
      <c r="R7851" s="27" t="s">
        <v>8895</v>
      </c>
      <c r="S7851" s="27">
        <v>2070005</v>
      </c>
    </row>
    <row r="7852" spans="1:19">
      <c r="A7852" s="27" t="s">
        <v>8005</v>
      </c>
      <c r="B7852" s="27" t="s">
        <v>8088</v>
      </c>
      <c r="C7852" s="27">
        <v>55156</v>
      </c>
      <c r="D7852" s="27" t="s">
        <v>72</v>
      </c>
      <c r="E7852" s="27" t="s">
        <v>2010</v>
      </c>
      <c r="F7852" s="37">
        <v>814823215.17599976</v>
      </c>
      <c r="G7852" s="27">
        <v>38.638333000000003</v>
      </c>
      <c r="H7852" s="27">
        <v>-77.414721999999998</v>
      </c>
      <c r="I7852" s="27" t="s">
        <v>117</v>
      </c>
      <c r="J7852" s="27" t="s">
        <v>118</v>
      </c>
      <c r="K7852" s="37">
        <v>50977.999000000003</v>
      </c>
      <c r="L7852" s="37">
        <v>0</v>
      </c>
      <c r="M7852" s="40">
        <v>1.9375518961971701</v>
      </c>
      <c r="N7852" s="40">
        <f t="shared" si="244"/>
        <v>0</v>
      </c>
      <c r="O7852" s="42">
        <f t="shared" si="245"/>
        <v>6.2563262865539344E-5</v>
      </c>
      <c r="P7852" s="37">
        <v>98772.518626787452</v>
      </c>
      <c r="Q7852" s="27" t="s">
        <v>8905</v>
      </c>
      <c r="R7852" s="27" t="s">
        <v>8906</v>
      </c>
      <c r="S7852" s="27">
        <v>2070011</v>
      </c>
    </row>
    <row r="7853" spans="1:19">
      <c r="A7853" s="27" t="s">
        <v>8005</v>
      </c>
      <c r="B7853" s="27" t="s">
        <v>8089</v>
      </c>
      <c r="C7853" s="27">
        <v>59614</v>
      </c>
      <c r="D7853" s="27" t="s">
        <v>72</v>
      </c>
      <c r="E7853" s="27" t="s">
        <v>2010</v>
      </c>
      <c r="F7853" s="37">
        <v>814823215.17599976</v>
      </c>
      <c r="G7853" s="27">
        <v>38.421388999999998</v>
      </c>
      <c r="H7853" s="27">
        <v>-79.591389000000007</v>
      </c>
      <c r="I7853" s="27" t="s">
        <v>108</v>
      </c>
      <c r="J7853" s="27" t="s">
        <v>109</v>
      </c>
      <c r="K7853" s="37">
        <v>253</v>
      </c>
      <c r="L7853" s="37">
        <v>193.55099999999999</v>
      </c>
      <c r="M7853" s="40">
        <v>2.0626061603831798</v>
      </c>
      <c r="N7853" s="40">
        <f t="shared" si="244"/>
        <v>0.76502371541501968</v>
      </c>
      <c r="O7853" s="42">
        <f t="shared" si="245"/>
        <v>3.1049679892263827E-7</v>
      </c>
      <c r="P7853" s="37">
        <v>521.83935857694451</v>
      </c>
      <c r="Q7853" s="27" t="s">
        <v>8886</v>
      </c>
      <c r="R7853" s="27" t="s">
        <v>8887</v>
      </c>
      <c r="S7853" s="27">
        <v>2070001</v>
      </c>
    </row>
    <row r="7854" spans="1:19">
      <c r="A7854" s="27" t="s">
        <v>8005</v>
      </c>
      <c r="B7854" s="27" t="s">
        <v>8090</v>
      </c>
      <c r="C7854" s="27">
        <v>56004</v>
      </c>
      <c r="D7854" s="27" t="s">
        <v>72</v>
      </c>
      <c r="E7854" s="27" t="s">
        <v>2010</v>
      </c>
      <c r="F7854" s="37">
        <v>814823215.17599976</v>
      </c>
      <c r="G7854" s="27">
        <v>38.4681</v>
      </c>
      <c r="H7854" s="27">
        <v>-78.864999999999995</v>
      </c>
      <c r="I7854" s="27" t="s">
        <v>108</v>
      </c>
      <c r="J7854" s="27" t="s">
        <v>109</v>
      </c>
      <c r="K7854" s="37">
        <v>229.32</v>
      </c>
      <c r="L7854" s="37">
        <v>252.71199999999999</v>
      </c>
      <c r="M7854" s="40">
        <v>2.0626061603831798</v>
      </c>
      <c r="N7854" s="40">
        <f t="shared" si="244"/>
        <v>1.1020059305773591</v>
      </c>
      <c r="O7854" s="42">
        <f t="shared" si="245"/>
        <v>2.8143528035153915E-7</v>
      </c>
      <c r="P7854" s="37">
        <v>472.99684469907078</v>
      </c>
      <c r="Q7854" s="27" t="s">
        <v>8894</v>
      </c>
      <c r="R7854" s="27" t="s">
        <v>8895</v>
      </c>
      <c r="S7854" s="27">
        <v>2070005</v>
      </c>
    </row>
    <row r="7855" spans="1:19">
      <c r="A7855" s="27" t="s">
        <v>8005</v>
      </c>
      <c r="B7855" s="27" t="s">
        <v>8091</v>
      </c>
      <c r="C7855" s="27">
        <v>52118</v>
      </c>
      <c r="D7855" s="27" t="s">
        <v>72</v>
      </c>
      <c r="E7855" s="27" t="s">
        <v>2010</v>
      </c>
      <c r="F7855" s="37">
        <v>814823215.17599976</v>
      </c>
      <c r="G7855" s="27">
        <v>37.104140999999998</v>
      </c>
      <c r="H7855" s="27">
        <v>-79.276957999999993</v>
      </c>
      <c r="I7855" s="27" t="s">
        <v>199</v>
      </c>
      <c r="J7855" s="27" t="s">
        <v>118</v>
      </c>
      <c r="K7855" s="37">
        <v>102952</v>
      </c>
      <c r="L7855" s="37">
        <v>3525.1060000000002</v>
      </c>
      <c r="M7855" s="40">
        <v>1.9375518961971701</v>
      </c>
      <c r="N7855" s="40">
        <f t="shared" si="244"/>
        <v>3.4240286735566089E-2</v>
      </c>
      <c r="O7855" s="42">
        <f t="shared" si="245"/>
        <v>1.263488792200927E-4</v>
      </c>
      <c r="P7855" s="37">
        <v>199474.84281729106</v>
      </c>
      <c r="Q7855" s="27" t="s">
        <v>8937</v>
      </c>
      <c r="R7855" s="27" t="s">
        <v>8938</v>
      </c>
      <c r="S7855" s="27">
        <v>3010101</v>
      </c>
    </row>
    <row r="7856" spans="1:19">
      <c r="A7856" s="27" t="s">
        <v>8005</v>
      </c>
      <c r="B7856" s="27" t="s">
        <v>8092</v>
      </c>
      <c r="C7856" s="27">
        <v>59845</v>
      </c>
      <c r="D7856" s="27" t="s">
        <v>72</v>
      </c>
      <c r="E7856" s="27" t="s">
        <v>2010</v>
      </c>
      <c r="F7856" s="37">
        <v>814823215.17599976</v>
      </c>
      <c r="G7856" s="27">
        <v>37.183</v>
      </c>
      <c r="H7856" s="27">
        <v>-80.698999999999998</v>
      </c>
      <c r="I7856" s="27" t="s">
        <v>117</v>
      </c>
      <c r="J7856" s="27" t="s">
        <v>118</v>
      </c>
      <c r="K7856" s="37">
        <v>20971.998</v>
      </c>
      <c r="L7856" s="37">
        <v>708.71199999999999</v>
      </c>
      <c r="M7856" s="40">
        <v>1.9375518961971701</v>
      </c>
      <c r="N7856" s="40">
        <f t="shared" si="244"/>
        <v>3.3793251363079473E-2</v>
      </c>
      <c r="O7856" s="42">
        <f t="shared" si="245"/>
        <v>2.5738095834039414E-5</v>
      </c>
      <c r="P7856" s="37">
        <v>40634.334491943257</v>
      </c>
      <c r="Q7856" s="27" t="s">
        <v>9566</v>
      </c>
      <c r="R7856" s="27" t="s">
        <v>9567</v>
      </c>
      <c r="S7856" s="27">
        <v>5050001</v>
      </c>
    </row>
    <row r="7857" spans="1:19">
      <c r="A7857" s="27" t="s">
        <v>8005</v>
      </c>
      <c r="B7857" s="27" t="s">
        <v>8093</v>
      </c>
      <c r="C7857" s="27">
        <v>3790</v>
      </c>
      <c r="D7857" s="27" t="s">
        <v>72</v>
      </c>
      <c r="E7857" s="27" t="s">
        <v>2010</v>
      </c>
      <c r="F7857" s="37">
        <v>814823215.17599976</v>
      </c>
      <c r="G7857" s="27">
        <v>38.571389000000003</v>
      </c>
      <c r="H7857" s="27">
        <v>-78.593610999999996</v>
      </c>
      <c r="I7857" s="27" t="s">
        <v>106</v>
      </c>
      <c r="J7857" s="27" t="s">
        <v>107</v>
      </c>
      <c r="K7857" s="37">
        <v>3941</v>
      </c>
      <c r="L7857" s="37">
        <v>0</v>
      </c>
      <c r="M7857" s="40">
        <v>0</v>
      </c>
      <c r="N7857" s="40">
        <f t="shared" si="244"/>
        <v>0</v>
      </c>
      <c r="O7857" s="42">
        <f t="shared" si="245"/>
        <v>4.8366319547593575E-6</v>
      </c>
      <c r="P7857" s="37">
        <v>0</v>
      </c>
      <c r="Q7857" s="27" t="s">
        <v>8894</v>
      </c>
      <c r="R7857" s="27" t="s">
        <v>8895</v>
      </c>
      <c r="S7857" s="27">
        <v>2070005</v>
      </c>
    </row>
    <row r="7858" spans="1:19">
      <c r="A7858" s="27" t="s">
        <v>8005</v>
      </c>
      <c r="B7858" s="27" t="s">
        <v>8094</v>
      </c>
      <c r="C7858" s="27">
        <v>3778</v>
      </c>
      <c r="D7858" s="27" t="s">
        <v>72</v>
      </c>
      <c r="E7858" s="27" t="s">
        <v>2010</v>
      </c>
      <c r="F7858" s="37">
        <v>814823215.17599976</v>
      </c>
      <c r="G7858" s="27">
        <v>37.254399999999997</v>
      </c>
      <c r="H7858" s="27">
        <v>-79.875600000000006</v>
      </c>
      <c r="I7858" s="27" t="s">
        <v>106</v>
      </c>
      <c r="J7858" s="27" t="s">
        <v>107</v>
      </c>
      <c r="K7858" s="37">
        <v>7858</v>
      </c>
      <c r="L7858" s="37">
        <v>0</v>
      </c>
      <c r="M7858" s="40">
        <v>0</v>
      </c>
      <c r="N7858" s="40">
        <f t="shared" si="244"/>
        <v>0</v>
      </c>
      <c r="O7858" s="42">
        <f t="shared" si="245"/>
        <v>9.6438096677236807E-6</v>
      </c>
      <c r="P7858" s="37">
        <v>0</v>
      </c>
      <c r="Q7858" s="27" t="s">
        <v>8937</v>
      </c>
      <c r="R7858" s="27" t="s">
        <v>8938</v>
      </c>
      <c r="S7858" s="27">
        <v>3010101</v>
      </c>
    </row>
    <row r="7859" spans="1:19">
      <c r="A7859" s="27" t="s">
        <v>8005</v>
      </c>
      <c r="B7859" s="27" t="s">
        <v>8095</v>
      </c>
      <c r="C7859" s="27">
        <v>6168</v>
      </c>
      <c r="D7859" s="27" t="s">
        <v>72</v>
      </c>
      <c r="E7859" s="27" t="s">
        <v>2010</v>
      </c>
      <c r="F7859" s="37">
        <v>814823215.17599976</v>
      </c>
      <c r="G7859" s="27">
        <v>38.06</v>
      </c>
      <c r="H7859" s="27">
        <v>-77.789699999999996</v>
      </c>
      <c r="I7859" s="27" t="s">
        <v>137</v>
      </c>
      <c r="J7859" s="27" t="s">
        <v>138</v>
      </c>
      <c r="K7859" s="37">
        <v>16034822</v>
      </c>
      <c r="L7859" s="37">
        <v>0</v>
      </c>
      <c r="M7859" s="40">
        <v>2.3899157120762111</v>
      </c>
      <c r="N7859" s="40">
        <f t="shared" si="244"/>
        <v>0</v>
      </c>
      <c r="O7859" s="42">
        <f t="shared" si="245"/>
        <v>1.9678896847013027E-2</v>
      </c>
      <c r="P7859" s="37">
        <v>38321873.038145296</v>
      </c>
      <c r="Q7859" s="27" t="s">
        <v>8915</v>
      </c>
      <c r="R7859" s="27" t="s">
        <v>8916</v>
      </c>
      <c r="S7859" s="27">
        <v>2080106</v>
      </c>
    </row>
    <row r="7860" spans="1:19">
      <c r="A7860" s="27" t="s">
        <v>8005</v>
      </c>
      <c r="B7860" s="27" t="s">
        <v>8096</v>
      </c>
      <c r="C7860" s="27">
        <v>3800</v>
      </c>
      <c r="D7860" s="27" t="s">
        <v>72</v>
      </c>
      <c r="E7860" s="27" t="s">
        <v>2010</v>
      </c>
      <c r="F7860" s="37">
        <v>814823215.17599976</v>
      </c>
      <c r="G7860" s="27">
        <v>37.950000000000003</v>
      </c>
      <c r="H7860" s="27">
        <v>-76.710999999999999</v>
      </c>
      <c r="I7860" s="27" t="s">
        <v>108</v>
      </c>
      <c r="J7860" s="27" t="s">
        <v>109</v>
      </c>
      <c r="K7860" s="37">
        <v>2525</v>
      </c>
      <c r="L7860" s="37">
        <v>3217.3969999999999</v>
      </c>
      <c r="M7860" s="40">
        <v>2.0626061603831798</v>
      </c>
      <c r="N7860" s="40">
        <f t="shared" si="244"/>
        <v>1.2742166336633662</v>
      </c>
      <c r="O7860" s="42">
        <f t="shared" si="245"/>
        <v>3.0988316888524172E-6</v>
      </c>
      <c r="P7860" s="37">
        <v>5208.0805549675288</v>
      </c>
      <c r="Q7860" s="27" t="s">
        <v>8911</v>
      </c>
      <c r="R7860" s="27" t="s">
        <v>8912</v>
      </c>
      <c r="S7860" s="27">
        <v>2080104</v>
      </c>
    </row>
    <row r="7861" spans="1:19">
      <c r="A7861" s="27" t="s">
        <v>8005</v>
      </c>
      <c r="B7861" s="27" t="s">
        <v>8097</v>
      </c>
      <c r="C7861" s="27">
        <v>7941</v>
      </c>
      <c r="D7861" s="27" t="s">
        <v>72</v>
      </c>
      <c r="E7861" s="27" t="s">
        <v>2010</v>
      </c>
      <c r="F7861" s="37">
        <v>814823215.17599976</v>
      </c>
      <c r="G7861" s="27">
        <v>36.697221999999996</v>
      </c>
      <c r="H7861" s="27">
        <v>-77.105000000000004</v>
      </c>
      <c r="I7861" s="27" t="s">
        <v>108</v>
      </c>
      <c r="J7861" s="27" t="s">
        <v>109</v>
      </c>
      <c r="K7861" s="37">
        <v>257</v>
      </c>
      <c r="L7861" s="37">
        <v>200.10300000000001</v>
      </c>
      <c r="M7861" s="40">
        <v>2.0626061603831798</v>
      </c>
      <c r="N7861" s="40">
        <f t="shared" si="244"/>
        <v>0.77861089494163427</v>
      </c>
      <c r="O7861" s="42">
        <f t="shared" si="245"/>
        <v>3.1540583922181038E-7</v>
      </c>
      <c r="P7861" s="37">
        <v>530.08978321847724</v>
      </c>
      <c r="Q7861" s="27" t="s">
        <v>8950</v>
      </c>
      <c r="R7861" s="27" t="s">
        <v>8951</v>
      </c>
      <c r="S7861" s="27">
        <v>3010201</v>
      </c>
    </row>
    <row r="7862" spans="1:19">
      <c r="A7862" s="27" t="s">
        <v>8005</v>
      </c>
      <c r="B7862" s="27" t="s">
        <v>8098</v>
      </c>
      <c r="C7862" s="27">
        <v>60584</v>
      </c>
      <c r="D7862" s="27" t="s">
        <v>72</v>
      </c>
      <c r="E7862" s="27" t="s">
        <v>2010</v>
      </c>
      <c r="F7862" s="37">
        <v>814823215.17599976</v>
      </c>
      <c r="G7862" s="27">
        <v>36.789752999999997</v>
      </c>
      <c r="H7862" s="27">
        <v>-76.051418999999996</v>
      </c>
      <c r="I7862" s="27" t="s">
        <v>129</v>
      </c>
      <c r="J7862" s="27" t="s">
        <v>130</v>
      </c>
      <c r="K7862" s="37">
        <v>27425</v>
      </c>
      <c r="L7862" s="37">
        <v>0</v>
      </c>
      <c r="M7862" s="40">
        <v>7.6E-3</v>
      </c>
      <c r="N7862" s="40">
        <f t="shared" si="244"/>
        <v>0</v>
      </c>
      <c r="O7862" s="42">
        <f t="shared" si="245"/>
        <v>3.3657607551199027E-5</v>
      </c>
      <c r="P7862" s="37">
        <v>208.43</v>
      </c>
      <c r="Q7862" s="27" t="s">
        <v>8958</v>
      </c>
      <c r="R7862" s="27" t="s">
        <v>8959</v>
      </c>
      <c r="S7862" s="27">
        <v>3010205</v>
      </c>
    </row>
    <row r="7863" spans="1:19">
      <c r="A7863" s="27" t="s">
        <v>8005</v>
      </c>
      <c r="B7863" s="27" t="s">
        <v>8099</v>
      </c>
      <c r="C7863" s="27">
        <v>60236</v>
      </c>
      <c r="D7863" s="27" t="s">
        <v>72</v>
      </c>
      <c r="E7863" s="27" t="s">
        <v>2010</v>
      </c>
      <c r="F7863" s="37">
        <v>814823215.17599976</v>
      </c>
      <c r="G7863" s="27">
        <v>37.745420000000003</v>
      </c>
      <c r="H7863" s="27">
        <v>-75.720487000000006</v>
      </c>
      <c r="I7863" s="27" t="s">
        <v>108</v>
      </c>
      <c r="J7863" s="27" t="s">
        <v>109</v>
      </c>
      <c r="K7863" s="37">
        <v>193</v>
      </c>
      <c r="L7863" s="37">
        <v>150.119</v>
      </c>
      <c r="M7863" s="40">
        <v>2.0626061603831798</v>
      </c>
      <c r="N7863" s="40">
        <f t="shared" si="244"/>
        <v>0.77781865284974094</v>
      </c>
      <c r="O7863" s="42">
        <f t="shared" si="245"/>
        <v>2.3686119443505606E-7</v>
      </c>
      <c r="P7863" s="37">
        <v>398.0829889539537</v>
      </c>
      <c r="Q7863" s="27" t="s">
        <v>8917</v>
      </c>
      <c r="R7863" s="27" t="s">
        <v>12624</v>
      </c>
      <c r="S7863" s="27">
        <v>2080111</v>
      </c>
    </row>
    <row r="7864" spans="1:19">
      <c r="A7864" s="27" t="s">
        <v>8005</v>
      </c>
      <c r="B7864" s="27" t="s">
        <v>8100</v>
      </c>
      <c r="C7864" s="27">
        <v>61457</v>
      </c>
      <c r="D7864" s="27" t="s">
        <v>72</v>
      </c>
      <c r="E7864" s="27" t="s">
        <v>2010</v>
      </c>
      <c r="F7864" s="37">
        <v>814823215.17599976</v>
      </c>
      <c r="G7864" s="27">
        <v>37.967239999999997</v>
      </c>
      <c r="H7864" s="27">
        <v>-78.230963000000003</v>
      </c>
      <c r="I7864" s="27" t="s">
        <v>129</v>
      </c>
      <c r="J7864" s="27" t="s">
        <v>130</v>
      </c>
      <c r="K7864" s="37">
        <v>10323</v>
      </c>
      <c r="L7864" s="37">
        <v>0</v>
      </c>
      <c r="M7864" s="40">
        <v>7.6E-3</v>
      </c>
      <c r="N7864" s="40">
        <f t="shared" si="244"/>
        <v>0</v>
      </c>
      <c r="O7864" s="42">
        <f t="shared" si="245"/>
        <v>1.2669005752088516E-5</v>
      </c>
      <c r="P7864" s="37">
        <v>78.454800000000006</v>
      </c>
      <c r="Q7864" s="27" t="s">
        <v>8927</v>
      </c>
      <c r="R7864" s="27" t="s">
        <v>8928</v>
      </c>
      <c r="S7864" s="27">
        <v>2080204</v>
      </c>
    </row>
    <row r="7865" spans="1:19">
      <c r="A7865" s="27" t="s">
        <v>8005</v>
      </c>
      <c r="B7865" s="27" t="s">
        <v>8101</v>
      </c>
      <c r="C7865" s="27">
        <v>59004</v>
      </c>
      <c r="D7865" s="27" t="s">
        <v>72</v>
      </c>
      <c r="E7865" s="27" t="s">
        <v>2010</v>
      </c>
      <c r="F7865" s="37">
        <v>814823215.17599976</v>
      </c>
      <c r="G7865" s="27">
        <v>39.058056000000001</v>
      </c>
      <c r="H7865" s="27">
        <v>-77.545000000000002</v>
      </c>
      <c r="I7865" s="27" t="s">
        <v>110</v>
      </c>
      <c r="J7865" s="27" t="s">
        <v>111</v>
      </c>
      <c r="K7865" s="37">
        <v>4868251</v>
      </c>
      <c r="L7865" s="37">
        <v>2061516.192</v>
      </c>
      <c r="M7865" s="40">
        <v>0.66894652293606061</v>
      </c>
      <c r="N7865" s="40">
        <f t="shared" si="244"/>
        <v>0.42346136055844286</v>
      </c>
      <c r="O7865" s="42">
        <f t="shared" si="245"/>
        <v>5.9746100863712747E-3</v>
      </c>
      <c r="P7865" s="37">
        <v>3256599.5792299998</v>
      </c>
      <c r="Q7865" s="27" t="s">
        <v>8899</v>
      </c>
      <c r="R7865" s="27" t="s">
        <v>8900</v>
      </c>
      <c r="S7865" s="27">
        <v>2070008</v>
      </c>
    </row>
    <row r="7866" spans="1:19">
      <c r="A7866" s="27" t="s">
        <v>8005</v>
      </c>
      <c r="B7866" s="27" t="s">
        <v>8102</v>
      </c>
      <c r="C7866" s="27">
        <v>50275</v>
      </c>
      <c r="D7866" s="27" t="s">
        <v>72</v>
      </c>
      <c r="E7866" s="27" t="s">
        <v>2010</v>
      </c>
      <c r="F7866" s="37">
        <v>814823215.17599976</v>
      </c>
      <c r="G7866" s="27">
        <v>37.338900000000002</v>
      </c>
      <c r="H7866" s="27">
        <v>-77.280600000000007</v>
      </c>
      <c r="I7866" s="27" t="s">
        <v>110</v>
      </c>
      <c r="J7866" s="27" t="s">
        <v>111</v>
      </c>
      <c r="K7866" s="37">
        <v>23494.701000000001</v>
      </c>
      <c r="L7866" s="37">
        <v>9402.9310000000005</v>
      </c>
      <c r="M7866" s="40">
        <v>0.79702615261159604</v>
      </c>
      <c r="N7866" s="40">
        <f t="shared" si="244"/>
        <v>0.40021496762184799</v>
      </c>
      <c r="O7866" s="42">
        <f t="shared" si="245"/>
        <v>2.8834108506500031E-5</v>
      </c>
      <c r="P7866" s="37">
        <v>18725.891144789817</v>
      </c>
      <c r="Q7866" s="27" t="s">
        <v>8931</v>
      </c>
      <c r="R7866" s="27" t="s">
        <v>8932</v>
      </c>
      <c r="S7866" s="27">
        <v>2080206</v>
      </c>
    </row>
    <row r="7867" spans="1:19">
      <c r="A7867" s="27" t="s">
        <v>8005</v>
      </c>
      <c r="B7867" s="27" t="s">
        <v>8103</v>
      </c>
      <c r="C7867" s="27">
        <v>60235</v>
      </c>
      <c r="D7867" s="27" t="s">
        <v>72</v>
      </c>
      <c r="E7867" s="27" t="s">
        <v>2010</v>
      </c>
      <c r="F7867" s="37">
        <v>814823215.17599976</v>
      </c>
      <c r="G7867" s="27">
        <v>37.741967000000002</v>
      </c>
      <c r="H7867" s="27">
        <v>-75.655979000000002</v>
      </c>
      <c r="I7867" s="27" t="s">
        <v>108</v>
      </c>
      <c r="J7867" s="27" t="s">
        <v>109</v>
      </c>
      <c r="K7867" s="37">
        <v>207</v>
      </c>
      <c r="L7867" s="37">
        <v>160.608</v>
      </c>
      <c r="M7867" s="40">
        <v>2.0626061603831798</v>
      </c>
      <c r="N7867" s="40">
        <f t="shared" si="244"/>
        <v>0.77588405797101456</v>
      </c>
      <c r="O7867" s="42">
        <f t="shared" si="245"/>
        <v>2.5404283548215855E-7</v>
      </c>
      <c r="P7867" s="37">
        <v>426.95947519931821</v>
      </c>
      <c r="Q7867" s="27" t="s">
        <v>8919</v>
      </c>
      <c r="R7867" s="27" t="s">
        <v>12634</v>
      </c>
      <c r="S7867" s="27">
        <v>2040304</v>
      </c>
    </row>
    <row r="7868" spans="1:19">
      <c r="A7868" s="27" t="s">
        <v>8005</v>
      </c>
      <c r="B7868" s="27" t="s">
        <v>8104</v>
      </c>
      <c r="C7868" s="27">
        <v>59911</v>
      </c>
      <c r="D7868" s="27" t="s">
        <v>72</v>
      </c>
      <c r="E7868" s="27" t="s">
        <v>2010</v>
      </c>
      <c r="F7868" s="37">
        <v>814823215.17599976</v>
      </c>
      <c r="G7868" s="27">
        <v>37.341838000000003</v>
      </c>
      <c r="H7868" s="27">
        <v>-77.287026999999995</v>
      </c>
      <c r="I7868" s="27" t="s">
        <v>129</v>
      </c>
      <c r="J7868" s="27" t="s">
        <v>130</v>
      </c>
      <c r="K7868" s="37">
        <v>69</v>
      </c>
      <c r="L7868" s="37">
        <v>0</v>
      </c>
      <c r="M7868" s="40">
        <v>7.6E-3</v>
      </c>
      <c r="N7868" s="40">
        <f t="shared" si="244"/>
        <v>0</v>
      </c>
      <c r="O7868" s="42">
        <f t="shared" si="245"/>
        <v>8.4680945160719527E-8</v>
      </c>
      <c r="P7868" s="37">
        <v>0.52439999999999998</v>
      </c>
      <c r="Q7868" s="27" t="s">
        <v>8931</v>
      </c>
      <c r="R7868" s="27" t="s">
        <v>8932</v>
      </c>
      <c r="S7868" s="27">
        <v>2080206</v>
      </c>
    </row>
    <row r="7869" spans="1:19">
      <c r="A7869" s="27" t="s">
        <v>8005</v>
      </c>
      <c r="B7869" s="27" t="s">
        <v>8105</v>
      </c>
      <c r="C7869" s="27">
        <v>3834</v>
      </c>
      <c r="D7869" s="27" t="s">
        <v>72</v>
      </c>
      <c r="E7869" s="27" t="s">
        <v>2010</v>
      </c>
      <c r="F7869" s="37">
        <v>814823215.17599976</v>
      </c>
      <c r="G7869" s="27">
        <v>36.780299999999997</v>
      </c>
      <c r="H7869" s="27">
        <v>-80.028099999999995</v>
      </c>
      <c r="I7869" s="27" t="s">
        <v>106</v>
      </c>
      <c r="J7869" s="27" t="s">
        <v>107</v>
      </c>
      <c r="K7869" s="37">
        <v>31780</v>
      </c>
      <c r="L7869" s="37">
        <v>0</v>
      </c>
      <c r="M7869" s="40">
        <v>0</v>
      </c>
      <c r="N7869" s="40">
        <f t="shared" si="244"/>
        <v>0</v>
      </c>
      <c r="O7869" s="42">
        <f t="shared" si="245"/>
        <v>3.9002325176922705E-5</v>
      </c>
      <c r="P7869" s="37">
        <v>0</v>
      </c>
      <c r="Q7869" s="27" t="s">
        <v>8941</v>
      </c>
      <c r="R7869" s="27" t="s">
        <v>8942</v>
      </c>
      <c r="S7869" s="27">
        <v>3010103</v>
      </c>
    </row>
    <row r="7870" spans="1:19">
      <c r="A7870" s="27" t="s">
        <v>8005</v>
      </c>
      <c r="B7870" s="27" t="s">
        <v>8106</v>
      </c>
      <c r="C7870" s="27">
        <v>3825</v>
      </c>
      <c r="D7870" s="27" t="s">
        <v>72</v>
      </c>
      <c r="E7870" s="27" t="s">
        <v>2010</v>
      </c>
      <c r="F7870" s="37">
        <v>814823215.17599976</v>
      </c>
      <c r="G7870" s="27">
        <v>36.666865999999999</v>
      </c>
      <c r="H7870" s="27">
        <v>-80.447896999999998</v>
      </c>
      <c r="I7870" s="27" t="s">
        <v>106</v>
      </c>
      <c r="J7870" s="27" t="s">
        <v>107</v>
      </c>
      <c r="K7870" s="37">
        <v>34469.000999999997</v>
      </c>
      <c r="L7870" s="37">
        <v>0</v>
      </c>
      <c r="M7870" s="40">
        <v>0</v>
      </c>
      <c r="N7870" s="40">
        <f t="shared" si="244"/>
        <v>0</v>
      </c>
      <c r="O7870" s="42">
        <f t="shared" si="245"/>
        <v>4.2302428745301248E-5</v>
      </c>
      <c r="P7870" s="37">
        <v>0</v>
      </c>
      <c r="Q7870" s="27" t="s">
        <v>8941</v>
      </c>
      <c r="R7870" s="27" t="s">
        <v>8942</v>
      </c>
      <c r="S7870" s="27">
        <v>3010103</v>
      </c>
    </row>
    <row r="7871" spans="1:19">
      <c r="A7871" s="27" t="s">
        <v>8005</v>
      </c>
      <c r="B7871" s="27" t="s">
        <v>8107</v>
      </c>
      <c r="C7871" s="27">
        <v>56005</v>
      </c>
      <c r="D7871" s="27" t="s">
        <v>72</v>
      </c>
      <c r="E7871" s="27" t="s">
        <v>2010</v>
      </c>
      <c r="F7871" s="37">
        <v>814823215.17599976</v>
      </c>
      <c r="G7871" s="27">
        <v>38.400599999999997</v>
      </c>
      <c r="H7871" s="27">
        <v>-78.898300000000006</v>
      </c>
      <c r="I7871" s="27" t="s">
        <v>108</v>
      </c>
      <c r="J7871" s="27" t="s">
        <v>109</v>
      </c>
      <c r="K7871" s="37">
        <v>205.8</v>
      </c>
      <c r="L7871" s="37">
        <v>250.33500000000001</v>
      </c>
      <c r="M7871" s="40">
        <v>2.0626061603831798</v>
      </c>
      <c r="N7871" s="40">
        <f t="shared" si="244"/>
        <v>1.2163994169096211</v>
      </c>
      <c r="O7871" s="42">
        <f t="shared" si="245"/>
        <v>2.5257012339240693E-7</v>
      </c>
      <c r="P7871" s="37">
        <v>424.48434780685841</v>
      </c>
      <c r="Q7871" s="27" t="s">
        <v>8894</v>
      </c>
      <c r="R7871" s="27" t="s">
        <v>8895</v>
      </c>
      <c r="S7871" s="27">
        <v>2070005</v>
      </c>
    </row>
    <row r="7872" spans="1:19">
      <c r="A7872" s="27" t="s">
        <v>8005</v>
      </c>
      <c r="B7872" s="27" t="s">
        <v>8108</v>
      </c>
      <c r="C7872" s="27">
        <v>7940</v>
      </c>
      <c r="D7872" s="27" t="s">
        <v>72</v>
      </c>
      <c r="E7872" s="27" t="s">
        <v>2010</v>
      </c>
      <c r="F7872" s="37">
        <v>814823215.17599976</v>
      </c>
      <c r="G7872" s="27">
        <v>37.295299999999997</v>
      </c>
      <c r="H7872" s="27">
        <v>-77.986199999999997</v>
      </c>
      <c r="I7872" s="27" t="s">
        <v>108</v>
      </c>
      <c r="J7872" s="27" t="s">
        <v>109</v>
      </c>
      <c r="K7872" s="37">
        <v>166</v>
      </c>
      <c r="L7872" s="37">
        <v>129.797</v>
      </c>
      <c r="M7872" s="40">
        <v>2.0626061603831798</v>
      </c>
      <c r="N7872" s="40">
        <f t="shared" si="244"/>
        <v>0.7819096385542168</v>
      </c>
      <c r="O7872" s="42">
        <f t="shared" si="245"/>
        <v>2.0372517241564406E-7</v>
      </c>
      <c r="P7872" s="37">
        <v>342.39262262360785</v>
      </c>
      <c r="Q7872" s="27" t="s">
        <v>8933</v>
      </c>
      <c r="R7872" s="27" t="s">
        <v>8934</v>
      </c>
      <c r="S7872" s="27">
        <v>2080207</v>
      </c>
    </row>
    <row r="7873" spans="1:19">
      <c r="A7873" s="27" t="s">
        <v>8005</v>
      </c>
      <c r="B7873" s="27" t="s">
        <v>8109</v>
      </c>
      <c r="C7873" s="27">
        <v>3804</v>
      </c>
      <c r="D7873" s="27" t="s">
        <v>72</v>
      </c>
      <c r="E7873" s="27" t="s">
        <v>2010</v>
      </c>
      <c r="F7873" s="37">
        <v>814823215.17599976</v>
      </c>
      <c r="G7873" s="27">
        <v>38.536700000000003</v>
      </c>
      <c r="H7873" s="27">
        <v>-77.280600000000007</v>
      </c>
      <c r="I7873" s="27" t="s">
        <v>110</v>
      </c>
      <c r="J7873" s="27" t="s">
        <v>111</v>
      </c>
      <c r="K7873" s="37">
        <v>3723249.0019999999</v>
      </c>
      <c r="L7873" s="37">
        <v>1647197.5819999999</v>
      </c>
      <c r="M7873" s="40">
        <v>3.0776497765176152</v>
      </c>
      <c r="N7873" s="40">
        <f t="shared" si="244"/>
        <v>0.44240865467638146</v>
      </c>
      <c r="O7873" s="42">
        <f t="shared" si="245"/>
        <v>4.5693948486676189E-3</v>
      </c>
      <c r="P7873" s="37">
        <v>11458856.458924733</v>
      </c>
      <c r="Q7873" s="27" t="s">
        <v>8905</v>
      </c>
      <c r="R7873" s="27" t="s">
        <v>8906</v>
      </c>
      <c r="S7873" s="27">
        <v>2070011</v>
      </c>
    </row>
    <row r="7874" spans="1:19">
      <c r="A7874" s="27" t="s">
        <v>8005</v>
      </c>
      <c r="B7874" s="27" t="s">
        <v>8110</v>
      </c>
      <c r="C7874" s="27">
        <v>55953</v>
      </c>
      <c r="D7874" s="27" t="s">
        <v>72</v>
      </c>
      <c r="E7874" s="27" t="s">
        <v>2010</v>
      </c>
      <c r="F7874" s="37">
        <v>814823215.17599976</v>
      </c>
      <c r="G7874" s="27">
        <v>36.659166999999997</v>
      </c>
      <c r="H7874" s="27">
        <v>-76.926666999999995</v>
      </c>
      <c r="I7874" s="27" t="s">
        <v>108</v>
      </c>
      <c r="J7874" s="27" t="s">
        <v>109</v>
      </c>
      <c r="K7874" s="37">
        <v>29</v>
      </c>
      <c r="L7874" s="37">
        <v>29.498999999999999</v>
      </c>
      <c r="M7874" s="40">
        <v>2.0626061603831798</v>
      </c>
      <c r="N7874" s="40">
        <f t="shared" si="244"/>
        <v>1.017206896551724</v>
      </c>
      <c r="O7874" s="42">
        <f t="shared" si="245"/>
        <v>3.5590542168998059E-8</v>
      </c>
      <c r="P7874" s="37">
        <v>59.815578651112212</v>
      </c>
      <c r="Q7874" s="27" t="s">
        <v>8952</v>
      </c>
      <c r="R7874" s="27" t="s">
        <v>8953</v>
      </c>
      <c r="S7874" s="27">
        <v>3010202</v>
      </c>
    </row>
    <row r="7875" spans="1:19">
      <c r="A7875" s="27" t="s">
        <v>8005</v>
      </c>
      <c r="B7875" s="27" t="s">
        <v>8111</v>
      </c>
      <c r="C7875" s="27">
        <v>62140</v>
      </c>
      <c r="D7875" s="27" t="s">
        <v>72</v>
      </c>
      <c r="E7875" s="27" t="s">
        <v>2010</v>
      </c>
      <c r="F7875" s="37">
        <v>814823215.17599976</v>
      </c>
      <c r="G7875" s="27">
        <v>37.572450000000003</v>
      </c>
      <c r="H7875" s="27">
        <v>-76.467339999999993</v>
      </c>
      <c r="I7875" s="27" t="s">
        <v>129</v>
      </c>
      <c r="J7875" s="27" t="s">
        <v>130</v>
      </c>
      <c r="K7875" s="37">
        <v>3381</v>
      </c>
      <c r="L7875" s="37">
        <v>0</v>
      </c>
      <c r="M7875" s="40">
        <v>7.6E-3</v>
      </c>
      <c r="N7875" s="40">
        <f t="shared" si="244"/>
        <v>0</v>
      </c>
      <c r="O7875" s="42">
        <f t="shared" si="245"/>
        <v>4.1493663128752563E-6</v>
      </c>
      <c r="P7875" s="37">
        <v>25.695599999999999</v>
      </c>
      <c r="Q7875" s="27" t="s">
        <v>8911</v>
      </c>
      <c r="R7875" s="27" t="s">
        <v>8912</v>
      </c>
      <c r="S7875" s="27">
        <v>2080104</v>
      </c>
    </row>
    <row r="7876" spans="1:19">
      <c r="A7876" s="27" t="s">
        <v>8005</v>
      </c>
      <c r="B7876" s="27" t="s">
        <v>8112</v>
      </c>
      <c r="C7876" s="27">
        <v>52072</v>
      </c>
      <c r="D7876" s="27" t="s">
        <v>72</v>
      </c>
      <c r="E7876" s="27" t="s">
        <v>2010</v>
      </c>
      <c r="F7876" s="37">
        <v>814823215.17599976</v>
      </c>
      <c r="G7876" s="27">
        <v>37.180441000000002</v>
      </c>
      <c r="H7876" s="27">
        <v>-80.542766999999998</v>
      </c>
      <c r="I7876" s="27" t="s">
        <v>110</v>
      </c>
      <c r="J7876" s="27" t="s">
        <v>111</v>
      </c>
      <c r="K7876" s="37">
        <v>31726</v>
      </c>
      <c r="L7876" s="37">
        <v>160757.345</v>
      </c>
      <c r="M7876" s="40">
        <v>0.79702615261159604</v>
      </c>
      <c r="N7876" s="40">
        <f t="shared" si="244"/>
        <v>5.0670536783710522</v>
      </c>
      <c r="O7876" s="42">
        <f t="shared" si="245"/>
        <v>3.8936053132883877E-5</v>
      </c>
      <c r="P7876" s="37">
        <v>25286.451717755495</v>
      </c>
      <c r="Q7876" s="27" t="s">
        <v>9566</v>
      </c>
      <c r="R7876" s="27" t="s">
        <v>9567</v>
      </c>
      <c r="S7876" s="27">
        <v>5050001</v>
      </c>
    </row>
    <row r="7877" spans="1:19">
      <c r="A7877" s="27" t="s">
        <v>8005</v>
      </c>
      <c r="B7877" s="27" t="s">
        <v>8113</v>
      </c>
      <c r="C7877" s="27">
        <v>7838</v>
      </c>
      <c r="D7877" s="27" t="s">
        <v>72</v>
      </c>
      <c r="E7877" s="27" t="s">
        <v>2010</v>
      </c>
      <c r="F7877" s="37">
        <v>814823215.17599976</v>
      </c>
      <c r="G7877" s="27">
        <v>38.544199999999996</v>
      </c>
      <c r="H7877" s="27">
        <v>-77.7714</v>
      </c>
      <c r="I7877" s="27" t="s">
        <v>110</v>
      </c>
      <c r="J7877" s="27" t="s">
        <v>111</v>
      </c>
      <c r="K7877" s="37">
        <v>954324</v>
      </c>
      <c r="L7877" s="37">
        <v>580978.69499999995</v>
      </c>
      <c r="M7877" s="40">
        <v>0.79702615261159604</v>
      </c>
      <c r="N7877" s="40">
        <f t="shared" ref="N7877:N7940" si="246">L7877/K7877</f>
        <v>0.60878558539866956</v>
      </c>
      <c r="O7877" s="42">
        <f t="shared" ref="O7877:O7940" si="247">K7877/F7877</f>
        <v>1.1712037436167899E-3</v>
      </c>
      <c r="P7877" s="37">
        <v>760621.18606490875</v>
      </c>
      <c r="Q7877" s="27" t="s">
        <v>8909</v>
      </c>
      <c r="R7877" s="27" t="s">
        <v>8910</v>
      </c>
      <c r="S7877" s="27">
        <v>2080103</v>
      </c>
    </row>
    <row r="7878" spans="1:19">
      <c r="A7878" s="27" t="s">
        <v>8005</v>
      </c>
      <c r="B7878" s="27" t="s">
        <v>8114</v>
      </c>
      <c r="C7878" s="27">
        <v>59685</v>
      </c>
      <c r="D7878" s="27" t="s">
        <v>72</v>
      </c>
      <c r="E7878" s="27" t="s">
        <v>2010</v>
      </c>
      <c r="F7878" s="37">
        <v>814823215.17599976</v>
      </c>
      <c r="G7878" s="27">
        <v>38.548333</v>
      </c>
      <c r="H7878" s="27">
        <v>-77.776388999999995</v>
      </c>
      <c r="I7878" s="27" t="s">
        <v>129</v>
      </c>
      <c r="J7878" s="27" t="s">
        <v>130</v>
      </c>
      <c r="K7878" s="37">
        <v>35343</v>
      </c>
      <c r="L7878" s="37">
        <v>0</v>
      </c>
      <c r="M7878" s="40">
        <v>7.6E-3</v>
      </c>
      <c r="N7878" s="40">
        <f t="shared" si="246"/>
        <v>0</v>
      </c>
      <c r="O7878" s="42">
        <f t="shared" si="247"/>
        <v>4.3375052823410289E-5</v>
      </c>
      <c r="P7878" s="37">
        <v>268.60680000000002</v>
      </c>
      <c r="Q7878" s="27" t="s">
        <v>8909</v>
      </c>
      <c r="R7878" s="27" t="s">
        <v>8910</v>
      </c>
      <c r="S7878" s="27">
        <v>2080103</v>
      </c>
    </row>
    <row r="7879" spans="1:19">
      <c r="A7879" s="27" t="s">
        <v>8005</v>
      </c>
      <c r="B7879" s="27" t="s">
        <v>8115</v>
      </c>
      <c r="C7879" s="27">
        <v>3779</v>
      </c>
      <c r="D7879" s="27" t="s">
        <v>72</v>
      </c>
      <c r="E7879" s="27" t="s">
        <v>2010</v>
      </c>
      <c r="F7879" s="37">
        <v>814823215.17599976</v>
      </c>
      <c r="G7879" s="27">
        <v>37.463900000000002</v>
      </c>
      <c r="H7879" s="27">
        <v>-79.185599999999994</v>
      </c>
      <c r="I7879" s="27" t="s">
        <v>106</v>
      </c>
      <c r="J7879" s="27" t="s">
        <v>107</v>
      </c>
      <c r="K7879" s="37">
        <v>29174</v>
      </c>
      <c r="L7879" s="37">
        <v>0</v>
      </c>
      <c r="M7879" s="40">
        <v>0</v>
      </c>
      <c r="N7879" s="40">
        <f t="shared" si="246"/>
        <v>0</v>
      </c>
      <c r="O7879" s="42">
        <f t="shared" si="247"/>
        <v>3.5804085422012052E-5</v>
      </c>
      <c r="P7879" s="37">
        <v>0</v>
      </c>
      <c r="Q7879" s="27" t="s">
        <v>8925</v>
      </c>
      <c r="R7879" s="27" t="s">
        <v>8926</v>
      </c>
      <c r="S7879" s="27">
        <v>2080203</v>
      </c>
    </row>
    <row r="7880" spans="1:19">
      <c r="A7880" s="27" t="s">
        <v>8005</v>
      </c>
      <c r="B7880" s="27" t="s">
        <v>8116</v>
      </c>
      <c r="C7880" s="27">
        <v>57897</v>
      </c>
      <c r="D7880" s="27" t="s">
        <v>72</v>
      </c>
      <c r="E7880" s="27" t="s">
        <v>2010</v>
      </c>
      <c r="F7880" s="37">
        <v>814823215.17599976</v>
      </c>
      <c r="G7880" s="27">
        <v>37.505833000000003</v>
      </c>
      <c r="H7880" s="27">
        <v>-77.373889000000005</v>
      </c>
      <c r="I7880" s="27" t="s">
        <v>117</v>
      </c>
      <c r="J7880" s="27" t="s">
        <v>118</v>
      </c>
      <c r="K7880" s="37">
        <v>47678</v>
      </c>
      <c r="L7880" s="37">
        <v>0</v>
      </c>
      <c r="M7880" s="40">
        <v>1.9375518961971701</v>
      </c>
      <c r="N7880" s="40">
        <f t="shared" si="246"/>
        <v>0</v>
      </c>
      <c r="O7880" s="42">
        <f t="shared" si="247"/>
        <v>5.8513305845982397E-5</v>
      </c>
      <c r="P7880" s="37">
        <v>92378.599306888675</v>
      </c>
      <c r="Q7880" s="27" t="s">
        <v>8931</v>
      </c>
      <c r="R7880" s="27" t="s">
        <v>8932</v>
      </c>
      <c r="S7880" s="27">
        <v>2080206</v>
      </c>
    </row>
    <row r="7881" spans="1:19">
      <c r="A7881" s="27" t="s">
        <v>8005</v>
      </c>
      <c r="B7881" s="27" t="s">
        <v>8117</v>
      </c>
      <c r="C7881" s="27">
        <v>10017</v>
      </c>
      <c r="D7881" s="27" t="s">
        <v>72</v>
      </c>
      <c r="E7881" s="27" t="s">
        <v>2010</v>
      </c>
      <c r="F7881" s="37">
        <v>814823215.17599976</v>
      </c>
      <c r="G7881" s="27">
        <v>37.539200000000001</v>
      </c>
      <c r="H7881" s="27">
        <v>-76.805300000000003</v>
      </c>
      <c r="I7881" s="27" t="s">
        <v>132</v>
      </c>
      <c r="J7881" s="27" t="s">
        <v>113</v>
      </c>
      <c r="K7881" s="37">
        <v>568429</v>
      </c>
      <c r="L7881" s="37">
        <v>168582.22899999999</v>
      </c>
      <c r="M7881" s="40">
        <v>0.69990551326550887</v>
      </c>
      <c r="N7881" s="40">
        <f t="shared" si="246"/>
        <v>0.29657570074714695</v>
      </c>
      <c r="O7881" s="42">
        <f t="shared" si="247"/>
        <v>6.9761021705453102E-4</v>
      </c>
      <c r="P7881" s="37">
        <v>397846.59099999996</v>
      </c>
      <c r="Q7881" s="27" t="s">
        <v>8915</v>
      </c>
      <c r="R7881" s="27" t="s">
        <v>8916</v>
      </c>
      <c r="S7881" s="27">
        <v>2080106</v>
      </c>
    </row>
    <row r="7882" spans="1:19">
      <c r="A7882" s="27" t="s">
        <v>8005</v>
      </c>
      <c r="B7882" s="27" t="s">
        <v>8118</v>
      </c>
      <c r="C7882" s="27">
        <v>56692</v>
      </c>
      <c r="D7882" s="27" t="s">
        <v>72</v>
      </c>
      <c r="E7882" s="27" t="s">
        <v>2010</v>
      </c>
      <c r="F7882" s="37">
        <v>814823215.17599976</v>
      </c>
      <c r="G7882" s="27">
        <v>37.703600000000002</v>
      </c>
      <c r="H7882" s="27">
        <v>-77.663899999999998</v>
      </c>
      <c r="I7882" s="27" t="s">
        <v>108</v>
      </c>
      <c r="J7882" s="27" t="s">
        <v>109</v>
      </c>
      <c r="K7882" s="37">
        <v>618.98400000000004</v>
      </c>
      <c r="L7882" s="37">
        <v>519.02</v>
      </c>
      <c r="M7882" s="40">
        <v>2.0626061603831798</v>
      </c>
      <c r="N7882" s="40">
        <f t="shared" si="246"/>
        <v>0.83850309539503431</v>
      </c>
      <c r="O7882" s="42">
        <f t="shared" si="247"/>
        <v>7.5965435013569299E-7</v>
      </c>
      <c r="P7882" s="37">
        <v>1276.7202115786222</v>
      </c>
      <c r="Q7882" s="27" t="s">
        <v>8929</v>
      </c>
      <c r="R7882" s="27" t="s">
        <v>8930</v>
      </c>
      <c r="S7882" s="27">
        <v>2080205</v>
      </c>
    </row>
    <row r="7883" spans="1:19">
      <c r="A7883" s="27" t="s">
        <v>8005</v>
      </c>
      <c r="B7883" s="27" t="s">
        <v>8119</v>
      </c>
      <c r="C7883" s="27">
        <v>56519</v>
      </c>
      <c r="D7883" s="27" t="s">
        <v>72</v>
      </c>
      <c r="E7883" s="27" t="s">
        <v>2010</v>
      </c>
      <c r="F7883" s="37">
        <v>814823215.17599976</v>
      </c>
      <c r="G7883" s="27">
        <v>37.289400000000001</v>
      </c>
      <c r="H7883" s="27">
        <v>-80.069999999999993</v>
      </c>
      <c r="I7883" s="27" t="s">
        <v>108</v>
      </c>
      <c r="J7883" s="27" t="s">
        <v>109</v>
      </c>
      <c r="K7883" s="37">
        <v>77</v>
      </c>
      <c r="L7883" s="37">
        <v>64.406999999999996</v>
      </c>
      <c r="M7883" s="40">
        <v>2.0626061603831798</v>
      </c>
      <c r="N7883" s="40">
        <f t="shared" si="246"/>
        <v>0.83645454545454545</v>
      </c>
      <c r="O7883" s="42">
        <f t="shared" si="247"/>
        <v>9.4499025759063814E-8</v>
      </c>
      <c r="P7883" s="37">
        <v>158.82067434950486</v>
      </c>
      <c r="Q7883" s="27" t="s">
        <v>8937</v>
      </c>
      <c r="R7883" s="27" t="s">
        <v>8938</v>
      </c>
      <c r="S7883" s="27">
        <v>3010101</v>
      </c>
    </row>
    <row r="7884" spans="1:19">
      <c r="A7884" s="27" t="s">
        <v>8005</v>
      </c>
      <c r="B7884" s="27" t="s">
        <v>8120</v>
      </c>
      <c r="C7884" s="27">
        <v>56289</v>
      </c>
      <c r="D7884" s="27" t="s">
        <v>72</v>
      </c>
      <c r="E7884" s="27" t="s">
        <v>2010</v>
      </c>
      <c r="F7884" s="37">
        <v>814823215.17599976</v>
      </c>
      <c r="G7884" s="27">
        <v>37.279400000000003</v>
      </c>
      <c r="H7884" s="27">
        <v>-80.044700000000006</v>
      </c>
      <c r="I7884" s="27" t="s">
        <v>108</v>
      </c>
      <c r="J7884" s="27" t="s">
        <v>109</v>
      </c>
      <c r="K7884" s="37">
        <v>120</v>
      </c>
      <c r="L7884" s="37">
        <v>100.789</v>
      </c>
      <c r="M7884" s="40">
        <v>2.0626061603831798</v>
      </c>
      <c r="N7884" s="40">
        <f t="shared" si="246"/>
        <v>0.83990833333333337</v>
      </c>
      <c r="O7884" s="42">
        <f t="shared" si="247"/>
        <v>1.472712089751644E-7</v>
      </c>
      <c r="P7884" s="37">
        <v>247.51273924598158</v>
      </c>
      <c r="Q7884" s="27" t="s">
        <v>8937</v>
      </c>
      <c r="R7884" s="27" t="s">
        <v>8938</v>
      </c>
      <c r="S7884" s="27">
        <v>3010101</v>
      </c>
    </row>
    <row r="7885" spans="1:19">
      <c r="A7885" s="27" t="s">
        <v>8005</v>
      </c>
      <c r="B7885" s="27" t="s">
        <v>8121</v>
      </c>
      <c r="C7885" s="27">
        <v>56288</v>
      </c>
      <c r="D7885" s="27" t="s">
        <v>72</v>
      </c>
      <c r="E7885" s="27" t="s">
        <v>2010</v>
      </c>
      <c r="F7885" s="37">
        <v>814823215.17599976</v>
      </c>
      <c r="G7885" s="27">
        <v>37.287500000000001</v>
      </c>
      <c r="H7885" s="27">
        <v>-80.077100000000002</v>
      </c>
      <c r="I7885" s="27" t="s">
        <v>108</v>
      </c>
      <c r="J7885" s="27" t="s">
        <v>109</v>
      </c>
      <c r="K7885" s="37">
        <v>115</v>
      </c>
      <c r="L7885" s="37">
        <v>90.956999999999994</v>
      </c>
      <c r="M7885" s="40">
        <v>2.0626061603831798</v>
      </c>
      <c r="N7885" s="40">
        <f t="shared" si="246"/>
        <v>0.7909304347826086</v>
      </c>
      <c r="O7885" s="42">
        <f t="shared" si="247"/>
        <v>1.4113490860119919E-7</v>
      </c>
      <c r="P7885" s="37">
        <v>237.19970844406566</v>
      </c>
      <c r="Q7885" s="27" t="s">
        <v>8937</v>
      </c>
      <c r="R7885" s="27" t="s">
        <v>8938</v>
      </c>
      <c r="S7885" s="27">
        <v>3010101</v>
      </c>
    </row>
    <row r="7886" spans="1:19">
      <c r="A7886" s="27" t="s">
        <v>8005</v>
      </c>
      <c r="B7886" s="27" t="s">
        <v>8122</v>
      </c>
      <c r="C7886" s="27">
        <v>60916</v>
      </c>
      <c r="D7886" s="27" t="s">
        <v>72</v>
      </c>
      <c r="E7886" s="27" t="s">
        <v>2010</v>
      </c>
      <c r="F7886" s="37">
        <v>814823215.17599976</v>
      </c>
      <c r="G7886" s="27">
        <v>36.940528999999998</v>
      </c>
      <c r="H7886" s="27">
        <v>-77.417760000000001</v>
      </c>
      <c r="I7886" s="27" t="s">
        <v>129</v>
      </c>
      <c r="J7886" s="27" t="s">
        <v>130</v>
      </c>
      <c r="K7886" s="37">
        <v>39067</v>
      </c>
      <c r="L7886" s="37">
        <v>0</v>
      </c>
      <c r="M7886" s="40">
        <v>7.6E-3</v>
      </c>
      <c r="N7886" s="40">
        <f t="shared" si="246"/>
        <v>0</v>
      </c>
      <c r="O7886" s="42">
        <f t="shared" si="247"/>
        <v>4.7945369341939563E-5</v>
      </c>
      <c r="P7886" s="37">
        <v>296.9092</v>
      </c>
      <c r="Q7886" s="27" t="s">
        <v>8950</v>
      </c>
      <c r="R7886" s="27" t="s">
        <v>8951</v>
      </c>
      <c r="S7886" s="27">
        <v>3010201</v>
      </c>
    </row>
    <row r="7887" spans="1:19">
      <c r="A7887" s="27" t="s">
        <v>8005</v>
      </c>
      <c r="B7887" s="27" t="s">
        <v>8123</v>
      </c>
      <c r="C7887" s="27">
        <v>54655</v>
      </c>
      <c r="D7887" s="27" t="s">
        <v>72</v>
      </c>
      <c r="E7887" s="27" t="s">
        <v>2010</v>
      </c>
      <c r="F7887" s="37">
        <v>814823215.17599976</v>
      </c>
      <c r="G7887" s="27">
        <v>36.576777999999997</v>
      </c>
      <c r="H7887" s="27">
        <v>-79.432502999999997</v>
      </c>
      <c r="I7887" s="27" t="s">
        <v>106</v>
      </c>
      <c r="J7887" s="27" t="s">
        <v>107</v>
      </c>
      <c r="K7887" s="37">
        <v>13346.001</v>
      </c>
      <c r="L7887" s="37">
        <v>0</v>
      </c>
      <c r="M7887" s="40">
        <v>0</v>
      </c>
      <c r="N7887" s="40">
        <f t="shared" si="246"/>
        <v>0</v>
      </c>
      <c r="O7887" s="42">
        <f t="shared" si="247"/>
        <v>1.6379014185447942E-5</v>
      </c>
      <c r="P7887" s="37">
        <v>0</v>
      </c>
      <c r="Q7887" s="27" t="s">
        <v>8941</v>
      </c>
      <c r="R7887" s="27" t="s">
        <v>8942</v>
      </c>
      <c r="S7887" s="27">
        <v>3010103</v>
      </c>
    </row>
    <row r="7888" spans="1:19">
      <c r="A7888" s="27" t="s">
        <v>8005</v>
      </c>
      <c r="B7888" s="27" t="s">
        <v>8124</v>
      </c>
      <c r="C7888" s="27">
        <v>60316</v>
      </c>
      <c r="D7888" s="27" t="s">
        <v>72</v>
      </c>
      <c r="E7888" s="27" t="s">
        <v>2010</v>
      </c>
      <c r="F7888" s="37">
        <v>814823215.17599976</v>
      </c>
      <c r="G7888" s="27">
        <v>37.523000000000003</v>
      </c>
      <c r="H7888" s="27">
        <v>-77.933999999999997</v>
      </c>
      <c r="I7888" s="27" t="s">
        <v>129</v>
      </c>
      <c r="J7888" s="27" t="s">
        <v>130</v>
      </c>
      <c r="K7888" s="37">
        <v>13348</v>
      </c>
      <c r="L7888" s="37">
        <v>0</v>
      </c>
      <c r="M7888" s="40">
        <v>7.6E-3</v>
      </c>
      <c r="N7888" s="40">
        <f t="shared" si="246"/>
        <v>0</v>
      </c>
      <c r="O7888" s="42">
        <f t="shared" si="247"/>
        <v>1.6381467478337451E-5</v>
      </c>
      <c r="P7888" s="37">
        <v>101.4448</v>
      </c>
      <c r="Q7888" s="27" t="s">
        <v>8933</v>
      </c>
      <c r="R7888" s="27" t="s">
        <v>8934</v>
      </c>
      <c r="S7888" s="27">
        <v>2080207</v>
      </c>
    </row>
    <row r="7889" spans="1:19">
      <c r="A7889" s="27" t="s">
        <v>8005</v>
      </c>
      <c r="B7889" s="27" t="s">
        <v>8125</v>
      </c>
      <c r="C7889" s="27">
        <v>60968</v>
      </c>
      <c r="D7889" s="27" t="s">
        <v>72</v>
      </c>
      <c r="E7889" s="27" t="s">
        <v>2010</v>
      </c>
      <c r="F7889" s="37">
        <v>814823215.17599976</v>
      </c>
      <c r="G7889" s="27">
        <v>37.526243999999998</v>
      </c>
      <c r="H7889" s="27">
        <v>-77.944637</v>
      </c>
      <c r="I7889" s="27" t="s">
        <v>129</v>
      </c>
      <c r="J7889" s="27" t="s">
        <v>130</v>
      </c>
      <c r="K7889" s="37">
        <v>37374</v>
      </c>
      <c r="L7889" s="37">
        <v>0</v>
      </c>
      <c r="M7889" s="40">
        <v>7.6E-3</v>
      </c>
      <c r="N7889" s="40">
        <f t="shared" si="246"/>
        <v>0</v>
      </c>
      <c r="O7889" s="42">
        <f t="shared" si="247"/>
        <v>4.5867618035314949E-5</v>
      </c>
      <c r="P7889" s="37">
        <v>284.04239999999999</v>
      </c>
      <c r="Q7889" s="27" t="s">
        <v>8933</v>
      </c>
      <c r="R7889" s="27" t="s">
        <v>8934</v>
      </c>
      <c r="S7889" s="27">
        <v>2080207</v>
      </c>
    </row>
    <row r="7890" spans="1:19">
      <c r="A7890" s="27" t="s">
        <v>8005</v>
      </c>
      <c r="B7890" s="27" t="s">
        <v>8126</v>
      </c>
      <c r="C7890" s="27">
        <v>3780</v>
      </c>
      <c r="D7890" s="27" t="s">
        <v>72</v>
      </c>
      <c r="E7890" s="27" t="s">
        <v>2010</v>
      </c>
      <c r="F7890" s="37">
        <v>814823215.17599976</v>
      </c>
      <c r="G7890" s="27">
        <v>37.0413</v>
      </c>
      <c r="H7890" s="27">
        <v>-79.535600000000002</v>
      </c>
      <c r="I7890" s="27" t="s">
        <v>106</v>
      </c>
      <c r="J7890" s="27" t="s">
        <v>107</v>
      </c>
      <c r="K7890" s="37">
        <v>52415</v>
      </c>
      <c r="L7890" s="37">
        <v>0</v>
      </c>
      <c r="M7890" s="40">
        <v>346.16445925083292</v>
      </c>
      <c r="N7890" s="40">
        <f t="shared" si="246"/>
        <v>0</v>
      </c>
      <c r="O7890" s="42">
        <f t="shared" si="247"/>
        <v>6.4326836820277007E-5</v>
      </c>
      <c r="P7890" s="37">
        <v>18144210.131632406</v>
      </c>
      <c r="Q7890" s="27" t="s">
        <v>8937</v>
      </c>
      <c r="R7890" s="27" t="s">
        <v>8938</v>
      </c>
      <c r="S7890" s="27">
        <v>3010101</v>
      </c>
    </row>
    <row r="7891" spans="1:19">
      <c r="A7891" s="27" t="s">
        <v>8005</v>
      </c>
      <c r="B7891" s="27" t="s">
        <v>8127</v>
      </c>
      <c r="C7891" s="27">
        <v>3821</v>
      </c>
      <c r="D7891" s="27" t="s">
        <v>72</v>
      </c>
      <c r="E7891" s="27" t="s">
        <v>2010</v>
      </c>
      <c r="F7891" s="37">
        <v>814823215.17599976</v>
      </c>
      <c r="G7891" s="27">
        <v>37.573599999999999</v>
      </c>
      <c r="H7891" s="27">
        <v>-79.371499999999997</v>
      </c>
      <c r="I7891" s="27" t="s">
        <v>106</v>
      </c>
      <c r="J7891" s="27" t="s">
        <v>107</v>
      </c>
      <c r="K7891" s="37">
        <v>12411</v>
      </c>
      <c r="L7891" s="37">
        <v>0</v>
      </c>
      <c r="M7891" s="40">
        <v>0</v>
      </c>
      <c r="N7891" s="40">
        <f t="shared" si="246"/>
        <v>0</v>
      </c>
      <c r="O7891" s="42">
        <f t="shared" si="247"/>
        <v>1.5231524788256378E-5</v>
      </c>
      <c r="P7891" s="37">
        <v>0</v>
      </c>
      <c r="Q7891" s="27" t="s">
        <v>8925</v>
      </c>
      <c r="R7891" s="27" t="s">
        <v>8926</v>
      </c>
      <c r="S7891" s="27">
        <v>2080203</v>
      </c>
    </row>
    <row r="7892" spans="1:19">
      <c r="A7892" s="27" t="s">
        <v>8005</v>
      </c>
      <c r="B7892" s="27" t="s">
        <v>8128</v>
      </c>
      <c r="C7892" s="27">
        <v>10774</v>
      </c>
      <c r="D7892" s="27" t="s">
        <v>72</v>
      </c>
      <c r="E7892" s="27" t="s">
        <v>2010</v>
      </c>
      <c r="F7892" s="37">
        <v>814823215.17599976</v>
      </c>
      <c r="G7892" s="27">
        <v>36.652500000000003</v>
      </c>
      <c r="H7892" s="27">
        <v>-76.9953</v>
      </c>
      <c r="I7892" s="27" t="s">
        <v>199</v>
      </c>
      <c r="J7892" s="27" t="s">
        <v>118</v>
      </c>
      <c r="K7892" s="37">
        <v>313703</v>
      </c>
      <c r="L7892" s="37">
        <v>0</v>
      </c>
      <c r="M7892" s="40">
        <v>1.9375518961971701</v>
      </c>
      <c r="N7892" s="40">
        <f t="shared" si="246"/>
        <v>0</v>
      </c>
      <c r="O7892" s="42">
        <f t="shared" si="247"/>
        <v>3.8499516724279997E-4</v>
      </c>
      <c r="P7892" s="37">
        <v>607815.84249274083</v>
      </c>
      <c r="Q7892" s="27" t="s">
        <v>8950</v>
      </c>
      <c r="R7892" s="27" t="s">
        <v>8951</v>
      </c>
      <c r="S7892" s="27">
        <v>3010201</v>
      </c>
    </row>
    <row r="7893" spans="1:19">
      <c r="A7893" s="27" t="s">
        <v>8005</v>
      </c>
      <c r="B7893" s="27" t="s">
        <v>8129</v>
      </c>
      <c r="C7893" s="27">
        <v>61422</v>
      </c>
      <c r="D7893" s="27" t="s">
        <v>72</v>
      </c>
      <c r="E7893" s="27" t="s">
        <v>2010</v>
      </c>
      <c r="F7893" s="37">
        <v>814823215.17599976</v>
      </c>
      <c r="G7893" s="27">
        <v>36.613999999999997</v>
      </c>
      <c r="H7893" s="27">
        <v>-77.165999999999997</v>
      </c>
      <c r="I7893" s="27" t="s">
        <v>129</v>
      </c>
      <c r="J7893" s="27" t="s">
        <v>130</v>
      </c>
      <c r="K7893" s="37">
        <v>207258</v>
      </c>
      <c r="L7893" s="37">
        <v>0</v>
      </c>
      <c r="M7893" s="40">
        <v>7.6E-3</v>
      </c>
      <c r="N7893" s="40">
        <f t="shared" si="246"/>
        <v>0</v>
      </c>
      <c r="O7893" s="42">
        <f t="shared" si="247"/>
        <v>2.5435946858145517E-4</v>
      </c>
      <c r="P7893" s="37">
        <v>1575.1608000000001</v>
      </c>
      <c r="Q7893" s="27" t="s">
        <v>8956</v>
      </c>
      <c r="R7893" s="27" t="s">
        <v>8957</v>
      </c>
      <c r="S7893" s="27">
        <v>3010204</v>
      </c>
    </row>
    <row r="7894" spans="1:19">
      <c r="A7894" s="27" t="s">
        <v>8005</v>
      </c>
      <c r="B7894" s="27" t="s">
        <v>8130</v>
      </c>
      <c r="C7894" s="27">
        <v>54081</v>
      </c>
      <c r="D7894" s="27" t="s">
        <v>72</v>
      </c>
      <c r="E7894" s="27" t="s">
        <v>2010</v>
      </c>
      <c r="F7894" s="37">
        <v>814823215.17599976</v>
      </c>
      <c r="G7894" s="27">
        <v>37.455599999999997</v>
      </c>
      <c r="H7894" s="27">
        <v>-77.430800000000005</v>
      </c>
      <c r="I7894" s="27" t="s">
        <v>132</v>
      </c>
      <c r="J7894" s="27" t="s">
        <v>113</v>
      </c>
      <c r="K7894" s="37">
        <v>38985</v>
      </c>
      <c r="L7894" s="37">
        <v>25166.736000000001</v>
      </c>
      <c r="M7894" s="40">
        <v>28.92213005833095</v>
      </c>
      <c r="N7894" s="40">
        <f t="shared" si="246"/>
        <v>0.64554921123509046</v>
      </c>
      <c r="O7894" s="42">
        <f t="shared" si="247"/>
        <v>4.7844734015806528E-5</v>
      </c>
      <c r="P7894" s="37">
        <v>1127529.240324032</v>
      </c>
      <c r="Q7894" s="27" t="s">
        <v>8931</v>
      </c>
      <c r="R7894" s="27" t="s">
        <v>8932</v>
      </c>
      <c r="S7894" s="27">
        <v>2080206</v>
      </c>
    </row>
    <row r="7895" spans="1:19">
      <c r="A7895" s="27" t="s">
        <v>8005</v>
      </c>
      <c r="B7895" s="27" t="s">
        <v>8131</v>
      </c>
      <c r="C7895" s="27">
        <v>54781</v>
      </c>
      <c r="D7895" s="27" t="s">
        <v>72</v>
      </c>
      <c r="E7895" s="27" t="s">
        <v>2010</v>
      </c>
      <c r="F7895" s="37">
        <v>814823215.17599976</v>
      </c>
      <c r="G7895" s="27">
        <v>36.758899999999997</v>
      </c>
      <c r="H7895" s="27">
        <v>-76.496099999999998</v>
      </c>
      <c r="I7895" s="27" t="s">
        <v>117</v>
      </c>
      <c r="J7895" s="27" t="s">
        <v>118</v>
      </c>
      <c r="K7895" s="37">
        <v>19024</v>
      </c>
      <c r="L7895" s="37">
        <v>1E-3</v>
      </c>
      <c r="M7895" s="40">
        <v>1.9375518961971701</v>
      </c>
      <c r="N7895" s="40">
        <f t="shared" si="246"/>
        <v>5.2565180824222038E-8</v>
      </c>
      <c r="O7895" s="42">
        <f t="shared" si="247"/>
        <v>2.3347395662862728E-5</v>
      </c>
      <c r="P7895" s="37">
        <v>36859.987273254963</v>
      </c>
      <c r="Q7895" s="27" t="s">
        <v>8935</v>
      </c>
      <c r="R7895" s="27" t="s">
        <v>8936</v>
      </c>
      <c r="S7895" s="27">
        <v>2080208</v>
      </c>
    </row>
    <row r="7896" spans="1:19">
      <c r="A7896" s="27" t="s">
        <v>8005</v>
      </c>
      <c r="B7896" s="27" t="s">
        <v>8132</v>
      </c>
      <c r="C7896" s="27">
        <v>3806</v>
      </c>
      <c r="D7896" s="27" t="s">
        <v>72</v>
      </c>
      <c r="E7896" s="27" t="s">
        <v>2010</v>
      </c>
      <c r="F7896" s="37">
        <v>814823215.17599976</v>
      </c>
      <c r="G7896" s="27">
        <v>37.1661</v>
      </c>
      <c r="H7896" s="27">
        <v>-76.698599999999999</v>
      </c>
      <c r="I7896" s="27" t="s">
        <v>137</v>
      </c>
      <c r="J7896" s="27" t="s">
        <v>138</v>
      </c>
      <c r="K7896" s="37">
        <v>13219137</v>
      </c>
      <c r="L7896" s="37">
        <v>0</v>
      </c>
      <c r="M7896" s="40">
        <v>2.3899157120762111</v>
      </c>
      <c r="N7896" s="40">
        <f t="shared" si="246"/>
        <v>0</v>
      </c>
      <c r="O7896" s="42">
        <f t="shared" si="247"/>
        <v>1.6223319063319398E-2</v>
      </c>
      <c r="P7896" s="37">
        <v>31592623.216387991</v>
      </c>
      <c r="Q7896" s="27" t="s">
        <v>8931</v>
      </c>
      <c r="R7896" s="27" t="s">
        <v>8932</v>
      </c>
      <c r="S7896" s="27">
        <v>2080206</v>
      </c>
    </row>
    <row r="7897" spans="1:19">
      <c r="A7897" s="27" t="s">
        <v>8005</v>
      </c>
      <c r="B7897" s="27" t="s">
        <v>8133</v>
      </c>
      <c r="C7897" s="27">
        <v>6390</v>
      </c>
      <c r="D7897" s="27" t="s">
        <v>72</v>
      </c>
      <c r="E7897" s="27" t="s">
        <v>2010</v>
      </c>
      <c r="F7897" s="37">
        <v>814823215.17599976</v>
      </c>
      <c r="G7897" s="27">
        <v>37.8277</v>
      </c>
      <c r="H7897" s="27">
        <v>-75.991500000000002</v>
      </c>
      <c r="I7897" s="27" t="s">
        <v>108</v>
      </c>
      <c r="J7897" s="27" t="s">
        <v>109</v>
      </c>
      <c r="K7897" s="37">
        <v>165</v>
      </c>
      <c r="L7897" s="37">
        <v>148.80799999999999</v>
      </c>
      <c r="M7897" s="40">
        <v>2.0626061603831798</v>
      </c>
      <c r="N7897" s="40">
        <f t="shared" si="246"/>
        <v>0.90186666666666659</v>
      </c>
      <c r="O7897" s="42">
        <f t="shared" si="247"/>
        <v>2.0249791234085102E-7</v>
      </c>
      <c r="P7897" s="37">
        <v>340.33001646322464</v>
      </c>
      <c r="Q7897" s="27" t="s">
        <v>8919</v>
      </c>
      <c r="R7897" s="27" t="s">
        <v>8920</v>
      </c>
      <c r="S7897" s="27">
        <v>2080110</v>
      </c>
    </row>
    <row r="7898" spans="1:19">
      <c r="A7898" s="27" t="s">
        <v>8005</v>
      </c>
      <c r="B7898" s="27" t="s">
        <v>8134</v>
      </c>
      <c r="C7898" s="27">
        <v>3785</v>
      </c>
      <c r="D7898" s="27" t="s">
        <v>72</v>
      </c>
      <c r="E7898" s="27" t="s">
        <v>2010</v>
      </c>
      <c r="F7898" s="37">
        <v>814823215.17599976</v>
      </c>
      <c r="G7898" s="27">
        <v>37.706099999999999</v>
      </c>
      <c r="H7898" s="27">
        <v>-75.703100000000006</v>
      </c>
      <c r="I7898" s="27" t="s">
        <v>108</v>
      </c>
      <c r="J7898" s="27" t="s">
        <v>109</v>
      </c>
      <c r="K7898" s="37">
        <v>768</v>
      </c>
      <c r="L7898" s="37">
        <v>1514.604</v>
      </c>
      <c r="M7898" s="40">
        <v>2.0626061603831798</v>
      </c>
      <c r="N7898" s="40">
        <f t="shared" si="246"/>
        <v>1.972140625</v>
      </c>
      <c r="O7898" s="42">
        <f t="shared" si="247"/>
        <v>9.4253573744105208E-7</v>
      </c>
      <c r="P7898" s="37">
        <v>1584.0815311742822</v>
      </c>
      <c r="Q7898" s="27" t="s">
        <v>8917</v>
      </c>
      <c r="R7898" s="27" t="s">
        <v>12624</v>
      </c>
      <c r="S7898" s="27">
        <v>2080111</v>
      </c>
    </row>
    <row r="7899" spans="1:19">
      <c r="A7899" s="27" t="s">
        <v>8005</v>
      </c>
      <c r="B7899" s="27" t="s">
        <v>8135</v>
      </c>
      <c r="C7899" s="27">
        <v>55439</v>
      </c>
      <c r="D7899" s="27" t="s">
        <v>72</v>
      </c>
      <c r="E7899" s="27" t="s">
        <v>2010</v>
      </c>
      <c r="F7899" s="37">
        <v>814823215.17599976</v>
      </c>
      <c r="G7899" s="27">
        <v>37.866700000000002</v>
      </c>
      <c r="H7899" s="27">
        <v>-78.381299999999996</v>
      </c>
      <c r="I7899" s="27" t="s">
        <v>110</v>
      </c>
      <c r="J7899" s="27" t="s">
        <v>111</v>
      </c>
      <c r="K7899" s="37">
        <v>5771750</v>
      </c>
      <c r="L7899" s="37">
        <v>2431030.3450000002</v>
      </c>
      <c r="M7899" s="40">
        <v>0.882775910252523</v>
      </c>
      <c r="N7899" s="40">
        <f t="shared" si="246"/>
        <v>0.42119467146012912</v>
      </c>
      <c r="O7899" s="42">
        <f t="shared" si="247"/>
        <v>7.083438336686709E-3</v>
      </c>
      <c r="P7899" s="37">
        <v>5095161.8599999994</v>
      </c>
      <c r="Q7899" s="27" t="s">
        <v>8927</v>
      </c>
      <c r="R7899" s="27" t="s">
        <v>8928</v>
      </c>
      <c r="S7899" s="27">
        <v>2080204</v>
      </c>
    </row>
    <row r="7900" spans="1:19">
      <c r="A7900" s="27" t="s">
        <v>8005</v>
      </c>
      <c r="B7900" s="27" t="s">
        <v>8136</v>
      </c>
      <c r="C7900" s="27">
        <v>56693</v>
      </c>
      <c r="D7900" s="27" t="s">
        <v>72</v>
      </c>
      <c r="E7900" s="27" t="s">
        <v>2010</v>
      </c>
      <c r="F7900" s="37">
        <v>814823215.17599976</v>
      </c>
      <c r="G7900" s="27">
        <v>36.785800000000002</v>
      </c>
      <c r="H7900" s="27">
        <v>-76.201899999999995</v>
      </c>
      <c r="I7900" s="27" t="s">
        <v>117</v>
      </c>
      <c r="J7900" s="27" t="s">
        <v>118</v>
      </c>
      <c r="K7900" s="37">
        <v>1488.9960000000001</v>
      </c>
      <c r="L7900" s="37">
        <v>491.34800000000001</v>
      </c>
      <c r="M7900" s="40">
        <v>1.9375518961971701</v>
      </c>
      <c r="N7900" s="40">
        <f t="shared" si="246"/>
        <v>0.32998611144690781</v>
      </c>
      <c r="O7900" s="42">
        <f t="shared" si="247"/>
        <v>1.8273853423265323E-6</v>
      </c>
      <c r="P7900" s="37">
        <v>2885.0070232300018</v>
      </c>
      <c r="Q7900" s="27" t="s">
        <v>8935</v>
      </c>
      <c r="R7900" s="27" t="s">
        <v>8936</v>
      </c>
      <c r="S7900" s="27">
        <v>2080208</v>
      </c>
    </row>
    <row r="7901" spans="1:19">
      <c r="A7901" s="27" t="s">
        <v>8005</v>
      </c>
      <c r="B7901" s="27" t="s">
        <v>8137</v>
      </c>
      <c r="C7901" s="27">
        <v>56808</v>
      </c>
      <c r="D7901" s="27" t="s">
        <v>72</v>
      </c>
      <c r="E7901" s="27" t="s">
        <v>2010</v>
      </c>
      <c r="F7901" s="37">
        <v>814823215.17599976</v>
      </c>
      <c r="G7901" s="27">
        <v>36.916389000000002</v>
      </c>
      <c r="H7901" s="27">
        <v>-82.338054999999997</v>
      </c>
      <c r="I7901" s="27" t="s">
        <v>132</v>
      </c>
      <c r="J7901" s="27" t="s">
        <v>113</v>
      </c>
      <c r="K7901" s="37">
        <v>2957761</v>
      </c>
      <c r="L7901" s="37">
        <v>2901153.5329999998</v>
      </c>
      <c r="M7901" s="40">
        <v>1.8472672479142009</v>
      </c>
      <c r="N7901" s="40">
        <f t="shared" si="246"/>
        <v>0.98086137892818248</v>
      </c>
      <c r="O7901" s="42">
        <f t="shared" si="247"/>
        <v>3.6299419860799267E-3</v>
      </c>
      <c r="P7901" s="37">
        <v>5463775.0224579545</v>
      </c>
      <c r="Q7901" s="27" t="s">
        <v>9764</v>
      </c>
      <c r="R7901" s="27" t="s">
        <v>9765</v>
      </c>
      <c r="S7901" s="27">
        <v>6010205</v>
      </c>
    </row>
    <row r="7902" spans="1:19">
      <c r="A7902" s="27" t="s">
        <v>8005</v>
      </c>
      <c r="B7902" s="27" t="s">
        <v>8138</v>
      </c>
      <c r="C7902" s="27">
        <v>56785</v>
      </c>
      <c r="D7902" s="27" t="s">
        <v>72</v>
      </c>
      <c r="E7902" s="27" t="s">
        <v>2010</v>
      </c>
      <c r="F7902" s="37">
        <v>814823215.17599976</v>
      </c>
      <c r="G7902" s="27">
        <v>37.231900000000003</v>
      </c>
      <c r="H7902" s="27">
        <v>-80.421099999999996</v>
      </c>
      <c r="I7902" s="27" t="s">
        <v>110</v>
      </c>
      <c r="J7902" s="27" t="s">
        <v>111</v>
      </c>
      <c r="K7902" s="37">
        <v>21780</v>
      </c>
      <c r="L7902" s="37">
        <v>7197.1419999999998</v>
      </c>
      <c r="M7902" s="40">
        <v>0.79702615261159604</v>
      </c>
      <c r="N7902" s="40">
        <f t="shared" si="246"/>
        <v>0.33044729109274562</v>
      </c>
      <c r="O7902" s="42">
        <f t="shared" si="247"/>
        <v>2.6729724428992337E-5</v>
      </c>
      <c r="P7902" s="37">
        <v>17359.229603880562</v>
      </c>
      <c r="Q7902" s="27" t="s">
        <v>9566</v>
      </c>
      <c r="R7902" s="27" t="s">
        <v>9567</v>
      </c>
      <c r="S7902" s="27">
        <v>5050001</v>
      </c>
    </row>
    <row r="7903" spans="1:19">
      <c r="A7903" s="27" t="s">
        <v>8005</v>
      </c>
      <c r="B7903" s="27" t="s">
        <v>8139</v>
      </c>
      <c r="C7903" s="27">
        <v>7440</v>
      </c>
      <c r="D7903" s="27" t="s">
        <v>72</v>
      </c>
      <c r="E7903" s="27" t="s">
        <v>2010</v>
      </c>
      <c r="F7903" s="37">
        <v>814823215.17599976</v>
      </c>
      <c r="G7903" s="27">
        <v>38.740540000000003</v>
      </c>
      <c r="H7903" s="27">
        <v>-77.508060999999998</v>
      </c>
      <c r="I7903" s="27" t="s">
        <v>108</v>
      </c>
      <c r="J7903" s="27" t="s">
        <v>109</v>
      </c>
      <c r="K7903" s="37">
        <v>184.99799999999999</v>
      </c>
      <c r="L7903" s="37">
        <v>121.276</v>
      </c>
      <c r="M7903" s="40">
        <v>2.0626061603831798</v>
      </c>
      <c r="N7903" s="40">
        <f t="shared" si="246"/>
        <v>0.65555303300576229</v>
      </c>
      <c r="O7903" s="42">
        <f t="shared" si="247"/>
        <v>2.2704065931656216E-7</v>
      </c>
      <c r="P7903" s="37">
        <v>381.57801445856745</v>
      </c>
      <c r="Q7903" s="27" t="s">
        <v>8903</v>
      </c>
      <c r="R7903" s="27" t="s">
        <v>8904</v>
      </c>
      <c r="S7903" s="27">
        <v>2070010</v>
      </c>
    </row>
    <row r="7904" spans="1:19">
      <c r="A7904" s="27" t="s">
        <v>8005</v>
      </c>
      <c r="B7904" s="27" t="s">
        <v>8140</v>
      </c>
      <c r="C7904" s="27">
        <v>7441</v>
      </c>
      <c r="D7904" s="27" t="s">
        <v>72</v>
      </c>
      <c r="E7904" s="27" t="s">
        <v>2010</v>
      </c>
      <c r="F7904" s="37">
        <v>814823215.17599976</v>
      </c>
      <c r="G7904" s="27">
        <v>38.740540000000003</v>
      </c>
      <c r="H7904" s="27">
        <v>-77.508060999999998</v>
      </c>
      <c r="I7904" s="27" t="s">
        <v>108</v>
      </c>
      <c r="J7904" s="27" t="s">
        <v>109</v>
      </c>
      <c r="K7904" s="37">
        <v>83</v>
      </c>
      <c r="L7904" s="37">
        <v>59.981000000000002</v>
      </c>
      <c r="M7904" s="40">
        <v>2.0626061603831798</v>
      </c>
      <c r="N7904" s="40">
        <f t="shared" si="246"/>
        <v>0.72266265060240964</v>
      </c>
      <c r="O7904" s="42">
        <f t="shared" si="247"/>
        <v>1.0186258620782203E-7</v>
      </c>
      <c r="P7904" s="37">
        <v>171.19631131180392</v>
      </c>
      <c r="Q7904" s="27" t="s">
        <v>8903</v>
      </c>
      <c r="R7904" s="27" t="s">
        <v>8904</v>
      </c>
      <c r="S7904" s="27">
        <v>2070010</v>
      </c>
    </row>
    <row r="7905" spans="1:19">
      <c r="A7905" s="27" t="s">
        <v>8005</v>
      </c>
      <c r="B7905" s="27" t="s">
        <v>8141</v>
      </c>
      <c r="C7905" s="27">
        <v>55939</v>
      </c>
      <c r="D7905" s="27" t="s">
        <v>72</v>
      </c>
      <c r="E7905" s="27" t="s">
        <v>2010</v>
      </c>
      <c r="F7905" s="37">
        <v>814823215.17599976</v>
      </c>
      <c r="G7905" s="27">
        <v>38.971666999999997</v>
      </c>
      <c r="H7905" s="27">
        <v>-78.177222</v>
      </c>
      <c r="I7905" s="27" t="s">
        <v>110</v>
      </c>
      <c r="J7905" s="27" t="s">
        <v>111</v>
      </c>
      <c r="K7905" s="37">
        <v>8203122</v>
      </c>
      <c r="L7905" s="37">
        <v>3359601.733</v>
      </c>
      <c r="M7905" s="40">
        <v>0.79702615261159604</v>
      </c>
      <c r="N7905" s="40">
        <f t="shared" si="246"/>
        <v>0.40955159913506101</v>
      </c>
      <c r="O7905" s="42">
        <f t="shared" si="247"/>
        <v>1.0067364119256404E-2</v>
      </c>
      <c r="P7905" s="37">
        <v>6538102.7670635413</v>
      </c>
      <c r="Q7905" s="27" t="s">
        <v>2548</v>
      </c>
      <c r="R7905" s="27" t="s">
        <v>8898</v>
      </c>
      <c r="S7905" s="27">
        <v>2070007</v>
      </c>
    </row>
    <row r="7906" spans="1:19">
      <c r="A7906" s="27" t="s">
        <v>8005</v>
      </c>
      <c r="B7906" s="27" t="s">
        <v>8142</v>
      </c>
      <c r="C7906" s="27">
        <v>56531</v>
      </c>
      <c r="D7906" s="27" t="s">
        <v>72</v>
      </c>
      <c r="E7906" s="27" t="s">
        <v>2010</v>
      </c>
      <c r="F7906" s="37">
        <v>814823215.17599976</v>
      </c>
      <c r="G7906" s="27">
        <v>37.076352</v>
      </c>
      <c r="H7906" s="27">
        <v>-76.444372999999999</v>
      </c>
      <c r="I7906" s="27" t="s">
        <v>117</v>
      </c>
      <c r="J7906" s="27" t="s">
        <v>118</v>
      </c>
      <c r="K7906" s="37">
        <v>37515</v>
      </c>
      <c r="L7906" s="37">
        <v>0</v>
      </c>
      <c r="M7906" s="40">
        <v>1.9375518961971701</v>
      </c>
      <c r="N7906" s="40">
        <f t="shared" si="246"/>
        <v>0</v>
      </c>
      <c r="O7906" s="42">
        <f t="shared" si="247"/>
        <v>4.6040661705860766E-5</v>
      </c>
      <c r="P7906" s="37">
        <v>72687.259385836835</v>
      </c>
      <c r="Q7906" s="27" t="s">
        <v>12635</v>
      </c>
      <c r="R7906" s="27" t="s">
        <v>12636</v>
      </c>
      <c r="S7906" s="27">
        <v>2080108</v>
      </c>
    </row>
    <row r="7907" spans="1:19">
      <c r="A7907" s="27" t="s">
        <v>8005</v>
      </c>
      <c r="B7907" s="27" t="s">
        <v>8143</v>
      </c>
      <c r="C7907" s="27">
        <v>57022</v>
      </c>
      <c r="D7907" s="27" t="s">
        <v>72</v>
      </c>
      <c r="E7907" s="27" t="s">
        <v>2010</v>
      </c>
      <c r="F7907" s="37">
        <v>814823215.17599976</v>
      </c>
      <c r="G7907" s="27">
        <v>38.274700000000003</v>
      </c>
      <c r="H7907" s="27">
        <v>-77.308099999999996</v>
      </c>
      <c r="I7907" s="27" t="s">
        <v>117</v>
      </c>
      <c r="J7907" s="27" t="s">
        <v>118</v>
      </c>
      <c r="K7907" s="37">
        <v>83002</v>
      </c>
      <c r="L7907" s="37">
        <v>0</v>
      </c>
      <c r="M7907" s="40">
        <v>1.9375518961971701</v>
      </c>
      <c r="N7907" s="40">
        <f t="shared" si="246"/>
        <v>0</v>
      </c>
      <c r="O7907" s="42">
        <f t="shared" si="247"/>
        <v>1.0186504072797162E-4</v>
      </c>
      <c r="P7907" s="37">
        <v>160820.6824881575</v>
      </c>
      <c r="Q7907" s="27" t="s">
        <v>8911</v>
      </c>
      <c r="R7907" s="27" t="s">
        <v>8912</v>
      </c>
      <c r="S7907" s="27">
        <v>2080104</v>
      </c>
    </row>
    <row r="7908" spans="1:19">
      <c r="A7908" s="27" t="s">
        <v>8005</v>
      </c>
      <c r="B7908" s="27" t="s">
        <v>8144</v>
      </c>
      <c r="C7908" s="27">
        <v>57018</v>
      </c>
      <c r="D7908" s="27" t="s">
        <v>72</v>
      </c>
      <c r="E7908" s="27" t="s">
        <v>2010</v>
      </c>
      <c r="F7908" s="37">
        <v>814823215.17599976</v>
      </c>
      <c r="G7908" s="27">
        <v>37.519714</v>
      </c>
      <c r="H7908" s="27">
        <v>-76.624505999999997</v>
      </c>
      <c r="I7908" s="27" t="s">
        <v>117</v>
      </c>
      <c r="J7908" s="27" t="s">
        <v>118</v>
      </c>
      <c r="K7908" s="37">
        <v>51156</v>
      </c>
      <c r="L7908" s="37">
        <v>0</v>
      </c>
      <c r="M7908" s="40">
        <v>1.9375518961971701</v>
      </c>
      <c r="N7908" s="40">
        <f t="shared" si="246"/>
        <v>0</v>
      </c>
      <c r="O7908" s="42">
        <f t="shared" si="247"/>
        <v>6.2781716386112576E-5</v>
      </c>
      <c r="P7908" s="37">
        <v>99117.404801862431</v>
      </c>
      <c r="Q7908" s="27" t="s">
        <v>12637</v>
      </c>
      <c r="R7908" s="27" t="s">
        <v>12638</v>
      </c>
      <c r="S7908" s="27">
        <v>2080107</v>
      </c>
    </row>
    <row r="7909" spans="1:19">
      <c r="A7909" s="27" t="s">
        <v>8005</v>
      </c>
      <c r="B7909" s="27" t="s">
        <v>8145</v>
      </c>
      <c r="C7909" s="27">
        <v>56368</v>
      </c>
      <c r="D7909" s="27" t="s">
        <v>72</v>
      </c>
      <c r="E7909" s="27" t="s">
        <v>2010</v>
      </c>
      <c r="F7909" s="37">
        <v>814823215.17599976</v>
      </c>
      <c r="G7909" s="27">
        <v>38.760694999999998</v>
      </c>
      <c r="H7909" s="27">
        <v>-77.620890000000003</v>
      </c>
      <c r="I7909" s="27" t="s">
        <v>108</v>
      </c>
      <c r="J7909" s="27" t="s">
        <v>109</v>
      </c>
      <c r="K7909" s="37">
        <v>4</v>
      </c>
      <c r="L7909" s="37">
        <v>4.343</v>
      </c>
      <c r="M7909" s="40">
        <v>2.0626061603831798</v>
      </c>
      <c r="N7909" s="40">
        <f t="shared" si="246"/>
        <v>1.08575</v>
      </c>
      <c r="O7909" s="42">
        <f t="shared" si="247"/>
        <v>4.909040299172146E-9</v>
      </c>
      <c r="P7909" s="37">
        <v>8.2504246415327191</v>
      </c>
      <c r="Q7909" s="27" t="s">
        <v>8903</v>
      </c>
      <c r="R7909" s="27" t="s">
        <v>8904</v>
      </c>
      <c r="S7909" s="27">
        <v>2070010</v>
      </c>
    </row>
    <row r="7910" spans="1:19">
      <c r="A7910" s="27" t="s">
        <v>8005</v>
      </c>
      <c r="B7910" s="27" t="s">
        <v>8146</v>
      </c>
      <c r="C7910" s="27">
        <v>59904</v>
      </c>
      <c r="D7910" s="27" t="s">
        <v>72</v>
      </c>
      <c r="E7910" s="27" t="s">
        <v>2010</v>
      </c>
      <c r="F7910" s="37">
        <v>814823215.17599976</v>
      </c>
      <c r="G7910" s="27">
        <v>36.848104999999997</v>
      </c>
      <c r="H7910" s="27">
        <v>-76.407143000000005</v>
      </c>
      <c r="I7910" s="27" t="s">
        <v>129</v>
      </c>
      <c r="J7910" s="27" t="s">
        <v>130</v>
      </c>
      <c r="K7910" s="37">
        <v>48</v>
      </c>
      <c r="L7910" s="37">
        <v>0</v>
      </c>
      <c r="M7910" s="40">
        <v>7.6E-3</v>
      </c>
      <c r="N7910" s="40">
        <f t="shared" si="246"/>
        <v>0</v>
      </c>
      <c r="O7910" s="42">
        <f t="shared" si="247"/>
        <v>5.8908483590065755E-8</v>
      </c>
      <c r="P7910" s="37">
        <v>0.36480000000000001</v>
      </c>
      <c r="Q7910" s="27" t="s">
        <v>8935</v>
      </c>
      <c r="R7910" s="27" t="s">
        <v>8936</v>
      </c>
      <c r="S7910" s="27">
        <v>2080208</v>
      </c>
    </row>
    <row r="7911" spans="1:19">
      <c r="A7911" s="27" t="s">
        <v>8005</v>
      </c>
      <c r="B7911" s="27" t="s">
        <v>8147</v>
      </c>
      <c r="C7911" s="27">
        <v>50900</v>
      </c>
      <c r="D7911" s="27" t="s">
        <v>72</v>
      </c>
      <c r="E7911" s="27" t="s">
        <v>2010</v>
      </c>
      <c r="F7911" s="37">
        <v>814823215.17599976</v>
      </c>
      <c r="G7911" s="27">
        <v>37.799722000000003</v>
      </c>
      <c r="H7911" s="27">
        <v>-79.994699999999995</v>
      </c>
      <c r="I7911" s="27" t="s">
        <v>199</v>
      </c>
      <c r="J7911" s="27" t="s">
        <v>118</v>
      </c>
      <c r="K7911" s="37">
        <v>1006484</v>
      </c>
      <c r="L7911" s="37">
        <v>1023590.485</v>
      </c>
      <c r="M7911" s="40">
        <v>1.9375518961971701</v>
      </c>
      <c r="N7911" s="40">
        <f t="shared" si="246"/>
        <v>1.0169962811132616</v>
      </c>
      <c r="O7911" s="42">
        <f t="shared" si="247"/>
        <v>1.2352176291179947E-3</v>
      </c>
      <c r="P7911" s="37">
        <v>1950114.9826921124</v>
      </c>
      <c r="Q7911" s="27" t="s">
        <v>8921</v>
      </c>
      <c r="R7911" s="27" t="s">
        <v>8922</v>
      </c>
      <c r="S7911" s="27">
        <v>2080201</v>
      </c>
    </row>
    <row r="7912" spans="1:19">
      <c r="A7912" s="27" t="s">
        <v>8005</v>
      </c>
      <c r="B7912" s="27" t="s">
        <v>8148</v>
      </c>
      <c r="C7912" s="27">
        <v>54998</v>
      </c>
      <c r="D7912" s="27" t="s">
        <v>72</v>
      </c>
      <c r="E7912" s="27" t="s">
        <v>2010</v>
      </c>
      <c r="F7912" s="37">
        <v>814823215.17599976</v>
      </c>
      <c r="G7912" s="27">
        <v>36.808300000000003</v>
      </c>
      <c r="H7912" s="27">
        <v>-76.303600000000003</v>
      </c>
      <c r="I7912" s="27" t="s">
        <v>659</v>
      </c>
      <c r="J7912" s="27" t="s">
        <v>118</v>
      </c>
      <c r="K7912" s="37">
        <v>217662</v>
      </c>
      <c r="L7912" s="37">
        <v>121170.102</v>
      </c>
      <c r="M7912" s="40">
        <v>1.9375518961971701</v>
      </c>
      <c r="N7912" s="40">
        <f t="shared" si="246"/>
        <v>0.55668927970890647</v>
      </c>
      <c r="O7912" s="42">
        <f t="shared" si="247"/>
        <v>2.6712788239960193E-4</v>
      </c>
      <c r="P7912" s="37">
        <v>421731.42083006841</v>
      </c>
      <c r="Q7912" s="27" t="s">
        <v>8935</v>
      </c>
      <c r="R7912" s="27" t="s">
        <v>8936</v>
      </c>
      <c r="S7912" s="27">
        <v>2080208</v>
      </c>
    </row>
    <row r="7913" spans="1:19">
      <c r="A7913" s="27" t="s">
        <v>8005</v>
      </c>
      <c r="B7913" s="27" t="s">
        <v>8149</v>
      </c>
      <c r="C7913" s="27">
        <v>60319</v>
      </c>
      <c r="D7913" s="27" t="s">
        <v>72</v>
      </c>
      <c r="E7913" s="27" t="s">
        <v>2010</v>
      </c>
      <c r="F7913" s="37">
        <v>814823215.17599976</v>
      </c>
      <c r="G7913" s="27">
        <v>38.023000000000003</v>
      </c>
      <c r="H7913" s="27">
        <v>-77.971999999999994</v>
      </c>
      <c r="I7913" s="27" t="s">
        <v>129</v>
      </c>
      <c r="J7913" s="27" t="s">
        <v>130</v>
      </c>
      <c r="K7913" s="37">
        <v>28485</v>
      </c>
      <c r="L7913" s="37">
        <v>0</v>
      </c>
      <c r="M7913" s="40">
        <v>7.6E-3</v>
      </c>
      <c r="N7913" s="40">
        <f t="shared" si="246"/>
        <v>0</v>
      </c>
      <c r="O7913" s="42">
        <f t="shared" si="247"/>
        <v>3.4958503230479646E-5</v>
      </c>
      <c r="P7913" s="37">
        <v>216.48599999999999</v>
      </c>
      <c r="Q7913" s="27" t="s">
        <v>8915</v>
      </c>
      <c r="R7913" s="27" t="s">
        <v>8916</v>
      </c>
      <c r="S7913" s="27">
        <v>2080106</v>
      </c>
    </row>
    <row r="7914" spans="1:19">
      <c r="A7914" s="27" t="s">
        <v>8005</v>
      </c>
      <c r="B7914" s="27" t="s">
        <v>8150</v>
      </c>
      <c r="C7914" s="27">
        <v>55285</v>
      </c>
      <c r="D7914" s="27" t="s">
        <v>72</v>
      </c>
      <c r="E7914" s="27" t="s">
        <v>2010</v>
      </c>
      <c r="F7914" s="37">
        <v>814823215.17599976</v>
      </c>
      <c r="G7914" s="27">
        <v>36.664400000000001</v>
      </c>
      <c r="H7914" s="27">
        <v>-82.104399999999998</v>
      </c>
      <c r="I7914" s="27" t="s">
        <v>110</v>
      </c>
      <c r="J7914" s="27" t="s">
        <v>111</v>
      </c>
      <c r="K7914" s="37">
        <v>109393</v>
      </c>
      <c r="L7914" s="37">
        <v>74975.846000000005</v>
      </c>
      <c r="M7914" s="40">
        <v>0.79702615261159604</v>
      </c>
      <c r="N7914" s="40">
        <f t="shared" si="246"/>
        <v>0.68538065506933721</v>
      </c>
      <c r="O7914" s="42">
        <f t="shared" si="247"/>
        <v>1.3425366136183466E-4</v>
      </c>
      <c r="P7914" s="37">
        <v>87189.081912640322</v>
      </c>
      <c r="Q7914" s="27" t="s">
        <v>9743</v>
      </c>
      <c r="R7914" s="27" t="s">
        <v>9744</v>
      </c>
      <c r="S7914" s="27">
        <v>6010102</v>
      </c>
    </row>
    <row r="7915" spans="1:19">
      <c r="A7915" s="27" t="s">
        <v>8005</v>
      </c>
      <c r="B7915" s="27" t="s">
        <v>8151</v>
      </c>
      <c r="C7915" s="27">
        <v>60318</v>
      </c>
      <c r="D7915" s="27" t="s">
        <v>72</v>
      </c>
      <c r="E7915" s="27" t="s">
        <v>2010</v>
      </c>
      <c r="F7915" s="37">
        <v>814823215.17599976</v>
      </c>
      <c r="G7915" s="27">
        <v>36.89</v>
      </c>
      <c r="H7915" s="27">
        <v>-76.611000000000004</v>
      </c>
      <c r="I7915" s="27" t="s">
        <v>129</v>
      </c>
      <c r="J7915" s="27" t="s">
        <v>130</v>
      </c>
      <c r="K7915" s="37">
        <v>27099</v>
      </c>
      <c r="L7915" s="37">
        <v>0</v>
      </c>
      <c r="M7915" s="40">
        <v>7.6E-3</v>
      </c>
      <c r="N7915" s="40">
        <f t="shared" si="246"/>
        <v>0</v>
      </c>
      <c r="O7915" s="42">
        <f t="shared" si="247"/>
        <v>3.3257520766816501E-5</v>
      </c>
      <c r="P7915" s="37">
        <v>205.95240000000001</v>
      </c>
      <c r="Q7915" s="27" t="s">
        <v>8931</v>
      </c>
      <c r="R7915" s="27" t="s">
        <v>8932</v>
      </c>
      <c r="S7915" s="27">
        <v>2080206</v>
      </c>
    </row>
    <row r="7916" spans="1:19">
      <c r="A7916" s="27" t="s">
        <v>8005</v>
      </c>
      <c r="B7916" s="27" t="s">
        <v>8152</v>
      </c>
      <c r="C7916" s="27">
        <v>3809</v>
      </c>
      <c r="D7916" s="27" t="s">
        <v>72</v>
      </c>
      <c r="E7916" s="27" t="s">
        <v>2010</v>
      </c>
      <c r="F7916" s="37">
        <v>814823215.17599976</v>
      </c>
      <c r="G7916" s="27">
        <v>37.214399999999998</v>
      </c>
      <c r="H7916" s="27">
        <v>-76.461100000000002</v>
      </c>
      <c r="I7916" s="27" t="s">
        <v>1963</v>
      </c>
      <c r="J7916" s="27" t="s">
        <v>109</v>
      </c>
      <c r="K7916" s="37">
        <v>626058</v>
      </c>
      <c r="L7916" s="37">
        <v>606427.13</v>
      </c>
      <c r="M7916" s="40">
        <v>2.0626061603831798</v>
      </c>
      <c r="N7916" s="40">
        <f t="shared" si="246"/>
        <v>0.96864368796501288</v>
      </c>
      <c r="O7916" s="42">
        <f t="shared" si="247"/>
        <v>7.6833598790477891E-4</v>
      </c>
      <c r="P7916" s="37">
        <v>1291311.0875571729</v>
      </c>
      <c r="Q7916" s="27" t="s">
        <v>12637</v>
      </c>
      <c r="R7916" s="27" t="s">
        <v>12638</v>
      </c>
      <c r="S7916" s="27">
        <v>2080107</v>
      </c>
    </row>
    <row r="7917" spans="1:19">
      <c r="A7917" s="27" t="s">
        <v>8153</v>
      </c>
      <c r="B7917" s="27" t="s">
        <v>8154</v>
      </c>
      <c r="C7917" s="27">
        <v>60542</v>
      </c>
      <c r="D7917" s="27" t="s">
        <v>56</v>
      </c>
      <c r="E7917" s="27" t="s">
        <v>1892</v>
      </c>
      <c r="F7917" s="37">
        <v>104717676.60300003</v>
      </c>
      <c r="G7917" s="27">
        <v>44.477705</v>
      </c>
      <c r="H7917" s="27">
        <v>-73.153412000000003</v>
      </c>
      <c r="I7917" s="27" t="s">
        <v>129</v>
      </c>
      <c r="J7917" s="27" t="s">
        <v>130</v>
      </c>
      <c r="K7917" s="37">
        <v>1409</v>
      </c>
      <c r="L7917" s="37">
        <v>0</v>
      </c>
      <c r="M7917" s="40">
        <v>7.6E-3</v>
      </c>
      <c r="N7917" s="40">
        <f t="shared" si="246"/>
        <v>0</v>
      </c>
      <c r="O7917" s="42">
        <f t="shared" si="247"/>
        <v>1.3455225953319459E-5</v>
      </c>
      <c r="P7917" s="37">
        <v>10.708399999999999</v>
      </c>
      <c r="Q7917" s="27" t="s">
        <v>8767</v>
      </c>
      <c r="R7917" s="27" t="s">
        <v>8768</v>
      </c>
      <c r="S7917" s="27">
        <v>2010003</v>
      </c>
    </row>
    <row r="7918" spans="1:19">
      <c r="A7918" s="27" t="s">
        <v>8153</v>
      </c>
      <c r="B7918" s="27" t="s">
        <v>8155</v>
      </c>
      <c r="C7918" s="27">
        <v>3708</v>
      </c>
      <c r="D7918" s="27" t="s">
        <v>56</v>
      </c>
      <c r="E7918" s="27" t="s">
        <v>1892</v>
      </c>
      <c r="F7918" s="37">
        <v>104717676.60300003</v>
      </c>
      <c r="G7918" s="27">
        <v>43.4011</v>
      </c>
      <c r="H7918" s="27">
        <v>-72.420299999999997</v>
      </c>
      <c r="I7918" s="27" t="s">
        <v>108</v>
      </c>
      <c r="J7918" s="27" t="s">
        <v>109</v>
      </c>
      <c r="K7918" s="37">
        <v>252</v>
      </c>
      <c r="L7918" s="37">
        <v>960.53099999999995</v>
      </c>
      <c r="M7918" s="40">
        <v>2.0626061603831798</v>
      </c>
      <c r="N7918" s="40">
        <f t="shared" si="246"/>
        <v>3.8116309523809524</v>
      </c>
      <c r="O7918" s="42">
        <f t="shared" si="247"/>
        <v>2.4064705040713298E-6</v>
      </c>
      <c r="P7918" s="37">
        <v>519.77675241656129</v>
      </c>
      <c r="Q7918" s="27" t="s">
        <v>8721</v>
      </c>
      <c r="R7918" s="27" t="s">
        <v>8722</v>
      </c>
      <c r="S7918" s="27">
        <v>1080106</v>
      </c>
    </row>
    <row r="7919" spans="1:19">
      <c r="A7919" s="27" t="s">
        <v>8153</v>
      </c>
      <c r="B7919" s="27" t="s">
        <v>8156</v>
      </c>
      <c r="C7919" s="27">
        <v>59040</v>
      </c>
      <c r="D7919" s="27" t="s">
        <v>56</v>
      </c>
      <c r="E7919" s="27" t="s">
        <v>1892</v>
      </c>
      <c r="F7919" s="37">
        <v>104717676.60300003</v>
      </c>
      <c r="G7919" s="27">
        <v>43.126944000000002</v>
      </c>
      <c r="H7919" s="27">
        <v>-72.776111</v>
      </c>
      <c r="I7919" s="27" t="s">
        <v>106</v>
      </c>
      <c r="J7919" s="27" t="s">
        <v>107</v>
      </c>
      <c r="K7919" s="37">
        <v>2564.0039999999999</v>
      </c>
      <c r="L7919" s="37">
        <v>0</v>
      </c>
      <c r="M7919" s="40">
        <v>0</v>
      </c>
      <c r="N7919" s="40">
        <f t="shared" si="246"/>
        <v>0</v>
      </c>
      <c r="O7919" s="42">
        <f t="shared" si="247"/>
        <v>2.4484920628257566E-5</v>
      </c>
      <c r="P7919" s="37">
        <v>0</v>
      </c>
      <c r="Q7919" s="27" t="s">
        <v>8723</v>
      </c>
      <c r="R7919" s="27" t="s">
        <v>8724</v>
      </c>
      <c r="S7919" s="27">
        <v>1080107</v>
      </c>
    </row>
    <row r="7920" spans="1:19">
      <c r="A7920" s="27" t="s">
        <v>8153</v>
      </c>
      <c r="B7920" s="27" t="s">
        <v>8157</v>
      </c>
      <c r="C7920" s="27">
        <v>59741</v>
      </c>
      <c r="D7920" s="27" t="s">
        <v>56</v>
      </c>
      <c r="E7920" s="27" t="s">
        <v>1892</v>
      </c>
      <c r="F7920" s="37">
        <v>104717676.60300003</v>
      </c>
      <c r="G7920" s="27">
        <v>44.725417999999998</v>
      </c>
      <c r="H7920" s="27">
        <v>-72.184044</v>
      </c>
      <c r="I7920" s="27" t="s">
        <v>129</v>
      </c>
      <c r="J7920" s="27" t="s">
        <v>130</v>
      </c>
      <c r="K7920" s="37">
        <v>2548</v>
      </c>
      <c r="L7920" s="37">
        <v>0</v>
      </c>
      <c r="M7920" s="40">
        <v>7.6E-3</v>
      </c>
      <c r="N7920" s="40">
        <f t="shared" si="246"/>
        <v>0</v>
      </c>
      <c r="O7920" s="42">
        <f t="shared" si="247"/>
        <v>2.4332090652276782E-5</v>
      </c>
      <c r="P7920" s="37">
        <v>19.364799999999999</v>
      </c>
      <c r="Q7920" s="27" t="s">
        <v>8761</v>
      </c>
      <c r="R7920" s="27" t="s">
        <v>8762</v>
      </c>
      <c r="S7920" s="27">
        <v>1110000</v>
      </c>
    </row>
    <row r="7921" spans="1:19">
      <c r="A7921" s="27" t="s">
        <v>8153</v>
      </c>
      <c r="B7921" s="27" t="s">
        <v>8158</v>
      </c>
      <c r="C7921" s="27">
        <v>6451</v>
      </c>
      <c r="D7921" s="27" t="s">
        <v>56</v>
      </c>
      <c r="E7921" s="27" t="s">
        <v>1892</v>
      </c>
      <c r="F7921" s="37">
        <v>104717676.60300003</v>
      </c>
      <c r="G7921" s="27">
        <v>44.052500000000002</v>
      </c>
      <c r="H7921" s="27">
        <v>-73.176199999999994</v>
      </c>
      <c r="I7921" s="27" t="s">
        <v>106</v>
      </c>
      <c r="J7921" s="27" t="s">
        <v>107</v>
      </c>
      <c r="K7921" s="37">
        <v>17698</v>
      </c>
      <c r="L7921" s="37">
        <v>0</v>
      </c>
      <c r="M7921" s="40">
        <v>4.7964958680107843</v>
      </c>
      <c r="N7921" s="40">
        <f t="shared" si="246"/>
        <v>0</v>
      </c>
      <c r="O7921" s="42">
        <f t="shared" si="247"/>
        <v>1.6900680548037459E-4</v>
      </c>
      <c r="P7921" s="37">
        <v>84888.383872054867</v>
      </c>
      <c r="Q7921" s="27" t="s">
        <v>8765</v>
      </c>
      <c r="R7921" s="27" t="s">
        <v>8766</v>
      </c>
      <c r="S7921" s="27">
        <v>2010002</v>
      </c>
    </row>
    <row r="7922" spans="1:19">
      <c r="A7922" s="27" t="s">
        <v>8153</v>
      </c>
      <c r="B7922" s="27" t="s">
        <v>8159</v>
      </c>
      <c r="C7922" s="27">
        <v>3745</v>
      </c>
      <c r="D7922" s="27" t="s">
        <v>56</v>
      </c>
      <c r="E7922" s="27" t="s">
        <v>1892</v>
      </c>
      <c r="F7922" s="37">
        <v>104717676.60300003</v>
      </c>
      <c r="G7922" s="27">
        <v>43.137500000000003</v>
      </c>
      <c r="H7922" s="27">
        <v>-72.446399999999997</v>
      </c>
      <c r="I7922" s="27" t="s">
        <v>106</v>
      </c>
      <c r="J7922" s="27" t="s">
        <v>107</v>
      </c>
      <c r="K7922" s="37">
        <v>246119.00099999999</v>
      </c>
      <c r="L7922" s="37">
        <v>0</v>
      </c>
      <c r="M7922" s="40">
        <v>46.125925272805901</v>
      </c>
      <c r="N7922" s="40">
        <f t="shared" si="246"/>
        <v>0</v>
      </c>
      <c r="O7922" s="42">
        <f t="shared" si="247"/>
        <v>2.3503099857063578E-3</v>
      </c>
      <c r="P7922" s="37">
        <v>11352466.648343639</v>
      </c>
      <c r="Q7922" s="27" t="s">
        <v>8723</v>
      </c>
      <c r="R7922" s="27" t="s">
        <v>8724</v>
      </c>
      <c r="S7922" s="27">
        <v>1080107</v>
      </c>
    </row>
    <row r="7923" spans="1:19">
      <c r="A7923" s="27" t="s">
        <v>8153</v>
      </c>
      <c r="B7923" s="27" t="s">
        <v>8160</v>
      </c>
      <c r="C7923" s="27">
        <v>3734</v>
      </c>
      <c r="D7923" s="27" t="s">
        <v>56</v>
      </c>
      <c r="E7923" s="27" t="s">
        <v>1892</v>
      </c>
      <c r="F7923" s="37">
        <v>104717676.60300003</v>
      </c>
      <c r="G7923" s="27">
        <v>44.250999999999998</v>
      </c>
      <c r="H7923" s="27">
        <v>-72.602699999999999</v>
      </c>
      <c r="I7923" s="27" t="s">
        <v>108</v>
      </c>
      <c r="J7923" s="27" t="s">
        <v>109</v>
      </c>
      <c r="K7923" s="37">
        <v>963</v>
      </c>
      <c r="L7923" s="37">
        <v>1273.5709999999999</v>
      </c>
      <c r="M7923" s="40">
        <v>2.0626061603831798</v>
      </c>
      <c r="N7923" s="40">
        <f t="shared" si="246"/>
        <v>1.3225036344755969</v>
      </c>
      <c r="O7923" s="42">
        <f t="shared" si="247"/>
        <v>9.196155140558296E-6</v>
      </c>
      <c r="P7923" s="37">
        <v>1986.289732449002</v>
      </c>
      <c r="Q7923" s="27" t="s">
        <v>8767</v>
      </c>
      <c r="R7923" s="27" t="s">
        <v>8768</v>
      </c>
      <c r="S7923" s="27">
        <v>2010003</v>
      </c>
    </row>
    <row r="7924" spans="1:19">
      <c r="A7924" s="27" t="s">
        <v>8153</v>
      </c>
      <c r="B7924" s="27" t="s">
        <v>8161</v>
      </c>
      <c r="C7924" s="27">
        <v>7056</v>
      </c>
      <c r="D7924" s="27" t="s">
        <v>56</v>
      </c>
      <c r="E7924" s="27" t="s">
        <v>1892</v>
      </c>
      <c r="F7924" s="37">
        <v>104717676.60300003</v>
      </c>
      <c r="G7924" s="27">
        <v>44.359380999999999</v>
      </c>
      <c r="H7924" s="27">
        <v>-72.816730000000007</v>
      </c>
      <c r="I7924" s="27" t="s">
        <v>106</v>
      </c>
      <c r="J7924" s="27" t="s">
        <v>107</v>
      </c>
      <c r="K7924" s="37">
        <v>19245</v>
      </c>
      <c r="L7924" s="37">
        <v>0</v>
      </c>
      <c r="M7924" s="40">
        <v>16.794422686393961</v>
      </c>
      <c r="N7924" s="40">
        <f t="shared" si="246"/>
        <v>0</v>
      </c>
      <c r="O7924" s="42">
        <f t="shared" si="247"/>
        <v>1.8377986051925692E-4</v>
      </c>
      <c r="P7924" s="37">
        <v>323208.66459965176</v>
      </c>
      <c r="Q7924" s="27" t="s">
        <v>8767</v>
      </c>
      <c r="R7924" s="27" t="s">
        <v>8768</v>
      </c>
      <c r="S7924" s="27">
        <v>2010003</v>
      </c>
    </row>
    <row r="7925" spans="1:19">
      <c r="A7925" s="27" t="s">
        <v>8153</v>
      </c>
      <c r="B7925" s="27" t="s">
        <v>8162</v>
      </c>
      <c r="C7925" s="27">
        <v>50539</v>
      </c>
      <c r="D7925" s="27" t="s">
        <v>56</v>
      </c>
      <c r="E7925" s="27" t="s">
        <v>1892</v>
      </c>
      <c r="F7925" s="37">
        <v>104717676.60300003</v>
      </c>
      <c r="G7925" s="27">
        <v>44.1706</v>
      </c>
      <c r="H7925" s="27">
        <v>-72.099400000000003</v>
      </c>
      <c r="I7925" s="27" t="s">
        <v>106</v>
      </c>
      <c r="J7925" s="27" t="s">
        <v>107</v>
      </c>
      <c r="K7925" s="37">
        <v>3672.0010000000002</v>
      </c>
      <c r="L7925" s="37">
        <v>0</v>
      </c>
      <c r="M7925" s="40">
        <v>9.1478559817086058</v>
      </c>
      <c r="N7925" s="40">
        <f t="shared" si="246"/>
        <v>0</v>
      </c>
      <c r="O7925" s="42">
        <f t="shared" si="247"/>
        <v>3.5065722608811225E-5</v>
      </c>
      <c r="P7925" s="37">
        <v>33590.936312689984</v>
      </c>
      <c r="Q7925" s="27" t="s">
        <v>8715</v>
      </c>
      <c r="R7925" s="27" t="s">
        <v>8716</v>
      </c>
      <c r="S7925" s="27">
        <v>1080103</v>
      </c>
    </row>
    <row r="7926" spans="1:19">
      <c r="A7926" s="27" t="s">
        <v>8153</v>
      </c>
      <c r="B7926" s="27" t="s">
        <v>8163</v>
      </c>
      <c r="C7926" s="27">
        <v>3765</v>
      </c>
      <c r="D7926" s="27" t="s">
        <v>56</v>
      </c>
      <c r="E7926" s="27" t="s">
        <v>1892</v>
      </c>
      <c r="F7926" s="37">
        <v>104717676.60300003</v>
      </c>
      <c r="G7926" s="27">
        <v>44.577553000000002</v>
      </c>
      <c r="H7926" s="27">
        <v>-72.611861000000005</v>
      </c>
      <c r="I7926" s="27" t="s">
        <v>106</v>
      </c>
      <c r="J7926" s="27" t="s">
        <v>107</v>
      </c>
      <c r="K7926" s="37">
        <v>1403</v>
      </c>
      <c r="L7926" s="37">
        <v>0</v>
      </c>
      <c r="M7926" s="40">
        <v>17.883670636077429</v>
      </c>
      <c r="N7926" s="40">
        <f t="shared" si="246"/>
        <v>0</v>
      </c>
      <c r="O7926" s="42">
        <f t="shared" si="247"/>
        <v>1.3397929036555857E-5</v>
      </c>
      <c r="P7926" s="37">
        <v>25090.789902416633</v>
      </c>
      <c r="Q7926" s="27" t="s">
        <v>8771</v>
      </c>
      <c r="R7926" s="27" t="s">
        <v>8772</v>
      </c>
      <c r="S7926" s="27">
        <v>2010005</v>
      </c>
    </row>
    <row r="7927" spans="1:19">
      <c r="A7927" s="27" t="s">
        <v>8153</v>
      </c>
      <c r="B7927" s="27" t="s">
        <v>8164</v>
      </c>
      <c r="C7927" s="27">
        <v>3750</v>
      </c>
      <c r="D7927" s="27" t="s">
        <v>56</v>
      </c>
      <c r="E7927" s="27" t="s">
        <v>1892</v>
      </c>
      <c r="F7927" s="37">
        <v>104717676.60300003</v>
      </c>
      <c r="G7927" s="27">
        <v>44.999274</v>
      </c>
      <c r="H7927" s="27">
        <v>-71.530163999999999</v>
      </c>
      <c r="I7927" s="27" t="s">
        <v>106</v>
      </c>
      <c r="J7927" s="27" t="s">
        <v>107</v>
      </c>
      <c r="K7927" s="37">
        <v>3722</v>
      </c>
      <c r="L7927" s="37">
        <v>0</v>
      </c>
      <c r="M7927" s="40">
        <v>8.2714281229068991</v>
      </c>
      <c r="N7927" s="40">
        <f t="shared" si="246"/>
        <v>0</v>
      </c>
      <c r="O7927" s="42">
        <f t="shared" si="247"/>
        <v>3.554318736568845E-5</v>
      </c>
      <c r="P7927" s="37">
        <v>30786.255473459478</v>
      </c>
      <c r="Q7927" s="27" t="s">
        <v>8711</v>
      </c>
      <c r="R7927" s="27" t="s">
        <v>8712</v>
      </c>
      <c r="S7927" s="27">
        <v>1080101</v>
      </c>
    </row>
    <row r="7928" spans="1:19">
      <c r="A7928" s="27" t="s">
        <v>8153</v>
      </c>
      <c r="B7928" s="27" t="s">
        <v>8165</v>
      </c>
      <c r="C7928" s="27">
        <v>3710</v>
      </c>
      <c r="D7928" s="27" t="s">
        <v>56</v>
      </c>
      <c r="E7928" s="27" t="s">
        <v>1892</v>
      </c>
      <c r="F7928" s="37">
        <v>104717676.60300003</v>
      </c>
      <c r="G7928" s="27">
        <v>43.381225000000001</v>
      </c>
      <c r="H7928" s="27">
        <v>-72.598241999999999</v>
      </c>
      <c r="I7928" s="27" t="s">
        <v>106</v>
      </c>
      <c r="J7928" s="27" t="s">
        <v>107</v>
      </c>
      <c r="K7928" s="37">
        <v>6257</v>
      </c>
      <c r="L7928" s="37">
        <v>0</v>
      </c>
      <c r="M7928" s="40">
        <v>7.0884706966073416</v>
      </c>
      <c r="N7928" s="40">
        <f t="shared" si="246"/>
        <v>0</v>
      </c>
      <c r="O7928" s="42">
        <f t="shared" si="247"/>
        <v>5.9751134698310758E-5</v>
      </c>
      <c r="P7928" s="37">
        <v>44352.561148672139</v>
      </c>
      <c r="Q7928" s="27" t="s">
        <v>8721</v>
      </c>
      <c r="R7928" s="27" t="s">
        <v>8722</v>
      </c>
      <c r="S7928" s="27">
        <v>1080106</v>
      </c>
    </row>
    <row r="7929" spans="1:19">
      <c r="A7929" s="27" t="s">
        <v>8153</v>
      </c>
      <c r="B7929" s="27" t="s">
        <v>8166</v>
      </c>
      <c r="C7929" s="27">
        <v>54355</v>
      </c>
      <c r="D7929" s="27" t="s">
        <v>56</v>
      </c>
      <c r="E7929" s="27" t="s">
        <v>1892</v>
      </c>
      <c r="F7929" s="37">
        <v>104717676.60300003</v>
      </c>
      <c r="G7929" s="27">
        <v>44.49</v>
      </c>
      <c r="H7929" s="27">
        <v>-73.1875</v>
      </c>
      <c r="I7929" s="27" t="s">
        <v>106</v>
      </c>
      <c r="J7929" s="27" t="s">
        <v>107</v>
      </c>
      <c r="K7929" s="37">
        <v>24899.001</v>
      </c>
      <c r="L7929" s="37">
        <v>0</v>
      </c>
      <c r="M7929" s="40">
        <v>6.3632813725490198</v>
      </c>
      <c r="N7929" s="40">
        <f t="shared" si="246"/>
        <v>0</v>
      </c>
      <c r="O7929" s="42">
        <f t="shared" si="247"/>
        <v>2.377726646323117E-4</v>
      </c>
      <c r="P7929" s="37">
        <v>158439.34925837943</v>
      </c>
      <c r="Q7929" s="27" t="s">
        <v>8767</v>
      </c>
      <c r="R7929" s="27" t="s">
        <v>8768</v>
      </c>
      <c r="S7929" s="27">
        <v>2010003</v>
      </c>
    </row>
    <row r="7930" spans="1:19">
      <c r="A7930" s="27" t="s">
        <v>8153</v>
      </c>
      <c r="B7930" s="27" t="s">
        <v>8167</v>
      </c>
      <c r="C7930" s="27">
        <v>59719</v>
      </c>
      <c r="D7930" s="27" t="s">
        <v>56</v>
      </c>
      <c r="E7930" s="27" t="s">
        <v>1892</v>
      </c>
      <c r="F7930" s="37">
        <v>104717676.60300003</v>
      </c>
      <c r="G7930" s="27">
        <v>44.321972000000002</v>
      </c>
      <c r="H7930" s="27">
        <v>-73.197608000000002</v>
      </c>
      <c r="I7930" s="27" t="s">
        <v>129</v>
      </c>
      <c r="J7930" s="27" t="s">
        <v>130</v>
      </c>
      <c r="K7930" s="37">
        <v>2962</v>
      </c>
      <c r="L7930" s="37">
        <v>0</v>
      </c>
      <c r="M7930" s="40">
        <v>7.6E-3</v>
      </c>
      <c r="N7930" s="40">
        <f t="shared" si="246"/>
        <v>0</v>
      </c>
      <c r="O7930" s="42">
        <f t="shared" si="247"/>
        <v>2.8285577908965394E-5</v>
      </c>
      <c r="P7930" s="37">
        <v>22.511199999999999</v>
      </c>
      <c r="Q7930" s="27" t="s">
        <v>8777</v>
      </c>
      <c r="R7930" s="27" t="s">
        <v>8778</v>
      </c>
      <c r="S7930" s="27">
        <v>2010008</v>
      </c>
    </row>
    <row r="7931" spans="1:19">
      <c r="A7931" s="27" t="s">
        <v>8153</v>
      </c>
      <c r="B7931" s="27" t="s">
        <v>8168</v>
      </c>
      <c r="C7931" s="27">
        <v>59755</v>
      </c>
      <c r="D7931" s="27" t="s">
        <v>56</v>
      </c>
      <c r="E7931" s="27" t="s">
        <v>1892</v>
      </c>
      <c r="F7931" s="37">
        <v>104717676.60300003</v>
      </c>
      <c r="G7931" s="27">
        <v>43.280929</v>
      </c>
      <c r="H7931" s="27">
        <v>-72.597570000000005</v>
      </c>
      <c r="I7931" s="27" t="s">
        <v>129</v>
      </c>
      <c r="J7931" s="27" t="s">
        <v>130</v>
      </c>
      <c r="K7931" s="37">
        <v>2474</v>
      </c>
      <c r="L7931" s="37">
        <v>0</v>
      </c>
      <c r="M7931" s="40">
        <v>7.6E-3</v>
      </c>
      <c r="N7931" s="40">
        <f t="shared" si="246"/>
        <v>0</v>
      </c>
      <c r="O7931" s="42">
        <f t="shared" si="247"/>
        <v>2.362542867885901E-5</v>
      </c>
      <c r="P7931" s="37">
        <v>18.802399999999999</v>
      </c>
      <c r="Q7931" s="27" t="s">
        <v>8721</v>
      </c>
      <c r="R7931" s="27" t="s">
        <v>8722</v>
      </c>
      <c r="S7931" s="27">
        <v>1080106</v>
      </c>
    </row>
    <row r="7932" spans="1:19">
      <c r="A7932" s="27" t="s">
        <v>8153</v>
      </c>
      <c r="B7932" s="27" t="s">
        <v>8169</v>
      </c>
      <c r="C7932" s="27">
        <v>57481</v>
      </c>
      <c r="D7932" s="27" t="s">
        <v>56</v>
      </c>
      <c r="E7932" s="27" t="s">
        <v>1892</v>
      </c>
      <c r="F7932" s="37">
        <v>104717676.60300003</v>
      </c>
      <c r="G7932" s="27">
        <v>44.436110999999997</v>
      </c>
      <c r="H7932" s="27">
        <v>-73.145276999999993</v>
      </c>
      <c r="I7932" s="27" t="s">
        <v>129</v>
      </c>
      <c r="J7932" s="27" t="s">
        <v>130</v>
      </c>
      <c r="K7932" s="37">
        <v>3085</v>
      </c>
      <c r="L7932" s="37">
        <v>0</v>
      </c>
      <c r="M7932" s="40">
        <v>7.6E-3</v>
      </c>
      <c r="N7932" s="40">
        <f t="shared" si="246"/>
        <v>0</v>
      </c>
      <c r="O7932" s="42">
        <f t="shared" si="247"/>
        <v>2.9460164702619259E-5</v>
      </c>
      <c r="P7932" s="37">
        <v>23.446000000000002</v>
      </c>
      <c r="Q7932" s="27" t="s">
        <v>8777</v>
      </c>
      <c r="R7932" s="27" t="s">
        <v>8778</v>
      </c>
      <c r="S7932" s="27">
        <v>2010008</v>
      </c>
    </row>
    <row r="7933" spans="1:19">
      <c r="A7933" s="27" t="s">
        <v>8153</v>
      </c>
      <c r="B7933" s="27" t="s">
        <v>8170</v>
      </c>
      <c r="C7933" s="27">
        <v>59477</v>
      </c>
      <c r="D7933" s="27" t="s">
        <v>56</v>
      </c>
      <c r="E7933" s="27" t="s">
        <v>1892</v>
      </c>
      <c r="F7933" s="37">
        <v>104717676.60300003</v>
      </c>
      <c r="G7933" s="27">
        <v>44.426110999999999</v>
      </c>
      <c r="H7933" s="27">
        <v>-73.156389000000004</v>
      </c>
      <c r="I7933" s="27" t="s">
        <v>129</v>
      </c>
      <c r="J7933" s="27" t="s">
        <v>130</v>
      </c>
      <c r="K7933" s="37">
        <v>3349</v>
      </c>
      <c r="L7933" s="37">
        <v>0</v>
      </c>
      <c r="M7933" s="40">
        <v>7.6E-3</v>
      </c>
      <c r="N7933" s="40">
        <f t="shared" si="246"/>
        <v>0</v>
      </c>
      <c r="O7933" s="42">
        <f t="shared" si="247"/>
        <v>3.1981229040217792E-5</v>
      </c>
      <c r="P7933" s="37">
        <v>25.452400000000001</v>
      </c>
      <c r="Q7933" s="27" t="s">
        <v>8767</v>
      </c>
      <c r="R7933" s="27" t="s">
        <v>8768</v>
      </c>
      <c r="S7933" s="27">
        <v>2010003</v>
      </c>
    </row>
    <row r="7934" spans="1:19">
      <c r="A7934" s="27" t="s">
        <v>8153</v>
      </c>
      <c r="B7934" s="27" t="s">
        <v>8171</v>
      </c>
      <c r="C7934" s="27">
        <v>59476</v>
      </c>
      <c r="D7934" s="27" t="s">
        <v>56</v>
      </c>
      <c r="E7934" s="27" t="s">
        <v>1892</v>
      </c>
      <c r="F7934" s="37">
        <v>104717676.60300003</v>
      </c>
      <c r="G7934" s="27">
        <v>43.539721999999998</v>
      </c>
      <c r="H7934" s="27">
        <v>-72.955832999999998</v>
      </c>
      <c r="I7934" s="27" t="s">
        <v>129</v>
      </c>
      <c r="J7934" s="27" t="s">
        <v>130</v>
      </c>
      <c r="K7934" s="37">
        <v>2624</v>
      </c>
      <c r="L7934" s="37">
        <v>0</v>
      </c>
      <c r="M7934" s="40">
        <v>7.6E-3</v>
      </c>
      <c r="N7934" s="40">
        <f t="shared" si="246"/>
        <v>0</v>
      </c>
      <c r="O7934" s="42">
        <f t="shared" si="247"/>
        <v>2.5057851597949088E-5</v>
      </c>
      <c r="P7934" s="37">
        <v>19.942399999999999</v>
      </c>
      <c r="Q7934" s="27" t="s">
        <v>8765</v>
      </c>
      <c r="R7934" s="27" t="s">
        <v>8766</v>
      </c>
      <c r="S7934" s="27">
        <v>2010002</v>
      </c>
    </row>
    <row r="7935" spans="1:19">
      <c r="A7935" s="27" t="s">
        <v>8153</v>
      </c>
      <c r="B7935" s="27" t="s">
        <v>8172</v>
      </c>
      <c r="C7935" s="27">
        <v>3711</v>
      </c>
      <c r="D7935" s="27" t="s">
        <v>56</v>
      </c>
      <c r="E7935" s="27" t="s">
        <v>1892</v>
      </c>
      <c r="F7935" s="37">
        <v>104717676.60300003</v>
      </c>
      <c r="G7935" s="27">
        <v>44.635599999999997</v>
      </c>
      <c r="H7935" s="27">
        <v>-73.12</v>
      </c>
      <c r="I7935" s="27" t="s">
        <v>106</v>
      </c>
      <c r="J7935" s="27" t="s">
        <v>107</v>
      </c>
      <c r="K7935" s="37">
        <v>15316</v>
      </c>
      <c r="L7935" s="37">
        <v>0</v>
      </c>
      <c r="M7935" s="40">
        <v>2.232806518128589</v>
      </c>
      <c r="N7935" s="40">
        <f t="shared" si="246"/>
        <v>0</v>
      </c>
      <c r="O7935" s="42">
        <f t="shared" si="247"/>
        <v>1.4625992952522416E-4</v>
      </c>
      <c r="P7935" s="37">
        <v>34197.66463165747</v>
      </c>
      <c r="Q7935" s="27" t="s">
        <v>8771</v>
      </c>
      <c r="R7935" s="27" t="s">
        <v>8772</v>
      </c>
      <c r="S7935" s="27">
        <v>2010005</v>
      </c>
    </row>
    <row r="7936" spans="1:19">
      <c r="A7936" s="27" t="s">
        <v>8153</v>
      </c>
      <c r="B7936" s="27" t="s">
        <v>8173</v>
      </c>
      <c r="C7936" s="27">
        <v>3735</v>
      </c>
      <c r="D7936" s="27" t="s">
        <v>56</v>
      </c>
      <c r="E7936" s="27" t="s">
        <v>1892</v>
      </c>
      <c r="F7936" s="37">
        <v>104717676.60300003</v>
      </c>
      <c r="G7936" s="27">
        <v>44.490600000000001</v>
      </c>
      <c r="H7936" s="27">
        <v>-73.170299999999997</v>
      </c>
      <c r="I7936" s="27" t="s">
        <v>108</v>
      </c>
      <c r="J7936" s="27" t="s">
        <v>109</v>
      </c>
      <c r="K7936" s="37">
        <v>169</v>
      </c>
      <c r="L7936" s="37">
        <v>477.56099999999998</v>
      </c>
      <c r="M7936" s="40">
        <v>2.0626061603831798</v>
      </c>
      <c r="N7936" s="40">
        <f t="shared" si="246"/>
        <v>2.8258047337278107</v>
      </c>
      <c r="O7936" s="42">
        <f t="shared" si="247"/>
        <v>1.6138631555081539E-6</v>
      </c>
      <c r="P7936" s="37">
        <v>348.58044110475737</v>
      </c>
      <c r="Q7936" s="27" t="s">
        <v>8767</v>
      </c>
      <c r="R7936" s="27" t="s">
        <v>8768</v>
      </c>
      <c r="S7936" s="27">
        <v>2010003</v>
      </c>
    </row>
    <row r="7937" spans="1:19">
      <c r="A7937" s="27" t="s">
        <v>8153</v>
      </c>
      <c r="B7937" s="27" t="s">
        <v>8174</v>
      </c>
      <c r="C7937" s="27">
        <v>60912</v>
      </c>
      <c r="D7937" s="27" t="s">
        <v>56</v>
      </c>
      <c r="E7937" s="27" t="s">
        <v>1892</v>
      </c>
      <c r="F7937" s="37">
        <v>104717676.60300003</v>
      </c>
      <c r="G7937" s="27">
        <v>43.585700000000003</v>
      </c>
      <c r="H7937" s="27">
        <v>-72.951999999999998</v>
      </c>
      <c r="I7937" s="27" t="s">
        <v>129</v>
      </c>
      <c r="J7937" s="27" t="s">
        <v>130</v>
      </c>
      <c r="K7937" s="37">
        <v>3230</v>
      </c>
      <c r="L7937" s="37">
        <v>0</v>
      </c>
      <c r="M7937" s="40">
        <v>7.6E-3</v>
      </c>
      <c r="N7937" s="40">
        <f t="shared" si="246"/>
        <v>0</v>
      </c>
      <c r="O7937" s="42">
        <f t="shared" si="247"/>
        <v>3.0844840191072997E-5</v>
      </c>
      <c r="P7937" s="37">
        <v>24.547999999999998</v>
      </c>
      <c r="Q7937" s="27" t="s">
        <v>8765</v>
      </c>
      <c r="R7937" s="27" t="s">
        <v>8766</v>
      </c>
      <c r="S7937" s="27">
        <v>2010002</v>
      </c>
    </row>
    <row r="7938" spans="1:19">
      <c r="A7938" s="27" t="s">
        <v>8153</v>
      </c>
      <c r="B7938" s="27" t="s">
        <v>8175</v>
      </c>
      <c r="C7938" s="27">
        <v>61959</v>
      </c>
      <c r="D7938" s="27" t="s">
        <v>56</v>
      </c>
      <c r="E7938" s="27" t="s">
        <v>1892</v>
      </c>
      <c r="F7938" s="37">
        <v>104717676.60300003</v>
      </c>
      <c r="G7938" s="27">
        <v>43.424816999999997</v>
      </c>
      <c r="H7938" s="27">
        <v>-72.665335999999996</v>
      </c>
      <c r="I7938" s="27" t="s">
        <v>129</v>
      </c>
      <c r="J7938" s="27" t="s">
        <v>130</v>
      </c>
      <c r="K7938" s="37">
        <v>317</v>
      </c>
      <c r="L7938" s="37">
        <v>0</v>
      </c>
      <c r="M7938" s="40">
        <v>7.6E-3</v>
      </c>
      <c r="N7938" s="40">
        <f t="shared" si="246"/>
        <v>0</v>
      </c>
      <c r="O7938" s="42">
        <f t="shared" si="247"/>
        <v>3.0271871023436968E-6</v>
      </c>
      <c r="P7938" s="37">
        <v>2.4091999999999998</v>
      </c>
      <c r="Q7938" s="27" t="s">
        <v>8721</v>
      </c>
      <c r="R7938" s="27" t="s">
        <v>8722</v>
      </c>
      <c r="S7938" s="27">
        <v>1080106</v>
      </c>
    </row>
    <row r="7939" spans="1:19">
      <c r="A7939" s="27" t="s">
        <v>8153</v>
      </c>
      <c r="B7939" s="27" t="s">
        <v>8176</v>
      </c>
      <c r="C7939" s="27">
        <v>60411</v>
      </c>
      <c r="D7939" s="27" t="s">
        <v>56</v>
      </c>
      <c r="E7939" s="27" t="s">
        <v>1892</v>
      </c>
      <c r="F7939" s="37">
        <v>104717676.60300003</v>
      </c>
      <c r="G7939" s="27">
        <v>44.910151999999997</v>
      </c>
      <c r="H7939" s="27">
        <v>-72.219750000000005</v>
      </c>
      <c r="I7939" s="27" t="s">
        <v>129</v>
      </c>
      <c r="J7939" s="27" t="s">
        <v>130</v>
      </c>
      <c r="K7939" s="37">
        <v>2288</v>
      </c>
      <c r="L7939" s="37">
        <v>0</v>
      </c>
      <c r="M7939" s="40">
        <v>7.6E-3</v>
      </c>
      <c r="N7939" s="40">
        <f t="shared" si="246"/>
        <v>0</v>
      </c>
      <c r="O7939" s="42">
        <f t="shared" si="247"/>
        <v>2.1849224259187315E-5</v>
      </c>
      <c r="P7939" s="37">
        <v>17.3888</v>
      </c>
      <c r="Q7939" s="27" t="s">
        <v>8761</v>
      </c>
      <c r="R7939" s="27" t="s">
        <v>8762</v>
      </c>
      <c r="S7939" s="27">
        <v>1110000</v>
      </c>
    </row>
    <row r="7940" spans="1:19">
      <c r="A7940" s="27" t="s">
        <v>8153</v>
      </c>
      <c r="B7940" s="27" t="s">
        <v>8177</v>
      </c>
      <c r="C7940" s="27">
        <v>61039</v>
      </c>
      <c r="D7940" s="27" t="s">
        <v>56</v>
      </c>
      <c r="E7940" s="27" t="s">
        <v>1892</v>
      </c>
      <c r="F7940" s="37">
        <v>104717676.60300003</v>
      </c>
      <c r="G7940" s="27">
        <v>42.877215</v>
      </c>
      <c r="H7940" s="27">
        <v>-72.993720999999994</v>
      </c>
      <c r="I7940" s="27" t="s">
        <v>114</v>
      </c>
      <c r="J7940" s="27" t="s">
        <v>115</v>
      </c>
      <c r="K7940" s="37">
        <v>89116</v>
      </c>
      <c r="L7940" s="37">
        <v>0</v>
      </c>
      <c r="M7940" s="40">
        <v>3.8E-3</v>
      </c>
      <c r="N7940" s="40">
        <f t="shared" si="246"/>
        <v>0</v>
      </c>
      <c r="O7940" s="42">
        <f t="shared" si="247"/>
        <v>8.5101200571754227E-4</v>
      </c>
      <c r="P7940" s="37">
        <v>338.64080000000001</v>
      </c>
      <c r="Q7940" s="27" t="s">
        <v>8729</v>
      </c>
      <c r="R7940" s="27" t="s">
        <v>8730</v>
      </c>
      <c r="S7940" s="27">
        <v>1080203</v>
      </c>
    </row>
    <row r="7941" spans="1:19">
      <c r="A7941" s="27" t="s">
        <v>8153</v>
      </c>
      <c r="B7941" s="27" t="s">
        <v>8178</v>
      </c>
      <c r="C7941" s="27">
        <v>10137</v>
      </c>
      <c r="D7941" s="27" t="s">
        <v>56</v>
      </c>
      <c r="E7941" s="27" t="s">
        <v>1892</v>
      </c>
      <c r="F7941" s="37">
        <v>104717676.60300003</v>
      </c>
      <c r="G7941" s="27">
        <v>43.641100000000002</v>
      </c>
      <c r="H7941" s="27">
        <v>-72.406099999999995</v>
      </c>
      <c r="I7941" s="27" t="s">
        <v>106</v>
      </c>
      <c r="J7941" s="27" t="s">
        <v>107</v>
      </c>
      <c r="K7941" s="37">
        <v>2226</v>
      </c>
      <c r="L7941" s="37">
        <v>0</v>
      </c>
      <c r="M7941" s="40">
        <v>112.04867122576179</v>
      </c>
      <c r="N7941" s="40">
        <f t="shared" ref="N7941:N8004" si="248">L7941/K7941</f>
        <v>0</v>
      </c>
      <c r="O7941" s="42">
        <f t="shared" ref="O7941:O8004" si="249">K7941/F7941</f>
        <v>2.1257156119296747E-5</v>
      </c>
      <c r="P7941" s="37">
        <v>249420.34214854575</v>
      </c>
      <c r="Q7941" s="27" t="s">
        <v>8721</v>
      </c>
      <c r="R7941" s="27" t="s">
        <v>8722</v>
      </c>
      <c r="S7941" s="27">
        <v>1080106</v>
      </c>
    </row>
    <row r="7942" spans="1:19">
      <c r="A7942" s="27" t="s">
        <v>8153</v>
      </c>
      <c r="B7942" s="27" t="s">
        <v>8179</v>
      </c>
      <c r="C7942" s="27">
        <v>788</v>
      </c>
      <c r="D7942" s="27" t="s">
        <v>56</v>
      </c>
      <c r="E7942" s="27" t="s">
        <v>1892</v>
      </c>
      <c r="F7942" s="37">
        <v>104717676.60300003</v>
      </c>
      <c r="G7942" s="27">
        <v>44.326335</v>
      </c>
      <c r="H7942" s="27">
        <v>-72.035893999999999</v>
      </c>
      <c r="I7942" s="27" t="s">
        <v>106</v>
      </c>
      <c r="J7942" s="27" t="s">
        <v>107</v>
      </c>
      <c r="K7942" s="37">
        <v>5854</v>
      </c>
      <c r="L7942" s="37">
        <v>0</v>
      </c>
      <c r="M7942" s="40">
        <v>7.157189895413798</v>
      </c>
      <c r="N7942" s="40">
        <f t="shared" si="248"/>
        <v>0</v>
      </c>
      <c r="O7942" s="42">
        <f t="shared" si="249"/>
        <v>5.5902691789022085E-5</v>
      </c>
      <c r="P7942" s="37">
        <v>41898.189647752377</v>
      </c>
      <c r="Q7942" s="27" t="s">
        <v>8713</v>
      </c>
      <c r="R7942" s="27" t="s">
        <v>8714</v>
      </c>
      <c r="S7942" s="27">
        <v>1080102</v>
      </c>
    </row>
    <row r="7943" spans="1:19">
      <c r="A7943" s="27" t="s">
        <v>8153</v>
      </c>
      <c r="B7943" s="27" t="s">
        <v>8180</v>
      </c>
      <c r="C7943" s="27">
        <v>61124</v>
      </c>
      <c r="D7943" s="27" t="s">
        <v>56</v>
      </c>
      <c r="E7943" s="27" t="s">
        <v>1892</v>
      </c>
      <c r="F7943" s="37">
        <v>104717676.60300003</v>
      </c>
      <c r="G7943" s="27">
        <v>43.823611</v>
      </c>
      <c r="H7943" s="27">
        <v>-72.331109999999995</v>
      </c>
      <c r="I7943" s="27" t="s">
        <v>129</v>
      </c>
      <c r="J7943" s="27" t="s">
        <v>130</v>
      </c>
      <c r="K7943" s="37">
        <v>6963</v>
      </c>
      <c r="L7943" s="37">
        <v>0</v>
      </c>
      <c r="M7943" s="40">
        <v>7.6E-3</v>
      </c>
      <c r="N7943" s="40">
        <f t="shared" si="248"/>
        <v>0</v>
      </c>
      <c r="O7943" s="42">
        <f t="shared" si="249"/>
        <v>6.6493071904161392E-5</v>
      </c>
      <c r="P7943" s="37">
        <v>52.918799999999997</v>
      </c>
      <c r="Q7943" s="27" t="s">
        <v>8717</v>
      </c>
      <c r="R7943" s="27" t="s">
        <v>8718</v>
      </c>
      <c r="S7943" s="27">
        <v>1080104</v>
      </c>
    </row>
    <row r="7944" spans="1:19">
      <c r="A7944" s="27" t="s">
        <v>8153</v>
      </c>
      <c r="B7944" s="27" t="s">
        <v>8181</v>
      </c>
      <c r="C7944" s="27">
        <v>3737</v>
      </c>
      <c r="D7944" s="27" t="s">
        <v>56</v>
      </c>
      <c r="E7944" s="27" t="s">
        <v>1892</v>
      </c>
      <c r="F7944" s="37">
        <v>104717676.60300003</v>
      </c>
      <c r="G7944" s="27">
        <v>44.482100000000003</v>
      </c>
      <c r="H7944" s="27">
        <v>-73.116399999999999</v>
      </c>
      <c r="I7944" s="27" t="s">
        <v>106</v>
      </c>
      <c r="J7944" s="27" t="s">
        <v>107</v>
      </c>
      <c r="K7944" s="37">
        <v>32007</v>
      </c>
      <c r="L7944" s="37">
        <v>397.096</v>
      </c>
      <c r="M7944" s="40">
        <v>41.606217310363171</v>
      </c>
      <c r="N7944" s="40">
        <f t="shared" si="248"/>
        <v>1.2406536070234637E-2</v>
      </c>
      <c r="O7944" s="42">
        <f t="shared" si="249"/>
        <v>3.056504024754407E-4</v>
      </c>
      <c r="P7944" s="37">
        <v>1331690.1974527941</v>
      </c>
      <c r="Q7944" s="27" t="s">
        <v>8767</v>
      </c>
      <c r="R7944" s="27" t="s">
        <v>8768</v>
      </c>
      <c r="S7944" s="27">
        <v>2010003</v>
      </c>
    </row>
    <row r="7945" spans="1:19">
      <c r="A7945" s="27" t="s">
        <v>8153</v>
      </c>
      <c r="B7945" s="27" t="s">
        <v>8182</v>
      </c>
      <c r="C7945" s="27">
        <v>3712</v>
      </c>
      <c r="D7945" s="27" t="s">
        <v>56</v>
      </c>
      <c r="E7945" s="27" t="s">
        <v>1892</v>
      </c>
      <c r="F7945" s="37">
        <v>104717676.60300003</v>
      </c>
      <c r="G7945" s="27">
        <v>44.653399999999998</v>
      </c>
      <c r="H7945" s="27">
        <v>-72.996099999999998</v>
      </c>
      <c r="I7945" s="27" t="s">
        <v>106</v>
      </c>
      <c r="J7945" s="27" t="s">
        <v>107</v>
      </c>
      <c r="K7945" s="37">
        <v>18426</v>
      </c>
      <c r="L7945" s="37">
        <v>0</v>
      </c>
      <c r="M7945" s="40">
        <v>24.449971362472489</v>
      </c>
      <c r="N7945" s="40">
        <f t="shared" si="248"/>
        <v>0</v>
      </c>
      <c r="O7945" s="42">
        <f t="shared" si="249"/>
        <v>1.759588313810251E-4</v>
      </c>
      <c r="P7945" s="37">
        <v>450515.17232491809</v>
      </c>
      <c r="Q7945" s="27" t="s">
        <v>8771</v>
      </c>
      <c r="R7945" s="27" t="s">
        <v>8772</v>
      </c>
      <c r="S7945" s="27">
        <v>2010005</v>
      </c>
    </row>
    <row r="7946" spans="1:19">
      <c r="A7946" s="27" t="s">
        <v>8153</v>
      </c>
      <c r="B7946" s="27" t="s">
        <v>8183</v>
      </c>
      <c r="C7946" s="27">
        <v>58238</v>
      </c>
      <c r="D7946" s="27" t="s">
        <v>56</v>
      </c>
      <c r="E7946" s="27" t="s">
        <v>1892</v>
      </c>
      <c r="F7946" s="37">
        <v>104717676.60300003</v>
      </c>
      <c r="G7946" s="27">
        <v>44.661667000000001</v>
      </c>
      <c r="H7946" s="27">
        <v>-73.069999999999993</v>
      </c>
      <c r="I7946" s="27" t="s">
        <v>114</v>
      </c>
      <c r="J7946" s="27" t="s">
        <v>115</v>
      </c>
      <c r="K7946" s="37">
        <v>26455</v>
      </c>
      <c r="L7946" s="37">
        <v>0</v>
      </c>
      <c r="M7946" s="40">
        <v>3.8E-3</v>
      </c>
      <c r="N7946" s="40">
        <f t="shared" si="248"/>
        <v>0</v>
      </c>
      <c r="O7946" s="42">
        <f t="shared" si="249"/>
        <v>2.5263165549685332E-4</v>
      </c>
      <c r="P7946" s="37">
        <v>100.529</v>
      </c>
      <c r="Q7946" s="27" t="s">
        <v>8771</v>
      </c>
      <c r="R7946" s="27" t="s">
        <v>8772</v>
      </c>
      <c r="S7946" s="27">
        <v>2010005</v>
      </c>
    </row>
    <row r="7947" spans="1:19">
      <c r="A7947" s="27" t="s">
        <v>8153</v>
      </c>
      <c r="B7947" s="27" t="s">
        <v>8184</v>
      </c>
      <c r="C7947" s="27">
        <v>10608</v>
      </c>
      <c r="D7947" s="27" t="s">
        <v>56</v>
      </c>
      <c r="E7947" s="27" t="s">
        <v>1892</v>
      </c>
      <c r="F7947" s="37">
        <v>104717676.60300003</v>
      </c>
      <c r="G7947" s="27">
        <v>44.412199999999999</v>
      </c>
      <c r="H7947" s="27">
        <v>-71.722800000000007</v>
      </c>
      <c r="I7947" s="27" t="s">
        <v>106</v>
      </c>
      <c r="J7947" s="27" t="s">
        <v>107</v>
      </c>
      <c r="K7947" s="37">
        <v>24492</v>
      </c>
      <c r="L7947" s="37">
        <v>0</v>
      </c>
      <c r="M7947" s="40">
        <v>18.02282328619367</v>
      </c>
      <c r="N7947" s="40">
        <f t="shared" si="248"/>
        <v>0</v>
      </c>
      <c r="O7947" s="42">
        <f t="shared" si="249"/>
        <v>2.3388601422902783E-4</v>
      </c>
      <c r="P7947" s="37">
        <v>441414.98792545538</v>
      </c>
      <c r="Q7947" s="27" t="s">
        <v>8715</v>
      </c>
      <c r="R7947" s="27" t="s">
        <v>8716</v>
      </c>
      <c r="S7947" s="27">
        <v>1080103</v>
      </c>
    </row>
    <row r="7948" spans="1:19">
      <c r="A7948" s="27" t="s">
        <v>8153</v>
      </c>
      <c r="B7948" s="27" t="s">
        <v>8185</v>
      </c>
      <c r="C7948" s="27">
        <v>3714</v>
      </c>
      <c r="D7948" s="27" t="s">
        <v>56</v>
      </c>
      <c r="E7948" s="27" t="s">
        <v>1892</v>
      </c>
      <c r="F7948" s="37">
        <v>104717676.60300003</v>
      </c>
      <c r="G7948" s="27">
        <v>43.636800000000001</v>
      </c>
      <c r="H7948" s="27">
        <v>-72.975800000000007</v>
      </c>
      <c r="I7948" s="27" t="s">
        <v>106</v>
      </c>
      <c r="J7948" s="27" t="s">
        <v>107</v>
      </c>
      <c r="K7948" s="37">
        <v>8275</v>
      </c>
      <c r="L7948" s="37">
        <v>0</v>
      </c>
      <c r="M7948" s="40">
        <v>2.4244612537555339</v>
      </c>
      <c r="N7948" s="40">
        <f t="shared" si="248"/>
        <v>0</v>
      </c>
      <c r="O7948" s="42">
        <f t="shared" si="249"/>
        <v>7.9021997703135929E-5</v>
      </c>
      <c r="P7948" s="37">
        <v>20062.416874827042</v>
      </c>
      <c r="Q7948" s="27" t="s">
        <v>8765</v>
      </c>
      <c r="R7948" s="27" t="s">
        <v>8766</v>
      </c>
      <c r="S7948" s="27">
        <v>2010002</v>
      </c>
    </row>
    <row r="7949" spans="1:19">
      <c r="A7949" s="27" t="s">
        <v>8153</v>
      </c>
      <c r="B7949" s="27" t="s">
        <v>8186</v>
      </c>
      <c r="C7949" s="27">
        <v>60874</v>
      </c>
      <c r="D7949" s="27" t="s">
        <v>56</v>
      </c>
      <c r="E7949" s="27" t="s">
        <v>1892</v>
      </c>
      <c r="F7949" s="37">
        <v>104717676.60300003</v>
      </c>
      <c r="G7949" s="27">
        <v>43.632074000000003</v>
      </c>
      <c r="H7949" s="27">
        <v>-72.418565999999998</v>
      </c>
      <c r="I7949" s="27" t="s">
        <v>129</v>
      </c>
      <c r="J7949" s="27" t="s">
        <v>130</v>
      </c>
      <c r="K7949" s="37">
        <v>7308</v>
      </c>
      <c r="L7949" s="37">
        <v>0</v>
      </c>
      <c r="M7949" s="40">
        <v>7.6E-3</v>
      </c>
      <c r="N7949" s="40">
        <f t="shared" si="248"/>
        <v>0</v>
      </c>
      <c r="O7949" s="42">
        <f t="shared" si="249"/>
        <v>6.9787644618068574E-5</v>
      </c>
      <c r="P7949" s="37">
        <v>55.540799999999997</v>
      </c>
      <c r="Q7949" s="27" t="s">
        <v>8721</v>
      </c>
      <c r="R7949" s="27" t="s">
        <v>8722</v>
      </c>
      <c r="S7949" s="27">
        <v>1080106</v>
      </c>
    </row>
    <row r="7950" spans="1:19">
      <c r="A7950" s="27" t="s">
        <v>8153</v>
      </c>
      <c r="B7950" s="27" t="s">
        <v>8187</v>
      </c>
      <c r="C7950" s="27">
        <v>60562</v>
      </c>
      <c r="D7950" s="27" t="s">
        <v>56</v>
      </c>
      <c r="E7950" s="27" t="s">
        <v>1892</v>
      </c>
      <c r="F7950" s="37">
        <v>104717676.60300003</v>
      </c>
      <c r="G7950" s="27">
        <v>44.085794999999997</v>
      </c>
      <c r="H7950" s="27">
        <v>-73.195385000000002</v>
      </c>
      <c r="I7950" s="27" t="s">
        <v>129</v>
      </c>
      <c r="J7950" s="27" t="s">
        <v>130</v>
      </c>
      <c r="K7950" s="37">
        <v>8440</v>
      </c>
      <c r="L7950" s="37">
        <v>0</v>
      </c>
      <c r="M7950" s="40">
        <v>7.6E-3</v>
      </c>
      <c r="N7950" s="40">
        <f t="shared" si="248"/>
        <v>0</v>
      </c>
      <c r="O7950" s="42">
        <f t="shared" si="249"/>
        <v>8.0597662914135018E-5</v>
      </c>
      <c r="P7950" s="37">
        <v>64.144000000000005</v>
      </c>
      <c r="Q7950" s="27" t="s">
        <v>8777</v>
      </c>
      <c r="R7950" s="27" t="s">
        <v>8778</v>
      </c>
      <c r="S7950" s="27">
        <v>2010008</v>
      </c>
    </row>
    <row r="7951" spans="1:19">
      <c r="A7951" s="27" t="s">
        <v>8153</v>
      </c>
      <c r="B7951" s="27" t="s">
        <v>8188</v>
      </c>
      <c r="C7951" s="27">
        <v>60547</v>
      </c>
      <c r="D7951" s="27" t="s">
        <v>56</v>
      </c>
      <c r="E7951" s="27" t="s">
        <v>1892</v>
      </c>
      <c r="F7951" s="37">
        <v>104717676.60300003</v>
      </c>
      <c r="G7951" s="27">
        <v>44.426909999999999</v>
      </c>
      <c r="H7951" s="27">
        <v>-73.008488999999997</v>
      </c>
      <c r="I7951" s="27" t="s">
        <v>129</v>
      </c>
      <c r="J7951" s="27" t="s">
        <v>130</v>
      </c>
      <c r="K7951" s="37">
        <v>2739</v>
      </c>
      <c r="L7951" s="37">
        <v>0</v>
      </c>
      <c r="M7951" s="40">
        <v>7.6E-3</v>
      </c>
      <c r="N7951" s="40">
        <f t="shared" si="248"/>
        <v>0</v>
      </c>
      <c r="O7951" s="42">
        <f t="shared" si="249"/>
        <v>2.6156042502584814E-5</v>
      </c>
      <c r="P7951" s="37">
        <v>20.816400000000002</v>
      </c>
      <c r="Q7951" s="27" t="s">
        <v>8767</v>
      </c>
      <c r="R7951" s="27" t="s">
        <v>8768</v>
      </c>
      <c r="S7951" s="27">
        <v>2010003</v>
      </c>
    </row>
    <row r="7952" spans="1:19">
      <c r="A7952" s="27" t="s">
        <v>8153</v>
      </c>
      <c r="B7952" s="27" t="s">
        <v>8189</v>
      </c>
      <c r="C7952" s="27">
        <v>60877</v>
      </c>
      <c r="D7952" s="27" t="s">
        <v>56</v>
      </c>
      <c r="E7952" s="27" t="s">
        <v>1892</v>
      </c>
      <c r="F7952" s="37">
        <v>104717676.60300003</v>
      </c>
      <c r="G7952" s="27">
        <v>44.136051000000002</v>
      </c>
      <c r="H7952" s="27">
        <v>-72.510508999999999</v>
      </c>
      <c r="I7952" s="27" t="s">
        <v>129</v>
      </c>
      <c r="J7952" s="27" t="s">
        <v>130</v>
      </c>
      <c r="K7952" s="37">
        <v>6945</v>
      </c>
      <c r="L7952" s="37">
        <v>0</v>
      </c>
      <c r="M7952" s="40">
        <v>7.6E-3</v>
      </c>
      <c r="N7952" s="40">
        <f t="shared" si="248"/>
        <v>0</v>
      </c>
      <c r="O7952" s="42">
        <f t="shared" si="249"/>
        <v>6.6321181153870581E-5</v>
      </c>
      <c r="P7952" s="37">
        <v>52.781999999999996</v>
      </c>
      <c r="Q7952" s="27" t="s">
        <v>8767</v>
      </c>
      <c r="R7952" s="27" t="s">
        <v>8768</v>
      </c>
      <c r="S7952" s="27">
        <v>2010003</v>
      </c>
    </row>
    <row r="7953" spans="1:19">
      <c r="A7953" s="27" t="s">
        <v>8153</v>
      </c>
      <c r="B7953" s="27" t="s">
        <v>8190</v>
      </c>
      <c r="C7953" s="27">
        <v>60875</v>
      </c>
      <c r="D7953" s="27" t="s">
        <v>56</v>
      </c>
      <c r="E7953" s="27" t="s">
        <v>1892</v>
      </c>
      <c r="F7953" s="37">
        <v>104717676.60300003</v>
      </c>
      <c r="G7953" s="27">
        <v>44.465485000000001</v>
      </c>
      <c r="H7953" s="27">
        <v>-73.103240999999997</v>
      </c>
      <c r="I7953" s="27" t="s">
        <v>129</v>
      </c>
      <c r="J7953" s="27" t="s">
        <v>130</v>
      </c>
      <c r="K7953" s="37">
        <v>6903</v>
      </c>
      <c r="L7953" s="37">
        <v>0</v>
      </c>
      <c r="M7953" s="40">
        <v>7.6E-3</v>
      </c>
      <c r="N7953" s="40">
        <f t="shared" si="248"/>
        <v>0</v>
      </c>
      <c r="O7953" s="42">
        <f t="shared" si="249"/>
        <v>6.5920102736525361E-5</v>
      </c>
      <c r="P7953" s="37">
        <v>52.462800000000001</v>
      </c>
      <c r="Q7953" s="27" t="s">
        <v>8767</v>
      </c>
      <c r="R7953" s="27" t="s">
        <v>8768</v>
      </c>
      <c r="S7953" s="27">
        <v>2010003</v>
      </c>
    </row>
    <row r="7954" spans="1:19">
      <c r="A7954" s="27" t="s">
        <v>8153</v>
      </c>
      <c r="B7954" s="27" t="s">
        <v>8191</v>
      </c>
      <c r="C7954" s="27">
        <v>6475</v>
      </c>
      <c r="D7954" s="27" t="s">
        <v>56</v>
      </c>
      <c r="E7954" s="27" t="s">
        <v>1892</v>
      </c>
      <c r="F7954" s="37">
        <v>104717676.60300003</v>
      </c>
      <c r="G7954" s="27">
        <v>44.489997000000002</v>
      </c>
      <c r="H7954" s="27">
        <v>-73.169312000000005</v>
      </c>
      <c r="I7954" s="27" t="s">
        <v>106</v>
      </c>
      <c r="J7954" s="27" t="s">
        <v>107</v>
      </c>
      <c r="K7954" s="37">
        <v>9791</v>
      </c>
      <c r="L7954" s="37">
        <v>0</v>
      </c>
      <c r="M7954" s="40">
        <v>27.936626790944349</v>
      </c>
      <c r="N7954" s="40">
        <f t="shared" si="248"/>
        <v>0</v>
      </c>
      <c r="O7954" s="42">
        <f t="shared" si="249"/>
        <v>9.3499018672072982E-5</v>
      </c>
      <c r="P7954" s="37">
        <v>273527.51291013614</v>
      </c>
      <c r="Q7954" s="27" t="s">
        <v>8767</v>
      </c>
      <c r="R7954" s="27" t="s">
        <v>8768</v>
      </c>
      <c r="S7954" s="27">
        <v>2010003</v>
      </c>
    </row>
    <row r="7955" spans="1:19">
      <c r="A7955" s="27" t="s">
        <v>8153</v>
      </c>
      <c r="B7955" s="27" t="s">
        <v>8192</v>
      </c>
      <c r="C7955" s="27">
        <v>3762</v>
      </c>
      <c r="D7955" s="27" t="s">
        <v>56</v>
      </c>
      <c r="E7955" s="27" t="s">
        <v>1892</v>
      </c>
      <c r="F7955" s="37">
        <v>104717676.60300003</v>
      </c>
      <c r="G7955" s="27">
        <v>44.500222000000001</v>
      </c>
      <c r="H7955" s="27">
        <v>-71.998920999999996</v>
      </c>
      <c r="I7955" s="27" t="s">
        <v>106</v>
      </c>
      <c r="J7955" s="27" t="s">
        <v>107</v>
      </c>
      <c r="K7955" s="37">
        <v>3141.9989999999998</v>
      </c>
      <c r="L7955" s="37">
        <v>0</v>
      </c>
      <c r="M7955" s="40">
        <v>0.94668001486752196</v>
      </c>
      <c r="N7955" s="40">
        <f t="shared" si="248"/>
        <v>0</v>
      </c>
      <c r="O7955" s="42">
        <f t="shared" si="249"/>
        <v>3.000447586238736E-5</v>
      </c>
      <c r="P7955" s="37">
        <v>2974.4676600337389</v>
      </c>
      <c r="Q7955" s="27" t="s">
        <v>8713</v>
      </c>
      <c r="R7955" s="27" t="s">
        <v>8714</v>
      </c>
      <c r="S7955" s="27">
        <v>1080102</v>
      </c>
    </row>
    <row r="7956" spans="1:19">
      <c r="A7956" s="27" t="s">
        <v>8153</v>
      </c>
      <c r="B7956" s="27" t="s">
        <v>8193</v>
      </c>
      <c r="C7956" s="27">
        <v>3746</v>
      </c>
      <c r="D7956" s="27" t="s">
        <v>56</v>
      </c>
      <c r="E7956" s="27" t="s">
        <v>1892</v>
      </c>
      <c r="F7956" s="37">
        <v>104717676.60300003</v>
      </c>
      <c r="G7956" s="27">
        <v>42.793599999999998</v>
      </c>
      <c r="H7956" s="27">
        <v>-72.914400000000001</v>
      </c>
      <c r="I7956" s="27" t="s">
        <v>106</v>
      </c>
      <c r="J7956" s="27" t="s">
        <v>107</v>
      </c>
      <c r="K7956" s="37">
        <v>128820.999</v>
      </c>
      <c r="L7956" s="37">
        <v>0</v>
      </c>
      <c r="M7956" s="40">
        <v>56.418861290177162</v>
      </c>
      <c r="N7956" s="40">
        <f t="shared" si="248"/>
        <v>0</v>
      </c>
      <c r="O7956" s="42">
        <f t="shared" si="249"/>
        <v>1.2301743428511996E-3</v>
      </c>
      <c r="P7956" s="37">
        <v>7267934.0738430507</v>
      </c>
      <c r="Q7956" s="27" t="s">
        <v>8729</v>
      </c>
      <c r="R7956" s="27" t="s">
        <v>8730</v>
      </c>
      <c r="S7956" s="27">
        <v>1080203</v>
      </c>
    </row>
    <row r="7957" spans="1:19">
      <c r="A7957" s="27" t="s">
        <v>8153</v>
      </c>
      <c r="B7957" s="27" t="s">
        <v>8194</v>
      </c>
      <c r="C7957" s="27">
        <v>6618</v>
      </c>
      <c r="D7957" s="27" t="s">
        <v>56</v>
      </c>
      <c r="E7957" s="27" t="s">
        <v>1892</v>
      </c>
      <c r="F7957" s="37">
        <v>104717676.60300003</v>
      </c>
      <c r="G7957" s="27">
        <v>44.933610999999999</v>
      </c>
      <c r="H7957" s="27">
        <v>-73.051111000000006</v>
      </c>
      <c r="I7957" s="27" t="s">
        <v>106</v>
      </c>
      <c r="J7957" s="27" t="s">
        <v>107</v>
      </c>
      <c r="K7957" s="37">
        <v>33263</v>
      </c>
      <c r="L7957" s="37">
        <v>0</v>
      </c>
      <c r="M7957" s="40">
        <v>31.50930979952048</v>
      </c>
      <c r="N7957" s="40">
        <f t="shared" si="248"/>
        <v>0</v>
      </c>
      <c r="O7957" s="42">
        <f t="shared" si="249"/>
        <v>3.176445570512883E-4</v>
      </c>
      <c r="P7957" s="37">
        <v>1048094.1718614497</v>
      </c>
      <c r="Q7957" s="27" t="s">
        <v>8775</v>
      </c>
      <c r="R7957" s="27" t="s">
        <v>8776</v>
      </c>
      <c r="S7957" s="27">
        <v>2010007</v>
      </c>
    </row>
    <row r="7958" spans="1:19">
      <c r="A7958" s="27" t="s">
        <v>8153</v>
      </c>
      <c r="B7958" s="27" t="s">
        <v>8195</v>
      </c>
      <c r="C7958" s="27">
        <v>50713</v>
      </c>
      <c r="D7958" s="27" t="s">
        <v>56</v>
      </c>
      <c r="E7958" s="27" t="s">
        <v>1892</v>
      </c>
      <c r="F7958" s="37">
        <v>104717676.60300003</v>
      </c>
      <c r="G7958" s="27">
        <v>44.070300000000003</v>
      </c>
      <c r="H7958" s="27">
        <v>-73.196100000000001</v>
      </c>
      <c r="I7958" s="27" t="s">
        <v>106</v>
      </c>
      <c r="J7958" s="27" t="s">
        <v>107</v>
      </c>
      <c r="K7958" s="37">
        <v>21711</v>
      </c>
      <c r="L7958" s="37">
        <v>0</v>
      </c>
      <c r="M7958" s="40">
        <v>7.033104063912865</v>
      </c>
      <c r="N7958" s="40">
        <f t="shared" si="248"/>
        <v>0</v>
      </c>
      <c r="O7958" s="42">
        <f t="shared" si="249"/>
        <v>2.0732889330909779E-4</v>
      </c>
      <c r="P7958" s="37">
        <v>152695.72233161223</v>
      </c>
      <c r="Q7958" s="27" t="s">
        <v>8765</v>
      </c>
      <c r="R7958" s="27" t="s">
        <v>8766</v>
      </c>
      <c r="S7958" s="27">
        <v>2010002</v>
      </c>
    </row>
    <row r="7959" spans="1:19">
      <c r="A7959" s="27" t="s">
        <v>8153</v>
      </c>
      <c r="B7959" s="27" t="s">
        <v>8196</v>
      </c>
      <c r="C7959" s="27">
        <v>589</v>
      </c>
      <c r="D7959" s="27" t="s">
        <v>56</v>
      </c>
      <c r="E7959" s="27" t="s">
        <v>1892</v>
      </c>
      <c r="F7959" s="37">
        <v>104717676.60300003</v>
      </c>
      <c r="G7959" s="27">
        <v>44.491700000000002</v>
      </c>
      <c r="H7959" s="27">
        <v>-73.208055999999999</v>
      </c>
      <c r="I7959" s="27" t="s">
        <v>199</v>
      </c>
      <c r="J7959" s="27" t="s">
        <v>118</v>
      </c>
      <c r="K7959" s="37">
        <v>245501</v>
      </c>
      <c r="L7959" s="37">
        <v>51810.061000000002</v>
      </c>
      <c r="M7959" s="40">
        <v>1.9375518961971701</v>
      </c>
      <c r="N7959" s="40">
        <f t="shared" si="248"/>
        <v>0.21103808538458094</v>
      </c>
      <c r="O7959" s="42">
        <f t="shared" si="249"/>
        <v>2.3444083937302204E-3</v>
      </c>
      <c r="P7959" s="37">
        <v>475670.92806830147</v>
      </c>
      <c r="Q7959" s="27" t="s">
        <v>8767</v>
      </c>
      <c r="R7959" s="27" t="s">
        <v>8768</v>
      </c>
      <c r="S7959" s="27">
        <v>2010003</v>
      </c>
    </row>
    <row r="7960" spans="1:19">
      <c r="A7960" s="27" t="s">
        <v>8153</v>
      </c>
      <c r="B7960" s="27" t="s">
        <v>8197</v>
      </c>
      <c r="C7960" s="27">
        <v>57979</v>
      </c>
      <c r="D7960" s="27" t="s">
        <v>56</v>
      </c>
      <c r="E7960" s="27" t="s">
        <v>1892</v>
      </c>
      <c r="F7960" s="37">
        <v>104717676.60300003</v>
      </c>
      <c r="G7960" s="27">
        <v>44.748333000000002</v>
      </c>
      <c r="H7960" s="27">
        <v>-72.425278000000006</v>
      </c>
      <c r="I7960" s="27" t="s">
        <v>114</v>
      </c>
      <c r="J7960" s="27" t="s">
        <v>115</v>
      </c>
      <c r="K7960" s="37">
        <v>160513</v>
      </c>
      <c r="L7960" s="37">
        <v>0</v>
      </c>
      <c r="M7960" s="40">
        <v>3.8E-3</v>
      </c>
      <c r="N7960" s="40">
        <f t="shared" si="248"/>
        <v>0</v>
      </c>
      <c r="O7960" s="42">
        <f t="shared" si="249"/>
        <v>1.5328166667460373E-3</v>
      </c>
      <c r="P7960" s="37">
        <v>609.94939999999997</v>
      </c>
      <c r="Q7960" s="27" t="s">
        <v>8761</v>
      </c>
      <c r="R7960" s="27" t="s">
        <v>8762</v>
      </c>
      <c r="S7960" s="27">
        <v>1110000</v>
      </c>
    </row>
    <row r="7961" spans="1:19">
      <c r="A7961" s="27" t="s">
        <v>8153</v>
      </c>
      <c r="B7961" s="27" t="s">
        <v>8198</v>
      </c>
      <c r="C7961" s="27">
        <v>60537</v>
      </c>
      <c r="D7961" s="27" t="s">
        <v>56</v>
      </c>
      <c r="E7961" s="27" t="s">
        <v>1892</v>
      </c>
      <c r="F7961" s="37">
        <v>104717676.60300003</v>
      </c>
      <c r="G7961" s="27">
        <v>44.368889000000003</v>
      </c>
      <c r="H7961" s="27">
        <v>-73.247083000000003</v>
      </c>
      <c r="I7961" s="27" t="s">
        <v>129</v>
      </c>
      <c r="J7961" s="27" t="s">
        <v>130</v>
      </c>
      <c r="K7961" s="37">
        <v>3294</v>
      </c>
      <c r="L7961" s="37">
        <v>0</v>
      </c>
      <c r="M7961" s="40">
        <v>7.6E-3</v>
      </c>
      <c r="N7961" s="40">
        <f t="shared" si="248"/>
        <v>0</v>
      </c>
      <c r="O7961" s="42">
        <f t="shared" si="249"/>
        <v>3.1456007303218101E-5</v>
      </c>
      <c r="P7961" s="37">
        <v>25.034400000000002</v>
      </c>
      <c r="Q7961" s="27" t="s">
        <v>8777</v>
      </c>
      <c r="R7961" s="27" t="s">
        <v>8778</v>
      </c>
      <c r="S7961" s="27">
        <v>2010008</v>
      </c>
    </row>
    <row r="7962" spans="1:19">
      <c r="A7962" s="27" t="s">
        <v>8153</v>
      </c>
      <c r="B7962" s="27" t="s">
        <v>8199</v>
      </c>
      <c r="C7962" s="27">
        <v>3716</v>
      </c>
      <c r="D7962" s="27" t="s">
        <v>56</v>
      </c>
      <c r="E7962" s="27" t="s">
        <v>1892</v>
      </c>
      <c r="F7962" s="37">
        <v>104717676.60300003</v>
      </c>
      <c r="G7962" s="27">
        <v>44.024900000000002</v>
      </c>
      <c r="H7962" s="27">
        <v>-73.1768</v>
      </c>
      <c r="I7962" s="27" t="s">
        <v>106</v>
      </c>
      <c r="J7962" s="27" t="s">
        <v>107</v>
      </c>
      <c r="K7962" s="37">
        <v>6798</v>
      </c>
      <c r="L7962" s="37">
        <v>0</v>
      </c>
      <c r="M7962" s="40">
        <v>13.83335326442038</v>
      </c>
      <c r="N7962" s="40">
        <f t="shared" si="248"/>
        <v>0</v>
      </c>
      <c r="O7962" s="42">
        <f t="shared" si="249"/>
        <v>6.4917406693162303E-5</v>
      </c>
      <c r="P7962" s="37">
        <v>94039.135491529742</v>
      </c>
      <c r="Q7962" s="27" t="s">
        <v>8765</v>
      </c>
      <c r="R7962" s="27" t="s">
        <v>8766</v>
      </c>
      <c r="S7962" s="27">
        <v>2010002</v>
      </c>
    </row>
    <row r="7963" spans="1:19">
      <c r="A7963" s="27" t="s">
        <v>8153</v>
      </c>
      <c r="B7963" s="27" t="s">
        <v>8200</v>
      </c>
      <c r="C7963" s="27">
        <v>59682</v>
      </c>
      <c r="D7963" s="27" t="s">
        <v>56</v>
      </c>
      <c r="E7963" s="27" t="s">
        <v>1892</v>
      </c>
      <c r="F7963" s="37">
        <v>104717676.60300003</v>
      </c>
      <c r="G7963" s="27">
        <v>43.626389000000003</v>
      </c>
      <c r="H7963" s="27">
        <v>-72.975555999999997</v>
      </c>
      <c r="I7963" s="27" t="s">
        <v>129</v>
      </c>
      <c r="J7963" s="27" t="s">
        <v>130</v>
      </c>
      <c r="K7963" s="37">
        <v>2156</v>
      </c>
      <c r="L7963" s="37">
        <v>0</v>
      </c>
      <c r="M7963" s="40">
        <v>7.6E-3</v>
      </c>
      <c r="N7963" s="40">
        <f t="shared" si="248"/>
        <v>0</v>
      </c>
      <c r="O7963" s="42">
        <f t="shared" si="249"/>
        <v>2.0588692090388044E-5</v>
      </c>
      <c r="P7963" s="37">
        <v>16.3856</v>
      </c>
      <c r="Q7963" s="27" t="s">
        <v>8765</v>
      </c>
      <c r="R7963" s="27" t="s">
        <v>8766</v>
      </c>
      <c r="S7963" s="27">
        <v>2010002</v>
      </c>
    </row>
    <row r="7964" spans="1:19">
      <c r="A7964" s="27" t="s">
        <v>8153</v>
      </c>
      <c r="B7964" s="27" t="s">
        <v>8201</v>
      </c>
      <c r="C7964" s="27">
        <v>3739</v>
      </c>
      <c r="D7964" s="27" t="s">
        <v>56</v>
      </c>
      <c r="E7964" s="27" t="s">
        <v>1892</v>
      </c>
      <c r="F7964" s="37">
        <v>104717676.60300003</v>
      </c>
      <c r="G7964" s="27">
        <v>44.360599999999998</v>
      </c>
      <c r="H7964" s="27">
        <v>-72.335599999999999</v>
      </c>
      <c r="I7964" s="27" t="s">
        <v>106</v>
      </c>
      <c r="J7964" s="27" t="s">
        <v>107</v>
      </c>
      <c r="K7964" s="37">
        <v>8879</v>
      </c>
      <c r="L7964" s="37">
        <v>0</v>
      </c>
      <c r="M7964" s="40">
        <v>51.498610864153633</v>
      </c>
      <c r="N7964" s="40">
        <f t="shared" si="248"/>
        <v>0</v>
      </c>
      <c r="O7964" s="42">
        <f t="shared" si="249"/>
        <v>8.4789887324005319E-5</v>
      </c>
      <c r="P7964" s="37">
        <v>457256.16586282011</v>
      </c>
      <c r="Q7964" s="27" t="s">
        <v>8767</v>
      </c>
      <c r="R7964" s="27" t="s">
        <v>8768</v>
      </c>
      <c r="S7964" s="27">
        <v>2010003</v>
      </c>
    </row>
    <row r="7965" spans="1:19">
      <c r="A7965" s="27" t="s">
        <v>8153</v>
      </c>
      <c r="B7965" s="27" t="s">
        <v>8202</v>
      </c>
      <c r="C7965" s="27">
        <v>6483</v>
      </c>
      <c r="D7965" s="27" t="s">
        <v>56</v>
      </c>
      <c r="E7965" s="27" t="s">
        <v>1892</v>
      </c>
      <c r="F7965" s="37">
        <v>104717676.60300003</v>
      </c>
      <c r="G7965" s="27">
        <v>44.260300000000001</v>
      </c>
      <c r="H7965" s="27">
        <v>-72.059200000000004</v>
      </c>
      <c r="I7965" s="27" t="s">
        <v>106</v>
      </c>
      <c r="J7965" s="27" t="s">
        <v>107</v>
      </c>
      <c r="K7965" s="37">
        <v>45725</v>
      </c>
      <c r="L7965" s="37">
        <v>0</v>
      </c>
      <c r="M7965" s="40">
        <v>56.511193924508063</v>
      </c>
      <c r="N7965" s="40">
        <f t="shared" si="248"/>
        <v>0</v>
      </c>
      <c r="O7965" s="42">
        <f t="shared" si="249"/>
        <v>4.3665025316929192E-4</v>
      </c>
      <c r="P7965" s="37">
        <v>2583974.3421981311</v>
      </c>
      <c r="Q7965" s="27" t="s">
        <v>8715</v>
      </c>
      <c r="R7965" s="27" t="s">
        <v>8716</v>
      </c>
      <c r="S7965" s="27">
        <v>1080103</v>
      </c>
    </row>
    <row r="7966" spans="1:19">
      <c r="A7966" s="27" t="s">
        <v>8153</v>
      </c>
      <c r="B7966" s="27" t="s">
        <v>8203</v>
      </c>
      <c r="C7966" s="27">
        <v>57804</v>
      </c>
      <c r="D7966" s="27" t="s">
        <v>56</v>
      </c>
      <c r="E7966" s="27" t="s">
        <v>1892</v>
      </c>
      <c r="F7966" s="37">
        <v>104717676.60300003</v>
      </c>
      <c r="G7966" s="27">
        <v>44.0075</v>
      </c>
      <c r="H7966" s="27">
        <v>-73.176944000000006</v>
      </c>
      <c r="I7966" s="27" t="s">
        <v>199</v>
      </c>
      <c r="J7966" s="27" t="s">
        <v>118</v>
      </c>
      <c r="K7966" s="37">
        <v>3444.47</v>
      </c>
      <c r="L7966" s="37">
        <v>701.29300000000001</v>
      </c>
      <c r="M7966" s="40">
        <v>1.9375518961971701</v>
      </c>
      <c r="N7966" s="40">
        <f t="shared" si="248"/>
        <v>0.20359968297009412</v>
      </c>
      <c r="O7966" s="42">
        <f t="shared" si="249"/>
        <v>3.289291848078799E-5</v>
      </c>
      <c r="P7966" s="37">
        <v>6673.8393798942661</v>
      </c>
      <c r="Q7966" s="27" t="s">
        <v>8765</v>
      </c>
      <c r="R7966" s="27" t="s">
        <v>8766</v>
      </c>
      <c r="S7966" s="27">
        <v>2010002</v>
      </c>
    </row>
    <row r="7967" spans="1:19">
      <c r="A7967" s="27" t="s">
        <v>8153</v>
      </c>
      <c r="B7967" s="27" t="s">
        <v>8204</v>
      </c>
      <c r="C7967" s="27">
        <v>3740</v>
      </c>
      <c r="D7967" s="27" t="s">
        <v>56</v>
      </c>
      <c r="E7967" s="27" t="s">
        <v>1892</v>
      </c>
      <c r="F7967" s="37">
        <v>104717676.60300003</v>
      </c>
      <c r="G7967" s="27">
        <v>44.292391000000002</v>
      </c>
      <c r="H7967" s="27">
        <v>-72.682400000000001</v>
      </c>
      <c r="I7967" s="27" t="s">
        <v>106</v>
      </c>
      <c r="J7967" s="27" t="s">
        <v>107</v>
      </c>
      <c r="K7967" s="37">
        <v>9570</v>
      </c>
      <c r="L7967" s="37">
        <v>0</v>
      </c>
      <c r="M7967" s="40">
        <v>9.8562937032066671</v>
      </c>
      <c r="N7967" s="40">
        <f t="shared" si="248"/>
        <v>0</v>
      </c>
      <c r="O7967" s="42">
        <f t="shared" si="249"/>
        <v>9.1388582237946942E-5</v>
      </c>
      <c r="P7967" s="37">
        <v>94324.730739687802</v>
      </c>
      <c r="Q7967" s="27" t="s">
        <v>8767</v>
      </c>
      <c r="R7967" s="27" t="s">
        <v>8768</v>
      </c>
      <c r="S7967" s="27">
        <v>2010003</v>
      </c>
    </row>
    <row r="7968" spans="1:19">
      <c r="A7968" s="27" t="s">
        <v>8153</v>
      </c>
      <c r="B7968" s="27" t="s">
        <v>8205</v>
      </c>
      <c r="C7968" s="27">
        <v>3717</v>
      </c>
      <c r="D7968" s="27" t="s">
        <v>56</v>
      </c>
      <c r="E7968" s="27" t="s">
        <v>1892</v>
      </c>
      <c r="F7968" s="37">
        <v>104717676.60300003</v>
      </c>
      <c r="G7968" s="27">
        <v>44.641432999999999</v>
      </c>
      <c r="H7968" s="27">
        <v>-73.113364000000004</v>
      </c>
      <c r="I7968" s="27" t="s">
        <v>106</v>
      </c>
      <c r="J7968" s="27" t="s">
        <v>107</v>
      </c>
      <c r="K7968" s="37">
        <v>33622</v>
      </c>
      <c r="L7968" s="37">
        <v>0</v>
      </c>
      <c r="M7968" s="40">
        <v>70.413750329902342</v>
      </c>
      <c r="N7968" s="40">
        <f t="shared" si="248"/>
        <v>0</v>
      </c>
      <c r="O7968" s="42">
        <f t="shared" si="249"/>
        <v>3.210728225709772E-4</v>
      </c>
      <c r="P7968" s="37">
        <v>2367451.1135919765</v>
      </c>
      <c r="Q7968" s="27" t="s">
        <v>8771</v>
      </c>
      <c r="R7968" s="27" t="s">
        <v>8772</v>
      </c>
      <c r="S7968" s="27">
        <v>2010005</v>
      </c>
    </row>
    <row r="7969" spans="1:19">
      <c r="A7969" s="27" t="s">
        <v>8153</v>
      </c>
      <c r="B7969" s="27" t="s">
        <v>8206</v>
      </c>
      <c r="C7969" s="27">
        <v>56891</v>
      </c>
      <c r="D7969" s="27" t="s">
        <v>56</v>
      </c>
      <c r="E7969" s="27" t="s">
        <v>1892</v>
      </c>
      <c r="F7969" s="37">
        <v>104717676.60300003</v>
      </c>
      <c r="G7969" s="27">
        <v>44.312221999999998</v>
      </c>
      <c r="H7969" s="27">
        <v>-72.711388999999997</v>
      </c>
      <c r="I7969" s="27" t="s">
        <v>117</v>
      </c>
      <c r="J7969" s="27" t="s">
        <v>118</v>
      </c>
      <c r="K7969" s="37">
        <v>12053</v>
      </c>
      <c r="L7969" s="37">
        <v>0</v>
      </c>
      <c r="M7969" s="40">
        <v>1.9375518961971701</v>
      </c>
      <c r="N7969" s="40">
        <f t="shared" si="248"/>
        <v>0</v>
      </c>
      <c r="O7969" s="42">
        <f t="shared" si="249"/>
        <v>1.1509995629195135E-4</v>
      </c>
      <c r="P7969" s="37">
        <v>23353.313004864489</v>
      </c>
      <c r="Q7969" s="27" t="s">
        <v>8767</v>
      </c>
      <c r="R7969" s="27" t="s">
        <v>8768</v>
      </c>
      <c r="S7969" s="27">
        <v>2010003</v>
      </c>
    </row>
    <row r="7970" spans="1:19">
      <c r="A7970" s="27" t="s">
        <v>8153</v>
      </c>
      <c r="B7970" s="27" t="s">
        <v>8207</v>
      </c>
      <c r="C7970" s="27">
        <v>3764</v>
      </c>
      <c r="D7970" s="27" t="s">
        <v>56</v>
      </c>
      <c r="E7970" s="27" t="s">
        <v>1892</v>
      </c>
      <c r="F7970" s="37">
        <v>104717676.60300003</v>
      </c>
      <c r="G7970" s="27">
        <v>44.561830999999998</v>
      </c>
      <c r="H7970" s="27">
        <v>-72.602368999999996</v>
      </c>
      <c r="I7970" s="27" t="s">
        <v>106</v>
      </c>
      <c r="J7970" s="27" t="s">
        <v>107</v>
      </c>
      <c r="K7970" s="37">
        <v>3557</v>
      </c>
      <c r="L7970" s="37">
        <v>0</v>
      </c>
      <c r="M7970" s="40">
        <v>6.6682764945652178</v>
      </c>
      <c r="N7970" s="40">
        <f t="shared" si="248"/>
        <v>0</v>
      </c>
      <c r="O7970" s="42">
        <f t="shared" si="249"/>
        <v>3.3967522154689368E-5</v>
      </c>
      <c r="P7970" s="37">
        <v>23719.059491168478</v>
      </c>
      <c r="Q7970" s="27" t="s">
        <v>8771</v>
      </c>
      <c r="R7970" s="27" t="s">
        <v>8772</v>
      </c>
      <c r="S7970" s="27">
        <v>2010005</v>
      </c>
    </row>
    <row r="7971" spans="1:19">
      <c r="A7971" s="27" t="s">
        <v>8153</v>
      </c>
      <c r="B7971" s="27" t="s">
        <v>8208</v>
      </c>
      <c r="C7971" s="27">
        <v>61125</v>
      </c>
      <c r="D7971" s="27" t="s">
        <v>56</v>
      </c>
      <c r="E7971" s="27" t="s">
        <v>1892</v>
      </c>
      <c r="F7971" s="37">
        <v>104717676.60300003</v>
      </c>
      <c r="G7971" s="27">
        <v>44.462339999999998</v>
      </c>
      <c r="H7971" s="27">
        <v>-72.770855999999995</v>
      </c>
      <c r="I7971" s="27" t="s">
        <v>129</v>
      </c>
      <c r="J7971" s="27" t="s">
        <v>130</v>
      </c>
      <c r="K7971" s="37">
        <v>1301</v>
      </c>
      <c r="L7971" s="37">
        <v>0</v>
      </c>
      <c r="M7971" s="40">
        <v>7.6E-3</v>
      </c>
      <c r="N7971" s="40">
        <f t="shared" si="248"/>
        <v>0</v>
      </c>
      <c r="O7971" s="42">
        <f t="shared" si="249"/>
        <v>1.2423881451574604E-5</v>
      </c>
      <c r="P7971" s="37">
        <v>9.8876000000000008</v>
      </c>
      <c r="Q7971" s="27" t="s">
        <v>8767</v>
      </c>
      <c r="R7971" s="27" t="s">
        <v>8768</v>
      </c>
      <c r="S7971" s="27">
        <v>2010003</v>
      </c>
    </row>
    <row r="7972" spans="1:19">
      <c r="A7972" s="27" t="s">
        <v>8153</v>
      </c>
      <c r="B7972" s="27" t="s">
        <v>8209</v>
      </c>
      <c r="C7972" s="27">
        <v>3731</v>
      </c>
      <c r="D7972" s="27" t="s">
        <v>56</v>
      </c>
      <c r="E7972" s="27" t="s">
        <v>1892</v>
      </c>
      <c r="F7972" s="37">
        <v>104717676.60300003</v>
      </c>
      <c r="G7972" s="27">
        <v>44.937578999999999</v>
      </c>
      <c r="H7972" s="27">
        <v>-72.179968000000002</v>
      </c>
      <c r="I7972" s="27" t="s">
        <v>106</v>
      </c>
      <c r="J7972" s="27" t="s">
        <v>107</v>
      </c>
      <c r="K7972" s="37">
        <v>15064</v>
      </c>
      <c r="L7972" s="37">
        <v>0</v>
      </c>
      <c r="M7972" s="40">
        <v>3.4438010422194711</v>
      </c>
      <c r="N7972" s="40">
        <f t="shared" si="248"/>
        <v>0</v>
      </c>
      <c r="O7972" s="42">
        <f t="shared" si="249"/>
        <v>1.4385345902115284E-4</v>
      </c>
      <c r="P7972" s="37">
        <v>51877.418899994111</v>
      </c>
      <c r="Q7972" s="27" t="s">
        <v>8761</v>
      </c>
      <c r="R7972" s="27" t="s">
        <v>8762</v>
      </c>
      <c r="S7972" s="27">
        <v>1110000</v>
      </c>
    </row>
    <row r="7973" spans="1:19">
      <c r="A7973" s="27" t="s">
        <v>8153</v>
      </c>
      <c r="B7973" s="27" t="s">
        <v>8210</v>
      </c>
      <c r="C7973" s="27">
        <v>61340</v>
      </c>
      <c r="D7973" s="27" t="s">
        <v>56</v>
      </c>
      <c r="E7973" s="27" t="s">
        <v>1892</v>
      </c>
      <c r="F7973" s="37">
        <v>104717676.60300003</v>
      </c>
      <c r="G7973" s="27">
        <v>44.084823999999998</v>
      </c>
      <c r="H7973" s="27">
        <v>-73.226647</v>
      </c>
      <c r="I7973" s="27" t="s">
        <v>129</v>
      </c>
      <c r="J7973" s="27" t="s">
        <v>130</v>
      </c>
      <c r="K7973" s="37">
        <v>1768</v>
      </c>
      <c r="L7973" s="37">
        <v>0</v>
      </c>
      <c r="M7973" s="40">
        <v>7.6E-3</v>
      </c>
      <c r="N7973" s="40">
        <f t="shared" si="248"/>
        <v>0</v>
      </c>
      <c r="O7973" s="42">
        <f t="shared" si="249"/>
        <v>1.6883491473008379E-5</v>
      </c>
      <c r="P7973" s="37">
        <v>13.4368</v>
      </c>
      <c r="Q7973" s="27" t="s">
        <v>8765</v>
      </c>
      <c r="R7973" s="27" t="s">
        <v>8766</v>
      </c>
      <c r="S7973" s="27">
        <v>2010002</v>
      </c>
    </row>
    <row r="7974" spans="1:19">
      <c r="A7974" s="27" t="s">
        <v>8153</v>
      </c>
      <c r="B7974" s="27" t="s">
        <v>8211</v>
      </c>
      <c r="C7974" s="27">
        <v>58935</v>
      </c>
      <c r="D7974" s="27" t="s">
        <v>56</v>
      </c>
      <c r="E7974" s="27" t="s">
        <v>1892</v>
      </c>
      <c r="F7974" s="37">
        <v>104717676.60300003</v>
      </c>
      <c r="G7974" s="27">
        <v>44.139443999999997</v>
      </c>
      <c r="H7974" s="27">
        <v>-73.203889000000004</v>
      </c>
      <c r="I7974" s="27" t="s">
        <v>129</v>
      </c>
      <c r="J7974" s="27" t="s">
        <v>130</v>
      </c>
      <c r="K7974" s="37">
        <v>2917</v>
      </c>
      <c r="L7974" s="37">
        <v>0</v>
      </c>
      <c r="M7974" s="40">
        <v>7.6E-3</v>
      </c>
      <c r="N7974" s="40">
        <f t="shared" si="248"/>
        <v>0</v>
      </c>
      <c r="O7974" s="42">
        <f t="shared" si="249"/>
        <v>2.785585103323837E-5</v>
      </c>
      <c r="P7974" s="37">
        <v>22.1692</v>
      </c>
      <c r="Q7974" s="27" t="s">
        <v>8777</v>
      </c>
      <c r="R7974" s="27" t="s">
        <v>8778</v>
      </c>
      <c r="S7974" s="27">
        <v>2010008</v>
      </c>
    </row>
    <row r="7975" spans="1:19">
      <c r="A7975" s="27" t="s">
        <v>8153</v>
      </c>
      <c r="B7975" s="27" t="s">
        <v>8212</v>
      </c>
      <c r="C7975" s="27">
        <v>50126</v>
      </c>
      <c r="D7975" s="27" t="s">
        <v>56</v>
      </c>
      <c r="E7975" s="27" t="s">
        <v>1892</v>
      </c>
      <c r="F7975" s="37">
        <v>104717676.60300003</v>
      </c>
      <c r="G7975" s="27">
        <v>43.593299999999999</v>
      </c>
      <c r="H7975" s="27">
        <v>-72.3506</v>
      </c>
      <c r="I7975" s="27" t="s">
        <v>106</v>
      </c>
      <c r="J7975" s="27" t="s">
        <v>107</v>
      </c>
      <c r="K7975" s="37">
        <v>2647</v>
      </c>
      <c r="L7975" s="37">
        <v>0</v>
      </c>
      <c r="M7975" s="40">
        <v>639.68897508741259</v>
      </c>
      <c r="N7975" s="40">
        <f t="shared" si="248"/>
        <v>0</v>
      </c>
      <c r="O7975" s="42">
        <f t="shared" si="249"/>
        <v>2.5277489778876231E-5</v>
      </c>
      <c r="P7975" s="37">
        <v>1693256.7170563811</v>
      </c>
      <c r="Q7975" s="27" t="s">
        <v>8721</v>
      </c>
      <c r="R7975" s="27" t="s">
        <v>8722</v>
      </c>
      <c r="S7975" s="27">
        <v>1080106</v>
      </c>
    </row>
    <row r="7976" spans="1:19">
      <c r="A7976" s="27" t="s">
        <v>8153</v>
      </c>
      <c r="B7976" s="27" t="s">
        <v>8213</v>
      </c>
      <c r="C7976" s="27">
        <v>3754</v>
      </c>
      <c r="D7976" s="27" t="s">
        <v>56</v>
      </c>
      <c r="E7976" s="27" t="s">
        <v>1892</v>
      </c>
      <c r="F7976" s="37">
        <v>104717676.60300003</v>
      </c>
      <c r="G7976" s="27">
        <v>44.481400000000001</v>
      </c>
      <c r="H7976" s="27">
        <v>-73.2239</v>
      </c>
      <c r="I7976" s="27" t="s">
        <v>108</v>
      </c>
      <c r="J7976" s="27" t="s">
        <v>109</v>
      </c>
      <c r="K7976" s="37">
        <v>485</v>
      </c>
      <c r="L7976" s="37">
        <v>805.572</v>
      </c>
      <c r="M7976" s="40">
        <v>2.0626061603831798</v>
      </c>
      <c r="N7976" s="40">
        <f t="shared" si="248"/>
        <v>1.6609731958762886</v>
      </c>
      <c r="O7976" s="42">
        <f t="shared" si="249"/>
        <v>4.6315007717245833E-6</v>
      </c>
      <c r="P7976" s="37">
        <v>1000.3639877858421</v>
      </c>
      <c r="Q7976" s="27" t="s">
        <v>8777</v>
      </c>
      <c r="R7976" s="27" t="s">
        <v>8778</v>
      </c>
      <c r="S7976" s="27">
        <v>2010008</v>
      </c>
    </row>
    <row r="7977" spans="1:19">
      <c r="A7977" s="27" t="s">
        <v>8153</v>
      </c>
      <c r="B7977" s="27" t="s">
        <v>8214</v>
      </c>
      <c r="C7977" s="27">
        <v>3720</v>
      </c>
      <c r="D7977" s="27" t="s">
        <v>56</v>
      </c>
      <c r="E7977" s="27" t="s">
        <v>1892</v>
      </c>
      <c r="F7977" s="37">
        <v>104717676.60300003</v>
      </c>
      <c r="G7977" s="27">
        <v>44.638100000000001</v>
      </c>
      <c r="H7977" s="27">
        <v>-73.162499999999994</v>
      </c>
      <c r="I7977" s="27" t="s">
        <v>106</v>
      </c>
      <c r="J7977" s="27" t="s">
        <v>107</v>
      </c>
      <c r="K7977" s="37">
        <v>25178</v>
      </c>
      <c r="L7977" s="37">
        <v>0</v>
      </c>
      <c r="M7977" s="40">
        <v>17.930860875731572</v>
      </c>
      <c r="N7977" s="40">
        <f t="shared" si="248"/>
        <v>0</v>
      </c>
      <c r="O7977" s="42">
        <f t="shared" si="249"/>
        <v>2.4043696171233313E-4</v>
      </c>
      <c r="P7977" s="37">
        <v>451463.21512916952</v>
      </c>
      <c r="Q7977" s="27" t="s">
        <v>8771</v>
      </c>
      <c r="R7977" s="27" t="s">
        <v>8772</v>
      </c>
      <c r="S7977" s="27">
        <v>2010005</v>
      </c>
    </row>
    <row r="7978" spans="1:19">
      <c r="A7978" s="27" t="s">
        <v>8153</v>
      </c>
      <c r="B7978" s="27" t="s">
        <v>8215</v>
      </c>
      <c r="C7978" s="27">
        <v>3722</v>
      </c>
      <c r="D7978" s="27" t="s">
        <v>56</v>
      </c>
      <c r="E7978" s="27" t="s">
        <v>1892</v>
      </c>
      <c r="F7978" s="37">
        <v>104717676.60300003</v>
      </c>
      <c r="G7978" s="27">
        <v>43.694000000000003</v>
      </c>
      <c r="H7978" s="27">
        <v>-72.954999999999998</v>
      </c>
      <c r="I7978" s="27" t="s">
        <v>106</v>
      </c>
      <c r="J7978" s="27" t="s">
        <v>107</v>
      </c>
      <c r="K7978" s="37">
        <v>10150</v>
      </c>
      <c r="L7978" s="37">
        <v>0</v>
      </c>
      <c r="M7978" s="40">
        <v>0</v>
      </c>
      <c r="N7978" s="40">
        <f t="shared" si="248"/>
        <v>0</v>
      </c>
      <c r="O7978" s="42">
        <f t="shared" si="249"/>
        <v>9.6927284191761895E-5</v>
      </c>
      <c r="P7978" s="37">
        <v>0</v>
      </c>
      <c r="Q7978" s="27" t="s">
        <v>8765</v>
      </c>
      <c r="R7978" s="27" t="s">
        <v>8766</v>
      </c>
      <c r="S7978" s="27">
        <v>2010002</v>
      </c>
    </row>
    <row r="7979" spans="1:19">
      <c r="A7979" s="27" t="s">
        <v>8153</v>
      </c>
      <c r="B7979" s="27" t="s">
        <v>8216</v>
      </c>
      <c r="C7979" s="27">
        <v>6450</v>
      </c>
      <c r="D7979" s="27" t="s">
        <v>56</v>
      </c>
      <c r="E7979" s="27" t="s">
        <v>1892</v>
      </c>
      <c r="F7979" s="37">
        <v>104717676.60300003</v>
      </c>
      <c r="G7979" s="27">
        <v>43.662775000000003</v>
      </c>
      <c r="H7979" s="27">
        <v>-73.034023000000005</v>
      </c>
      <c r="I7979" s="27" t="s">
        <v>106</v>
      </c>
      <c r="J7979" s="27" t="s">
        <v>107</v>
      </c>
      <c r="K7979" s="37">
        <v>31207.001</v>
      </c>
      <c r="L7979" s="37">
        <v>0</v>
      </c>
      <c r="M7979" s="40">
        <v>13.015327006948549</v>
      </c>
      <c r="N7979" s="40">
        <f t="shared" si="248"/>
        <v>0</v>
      </c>
      <c r="O7979" s="42">
        <f t="shared" si="249"/>
        <v>2.980108231231131E-4</v>
      </c>
      <c r="P7979" s="37">
        <v>406169.32292117039</v>
      </c>
      <c r="Q7979" s="27" t="s">
        <v>8765</v>
      </c>
      <c r="R7979" s="27" t="s">
        <v>8766</v>
      </c>
      <c r="S7979" s="27">
        <v>2010002</v>
      </c>
    </row>
    <row r="7980" spans="1:19">
      <c r="A7980" s="27" t="s">
        <v>8153</v>
      </c>
      <c r="B7980" s="27" t="s">
        <v>8217</v>
      </c>
      <c r="C7980" s="27">
        <v>3723</v>
      </c>
      <c r="D7980" s="27" t="s">
        <v>56</v>
      </c>
      <c r="E7980" s="27" t="s">
        <v>1892</v>
      </c>
      <c r="F7980" s="37">
        <v>104717676.60300003</v>
      </c>
      <c r="G7980" s="27">
        <v>43.603000000000002</v>
      </c>
      <c r="H7980" s="27">
        <v>-72.9923</v>
      </c>
      <c r="I7980" s="27" t="s">
        <v>108</v>
      </c>
      <c r="J7980" s="27" t="s">
        <v>109</v>
      </c>
      <c r="K7980" s="37">
        <v>330</v>
      </c>
      <c r="L7980" s="37">
        <v>689.95699999999999</v>
      </c>
      <c r="M7980" s="40">
        <v>2.0626061603831798</v>
      </c>
      <c r="N7980" s="40">
        <f t="shared" si="248"/>
        <v>2.0907787878787878</v>
      </c>
      <c r="O7980" s="42">
        <f t="shared" si="249"/>
        <v>3.1513304219981702E-6</v>
      </c>
      <c r="P7980" s="37">
        <v>680.66003292644928</v>
      </c>
      <c r="Q7980" s="27" t="s">
        <v>8765</v>
      </c>
      <c r="R7980" s="27" t="s">
        <v>8766</v>
      </c>
      <c r="S7980" s="27">
        <v>2010002</v>
      </c>
    </row>
    <row r="7981" spans="1:19">
      <c r="A7981" s="27" t="s">
        <v>8153</v>
      </c>
      <c r="B7981" s="27" t="s">
        <v>8218</v>
      </c>
      <c r="C7981" s="27">
        <v>51026</v>
      </c>
      <c r="D7981" s="27" t="s">
        <v>56</v>
      </c>
      <c r="E7981" s="27" t="s">
        <v>1892</v>
      </c>
      <c r="F7981" s="37">
        <v>104717676.60300003</v>
      </c>
      <c r="G7981" s="27">
        <v>44.213099999999997</v>
      </c>
      <c r="H7981" s="27">
        <v>-72.057199999999995</v>
      </c>
      <c r="I7981" s="27" t="s">
        <v>199</v>
      </c>
      <c r="J7981" s="27" t="s">
        <v>118</v>
      </c>
      <c r="K7981" s="37">
        <v>166902</v>
      </c>
      <c r="L7981" s="37">
        <v>5114.3329999999996</v>
      </c>
      <c r="M7981" s="40">
        <v>1.9375518961971701</v>
      </c>
      <c r="N7981" s="40">
        <f t="shared" si="248"/>
        <v>3.0642730464584007E-2</v>
      </c>
      <c r="O7981" s="42">
        <f t="shared" si="249"/>
        <v>1.5938283336131473E-3</v>
      </c>
      <c r="P7981" s="37">
        <v>323381.28657910007</v>
      </c>
      <c r="Q7981" s="27" t="s">
        <v>8715</v>
      </c>
      <c r="R7981" s="27" t="s">
        <v>8716</v>
      </c>
      <c r="S7981" s="27">
        <v>1080103</v>
      </c>
    </row>
    <row r="7982" spans="1:19">
      <c r="A7982" s="27" t="s">
        <v>8153</v>
      </c>
      <c r="B7982" s="27" t="s">
        <v>8219</v>
      </c>
      <c r="C7982" s="27">
        <v>61928</v>
      </c>
      <c r="D7982" s="27" t="s">
        <v>56</v>
      </c>
      <c r="E7982" s="27" t="s">
        <v>1892</v>
      </c>
      <c r="F7982" s="37">
        <v>104717676.60300003</v>
      </c>
      <c r="G7982" s="27">
        <v>44.779729000000003</v>
      </c>
      <c r="H7982" s="27">
        <v>-73.105823000000001</v>
      </c>
      <c r="I7982" s="27" t="s">
        <v>129</v>
      </c>
      <c r="J7982" s="27" t="s">
        <v>130</v>
      </c>
      <c r="K7982" s="37">
        <v>337</v>
      </c>
      <c r="L7982" s="37">
        <v>0</v>
      </c>
      <c r="M7982" s="40">
        <v>7.6E-3</v>
      </c>
      <c r="N7982" s="40">
        <f t="shared" si="248"/>
        <v>0</v>
      </c>
      <c r="O7982" s="42">
        <f t="shared" si="249"/>
        <v>3.2181768248890404E-6</v>
      </c>
      <c r="P7982" s="37">
        <v>2.5611999999999999</v>
      </c>
      <c r="Q7982" s="27" t="s">
        <v>8777</v>
      </c>
      <c r="R7982" s="27" t="s">
        <v>8778</v>
      </c>
      <c r="S7982" s="27">
        <v>2010008</v>
      </c>
    </row>
    <row r="7983" spans="1:19">
      <c r="A7983" s="27" t="s">
        <v>8153</v>
      </c>
      <c r="B7983" s="27" t="s">
        <v>8220</v>
      </c>
      <c r="C7983" s="27">
        <v>3724</v>
      </c>
      <c r="D7983" s="27" t="s">
        <v>56</v>
      </c>
      <c r="E7983" s="27" t="s">
        <v>1892</v>
      </c>
      <c r="F7983" s="37">
        <v>104717676.60300003</v>
      </c>
      <c r="G7983" s="27">
        <v>43.895400000000002</v>
      </c>
      <c r="H7983" s="27">
        <v>-73.100700000000003</v>
      </c>
      <c r="I7983" s="27" t="s">
        <v>106</v>
      </c>
      <c r="J7983" s="27" t="s">
        <v>107</v>
      </c>
      <c r="K7983" s="37">
        <v>3456</v>
      </c>
      <c r="L7983" s="37">
        <v>0</v>
      </c>
      <c r="M7983" s="40">
        <v>1181.476449855815</v>
      </c>
      <c r="N7983" s="40">
        <f t="shared" si="248"/>
        <v>0</v>
      </c>
      <c r="O7983" s="42">
        <f t="shared" si="249"/>
        <v>3.3003024055835383E-5</v>
      </c>
      <c r="P7983" s="37">
        <v>4083182.6107016965</v>
      </c>
      <c r="Q7983" s="27" t="s">
        <v>8765</v>
      </c>
      <c r="R7983" s="27" t="s">
        <v>8766</v>
      </c>
      <c r="S7983" s="27">
        <v>2010002</v>
      </c>
    </row>
    <row r="7984" spans="1:19">
      <c r="A7984" s="27" t="s">
        <v>8153</v>
      </c>
      <c r="B7984" s="27" t="s">
        <v>8221</v>
      </c>
      <c r="C7984" s="27">
        <v>6529</v>
      </c>
      <c r="D7984" s="27" t="s">
        <v>56</v>
      </c>
      <c r="E7984" s="27" t="s">
        <v>1892</v>
      </c>
      <c r="F7984" s="37">
        <v>104717676.60300003</v>
      </c>
      <c r="G7984" s="27">
        <v>42.870840000000001</v>
      </c>
      <c r="H7984" s="27">
        <v>-72.927319999999995</v>
      </c>
      <c r="I7984" s="27" t="s">
        <v>106</v>
      </c>
      <c r="J7984" s="27" t="s">
        <v>107</v>
      </c>
      <c r="K7984" s="37">
        <v>23189</v>
      </c>
      <c r="L7984" s="37">
        <v>0</v>
      </c>
      <c r="M7984" s="40">
        <v>4.8302844207950919</v>
      </c>
      <c r="N7984" s="40">
        <f t="shared" si="248"/>
        <v>0</v>
      </c>
      <c r="O7984" s="42">
        <f t="shared" si="249"/>
        <v>2.214430338051987E-4</v>
      </c>
      <c r="P7984" s="37">
        <v>112009.46543381739</v>
      </c>
      <c r="Q7984" s="27" t="s">
        <v>8729</v>
      </c>
      <c r="R7984" s="27" t="s">
        <v>8730</v>
      </c>
      <c r="S7984" s="27">
        <v>1080203</v>
      </c>
    </row>
    <row r="7985" spans="1:19">
      <c r="A7985" s="27" t="s">
        <v>8153</v>
      </c>
      <c r="B7985" s="27" t="s">
        <v>8222</v>
      </c>
      <c r="C7985" s="27">
        <v>7381</v>
      </c>
      <c r="D7985" s="27" t="s">
        <v>56</v>
      </c>
      <c r="E7985" s="27" t="s">
        <v>1892</v>
      </c>
      <c r="F7985" s="37">
        <v>104717676.60300003</v>
      </c>
      <c r="G7985" s="27">
        <v>42.862499999999997</v>
      </c>
      <c r="H7985" s="27">
        <v>-72.962800000000001</v>
      </c>
      <c r="I7985" s="27" t="s">
        <v>114</v>
      </c>
      <c r="J7985" s="27" t="s">
        <v>115</v>
      </c>
      <c r="K7985" s="37">
        <v>12290</v>
      </c>
      <c r="L7985" s="37">
        <v>0</v>
      </c>
      <c r="M7985" s="40">
        <v>3.8E-3</v>
      </c>
      <c r="N7985" s="40">
        <f t="shared" si="248"/>
        <v>0</v>
      </c>
      <c r="O7985" s="42">
        <f t="shared" si="249"/>
        <v>1.1736318450411367E-4</v>
      </c>
      <c r="P7985" s="37">
        <v>46.701999999999998</v>
      </c>
      <c r="Q7985" s="27" t="s">
        <v>8729</v>
      </c>
      <c r="R7985" s="27" t="s">
        <v>8730</v>
      </c>
      <c r="S7985" s="27">
        <v>1080203</v>
      </c>
    </row>
    <row r="7986" spans="1:19">
      <c r="A7986" s="27" t="s">
        <v>8153</v>
      </c>
      <c r="B7986" s="27" t="s">
        <v>8223</v>
      </c>
      <c r="C7986" s="27">
        <v>57080</v>
      </c>
      <c r="D7986" s="27" t="s">
        <v>56</v>
      </c>
      <c r="E7986" s="27" t="s">
        <v>1892</v>
      </c>
      <c r="F7986" s="37">
        <v>104717676.60300003</v>
      </c>
      <c r="G7986" s="27">
        <v>44.675980000000003</v>
      </c>
      <c r="H7986" s="27">
        <v>-72.101299999999995</v>
      </c>
      <c r="I7986" s="27" t="s">
        <v>114</v>
      </c>
      <c r="J7986" s="27" t="s">
        <v>115</v>
      </c>
      <c r="K7986" s="37">
        <v>84972</v>
      </c>
      <c r="L7986" s="37">
        <v>0</v>
      </c>
      <c r="M7986" s="40">
        <v>3.8E-3</v>
      </c>
      <c r="N7986" s="40">
        <f t="shared" si="248"/>
        <v>0</v>
      </c>
      <c r="O7986" s="42">
        <f t="shared" si="249"/>
        <v>8.1143893520614705E-4</v>
      </c>
      <c r="P7986" s="37">
        <v>322.89359999999999</v>
      </c>
      <c r="Q7986" s="27" t="s">
        <v>8713</v>
      </c>
      <c r="R7986" s="27" t="s">
        <v>8714</v>
      </c>
      <c r="S7986" s="27">
        <v>1080102</v>
      </c>
    </row>
    <row r="7987" spans="1:19">
      <c r="A7987" s="27" t="s">
        <v>8153</v>
      </c>
      <c r="B7987" s="27" t="s">
        <v>8224</v>
      </c>
      <c r="C7987" s="27">
        <v>58824</v>
      </c>
      <c r="D7987" s="27" t="s">
        <v>56</v>
      </c>
      <c r="E7987" s="27" t="s">
        <v>1892</v>
      </c>
      <c r="F7987" s="37">
        <v>104717676.60300003</v>
      </c>
      <c r="G7987" s="27">
        <v>44.910556</v>
      </c>
      <c r="H7987" s="27">
        <v>-72.979444000000001</v>
      </c>
      <c r="I7987" s="27" t="s">
        <v>129</v>
      </c>
      <c r="J7987" s="27" t="s">
        <v>130</v>
      </c>
      <c r="K7987" s="37">
        <v>2385</v>
      </c>
      <c r="L7987" s="37">
        <v>0</v>
      </c>
      <c r="M7987" s="40">
        <v>7.6E-3</v>
      </c>
      <c r="N7987" s="40">
        <f t="shared" si="248"/>
        <v>0</v>
      </c>
      <c r="O7987" s="42">
        <f t="shared" si="249"/>
        <v>2.277552441353223E-5</v>
      </c>
      <c r="P7987" s="37">
        <v>18.126000000000001</v>
      </c>
      <c r="Q7987" s="27" t="s">
        <v>8775</v>
      </c>
      <c r="R7987" s="27" t="s">
        <v>8776</v>
      </c>
      <c r="S7987" s="27">
        <v>2010007</v>
      </c>
    </row>
    <row r="7988" spans="1:19">
      <c r="A7988" s="27" t="s">
        <v>8153</v>
      </c>
      <c r="B7988" s="27" t="s">
        <v>8225</v>
      </c>
      <c r="C7988" s="27">
        <v>10494</v>
      </c>
      <c r="D7988" s="27" t="s">
        <v>56</v>
      </c>
      <c r="E7988" s="27" t="s">
        <v>1892</v>
      </c>
      <c r="F7988" s="37">
        <v>104717676.60300003</v>
      </c>
      <c r="G7988" s="27">
        <v>44.910800000000002</v>
      </c>
      <c r="H7988" s="27">
        <v>-72.973600000000005</v>
      </c>
      <c r="I7988" s="27" t="s">
        <v>106</v>
      </c>
      <c r="J7988" s="27" t="s">
        <v>107</v>
      </c>
      <c r="K7988" s="37">
        <v>63757</v>
      </c>
      <c r="L7988" s="37">
        <v>0</v>
      </c>
      <c r="M7988" s="40">
        <v>8.3604889807162532</v>
      </c>
      <c r="N7988" s="40">
        <f t="shared" si="248"/>
        <v>0</v>
      </c>
      <c r="O7988" s="42">
        <f t="shared" si="249"/>
        <v>6.0884658701617375E-4</v>
      </c>
      <c r="P7988" s="37">
        <v>533039.69594352611</v>
      </c>
      <c r="Q7988" s="27" t="s">
        <v>8775</v>
      </c>
      <c r="R7988" s="27" t="s">
        <v>8776</v>
      </c>
      <c r="S7988" s="27">
        <v>2010007</v>
      </c>
    </row>
    <row r="7989" spans="1:19">
      <c r="A7989" s="27" t="s">
        <v>8153</v>
      </c>
      <c r="B7989" s="27" t="s">
        <v>8226</v>
      </c>
      <c r="C7989" s="27">
        <v>3725</v>
      </c>
      <c r="D7989" s="27" t="s">
        <v>56</v>
      </c>
      <c r="E7989" s="27" t="s">
        <v>1892</v>
      </c>
      <c r="F7989" s="37">
        <v>104717676.60300003</v>
      </c>
      <c r="G7989" s="27">
        <v>43.898584</v>
      </c>
      <c r="H7989" s="27">
        <v>-73.053124999999994</v>
      </c>
      <c r="I7989" s="27" t="s">
        <v>106</v>
      </c>
      <c r="J7989" s="27" t="s">
        <v>107</v>
      </c>
      <c r="K7989" s="37">
        <v>5756</v>
      </c>
      <c r="L7989" s="37">
        <v>0</v>
      </c>
      <c r="M7989" s="40">
        <v>0.67654686460115987</v>
      </c>
      <c r="N7989" s="40">
        <f t="shared" si="248"/>
        <v>0</v>
      </c>
      <c r="O7989" s="42">
        <f t="shared" si="249"/>
        <v>5.4966842148549899E-5</v>
      </c>
      <c r="P7989" s="37">
        <v>3894.2037526442764</v>
      </c>
      <c r="Q7989" s="27" t="s">
        <v>8765</v>
      </c>
      <c r="R7989" s="27" t="s">
        <v>8766</v>
      </c>
      <c r="S7989" s="27">
        <v>2010002</v>
      </c>
    </row>
    <row r="7990" spans="1:19">
      <c r="A7990" s="27" t="s">
        <v>8153</v>
      </c>
      <c r="B7990" s="27" t="s">
        <v>8227</v>
      </c>
      <c r="C7990" s="27">
        <v>3709</v>
      </c>
      <c r="D7990" s="27" t="s">
        <v>56</v>
      </c>
      <c r="E7990" s="27" t="s">
        <v>1892</v>
      </c>
      <c r="F7990" s="37">
        <v>104717676.60300003</v>
      </c>
      <c r="G7990" s="27">
        <v>43.992100000000001</v>
      </c>
      <c r="H7990" s="27">
        <v>-72.128200000000007</v>
      </c>
      <c r="I7990" s="27" t="s">
        <v>106</v>
      </c>
      <c r="J7990" s="27" t="s">
        <v>107</v>
      </c>
      <c r="K7990" s="37">
        <v>2737</v>
      </c>
      <c r="L7990" s="37">
        <v>0</v>
      </c>
      <c r="M7990" s="40">
        <v>7.4237228508073683</v>
      </c>
      <c r="N7990" s="40">
        <f t="shared" si="248"/>
        <v>0</v>
      </c>
      <c r="O7990" s="42">
        <f t="shared" si="249"/>
        <v>2.6136943530330277E-5</v>
      </c>
      <c r="P7990" s="37">
        <v>20318.729442659765</v>
      </c>
      <c r="Q7990" s="27" t="s">
        <v>8717</v>
      </c>
      <c r="R7990" s="27" t="s">
        <v>8718</v>
      </c>
      <c r="S7990" s="27">
        <v>1080104</v>
      </c>
    </row>
    <row r="7991" spans="1:19">
      <c r="A7991" s="27" t="s">
        <v>8153</v>
      </c>
      <c r="B7991" s="27" t="s">
        <v>8228</v>
      </c>
      <c r="C7991" s="27">
        <v>59445</v>
      </c>
      <c r="D7991" s="27" t="s">
        <v>56</v>
      </c>
      <c r="E7991" s="27" t="s">
        <v>1892</v>
      </c>
      <c r="F7991" s="37">
        <v>104717676.60300003</v>
      </c>
      <c r="G7991" s="27">
        <v>44.787778000000003</v>
      </c>
      <c r="H7991" s="27">
        <v>-73.088611</v>
      </c>
      <c r="I7991" s="27" t="s">
        <v>129</v>
      </c>
      <c r="J7991" s="27" t="s">
        <v>130</v>
      </c>
      <c r="K7991" s="37">
        <v>2641</v>
      </c>
      <c r="L7991" s="37">
        <v>0</v>
      </c>
      <c r="M7991" s="40">
        <v>7.6E-3</v>
      </c>
      <c r="N7991" s="40">
        <f t="shared" si="248"/>
        <v>0</v>
      </c>
      <c r="O7991" s="42">
        <f t="shared" si="249"/>
        <v>2.5220192862112628E-5</v>
      </c>
      <c r="P7991" s="37">
        <v>20.0716</v>
      </c>
      <c r="Q7991" s="27" t="s">
        <v>8777</v>
      </c>
      <c r="R7991" s="27" t="s">
        <v>8778</v>
      </c>
      <c r="S7991" s="27">
        <v>2010008</v>
      </c>
    </row>
    <row r="7992" spans="1:19">
      <c r="A7992" s="27" t="s">
        <v>8153</v>
      </c>
      <c r="B7992" s="27" t="s">
        <v>8229</v>
      </c>
      <c r="C7992" s="27">
        <v>60518</v>
      </c>
      <c r="D7992" s="27" t="s">
        <v>56</v>
      </c>
      <c r="E7992" s="27" t="s">
        <v>1892</v>
      </c>
      <c r="F7992" s="37">
        <v>104717676.60300003</v>
      </c>
      <c r="G7992" s="27">
        <v>43.619444000000001</v>
      </c>
      <c r="H7992" s="27">
        <v>-72.950277</v>
      </c>
      <c r="I7992" s="27" t="s">
        <v>129</v>
      </c>
      <c r="J7992" s="27" t="s">
        <v>130</v>
      </c>
      <c r="K7992" s="37">
        <v>2630</v>
      </c>
      <c r="L7992" s="37">
        <v>0</v>
      </c>
      <c r="M7992" s="40">
        <v>7.6E-3</v>
      </c>
      <c r="N7992" s="40">
        <f t="shared" si="248"/>
        <v>0</v>
      </c>
      <c r="O7992" s="42">
        <f t="shared" si="249"/>
        <v>2.511514851471269E-5</v>
      </c>
      <c r="P7992" s="37">
        <v>19.988</v>
      </c>
      <c r="Q7992" s="27" t="s">
        <v>8765</v>
      </c>
      <c r="R7992" s="27" t="s">
        <v>8766</v>
      </c>
      <c r="S7992" s="27">
        <v>2010002</v>
      </c>
    </row>
    <row r="7993" spans="1:19">
      <c r="A7993" s="27" t="s">
        <v>8153</v>
      </c>
      <c r="B7993" s="27" t="s">
        <v>8230</v>
      </c>
      <c r="C7993" s="27">
        <v>60344</v>
      </c>
      <c r="D7993" s="27" t="s">
        <v>56</v>
      </c>
      <c r="E7993" s="27" t="s">
        <v>1892</v>
      </c>
      <c r="F7993" s="37">
        <v>104717676.60300003</v>
      </c>
      <c r="G7993" s="27">
        <v>43.832999999999998</v>
      </c>
      <c r="H7993" s="27">
        <v>-73.191999999999993</v>
      </c>
      <c r="I7993" s="27" t="s">
        <v>129</v>
      </c>
      <c r="J7993" s="27" t="s">
        <v>130</v>
      </c>
      <c r="K7993" s="37">
        <v>3032</v>
      </c>
      <c r="L7993" s="37">
        <v>0</v>
      </c>
      <c r="M7993" s="40">
        <v>7.6E-3</v>
      </c>
      <c r="N7993" s="40">
        <f t="shared" si="248"/>
        <v>0</v>
      </c>
      <c r="O7993" s="42">
        <f t="shared" si="249"/>
        <v>2.8954041937874097E-5</v>
      </c>
      <c r="P7993" s="37">
        <v>23.043199999999999</v>
      </c>
      <c r="Q7993" s="27" t="s">
        <v>8765</v>
      </c>
      <c r="R7993" s="27" t="s">
        <v>8766</v>
      </c>
      <c r="S7993" s="27">
        <v>2010002</v>
      </c>
    </row>
    <row r="7994" spans="1:19">
      <c r="A7994" s="27" t="s">
        <v>8153</v>
      </c>
      <c r="B7994" s="27" t="s">
        <v>8231</v>
      </c>
      <c r="C7994" s="27">
        <v>58541</v>
      </c>
      <c r="D7994" s="27" t="s">
        <v>56</v>
      </c>
      <c r="E7994" s="27" t="s">
        <v>1892</v>
      </c>
      <c r="F7994" s="37">
        <v>104717676.60300003</v>
      </c>
      <c r="G7994" s="27">
        <v>43.79</v>
      </c>
      <c r="H7994" s="27">
        <v>-72.489999999999995</v>
      </c>
      <c r="I7994" s="27" t="s">
        <v>129</v>
      </c>
      <c r="J7994" s="27" t="s">
        <v>130</v>
      </c>
      <c r="K7994" s="37">
        <v>2548</v>
      </c>
      <c r="L7994" s="37">
        <v>0</v>
      </c>
      <c r="M7994" s="40">
        <v>7.6E-3</v>
      </c>
      <c r="N7994" s="40">
        <f t="shared" si="248"/>
        <v>0</v>
      </c>
      <c r="O7994" s="42">
        <f t="shared" si="249"/>
        <v>2.4332090652276782E-5</v>
      </c>
      <c r="P7994" s="37">
        <v>19.364799999999999</v>
      </c>
      <c r="Q7994" s="27" t="s">
        <v>8719</v>
      </c>
      <c r="R7994" s="27" t="s">
        <v>8720</v>
      </c>
      <c r="S7994" s="27">
        <v>1080105</v>
      </c>
    </row>
    <row r="7995" spans="1:19">
      <c r="A7995" s="27" t="s">
        <v>8153</v>
      </c>
      <c r="B7995" s="27" t="s">
        <v>8232</v>
      </c>
      <c r="C7995" s="27">
        <v>58144</v>
      </c>
      <c r="D7995" s="27" t="s">
        <v>56</v>
      </c>
      <c r="E7995" s="27" t="s">
        <v>1892</v>
      </c>
      <c r="F7995" s="37">
        <v>104717676.60300003</v>
      </c>
      <c r="G7995" s="27">
        <v>42.753610999999999</v>
      </c>
      <c r="H7995" s="27">
        <v>-73.226111000000003</v>
      </c>
      <c r="I7995" s="27" t="s">
        <v>129</v>
      </c>
      <c r="J7995" s="27" t="s">
        <v>130</v>
      </c>
      <c r="K7995" s="37">
        <v>2242</v>
      </c>
      <c r="L7995" s="37">
        <v>0</v>
      </c>
      <c r="M7995" s="40">
        <v>7.6E-3</v>
      </c>
      <c r="N7995" s="40">
        <f t="shared" si="248"/>
        <v>0</v>
      </c>
      <c r="O7995" s="42">
        <f t="shared" si="249"/>
        <v>2.1409947897333025E-5</v>
      </c>
      <c r="P7995" s="37">
        <v>17.039200000000001</v>
      </c>
      <c r="Q7995" s="27" t="s">
        <v>8783</v>
      </c>
      <c r="R7995" s="27" t="s">
        <v>8784</v>
      </c>
      <c r="S7995" s="27">
        <v>2020003</v>
      </c>
    </row>
    <row r="7996" spans="1:19">
      <c r="A7996" s="27" t="s">
        <v>8153</v>
      </c>
      <c r="B7996" s="27" t="s">
        <v>8233</v>
      </c>
      <c r="C7996" s="27">
        <v>58964</v>
      </c>
      <c r="D7996" s="27" t="s">
        <v>56</v>
      </c>
      <c r="E7996" s="27" t="s">
        <v>1892</v>
      </c>
      <c r="F7996" s="37">
        <v>104717676.60300003</v>
      </c>
      <c r="G7996" s="27">
        <v>42.876111000000002</v>
      </c>
      <c r="H7996" s="27">
        <v>-72.565832999999998</v>
      </c>
      <c r="I7996" s="27" t="s">
        <v>129</v>
      </c>
      <c r="J7996" s="27" t="s">
        <v>130</v>
      </c>
      <c r="K7996" s="37">
        <v>2698</v>
      </c>
      <c r="L7996" s="37">
        <v>0</v>
      </c>
      <c r="M7996" s="40">
        <v>7.6E-3</v>
      </c>
      <c r="N7996" s="40">
        <f t="shared" si="248"/>
        <v>0</v>
      </c>
      <c r="O7996" s="42">
        <f t="shared" si="249"/>
        <v>2.576451357136686E-5</v>
      </c>
      <c r="P7996" s="37">
        <v>20.504799999999999</v>
      </c>
      <c r="Q7996" s="27" t="s">
        <v>8723</v>
      </c>
      <c r="R7996" s="27" t="s">
        <v>8724</v>
      </c>
      <c r="S7996" s="27">
        <v>1080107</v>
      </c>
    </row>
    <row r="7997" spans="1:19">
      <c r="A7997" s="27" t="s">
        <v>8153</v>
      </c>
      <c r="B7997" s="27" t="s">
        <v>8234</v>
      </c>
      <c r="C7997" s="27">
        <v>60860</v>
      </c>
      <c r="D7997" s="27" t="s">
        <v>56</v>
      </c>
      <c r="E7997" s="27" t="s">
        <v>1892</v>
      </c>
      <c r="F7997" s="37">
        <v>104717676.60300003</v>
      </c>
      <c r="G7997" s="27">
        <v>44.962339999999998</v>
      </c>
      <c r="H7997" s="27">
        <v>-73.274146000000002</v>
      </c>
      <c r="I7997" s="27" t="s">
        <v>129</v>
      </c>
      <c r="J7997" s="27" t="s">
        <v>130</v>
      </c>
      <c r="K7997" s="37">
        <v>1447</v>
      </c>
      <c r="L7997" s="37">
        <v>0</v>
      </c>
      <c r="M7997" s="40">
        <v>7.6E-3</v>
      </c>
      <c r="N7997" s="40">
        <f t="shared" si="248"/>
        <v>0</v>
      </c>
      <c r="O7997" s="42">
        <f t="shared" si="249"/>
        <v>1.3818106426155614E-5</v>
      </c>
      <c r="P7997" s="37">
        <v>10.997199999999999</v>
      </c>
      <c r="Q7997" s="27" t="s">
        <v>8777</v>
      </c>
      <c r="R7997" s="27" t="s">
        <v>8778</v>
      </c>
      <c r="S7997" s="27">
        <v>2010008</v>
      </c>
    </row>
    <row r="7998" spans="1:19">
      <c r="A7998" s="27" t="s">
        <v>8153</v>
      </c>
      <c r="B7998" s="27" t="s">
        <v>8235</v>
      </c>
      <c r="C7998" s="27">
        <v>60954</v>
      </c>
      <c r="D7998" s="27" t="s">
        <v>56</v>
      </c>
      <c r="E7998" s="27" t="s">
        <v>1892</v>
      </c>
      <c r="F7998" s="37">
        <v>104717676.60300003</v>
      </c>
      <c r="G7998" s="27">
        <v>44.368200000000002</v>
      </c>
      <c r="H7998" s="27">
        <v>-73.0608</v>
      </c>
      <c r="I7998" s="27" t="s">
        <v>129</v>
      </c>
      <c r="J7998" s="27" t="s">
        <v>130</v>
      </c>
      <c r="K7998" s="37">
        <v>1623</v>
      </c>
      <c r="L7998" s="37">
        <v>0</v>
      </c>
      <c r="M7998" s="40">
        <v>7.6E-3</v>
      </c>
      <c r="N7998" s="40">
        <f t="shared" si="248"/>
        <v>0</v>
      </c>
      <c r="O7998" s="42">
        <f t="shared" si="249"/>
        <v>1.5498815984554637E-5</v>
      </c>
      <c r="P7998" s="37">
        <v>12.3348</v>
      </c>
      <c r="Q7998" s="27" t="s">
        <v>8777</v>
      </c>
      <c r="R7998" s="27" t="s">
        <v>8778</v>
      </c>
      <c r="S7998" s="27">
        <v>2010008</v>
      </c>
    </row>
    <row r="7999" spans="1:19">
      <c r="A7999" s="27" t="s">
        <v>8153</v>
      </c>
      <c r="B7999" s="27" t="s">
        <v>8236</v>
      </c>
      <c r="C7999" s="27">
        <v>6519</v>
      </c>
      <c r="D7999" s="27" t="s">
        <v>56</v>
      </c>
      <c r="E7999" s="27" t="s">
        <v>1892</v>
      </c>
      <c r="F7999" s="37">
        <v>104717676.60300003</v>
      </c>
      <c r="G7999" s="27">
        <v>44.166400000000003</v>
      </c>
      <c r="H7999" s="27">
        <v>-73.257499999999993</v>
      </c>
      <c r="I7999" s="27" t="s">
        <v>106</v>
      </c>
      <c r="J7999" s="27" t="s">
        <v>107</v>
      </c>
      <c r="K7999" s="37">
        <v>8785.0010000000002</v>
      </c>
      <c r="L7999" s="37">
        <v>308.678</v>
      </c>
      <c r="M7999" s="40">
        <v>5.3419628197621014</v>
      </c>
      <c r="N7999" s="40">
        <f t="shared" si="248"/>
        <v>3.5136933962784979E-2</v>
      </c>
      <c r="O7999" s="42">
        <f t="shared" si="249"/>
        <v>8.3892245177528334E-5</v>
      </c>
      <c r="P7999" s="37">
        <v>46929.148713572882</v>
      </c>
      <c r="Q7999" s="27" t="s">
        <v>8765</v>
      </c>
      <c r="R7999" s="27" t="s">
        <v>8766</v>
      </c>
      <c r="S7999" s="27">
        <v>2010002</v>
      </c>
    </row>
    <row r="8000" spans="1:19">
      <c r="A8000" s="27" t="s">
        <v>8153</v>
      </c>
      <c r="B8000" s="27" t="s">
        <v>8237</v>
      </c>
      <c r="C8000" s="27">
        <v>2352</v>
      </c>
      <c r="D8000" s="27" t="s">
        <v>56</v>
      </c>
      <c r="E8000" s="27" t="s">
        <v>1892</v>
      </c>
      <c r="F8000" s="37">
        <v>104717676.60300003</v>
      </c>
      <c r="G8000" s="27">
        <v>42.771650000000001</v>
      </c>
      <c r="H8000" s="27">
        <v>-72.514600000000002</v>
      </c>
      <c r="I8000" s="27" t="s">
        <v>106</v>
      </c>
      <c r="J8000" s="27" t="s">
        <v>107</v>
      </c>
      <c r="K8000" s="37">
        <v>162363.997</v>
      </c>
      <c r="L8000" s="37">
        <v>0</v>
      </c>
      <c r="M8000" s="40">
        <v>73.295131572901695</v>
      </c>
      <c r="N8000" s="40">
        <f t="shared" si="248"/>
        <v>0</v>
      </c>
      <c r="O8000" s="42">
        <f t="shared" si="249"/>
        <v>1.5504927369191504E-3</v>
      </c>
      <c r="P8000" s="37">
        <v>11900490.522817217</v>
      </c>
      <c r="Q8000" s="27" t="s">
        <v>8723</v>
      </c>
      <c r="R8000" s="27" t="s">
        <v>8724</v>
      </c>
      <c r="S8000" s="27">
        <v>1080107</v>
      </c>
    </row>
    <row r="8001" spans="1:19">
      <c r="A8001" s="27" t="s">
        <v>8153</v>
      </c>
      <c r="B8001" s="27" t="s">
        <v>8238</v>
      </c>
      <c r="C8001" s="27">
        <v>678</v>
      </c>
      <c r="D8001" s="27" t="s">
        <v>56</v>
      </c>
      <c r="E8001" s="27" t="s">
        <v>1892</v>
      </c>
      <c r="F8001" s="37">
        <v>104717676.60300003</v>
      </c>
      <c r="G8001" s="27">
        <v>44.625281999999999</v>
      </c>
      <c r="H8001" s="27">
        <v>-72.530859000000007</v>
      </c>
      <c r="I8001" s="27" t="s">
        <v>106</v>
      </c>
      <c r="J8001" s="27" t="s">
        <v>107</v>
      </c>
      <c r="K8001" s="37">
        <v>1003</v>
      </c>
      <c r="L8001" s="37">
        <v>0</v>
      </c>
      <c r="M8001" s="40">
        <v>1570.1529698942229</v>
      </c>
      <c r="N8001" s="40">
        <f t="shared" si="248"/>
        <v>0</v>
      </c>
      <c r="O8001" s="42">
        <f t="shared" si="249"/>
        <v>9.5781345856489833E-6</v>
      </c>
      <c r="P8001" s="37">
        <v>1574863.4288039056</v>
      </c>
      <c r="Q8001" s="27" t="s">
        <v>8771</v>
      </c>
      <c r="R8001" s="27" t="s">
        <v>8772</v>
      </c>
      <c r="S8001" s="27">
        <v>2010005</v>
      </c>
    </row>
    <row r="8002" spans="1:19">
      <c r="A8002" s="27" t="s">
        <v>8153</v>
      </c>
      <c r="B8002" s="27" t="s">
        <v>8239</v>
      </c>
      <c r="C8002" s="27">
        <v>6520</v>
      </c>
      <c r="D8002" s="27" t="s">
        <v>56</v>
      </c>
      <c r="E8002" s="27" t="s">
        <v>1892</v>
      </c>
      <c r="F8002" s="37">
        <v>104717676.60300003</v>
      </c>
      <c r="G8002" s="27">
        <v>44.381259999999997</v>
      </c>
      <c r="H8002" s="27">
        <v>-72.767690000000002</v>
      </c>
      <c r="I8002" s="27" t="s">
        <v>106</v>
      </c>
      <c r="J8002" s="27" t="s">
        <v>107</v>
      </c>
      <c r="K8002" s="37">
        <v>7102</v>
      </c>
      <c r="L8002" s="37">
        <v>0</v>
      </c>
      <c r="M8002" s="40">
        <v>0</v>
      </c>
      <c r="N8002" s="40">
        <f t="shared" si="248"/>
        <v>0</v>
      </c>
      <c r="O8002" s="42">
        <f t="shared" si="249"/>
        <v>6.7820450475851525E-5</v>
      </c>
      <c r="P8002" s="37">
        <v>0</v>
      </c>
      <c r="Q8002" s="27" t="s">
        <v>8767</v>
      </c>
      <c r="R8002" s="27" t="s">
        <v>8768</v>
      </c>
      <c r="S8002" s="27">
        <v>2010003</v>
      </c>
    </row>
    <row r="8003" spans="1:19">
      <c r="A8003" s="27" t="s">
        <v>8153</v>
      </c>
      <c r="B8003" s="27" t="s">
        <v>8240</v>
      </c>
      <c r="C8003" s="27">
        <v>3753</v>
      </c>
      <c r="D8003" s="27" t="s">
        <v>56</v>
      </c>
      <c r="E8003" s="27" t="s">
        <v>1892</v>
      </c>
      <c r="F8003" s="37">
        <v>104717676.60300003</v>
      </c>
      <c r="G8003" s="27">
        <v>44.887379000000003</v>
      </c>
      <c r="H8003" s="27">
        <v>-72.055357000000001</v>
      </c>
      <c r="I8003" s="27" t="s">
        <v>106</v>
      </c>
      <c r="J8003" s="27" t="s">
        <v>107</v>
      </c>
      <c r="K8003" s="37">
        <v>3372</v>
      </c>
      <c r="L8003" s="37">
        <v>0</v>
      </c>
      <c r="M8003" s="40">
        <v>31.952323369565221</v>
      </c>
      <c r="N8003" s="40">
        <f t="shared" si="248"/>
        <v>0</v>
      </c>
      <c r="O8003" s="42">
        <f t="shared" si="249"/>
        <v>3.2200867221144942E-5</v>
      </c>
      <c r="P8003" s="37">
        <v>107743.23440217393</v>
      </c>
      <c r="Q8003" s="27" t="s">
        <v>8761</v>
      </c>
      <c r="R8003" s="27" t="s">
        <v>8762</v>
      </c>
      <c r="S8003" s="27">
        <v>1110000</v>
      </c>
    </row>
    <row r="8004" spans="1:19">
      <c r="A8004" s="27" t="s">
        <v>8153</v>
      </c>
      <c r="B8004" s="27" t="s">
        <v>8241</v>
      </c>
      <c r="C8004" s="27">
        <v>3743</v>
      </c>
      <c r="D8004" s="27" t="s">
        <v>56</v>
      </c>
      <c r="E8004" s="27" t="s">
        <v>1892</v>
      </c>
      <c r="F8004" s="37">
        <v>104717676.60300003</v>
      </c>
      <c r="G8004" s="27">
        <v>44.4056</v>
      </c>
      <c r="H8004" s="27">
        <v>-72.188100000000006</v>
      </c>
      <c r="I8004" s="27" t="s">
        <v>106</v>
      </c>
      <c r="J8004" s="27" t="s">
        <v>107</v>
      </c>
      <c r="K8004" s="37">
        <v>948</v>
      </c>
      <c r="L8004" s="37">
        <v>0</v>
      </c>
      <c r="M8004" s="40">
        <v>421.43256109171688</v>
      </c>
      <c r="N8004" s="40">
        <f t="shared" si="248"/>
        <v>0</v>
      </c>
      <c r="O8004" s="42">
        <f t="shared" si="249"/>
        <v>9.0529128486492882E-6</v>
      </c>
      <c r="P8004" s="37">
        <v>399518.06791494758</v>
      </c>
      <c r="Q8004" s="27" t="s">
        <v>8713</v>
      </c>
      <c r="R8004" s="27" t="s">
        <v>8714</v>
      </c>
      <c r="S8004" s="27">
        <v>1080102</v>
      </c>
    </row>
    <row r="8005" spans="1:19">
      <c r="A8005" s="27" t="s">
        <v>8153</v>
      </c>
      <c r="B8005" s="27" t="s">
        <v>8242</v>
      </c>
      <c r="C8005" s="27">
        <v>3728</v>
      </c>
      <c r="D8005" s="27" t="s">
        <v>56</v>
      </c>
      <c r="E8005" s="27" t="s">
        <v>1892</v>
      </c>
      <c r="F8005" s="37">
        <v>104717676.60300003</v>
      </c>
      <c r="G8005" s="27">
        <v>44.066099999999999</v>
      </c>
      <c r="H8005" s="27">
        <v>-73.215800000000002</v>
      </c>
      <c r="I8005" s="27" t="s">
        <v>106</v>
      </c>
      <c r="J8005" s="27" t="s">
        <v>107</v>
      </c>
      <c r="K8005" s="37">
        <v>13118</v>
      </c>
      <c r="L8005" s="37">
        <v>0</v>
      </c>
      <c r="M8005" s="40">
        <v>17.488994200982951</v>
      </c>
      <c r="N8005" s="40">
        <f t="shared" ref="N8005:N8068" si="250">L8005/K8005</f>
        <v>0</v>
      </c>
      <c r="O8005" s="42">
        <f t="shared" ref="O8005:O8068" si="251">K8005/F8005</f>
        <v>1.2527015901749091E-4</v>
      </c>
      <c r="P8005" s="37">
        <v>229420.62592849435</v>
      </c>
      <c r="Q8005" s="27" t="s">
        <v>8765</v>
      </c>
      <c r="R8005" s="27" t="s">
        <v>8766</v>
      </c>
      <c r="S8005" s="27">
        <v>2010002</v>
      </c>
    </row>
    <row r="8006" spans="1:19">
      <c r="A8006" s="27" t="s">
        <v>8153</v>
      </c>
      <c r="B8006" s="27" t="s">
        <v>8243</v>
      </c>
      <c r="C8006" s="27">
        <v>59049</v>
      </c>
      <c r="D8006" s="27" t="s">
        <v>56</v>
      </c>
      <c r="E8006" s="27" t="s">
        <v>1892</v>
      </c>
      <c r="F8006" s="37">
        <v>104717676.60300003</v>
      </c>
      <c r="G8006" s="27">
        <v>44.485556000000003</v>
      </c>
      <c r="H8006" s="27">
        <v>-73.136944</v>
      </c>
      <c r="I8006" s="27" t="s">
        <v>129</v>
      </c>
      <c r="J8006" s="27" t="s">
        <v>130</v>
      </c>
      <c r="K8006" s="37">
        <v>3500</v>
      </c>
      <c r="L8006" s="37">
        <v>0</v>
      </c>
      <c r="M8006" s="40">
        <v>7.6E-3</v>
      </c>
      <c r="N8006" s="40">
        <f t="shared" si="250"/>
        <v>0</v>
      </c>
      <c r="O8006" s="42">
        <f t="shared" si="251"/>
        <v>3.3423201445435137E-5</v>
      </c>
      <c r="P8006" s="37">
        <v>26.6</v>
      </c>
      <c r="Q8006" s="27" t="s">
        <v>8767</v>
      </c>
      <c r="R8006" s="27" t="s">
        <v>8768</v>
      </c>
      <c r="S8006" s="27">
        <v>2010003</v>
      </c>
    </row>
    <row r="8007" spans="1:19">
      <c r="A8007" s="27" t="s">
        <v>8153</v>
      </c>
      <c r="B8007" s="27" t="s">
        <v>8244</v>
      </c>
      <c r="C8007" s="27">
        <v>2353</v>
      </c>
      <c r="D8007" s="27" t="s">
        <v>56</v>
      </c>
      <c r="E8007" s="27" t="s">
        <v>1892</v>
      </c>
      <c r="F8007" s="37">
        <v>104717676.60300003</v>
      </c>
      <c r="G8007" s="27">
        <v>43.667926999999999</v>
      </c>
      <c r="H8007" s="27">
        <v>-72.303641999999996</v>
      </c>
      <c r="I8007" s="27" t="s">
        <v>106</v>
      </c>
      <c r="J8007" s="27" t="s">
        <v>107</v>
      </c>
      <c r="K8007" s="37">
        <v>149637.00099999999</v>
      </c>
      <c r="L8007" s="37">
        <v>0</v>
      </c>
      <c r="M8007" s="40">
        <v>81.647831657319671</v>
      </c>
      <c r="N8007" s="40">
        <f t="shared" si="250"/>
        <v>0</v>
      </c>
      <c r="O8007" s="42">
        <f t="shared" si="251"/>
        <v>1.4289564651753653E-3</v>
      </c>
      <c r="P8007" s="37">
        <v>12217536.667354174</v>
      </c>
      <c r="Q8007" s="27" t="s">
        <v>8717</v>
      </c>
      <c r="R8007" s="27" t="s">
        <v>8718</v>
      </c>
      <c r="S8007" s="27">
        <v>1080104</v>
      </c>
    </row>
    <row r="8008" spans="1:19">
      <c r="A8008" s="27" t="s">
        <v>8153</v>
      </c>
      <c r="B8008" s="27" t="s">
        <v>8245</v>
      </c>
      <c r="C8008" s="27">
        <v>58145</v>
      </c>
      <c r="D8008" s="27" t="s">
        <v>56</v>
      </c>
      <c r="E8008" s="27" t="s">
        <v>1892</v>
      </c>
      <c r="F8008" s="37">
        <v>104717676.60300003</v>
      </c>
      <c r="G8008" s="27">
        <v>44.113056</v>
      </c>
      <c r="H8008" s="27">
        <v>-72.605833000000004</v>
      </c>
      <c r="I8008" s="27" t="s">
        <v>129</v>
      </c>
      <c r="J8008" s="27" t="s">
        <v>130</v>
      </c>
      <c r="K8008" s="37">
        <v>2432</v>
      </c>
      <c r="L8008" s="37">
        <v>0</v>
      </c>
      <c r="M8008" s="40">
        <v>7.6E-3</v>
      </c>
      <c r="N8008" s="40">
        <f t="shared" si="250"/>
        <v>0</v>
      </c>
      <c r="O8008" s="42">
        <f t="shared" si="251"/>
        <v>2.3224350261513786E-5</v>
      </c>
      <c r="P8008" s="37">
        <v>18.4832</v>
      </c>
      <c r="Q8008" s="27" t="s">
        <v>8767</v>
      </c>
      <c r="R8008" s="27" t="s">
        <v>8768</v>
      </c>
      <c r="S8008" s="27">
        <v>2010003</v>
      </c>
    </row>
    <row r="8009" spans="1:19">
      <c r="A8009" s="27" t="s">
        <v>8153</v>
      </c>
      <c r="B8009" s="27" t="s">
        <v>8246</v>
      </c>
      <c r="C8009" s="27">
        <v>7051</v>
      </c>
      <c r="D8009" s="27" t="s">
        <v>56</v>
      </c>
      <c r="E8009" s="27" t="s">
        <v>1892</v>
      </c>
      <c r="F8009" s="37">
        <v>104717676.60300003</v>
      </c>
      <c r="G8009" s="27">
        <v>44.309693000000003</v>
      </c>
      <c r="H8009" s="27">
        <v>-72.575305</v>
      </c>
      <c r="I8009" s="27" t="s">
        <v>106</v>
      </c>
      <c r="J8009" s="27" t="s">
        <v>107</v>
      </c>
      <c r="K8009" s="37">
        <v>2502</v>
      </c>
      <c r="L8009" s="37">
        <v>0</v>
      </c>
      <c r="M8009" s="40">
        <v>7.8505222486413047</v>
      </c>
      <c r="N8009" s="40">
        <f t="shared" si="250"/>
        <v>0</v>
      </c>
      <c r="O8009" s="42">
        <f t="shared" si="251"/>
        <v>2.3892814290422489E-5</v>
      </c>
      <c r="P8009" s="37">
        <v>19642.006666100544</v>
      </c>
      <c r="Q8009" s="27" t="s">
        <v>8767</v>
      </c>
      <c r="R8009" s="27" t="s">
        <v>8768</v>
      </c>
      <c r="S8009" s="27">
        <v>2010003</v>
      </c>
    </row>
    <row r="8010" spans="1:19">
      <c r="A8010" s="27" t="s">
        <v>8247</v>
      </c>
      <c r="B8010" s="27" t="s">
        <v>8248</v>
      </c>
      <c r="C8010" s="27">
        <v>61933</v>
      </c>
      <c r="D8010" s="27" t="s">
        <v>31</v>
      </c>
      <c r="E8010" s="27" t="s">
        <v>2627</v>
      </c>
      <c r="F8010" s="37">
        <v>8004745.9979999997</v>
      </c>
      <c r="G8010" s="27">
        <v>46.955280000000002</v>
      </c>
      <c r="H8010" s="27">
        <v>-118.621244</v>
      </c>
      <c r="I8010" s="27" t="s">
        <v>129</v>
      </c>
      <c r="J8010" s="27" t="s">
        <v>130</v>
      </c>
      <c r="K8010" s="37">
        <v>1207</v>
      </c>
      <c r="L8010" s="37">
        <v>0</v>
      </c>
      <c r="M8010" s="40">
        <v>7.6E-3</v>
      </c>
      <c r="N8010" s="40">
        <f t="shared" si="250"/>
        <v>0</v>
      </c>
      <c r="O8010" s="42">
        <f t="shared" si="251"/>
        <v>1.5078554651222801E-4</v>
      </c>
      <c r="P8010" s="37">
        <v>9.1731999999999996</v>
      </c>
      <c r="Q8010" s="27" t="s">
        <v>12032</v>
      </c>
      <c r="R8010" s="27" t="s">
        <v>12033</v>
      </c>
      <c r="S8010" s="27">
        <v>17020015</v>
      </c>
    </row>
    <row r="8011" spans="1:19">
      <c r="A8011" s="27" t="s">
        <v>8247</v>
      </c>
      <c r="B8011" s="27" t="s">
        <v>8249</v>
      </c>
      <c r="C8011" s="27">
        <v>3913</v>
      </c>
      <c r="D8011" s="27" t="s">
        <v>37</v>
      </c>
      <c r="E8011" s="27" t="s">
        <v>8250</v>
      </c>
      <c r="F8011" s="37">
        <v>2718624.0010000002</v>
      </c>
      <c r="G8011" s="27">
        <v>46.801600000000001</v>
      </c>
      <c r="H8011" s="27">
        <v>-122.31019999999999</v>
      </c>
      <c r="I8011" s="27" t="s">
        <v>106</v>
      </c>
      <c r="J8011" s="27" t="s">
        <v>107</v>
      </c>
      <c r="K8011" s="37">
        <v>206343</v>
      </c>
      <c r="L8011" s="37">
        <v>0</v>
      </c>
      <c r="M8011" s="40">
        <v>51.868726899914712</v>
      </c>
      <c r="N8011" s="40">
        <f t="shared" si="250"/>
        <v>0</v>
      </c>
      <c r="O8011" s="42">
        <f t="shared" si="251"/>
        <v>7.5899793396990614E-2</v>
      </c>
      <c r="P8011" s="37">
        <v>10702748.714709101</v>
      </c>
      <c r="Q8011" s="27" t="s">
        <v>12330</v>
      </c>
      <c r="R8011" s="27" t="s">
        <v>12331</v>
      </c>
      <c r="S8011" s="27">
        <v>17110015</v>
      </c>
    </row>
    <row r="8012" spans="1:19">
      <c r="A8012" s="27" t="s">
        <v>8247</v>
      </c>
      <c r="B8012" s="27" t="s">
        <v>8251</v>
      </c>
      <c r="C8012" s="27">
        <v>57319</v>
      </c>
      <c r="D8012" s="27" t="s">
        <v>30</v>
      </c>
      <c r="E8012" s="27" t="s">
        <v>6874</v>
      </c>
      <c r="F8012" s="37">
        <v>2981888</v>
      </c>
      <c r="G8012" s="27">
        <v>45.919199999999996</v>
      </c>
      <c r="H8012" s="27">
        <v>-120.3039</v>
      </c>
      <c r="I8012" s="27" t="s">
        <v>114</v>
      </c>
      <c r="J8012" s="27" t="s">
        <v>115</v>
      </c>
      <c r="K8012" s="37">
        <v>119320</v>
      </c>
      <c r="L8012" s="37">
        <v>0</v>
      </c>
      <c r="M8012" s="40">
        <v>3.8E-3</v>
      </c>
      <c r="N8012" s="40">
        <f t="shared" si="250"/>
        <v>0</v>
      </c>
      <c r="O8012" s="42">
        <f t="shared" si="251"/>
        <v>4.0014916723901096E-2</v>
      </c>
      <c r="P8012" s="37">
        <v>453.416</v>
      </c>
      <c r="Q8012" s="27" t="s">
        <v>12188</v>
      </c>
      <c r="R8012" s="27" t="s">
        <v>12189</v>
      </c>
      <c r="S8012" s="27">
        <v>17070101</v>
      </c>
    </row>
    <row r="8013" spans="1:19">
      <c r="A8013" s="27" t="s">
        <v>8247</v>
      </c>
      <c r="B8013" s="27" t="s">
        <v>8252</v>
      </c>
      <c r="C8013" s="27">
        <v>56361</v>
      </c>
      <c r="D8013" s="27" t="s">
        <v>30</v>
      </c>
      <c r="E8013" s="27" t="s">
        <v>6874</v>
      </c>
      <c r="F8013" s="37">
        <v>2981888</v>
      </c>
      <c r="G8013" s="27">
        <v>45.887700000000002</v>
      </c>
      <c r="H8013" s="27">
        <v>-120.28959999999999</v>
      </c>
      <c r="I8013" s="27" t="s">
        <v>114</v>
      </c>
      <c r="J8013" s="27" t="s">
        <v>115</v>
      </c>
      <c r="K8013" s="37">
        <v>510765</v>
      </c>
      <c r="L8013" s="37">
        <v>0</v>
      </c>
      <c r="M8013" s="40">
        <v>3.8E-3</v>
      </c>
      <c r="N8013" s="40">
        <f t="shared" si="250"/>
        <v>0</v>
      </c>
      <c r="O8013" s="42">
        <f t="shared" si="251"/>
        <v>0.17128912957160028</v>
      </c>
      <c r="P8013" s="37">
        <v>1940.9069999999999</v>
      </c>
      <c r="Q8013" s="27" t="s">
        <v>12188</v>
      </c>
      <c r="R8013" s="27" t="s">
        <v>12189</v>
      </c>
      <c r="S8013" s="27">
        <v>17070101</v>
      </c>
    </row>
    <row r="8014" spans="1:19">
      <c r="A8014" s="27" t="s">
        <v>8247</v>
      </c>
      <c r="B8014" s="27" t="s">
        <v>8253</v>
      </c>
      <c r="C8014" s="27">
        <v>54860</v>
      </c>
      <c r="D8014" s="27" t="s">
        <v>80</v>
      </c>
      <c r="E8014" s="27" t="s">
        <v>8254</v>
      </c>
      <c r="F8014" s="37">
        <v>7041330.0020000003</v>
      </c>
      <c r="G8014" s="27">
        <v>47.549652000000002</v>
      </c>
      <c r="H8014" s="27">
        <v>-121.710517</v>
      </c>
      <c r="I8014" s="27" t="s">
        <v>106</v>
      </c>
      <c r="J8014" s="27" t="s">
        <v>107</v>
      </c>
      <c r="K8014" s="37">
        <v>11824</v>
      </c>
      <c r="L8014" s="37">
        <v>0</v>
      </c>
      <c r="M8014" s="40">
        <v>0</v>
      </c>
      <c r="N8014" s="40">
        <f t="shared" si="250"/>
        <v>0</v>
      </c>
      <c r="O8014" s="42">
        <f t="shared" si="251"/>
        <v>1.679228213511019E-3</v>
      </c>
      <c r="P8014" s="37">
        <v>0</v>
      </c>
      <c r="Q8014" s="27" t="s">
        <v>8351</v>
      </c>
      <c r="R8014" s="27" t="s">
        <v>12321</v>
      </c>
      <c r="S8014" s="27">
        <v>17110010</v>
      </c>
    </row>
    <row r="8015" spans="1:19">
      <c r="A8015" s="27" t="s">
        <v>8247</v>
      </c>
      <c r="B8015" s="27" t="s">
        <v>8255</v>
      </c>
      <c r="C8015" s="27">
        <v>8022</v>
      </c>
      <c r="D8015" s="27" t="s">
        <v>31</v>
      </c>
      <c r="E8015" s="27" t="s">
        <v>2627</v>
      </c>
      <c r="F8015" s="37">
        <v>8004745.9979999997</v>
      </c>
      <c r="G8015" s="27">
        <v>47.697221999999996</v>
      </c>
      <c r="H8015" s="27">
        <v>-117.147222</v>
      </c>
      <c r="I8015" s="27" t="s">
        <v>110</v>
      </c>
      <c r="J8015" s="27" t="s">
        <v>111</v>
      </c>
      <c r="K8015" s="37">
        <v>47931</v>
      </c>
      <c r="L8015" s="37">
        <v>25713.269</v>
      </c>
      <c r="M8015" s="40">
        <v>0.79702615261159604</v>
      </c>
      <c r="N8015" s="40">
        <f t="shared" si="250"/>
        <v>0.53646427155702991</v>
      </c>
      <c r="O8015" s="42">
        <f t="shared" si="251"/>
        <v>5.9878227256649555E-3</v>
      </c>
      <c r="P8015" s="37">
        <v>38202.260520826407</v>
      </c>
      <c r="Q8015" s="27" t="s">
        <v>11998</v>
      </c>
      <c r="R8015" s="27" t="s">
        <v>11999</v>
      </c>
      <c r="S8015" s="27">
        <v>17010305</v>
      </c>
    </row>
    <row r="8016" spans="1:19">
      <c r="A8016" s="27" t="s">
        <v>8247</v>
      </c>
      <c r="B8016" s="27" t="s">
        <v>8256</v>
      </c>
      <c r="C8016" s="27">
        <v>6433</v>
      </c>
      <c r="D8016" s="27" t="s">
        <v>82</v>
      </c>
      <c r="E8016" s="27" t="s">
        <v>8257</v>
      </c>
      <c r="F8016" s="37">
        <v>6428455.7910000002</v>
      </c>
      <c r="G8016" s="27">
        <v>48.987110999999999</v>
      </c>
      <c r="H8016" s="27">
        <v>-117.347847</v>
      </c>
      <c r="I8016" s="27" t="s">
        <v>106</v>
      </c>
      <c r="J8016" s="27" t="s">
        <v>107</v>
      </c>
      <c r="K8016" s="37">
        <v>4003841</v>
      </c>
      <c r="L8016" s="37">
        <v>0</v>
      </c>
      <c r="M8016" s="40">
        <v>1.5754890520232701</v>
      </c>
      <c r="N8016" s="40">
        <f t="shared" si="250"/>
        <v>0</v>
      </c>
      <c r="O8016" s="42">
        <f t="shared" si="251"/>
        <v>0.62283091463512563</v>
      </c>
      <c r="P8016" s="37">
        <v>6308007.6615419015</v>
      </c>
      <c r="Q8016" s="27" t="s">
        <v>11988</v>
      </c>
      <c r="R8016" s="27" t="s">
        <v>11989</v>
      </c>
      <c r="S8016" s="27">
        <v>17010216</v>
      </c>
    </row>
    <row r="8017" spans="1:19">
      <c r="A8017" s="27" t="s">
        <v>8247</v>
      </c>
      <c r="B8017" s="27" t="s">
        <v>8258</v>
      </c>
      <c r="C8017" s="27">
        <v>3891</v>
      </c>
      <c r="D8017" s="27" t="s">
        <v>31</v>
      </c>
      <c r="E8017" s="27" t="s">
        <v>2627</v>
      </c>
      <c r="F8017" s="37">
        <v>8004745.9979999997</v>
      </c>
      <c r="G8017" s="27">
        <v>48.780856</v>
      </c>
      <c r="H8017" s="27">
        <v>-117.41833699999999</v>
      </c>
      <c r="I8017" s="27" t="s">
        <v>106</v>
      </c>
      <c r="J8017" s="27" t="s">
        <v>107</v>
      </c>
      <c r="K8017" s="37">
        <v>441606</v>
      </c>
      <c r="L8017" s="37">
        <v>0</v>
      </c>
      <c r="M8017" s="40">
        <v>2.5478899692878611E-2</v>
      </c>
      <c r="N8017" s="40">
        <f t="shared" si="250"/>
        <v>0</v>
      </c>
      <c r="O8017" s="42">
        <f t="shared" si="251"/>
        <v>5.5168021584986716E-2</v>
      </c>
      <c r="P8017" s="37">
        <v>11251.634977773352</v>
      </c>
      <c r="Q8017" s="27" t="s">
        <v>11988</v>
      </c>
      <c r="R8017" s="27" t="s">
        <v>11989</v>
      </c>
      <c r="S8017" s="27">
        <v>17010216</v>
      </c>
    </row>
    <row r="8018" spans="1:19">
      <c r="A8018" s="27" t="s">
        <v>8247</v>
      </c>
      <c r="B8018" s="27" t="s">
        <v>8259</v>
      </c>
      <c r="C8018" s="27">
        <v>60418</v>
      </c>
      <c r="D8018" s="27" t="s">
        <v>80</v>
      </c>
      <c r="E8018" s="27" t="s">
        <v>8254</v>
      </c>
      <c r="F8018" s="37">
        <v>7041330.0020000003</v>
      </c>
      <c r="G8018" s="27">
        <v>47.6008</v>
      </c>
      <c r="H8018" s="27">
        <v>-121.68861</v>
      </c>
      <c r="I8018" s="27" t="s">
        <v>106</v>
      </c>
      <c r="J8018" s="27" t="s">
        <v>107</v>
      </c>
      <c r="K8018" s="37">
        <v>11696</v>
      </c>
      <c r="L8018" s="37">
        <v>0</v>
      </c>
      <c r="M8018" s="40">
        <v>0</v>
      </c>
      <c r="N8018" s="40">
        <f t="shared" si="250"/>
        <v>0</v>
      </c>
      <c r="O8018" s="42">
        <f t="shared" si="251"/>
        <v>1.6610498296029158E-3</v>
      </c>
      <c r="P8018" s="37">
        <v>0</v>
      </c>
      <c r="Q8018" s="27" t="s">
        <v>8351</v>
      </c>
      <c r="R8018" s="27" t="s">
        <v>12321</v>
      </c>
      <c r="S8018" s="27">
        <v>17110010</v>
      </c>
    </row>
    <row r="8019" spans="1:19">
      <c r="A8019" s="27" t="s">
        <v>8247</v>
      </c>
      <c r="B8019" s="27" t="s">
        <v>8260</v>
      </c>
      <c r="C8019" s="27">
        <v>6430</v>
      </c>
      <c r="D8019" s="27" t="s">
        <v>82</v>
      </c>
      <c r="E8019" s="27" t="s">
        <v>8257</v>
      </c>
      <c r="F8019" s="37">
        <v>6428455.7910000002</v>
      </c>
      <c r="G8019" s="27">
        <v>47.4193</v>
      </c>
      <c r="H8019" s="27">
        <v>-121.781858</v>
      </c>
      <c r="I8019" s="27" t="s">
        <v>106</v>
      </c>
      <c r="J8019" s="27" t="s">
        <v>107</v>
      </c>
      <c r="K8019" s="37">
        <v>86940</v>
      </c>
      <c r="L8019" s="37">
        <v>0</v>
      </c>
      <c r="M8019" s="40">
        <v>10.722258149126301</v>
      </c>
      <c r="N8019" s="40">
        <f t="shared" si="250"/>
        <v>0</v>
      </c>
      <c r="O8019" s="42">
        <f t="shared" si="251"/>
        <v>1.3524243274989646E-2</v>
      </c>
      <c r="P8019" s="37">
        <v>932193.12348504062</v>
      </c>
      <c r="Q8019" s="27" t="s">
        <v>12324</v>
      </c>
      <c r="R8019" s="27" t="s">
        <v>12325</v>
      </c>
      <c r="S8019" s="27">
        <v>17110012</v>
      </c>
    </row>
    <row r="8020" spans="1:19">
      <c r="A8020" s="27" t="s">
        <v>8247</v>
      </c>
      <c r="B8020" s="27" t="s">
        <v>8261</v>
      </c>
      <c r="C8020" s="27">
        <v>57298</v>
      </c>
      <c r="D8020" s="27" t="s">
        <v>80</v>
      </c>
      <c r="E8020" s="27" t="s">
        <v>8254</v>
      </c>
      <c r="F8020" s="37">
        <v>7041330.0020000003</v>
      </c>
      <c r="G8020" s="27">
        <v>47.455832999999998</v>
      </c>
      <c r="H8020" s="27">
        <v>-122.042778</v>
      </c>
      <c r="I8020" s="27" t="s">
        <v>117</v>
      </c>
      <c r="J8020" s="27" t="s">
        <v>118</v>
      </c>
      <c r="K8020" s="37">
        <v>29500.002</v>
      </c>
      <c r="L8020" s="37">
        <v>1113.21</v>
      </c>
      <c r="M8020" s="40">
        <v>1.9375518961971701</v>
      </c>
      <c r="N8020" s="40">
        <f t="shared" si="250"/>
        <v>3.7735929645021718E-2</v>
      </c>
      <c r="O8020" s="42">
        <f t="shared" si="251"/>
        <v>4.1895497003578723E-3</v>
      </c>
      <c r="P8020" s="37">
        <v>57157.784812920312</v>
      </c>
      <c r="Q8020" s="27" t="s">
        <v>12324</v>
      </c>
      <c r="R8020" s="27" t="s">
        <v>12325</v>
      </c>
      <c r="S8020" s="27">
        <v>17110012</v>
      </c>
    </row>
    <row r="8021" spans="1:19">
      <c r="A8021" s="27" t="s">
        <v>8247</v>
      </c>
      <c r="B8021" s="27" t="s">
        <v>8262</v>
      </c>
      <c r="C8021" s="27">
        <v>3845</v>
      </c>
      <c r="D8021" s="27" t="s">
        <v>33</v>
      </c>
      <c r="E8021" s="27" t="s">
        <v>2600</v>
      </c>
      <c r="F8021" s="37">
        <v>114851343.73399998</v>
      </c>
      <c r="G8021" s="27">
        <v>46.755938</v>
      </c>
      <c r="H8021" s="27">
        <v>-122.859764</v>
      </c>
      <c r="I8021" s="27" t="s">
        <v>304</v>
      </c>
      <c r="J8021" s="27" t="s">
        <v>113</v>
      </c>
      <c r="K8021" s="37">
        <v>5367383</v>
      </c>
      <c r="L8021" s="37">
        <v>6716719.1359999999</v>
      </c>
      <c r="M8021" s="40">
        <v>3.2869218171499961</v>
      </c>
      <c r="N8021" s="40">
        <f t="shared" si="250"/>
        <v>1.2513955378254169</v>
      </c>
      <c r="O8021" s="42">
        <f t="shared" si="251"/>
        <v>4.6733306076340388E-2</v>
      </c>
      <c r="P8021" s="37">
        <v>17642168.283699997</v>
      </c>
      <c r="Q8021" s="27" t="s">
        <v>12259</v>
      </c>
      <c r="R8021" s="27" t="s">
        <v>12260</v>
      </c>
      <c r="S8021" s="27">
        <v>17100103</v>
      </c>
    </row>
    <row r="8022" spans="1:19">
      <c r="A8022" s="27" t="s">
        <v>8247</v>
      </c>
      <c r="B8022" s="27" t="s">
        <v>8263</v>
      </c>
      <c r="C8022" s="27">
        <v>6406</v>
      </c>
      <c r="D8022" s="27" t="s">
        <v>33</v>
      </c>
      <c r="E8022" s="27" t="s">
        <v>2600</v>
      </c>
      <c r="F8022" s="37">
        <v>114851343.73399998</v>
      </c>
      <c r="G8022" s="27">
        <v>46.266779999999997</v>
      </c>
      <c r="H8022" s="27">
        <v>-119.589821</v>
      </c>
      <c r="I8022" s="27" t="s">
        <v>106</v>
      </c>
      <c r="J8022" s="27" t="s">
        <v>107</v>
      </c>
      <c r="K8022" s="37">
        <v>57204</v>
      </c>
      <c r="L8022" s="37">
        <v>0</v>
      </c>
      <c r="M8022" s="40">
        <v>0</v>
      </c>
      <c r="N8022" s="40">
        <f t="shared" si="250"/>
        <v>0</v>
      </c>
      <c r="O8022" s="42">
        <f t="shared" si="251"/>
        <v>4.9806992360913608E-4</v>
      </c>
      <c r="P8022" s="37">
        <v>0</v>
      </c>
      <c r="Q8022" s="27" t="s">
        <v>12040</v>
      </c>
      <c r="R8022" s="27" t="s">
        <v>12041</v>
      </c>
      <c r="S8022" s="27">
        <v>17030003</v>
      </c>
    </row>
    <row r="8023" spans="1:19">
      <c r="A8023" s="27" t="s">
        <v>8247</v>
      </c>
      <c r="B8023" s="27" t="s">
        <v>8264</v>
      </c>
      <c r="C8023" s="27">
        <v>55662</v>
      </c>
      <c r="D8023" s="27" t="s">
        <v>33</v>
      </c>
      <c r="E8023" s="27" t="s">
        <v>2600</v>
      </c>
      <c r="F8023" s="37">
        <v>114851343.73399998</v>
      </c>
      <c r="G8023" s="27">
        <v>46.622500000000002</v>
      </c>
      <c r="H8023" s="27">
        <v>-122.9131</v>
      </c>
      <c r="I8023" s="27" t="s">
        <v>110</v>
      </c>
      <c r="J8023" s="27" t="s">
        <v>111</v>
      </c>
      <c r="K8023" s="37">
        <v>1741969</v>
      </c>
      <c r="L8023" s="37">
        <v>761686.63899999997</v>
      </c>
      <c r="M8023" s="40">
        <v>0.79702615261159604</v>
      </c>
      <c r="N8023" s="40">
        <f t="shared" si="250"/>
        <v>0.43725613888651288</v>
      </c>
      <c r="O8023" s="42">
        <f t="shared" si="251"/>
        <v>1.5167162554357792E-2</v>
      </c>
      <c r="P8023" s="37">
        <v>1388394.8500386693</v>
      </c>
      <c r="Q8023" s="27" t="s">
        <v>12259</v>
      </c>
      <c r="R8023" s="27" t="s">
        <v>12260</v>
      </c>
      <c r="S8023" s="27">
        <v>17100103</v>
      </c>
    </row>
    <row r="8024" spans="1:19">
      <c r="A8024" s="27" t="s">
        <v>8247</v>
      </c>
      <c r="B8024" s="27" t="s">
        <v>8265</v>
      </c>
      <c r="C8024" s="27">
        <v>6424</v>
      </c>
      <c r="D8024" s="27" t="s">
        <v>77</v>
      </c>
      <c r="E8024" s="27" t="s">
        <v>8266</v>
      </c>
      <c r="F8024" s="37">
        <v>9283644.9989999998</v>
      </c>
      <c r="G8024" s="27">
        <v>47.834699999999998</v>
      </c>
      <c r="H8024" s="27">
        <v>-120.0133</v>
      </c>
      <c r="I8024" s="27" t="s">
        <v>106</v>
      </c>
      <c r="J8024" s="27" t="s">
        <v>107</v>
      </c>
      <c r="K8024" s="37">
        <v>343741</v>
      </c>
      <c r="L8024" s="37">
        <v>0</v>
      </c>
      <c r="M8024" s="40">
        <v>0</v>
      </c>
      <c r="N8024" s="40">
        <f t="shared" si="250"/>
        <v>0</v>
      </c>
      <c r="O8024" s="42">
        <f t="shared" si="251"/>
        <v>3.7026512758407557E-2</v>
      </c>
      <c r="P8024" s="37">
        <v>0</v>
      </c>
      <c r="Q8024" s="27" t="s">
        <v>12020</v>
      </c>
      <c r="R8024" s="27" t="s">
        <v>12021</v>
      </c>
      <c r="S8024" s="27">
        <v>17020009</v>
      </c>
    </row>
    <row r="8025" spans="1:19">
      <c r="A8025" s="27" t="s">
        <v>8247</v>
      </c>
      <c r="B8025" s="27" t="s">
        <v>8267</v>
      </c>
      <c r="C8025" s="27">
        <v>3921</v>
      </c>
      <c r="D8025" s="27" t="s">
        <v>33</v>
      </c>
      <c r="E8025" s="27" t="s">
        <v>2600</v>
      </c>
      <c r="F8025" s="37">
        <v>114851343.73399998</v>
      </c>
      <c r="G8025" s="27">
        <v>47.995100000000001</v>
      </c>
      <c r="H8025" s="27">
        <v>-119.6404</v>
      </c>
      <c r="I8025" s="27" t="s">
        <v>106</v>
      </c>
      <c r="J8025" s="27" t="s">
        <v>107</v>
      </c>
      <c r="K8025" s="37">
        <v>12352466.007999999</v>
      </c>
      <c r="L8025" s="37">
        <v>0</v>
      </c>
      <c r="M8025" s="40">
        <v>3.280190131121802</v>
      </c>
      <c r="N8025" s="40">
        <f t="shared" si="250"/>
        <v>0</v>
      </c>
      <c r="O8025" s="42">
        <f t="shared" si="251"/>
        <v>0.10755177611686263</v>
      </c>
      <c r="P8025" s="37">
        <v>40518437.094459124</v>
      </c>
      <c r="Q8025" s="27" t="s">
        <v>8267</v>
      </c>
      <c r="R8025" s="27" t="s">
        <v>12013</v>
      </c>
      <c r="S8025" s="27">
        <v>17020005</v>
      </c>
    </row>
    <row r="8026" spans="1:19">
      <c r="A8026" s="27" t="s">
        <v>8247</v>
      </c>
      <c r="B8026" s="27" t="s">
        <v>8268</v>
      </c>
      <c r="C8026" s="27">
        <v>57756</v>
      </c>
      <c r="D8026" s="27" t="s">
        <v>33</v>
      </c>
      <c r="E8026" s="27" t="s">
        <v>2600</v>
      </c>
      <c r="F8026" s="37">
        <v>114851343.73399998</v>
      </c>
      <c r="G8026" s="27">
        <v>46.793581000000003</v>
      </c>
      <c r="H8026" s="27">
        <v>-124.06541199999999</v>
      </c>
      <c r="I8026" s="27" t="s">
        <v>114</v>
      </c>
      <c r="J8026" s="27" t="s">
        <v>115</v>
      </c>
      <c r="K8026" s="37">
        <v>12921</v>
      </c>
      <c r="L8026" s="37">
        <v>0</v>
      </c>
      <c r="M8026" s="40">
        <v>3.8E-3</v>
      </c>
      <c r="N8026" s="40">
        <f t="shared" si="250"/>
        <v>0</v>
      </c>
      <c r="O8026" s="42">
        <f t="shared" si="251"/>
        <v>1.1250194886640178E-4</v>
      </c>
      <c r="P8026" s="37">
        <v>49.099800000000002</v>
      </c>
      <c r="Q8026" s="27" t="s">
        <v>12265</v>
      </c>
      <c r="R8026" s="27" t="s">
        <v>12266</v>
      </c>
      <c r="S8026" s="27">
        <v>17100106</v>
      </c>
    </row>
    <row r="8027" spans="1:19">
      <c r="A8027" s="27" t="s">
        <v>8247</v>
      </c>
      <c r="B8027" s="27" t="s">
        <v>8269</v>
      </c>
      <c r="C8027" s="27">
        <v>371</v>
      </c>
      <c r="D8027" s="27" t="s">
        <v>33</v>
      </c>
      <c r="E8027" s="27" t="s">
        <v>2600</v>
      </c>
      <c r="F8027" s="37">
        <v>114851343.73399998</v>
      </c>
      <c r="G8027" s="27">
        <v>46.4711</v>
      </c>
      <c r="H8027" s="27">
        <v>-119.3339</v>
      </c>
      <c r="I8027" s="27" t="s">
        <v>137</v>
      </c>
      <c r="J8027" s="27" t="s">
        <v>138</v>
      </c>
      <c r="K8027" s="37">
        <v>9708441</v>
      </c>
      <c r="L8027" s="37">
        <v>0</v>
      </c>
      <c r="M8027" s="40">
        <v>2.8353398137105641</v>
      </c>
      <c r="N8027" s="40">
        <f t="shared" si="250"/>
        <v>0</v>
      </c>
      <c r="O8027" s="42">
        <f t="shared" si="251"/>
        <v>8.4530495546356985E-2</v>
      </c>
      <c r="P8027" s="37">
        <v>27526729.296360001</v>
      </c>
      <c r="Q8027" s="27" t="s">
        <v>12034</v>
      </c>
      <c r="R8027" s="27" t="s">
        <v>12035</v>
      </c>
      <c r="S8027" s="27">
        <v>17020016</v>
      </c>
    </row>
    <row r="8028" spans="1:19">
      <c r="A8028" s="27" t="s">
        <v>8247</v>
      </c>
      <c r="B8028" s="27" t="s">
        <v>8270</v>
      </c>
      <c r="C8028" s="27">
        <v>57759</v>
      </c>
      <c r="D8028" s="27" t="s">
        <v>71</v>
      </c>
      <c r="E8028" s="27" t="s">
        <v>498</v>
      </c>
      <c r="F8028" s="37">
        <v>10882397.711000001</v>
      </c>
      <c r="G8028" s="27">
        <v>45.584721999999999</v>
      </c>
      <c r="H8028" s="27">
        <v>-122.40560000000001</v>
      </c>
      <c r="I8028" s="27" t="s">
        <v>125</v>
      </c>
      <c r="J8028" s="27" t="s">
        <v>118</v>
      </c>
      <c r="K8028" s="37">
        <v>50312.000999999997</v>
      </c>
      <c r="L8028" s="37">
        <v>67269.260999999999</v>
      </c>
      <c r="M8028" s="40">
        <v>1.9375518961971701</v>
      </c>
      <c r="N8028" s="40">
        <f t="shared" si="250"/>
        <v>1.3370420508617815</v>
      </c>
      <c r="O8028" s="42">
        <f t="shared" si="251"/>
        <v>4.6232459367979437E-3</v>
      </c>
      <c r="P8028" s="37">
        <v>97482.112939023908</v>
      </c>
      <c r="Q8028" s="27" t="s">
        <v>12253</v>
      </c>
      <c r="R8028" s="27" t="s">
        <v>12254</v>
      </c>
      <c r="S8028" s="27">
        <v>17090012</v>
      </c>
    </row>
    <row r="8029" spans="1:19">
      <c r="A8029" s="27" t="s">
        <v>8247</v>
      </c>
      <c r="B8029" s="27" t="s">
        <v>8271</v>
      </c>
      <c r="C8029" s="27">
        <v>50185</v>
      </c>
      <c r="D8029" s="27" t="s">
        <v>33</v>
      </c>
      <c r="E8029" s="27" t="s">
        <v>2600</v>
      </c>
      <c r="F8029" s="37">
        <v>114851343.73399998</v>
      </c>
      <c r="G8029" s="27">
        <v>46.954070999999999</v>
      </c>
      <c r="H8029" s="27">
        <v>-123.76108600000001</v>
      </c>
      <c r="I8029" s="27" t="s">
        <v>2097</v>
      </c>
      <c r="J8029" s="27" t="s">
        <v>118</v>
      </c>
      <c r="K8029" s="37">
        <v>114615</v>
      </c>
      <c r="L8029" s="37">
        <v>2473.4090000000001</v>
      </c>
      <c r="M8029" s="40">
        <v>1.9375518961971701</v>
      </c>
      <c r="N8029" s="40">
        <f t="shared" si="250"/>
        <v>2.1580150940103827E-2</v>
      </c>
      <c r="O8029" s="42">
        <f t="shared" si="251"/>
        <v>9.9794217702365456E-4</v>
      </c>
      <c r="P8029" s="37">
        <v>222072.51058263864</v>
      </c>
      <c r="Q8029" s="27" t="s">
        <v>12261</v>
      </c>
      <c r="R8029" s="27" t="s">
        <v>12262</v>
      </c>
      <c r="S8029" s="27">
        <v>17100104</v>
      </c>
    </row>
    <row r="8030" spans="1:19">
      <c r="A8030" s="27" t="s">
        <v>8247</v>
      </c>
      <c r="B8030" s="27" t="s">
        <v>8272</v>
      </c>
      <c r="C8030" s="27">
        <v>50423</v>
      </c>
      <c r="D8030" s="27" t="s">
        <v>71</v>
      </c>
      <c r="E8030" s="27" t="s">
        <v>498</v>
      </c>
      <c r="F8030" s="37">
        <v>10882397.711000001</v>
      </c>
      <c r="G8030" s="27">
        <v>46.692627999999999</v>
      </c>
      <c r="H8030" s="27">
        <v>-120.737194</v>
      </c>
      <c r="I8030" s="27" t="s">
        <v>106</v>
      </c>
      <c r="J8030" s="27" t="s">
        <v>107</v>
      </c>
      <c r="K8030" s="37">
        <v>2919</v>
      </c>
      <c r="L8030" s="37">
        <v>0</v>
      </c>
      <c r="M8030" s="40">
        <v>0</v>
      </c>
      <c r="N8030" s="40">
        <f t="shared" si="250"/>
        <v>0</v>
      </c>
      <c r="O8030" s="42">
        <f t="shared" si="251"/>
        <v>2.6823132893309486E-4</v>
      </c>
      <c r="P8030" s="37">
        <v>0</v>
      </c>
      <c r="Q8030" s="27" t="s">
        <v>12038</v>
      </c>
      <c r="R8030" s="27" t="s">
        <v>12039</v>
      </c>
      <c r="S8030" s="27">
        <v>17030002</v>
      </c>
    </row>
    <row r="8031" spans="1:19">
      <c r="A8031" s="27" t="s">
        <v>8247</v>
      </c>
      <c r="B8031" s="27" t="s">
        <v>8273</v>
      </c>
      <c r="C8031" s="27">
        <v>7427</v>
      </c>
      <c r="D8031" s="27" t="s">
        <v>33</v>
      </c>
      <c r="E8031" s="27" t="s">
        <v>2600</v>
      </c>
      <c r="F8031" s="37">
        <v>114851343.73399998</v>
      </c>
      <c r="G8031" s="27">
        <v>46.466099999999997</v>
      </c>
      <c r="H8031" s="27">
        <v>-122.1097</v>
      </c>
      <c r="I8031" s="27" t="s">
        <v>106</v>
      </c>
      <c r="J8031" s="27" t="s">
        <v>107</v>
      </c>
      <c r="K8031" s="37">
        <v>226872</v>
      </c>
      <c r="L8031" s="37">
        <v>0</v>
      </c>
      <c r="M8031" s="40">
        <v>0</v>
      </c>
      <c r="N8031" s="40">
        <f t="shared" si="250"/>
        <v>0</v>
      </c>
      <c r="O8031" s="42">
        <f t="shared" si="251"/>
        <v>1.9753534666990405E-3</v>
      </c>
      <c r="P8031" s="37">
        <v>0</v>
      </c>
      <c r="Q8031" s="27" t="s">
        <v>12229</v>
      </c>
      <c r="R8031" s="27" t="s">
        <v>12230</v>
      </c>
      <c r="S8031" s="27">
        <v>17080005</v>
      </c>
    </row>
    <row r="8032" spans="1:19">
      <c r="A8032" s="27" t="s">
        <v>8247</v>
      </c>
      <c r="B8032" s="27" t="s">
        <v>8274</v>
      </c>
      <c r="C8032" s="27">
        <v>3853</v>
      </c>
      <c r="D8032" s="27" t="s">
        <v>80</v>
      </c>
      <c r="E8032" s="27" t="s">
        <v>8254</v>
      </c>
      <c r="F8032" s="37">
        <v>7041330.0020000003</v>
      </c>
      <c r="G8032" s="27">
        <v>46.953468000000001</v>
      </c>
      <c r="H8032" s="27">
        <v>-121.47519800000001</v>
      </c>
      <c r="I8032" s="27" t="s">
        <v>108</v>
      </c>
      <c r="J8032" s="27" t="s">
        <v>109</v>
      </c>
      <c r="K8032" s="37">
        <v>71</v>
      </c>
      <c r="L8032" s="37">
        <v>67.766000000000005</v>
      </c>
      <c r="M8032" s="40">
        <v>2.0626061603831798</v>
      </c>
      <c r="N8032" s="40">
        <f t="shared" si="250"/>
        <v>0.95445070422535216</v>
      </c>
      <c r="O8032" s="42">
        <f t="shared" si="251"/>
        <v>1.0083322324025909E-5</v>
      </c>
      <c r="P8032" s="37">
        <v>146.44503738720576</v>
      </c>
      <c r="Q8032" s="27" t="s">
        <v>12328</v>
      </c>
      <c r="R8032" s="27" t="s">
        <v>12329</v>
      </c>
      <c r="S8032" s="27">
        <v>17110014</v>
      </c>
    </row>
    <row r="8033" spans="1:19">
      <c r="A8033" s="27" t="s">
        <v>8247</v>
      </c>
      <c r="B8033" s="27" t="s">
        <v>8275</v>
      </c>
      <c r="C8033" s="27">
        <v>3914</v>
      </c>
      <c r="D8033" s="27" t="s">
        <v>37</v>
      </c>
      <c r="E8033" s="27" t="s">
        <v>8250</v>
      </c>
      <c r="F8033" s="37">
        <v>2718624.0010000002</v>
      </c>
      <c r="G8033" s="27">
        <v>47.418100000000003</v>
      </c>
      <c r="H8033" s="27">
        <v>-123.2252</v>
      </c>
      <c r="I8033" s="27" t="s">
        <v>106</v>
      </c>
      <c r="J8033" s="27" t="s">
        <v>107</v>
      </c>
      <c r="K8033" s="37">
        <v>114889</v>
      </c>
      <c r="L8033" s="37">
        <v>0</v>
      </c>
      <c r="M8033" s="40">
        <v>97.975483294990212</v>
      </c>
      <c r="N8033" s="40">
        <f t="shared" si="250"/>
        <v>0</v>
      </c>
      <c r="O8033" s="42">
        <f t="shared" si="251"/>
        <v>4.2259981504518464E-2</v>
      </c>
      <c r="P8033" s="37">
        <v>11256305.300278131</v>
      </c>
      <c r="Q8033" s="27" t="s">
        <v>12334</v>
      </c>
      <c r="R8033" s="27" t="s">
        <v>12335</v>
      </c>
      <c r="S8033" s="27">
        <v>17110017</v>
      </c>
    </row>
    <row r="8034" spans="1:19">
      <c r="A8034" s="27" t="s">
        <v>8247</v>
      </c>
      <c r="B8034" s="27" t="s">
        <v>8276</v>
      </c>
      <c r="C8034" s="27">
        <v>3915</v>
      </c>
      <c r="D8034" s="27" t="s">
        <v>37</v>
      </c>
      <c r="E8034" s="27" t="s">
        <v>8250</v>
      </c>
      <c r="F8034" s="37">
        <v>2718624.0010000002</v>
      </c>
      <c r="G8034" s="27">
        <v>47.369799999999998</v>
      </c>
      <c r="H8034" s="27">
        <v>-123.16030000000001</v>
      </c>
      <c r="I8034" s="27" t="s">
        <v>106</v>
      </c>
      <c r="J8034" s="27" t="s">
        <v>107</v>
      </c>
      <c r="K8034" s="37">
        <v>175660.99900000001</v>
      </c>
      <c r="L8034" s="37">
        <v>0</v>
      </c>
      <c r="M8034" s="40">
        <v>2.3238848332092692</v>
      </c>
      <c r="N8034" s="40">
        <f t="shared" si="250"/>
        <v>0</v>
      </c>
      <c r="O8034" s="42">
        <f t="shared" si="251"/>
        <v>6.461393665890762E-2</v>
      </c>
      <c r="P8034" s="37">
        <v>408215.93136248866</v>
      </c>
      <c r="Q8034" s="27" t="s">
        <v>12336</v>
      </c>
      <c r="R8034" s="27" t="s">
        <v>12337</v>
      </c>
      <c r="S8034" s="27">
        <v>17110018</v>
      </c>
    </row>
    <row r="8035" spans="1:19">
      <c r="A8035" s="27" t="s">
        <v>8247</v>
      </c>
      <c r="B8035" s="27" t="s">
        <v>8277</v>
      </c>
      <c r="C8035" s="27">
        <v>57969</v>
      </c>
      <c r="D8035" s="27" t="s">
        <v>33</v>
      </c>
      <c r="E8035" s="27" t="s">
        <v>2600</v>
      </c>
      <c r="F8035" s="37">
        <v>114851343.73399998</v>
      </c>
      <c r="G8035" s="27">
        <v>48.269736999999999</v>
      </c>
      <c r="H8035" s="27">
        <v>-121.599979</v>
      </c>
      <c r="I8035" s="27" t="s">
        <v>199</v>
      </c>
      <c r="J8035" s="27" t="s">
        <v>118</v>
      </c>
      <c r="K8035" s="37">
        <v>16932</v>
      </c>
      <c r="L8035" s="37">
        <v>213.298</v>
      </c>
      <c r="M8035" s="40">
        <v>1.9375518961971701</v>
      </c>
      <c r="N8035" s="40">
        <f t="shared" si="250"/>
        <v>1.2597330498464445E-2</v>
      </c>
      <c r="O8035" s="42">
        <f t="shared" si="251"/>
        <v>1.4742535393591169E-4</v>
      </c>
      <c r="P8035" s="37">
        <v>32806.628706410484</v>
      </c>
      <c r="Q8035" s="27" t="s">
        <v>9820</v>
      </c>
      <c r="R8035" s="27" t="s">
        <v>12314</v>
      </c>
      <c r="S8035" s="27">
        <v>17110006</v>
      </c>
    </row>
    <row r="8036" spans="1:19">
      <c r="A8036" s="27" t="s">
        <v>8247</v>
      </c>
      <c r="B8036" s="27" t="s">
        <v>8278</v>
      </c>
      <c r="C8036" s="27">
        <v>6432</v>
      </c>
      <c r="D8036" s="27" t="s">
        <v>82</v>
      </c>
      <c r="E8036" s="27" t="s">
        <v>8257</v>
      </c>
      <c r="F8036" s="37">
        <v>6428455.7910000002</v>
      </c>
      <c r="G8036" s="27">
        <v>48.713853</v>
      </c>
      <c r="H8036" s="27">
        <v>-121.131736</v>
      </c>
      <c r="I8036" s="27" t="s">
        <v>106</v>
      </c>
      <c r="J8036" s="27" t="s">
        <v>107</v>
      </c>
      <c r="K8036" s="37">
        <v>624780</v>
      </c>
      <c r="L8036" s="37">
        <v>0</v>
      </c>
      <c r="M8036" s="40">
        <v>0</v>
      </c>
      <c r="N8036" s="40">
        <f t="shared" si="250"/>
        <v>0</v>
      </c>
      <c r="O8036" s="42">
        <f t="shared" si="251"/>
        <v>9.7189748255670935E-2</v>
      </c>
      <c r="P8036" s="37">
        <v>0</v>
      </c>
      <c r="Q8036" s="27" t="s">
        <v>12312</v>
      </c>
      <c r="R8036" s="27" t="s">
        <v>12313</v>
      </c>
      <c r="S8036" s="27">
        <v>17110005</v>
      </c>
    </row>
    <row r="8037" spans="1:19">
      <c r="A8037" s="27" t="s">
        <v>8247</v>
      </c>
      <c r="B8037" s="27" t="s">
        <v>8279</v>
      </c>
      <c r="C8037" s="27">
        <v>3854</v>
      </c>
      <c r="D8037" s="27" t="s">
        <v>80</v>
      </c>
      <c r="E8037" s="27" t="s">
        <v>8254</v>
      </c>
      <c r="F8037" s="37">
        <v>7041330.0020000003</v>
      </c>
      <c r="G8037" s="27">
        <v>46.990966999999998</v>
      </c>
      <c r="H8037" s="27">
        <v>-122.174921</v>
      </c>
      <c r="I8037" s="27" t="s">
        <v>106</v>
      </c>
      <c r="J8037" s="27" t="s">
        <v>107</v>
      </c>
      <c r="K8037" s="37">
        <v>136215.00099999999</v>
      </c>
      <c r="L8037" s="37">
        <v>0</v>
      </c>
      <c r="M8037" s="40">
        <v>80.138956852693312</v>
      </c>
      <c r="N8037" s="40">
        <f t="shared" si="250"/>
        <v>0</v>
      </c>
      <c r="O8037" s="42">
        <f t="shared" si="251"/>
        <v>1.9345067048598751E-2</v>
      </c>
      <c r="P8037" s="37">
        <v>10916128.087828575</v>
      </c>
      <c r="Q8037" s="27" t="s">
        <v>12328</v>
      </c>
      <c r="R8037" s="27" t="s">
        <v>12329</v>
      </c>
      <c r="S8037" s="27">
        <v>17110014</v>
      </c>
    </row>
    <row r="8038" spans="1:19">
      <c r="A8038" s="27" t="s">
        <v>8247</v>
      </c>
      <c r="B8038" s="27" t="s">
        <v>8280</v>
      </c>
      <c r="C8038" s="27">
        <v>56696</v>
      </c>
      <c r="D8038" s="27" t="s">
        <v>33</v>
      </c>
      <c r="E8038" s="27" t="s">
        <v>2600</v>
      </c>
      <c r="F8038" s="37">
        <v>114851343.73399998</v>
      </c>
      <c r="G8038" s="27">
        <v>46.378380999999997</v>
      </c>
      <c r="H8038" s="27">
        <v>-119.25452199999999</v>
      </c>
      <c r="I8038" s="27" t="s">
        <v>106</v>
      </c>
      <c r="J8038" s="27" t="s">
        <v>107</v>
      </c>
      <c r="K8038" s="37">
        <v>7941</v>
      </c>
      <c r="L8038" s="37">
        <v>0</v>
      </c>
      <c r="M8038" s="40">
        <v>0</v>
      </c>
      <c r="N8038" s="40">
        <f t="shared" si="250"/>
        <v>0</v>
      </c>
      <c r="O8038" s="42">
        <f t="shared" si="251"/>
        <v>6.9141550649957158E-5</v>
      </c>
      <c r="P8038" s="37">
        <v>0</v>
      </c>
      <c r="Q8038" s="27" t="s">
        <v>12034</v>
      </c>
      <c r="R8038" s="27" t="s">
        <v>12035</v>
      </c>
      <c r="S8038" s="27">
        <v>17020016</v>
      </c>
    </row>
    <row r="8039" spans="1:19">
      <c r="A8039" s="27" t="s">
        <v>8247</v>
      </c>
      <c r="B8039" s="27" t="s">
        <v>8281</v>
      </c>
      <c r="C8039" s="27">
        <v>7870</v>
      </c>
      <c r="D8039" s="27" t="s">
        <v>80</v>
      </c>
      <c r="E8039" s="27" t="s">
        <v>8254</v>
      </c>
      <c r="F8039" s="37">
        <v>7041330.0020000003</v>
      </c>
      <c r="G8039" s="27">
        <v>48.746000000000002</v>
      </c>
      <c r="H8039" s="27">
        <v>-122.486</v>
      </c>
      <c r="I8039" s="27" t="s">
        <v>110</v>
      </c>
      <c r="J8039" s="27" t="s">
        <v>111</v>
      </c>
      <c r="K8039" s="37">
        <v>200543</v>
      </c>
      <c r="L8039" s="37">
        <v>106324.755</v>
      </c>
      <c r="M8039" s="40">
        <v>0.79702615261159604</v>
      </c>
      <c r="N8039" s="40">
        <f t="shared" si="250"/>
        <v>0.53018432455882281</v>
      </c>
      <c r="O8039" s="42">
        <f t="shared" si="251"/>
        <v>2.8480840969396168E-2</v>
      </c>
      <c r="P8039" s="37">
        <v>159838.0157231873</v>
      </c>
      <c r="Q8039" s="27" t="s">
        <v>12306</v>
      </c>
      <c r="R8039" s="27" t="s">
        <v>12307</v>
      </c>
      <c r="S8039" s="27">
        <v>17110002</v>
      </c>
    </row>
    <row r="8040" spans="1:19">
      <c r="A8040" s="27" t="s">
        <v>8247</v>
      </c>
      <c r="B8040" s="27" t="s">
        <v>8282</v>
      </c>
      <c r="C8040" s="27">
        <v>54537</v>
      </c>
      <c r="D8040" s="27" t="s">
        <v>80</v>
      </c>
      <c r="E8040" s="27" t="s">
        <v>8254</v>
      </c>
      <c r="F8040" s="37">
        <v>7041330.0020000003</v>
      </c>
      <c r="G8040" s="27">
        <v>48.828995999999997</v>
      </c>
      <c r="H8040" s="27">
        <v>-122.685114</v>
      </c>
      <c r="I8040" s="27" t="s">
        <v>110</v>
      </c>
      <c r="J8040" s="27" t="s">
        <v>111</v>
      </c>
      <c r="K8040" s="37">
        <v>660733</v>
      </c>
      <c r="L8040" s="37">
        <v>290087.94799999997</v>
      </c>
      <c r="M8040" s="40">
        <v>0.79702615261159604</v>
      </c>
      <c r="N8040" s="40">
        <f t="shared" si="250"/>
        <v>0.43903959390555636</v>
      </c>
      <c r="O8040" s="42">
        <f t="shared" si="251"/>
        <v>9.3836391677755079E-2</v>
      </c>
      <c r="P8040" s="37">
        <v>526621.48089351773</v>
      </c>
      <c r="Q8040" s="27" t="s">
        <v>12310</v>
      </c>
      <c r="R8040" s="27" t="s">
        <v>12311</v>
      </c>
      <c r="S8040" s="27">
        <v>17110004</v>
      </c>
    </row>
    <row r="8041" spans="1:19">
      <c r="A8041" s="27" t="s">
        <v>8247</v>
      </c>
      <c r="B8041" s="27" t="s">
        <v>8283</v>
      </c>
      <c r="C8041" s="27">
        <v>55560</v>
      </c>
      <c r="D8041" s="27" t="s">
        <v>33</v>
      </c>
      <c r="E8041" s="27" t="s">
        <v>2600</v>
      </c>
      <c r="F8041" s="37">
        <v>114851343.73399998</v>
      </c>
      <c r="G8041" s="27">
        <v>46.06</v>
      </c>
      <c r="H8041" s="27">
        <v>-118.917</v>
      </c>
      <c r="I8041" s="27" t="s">
        <v>114</v>
      </c>
      <c r="J8041" s="27" t="s">
        <v>115</v>
      </c>
      <c r="K8041" s="37">
        <v>383995</v>
      </c>
      <c r="L8041" s="37">
        <v>0</v>
      </c>
      <c r="M8041" s="40">
        <v>3.8E-3</v>
      </c>
      <c r="N8041" s="40">
        <f t="shared" si="250"/>
        <v>0</v>
      </c>
      <c r="O8041" s="42">
        <f t="shared" si="251"/>
        <v>3.3434088580569575E-3</v>
      </c>
      <c r="P8041" s="37">
        <v>1459.181</v>
      </c>
      <c r="Q8041" s="27" t="s">
        <v>12190</v>
      </c>
      <c r="R8041" s="27" t="s">
        <v>12191</v>
      </c>
      <c r="S8041" s="27">
        <v>17070102</v>
      </c>
    </row>
    <row r="8042" spans="1:19">
      <c r="A8042" s="27" t="s">
        <v>8247</v>
      </c>
      <c r="B8042" s="27" t="s">
        <v>8284</v>
      </c>
      <c r="C8042" s="27">
        <v>99</v>
      </c>
      <c r="D8042" s="27" t="s">
        <v>80</v>
      </c>
      <c r="E8042" s="27" t="s">
        <v>8254</v>
      </c>
      <c r="F8042" s="37">
        <v>7041330.0020000003</v>
      </c>
      <c r="G8042" s="27">
        <v>47.079721999999997</v>
      </c>
      <c r="H8042" s="27">
        <v>-122.36499999999999</v>
      </c>
      <c r="I8042" s="27" t="s">
        <v>110</v>
      </c>
      <c r="J8042" s="27" t="s">
        <v>111</v>
      </c>
      <c r="K8042" s="37">
        <v>29871</v>
      </c>
      <c r="L8042" s="37">
        <v>49969.754000000001</v>
      </c>
      <c r="M8042" s="40">
        <v>0.79702615261159604</v>
      </c>
      <c r="N8042" s="40">
        <f t="shared" si="250"/>
        <v>1.6728517291018044</v>
      </c>
      <c r="O8042" s="42">
        <f t="shared" si="251"/>
        <v>4.2422383259292668E-3</v>
      </c>
      <c r="P8042" s="37">
        <v>23807.968204660985</v>
      </c>
      <c r="Q8042" s="27" t="s">
        <v>12338</v>
      </c>
      <c r="R8042" s="27" t="s">
        <v>12339</v>
      </c>
      <c r="S8042" s="27">
        <v>17110019</v>
      </c>
    </row>
    <row r="8043" spans="1:19">
      <c r="A8043" s="27" t="s">
        <v>8247</v>
      </c>
      <c r="B8043" s="27" t="s">
        <v>8285</v>
      </c>
      <c r="C8043" s="27">
        <v>55818</v>
      </c>
      <c r="D8043" s="27" t="s">
        <v>33</v>
      </c>
      <c r="E8043" s="27" t="s">
        <v>2600</v>
      </c>
      <c r="F8043" s="37">
        <v>114851343.73399998</v>
      </c>
      <c r="G8043" s="27">
        <v>47.086111000000002</v>
      </c>
      <c r="H8043" s="27">
        <v>-122.365674</v>
      </c>
      <c r="I8043" s="27" t="s">
        <v>110</v>
      </c>
      <c r="J8043" s="27" t="s">
        <v>111</v>
      </c>
      <c r="K8043" s="37">
        <v>709562</v>
      </c>
      <c r="L8043" s="37">
        <v>297725.20400000003</v>
      </c>
      <c r="M8043" s="40">
        <v>0.91382855978758715</v>
      </c>
      <c r="N8043" s="40">
        <f t="shared" si="250"/>
        <v>0.41959011897480419</v>
      </c>
      <c r="O8043" s="42">
        <f t="shared" si="251"/>
        <v>6.1780905380033882E-3</v>
      </c>
      <c r="P8043" s="37">
        <v>648418.02053999994</v>
      </c>
      <c r="Q8043" s="27" t="s">
        <v>12338</v>
      </c>
      <c r="R8043" s="27" t="s">
        <v>12339</v>
      </c>
      <c r="S8043" s="27">
        <v>17110019</v>
      </c>
    </row>
    <row r="8044" spans="1:19">
      <c r="A8044" s="27" t="s">
        <v>8247</v>
      </c>
      <c r="B8044" s="27" t="s">
        <v>8286</v>
      </c>
      <c r="C8044" s="27">
        <v>607</v>
      </c>
      <c r="D8044" s="27" t="s">
        <v>80</v>
      </c>
      <c r="E8044" s="27" t="s">
        <v>8254</v>
      </c>
      <c r="F8044" s="37">
        <v>7041330.0020000003</v>
      </c>
      <c r="G8044" s="27">
        <v>48.455800000000004</v>
      </c>
      <c r="H8044" s="27">
        <v>-122.4358</v>
      </c>
      <c r="I8044" s="27" t="s">
        <v>110</v>
      </c>
      <c r="J8044" s="27" t="s">
        <v>111</v>
      </c>
      <c r="K8044" s="37">
        <v>129254</v>
      </c>
      <c r="L8044" s="37">
        <v>5955.1530000000002</v>
      </c>
      <c r="M8044" s="40">
        <v>0.79702615261159604</v>
      </c>
      <c r="N8044" s="40">
        <f t="shared" si="250"/>
        <v>4.6073258854658274E-2</v>
      </c>
      <c r="O8044" s="42">
        <f t="shared" si="251"/>
        <v>1.8356475262952743E-2</v>
      </c>
      <c r="P8044" s="37">
        <v>103018.81832965923</v>
      </c>
      <c r="Q8044" s="27" t="s">
        <v>12306</v>
      </c>
      <c r="R8044" s="27" t="s">
        <v>12307</v>
      </c>
      <c r="S8044" s="27">
        <v>17110002</v>
      </c>
    </row>
    <row r="8045" spans="1:19">
      <c r="A8045" s="27" t="s">
        <v>8247</v>
      </c>
      <c r="B8045" s="27" t="s">
        <v>8287</v>
      </c>
      <c r="C8045" s="27">
        <v>55482</v>
      </c>
      <c r="D8045" s="27" t="s">
        <v>80</v>
      </c>
      <c r="E8045" s="27" t="s">
        <v>8254</v>
      </c>
      <c r="F8045" s="37">
        <v>7041330.0020000003</v>
      </c>
      <c r="G8045" s="27">
        <v>45.811399999999999</v>
      </c>
      <c r="H8045" s="27">
        <v>-120.833</v>
      </c>
      <c r="I8045" s="27" t="s">
        <v>110</v>
      </c>
      <c r="J8045" s="27" t="s">
        <v>111</v>
      </c>
      <c r="K8045" s="37">
        <v>1091228</v>
      </c>
      <c r="L8045" s="37">
        <v>469236.467</v>
      </c>
      <c r="M8045" s="40">
        <v>0.35923701442778228</v>
      </c>
      <c r="N8045" s="40">
        <f t="shared" si="250"/>
        <v>0.43000772249245806</v>
      </c>
      <c r="O8045" s="42">
        <f t="shared" si="251"/>
        <v>0.15497469933805838</v>
      </c>
      <c r="P8045" s="37">
        <v>392009.48878000001</v>
      </c>
      <c r="Q8045" s="27" t="s">
        <v>12197</v>
      </c>
      <c r="R8045" s="27" t="s">
        <v>12198</v>
      </c>
      <c r="S8045" s="27">
        <v>17070106</v>
      </c>
    </row>
    <row r="8046" spans="1:19">
      <c r="A8046" s="27" t="s">
        <v>8247</v>
      </c>
      <c r="B8046" s="27" t="s">
        <v>8288</v>
      </c>
      <c r="C8046" s="27">
        <v>56666</v>
      </c>
      <c r="D8046" s="27" t="s">
        <v>71</v>
      </c>
      <c r="E8046" s="27" t="s">
        <v>498</v>
      </c>
      <c r="F8046" s="37">
        <v>10882397.711000001</v>
      </c>
      <c r="G8046" s="27">
        <v>45.781824999999998</v>
      </c>
      <c r="H8046" s="27">
        <v>-120.521151</v>
      </c>
      <c r="I8046" s="27" t="s">
        <v>114</v>
      </c>
      <c r="J8046" s="27" t="s">
        <v>115</v>
      </c>
      <c r="K8046" s="37">
        <v>230513</v>
      </c>
      <c r="L8046" s="37">
        <v>0</v>
      </c>
      <c r="M8046" s="40">
        <v>3.8E-3</v>
      </c>
      <c r="N8046" s="40">
        <f t="shared" si="250"/>
        <v>0</v>
      </c>
      <c r="O8046" s="42">
        <f t="shared" si="251"/>
        <v>2.1182188532495545E-2</v>
      </c>
      <c r="P8046" s="37">
        <v>875.94939999999997</v>
      </c>
      <c r="Q8046" s="27" t="s">
        <v>12188</v>
      </c>
      <c r="R8046" s="27" t="s">
        <v>12189</v>
      </c>
      <c r="S8046" s="27">
        <v>17070101</v>
      </c>
    </row>
    <row r="8047" spans="1:19">
      <c r="A8047" s="27" t="s">
        <v>8247</v>
      </c>
      <c r="B8047" s="27" t="s">
        <v>8289</v>
      </c>
      <c r="C8047" s="27">
        <v>6431</v>
      </c>
      <c r="D8047" s="27" t="s">
        <v>82</v>
      </c>
      <c r="E8047" s="27" t="s">
        <v>8257</v>
      </c>
      <c r="F8047" s="37">
        <v>6428455.7910000002</v>
      </c>
      <c r="G8047" s="27">
        <v>48.698056000000001</v>
      </c>
      <c r="H8047" s="27">
        <v>-121.208611</v>
      </c>
      <c r="I8047" s="27" t="s">
        <v>106</v>
      </c>
      <c r="J8047" s="27" t="s">
        <v>107</v>
      </c>
      <c r="K8047" s="37">
        <v>946029.00100000005</v>
      </c>
      <c r="L8047" s="37">
        <v>0</v>
      </c>
      <c r="M8047" s="40">
        <v>0</v>
      </c>
      <c r="N8047" s="40">
        <f t="shared" si="250"/>
        <v>0</v>
      </c>
      <c r="O8047" s="42">
        <f t="shared" si="251"/>
        <v>0.14716271399493241</v>
      </c>
      <c r="P8047" s="37">
        <v>0</v>
      </c>
      <c r="Q8047" s="27" t="s">
        <v>12312</v>
      </c>
      <c r="R8047" s="27" t="s">
        <v>12313</v>
      </c>
      <c r="S8047" s="27">
        <v>17110005</v>
      </c>
    </row>
    <row r="8048" spans="1:19">
      <c r="A8048" s="27" t="s">
        <v>8247</v>
      </c>
      <c r="B8048" s="27" t="s">
        <v>8290</v>
      </c>
      <c r="C8048" s="27">
        <v>6163</v>
      </c>
      <c r="D8048" s="27" t="s">
        <v>33</v>
      </c>
      <c r="E8048" s="27" t="s">
        <v>2600</v>
      </c>
      <c r="F8048" s="37">
        <v>114851343.73399998</v>
      </c>
      <c r="G8048" s="27">
        <v>47.957510999999997</v>
      </c>
      <c r="H8048" s="27">
        <v>-118.977323</v>
      </c>
      <c r="I8048" s="27" t="s">
        <v>106</v>
      </c>
      <c r="J8048" s="27" t="s">
        <v>107</v>
      </c>
      <c r="K8048" s="37">
        <v>21042560.991999999</v>
      </c>
      <c r="L8048" s="37">
        <v>0</v>
      </c>
      <c r="M8048" s="40">
        <v>0</v>
      </c>
      <c r="N8048" s="40">
        <f t="shared" si="250"/>
        <v>0</v>
      </c>
      <c r="O8048" s="42">
        <f t="shared" si="251"/>
        <v>0.18321562733071159</v>
      </c>
      <c r="P8048" s="37">
        <v>0</v>
      </c>
      <c r="Q8048" s="27" t="s">
        <v>8267</v>
      </c>
      <c r="R8048" s="27" t="s">
        <v>12013</v>
      </c>
      <c r="S8048" s="27">
        <v>17020005</v>
      </c>
    </row>
    <row r="8049" spans="1:19">
      <c r="A8049" s="27" t="s">
        <v>8247</v>
      </c>
      <c r="B8049" s="27" t="s">
        <v>8291</v>
      </c>
      <c r="C8049" s="27">
        <v>7999</v>
      </c>
      <c r="D8049" s="27" t="s">
        <v>33</v>
      </c>
      <c r="E8049" s="27" t="s">
        <v>2600</v>
      </c>
      <c r="F8049" s="37">
        <v>114851343.73399998</v>
      </c>
      <c r="G8049" s="27">
        <v>46.969200000000001</v>
      </c>
      <c r="H8049" s="27">
        <v>-123.48</v>
      </c>
      <c r="I8049" s="27" t="s">
        <v>110</v>
      </c>
      <c r="J8049" s="27" t="s">
        <v>111</v>
      </c>
      <c r="K8049" s="37">
        <v>2478312</v>
      </c>
      <c r="L8049" s="37">
        <v>1075342.9620000001</v>
      </c>
      <c r="M8049" s="40">
        <v>0.71934508325021229</v>
      </c>
      <c r="N8049" s="40">
        <f t="shared" si="250"/>
        <v>0.43390136592971346</v>
      </c>
      <c r="O8049" s="42">
        <f t="shared" si="251"/>
        <v>2.1578432776022748E-2</v>
      </c>
      <c r="P8049" s="37">
        <v>1782761.5519600001</v>
      </c>
      <c r="Q8049" s="27" t="s">
        <v>12261</v>
      </c>
      <c r="R8049" s="27" t="s">
        <v>12262</v>
      </c>
      <c r="S8049" s="27">
        <v>17100104</v>
      </c>
    </row>
    <row r="8050" spans="1:19">
      <c r="A8050" s="27" t="s">
        <v>8247</v>
      </c>
      <c r="B8050" s="27" t="s">
        <v>8292</v>
      </c>
      <c r="C8050" s="27">
        <v>56016</v>
      </c>
      <c r="D8050" s="27" t="s">
        <v>31</v>
      </c>
      <c r="E8050" s="27" t="s">
        <v>2627</v>
      </c>
      <c r="F8050" s="37">
        <v>8004745.9979999997</v>
      </c>
      <c r="G8050" s="27">
        <v>46.728900000000003</v>
      </c>
      <c r="H8050" s="27">
        <v>-117.1514</v>
      </c>
      <c r="I8050" s="27" t="s">
        <v>108</v>
      </c>
      <c r="J8050" s="27" t="s">
        <v>109</v>
      </c>
      <c r="K8050" s="37">
        <v>339</v>
      </c>
      <c r="L8050" s="37">
        <v>314.32799999999997</v>
      </c>
      <c r="M8050" s="40">
        <v>2.0626061603831798</v>
      </c>
      <c r="N8050" s="40">
        <f t="shared" si="250"/>
        <v>0.92722123893805297</v>
      </c>
      <c r="O8050" s="42">
        <f t="shared" si="251"/>
        <v>4.2349875946682102E-5</v>
      </c>
      <c r="P8050" s="37">
        <v>699.22348836989795</v>
      </c>
      <c r="Q8050" s="27" t="s">
        <v>8331</v>
      </c>
      <c r="R8050" s="27" t="s">
        <v>12150</v>
      </c>
      <c r="S8050" s="27">
        <v>17060108</v>
      </c>
    </row>
    <row r="8051" spans="1:19">
      <c r="A8051" s="27" t="s">
        <v>8247</v>
      </c>
      <c r="B8051" s="27" t="s">
        <v>8293</v>
      </c>
      <c r="C8051" s="27">
        <v>7588</v>
      </c>
      <c r="D8051" s="27" t="s">
        <v>33</v>
      </c>
      <c r="E8051" s="27" t="s">
        <v>2600</v>
      </c>
      <c r="F8051" s="37">
        <v>114851343.73399998</v>
      </c>
      <c r="G8051" s="27">
        <v>47.9084</v>
      </c>
      <c r="H8051" s="27">
        <v>-121.81440000000001</v>
      </c>
      <c r="I8051" s="27" t="s">
        <v>106</v>
      </c>
      <c r="J8051" s="27" t="s">
        <v>107</v>
      </c>
      <c r="K8051" s="37">
        <v>459517</v>
      </c>
      <c r="L8051" s="37">
        <v>0</v>
      </c>
      <c r="M8051" s="40">
        <v>0</v>
      </c>
      <c r="N8051" s="40">
        <f t="shared" si="250"/>
        <v>0</v>
      </c>
      <c r="O8051" s="42">
        <f t="shared" si="251"/>
        <v>4.0009719090815217E-3</v>
      </c>
      <c r="P8051" s="37">
        <v>0</v>
      </c>
      <c r="Q8051" s="27" t="s">
        <v>12319</v>
      </c>
      <c r="R8051" s="27" t="s">
        <v>12320</v>
      </c>
      <c r="S8051" s="27">
        <v>17110009</v>
      </c>
    </row>
    <row r="8052" spans="1:19">
      <c r="A8052" s="27" t="s">
        <v>8247</v>
      </c>
      <c r="B8052" s="27" t="s">
        <v>8294</v>
      </c>
      <c r="C8052" s="27">
        <v>60517</v>
      </c>
      <c r="D8052" s="27" t="s">
        <v>80</v>
      </c>
      <c r="E8052" s="27" t="s">
        <v>8254</v>
      </c>
      <c r="F8052" s="37">
        <v>7041330.0020000003</v>
      </c>
      <c r="G8052" s="27">
        <v>47.572200000000002</v>
      </c>
      <c r="H8052" s="27">
        <v>-121.6897</v>
      </c>
      <c r="I8052" s="27" t="s">
        <v>106</v>
      </c>
      <c r="J8052" s="27" t="s">
        <v>107</v>
      </c>
      <c r="K8052" s="37">
        <v>13048</v>
      </c>
      <c r="L8052" s="37">
        <v>0</v>
      </c>
      <c r="M8052" s="40">
        <v>0</v>
      </c>
      <c r="N8052" s="40">
        <f t="shared" si="250"/>
        <v>0</v>
      </c>
      <c r="O8052" s="42">
        <f t="shared" si="251"/>
        <v>1.8530590096322544E-3</v>
      </c>
      <c r="P8052" s="37">
        <v>0</v>
      </c>
      <c r="Q8052" s="27" t="s">
        <v>8351</v>
      </c>
      <c r="R8052" s="27" t="s">
        <v>12321</v>
      </c>
      <c r="S8052" s="27">
        <v>17110010</v>
      </c>
    </row>
    <row r="8053" spans="1:19">
      <c r="A8053" s="27" t="s">
        <v>8247</v>
      </c>
      <c r="B8053" s="27" t="s">
        <v>8295</v>
      </c>
      <c r="C8053" s="27">
        <v>57152</v>
      </c>
      <c r="D8053" s="27" t="s">
        <v>33</v>
      </c>
      <c r="E8053" s="27" t="s">
        <v>2600</v>
      </c>
      <c r="F8053" s="37">
        <v>114851343.73399998</v>
      </c>
      <c r="G8053" s="27">
        <v>45.813099999999999</v>
      </c>
      <c r="H8053" s="27">
        <v>-120.3475</v>
      </c>
      <c r="I8053" s="27" t="s">
        <v>114</v>
      </c>
      <c r="J8053" s="27" t="s">
        <v>115</v>
      </c>
      <c r="K8053" s="37">
        <v>253242</v>
      </c>
      <c r="L8053" s="37">
        <v>0</v>
      </c>
      <c r="M8053" s="40">
        <v>3.8E-3</v>
      </c>
      <c r="N8053" s="40">
        <f t="shared" si="250"/>
        <v>0</v>
      </c>
      <c r="O8053" s="42">
        <f t="shared" si="251"/>
        <v>2.2049546114716601E-3</v>
      </c>
      <c r="P8053" s="37">
        <v>962.31960000000004</v>
      </c>
      <c r="Q8053" s="27" t="s">
        <v>12188</v>
      </c>
      <c r="R8053" s="27" t="s">
        <v>12189</v>
      </c>
      <c r="S8053" s="27">
        <v>17070101</v>
      </c>
    </row>
    <row r="8054" spans="1:19">
      <c r="A8054" s="27" t="s">
        <v>8247</v>
      </c>
      <c r="B8054" s="27" t="s">
        <v>8296</v>
      </c>
      <c r="C8054" s="27">
        <v>56255</v>
      </c>
      <c r="D8054" s="27" t="s">
        <v>33</v>
      </c>
      <c r="E8054" s="27" t="s">
        <v>2600</v>
      </c>
      <c r="F8054" s="37">
        <v>114851343.73399998</v>
      </c>
      <c r="G8054" s="27">
        <v>46.421100000000003</v>
      </c>
      <c r="H8054" s="27">
        <v>-117.8331</v>
      </c>
      <c r="I8054" s="27" t="s">
        <v>114</v>
      </c>
      <c r="J8054" s="27" t="s">
        <v>115</v>
      </c>
      <c r="K8054" s="37">
        <v>408658</v>
      </c>
      <c r="L8054" s="37">
        <v>0</v>
      </c>
      <c r="M8054" s="40">
        <v>3.8E-3</v>
      </c>
      <c r="N8054" s="40">
        <f t="shared" si="250"/>
        <v>0</v>
      </c>
      <c r="O8054" s="42">
        <f t="shared" si="251"/>
        <v>3.558147312115627E-3</v>
      </c>
      <c r="P8054" s="37">
        <v>1552.9004</v>
      </c>
      <c r="Q8054" s="27" t="s">
        <v>12148</v>
      </c>
      <c r="R8054" s="27" t="s">
        <v>12149</v>
      </c>
      <c r="S8054" s="27">
        <v>17060107</v>
      </c>
    </row>
    <row r="8055" spans="1:19">
      <c r="A8055" s="27" t="s">
        <v>8247</v>
      </c>
      <c r="B8055" s="27" t="s">
        <v>8297</v>
      </c>
      <c r="C8055" s="27">
        <v>3925</v>
      </c>
      <c r="D8055" s="27" t="s">
        <v>33</v>
      </c>
      <c r="E8055" s="27" t="s">
        <v>2600</v>
      </c>
      <c r="F8055" s="37">
        <v>114851343.73399998</v>
      </c>
      <c r="G8055" s="27">
        <v>46.249800999999998</v>
      </c>
      <c r="H8055" s="27">
        <v>-118.87983800000001</v>
      </c>
      <c r="I8055" s="27" t="s">
        <v>106</v>
      </c>
      <c r="J8055" s="27" t="s">
        <v>107</v>
      </c>
      <c r="K8055" s="37">
        <v>1710951.9990000001</v>
      </c>
      <c r="L8055" s="37">
        <v>0</v>
      </c>
      <c r="M8055" s="40">
        <v>0</v>
      </c>
      <c r="N8055" s="40">
        <f t="shared" si="250"/>
        <v>0</v>
      </c>
      <c r="O8055" s="42">
        <f t="shared" si="251"/>
        <v>1.4897100402783523E-2</v>
      </c>
      <c r="P8055" s="37">
        <v>0</v>
      </c>
      <c r="Q8055" s="27" t="s">
        <v>12152</v>
      </c>
      <c r="R8055" s="27" t="s">
        <v>12153</v>
      </c>
      <c r="S8055" s="27">
        <v>17060110</v>
      </c>
    </row>
    <row r="8056" spans="1:19">
      <c r="A8056" s="27" t="s">
        <v>8247</v>
      </c>
      <c r="B8056" s="27" t="s">
        <v>8298</v>
      </c>
      <c r="C8056" s="27">
        <v>57320</v>
      </c>
      <c r="D8056" s="27" t="s">
        <v>30</v>
      </c>
      <c r="E8056" s="27" t="s">
        <v>6874</v>
      </c>
      <c r="F8056" s="37">
        <v>2981888</v>
      </c>
      <c r="G8056" s="27">
        <v>45.921500000000002</v>
      </c>
      <c r="H8056" s="27">
        <v>-120.2355</v>
      </c>
      <c r="I8056" s="27" t="s">
        <v>114</v>
      </c>
      <c r="J8056" s="27" t="s">
        <v>115</v>
      </c>
      <c r="K8056" s="37">
        <v>335062</v>
      </c>
      <c r="L8056" s="37">
        <v>0</v>
      </c>
      <c r="M8056" s="40">
        <v>3.8E-3</v>
      </c>
      <c r="N8056" s="40">
        <f t="shared" si="250"/>
        <v>0</v>
      </c>
      <c r="O8056" s="42">
        <f t="shared" si="251"/>
        <v>0.11236572265625</v>
      </c>
      <c r="P8056" s="37">
        <v>1273.2356</v>
      </c>
      <c r="Q8056" s="27" t="s">
        <v>12188</v>
      </c>
      <c r="R8056" s="27" t="s">
        <v>12189</v>
      </c>
      <c r="S8056" s="27">
        <v>17070101</v>
      </c>
    </row>
    <row r="8057" spans="1:19">
      <c r="A8057" s="27" t="s">
        <v>8247</v>
      </c>
      <c r="B8057" s="27" t="s">
        <v>8299</v>
      </c>
      <c r="C8057" s="27">
        <v>550</v>
      </c>
      <c r="D8057" s="27" t="s">
        <v>31</v>
      </c>
      <c r="E8057" s="27" t="s">
        <v>2627</v>
      </c>
      <c r="F8057" s="37">
        <v>8004745.9979999997</v>
      </c>
      <c r="G8057" s="27">
        <v>48.620336000000002</v>
      </c>
      <c r="H8057" s="27">
        <v>-118.111059</v>
      </c>
      <c r="I8057" s="27" t="s">
        <v>199</v>
      </c>
      <c r="J8057" s="27" t="s">
        <v>118</v>
      </c>
      <c r="K8057" s="37">
        <v>345054</v>
      </c>
      <c r="L8057" s="37">
        <v>16957.874</v>
      </c>
      <c r="M8057" s="40">
        <v>1.9375518961971701</v>
      </c>
      <c r="N8057" s="40">
        <f t="shared" si="250"/>
        <v>4.9145565621612847E-2</v>
      </c>
      <c r="O8057" s="42">
        <f t="shared" si="251"/>
        <v>4.3106177271110463E-2</v>
      </c>
      <c r="P8057" s="37">
        <v>668560.03199041833</v>
      </c>
      <c r="Q8057" s="27" t="s">
        <v>12006</v>
      </c>
      <c r="R8057" s="27" t="s">
        <v>12007</v>
      </c>
      <c r="S8057" s="27">
        <v>17020001</v>
      </c>
    </row>
    <row r="8058" spans="1:19">
      <c r="A8058" s="27" t="s">
        <v>8247</v>
      </c>
      <c r="B8058" s="27" t="s">
        <v>8300</v>
      </c>
      <c r="C8058" s="27">
        <v>54267</v>
      </c>
      <c r="D8058" s="27" t="s">
        <v>80</v>
      </c>
      <c r="E8058" s="27" t="s">
        <v>8254</v>
      </c>
      <c r="F8058" s="37">
        <v>7041330.0020000003</v>
      </c>
      <c r="G8058" s="27">
        <v>48.680177999999998</v>
      </c>
      <c r="H8058" s="27">
        <v>-121.723294</v>
      </c>
      <c r="I8058" s="27" t="s">
        <v>106</v>
      </c>
      <c r="J8058" s="27" t="s">
        <v>107</v>
      </c>
      <c r="K8058" s="37">
        <v>42411</v>
      </c>
      <c r="L8058" s="37">
        <v>0</v>
      </c>
      <c r="M8058" s="40">
        <v>0</v>
      </c>
      <c r="N8058" s="40">
        <f t="shared" si="250"/>
        <v>0</v>
      </c>
      <c r="O8058" s="42">
        <f t="shared" si="251"/>
        <v>6.0231518744262372E-3</v>
      </c>
      <c r="P8058" s="37">
        <v>0</v>
      </c>
      <c r="Q8058" s="27" t="s">
        <v>12312</v>
      </c>
      <c r="R8058" s="27" t="s">
        <v>12313</v>
      </c>
      <c r="S8058" s="27">
        <v>17110005</v>
      </c>
    </row>
    <row r="8059" spans="1:19">
      <c r="A8059" s="27" t="s">
        <v>8247</v>
      </c>
      <c r="B8059" s="27" t="s">
        <v>8301</v>
      </c>
      <c r="C8059" s="27">
        <v>3916</v>
      </c>
      <c r="D8059" s="27" t="s">
        <v>37</v>
      </c>
      <c r="E8059" s="27" t="s">
        <v>8250</v>
      </c>
      <c r="F8059" s="37">
        <v>2718624.0010000002</v>
      </c>
      <c r="G8059" s="27">
        <v>46.832799999999999</v>
      </c>
      <c r="H8059" s="27">
        <v>-122.31959999999999</v>
      </c>
      <c r="I8059" s="27" t="s">
        <v>106</v>
      </c>
      <c r="J8059" s="27" t="s">
        <v>107</v>
      </c>
      <c r="K8059" s="37">
        <v>331666.00199999998</v>
      </c>
      <c r="L8059" s="37">
        <v>0</v>
      </c>
      <c r="M8059" s="40">
        <v>4.4311700095750384</v>
      </c>
      <c r="N8059" s="40">
        <f t="shared" si="250"/>
        <v>0</v>
      </c>
      <c r="O8059" s="42">
        <f t="shared" si="251"/>
        <v>0.12199774660931494</v>
      </c>
      <c r="P8059" s="37">
        <v>1469668.4412580547</v>
      </c>
      <c r="Q8059" s="27" t="s">
        <v>12330</v>
      </c>
      <c r="R8059" s="27" t="s">
        <v>12331</v>
      </c>
      <c r="S8059" s="27">
        <v>17110015</v>
      </c>
    </row>
    <row r="8060" spans="1:19">
      <c r="A8060" s="27" t="s">
        <v>8247</v>
      </c>
      <c r="B8060" s="27" t="s">
        <v>8302</v>
      </c>
      <c r="C8060" s="27">
        <v>50700</v>
      </c>
      <c r="D8060" s="27" t="s">
        <v>33</v>
      </c>
      <c r="E8060" s="27" t="s">
        <v>2600</v>
      </c>
      <c r="F8060" s="37">
        <v>114851343.73399998</v>
      </c>
      <c r="G8060" s="27">
        <v>47.470599999999997</v>
      </c>
      <c r="H8060" s="27">
        <v>-123.1153</v>
      </c>
      <c r="I8060" s="27" t="s">
        <v>106</v>
      </c>
      <c r="J8060" s="27" t="s">
        <v>107</v>
      </c>
      <c r="K8060" s="37">
        <v>5140.0020000000004</v>
      </c>
      <c r="L8060" s="37">
        <v>0</v>
      </c>
      <c r="M8060" s="40">
        <v>0</v>
      </c>
      <c r="N8060" s="40">
        <f t="shared" si="250"/>
        <v>0</v>
      </c>
      <c r="O8060" s="42">
        <f t="shared" si="251"/>
        <v>4.4753520793839711E-5</v>
      </c>
      <c r="P8060" s="37">
        <v>0</v>
      </c>
      <c r="Q8060" s="27" t="s">
        <v>12336</v>
      </c>
      <c r="R8060" s="27" t="s">
        <v>12337</v>
      </c>
      <c r="S8060" s="27">
        <v>17110018</v>
      </c>
    </row>
    <row r="8061" spans="1:19">
      <c r="A8061" s="27" t="s">
        <v>8247</v>
      </c>
      <c r="B8061" s="27" t="s">
        <v>8303</v>
      </c>
      <c r="C8061" s="27">
        <v>57635</v>
      </c>
      <c r="D8061" s="27" t="s">
        <v>33</v>
      </c>
      <c r="E8061" s="27" t="s">
        <v>2600</v>
      </c>
      <c r="F8061" s="37">
        <v>114851343.73399998</v>
      </c>
      <c r="G8061" s="27">
        <v>45.744171000000001</v>
      </c>
      <c r="H8061" s="27">
        <v>-120.783568</v>
      </c>
      <c r="I8061" s="27" t="s">
        <v>114</v>
      </c>
      <c r="J8061" s="27" t="s">
        <v>115</v>
      </c>
      <c r="K8061" s="37">
        <v>139555</v>
      </c>
      <c r="L8061" s="37">
        <v>0</v>
      </c>
      <c r="M8061" s="40">
        <v>3.8E-3</v>
      </c>
      <c r="N8061" s="40">
        <f t="shared" si="250"/>
        <v>0</v>
      </c>
      <c r="O8061" s="42">
        <f t="shared" si="251"/>
        <v>1.2150924443967727E-3</v>
      </c>
      <c r="P8061" s="37">
        <v>530.30899999999997</v>
      </c>
      <c r="Q8061" s="27" t="s">
        <v>12197</v>
      </c>
      <c r="R8061" s="27" t="s">
        <v>12198</v>
      </c>
      <c r="S8061" s="27">
        <v>17070106</v>
      </c>
    </row>
    <row r="8062" spans="1:19">
      <c r="A8062" s="27" t="s">
        <v>8247</v>
      </c>
      <c r="B8062" s="27" t="s">
        <v>8304</v>
      </c>
      <c r="C8062" s="27">
        <v>3866</v>
      </c>
      <c r="D8062" s="27" t="s">
        <v>31</v>
      </c>
      <c r="E8062" s="27" t="s">
        <v>2627</v>
      </c>
      <c r="F8062" s="37">
        <v>8004745.9979999997</v>
      </c>
      <c r="G8062" s="27">
        <v>47.821666999999998</v>
      </c>
      <c r="H8062" s="27">
        <v>-117.916667</v>
      </c>
      <c r="I8062" s="27" t="s">
        <v>106</v>
      </c>
      <c r="J8062" s="27" t="s">
        <v>107</v>
      </c>
      <c r="K8062" s="37">
        <v>166423</v>
      </c>
      <c r="L8062" s="37">
        <v>0</v>
      </c>
      <c r="M8062" s="40">
        <v>4.3848304728985621</v>
      </c>
      <c r="N8062" s="40">
        <f t="shared" si="250"/>
        <v>0</v>
      </c>
      <c r="O8062" s="42">
        <f t="shared" si="251"/>
        <v>2.0790541016739456E-2</v>
      </c>
      <c r="P8062" s="37">
        <v>729736.64179119735</v>
      </c>
      <c r="Q8062" s="27" t="s">
        <v>12002</v>
      </c>
      <c r="R8062" s="27" t="s">
        <v>12003</v>
      </c>
      <c r="S8062" s="27">
        <v>17010307</v>
      </c>
    </row>
    <row r="8063" spans="1:19">
      <c r="A8063" s="27" t="s">
        <v>8247</v>
      </c>
      <c r="B8063" s="27" t="s">
        <v>8305</v>
      </c>
      <c r="C8063" s="27">
        <v>3926</v>
      </c>
      <c r="D8063" s="27" t="s">
        <v>33</v>
      </c>
      <c r="E8063" s="27" t="s">
        <v>2600</v>
      </c>
      <c r="F8063" s="37">
        <v>114851343.73399998</v>
      </c>
      <c r="G8063" s="27">
        <v>46.583799999999997</v>
      </c>
      <c r="H8063" s="27">
        <v>-118.0273</v>
      </c>
      <c r="I8063" s="27" t="s">
        <v>106</v>
      </c>
      <c r="J8063" s="27" t="s">
        <v>107</v>
      </c>
      <c r="K8063" s="37">
        <v>2452129.0019999999</v>
      </c>
      <c r="L8063" s="37">
        <v>0</v>
      </c>
      <c r="M8063" s="40">
        <v>0</v>
      </c>
      <c r="N8063" s="40">
        <f t="shared" si="250"/>
        <v>0</v>
      </c>
      <c r="O8063" s="42">
        <f t="shared" si="251"/>
        <v>2.1350459840323875E-2</v>
      </c>
      <c r="P8063" s="37">
        <v>0</v>
      </c>
      <c r="Q8063" s="27" t="s">
        <v>12148</v>
      </c>
      <c r="R8063" s="27" t="s">
        <v>12149</v>
      </c>
      <c r="S8063" s="27">
        <v>17060107</v>
      </c>
    </row>
    <row r="8064" spans="1:19">
      <c r="A8064" s="27" t="s">
        <v>8247</v>
      </c>
      <c r="B8064" s="27" t="s">
        <v>8306</v>
      </c>
      <c r="C8064" s="27">
        <v>3867</v>
      </c>
      <c r="D8064" s="27" t="s">
        <v>31</v>
      </c>
      <c r="E8064" s="27" t="s">
        <v>2627</v>
      </c>
      <c r="F8064" s="37">
        <v>8004745.9979999997</v>
      </c>
      <c r="G8064" s="27">
        <v>47.834443999999998</v>
      </c>
      <c r="H8064" s="27">
        <v>-117.836111</v>
      </c>
      <c r="I8064" s="27" t="s">
        <v>106</v>
      </c>
      <c r="J8064" s="27" t="s">
        <v>107</v>
      </c>
      <c r="K8064" s="37">
        <v>505089</v>
      </c>
      <c r="L8064" s="37">
        <v>0</v>
      </c>
      <c r="M8064" s="40">
        <v>0</v>
      </c>
      <c r="N8064" s="40">
        <f t="shared" si="250"/>
        <v>0</v>
      </c>
      <c r="O8064" s="42">
        <f t="shared" si="251"/>
        <v>6.309869171691361E-2</v>
      </c>
      <c r="P8064" s="37">
        <v>0</v>
      </c>
      <c r="Q8064" s="27" t="s">
        <v>12002</v>
      </c>
      <c r="R8064" s="27" t="s">
        <v>12003</v>
      </c>
      <c r="S8064" s="27">
        <v>17010307</v>
      </c>
    </row>
    <row r="8065" spans="1:19">
      <c r="A8065" s="27" t="s">
        <v>8247</v>
      </c>
      <c r="B8065" s="27" t="s">
        <v>8307</v>
      </c>
      <c r="C8065" s="27">
        <v>54562</v>
      </c>
      <c r="D8065" s="27" t="s">
        <v>33</v>
      </c>
      <c r="E8065" s="27" t="s">
        <v>2600</v>
      </c>
      <c r="F8065" s="37">
        <v>114851343.73399998</v>
      </c>
      <c r="G8065" s="27">
        <v>46.103887</v>
      </c>
      <c r="H8065" s="27">
        <v>-122.918429</v>
      </c>
      <c r="I8065" s="27" t="s">
        <v>125</v>
      </c>
      <c r="J8065" s="27" t="s">
        <v>118</v>
      </c>
      <c r="K8065" s="37">
        <v>264084</v>
      </c>
      <c r="L8065" s="37">
        <v>10152.749</v>
      </c>
      <c r="M8065" s="40">
        <v>1.9375518961971701</v>
      </c>
      <c r="N8065" s="40">
        <f t="shared" si="250"/>
        <v>3.8445150028021388E-2</v>
      </c>
      <c r="O8065" s="42">
        <f t="shared" si="251"/>
        <v>2.2993549001187868E-3</v>
      </c>
      <c r="P8065" s="37">
        <v>511676.45495533344</v>
      </c>
      <c r="Q8065" s="27" t="s">
        <v>12225</v>
      </c>
      <c r="R8065" s="27" t="s">
        <v>12226</v>
      </c>
      <c r="S8065" s="27">
        <v>17080003</v>
      </c>
    </row>
    <row r="8066" spans="1:19">
      <c r="A8066" s="27" t="s">
        <v>8247</v>
      </c>
      <c r="B8066" s="27" t="s">
        <v>8308</v>
      </c>
      <c r="C8066" s="27">
        <v>3855</v>
      </c>
      <c r="D8066" s="27" t="s">
        <v>80</v>
      </c>
      <c r="E8066" s="27" t="s">
        <v>8254</v>
      </c>
      <c r="F8066" s="37">
        <v>7041330.0020000003</v>
      </c>
      <c r="G8066" s="27">
        <v>48.547800000000002</v>
      </c>
      <c r="H8066" s="27">
        <v>-121.7407</v>
      </c>
      <c r="I8066" s="27" t="s">
        <v>106</v>
      </c>
      <c r="J8066" s="27" t="s">
        <v>107</v>
      </c>
      <c r="K8066" s="37">
        <v>385262</v>
      </c>
      <c r="L8066" s="37">
        <v>0</v>
      </c>
      <c r="M8066" s="40">
        <v>22.951004908770951</v>
      </c>
      <c r="N8066" s="40">
        <f t="shared" si="250"/>
        <v>0</v>
      </c>
      <c r="O8066" s="42">
        <f t="shared" si="251"/>
        <v>5.4714379228153094E-2</v>
      </c>
      <c r="P8066" s="37">
        <v>8842150.0531629138</v>
      </c>
      <c r="Q8066" s="27" t="s">
        <v>12312</v>
      </c>
      <c r="R8066" s="27" t="s">
        <v>12313</v>
      </c>
      <c r="S8066" s="27">
        <v>17110005</v>
      </c>
    </row>
    <row r="8067" spans="1:19">
      <c r="A8067" s="27" t="s">
        <v>8247</v>
      </c>
      <c r="B8067" s="27" t="s">
        <v>8309</v>
      </c>
      <c r="C8067" s="27">
        <v>6175</v>
      </c>
      <c r="D8067" s="27" t="s">
        <v>33</v>
      </c>
      <c r="E8067" s="27" t="s">
        <v>2600</v>
      </c>
      <c r="F8067" s="37">
        <v>114851343.73399998</v>
      </c>
      <c r="G8067" s="27">
        <v>46.659503000000001</v>
      </c>
      <c r="H8067" s="27">
        <v>-117.429385</v>
      </c>
      <c r="I8067" s="27" t="s">
        <v>106</v>
      </c>
      <c r="J8067" s="27" t="s">
        <v>107</v>
      </c>
      <c r="K8067" s="37">
        <v>2466663</v>
      </c>
      <c r="L8067" s="37">
        <v>0</v>
      </c>
      <c r="M8067" s="40">
        <v>0</v>
      </c>
      <c r="N8067" s="40">
        <f t="shared" si="250"/>
        <v>0</v>
      </c>
      <c r="O8067" s="42">
        <f t="shared" si="251"/>
        <v>2.1477006013206811E-2</v>
      </c>
      <c r="P8067" s="37">
        <v>0</v>
      </c>
      <c r="Q8067" s="27" t="s">
        <v>12148</v>
      </c>
      <c r="R8067" s="27" t="s">
        <v>12149</v>
      </c>
      <c r="S8067" s="27">
        <v>17060107</v>
      </c>
    </row>
    <row r="8068" spans="1:19">
      <c r="A8068" s="27" t="s">
        <v>8247</v>
      </c>
      <c r="B8068" s="27" t="s">
        <v>8310</v>
      </c>
      <c r="C8068" s="27">
        <v>3927</v>
      </c>
      <c r="D8068" s="27" t="s">
        <v>33</v>
      </c>
      <c r="E8068" s="27" t="s">
        <v>2600</v>
      </c>
      <c r="F8068" s="37">
        <v>114851343.73399998</v>
      </c>
      <c r="G8068" s="27">
        <v>46.563499999999998</v>
      </c>
      <c r="H8068" s="27">
        <v>-118.5397</v>
      </c>
      <c r="I8068" s="27" t="s">
        <v>106</v>
      </c>
      <c r="J8068" s="27" t="s">
        <v>107</v>
      </c>
      <c r="K8068" s="37">
        <v>2383417.9980000001</v>
      </c>
      <c r="L8068" s="37">
        <v>0</v>
      </c>
      <c r="M8068" s="40">
        <v>0</v>
      </c>
      <c r="N8068" s="40">
        <f t="shared" si="250"/>
        <v>0</v>
      </c>
      <c r="O8068" s="42">
        <f t="shared" si="251"/>
        <v>2.0752199499903853E-2</v>
      </c>
      <c r="P8068" s="37">
        <v>0</v>
      </c>
      <c r="Q8068" s="27" t="s">
        <v>12152</v>
      </c>
      <c r="R8068" s="27" t="s">
        <v>12153</v>
      </c>
      <c r="S8068" s="27">
        <v>17060110</v>
      </c>
    </row>
    <row r="8069" spans="1:19">
      <c r="A8069" s="27" t="s">
        <v>8247</v>
      </c>
      <c r="B8069" s="27" t="s">
        <v>8311</v>
      </c>
      <c r="C8069" s="27">
        <v>57195</v>
      </c>
      <c r="D8069" s="27" t="s">
        <v>33</v>
      </c>
      <c r="E8069" s="27" t="s">
        <v>2600</v>
      </c>
      <c r="F8069" s="37">
        <v>114851343.73399998</v>
      </c>
      <c r="G8069" s="27">
        <v>46.524166999999998</v>
      </c>
      <c r="H8069" s="27">
        <v>-117.82166599999999</v>
      </c>
      <c r="I8069" s="27" t="s">
        <v>114</v>
      </c>
      <c r="J8069" s="27" t="s">
        <v>115</v>
      </c>
      <c r="K8069" s="37">
        <v>833098</v>
      </c>
      <c r="L8069" s="37">
        <v>0</v>
      </c>
      <c r="M8069" s="40">
        <v>3.8E-3</v>
      </c>
      <c r="N8069" s="40">
        <f t="shared" ref="N8069:N8132" si="252">L8069/K8069</f>
        <v>0</v>
      </c>
      <c r="O8069" s="42">
        <f t="shared" ref="O8069:O8132" si="253">K8069/F8069</f>
        <v>7.2537070348039304E-3</v>
      </c>
      <c r="P8069" s="37">
        <v>3165.7723999999998</v>
      </c>
      <c r="Q8069" s="27" t="s">
        <v>12148</v>
      </c>
      <c r="R8069" s="27" t="s">
        <v>12149</v>
      </c>
      <c r="S8069" s="27">
        <v>17060107</v>
      </c>
    </row>
    <row r="8070" spans="1:19">
      <c r="A8070" s="27" t="s">
        <v>8247</v>
      </c>
      <c r="B8070" s="27" t="s">
        <v>8312</v>
      </c>
      <c r="C8070" s="27">
        <v>58688</v>
      </c>
      <c r="D8070" s="27" t="s">
        <v>80</v>
      </c>
      <c r="E8070" s="27" t="s">
        <v>8254</v>
      </c>
      <c r="F8070" s="37">
        <v>7041330.0020000003</v>
      </c>
      <c r="G8070" s="27">
        <v>46.975555999999997</v>
      </c>
      <c r="H8070" s="27">
        <v>-122.290556</v>
      </c>
      <c r="I8070" s="27" t="s">
        <v>117</v>
      </c>
      <c r="J8070" s="27" t="s">
        <v>118</v>
      </c>
      <c r="K8070" s="37">
        <v>33930.999000000003</v>
      </c>
      <c r="L8070" s="37">
        <v>1E-3</v>
      </c>
      <c r="M8070" s="40">
        <v>1.9375518961971701</v>
      </c>
      <c r="N8070" s="40">
        <f t="shared" si="252"/>
        <v>2.9471575534808153E-8</v>
      </c>
      <c r="O8070" s="42">
        <f t="shared" si="253"/>
        <v>4.8188337984957858E-3</v>
      </c>
      <c r="P8070" s="37">
        <v>65743.071452314281</v>
      </c>
      <c r="Q8070" s="27" t="s">
        <v>12330</v>
      </c>
      <c r="R8070" s="27" t="s">
        <v>12331</v>
      </c>
      <c r="S8070" s="27">
        <v>17110015</v>
      </c>
    </row>
    <row r="8071" spans="1:19">
      <c r="A8071" s="27" t="s">
        <v>8247</v>
      </c>
      <c r="B8071" s="27" t="s">
        <v>8313</v>
      </c>
      <c r="C8071" s="27">
        <v>56698</v>
      </c>
      <c r="D8071" s="27" t="s">
        <v>31</v>
      </c>
      <c r="E8071" s="27" t="s">
        <v>2627</v>
      </c>
      <c r="F8071" s="37">
        <v>8004745.9979999997</v>
      </c>
      <c r="G8071" s="27">
        <v>47.616399999999999</v>
      </c>
      <c r="H8071" s="27">
        <v>-119.2992</v>
      </c>
      <c r="I8071" s="27" t="s">
        <v>106</v>
      </c>
      <c r="J8071" s="27" t="s">
        <v>107</v>
      </c>
      <c r="K8071" s="37">
        <v>98735</v>
      </c>
      <c r="L8071" s="37">
        <v>0</v>
      </c>
      <c r="M8071" s="40">
        <v>0</v>
      </c>
      <c r="N8071" s="40">
        <f t="shared" si="252"/>
        <v>0</v>
      </c>
      <c r="O8071" s="42">
        <f t="shared" si="253"/>
        <v>1.2334557526830848E-2</v>
      </c>
      <c r="P8071" s="37">
        <v>0</v>
      </c>
      <c r="Q8071" s="27" t="s">
        <v>12030</v>
      </c>
      <c r="R8071" s="27" t="s">
        <v>12031</v>
      </c>
      <c r="S8071" s="27">
        <v>17020014</v>
      </c>
    </row>
    <row r="8072" spans="1:19">
      <c r="A8072" s="27" t="s">
        <v>8247</v>
      </c>
      <c r="B8072" s="27" t="s">
        <v>8314</v>
      </c>
      <c r="C8072" s="27">
        <v>54268</v>
      </c>
      <c r="D8072" s="27" t="s">
        <v>80</v>
      </c>
      <c r="E8072" s="27" t="s">
        <v>8254</v>
      </c>
      <c r="F8072" s="37">
        <v>7041330.0020000003</v>
      </c>
      <c r="G8072" s="27">
        <v>48.470799999999997</v>
      </c>
      <c r="H8072" s="27">
        <v>-122.56</v>
      </c>
      <c r="I8072" s="27" t="s">
        <v>110</v>
      </c>
      <c r="J8072" s="27" t="s">
        <v>111</v>
      </c>
      <c r="K8072" s="37">
        <v>899661</v>
      </c>
      <c r="L8072" s="37">
        <v>300923.495</v>
      </c>
      <c r="M8072" s="40">
        <v>0.79702615261159604</v>
      </c>
      <c r="N8072" s="40">
        <f t="shared" si="252"/>
        <v>0.33448542840025297</v>
      </c>
      <c r="O8072" s="42">
        <f t="shared" si="253"/>
        <v>0.12776861754021793</v>
      </c>
      <c r="P8072" s="37">
        <v>717053.3454847011</v>
      </c>
      <c r="Q8072" s="27" t="s">
        <v>12306</v>
      </c>
      <c r="R8072" s="27" t="s">
        <v>12307</v>
      </c>
      <c r="S8072" s="27">
        <v>17110002</v>
      </c>
    </row>
    <row r="8073" spans="1:19">
      <c r="A8073" s="27" t="s">
        <v>8247</v>
      </c>
      <c r="B8073" s="27" t="s">
        <v>8315</v>
      </c>
      <c r="C8073" s="27">
        <v>56466</v>
      </c>
      <c r="D8073" s="27" t="s">
        <v>71</v>
      </c>
      <c r="E8073" s="27" t="s">
        <v>498</v>
      </c>
      <c r="F8073" s="37">
        <v>10882397.711000001</v>
      </c>
      <c r="G8073" s="27">
        <v>46.374699999999997</v>
      </c>
      <c r="H8073" s="27">
        <v>-117.77719999999999</v>
      </c>
      <c r="I8073" s="27" t="s">
        <v>114</v>
      </c>
      <c r="J8073" s="27" t="s">
        <v>115</v>
      </c>
      <c r="K8073" s="37">
        <v>500862</v>
      </c>
      <c r="L8073" s="37">
        <v>0</v>
      </c>
      <c r="M8073" s="40">
        <v>3.8E-3</v>
      </c>
      <c r="N8073" s="40">
        <f t="shared" si="252"/>
        <v>0</v>
      </c>
      <c r="O8073" s="42">
        <f t="shared" si="253"/>
        <v>4.6024967410787175E-2</v>
      </c>
      <c r="P8073" s="37">
        <v>1903.2755999999999</v>
      </c>
      <c r="Q8073" s="27" t="s">
        <v>12190</v>
      </c>
      <c r="R8073" s="27" t="s">
        <v>12191</v>
      </c>
      <c r="S8073" s="27">
        <v>17070102</v>
      </c>
    </row>
    <row r="8074" spans="1:19">
      <c r="A8074" s="27" t="s">
        <v>8247</v>
      </c>
      <c r="B8074" s="27" t="s">
        <v>8316</v>
      </c>
      <c r="C8074" s="27">
        <v>3917</v>
      </c>
      <c r="D8074" s="27" t="s">
        <v>37</v>
      </c>
      <c r="E8074" s="27" t="s">
        <v>8250</v>
      </c>
      <c r="F8074" s="37">
        <v>2718624.0010000002</v>
      </c>
      <c r="G8074" s="27">
        <v>46.503500000000003</v>
      </c>
      <c r="H8074" s="27">
        <v>-122.5885</v>
      </c>
      <c r="I8074" s="27" t="s">
        <v>106</v>
      </c>
      <c r="J8074" s="27" t="s">
        <v>107</v>
      </c>
      <c r="K8074" s="37">
        <v>645975</v>
      </c>
      <c r="L8074" s="37">
        <v>0</v>
      </c>
      <c r="M8074" s="40">
        <v>10.42636626484996</v>
      </c>
      <c r="N8074" s="40">
        <f t="shared" si="252"/>
        <v>0</v>
      </c>
      <c r="O8074" s="42">
        <f t="shared" si="253"/>
        <v>0.23761101195398443</v>
      </c>
      <c r="P8074" s="37">
        <v>6735171.9479364529</v>
      </c>
      <c r="Q8074" s="27" t="s">
        <v>12229</v>
      </c>
      <c r="R8074" s="27" t="s">
        <v>12230</v>
      </c>
      <c r="S8074" s="27">
        <v>17080005</v>
      </c>
    </row>
    <row r="8075" spans="1:19">
      <c r="A8075" s="27" t="s">
        <v>8247</v>
      </c>
      <c r="B8075" s="27" t="s">
        <v>8317</v>
      </c>
      <c r="C8075" s="27">
        <v>7511</v>
      </c>
      <c r="D8075" s="27" t="s">
        <v>33</v>
      </c>
      <c r="E8075" s="27" t="s">
        <v>2600</v>
      </c>
      <c r="F8075" s="37">
        <v>114851343.73399998</v>
      </c>
      <c r="G8075" s="27">
        <v>45.940033999999997</v>
      </c>
      <c r="H8075" s="27">
        <v>-119.29907799999999</v>
      </c>
      <c r="I8075" s="27" t="s">
        <v>106</v>
      </c>
      <c r="J8075" s="27" t="s">
        <v>107</v>
      </c>
      <c r="K8075" s="37">
        <v>68628</v>
      </c>
      <c r="L8075" s="37">
        <v>0</v>
      </c>
      <c r="M8075" s="40">
        <v>0</v>
      </c>
      <c r="N8075" s="40">
        <f t="shared" si="252"/>
        <v>0</v>
      </c>
      <c r="O8075" s="42">
        <f t="shared" si="253"/>
        <v>5.9753763228878728E-4</v>
      </c>
      <c r="P8075" s="37">
        <v>0</v>
      </c>
      <c r="Q8075" s="27" t="s">
        <v>12188</v>
      </c>
      <c r="R8075" s="27" t="s">
        <v>12189</v>
      </c>
      <c r="S8075" s="27">
        <v>17070101</v>
      </c>
    </row>
    <row r="8076" spans="1:19">
      <c r="A8076" s="27" t="s">
        <v>8247</v>
      </c>
      <c r="B8076" s="27" t="s">
        <v>8318</v>
      </c>
      <c r="C8076" s="27">
        <v>3847</v>
      </c>
      <c r="D8076" s="27" t="s">
        <v>71</v>
      </c>
      <c r="E8076" s="27" t="s">
        <v>498</v>
      </c>
      <c r="F8076" s="37">
        <v>10882397.711000001</v>
      </c>
      <c r="G8076" s="27">
        <v>45.956699999999998</v>
      </c>
      <c r="H8076" s="27">
        <v>-122.554444</v>
      </c>
      <c r="I8076" s="27" t="s">
        <v>106</v>
      </c>
      <c r="J8076" s="27" t="s">
        <v>107</v>
      </c>
      <c r="K8076" s="37">
        <v>450459.00099999999</v>
      </c>
      <c r="L8076" s="37">
        <v>0</v>
      </c>
      <c r="M8076" s="40">
        <v>0</v>
      </c>
      <c r="N8076" s="40">
        <f t="shared" si="252"/>
        <v>0</v>
      </c>
      <c r="O8076" s="42">
        <f t="shared" si="253"/>
        <v>4.1393359530011754E-2</v>
      </c>
      <c r="P8076" s="37">
        <v>0</v>
      </c>
      <c r="Q8076" s="27" t="s">
        <v>12223</v>
      </c>
      <c r="R8076" s="27" t="s">
        <v>12224</v>
      </c>
      <c r="S8076" s="27">
        <v>17080002</v>
      </c>
    </row>
    <row r="8077" spans="1:19">
      <c r="A8077" s="27" t="s">
        <v>8247</v>
      </c>
      <c r="B8077" s="27" t="s">
        <v>8319</v>
      </c>
      <c r="C8077" s="27">
        <v>3868</v>
      </c>
      <c r="D8077" s="27" t="s">
        <v>31</v>
      </c>
      <c r="E8077" s="27" t="s">
        <v>2627</v>
      </c>
      <c r="F8077" s="37">
        <v>8004745.9979999997</v>
      </c>
      <c r="G8077" s="27">
        <v>48.595300000000002</v>
      </c>
      <c r="H8077" s="27">
        <v>-118.0603</v>
      </c>
      <c r="I8077" s="27" t="s">
        <v>106</v>
      </c>
      <c r="J8077" s="27" t="s">
        <v>107</v>
      </c>
      <c r="K8077" s="37">
        <v>10212</v>
      </c>
      <c r="L8077" s="37">
        <v>0</v>
      </c>
      <c r="M8077" s="40">
        <v>3.656927206182528</v>
      </c>
      <c r="N8077" s="40">
        <f t="shared" si="252"/>
        <v>0</v>
      </c>
      <c r="O8077" s="42">
        <f t="shared" si="253"/>
        <v>1.2757431656858927E-3</v>
      </c>
      <c r="P8077" s="37">
        <v>37344.540629535979</v>
      </c>
      <c r="Q8077" s="27" t="s">
        <v>12009</v>
      </c>
      <c r="R8077" s="27" t="s">
        <v>12010</v>
      </c>
      <c r="S8077" s="27">
        <v>17020003</v>
      </c>
    </row>
    <row r="8078" spans="1:19">
      <c r="A8078" s="27" t="s">
        <v>8247</v>
      </c>
      <c r="B8078" s="27" t="s">
        <v>8320</v>
      </c>
      <c r="C8078" s="27">
        <v>55700</v>
      </c>
      <c r="D8078" s="27" t="s">
        <v>80</v>
      </c>
      <c r="E8078" s="27" t="s">
        <v>8254</v>
      </c>
      <c r="F8078" s="37">
        <v>7041330.0020000003</v>
      </c>
      <c r="G8078" s="27">
        <v>46.138824</v>
      </c>
      <c r="H8078" s="27">
        <v>-122.985506</v>
      </c>
      <c r="I8078" s="27" t="s">
        <v>110</v>
      </c>
      <c r="J8078" s="27" t="s">
        <v>111</v>
      </c>
      <c r="K8078" s="37">
        <v>1363352</v>
      </c>
      <c r="L8078" s="37">
        <v>603955.55200000003</v>
      </c>
      <c r="M8078" s="40">
        <v>0.68471576223161723</v>
      </c>
      <c r="N8078" s="40">
        <f t="shared" si="252"/>
        <v>0.44299311696465771</v>
      </c>
      <c r="O8078" s="42">
        <f t="shared" si="253"/>
        <v>0.19362137545218833</v>
      </c>
      <c r="P8078" s="37">
        <v>933508.60386999976</v>
      </c>
      <c r="Q8078" s="27" t="s">
        <v>12225</v>
      </c>
      <c r="R8078" s="27" t="s">
        <v>12226</v>
      </c>
      <c r="S8078" s="27">
        <v>17080003</v>
      </c>
    </row>
    <row r="8079" spans="1:19">
      <c r="A8079" s="27" t="s">
        <v>8247</v>
      </c>
      <c r="B8079" s="27" t="s">
        <v>8321</v>
      </c>
      <c r="C8079" s="27">
        <v>9095</v>
      </c>
      <c r="D8079" s="27" t="s">
        <v>31</v>
      </c>
      <c r="E8079" s="27" t="s">
        <v>2627</v>
      </c>
      <c r="F8079" s="37">
        <v>8004745.9979999997</v>
      </c>
      <c r="G8079" s="27">
        <v>47.653610999999998</v>
      </c>
      <c r="H8079" s="27">
        <v>-117.420556</v>
      </c>
      <c r="I8079" s="27" t="s">
        <v>106</v>
      </c>
      <c r="J8079" s="27" t="s">
        <v>107</v>
      </c>
      <c r="K8079" s="37">
        <v>81033</v>
      </c>
      <c r="L8079" s="37">
        <v>0</v>
      </c>
      <c r="M8079" s="40">
        <v>1.353642908866634</v>
      </c>
      <c r="N8079" s="40">
        <f t="shared" si="252"/>
        <v>0</v>
      </c>
      <c r="O8079" s="42">
        <f t="shared" si="253"/>
        <v>1.0123119461910001E-2</v>
      </c>
      <c r="P8079" s="37">
        <v>109689.74583418995</v>
      </c>
      <c r="Q8079" s="27" t="s">
        <v>11998</v>
      </c>
      <c r="R8079" s="27" t="s">
        <v>11999</v>
      </c>
      <c r="S8079" s="27">
        <v>17010305</v>
      </c>
    </row>
    <row r="8080" spans="1:19">
      <c r="A8080" s="27" t="s">
        <v>8247</v>
      </c>
      <c r="B8080" s="27" t="s">
        <v>8322</v>
      </c>
      <c r="C8080" s="27">
        <v>3918</v>
      </c>
      <c r="D8080" s="27" t="s">
        <v>37</v>
      </c>
      <c r="E8080" s="27" t="s">
        <v>8250</v>
      </c>
      <c r="F8080" s="37">
        <v>2718624.0010000002</v>
      </c>
      <c r="G8080" s="27">
        <v>46.534700000000001</v>
      </c>
      <c r="H8080" s="27">
        <v>-122.4247</v>
      </c>
      <c r="I8080" s="27" t="s">
        <v>106</v>
      </c>
      <c r="J8080" s="27" t="s">
        <v>107</v>
      </c>
      <c r="K8080" s="37">
        <v>907773</v>
      </c>
      <c r="L8080" s="37">
        <v>0</v>
      </c>
      <c r="M8080" s="40">
        <v>0</v>
      </c>
      <c r="N8080" s="40">
        <f t="shared" si="252"/>
        <v>0</v>
      </c>
      <c r="O8080" s="42">
        <f t="shared" si="253"/>
        <v>0.33390899207322933</v>
      </c>
      <c r="P8080" s="37">
        <v>0</v>
      </c>
      <c r="Q8080" s="27" t="s">
        <v>12229</v>
      </c>
      <c r="R8080" s="27" t="s">
        <v>12230</v>
      </c>
      <c r="S8080" s="27">
        <v>17080005</v>
      </c>
    </row>
    <row r="8081" spans="1:19">
      <c r="A8081" s="27" t="s">
        <v>8247</v>
      </c>
      <c r="B8081" s="27" t="s">
        <v>8323</v>
      </c>
      <c r="C8081" s="27">
        <v>9842</v>
      </c>
      <c r="D8081" s="27" t="s">
        <v>82</v>
      </c>
      <c r="E8081" s="27" t="s">
        <v>8257</v>
      </c>
      <c r="F8081" s="37">
        <v>6428455.7910000002</v>
      </c>
      <c r="G8081" s="27">
        <v>48.675944000000001</v>
      </c>
      <c r="H8081" s="27">
        <v>-121.240826</v>
      </c>
      <c r="I8081" s="27" t="s">
        <v>106</v>
      </c>
      <c r="J8081" s="27" t="s">
        <v>107</v>
      </c>
      <c r="K8081" s="37">
        <v>1697</v>
      </c>
      <c r="L8081" s="37">
        <v>0</v>
      </c>
      <c r="M8081" s="40">
        <v>0</v>
      </c>
      <c r="N8081" s="40">
        <f t="shared" si="252"/>
        <v>0</v>
      </c>
      <c r="O8081" s="42">
        <f t="shared" si="253"/>
        <v>2.6398252631305993E-4</v>
      </c>
      <c r="P8081" s="37">
        <v>0</v>
      </c>
      <c r="Q8081" s="27" t="s">
        <v>12312</v>
      </c>
      <c r="R8081" s="27" t="s">
        <v>12313</v>
      </c>
      <c r="S8081" s="27">
        <v>17110005</v>
      </c>
    </row>
    <row r="8082" spans="1:19">
      <c r="A8082" s="27" t="s">
        <v>8247</v>
      </c>
      <c r="B8082" s="27" t="s">
        <v>8324</v>
      </c>
      <c r="C8082" s="27">
        <v>7936</v>
      </c>
      <c r="D8082" s="27" t="s">
        <v>33</v>
      </c>
      <c r="E8082" s="27" t="s">
        <v>2600</v>
      </c>
      <c r="F8082" s="37">
        <v>114851343.73399998</v>
      </c>
      <c r="G8082" s="27">
        <v>46.095799999999997</v>
      </c>
      <c r="H8082" s="27">
        <v>-119.0964</v>
      </c>
      <c r="I8082" s="27" t="s">
        <v>114</v>
      </c>
      <c r="J8082" s="27" t="s">
        <v>115</v>
      </c>
      <c r="K8082" s="37">
        <v>237801</v>
      </c>
      <c r="L8082" s="37">
        <v>0</v>
      </c>
      <c r="M8082" s="40">
        <v>3.8E-3</v>
      </c>
      <c r="N8082" s="40">
        <f t="shared" si="252"/>
        <v>0</v>
      </c>
      <c r="O8082" s="42">
        <f t="shared" si="253"/>
        <v>2.0705112562788646E-3</v>
      </c>
      <c r="P8082" s="37">
        <v>903.64379999999994</v>
      </c>
      <c r="Q8082" s="27" t="s">
        <v>12188</v>
      </c>
      <c r="R8082" s="27" t="s">
        <v>12189</v>
      </c>
      <c r="S8082" s="27">
        <v>17070101</v>
      </c>
    </row>
    <row r="8083" spans="1:19">
      <c r="A8083" s="27" t="s">
        <v>8247</v>
      </c>
      <c r="B8083" s="27" t="s">
        <v>8325</v>
      </c>
      <c r="C8083" s="27">
        <v>3869</v>
      </c>
      <c r="D8083" s="27" t="s">
        <v>31</v>
      </c>
      <c r="E8083" s="27" t="s">
        <v>2627</v>
      </c>
      <c r="F8083" s="37">
        <v>8004745.9979999997</v>
      </c>
      <c r="G8083" s="27">
        <v>47.769722000000002</v>
      </c>
      <c r="H8083" s="27">
        <v>-117.537222</v>
      </c>
      <c r="I8083" s="27" t="s">
        <v>106</v>
      </c>
      <c r="J8083" s="27" t="s">
        <v>107</v>
      </c>
      <c r="K8083" s="37">
        <v>143308</v>
      </c>
      <c r="L8083" s="37">
        <v>0</v>
      </c>
      <c r="M8083" s="40">
        <v>0</v>
      </c>
      <c r="N8083" s="40">
        <f t="shared" si="252"/>
        <v>0</v>
      </c>
      <c r="O8083" s="42">
        <f t="shared" si="253"/>
        <v>1.7902879121436927E-2</v>
      </c>
      <c r="P8083" s="37">
        <v>0</v>
      </c>
      <c r="Q8083" s="27" t="s">
        <v>12002</v>
      </c>
      <c r="R8083" s="27" t="s">
        <v>12003</v>
      </c>
      <c r="S8083" s="27">
        <v>17010307</v>
      </c>
    </row>
    <row r="8084" spans="1:19">
      <c r="A8084" s="27" t="s">
        <v>8247</v>
      </c>
      <c r="B8084" s="27" t="s">
        <v>8326</v>
      </c>
      <c r="C8084" s="27">
        <v>50187</v>
      </c>
      <c r="D8084" s="27" t="s">
        <v>33</v>
      </c>
      <c r="E8084" s="27" t="s">
        <v>2600</v>
      </c>
      <c r="F8084" s="37">
        <v>114851343.73399998</v>
      </c>
      <c r="G8084" s="27">
        <v>46.123600000000003</v>
      </c>
      <c r="H8084" s="27">
        <v>-122.97280000000001</v>
      </c>
      <c r="I8084" s="27" t="s">
        <v>125</v>
      </c>
      <c r="J8084" s="27" t="s">
        <v>118</v>
      </c>
      <c r="K8084" s="37">
        <v>294260.80599999998</v>
      </c>
      <c r="L8084" s="37">
        <v>27860.116000000002</v>
      </c>
      <c r="M8084" s="40">
        <v>1.9375518961971701</v>
      </c>
      <c r="N8084" s="40">
        <f t="shared" si="252"/>
        <v>9.4678310641207186E-2</v>
      </c>
      <c r="O8084" s="42">
        <f t="shared" si="253"/>
        <v>2.5621015517373401E-3</v>
      </c>
      <c r="P8084" s="37">
        <v>570145.58264180762</v>
      </c>
      <c r="Q8084" s="27" t="s">
        <v>12225</v>
      </c>
      <c r="R8084" s="27" t="s">
        <v>12226</v>
      </c>
      <c r="S8084" s="27">
        <v>17080003</v>
      </c>
    </row>
    <row r="8085" spans="1:19">
      <c r="A8085" s="27" t="s">
        <v>8247</v>
      </c>
      <c r="B8085" s="27" t="s">
        <v>8327</v>
      </c>
      <c r="C8085" s="27">
        <v>58696</v>
      </c>
      <c r="D8085" s="27" t="s">
        <v>80</v>
      </c>
      <c r="E8085" s="27" t="s">
        <v>8254</v>
      </c>
      <c r="F8085" s="37">
        <v>7041330.0020000003</v>
      </c>
      <c r="G8085" s="27">
        <v>48.907778</v>
      </c>
      <c r="H8085" s="27">
        <v>-121.814167</v>
      </c>
      <c r="I8085" s="27" t="s">
        <v>106</v>
      </c>
      <c r="J8085" s="27" t="s">
        <v>107</v>
      </c>
      <c r="K8085" s="37">
        <v>22250</v>
      </c>
      <c r="L8085" s="37">
        <v>0</v>
      </c>
      <c r="M8085" s="40">
        <v>0</v>
      </c>
      <c r="N8085" s="40">
        <f t="shared" si="252"/>
        <v>0</v>
      </c>
      <c r="O8085" s="42">
        <f t="shared" si="253"/>
        <v>3.1599143902757247E-3</v>
      </c>
      <c r="P8085" s="37">
        <v>0</v>
      </c>
      <c r="Q8085" s="27" t="s">
        <v>12310</v>
      </c>
      <c r="R8085" s="27" t="s">
        <v>12311</v>
      </c>
      <c r="S8085" s="27">
        <v>17110004</v>
      </c>
    </row>
    <row r="8086" spans="1:19">
      <c r="A8086" s="27" t="s">
        <v>8247</v>
      </c>
      <c r="B8086" s="27" t="s">
        <v>8328</v>
      </c>
      <c r="C8086" s="27">
        <v>6210</v>
      </c>
      <c r="D8086" s="27" t="s">
        <v>31</v>
      </c>
      <c r="E8086" s="27" t="s">
        <v>2627</v>
      </c>
      <c r="F8086" s="37">
        <v>8004745.9979999997</v>
      </c>
      <c r="G8086" s="27">
        <v>47.735109999999999</v>
      </c>
      <c r="H8086" s="27">
        <v>-117.370538</v>
      </c>
      <c r="I8086" s="27" t="s">
        <v>110</v>
      </c>
      <c r="J8086" s="27" t="s">
        <v>111</v>
      </c>
      <c r="K8086" s="37">
        <v>1515</v>
      </c>
      <c r="L8086" s="37">
        <v>1086.203</v>
      </c>
      <c r="M8086" s="40">
        <v>0.79702615261159604</v>
      </c>
      <c r="N8086" s="40">
        <f t="shared" si="252"/>
        <v>0.71696567656765675</v>
      </c>
      <c r="O8086" s="42">
        <f t="shared" si="253"/>
        <v>1.8926271993871204E-4</v>
      </c>
      <c r="P8086" s="37">
        <v>1207.4946212065679</v>
      </c>
      <c r="Q8086" s="27" t="s">
        <v>12004</v>
      </c>
      <c r="R8086" s="27" t="s">
        <v>12005</v>
      </c>
      <c r="S8086" s="27">
        <v>17010308</v>
      </c>
    </row>
    <row r="8087" spans="1:19">
      <c r="A8087" s="27" t="s">
        <v>8247</v>
      </c>
      <c r="B8087" s="27" t="s">
        <v>8329</v>
      </c>
      <c r="C8087" s="27">
        <v>50421</v>
      </c>
      <c r="D8087" s="27" t="s">
        <v>71</v>
      </c>
      <c r="E8087" s="27" t="s">
        <v>498</v>
      </c>
      <c r="F8087" s="37">
        <v>10882397.711000001</v>
      </c>
      <c r="G8087" s="27">
        <v>46.596412999999998</v>
      </c>
      <c r="H8087" s="27">
        <v>-120.67748899999999</v>
      </c>
      <c r="I8087" s="27" t="s">
        <v>106</v>
      </c>
      <c r="J8087" s="27" t="s">
        <v>107</v>
      </c>
      <c r="K8087" s="37">
        <v>3086</v>
      </c>
      <c r="L8087" s="37">
        <v>0</v>
      </c>
      <c r="M8087" s="40">
        <v>0</v>
      </c>
      <c r="N8087" s="40">
        <f t="shared" si="252"/>
        <v>0</v>
      </c>
      <c r="O8087" s="42">
        <f t="shared" si="253"/>
        <v>2.835772117463278E-4</v>
      </c>
      <c r="P8087" s="37">
        <v>0</v>
      </c>
      <c r="Q8087" s="27" t="s">
        <v>12040</v>
      </c>
      <c r="R8087" s="27" t="s">
        <v>12041</v>
      </c>
      <c r="S8087" s="27">
        <v>17030003</v>
      </c>
    </row>
    <row r="8088" spans="1:19">
      <c r="A8088" s="27" t="s">
        <v>8247</v>
      </c>
      <c r="B8088" s="27" t="s">
        <v>8330</v>
      </c>
      <c r="C8088" s="27">
        <v>3929</v>
      </c>
      <c r="D8088" s="27" t="s">
        <v>33</v>
      </c>
      <c r="E8088" s="27" t="s">
        <v>2600</v>
      </c>
      <c r="F8088" s="37">
        <v>114851343.73399998</v>
      </c>
      <c r="G8088" s="27">
        <v>46.595832999999999</v>
      </c>
      <c r="H8088" s="27">
        <v>-121.569444</v>
      </c>
      <c r="I8088" s="27" t="s">
        <v>106</v>
      </c>
      <c r="J8088" s="27" t="s">
        <v>107</v>
      </c>
      <c r="K8088" s="37">
        <v>87522</v>
      </c>
      <c r="L8088" s="37">
        <v>0</v>
      </c>
      <c r="M8088" s="40">
        <v>16.889616662802378</v>
      </c>
      <c r="N8088" s="40">
        <f t="shared" si="252"/>
        <v>0</v>
      </c>
      <c r="O8088" s="42">
        <f t="shared" si="253"/>
        <v>7.6204593829310547E-4</v>
      </c>
      <c r="P8088" s="37">
        <v>1478213.0295617897</v>
      </c>
      <c r="Q8088" s="27" t="s">
        <v>12227</v>
      </c>
      <c r="R8088" s="27" t="s">
        <v>12228</v>
      </c>
      <c r="S8088" s="27">
        <v>17080004</v>
      </c>
    </row>
    <row r="8089" spans="1:19">
      <c r="A8089" s="27" t="s">
        <v>8247</v>
      </c>
      <c r="B8089" s="27" t="s">
        <v>8331</v>
      </c>
      <c r="C8089" s="27">
        <v>57530</v>
      </c>
      <c r="D8089" s="27" t="s">
        <v>31</v>
      </c>
      <c r="E8089" s="27" t="s">
        <v>2627</v>
      </c>
      <c r="F8089" s="37">
        <v>8004745.9979999997</v>
      </c>
      <c r="G8089" s="27">
        <v>47.155833000000001</v>
      </c>
      <c r="H8089" s="27">
        <v>-117.36444400000001</v>
      </c>
      <c r="I8089" s="27" t="s">
        <v>114</v>
      </c>
      <c r="J8089" s="27" t="s">
        <v>115</v>
      </c>
      <c r="K8089" s="37">
        <v>327172</v>
      </c>
      <c r="L8089" s="37">
        <v>0</v>
      </c>
      <c r="M8089" s="40">
        <v>3.8E-3</v>
      </c>
      <c r="N8089" s="40">
        <f t="shared" si="252"/>
        <v>0</v>
      </c>
      <c r="O8089" s="42">
        <f t="shared" si="253"/>
        <v>4.0872252546394913E-2</v>
      </c>
      <c r="P8089" s="37">
        <v>1243.2536</v>
      </c>
      <c r="Q8089" s="27" t="s">
        <v>10366</v>
      </c>
      <c r="R8089" s="27" t="s">
        <v>12151</v>
      </c>
      <c r="S8089" s="27">
        <v>17060109</v>
      </c>
    </row>
    <row r="8090" spans="1:19">
      <c r="A8090" s="27" t="s">
        <v>8247</v>
      </c>
      <c r="B8090" s="27" t="s">
        <v>8332</v>
      </c>
      <c r="C8090" s="27">
        <v>7113</v>
      </c>
      <c r="D8090" s="27" t="s">
        <v>78</v>
      </c>
      <c r="E8090" s="27" t="s">
        <v>8333</v>
      </c>
      <c r="F8090" s="37">
        <v>5388631</v>
      </c>
      <c r="G8090" s="27">
        <v>47.159553000000002</v>
      </c>
      <c r="H8090" s="27">
        <v>-119.896306</v>
      </c>
      <c r="I8090" s="27" t="s">
        <v>106</v>
      </c>
      <c r="J8090" s="27" t="s">
        <v>107</v>
      </c>
      <c r="K8090" s="37">
        <v>19584</v>
      </c>
      <c r="L8090" s="37">
        <v>0</v>
      </c>
      <c r="M8090" s="40">
        <v>0</v>
      </c>
      <c r="N8090" s="40">
        <f t="shared" si="252"/>
        <v>0</v>
      </c>
      <c r="O8090" s="42">
        <f t="shared" si="253"/>
        <v>3.6343182526322546E-3</v>
      </c>
      <c r="P8090" s="37">
        <v>0</v>
      </c>
      <c r="Q8090" s="27" t="s">
        <v>12022</v>
      </c>
      <c r="R8090" s="27" t="s">
        <v>12023</v>
      </c>
      <c r="S8090" s="27">
        <v>17020010</v>
      </c>
    </row>
    <row r="8091" spans="1:19">
      <c r="A8091" s="27" t="s">
        <v>8247</v>
      </c>
      <c r="B8091" s="27" t="s">
        <v>8334</v>
      </c>
      <c r="C8091" s="27">
        <v>50544</v>
      </c>
      <c r="D8091" s="27" t="s">
        <v>33</v>
      </c>
      <c r="E8091" s="27" t="s">
        <v>2600</v>
      </c>
      <c r="F8091" s="37">
        <v>114851343.73399998</v>
      </c>
      <c r="G8091" s="27">
        <v>48.0931</v>
      </c>
      <c r="H8091" s="27">
        <v>-122.7958</v>
      </c>
      <c r="I8091" s="27" t="s">
        <v>125</v>
      </c>
      <c r="J8091" s="27" t="s">
        <v>118</v>
      </c>
      <c r="K8091" s="37">
        <v>37016.686000000002</v>
      </c>
      <c r="L8091" s="37">
        <v>1504.5050000000001</v>
      </c>
      <c r="M8091" s="40">
        <v>1.9375518961971701</v>
      </c>
      <c r="N8091" s="40">
        <f t="shared" si="252"/>
        <v>4.0643967966230148E-2</v>
      </c>
      <c r="O8091" s="42">
        <f t="shared" si="253"/>
        <v>3.2230085253274907E-4</v>
      </c>
      <c r="P8091" s="37">
        <v>71721.750150235239</v>
      </c>
      <c r="Q8091" s="27" t="s">
        <v>12338</v>
      </c>
      <c r="R8091" s="27" t="s">
        <v>12339</v>
      </c>
      <c r="S8091" s="27">
        <v>17110019</v>
      </c>
    </row>
    <row r="8092" spans="1:19">
      <c r="A8092" s="27" t="s">
        <v>8247</v>
      </c>
      <c r="B8092" s="27" t="s">
        <v>8335</v>
      </c>
      <c r="C8092" s="27">
        <v>56697</v>
      </c>
      <c r="D8092" s="27" t="s">
        <v>33</v>
      </c>
      <c r="E8092" s="27" t="s">
        <v>2600</v>
      </c>
      <c r="F8092" s="37">
        <v>114851343.73399998</v>
      </c>
      <c r="G8092" s="27">
        <v>46.378469000000003</v>
      </c>
      <c r="H8092" s="27">
        <v>-119.25444299999999</v>
      </c>
      <c r="I8092" s="27" t="s">
        <v>106</v>
      </c>
      <c r="J8092" s="27" t="s">
        <v>107</v>
      </c>
      <c r="K8092" s="37">
        <v>4121</v>
      </c>
      <c r="L8092" s="37">
        <v>0</v>
      </c>
      <c r="M8092" s="40">
        <v>6.7821128507614823</v>
      </c>
      <c r="N8092" s="40">
        <f t="shared" si="252"/>
        <v>0</v>
      </c>
      <c r="O8092" s="42">
        <f t="shared" si="253"/>
        <v>3.5881164869471534E-5</v>
      </c>
      <c r="P8092" s="37">
        <v>27949.087057988068</v>
      </c>
      <c r="Q8092" s="27" t="s">
        <v>12034</v>
      </c>
      <c r="R8092" s="27" t="s">
        <v>12035</v>
      </c>
      <c r="S8092" s="27">
        <v>17020016</v>
      </c>
    </row>
    <row r="8093" spans="1:19">
      <c r="A8093" s="27" t="s">
        <v>8247</v>
      </c>
      <c r="B8093" s="27" t="s">
        <v>8336</v>
      </c>
      <c r="C8093" s="27">
        <v>3887</v>
      </c>
      <c r="D8093" s="27" t="s">
        <v>33</v>
      </c>
      <c r="E8093" s="27" t="s">
        <v>2600</v>
      </c>
      <c r="F8093" s="37">
        <v>114851343.73399998</v>
      </c>
      <c r="G8093" s="27">
        <v>46.645099999999999</v>
      </c>
      <c r="H8093" s="27">
        <v>-119.908</v>
      </c>
      <c r="I8093" s="27" t="s">
        <v>106</v>
      </c>
      <c r="J8093" s="27" t="s">
        <v>107</v>
      </c>
      <c r="K8093" s="37">
        <v>4737055.0039999997</v>
      </c>
      <c r="L8093" s="37">
        <v>0</v>
      </c>
      <c r="M8093" s="40">
        <v>0</v>
      </c>
      <c r="N8093" s="40">
        <f t="shared" si="252"/>
        <v>0</v>
      </c>
      <c r="O8093" s="42">
        <f t="shared" si="253"/>
        <v>4.1245098663984257E-2</v>
      </c>
      <c r="P8093" s="37">
        <v>0</v>
      </c>
      <c r="Q8093" s="27" t="s">
        <v>12034</v>
      </c>
      <c r="R8093" s="27" t="s">
        <v>12035</v>
      </c>
      <c r="S8093" s="27">
        <v>17020016</v>
      </c>
    </row>
    <row r="8094" spans="1:19">
      <c r="A8094" s="27" t="s">
        <v>8247</v>
      </c>
      <c r="B8094" s="27" t="s">
        <v>8337</v>
      </c>
      <c r="C8094" s="27">
        <v>917</v>
      </c>
      <c r="D8094" s="27" t="s">
        <v>78</v>
      </c>
      <c r="E8094" s="27" t="s">
        <v>8333</v>
      </c>
      <c r="F8094" s="37">
        <v>5388631</v>
      </c>
      <c r="G8094" s="27">
        <v>46.982514000000002</v>
      </c>
      <c r="H8094" s="27">
        <v>-119.25776399999999</v>
      </c>
      <c r="I8094" s="27" t="s">
        <v>106</v>
      </c>
      <c r="J8094" s="27" t="s">
        <v>107</v>
      </c>
      <c r="K8094" s="37">
        <v>31319</v>
      </c>
      <c r="L8094" s="37">
        <v>0</v>
      </c>
      <c r="M8094" s="40">
        <v>0</v>
      </c>
      <c r="N8094" s="40">
        <f t="shared" si="252"/>
        <v>0</v>
      </c>
      <c r="O8094" s="42">
        <f t="shared" si="253"/>
        <v>5.8120513354876224E-3</v>
      </c>
      <c r="P8094" s="37">
        <v>0</v>
      </c>
      <c r="Q8094" s="27" t="s">
        <v>12032</v>
      </c>
      <c r="R8094" s="27" t="s">
        <v>12033</v>
      </c>
      <c r="S8094" s="27">
        <v>17020015</v>
      </c>
    </row>
    <row r="8095" spans="1:19">
      <c r="A8095" s="27" t="s">
        <v>8247</v>
      </c>
      <c r="B8095" s="27" t="s">
        <v>8338</v>
      </c>
      <c r="C8095" s="27">
        <v>7605</v>
      </c>
      <c r="D8095" s="27" t="s">
        <v>33</v>
      </c>
      <c r="E8095" s="27" t="s">
        <v>2600</v>
      </c>
      <c r="F8095" s="37">
        <v>114851343.73399998</v>
      </c>
      <c r="G8095" s="27">
        <v>45.649700000000003</v>
      </c>
      <c r="H8095" s="27">
        <v>-122.7256</v>
      </c>
      <c r="I8095" s="27" t="s">
        <v>110</v>
      </c>
      <c r="J8095" s="27" t="s">
        <v>111</v>
      </c>
      <c r="K8095" s="37">
        <v>1192592</v>
      </c>
      <c r="L8095" s="37">
        <v>522755.261</v>
      </c>
      <c r="M8095" s="40">
        <v>3.2211979023306969E-2</v>
      </c>
      <c r="N8095" s="40">
        <f t="shared" si="252"/>
        <v>0.43833537454552773</v>
      </c>
      <c r="O8095" s="42">
        <f t="shared" si="253"/>
        <v>1.0383787957780345E-2</v>
      </c>
      <c r="P8095" s="37">
        <v>38415.748487363708</v>
      </c>
      <c r="Q8095" s="27" t="s">
        <v>12253</v>
      </c>
      <c r="R8095" s="27" t="s">
        <v>12254</v>
      </c>
      <c r="S8095" s="27">
        <v>17090012</v>
      </c>
    </row>
    <row r="8096" spans="1:19">
      <c r="A8096" s="27" t="s">
        <v>8247</v>
      </c>
      <c r="B8096" s="27" t="s">
        <v>8339</v>
      </c>
      <c r="C8096" s="27">
        <v>6200</v>
      </c>
      <c r="D8096" s="27" t="s">
        <v>77</v>
      </c>
      <c r="E8096" s="27" t="s">
        <v>8266</v>
      </c>
      <c r="F8096" s="37">
        <v>9283644.9989999998</v>
      </c>
      <c r="G8096" s="27">
        <v>47.346111000000001</v>
      </c>
      <c r="H8096" s="27">
        <v>-120.0917</v>
      </c>
      <c r="I8096" s="27" t="s">
        <v>106</v>
      </c>
      <c r="J8096" s="27" t="s">
        <v>107</v>
      </c>
      <c r="K8096" s="37">
        <v>2652143.0010000002</v>
      </c>
      <c r="L8096" s="37">
        <v>0</v>
      </c>
      <c r="M8096" s="40">
        <v>0</v>
      </c>
      <c r="N8096" s="40">
        <f t="shared" si="252"/>
        <v>0</v>
      </c>
      <c r="O8096" s="42">
        <f t="shared" si="253"/>
        <v>0.28567906261879672</v>
      </c>
      <c r="P8096" s="37">
        <v>0</v>
      </c>
      <c r="Q8096" s="27" t="s">
        <v>12022</v>
      </c>
      <c r="R8096" s="27" t="s">
        <v>12023</v>
      </c>
      <c r="S8096" s="27">
        <v>17020010</v>
      </c>
    </row>
    <row r="8097" spans="1:19">
      <c r="A8097" s="27" t="s">
        <v>8247</v>
      </c>
      <c r="B8097" s="27" t="s">
        <v>8340</v>
      </c>
      <c r="C8097" s="27">
        <v>50228</v>
      </c>
      <c r="D8097" s="27" t="s">
        <v>33</v>
      </c>
      <c r="E8097" s="27" t="s">
        <v>2600</v>
      </c>
      <c r="F8097" s="37">
        <v>114851343.73399998</v>
      </c>
      <c r="G8097" s="27">
        <v>47.719700000000003</v>
      </c>
      <c r="H8097" s="27">
        <v>-122.9431</v>
      </c>
      <c r="I8097" s="27" t="s">
        <v>106</v>
      </c>
      <c r="J8097" s="27" t="s">
        <v>107</v>
      </c>
      <c r="K8097" s="37">
        <v>546</v>
      </c>
      <c r="L8097" s="37">
        <v>0</v>
      </c>
      <c r="M8097" s="40">
        <v>0</v>
      </c>
      <c r="N8097" s="40">
        <f t="shared" si="252"/>
        <v>0</v>
      </c>
      <c r="O8097" s="42">
        <f t="shared" si="253"/>
        <v>4.753971370718626E-6</v>
      </c>
      <c r="P8097" s="37">
        <v>0</v>
      </c>
      <c r="Q8097" s="27" t="s">
        <v>12336</v>
      </c>
      <c r="R8097" s="27" t="s">
        <v>12337</v>
      </c>
      <c r="S8097" s="27">
        <v>17110018</v>
      </c>
    </row>
    <row r="8098" spans="1:19">
      <c r="A8098" s="27" t="s">
        <v>8247</v>
      </c>
      <c r="B8098" s="27" t="s">
        <v>8341</v>
      </c>
      <c r="C8098" s="27">
        <v>3883</v>
      </c>
      <c r="D8098" s="27" t="s">
        <v>77</v>
      </c>
      <c r="E8098" s="27" t="s">
        <v>8266</v>
      </c>
      <c r="F8098" s="37">
        <v>9283644.9989999998</v>
      </c>
      <c r="G8098" s="27">
        <v>47.533611000000001</v>
      </c>
      <c r="H8098" s="27">
        <v>-120.295278</v>
      </c>
      <c r="I8098" s="27" t="s">
        <v>106</v>
      </c>
      <c r="J8098" s="27" t="s">
        <v>107</v>
      </c>
      <c r="K8098" s="37">
        <v>6287760.9979999997</v>
      </c>
      <c r="L8098" s="37">
        <v>0</v>
      </c>
      <c r="M8098" s="40">
        <v>0</v>
      </c>
      <c r="N8098" s="40">
        <f t="shared" si="252"/>
        <v>0</v>
      </c>
      <c r="O8098" s="42">
        <f t="shared" si="253"/>
        <v>0.67729442462279565</v>
      </c>
      <c r="P8098" s="37">
        <v>0</v>
      </c>
      <c r="Q8098" s="27" t="s">
        <v>12022</v>
      </c>
      <c r="R8098" s="27" t="s">
        <v>12023</v>
      </c>
      <c r="S8098" s="27">
        <v>17020010</v>
      </c>
    </row>
    <row r="8099" spans="1:19">
      <c r="A8099" s="27" t="s">
        <v>8247</v>
      </c>
      <c r="B8099" s="27" t="s">
        <v>8342</v>
      </c>
      <c r="C8099" s="27">
        <v>7832</v>
      </c>
      <c r="D8099" s="27" t="s">
        <v>33</v>
      </c>
      <c r="E8099" s="27" t="s">
        <v>2600</v>
      </c>
      <c r="F8099" s="37">
        <v>114851343.73399998</v>
      </c>
      <c r="G8099" s="27">
        <v>45.801549000000001</v>
      </c>
      <c r="H8099" s="27">
        <v>-120.167176</v>
      </c>
      <c r="I8099" s="27" t="s">
        <v>117</v>
      </c>
      <c r="J8099" s="27" t="s">
        <v>118</v>
      </c>
      <c r="K8099" s="37">
        <v>84352</v>
      </c>
      <c r="L8099" s="37">
        <v>0</v>
      </c>
      <c r="M8099" s="40">
        <v>1.9375518961971701</v>
      </c>
      <c r="N8099" s="40">
        <f t="shared" si="252"/>
        <v>0</v>
      </c>
      <c r="O8099" s="42">
        <f t="shared" si="253"/>
        <v>7.3444504223966589E-4</v>
      </c>
      <c r="P8099" s="37">
        <v>163436.37754802368</v>
      </c>
      <c r="Q8099" s="27" t="s">
        <v>12188</v>
      </c>
      <c r="R8099" s="27" t="s">
        <v>12189</v>
      </c>
      <c r="S8099" s="27">
        <v>17070101</v>
      </c>
    </row>
    <row r="8100" spans="1:19">
      <c r="A8100" s="27" t="s">
        <v>8247</v>
      </c>
      <c r="B8100" s="27" t="s">
        <v>8343</v>
      </c>
      <c r="C8100" s="27">
        <v>6202</v>
      </c>
      <c r="D8100" s="27" t="s">
        <v>82</v>
      </c>
      <c r="E8100" s="27" t="s">
        <v>8257</v>
      </c>
      <c r="F8100" s="37">
        <v>6428455.7910000002</v>
      </c>
      <c r="G8100" s="27">
        <v>48.732576999999999</v>
      </c>
      <c r="H8100" s="27">
        <v>-121.06788</v>
      </c>
      <c r="I8100" s="27" t="s">
        <v>106</v>
      </c>
      <c r="J8100" s="27" t="s">
        <v>107</v>
      </c>
      <c r="K8100" s="37">
        <v>688166</v>
      </c>
      <c r="L8100" s="37">
        <v>0</v>
      </c>
      <c r="M8100" s="40">
        <v>0</v>
      </c>
      <c r="N8100" s="40">
        <f t="shared" si="252"/>
        <v>0</v>
      </c>
      <c r="O8100" s="42">
        <f t="shared" si="253"/>
        <v>0.10704997006644267</v>
      </c>
      <c r="P8100" s="37">
        <v>0</v>
      </c>
      <c r="Q8100" s="27" t="s">
        <v>12312</v>
      </c>
      <c r="R8100" s="27" t="s">
        <v>12313</v>
      </c>
      <c r="S8100" s="27">
        <v>17110005</v>
      </c>
    </row>
    <row r="8101" spans="1:19">
      <c r="A8101" s="27" t="s">
        <v>8247</v>
      </c>
      <c r="B8101" s="27" t="s">
        <v>8344</v>
      </c>
      <c r="C8101" s="27">
        <v>6407</v>
      </c>
      <c r="D8101" s="27" t="s">
        <v>33</v>
      </c>
      <c r="E8101" s="27" t="s">
        <v>2600</v>
      </c>
      <c r="F8101" s="37">
        <v>114851343.73399998</v>
      </c>
      <c r="G8101" s="27">
        <v>46.618412999999997</v>
      </c>
      <c r="H8101" s="27">
        <v>-120.47775900000001</v>
      </c>
      <c r="I8101" s="27" t="s">
        <v>106</v>
      </c>
      <c r="J8101" s="27" t="s">
        <v>107</v>
      </c>
      <c r="K8101" s="37">
        <v>72330</v>
      </c>
      <c r="L8101" s="37">
        <v>0</v>
      </c>
      <c r="M8101" s="40">
        <v>7.3941676021376166</v>
      </c>
      <c r="N8101" s="40">
        <f t="shared" si="252"/>
        <v>0</v>
      </c>
      <c r="O8101" s="42">
        <f t="shared" si="253"/>
        <v>6.2977060301113233E-4</v>
      </c>
      <c r="P8101" s="37">
        <v>534820.14266261377</v>
      </c>
      <c r="Q8101" s="27" t="s">
        <v>12040</v>
      </c>
      <c r="R8101" s="27" t="s">
        <v>12041</v>
      </c>
      <c r="S8101" s="27">
        <v>17030003</v>
      </c>
    </row>
    <row r="8102" spans="1:19">
      <c r="A8102" s="27" t="s">
        <v>8247</v>
      </c>
      <c r="B8102" s="27" t="s">
        <v>8345</v>
      </c>
      <c r="C8102" s="27">
        <v>56694</v>
      </c>
      <c r="D8102" s="27" t="s">
        <v>33</v>
      </c>
      <c r="E8102" s="27" t="s">
        <v>2600</v>
      </c>
      <c r="F8102" s="37">
        <v>114851343.73399998</v>
      </c>
      <c r="G8102" s="27">
        <v>46.739199999999997</v>
      </c>
      <c r="H8102" s="27">
        <v>-119.1122</v>
      </c>
      <c r="I8102" s="27" t="s">
        <v>106</v>
      </c>
      <c r="J8102" s="27" t="s">
        <v>107</v>
      </c>
      <c r="K8102" s="37">
        <v>13040</v>
      </c>
      <c r="L8102" s="37">
        <v>0</v>
      </c>
      <c r="M8102" s="40">
        <v>16.68984179306986</v>
      </c>
      <c r="N8102" s="40">
        <f t="shared" si="252"/>
        <v>0</v>
      </c>
      <c r="O8102" s="42">
        <f t="shared" si="253"/>
        <v>1.1353807083181482E-4</v>
      </c>
      <c r="P8102" s="37">
        <v>217635.53698163098</v>
      </c>
      <c r="Q8102" s="27" t="s">
        <v>12034</v>
      </c>
      <c r="R8102" s="27" t="s">
        <v>12035</v>
      </c>
      <c r="S8102" s="27">
        <v>17020016</v>
      </c>
    </row>
    <row r="8103" spans="1:19">
      <c r="A8103" s="27" t="s">
        <v>8247</v>
      </c>
      <c r="B8103" s="27" t="s">
        <v>8346</v>
      </c>
      <c r="C8103" s="27">
        <v>56858</v>
      </c>
      <c r="D8103" s="27" t="s">
        <v>33</v>
      </c>
      <c r="E8103" s="27" t="s">
        <v>2600</v>
      </c>
      <c r="F8103" s="37">
        <v>114851343.73399998</v>
      </c>
      <c r="G8103" s="27">
        <v>47.135599999999997</v>
      </c>
      <c r="H8103" s="27">
        <v>-120.6872</v>
      </c>
      <c r="I8103" s="27" t="s">
        <v>114</v>
      </c>
      <c r="J8103" s="27" t="s">
        <v>115</v>
      </c>
      <c r="K8103" s="37">
        <v>255567</v>
      </c>
      <c r="L8103" s="37">
        <v>0</v>
      </c>
      <c r="M8103" s="40">
        <v>3.8E-3</v>
      </c>
      <c r="N8103" s="40">
        <f t="shared" si="252"/>
        <v>0</v>
      </c>
      <c r="O8103" s="42">
        <f t="shared" si="253"/>
        <v>2.2251981708799398E-3</v>
      </c>
      <c r="P8103" s="37">
        <v>971.15459999999996</v>
      </c>
      <c r="Q8103" s="27" t="s">
        <v>12036</v>
      </c>
      <c r="R8103" s="27" t="s">
        <v>12037</v>
      </c>
      <c r="S8103" s="27">
        <v>17030001</v>
      </c>
    </row>
    <row r="8104" spans="1:19">
      <c r="A8104" s="27" t="s">
        <v>8247</v>
      </c>
      <c r="B8104" s="27" t="s">
        <v>8347</v>
      </c>
      <c r="C8104" s="27">
        <v>50091</v>
      </c>
      <c r="D8104" s="27" t="s">
        <v>31</v>
      </c>
      <c r="E8104" s="27" t="s">
        <v>2627</v>
      </c>
      <c r="F8104" s="37">
        <v>8004745.9979999997</v>
      </c>
      <c r="G8104" s="27">
        <v>48.947741000000001</v>
      </c>
      <c r="H8104" s="27">
        <v>-117.795376</v>
      </c>
      <c r="I8104" s="27" t="s">
        <v>106</v>
      </c>
      <c r="J8104" s="27" t="s">
        <v>107</v>
      </c>
      <c r="K8104" s="37">
        <v>6220.9989999999998</v>
      </c>
      <c r="L8104" s="37">
        <v>0</v>
      </c>
      <c r="M8104" s="40">
        <v>0</v>
      </c>
      <c r="N8104" s="40">
        <f t="shared" si="252"/>
        <v>0</v>
      </c>
      <c r="O8104" s="42">
        <f t="shared" si="253"/>
        <v>7.7716382275644065E-4</v>
      </c>
      <c r="P8104" s="37">
        <v>0</v>
      </c>
      <c r="Q8104" s="27" t="s">
        <v>12006</v>
      </c>
      <c r="R8104" s="27" t="s">
        <v>12007</v>
      </c>
      <c r="S8104" s="27">
        <v>17020001</v>
      </c>
    </row>
    <row r="8105" spans="1:19">
      <c r="A8105" s="27" t="s">
        <v>8247</v>
      </c>
      <c r="B8105" s="27" t="s">
        <v>8348</v>
      </c>
      <c r="C8105" s="27">
        <v>55882</v>
      </c>
      <c r="D8105" s="27" t="s">
        <v>33</v>
      </c>
      <c r="E8105" s="27" t="s">
        <v>2600</v>
      </c>
      <c r="F8105" s="37">
        <v>114851343.73399998</v>
      </c>
      <c r="G8105" s="27">
        <v>46.972799999999999</v>
      </c>
      <c r="H8105" s="27">
        <v>-123.7739</v>
      </c>
      <c r="I8105" s="27" t="s">
        <v>199</v>
      </c>
      <c r="J8105" s="27" t="s">
        <v>118</v>
      </c>
      <c r="K8105" s="37">
        <v>122366</v>
      </c>
      <c r="L8105" s="37">
        <v>1489.223</v>
      </c>
      <c r="M8105" s="40">
        <v>1.9375518961971701</v>
      </c>
      <c r="N8105" s="40">
        <f t="shared" si="252"/>
        <v>1.2170235196051191E-2</v>
      </c>
      <c r="O8105" s="42">
        <f t="shared" si="253"/>
        <v>1.0654294152918598E-3</v>
      </c>
      <c r="P8105" s="37">
        <v>237090.47533006291</v>
      </c>
      <c r="Q8105" s="27" t="s">
        <v>12261</v>
      </c>
      <c r="R8105" s="27" t="s">
        <v>12262</v>
      </c>
      <c r="S8105" s="27">
        <v>17100104</v>
      </c>
    </row>
    <row r="8106" spans="1:19">
      <c r="A8106" s="27" t="s">
        <v>8247</v>
      </c>
      <c r="B8106" s="27" t="s">
        <v>8349</v>
      </c>
      <c r="C8106" s="27">
        <v>56406</v>
      </c>
      <c r="D8106" s="27" t="s">
        <v>80</v>
      </c>
      <c r="E8106" s="27" t="s">
        <v>8254</v>
      </c>
      <c r="F8106" s="37">
        <v>7041330.0020000003</v>
      </c>
      <c r="G8106" s="27">
        <v>48.448099999999997</v>
      </c>
      <c r="H8106" s="27">
        <v>-122.4331</v>
      </c>
      <c r="I8106" s="27" t="s">
        <v>199</v>
      </c>
      <c r="J8106" s="27" t="s">
        <v>118</v>
      </c>
      <c r="K8106" s="37">
        <v>153153</v>
      </c>
      <c r="L8106" s="37">
        <v>1865.3050000000001</v>
      </c>
      <c r="M8106" s="40">
        <v>1.9375518961971701</v>
      </c>
      <c r="N8106" s="40">
        <f t="shared" si="252"/>
        <v>1.2179356591121297E-2</v>
      </c>
      <c r="O8106" s="42">
        <f t="shared" si="253"/>
        <v>2.1750578364669579E-2</v>
      </c>
      <c r="P8106" s="37">
        <v>296741.88555828517</v>
      </c>
      <c r="Q8106" s="27" t="s">
        <v>12306</v>
      </c>
      <c r="R8106" s="27" t="s">
        <v>12307</v>
      </c>
      <c r="S8106" s="27">
        <v>17110002</v>
      </c>
    </row>
    <row r="8107" spans="1:19">
      <c r="A8107" s="27" t="s">
        <v>8247</v>
      </c>
      <c r="B8107" s="27" t="s">
        <v>8350</v>
      </c>
      <c r="C8107" s="27">
        <v>7259</v>
      </c>
      <c r="D8107" s="27" t="s">
        <v>33</v>
      </c>
      <c r="E8107" s="27" t="s">
        <v>2600</v>
      </c>
      <c r="F8107" s="37">
        <v>114851343.73399998</v>
      </c>
      <c r="G8107" s="27">
        <v>46.784399999999998</v>
      </c>
      <c r="H8107" s="27">
        <v>-122.7197</v>
      </c>
      <c r="I8107" s="27" t="s">
        <v>106</v>
      </c>
      <c r="J8107" s="27" t="s">
        <v>107</v>
      </c>
      <c r="K8107" s="37">
        <v>3280</v>
      </c>
      <c r="L8107" s="37">
        <v>0</v>
      </c>
      <c r="M8107" s="40">
        <v>0</v>
      </c>
      <c r="N8107" s="40">
        <f t="shared" si="252"/>
        <v>0</v>
      </c>
      <c r="O8107" s="42">
        <f t="shared" si="253"/>
        <v>2.8558655853401271E-5</v>
      </c>
      <c r="P8107" s="37">
        <v>0</v>
      </c>
      <c r="Q8107" s="27" t="s">
        <v>12259</v>
      </c>
      <c r="R8107" s="27" t="s">
        <v>12260</v>
      </c>
      <c r="S8107" s="27">
        <v>17100103</v>
      </c>
    </row>
    <row r="8108" spans="1:19">
      <c r="A8108" s="27" t="s">
        <v>8247</v>
      </c>
      <c r="B8108" s="27" t="s">
        <v>8351</v>
      </c>
      <c r="C8108" s="27">
        <v>3860</v>
      </c>
      <c r="D8108" s="27" t="s">
        <v>80</v>
      </c>
      <c r="E8108" s="27" t="s">
        <v>8254</v>
      </c>
      <c r="F8108" s="37">
        <v>7041330.0020000003</v>
      </c>
      <c r="G8108" s="27">
        <v>47.540109999999999</v>
      </c>
      <c r="H8108" s="27">
        <v>-121.83702</v>
      </c>
      <c r="I8108" s="27" t="s">
        <v>106</v>
      </c>
      <c r="J8108" s="27" t="s">
        <v>107</v>
      </c>
      <c r="K8108" s="37">
        <v>68320</v>
      </c>
      <c r="L8108" s="37">
        <v>0</v>
      </c>
      <c r="M8108" s="40">
        <v>0</v>
      </c>
      <c r="N8108" s="40">
        <f t="shared" si="252"/>
        <v>0</v>
      </c>
      <c r="O8108" s="42">
        <f t="shared" si="253"/>
        <v>9.7027124109500019E-3</v>
      </c>
      <c r="P8108" s="37">
        <v>0</v>
      </c>
      <c r="Q8108" s="27" t="s">
        <v>8351</v>
      </c>
      <c r="R8108" s="27" t="s">
        <v>12321</v>
      </c>
      <c r="S8108" s="27">
        <v>17110010</v>
      </c>
    </row>
    <row r="8109" spans="1:19">
      <c r="A8109" s="27" t="s">
        <v>8247</v>
      </c>
      <c r="B8109" s="27" t="s">
        <v>8352</v>
      </c>
      <c r="C8109" s="27">
        <v>7867</v>
      </c>
      <c r="D8109" s="27" t="s">
        <v>80</v>
      </c>
      <c r="E8109" s="27" t="s">
        <v>8254</v>
      </c>
      <c r="F8109" s="37">
        <v>7041330.0020000003</v>
      </c>
      <c r="G8109" s="27">
        <v>47.544499999999999</v>
      </c>
      <c r="H8109" s="27">
        <v>-121.84139999999999</v>
      </c>
      <c r="I8109" s="27" t="s">
        <v>106</v>
      </c>
      <c r="J8109" s="27" t="s">
        <v>107</v>
      </c>
      <c r="K8109" s="37">
        <v>127167</v>
      </c>
      <c r="L8109" s="37">
        <v>0</v>
      </c>
      <c r="M8109" s="40">
        <v>0</v>
      </c>
      <c r="N8109" s="40">
        <f t="shared" si="252"/>
        <v>0</v>
      </c>
      <c r="O8109" s="42">
        <f t="shared" si="253"/>
        <v>1.8060082394076096E-2</v>
      </c>
      <c r="P8109" s="37">
        <v>0</v>
      </c>
      <c r="Q8109" s="27" t="s">
        <v>8351</v>
      </c>
      <c r="R8109" s="27" t="s">
        <v>12321</v>
      </c>
      <c r="S8109" s="27">
        <v>17110010</v>
      </c>
    </row>
    <row r="8110" spans="1:19">
      <c r="A8110" s="27" t="s">
        <v>8247</v>
      </c>
      <c r="B8110" s="27" t="s">
        <v>8353</v>
      </c>
      <c r="C8110" s="27">
        <v>622</v>
      </c>
      <c r="D8110" s="27" t="s">
        <v>82</v>
      </c>
      <c r="E8110" s="27" t="s">
        <v>8257</v>
      </c>
      <c r="F8110" s="37">
        <v>6428455.7910000002</v>
      </c>
      <c r="G8110" s="27">
        <v>47.699167000000003</v>
      </c>
      <c r="H8110" s="27">
        <v>-121.783333</v>
      </c>
      <c r="I8110" s="27" t="s">
        <v>106</v>
      </c>
      <c r="J8110" s="27" t="s">
        <v>107</v>
      </c>
      <c r="K8110" s="37">
        <v>58268</v>
      </c>
      <c r="L8110" s="37">
        <v>0</v>
      </c>
      <c r="M8110" s="40">
        <v>67.580632150190667</v>
      </c>
      <c r="N8110" s="40">
        <f t="shared" si="252"/>
        <v>0</v>
      </c>
      <c r="O8110" s="42">
        <f t="shared" si="253"/>
        <v>9.0640741562813057E-3</v>
      </c>
      <c r="P8110" s="37">
        <v>3937788.2741273097</v>
      </c>
      <c r="Q8110" s="27" t="s">
        <v>8351</v>
      </c>
      <c r="R8110" s="27" t="s">
        <v>12321</v>
      </c>
      <c r="S8110" s="27">
        <v>17110010</v>
      </c>
    </row>
    <row r="8111" spans="1:19">
      <c r="A8111" s="27" t="s">
        <v>8247</v>
      </c>
      <c r="B8111" s="27" t="s">
        <v>8354</v>
      </c>
      <c r="C8111" s="27">
        <v>50886</v>
      </c>
      <c r="D8111" s="27" t="s">
        <v>31</v>
      </c>
      <c r="E8111" s="27" t="s">
        <v>2627</v>
      </c>
      <c r="F8111" s="37">
        <v>8004745.9979999997</v>
      </c>
      <c r="G8111" s="27">
        <v>47.626327000000003</v>
      </c>
      <c r="H8111" s="27">
        <v>-117.50424</v>
      </c>
      <c r="I8111" s="27" t="s">
        <v>659</v>
      </c>
      <c r="J8111" s="27" t="s">
        <v>118</v>
      </c>
      <c r="K8111" s="37">
        <v>123285</v>
      </c>
      <c r="L8111" s="37">
        <v>131491.82999999999</v>
      </c>
      <c r="M8111" s="40">
        <v>1.9375518961971701</v>
      </c>
      <c r="N8111" s="40">
        <f t="shared" si="252"/>
        <v>1.0665679523056333</v>
      </c>
      <c r="O8111" s="42">
        <f t="shared" si="253"/>
        <v>1.5401488071052221E-2</v>
      </c>
      <c r="P8111" s="37">
        <v>238871.08552266812</v>
      </c>
      <c r="Q8111" s="27" t="s">
        <v>12000</v>
      </c>
      <c r="R8111" s="27" t="s">
        <v>12001</v>
      </c>
      <c r="S8111" s="27">
        <v>17010306</v>
      </c>
    </row>
    <row r="8112" spans="1:19">
      <c r="A8112" s="27" t="s">
        <v>8247</v>
      </c>
      <c r="B8112" s="27" t="s">
        <v>8355</v>
      </c>
      <c r="C8112" s="27">
        <v>54476</v>
      </c>
      <c r="D8112" s="27" t="s">
        <v>80</v>
      </c>
      <c r="E8112" s="27" t="s">
        <v>8254</v>
      </c>
      <c r="F8112" s="37">
        <v>7041330.0020000003</v>
      </c>
      <c r="G8112" s="27">
        <v>48.990499999999997</v>
      </c>
      <c r="H8112" s="27">
        <v>-122.27330000000001</v>
      </c>
      <c r="I8112" s="27" t="s">
        <v>110</v>
      </c>
      <c r="J8112" s="27" t="s">
        <v>111</v>
      </c>
      <c r="K8112" s="37">
        <v>272946</v>
      </c>
      <c r="L8112" s="37">
        <v>130766.82</v>
      </c>
      <c r="M8112" s="40">
        <v>0.79702615261159604</v>
      </c>
      <c r="N8112" s="40">
        <f t="shared" si="252"/>
        <v>0.4790941065265657</v>
      </c>
      <c r="O8112" s="42">
        <f t="shared" si="253"/>
        <v>3.8763415423289801E-2</v>
      </c>
      <c r="P8112" s="37">
        <v>217545.1002507247</v>
      </c>
      <c r="Q8112" s="27" t="s">
        <v>12304</v>
      </c>
      <c r="R8112" s="27" t="s">
        <v>12305</v>
      </c>
      <c r="S8112" s="27">
        <v>17110001</v>
      </c>
    </row>
    <row r="8113" spans="1:19">
      <c r="A8113" s="27" t="s">
        <v>8247</v>
      </c>
      <c r="B8113" s="27" t="s">
        <v>8356</v>
      </c>
      <c r="C8113" s="27">
        <v>56695</v>
      </c>
      <c r="D8113" s="27" t="s">
        <v>31</v>
      </c>
      <c r="E8113" s="27" t="s">
        <v>2627</v>
      </c>
      <c r="F8113" s="37">
        <v>8004745.9979999997</v>
      </c>
      <c r="G8113" s="27">
        <v>47.502499999999998</v>
      </c>
      <c r="H8113" s="27">
        <v>-119.29170000000001</v>
      </c>
      <c r="I8113" s="27" t="s">
        <v>106</v>
      </c>
      <c r="J8113" s="27" t="s">
        <v>107</v>
      </c>
      <c r="K8113" s="37">
        <v>360846</v>
      </c>
      <c r="L8113" s="37">
        <v>0</v>
      </c>
      <c r="M8113" s="40">
        <v>3.0253323291021941E-2</v>
      </c>
      <c r="N8113" s="40">
        <f t="shared" si="252"/>
        <v>0</v>
      </c>
      <c r="O8113" s="42">
        <f t="shared" si="253"/>
        <v>4.5079006890432004E-2</v>
      </c>
      <c r="P8113" s="37">
        <v>10916.790696272103</v>
      </c>
      <c r="Q8113" s="27" t="s">
        <v>12030</v>
      </c>
      <c r="R8113" s="27" t="s">
        <v>12031</v>
      </c>
      <c r="S8113" s="27">
        <v>17020014</v>
      </c>
    </row>
    <row r="8114" spans="1:19">
      <c r="A8114" s="27" t="s">
        <v>8247</v>
      </c>
      <c r="B8114" s="27" t="s">
        <v>8357</v>
      </c>
      <c r="C8114" s="27">
        <v>58441</v>
      </c>
      <c r="D8114" s="27" t="s">
        <v>80</v>
      </c>
      <c r="E8114" s="27" t="s">
        <v>8254</v>
      </c>
      <c r="F8114" s="37">
        <v>7041330.0020000003</v>
      </c>
      <c r="G8114" s="27">
        <v>47.139167</v>
      </c>
      <c r="H8114" s="27">
        <v>-120.753056</v>
      </c>
      <c r="I8114" s="27" t="s">
        <v>114</v>
      </c>
      <c r="J8114" s="27" t="s">
        <v>115</v>
      </c>
      <c r="K8114" s="37">
        <v>11707</v>
      </c>
      <c r="L8114" s="37">
        <v>0</v>
      </c>
      <c r="M8114" s="40">
        <v>3.8E-3</v>
      </c>
      <c r="N8114" s="40">
        <f t="shared" si="252"/>
        <v>0</v>
      </c>
      <c r="O8114" s="42">
        <f t="shared" si="253"/>
        <v>1.6626120344700186E-3</v>
      </c>
      <c r="P8114" s="37">
        <v>44.486600000000003</v>
      </c>
      <c r="Q8114" s="27" t="s">
        <v>12036</v>
      </c>
      <c r="R8114" s="27" t="s">
        <v>12037</v>
      </c>
      <c r="S8114" s="27">
        <v>17030001</v>
      </c>
    </row>
    <row r="8115" spans="1:19">
      <c r="A8115" s="27" t="s">
        <v>8247</v>
      </c>
      <c r="B8115" s="27" t="s">
        <v>8358</v>
      </c>
      <c r="C8115" s="27">
        <v>3850</v>
      </c>
      <c r="D8115" s="27" t="s">
        <v>71</v>
      </c>
      <c r="E8115" s="27" t="s">
        <v>498</v>
      </c>
      <c r="F8115" s="37">
        <v>10882397.711000001</v>
      </c>
      <c r="G8115" s="27">
        <v>46.060833000000002</v>
      </c>
      <c r="H8115" s="27">
        <v>-122.201667</v>
      </c>
      <c r="I8115" s="27" t="s">
        <v>106</v>
      </c>
      <c r="J8115" s="27" t="s">
        <v>107</v>
      </c>
      <c r="K8115" s="37">
        <v>545382.99899999995</v>
      </c>
      <c r="L8115" s="37">
        <v>0</v>
      </c>
      <c r="M8115" s="40">
        <v>0</v>
      </c>
      <c r="N8115" s="40">
        <f t="shared" si="252"/>
        <v>0</v>
      </c>
      <c r="O8115" s="42">
        <f t="shared" si="253"/>
        <v>5.0116069407086926E-2</v>
      </c>
      <c r="P8115" s="37">
        <v>0</v>
      </c>
      <c r="Q8115" s="27" t="s">
        <v>12223</v>
      </c>
      <c r="R8115" s="27" t="s">
        <v>12224</v>
      </c>
      <c r="S8115" s="27">
        <v>17080002</v>
      </c>
    </row>
    <row r="8116" spans="1:19">
      <c r="A8116" s="27" t="s">
        <v>8247</v>
      </c>
      <c r="B8116" s="27" t="s">
        <v>8359</v>
      </c>
      <c r="C8116" s="27">
        <v>57496</v>
      </c>
      <c r="D8116" s="27" t="s">
        <v>71</v>
      </c>
      <c r="E8116" s="27" t="s">
        <v>498</v>
      </c>
      <c r="F8116" s="37">
        <v>10882397.711000001</v>
      </c>
      <c r="G8116" s="27">
        <v>46.658000000000001</v>
      </c>
      <c r="H8116" s="27">
        <v>-121.12869999999999</v>
      </c>
      <c r="I8116" s="27" t="s">
        <v>106</v>
      </c>
      <c r="J8116" s="27" t="s">
        <v>107</v>
      </c>
      <c r="K8116" s="37">
        <v>48384</v>
      </c>
      <c r="L8116" s="37">
        <v>0</v>
      </c>
      <c r="M8116" s="40">
        <v>0</v>
      </c>
      <c r="N8116" s="40">
        <f t="shared" si="252"/>
        <v>0</v>
      </c>
      <c r="O8116" s="42">
        <f t="shared" si="253"/>
        <v>4.4460790062003644E-3</v>
      </c>
      <c r="P8116" s="37">
        <v>0</v>
      </c>
      <c r="Q8116" s="27" t="s">
        <v>12038</v>
      </c>
      <c r="R8116" s="27" t="s">
        <v>12039</v>
      </c>
      <c r="S8116" s="27">
        <v>17030002</v>
      </c>
    </row>
    <row r="8117" spans="1:19">
      <c r="A8117" s="27" t="s">
        <v>8247</v>
      </c>
      <c r="B8117" s="27" t="s">
        <v>8360</v>
      </c>
      <c r="C8117" s="27">
        <v>58571</v>
      </c>
      <c r="D8117" s="27" t="s">
        <v>73</v>
      </c>
      <c r="E8117" s="27" t="s">
        <v>6809</v>
      </c>
      <c r="F8117" s="37">
        <v>12828242</v>
      </c>
      <c r="G8117" s="27">
        <v>46.421111000000003</v>
      </c>
      <c r="H8117" s="27">
        <v>-118.026944</v>
      </c>
      <c r="I8117" s="27" t="s">
        <v>114</v>
      </c>
      <c r="J8117" s="27" t="s">
        <v>115</v>
      </c>
      <c r="K8117" s="37">
        <v>843716</v>
      </c>
      <c r="L8117" s="37">
        <v>0</v>
      </c>
      <c r="M8117" s="40">
        <v>3.8E-3</v>
      </c>
      <c r="N8117" s="40">
        <f t="shared" si="252"/>
        <v>0</v>
      </c>
      <c r="O8117" s="42">
        <f t="shared" si="253"/>
        <v>6.5770196726878088E-2</v>
      </c>
      <c r="P8117" s="37">
        <v>3206.1208000000001</v>
      </c>
      <c r="Q8117" s="27" t="s">
        <v>12148</v>
      </c>
      <c r="R8117" s="27" t="s">
        <v>12149</v>
      </c>
      <c r="S8117" s="27">
        <v>17060107</v>
      </c>
    </row>
    <row r="8118" spans="1:19">
      <c r="A8118" s="27" t="s">
        <v>8247</v>
      </c>
      <c r="B8118" s="27" t="s">
        <v>8361</v>
      </c>
      <c r="C8118" s="27">
        <v>56702</v>
      </c>
      <c r="D8118" s="27" t="s">
        <v>33</v>
      </c>
      <c r="E8118" s="27" t="s">
        <v>2600</v>
      </c>
      <c r="F8118" s="37">
        <v>114851343.73399998</v>
      </c>
      <c r="G8118" s="27">
        <v>45.8797</v>
      </c>
      <c r="H8118" s="27">
        <v>-120.80719999999999</v>
      </c>
      <c r="I8118" s="27" t="s">
        <v>114</v>
      </c>
      <c r="J8118" s="27" t="s">
        <v>115</v>
      </c>
      <c r="K8118" s="37">
        <v>386208</v>
      </c>
      <c r="L8118" s="37">
        <v>0</v>
      </c>
      <c r="M8118" s="40">
        <v>3.8E-3</v>
      </c>
      <c r="N8118" s="40">
        <f t="shared" si="252"/>
        <v>0</v>
      </c>
      <c r="O8118" s="42">
        <f t="shared" si="253"/>
        <v>3.362677243850731E-3</v>
      </c>
      <c r="P8118" s="37">
        <v>1467.5904</v>
      </c>
      <c r="Q8118" s="27" t="s">
        <v>12197</v>
      </c>
      <c r="R8118" s="27" t="s">
        <v>12198</v>
      </c>
      <c r="S8118" s="27">
        <v>17070106</v>
      </c>
    </row>
    <row r="8119" spans="1:19">
      <c r="A8119" s="27" t="s">
        <v>8247</v>
      </c>
      <c r="B8119" s="27" t="s">
        <v>8362</v>
      </c>
      <c r="C8119" s="27">
        <v>50827</v>
      </c>
      <c r="D8119" s="27" t="s">
        <v>80</v>
      </c>
      <c r="E8119" s="27" t="s">
        <v>8254</v>
      </c>
      <c r="F8119" s="37">
        <v>7041330.0020000003</v>
      </c>
      <c r="G8119" s="27">
        <v>47.444553999999997</v>
      </c>
      <c r="H8119" s="27">
        <v>-121.68781199999999</v>
      </c>
      <c r="I8119" s="27" t="s">
        <v>106</v>
      </c>
      <c r="J8119" s="27" t="s">
        <v>107</v>
      </c>
      <c r="K8119" s="37">
        <v>78310</v>
      </c>
      <c r="L8119" s="37">
        <v>0</v>
      </c>
      <c r="M8119" s="40">
        <v>0</v>
      </c>
      <c r="N8119" s="40">
        <f t="shared" si="252"/>
        <v>0</v>
      </c>
      <c r="O8119" s="42">
        <f t="shared" si="253"/>
        <v>1.1121478467527731E-2</v>
      </c>
      <c r="P8119" s="37">
        <v>0</v>
      </c>
      <c r="Q8119" s="27" t="s">
        <v>8351</v>
      </c>
      <c r="R8119" s="27" t="s">
        <v>12321</v>
      </c>
      <c r="S8119" s="27">
        <v>17110010</v>
      </c>
    </row>
    <row r="8120" spans="1:19">
      <c r="A8120" s="27" t="s">
        <v>8247</v>
      </c>
      <c r="B8120" s="27" t="s">
        <v>8363</v>
      </c>
      <c r="C8120" s="27">
        <v>50382</v>
      </c>
      <c r="D8120" s="27" t="s">
        <v>33</v>
      </c>
      <c r="E8120" s="27" t="s">
        <v>2600</v>
      </c>
      <c r="F8120" s="37">
        <v>114851343.73399998</v>
      </c>
      <c r="G8120" s="27">
        <v>46.088332999999999</v>
      </c>
      <c r="H8120" s="27">
        <v>-118.254722</v>
      </c>
      <c r="I8120" s="27" t="s">
        <v>106</v>
      </c>
      <c r="J8120" s="27" t="s">
        <v>107</v>
      </c>
      <c r="K8120" s="37">
        <v>11466</v>
      </c>
      <c r="L8120" s="37">
        <v>0</v>
      </c>
      <c r="M8120" s="40">
        <v>0</v>
      </c>
      <c r="N8120" s="40">
        <f t="shared" si="252"/>
        <v>0</v>
      </c>
      <c r="O8120" s="42">
        <f t="shared" si="253"/>
        <v>9.9833398785091149E-5</v>
      </c>
      <c r="P8120" s="37">
        <v>0</v>
      </c>
      <c r="Q8120" s="27" t="s">
        <v>12190</v>
      </c>
      <c r="R8120" s="27" t="s">
        <v>12191</v>
      </c>
      <c r="S8120" s="27">
        <v>17070102</v>
      </c>
    </row>
    <row r="8121" spans="1:19">
      <c r="A8121" s="27" t="s">
        <v>8247</v>
      </c>
      <c r="B8121" s="27" t="s">
        <v>8364</v>
      </c>
      <c r="C8121" s="27">
        <v>54809</v>
      </c>
      <c r="D8121" s="27" t="s">
        <v>82</v>
      </c>
      <c r="E8121" s="27" t="s">
        <v>8257</v>
      </c>
      <c r="F8121" s="37">
        <v>6428455.7910000002</v>
      </c>
      <c r="G8121" s="27">
        <v>47.6539</v>
      </c>
      <c r="H8121" s="27">
        <v>-122.3036</v>
      </c>
      <c r="I8121" s="27" t="s">
        <v>110</v>
      </c>
      <c r="J8121" s="27" t="s">
        <v>111</v>
      </c>
      <c r="K8121" s="37">
        <v>18734.79</v>
      </c>
      <c r="L8121" s="37">
        <v>6145.8680000000004</v>
      </c>
      <c r="M8121" s="40">
        <v>0.79702615261159604</v>
      </c>
      <c r="N8121" s="40">
        <f t="shared" si="252"/>
        <v>0.32804573736882026</v>
      </c>
      <c r="O8121" s="42">
        <f t="shared" si="253"/>
        <v>2.9143530902443443E-3</v>
      </c>
      <c r="P8121" s="37">
        <v>14932.117593686204</v>
      </c>
      <c r="Q8121" s="27" t="s">
        <v>12324</v>
      </c>
      <c r="R8121" s="27" t="s">
        <v>12325</v>
      </c>
      <c r="S8121" s="27">
        <v>17110012</v>
      </c>
    </row>
    <row r="8122" spans="1:19">
      <c r="A8122" s="27" t="s">
        <v>8247</v>
      </c>
      <c r="B8122" s="27" t="s">
        <v>8365</v>
      </c>
      <c r="C8122" s="27">
        <v>3861</v>
      </c>
      <c r="D8122" s="27" t="s">
        <v>80</v>
      </c>
      <c r="E8122" s="27" t="s">
        <v>8254</v>
      </c>
      <c r="F8122" s="37">
        <v>7041330.0020000003</v>
      </c>
      <c r="G8122" s="27">
        <v>48.649000000000001</v>
      </c>
      <c r="H8122" s="27">
        <v>-121.69070000000001</v>
      </c>
      <c r="I8122" s="27" t="s">
        <v>106</v>
      </c>
      <c r="J8122" s="27" t="s">
        <v>107</v>
      </c>
      <c r="K8122" s="37">
        <v>333791</v>
      </c>
      <c r="L8122" s="37">
        <v>0</v>
      </c>
      <c r="M8122" s="40">
        <v>0</v>
      </c>
      <c r="N8122" s="40">
        <f t="shared" si="252"/>
        <v>0</v>
      </c>
      <c r="O8122" s="42">
        <f t="shared" si="253"/>
        <v>4.7404538617731438E-2</v>
      </c>
      <c r="P8122" s="37">
        <v>0</v>
      </c>
      <c r="Q8122" s="27" t="s">
        <v>12312</v>
      </c>
      <c r="R8122" s="27" t="s">
        <v>12313</v>
      </c>
      <c r="S8122" s="27">
        <v>17110005</v>
      </c>
    </row>
    <row r="8123" spans="1:19">
      <c r="A8123" s="27" t="s">
        <v>8247</v>
      </c>
      <c r="B8123" s="27" t="s">
        <v>8366</v>
      </c>
      <c r="C8123" s="27">
        <v>9096</v>
      </c>
      <c r="D8123" s="27" t="s">
        <v>31</v>
      </c>
      <c r="E8123" s="27" t="s">
        <v>2627</v>
      </c>
      <c r="F8123" s="37">
        <v>8004745.9979999997</v>
      </c>
      <c r="G8123" s="27">
        <v>47.654443999999998</v>
      </c>
      <c r="H8123" s="27">
        <v>-117.41888899999999</v>
      </c>
      <c r="I8123" s="27" t="s">
        <v>106</v>
      </c>
      <c r="J8123" s="27" t="s">
        <v>107</v>
      </c>
      <c r="K8123" s="37">
        <v>61161</v>
      </c>
      <c r="L8123" s="37">
        <v>0</v>
      </c>
      <c r="M8123" s="40">
        <v>9.4462660462600159</v>
      </c>
      <c r="N8123" s="40">
        <f t="shared" si="252"/>
        <v>0</v>
      </c>
      <c r="O8123" s="42">
        <f t="shared" si="253"/>
        <v>7.6405922205752923E-3</v>
      </c>
      <c r="P8123" s="37">
        <v>577743.07765530888</v>
      </c>
      <c r="Q8123" s="27" t="s">
        <v>11998</v>
      </c>
      <c r="R8123" s="27" t="s">
        <v>11999</v>
      </c>
      <c r="S8123" s="27">
        <v>17010305</v>
      </c>
    </row>
    <row r="8124" spans="1:19">
      <c r="A8124" s="27" t="s">
        <v>8247</v>
      </c>
      <c r="B8124" s="27" t="s">
        <v>8367</v>
      </c>
      <c r="C8124" s="27">
        <v>50380</v>
      </c>
      <c r="D8124" s="27" t="s">
        <v>31</v>
      </c>
      <c r="E8124" s="27" t="s">
        <v>2627</v>
      </c>
      <c r="F8124" s="37">
        <v>8004745.9979999997</v>
      </c>
      <c r="G8124" s="27">
        <v>47.682200000000002</v>
      </c>
      <c r="H8124" s="27">
        <v>-117.3319</v>
      </c>
      <c r="I8124" s="27" t="s">
        <v>106</v>
      </c>
      <c r="J8124" s="27" t="s">
        <v>107</v>
      </c>
      <c r="K8124" s="37">
        <v>51558.999000000003</v>
      </c>
      <c r="L8124" s="37">
        <v>0</v>
      </c>
      <c r="M8124" s="40">
        <v>4.1833263654570922</v>
      </c>
      <c r="N8124" s="40">
        <f t="shared" si="252"/>
        <v>0</v>
      </c>
      <c r="O8124" s="42">
        <f t="shared" si="253"/>
        <v>6.4410537214899906E-3</v>
      </c>
      <c r="P8124" s="37">
        <v>215688.11989327587</v>
      </c>
      <c r="Q8124" s="27" t="s">
        <v>11998</v>
      </c>
      <c r="R8124" s="27" t="s">
        <v>11999</v>
      </c>
      <c r="S8124" s="27">
        <v>17010305</v>
      </c>
    </row>
    <row r="8125" spans="1:19">
      <c r="A8125" s="27" t="s">
        <v>8247</v>
      </c>
      <c r="B8125" s="27" t="s">
        <v>8368</v>
      </c>
      <c r="C8125" s="27">
        <v>57188</v>
      </c>
      <c r="D8125" s="27" t="s">
        <v>80</v>
      </c>
      <c r="E8125" s="27" t="s">
        <v>8254</v>
      </c>
      <c r="F8125" s="37">
        <v>7041330.0020000003</v>
      </c>
      <c r="G8125" s="27">
        <v>46.954700000000003</v>
      </c>
      <c r="H8125" s="27">
        <v>-120.1819</v>
      </c>
      <c r="I8125" s="27" t="s">
        <v>114</v>
      </c>
      <c r="J8125" s="27" t="s">
        <v>115</v>
      </c>
      <c r="K8125" s="37">
        <v>252759</v>
      </c>
      <c r="L8125" s="37">
        <v>0</v>
      </c>
      <c r="M8125" s="40">
        <v>3.8E-3</v>
      </c>
      <c r="N8125" s="40">
        <f t="shared" si="252"/>
        <v>0</v>
      </c>
      <c r="O8125" s="42">
        <f t="shared" si="253"/>
        <v>3.589648545490795E-2</v>
      </c>
      <c r="P8125" s="37">
        <v>960.48419999999999</v>
      </c>
      <c r="Q8125" s="27" t="s">
        <v>12022</v>
      </c>
      <c r="R8125" s="27" t="s">
        <v>12023</v>
      </c>
      <c r="S8125" s="27">
        <v>17020010</v>
      </c>
    </row>
    <row r="8126" spans="1:19">
      <c r="A8126" s="27" t="s">
        <v>8247</v>
      </c>
      <c r="B8126" s="27" t="s">
        <v>8369</v>
      </c>
      <c r="C8126" s="27">
        <v>3888</v>
      </c>
      <c r="D8126" s="27" t="s">
        <v>78</v>
      </c>
      <c r="E8126" s="27" t="s">
        <v>8333</v>
      </c>
      <c r="F8126" s="37">
        <v>5388631</v>
      </c>
      <c r="G8126" s="27">
        <v>46.873100000000001</v>
      </c>
      <c r="H8126" s="27">
        <v>-119.97029999999999</v>
      </c>
      <c r="I8126" s="27" t="s">
        <v>106</v>
      </c>
      <c r="J8126" s="27" t="s">
        <v>107</v>
      </c>
      <c r="K8126" s="37">
        <v>5337728</v>
      </c>
      <c r="L8126" s="37">
        <v>0</v>
      </c>
      <c r="M8126" s="40">
        <v>0</v>
      </c>
      <c r="N8126" s="40">
        <f t="shared" si="252"/>
        <v>0</v>
      </c>
      <c r="O8126" s="42">
        <f t="shared" si="253"/>
        <v>0.99055363041188016</v>
      </c>
      <c r="P8126" s="37">
        <v>0</v>
      </c>
      <c r="Q8126" s="27" t="s">
        <v>12022</v>
      </c>
      <c r="R8126" s="27" t="s">
        <v>12023</v>
      </c>
      <c r="S8126" s="27">
        <v>17020010</v>
      </c>
    </row>
    <row r="8127" spans="1:19">
      <c r="A8127" s="27" t="s">
        <v>8247</v>
      </c>
      <c r="B8127" s="27" t="s">
        <v>8370</v>
      </c>
      <c r="C8127" s="27">
        <v>54387</v>
      </c>
      <c r="D8127" s="27" t="s">
        <v>80</v>
      </c>
      <c r="E8127" s="27" t="s">
        <v>8254</v>
      </c>
      <c r="F8127" s="37">
        <v>7041330.0020000003</v>
      </c>
      <c r="G8127" s="27">
        <v>47.433480000000003</v>
      </c>
      <c r="H8127" s="27">
        <v>-121.64830000000001</v>
      </c>
      <c r="I8127" s="27" t="s">
        <v>106</v>
      </c>
      <c r="J8127" s="27" t="s">
        <v>107</v>
      </c>
      <c r="K8127" s="37">
        <v>14593</v>
      </c>
      <c r="L8127" s="37">
        <v>0</v>
      </c>
      <c r="M8127" s="40">
        <v>0</v>
      </c>
      <c r="N8127" s="40">
        <f t="shared" si="252"/>
        <v>0</v>
      </c>
      <c r="O8127" s="42">
        <f t="shared" si="253"/>
        <v>2.0724777841480296E-3</v>
      </c>
      <c r="P8127" s="37">
        <v>0</v>
      </c>
      <c r="Q8127" s="27" t="s">
        <v>8351</v>
      </c>
      <c r="R8127" s="27" t="s">
        <v>12321</v>
      </c>
      <c r="S8127" s="27">
        <v>17110010</v>
      </c>
    </row>
    <row r="8128" spans="1:19">
      <c r="A8128" s="27" t="s">
        <v>8247</v>
      </c>
      <c r="B8128" s="27" t="s">
        <v>8371</v>
      </c>
      <c r="C8128" s="27">
        <v>3886</v>
      </c>
      <c r="D8128" s="27" t="s">
        <v>79</v>
      </c>
      <c r="E8128" s="27" t="s">
        <v>8372</v>
      </c>
      <c r="F8128" s="37">
        <v>4438938</v>
      </c>
      <c r="G8128" s="27">
        <v>47.946899999999999</v>
      </c>
      <c r="H8128" s="27">
        <v>-119.8653</v>
      </c>
      <c r="I8128" s="27" t="s">
        <v>106</v>
      </c>
      <c r="J8128" s="27" t="s">
        <v>107</v>
      </c>
      <c r="K8128" s="37">
        <v>4438938</v>
      </c>
      <c r="L8128" s="37">
        <v>0</v>
      </c>
      <c r="M8128" s="40">
        <v>0</v>
      </c>
      <c r="N8128" s="40">
        <f t="shared" si="252"/>
        <v>0</v>
      </c>
      <c r="O8128" s="42">
        <f t="shared" si="253"/>
        <v>1</v>
      </c>
      <c r="P8128" s="37">
        <v>0</v>
      </c>
      <c r="Q8128" s="27" t="s">
        <v>8267</v>
      </c>
      <c r="R8128" s="27" t="s">
        <v>12013</v>
      </c>
      <c r="S8128" s="27">
        <v>17020005</v>
      </c>
    </row>
    <row r="8129" spans="1:19">
      <c r="A8129" s="27" t="s">
        <v>8247</v>
      </c>
      <c r="B8129" s="27" t="s">
        <v>8373</v>
      </c>
      <c r="C8129" s="27">
        <v>57099</v>
      </c>
      <c r="D8129" s="27" t="s">
        <v>37</v>
      </c>
      <c r="E8129" s="27" t="s">
        <v>8250</v>
      </c>
      <c r="F8129" s="37">
        <v>2718624.0010000002</v>
      </c>
      <c r="G8129" s="27">
        <v>47.266069000000002</v>
      </c>
      <c r="H8129" s="27">
        <v>-122.42828799999999</v>
      </c>
      <c r="I8129" s="27" t="s">
        <v>125</v>
      </c>
      <c r="J8129" s="27" t="s">
        <v>118</v>
      </c>
      <c r="K8129" s="37">
        <v>310246</v>
      </c>
      <c r="L8129" s="37">
        <v>5033.3459999999995</v>
      </c>
      <c r="M8129" s="40">
        <v>1.9375518961971701</v>
      </c>
      <c r="N8129" s="40">
        <f t="shared" si="252"/>
        <v>1.6223725688647071E-2</v>
      </c>
      <c r="O8129" s="42">
        <f t="shared" si="253"/>
        <v>0.11411876003665135</v>
      </c>
      <c r="P8129" s="37">
        <v>601117.72558758722</v>
      </c>
      <c r="Q8129" s="27" t="s">
        <v>12338</v>
      </c>
      <c r="R8129" s="27" t="s">
        <v>12339</v>
      </c>
      <c r="S8129" s="27">
        <v>17110019</v>
      </c>
    </row>
    <row r="8130" spans="1:19">
      <c r="A8130" s="27" t="s">
        <v>8247</v>
      </c>
      <c r="B8130" s="27" t="s">
        <v>8374</v>
      </c>
      <c r="C8130" s="27">
        <v>56487</v>
      </c>
      <c r="D8130" s="27" t="s">
        <v>33</v>
      </c>
      <c r="E8130" s="27" t="s">
        <v>2600</v>
      </c>
      <c r="F8130" s="37">
        <v>114851343.73399998</v>
      </c>
      <c r="G8130" s="27">
        <v>45.815466999999998</v>
      </c>
      <c r="H8130" s="27">
        <v>-120.341883</v>
      </c>
      <c r="I8130" s="27" t="s">
        <v>114</v>
      </c>
      <c r="J8130" s="27" t="s">
        <v>115</v>
      </c>
      <c r="K8130" s="37">
        <v>544026</v>
      </c>
      <c r="L8130" s="37">
        <v>0</v>
      </c>
      <c r="M8130" s="40">
        <v>3.8E-3</v>
      </c>
      <c r="N8130" s="40">
        <f t="shared" si="252"/>
        <v>0</v>
      </c>
      <c r="O8130" s="42">
        <f t="shared" si="253"/>
        <v>4.7367839357629511E-3</v>
      </c>
      <c r="P8130" s="37">
        <v>2067.2988</v>
      </c>
      <c r="Q8130" s="27" t="s">
        <v>12188</v>
      </c>
      <c r="R8130" s="27" t="s">
        <v>12189</v>
      </c>
      <c r="S8130" s="27">
        <v>17070101</v>
      </c>
    </row>
    <row r="8131" spans="1:19">
      <c r="A8131" s="27" t="s">
        <v>8247</v>
      </c>
      <c r="B8131" s="27" t="s">
        <v>8375</v>
      </c>
      <c r="C8131" s="27">
        <v>6120</v>
      </c>
      <c r="D8131" s="27" t="s">
        <v>80</v>
      </c>
      <c r="E8131" s="27" t="s">
        <v>8254</v>
      </c>
      <c r="F8131" s="37">
        <v>7041330.0020000003</v>
      </c>
      <c r="G8131" s="27">
        <v>48.885635999999998</v>
      </c>
      <c r="H8131" s="27">
        <v>-122.75163999999999</v>
      </c>
      <c r="I8131" s="27" t="s">
        <v>110</v>
      </c>
      <c r="J8131" s="27" t="s">
        <v>111</v>
      </c>
      <c r="K8131" s="37">
        <v>28556</v>
      </c>
      <c r="L8131" s="37">
        <v>44954.455999999998</v>
      </c>
      <c r="M8131" s="40">
        <v>0.79702615261159604</v>
      </c>
      <c r="N8131" s="40">
        <f t="shared" si="252"/>
        <v>1.5742560582714666</v>
      </c>
      <c r="O8131" s="42">
        <f t="shared" si="253"/>
        <v>4.0554838349983642E-3</v>
      </c>
      <c r="P8131" s="37">
        <v>22759.878813976735</v>
      </c>
      <c r="Q8131" s="27" t="s">
        <v>12306</v>
      </c>
      <c r="R8131" s="27" t="s">
        <v>12307</v>
      </c>
      <c r="S8131" s="27">
        <v>17110002</v>
      </c>
    </row>
    <row r="8132" spans="1:19">
      <c r="A8132" s="27" t="s">
        <v>8247</v>
      </c>
      <c r="B8132" s="27" t="s">
        <v>8376</v>
      </c>
      <c r="C8132" s="27">
        <v>56322</v>
      </c>
      <c r="D8132" s="27" t="s">
        <v>80</v>
      </c>
      <c r="E8132" s="27" t="s">
        <v>8254</v>
      </c>
      <c r="F8132" s="37">
        <v>7041330.0020000003</v>
      </c>
      <c r="G8132" s="27">
        <v>47.036268999999997</v>
      </c>
      <c r="H8132" s="27">
        <v>-120.20649400000001</v>
      </c>
      <c r="I8132" s="27" t="s">
        <v>114</v>
      </c>
      <c r="J8132" s="27" t="s">
        <v>115</v>
      </c>
      <c r="K8132" s="37">
        <v>639178</v>
      </c>
      <c r="L8132" s="37">
        <v>0</v>
      </c>
      <c r="M8132" s="40">
        <v>3.8E-3</v>
      </c>
      <c r="N8132" s="40">
        <f t="shared" si="252"/>
        <v>0</v>
      </c>
      <c r="O8132" s="42">
        <f t="shared" si="253"/>
        <v>9.077518023135539E-2</v>
      </c>
      <c r="P8132" s="37">
        <v>2428.8764000000001</v>
      </c>
      <c r="Q8132" s="27" t="s">
        <v>12022</v>
      </c>
      <c r="R8132" s="27" t="s">
        <v>12023</v>
      </c>
      <c r="S8132" s="27">
        <v>17020010</v>
      </c>
    </row>
    <row r="8133" spans="1:19">
      <c r="A8133" s="27" t="s">
        <v>8247</v>
      </c>
      <c r="B8133" s="27" t="s">
        <v>8377</v>
      </c>
      <c r="C8133" s="27">
        <v>57159</v>
      </c>
      <c r="D8133" s="27" t="s">
        <v>33</v>
      </c>
      <c r="E8133" s="27" t="s">
        <v>2600</v>
      </c>
      <c r="F8133" s="37">
        <v>114851343.73399998</v>
      </c>
      <c r="G8133" s="27">
        <v>45.726900000000001</v>
      </c>
      <c r="H8133" s="27">
        <v>-120.8339</v>
      </c>
      <c r="I8133" s="27" t="s">
        <v>114</v>
      </c>
      <c r="J8133" s="27" t="s">
        <v>115</v>
      </c>
      <c r="K8133" s="37">
        <v>674457</v>
      </c>
      <c r="L8133" s="37">
        <v>0</v>
      </c>
      <c r="M8133" s="40">
        <v>3.8E-3</v>
      </c>
      <c r="N8133" s="40">
        <f t="shared" ref="N8133:N8196" si="254">L8133/K8133</f>
        <v>0</v>
      </c>
      <c r="O8133" s="42">
        <f t="shared" ref="O8133:O8196" si="255">K8133/F8133</f>
        <v>5.8724345582065428E-3</v>
      </c>
      <c r="P8133" s="37">
        <v>2562.9366</v>
      </c>
      <c r="Q8133" s="27" t="s">
        <v>12197</v>
      </c>
      <c r="R8133" s="27" t="s">
        <v>12198</v>
      </c>
      <c r="S8133" s="27">
        <v>17070106</v>
      </c>
    </row>
    <row r="8134" spans="1:19">
      <c r="A8134" s="27" t="s">
        <v>8247</v>
      </c>
      <c r="B8134" s="27" t="s">
        <v>8378</v>
      </c>
      <c r="C8134" s="27">
        <v>7127</v>
      </c>
      <c r="D8134" s="27" t="s">
        <v>37</v>
      </c>
      <c r="E8134" s="27" t="s">
        <v>8250</v>
      </c>
      <c r="F8134" s="37">
        <v>2718624.0010000002</v>
      </c>
      <c r="G8134" s="27">
        <v>47.385072000000001</v>
      </c>
      <c r="H8134" s="27">
        <v>-123.605225</v>
      </c>
      <c r="I8134" s="27" t="s">
        <v>106</v>
      </c>
      <c r="J8134" s="27" t="s">
        <v>107</v>
      </c>
      <c r="K8134" s="37">
        <v>26071</v>
      </c>
      <c r="L8134" s="37">
        <v>0</v>
      </c>
      <c r="M8134" s="40">
        <v>0</v>
      </c>
      <c r="N8134" s="40">
        <f t="shared" si="254"/>
        <v>0</v>
      </c>
      <c r="O8134" s="42">
        <f t="shared" si="255"/>
        <v>9.5897777664032315E-3</v>
      </c>
      <c r="P8134" s="37">
        <v>0</v>
      </c>
      <c r="Q8134" s="27" t="s">
        <v>12261</v>
      </c>
      <c r="R8134" s="27" t="s">
        <v>12262</v>
      </c>
      <c r="S8134" s="27">
        <v>17100104</v>
      </c>
    </row>
    <row r="8135" spans="1:19">
      <c r="A8135" s="27" t="s">
        <v>8247</v>
      </c>
      <c r="B8135" s="27" t="s">
        <v>8379</v>
      </c>
      <c r="C8135" s="27">
        <v>3852</v>
      </c>
      <c r="D8135" s="27" t="s">
        <v>71</v>
      </c>
      <c r="E8135" s="27" t="s">
        <v>498</v>
      </c>
      <c r="F8135" s="37">
        <v>10882397.711000001</v>
      </c>
      <c r="G8135" s="27">
        <v>45.962769999999999</v>
      </c>
      <c r="H8135" s="27">
        <v>-122.33546699999999</v>
      </c>
      <c r="I8135" s="27" t="s">
        <v>106</v>
      </c>
      <c r="J8135" s="27" t="s">
        <v>107</v>
      </c>
      <c r="K8135" s="37">
        <v>519637</v>
      </c>
      <c r="L8135" s="37">
        <v>0</v>
      </c>
      <c r="M8135" s="40">
        <v>0</v>
      </c>
      <c r="N8135" s="40">
        <f t="shared" si="254"/>
        <v>0</v>
      </c>
      <c r="O8135" s="42">
        <f t="shared" si="255"/>
        <v>4.7750230583352732E-2</v>
      </c>
      <c r="P8135" s="37">
        <v>0</v>
      </c>
      <c r="Q8135" s="27" t="s">
        <v>12223</v>
      </c>
      <c r="R8135" s="27" t="s">
        <v>12224</v>
      </c>
      <c r="S8135" s="27">
        <v>17080002</v>
      </c>
    </row>
    <row r="8136" spans="1:19">
      <c r="A8136" s="27" t="s">
        <v>8247</v>
      </c>
      <c r="B8136" s="27" t="s">
        <v>8380</v>
      </c>
      <c r="C8136" s="27">
        <v>3878</v>
      </c>
      <c r="D8136" s="27" t="s">
        <v>33</v>
      </c>
      <c r="E8136" s="27" t="s">
        <v>2600</v>
      </c>
      <c r="F8136" s="37">
        <v>114851343.73399998</v>
      </c>
      <c r="G8136" s="27">
        <v>46.974912000000003</v>
      </c>
      <c r="H8136" s="27">
        <v>-122.635795</v>
      </c>
      <c r="I8136" s="27" t="s">
        <v>106</v>
      </c>
      <c r="J8136" s="27" t="s">
        <v>107</v>
      </c>
      <c r="K8136" s="37">
        <v>73625</v>
      </c>
      <c r="L8136" s="37">
        <v>0</v>
      </c>
      <c r="M8136" s="40">
        <v>2.251171697304422</v>
      </c>
      <c r="N8136" s="40">
        <f t="shared" si="254"/>
        <v>0</v>
      </c>
      <c r="O8136" s="42">
        <f t="shared" si="255"/>
        <v>6.4104604792886242E-4</v>
      </c>
      <c r="P8136" s="37">
        <v>165742.51621403807</v>
      </c>
      <c r="Q8136" s="27" t="s">
        <v>12330</v>
      </c>
      <c r="R8136" s="27" t="s">
        <v>12331</v>
      </c>
      <c r="S8136" s="27">
        <v>17110015</v>
      </c>
    </row>
    <row r="8137" spans="1:19">
      <c r="A8137" s="27" t="s">
        <v>8247</v>
      </c>
      <c r="B8137" s="27" t="s">
        <v>8381</v>
      </c>
      <c r="C8137" s="27">
        <v>57763</v>
      </c>
      <c r="D8137" s="27" t="s">
        <v>33</v>
      </c>
      <c r="E8137" s="27" t="s">
        <v>2600</v>
      </c>
      <c r="F8137" s="37">
        <v>114851343.73399998</v>
      </c>
      <c r="G8137" s="27">
        <v>47.791600000000003</v>
      </c>
      <c r="H8137" s="27">
        <v>-121.8</v>
      </c>
      <c r="I8137" s="27" t="s">
        <v>106</v>
      </c>
      <c r="J8137" s="27" t="s">
        <v>107</v>
      </c>
      <c r="K8137" s="37">
        <v>4877</v>
      </c>
      <c r="L8137" s="37">
        <v>0</v>
      </c>
      <c r="M8137" s="40">
        <v>0</v>
      </c>
      <c r="N8137" s="40">
        <f t="shared" si="254"/>
        <v>0</v>
      </c>
      <c r="O8137" s="42">
        <f t="shared" si="255"/>
        <v>4.2463586767389637E-5</v>
      </c>
      <c r="P8137" s="37">
        <v>0</v>
      </c>
      <c r="Q8137" s="27" t="s">
        <v>12319</v>
      </c>
      <c r="R8137" s="27" t="s">
        <v>12320</v>
      </c>
      <c r="S8137" s="27">
        <v>17110009</v>
      </c>
    </row>
    <row r="8138" spans="1:19">
      <c r="A8138" s="27" t="s">
        <v>8382</v>
      </c>
      <c r="B8138" s="27" t="s">
        <v>8383</v>
      </c>
      <c r="C8138" s="27">
        <v>4060</v>
      </c>
      <c r="D8138" s="27" t="s">
        <v>60</v>
      </c>
      <c r="E8138" s="27" t="s">
        <v>207</v>
      </c>
      <c r="F8138" s="37">
        <v>688643621.75399983</v>
      </c>
      <c r="G8138" s="27">
        <v>45.1875</v>
      </c>
      <c r="H8138" s="27">
        <v>-89.755300000000005</v>
      </c>
      <c r="I8138" s="27" t="s">
        <v>106</v>
      </c>
      <c r="J8138" s="27" t="s">
        <v>107</v>
      </c>
      <c r="K8138" s="37">
        <v>24375</v>
      </c>
      <c r="L8138" s="37">
        <v>0</v>
      </c>
      <c r="M8138" s="40">
        <v>89.583818663136995</v>
      </c>
      <c r="N8138" s="40">
        <f t="shared" si="254"/>
        <v>0</v>
      </c>
      <c r="O8138" s="42">
        <f t="shared" si="255"/>
        <v>3.5395666539270354E-5</v>
      </c>
      <c r="P8138" s="37">
        <v>2183605.579913964</v>
      </c>
      <c r="Q8138" s="27" t="s">
        <v>9907</v>
      </c>
      <c r="R8138" s="27" t="s">
        <v>9908</v>
      </c>
      <c r="S8138" s="27">
        <v>7070002</v>
      </c>
    </row>
    <row r="8139" spans="1:19">
      <c r="A8139" s="27" t="s">
        <v>8382</v>
      </c>
      <c r="B8139" s="27" t="s">
        <v>8384</v>
      </c>
      <c r="C8139" s="27">
        <v>56427</v>
      </c>
      <c r="D8139" s="27" t="s">
        <v>60</v>
      </c>
      <c r="E8139" s="27" t="s">
        <v>207</v>
      </c>
      <c r="F8139" s="37">
        <v>688643621.75399983</v>
      </c>
      <c r="G8139" s="27">
        <v>42.708300000000001</v>
      </c>
      <c r="H8139" s="27">
        <v>-89.020799999999994</v>
      </c>
      <c r="I8139" s="27" t="s">
        <v>117</v>
      </c>
      <c r="J8139" s="27" t="s">
        <v>118</v>
      </c>
      <c r="K8139" s="37">
        <v>12713.001</v>
      </c>
      <c r="L8139" s="37">
        <v>0</v>
      </c>
      <c r="M8139" s="40">
        <v>1.9375518961971701</v>
      </c>
      <c r="N8139" s="40">
        <f t="shared" si="254"/>
        <v>0</v>
      </c>
      <c r="O8139" s="42">
        <f t="shared" si="255"/>
        <v>1.8460928989104023E-5</v>
      </c>
      <c r="P8139" s="37">
        <v>24632.099193906521</v>
      </c>
      <c r="Q8139" s="27" t="s">
        <v>9949</v>
      </c>
      <c r="R8139" s="27" t="s">
        <v>9950</v>
      </c>
      <c r="S8139" s="27">
        <v>7090002</v>
      </c>
    </row>
    <row r="8140" spans="1:19">
      <c r="A8140" s="27" t="s">
        <v>8382</v>
      </c>
      <c r="B8140" s="27" t="s">
        <v>8385</v>
      </c>
      <c r="C8140" s="27">
        <v>6231</v>
      </c>
      <c r="D8140" s="27" t="s">
        <v>60</v>
      </c>
      <c r="E8140" s="27" t="s">
        <v>207</v>
      </c>
      <c r="F8140" s="37">
        <v>688643621.75399983</v>
      </c>
      <c r="G8140" s="27">
        <v>45.157552000000003</v>
      </c>
      <c r="H8140" s="27">
        <v>-92.716213999999994</v>
      </c>
      <c r="I8140" s="27" t="s">
        <v>106</v>
      </c>
      <c r="J8140" s="27" t="s">
        <v>107</v>
      </c>
      <c r="K8140" s="37">
        <v>11964.999</v>
      </c>
      <c r="L8140" s="37">
        <v>0</v>
      </c>
      <c r="M8140" s="40">
        <v>14.149895060171509</v>
      </c>
      <c r="N8140" s="40">
        <f t="shared" si="254"/>
        <v>0</v>
      </c>
      <c r="O8140" s="42">
        <f t="shared" si="255"/>
        <v>1.737473291268526E-5</v>
      </c>
      <c r="P8140" s="37">
        <v>169303.48024505706</v>
      </c>
      <c r="Q8140" s="27" t="s">
        <v>9862</v>
      </c>
      <c r="R8140" s="27" t="s">
        <v>9863</v>
      </c>
      <c r="S8140" s="27">
        <v>7030005</v>
      </c>
    </row>
    <row r="8141" spans="1:19">
      <c r="A8141" s="27" t="s">
        <v>8382</v>
      </c>
      <c r="B8141" s="27" t="s">
        <v>8386</v>
      </c>
      <c r="C8141" s="27">
        <v>4043</v>
      </c>
      <c r="D8141" s="27" t="s">
        <v>60</v>
      </c>
      <c r="E8141" s="27" t="s">
        <v>207</v>
      </c>
      <c r="F8141" s="37">
        <v>688643621.75399983</v>
      </c>
      <c r="G8141" s="27">
        <v>44.253929999999997</v>
      </c>
      <c r="H8141" s="27">
        <v>-88.409559999999999</v>
      </c>
      <c r="I8141" s="27" t="s">
        <v>106</v>
      </c>
      <c r="J8141" s="27" t="s">
        <v>107</v>
      </c>
      <c r="K8141" s="37">
        <v>11630</v>
      </c>
      <c r="L8141" s="37">
        <v>0</v>
      </c>
      <c r="M8141" s="40">
        <v>3.2050462267183271</v>
      </c>
      <c r="N8141" s="40">
        <f t="shared" si="254"/>
        <v>0</v>
      </c>
      <c r="O8141" s="42">
        <f t="shared" si="255"/>
        <v>1.6888270845198532E-5</v>
      </c>
      <c r="P8141" s="37">
        <v>37274.687616734147</v>
      </c>
      <c r="Q8141" s="27" t="s">
        <v>9371</v>
      </c>
      <c r="R8141" s="27" t="s">
        <v>9372</v>
      </c>
      <c r="S8141" s="27">
        <v>4030204</v>
      </c>
    </row>
    <row r="8142" spans="1:19">
      <c r="A8142" s="27" t="s">
        <v>8382</v>
      </c>
      <c r="B8142" s="27" t="s">
        <v>8387</v>
      </c>
      <c r="C8142" s="27">
        <v>55558</v>
      </c>
      <c r="D8142" s="27" t="s">
        <v>60</v>
      </c>
      <c r="E8142" s="27" t="s">
        <v>207</v>
      </c>
      <c r="F8142" s="37">
        <v>688643621.75399983</v>
      </c>
      <c r="G8142" s="27">
        <v>44.271700000000003</v>
      </c>
      <c r="H8142" s="27">
        <v>-88.301100000000005</v>
      </c>
      <c r="I8142" s="27" t="s">
        <v>110</v>
      </c>
      <c r="J8142" s="27" t="s">
        <v>111</v>
      </c>
      <c r="K8142" s="37">
        <v>288118.13</v>
      </c>
      <c r="L8142" s="37">
        <v>152338.40900000001</v>
      </c>
      <c r="M8142" s="40">
        <v>0.79702615261159604</v>
      </c>
      <c r="N8142" s="40">
        <f t="shared" si="254"/>
        <v>0.5287359354997897</v>
      </c>
      <c r="O8142" s="42">
        <f t="shared" si="255"/>
        <v>4.1838495398556491E-4</v>
      </c>
      <c r="P8142" s="37">
        <v>229637.68465154766</v>
      </c>
      <c r="Q8142" s="27" t="s">
        <v>9371</v>
      </c>
      <c r="R8142" s="27" t="s">
        <v>9372</v>
      </c>
      <c r="S8142" s="27">
        <v>4030204</v>
      </c>
    </row>
    <row r="8143" spans="1:19">
      <c r="A8143" s="27" t="s">
        <v>8382</v>
      </c>
      <c r="B8143" s="27" t="s">
        <v>8388</v>
      </c>
      <c r="C8143" s="27">
        <v>4100</v>
      </c>
      <c r="D8143" s="27" t="s">
        <v>60</v>
      </c>
      <c r="E8143" s="27" t="s">
        <v>207</v>
      </c>
      <c r="F8143" s="37">
        <v>688643621.75399983</v>
      </c>
      <c r="G8143" s="27">
        <v>44.252400000000002</v>
      </c>
      <c r="H8143" s="27">
        <v>-91.503399999999999</v>
      </c>
      <c r="I8143" s="27" t="s">
        <v>110</v>
      </c>
      <c r="J8143" s="27" t="s">
        <v>111</v>
      </c>
      <c r="K8143" s="37">
        <v>183</v>
      </c>
      <c r="L8143" s="37">
        <v>444.78399999999999</v>
      </c>
      <c r="M8143" s="40">
        <v>0.79702615261159604</v>
      </c>
      <c r="N8143" s="40">
        <f t="shared" si="254"/>
        <v>2.4305136612021858</v>
      </c>
      <c r="O8143" s="42">
        <f t="shared" si="255"/>
        <v>2.6573977340252204E-7</v>
      </c>
      <c r="P8143" s="37">
        <v>145.85578592792208</v>
      </c>
      <c r="Q8143" s="27" t="s">
        <v>9872</v>
      </c>
      <c r="R8143" s="27" t="s">
        <v>9873</v>
      </c>
      <c r="S8143" s="27">
        <v>7040005</v>
      </c>
    </row>
    <row r="8144" spans="1:19">
      <c r="A8144" s="27" t="s">
        <v>8382</v>
      </c>
      <c r="B8144" s="27" t="s">
        <v>8389</v>
      </c>
      <c r="C8144" s="27">
        <v>7810</v>
      </c>
      <c r="D8144" s="27" t="s">
        <v>60</v>
      </c>
      <c r="E8144" s="27" t="s">
        <v>207</v>
      </c>
      <c r="F8144" s="37">
        <v>688643621.75399983</v>
      </c>
      <c r="G8144" s="27">
        <v>42.701900000000002</v>
      </c>
      <c r="H8144" s="27">
        <v>-89.869699999999995</v>
      </c>
      <c r="I8144" s="27" t="s">
        <v>106</v>
      </c>
      <c r="J8144" s="27" t="s">
        <v>107</v>
      </c>
      <c r="K8144" s="37">
        <v>134</v>
      </c>
      <c r="L8144" s="37">
        <v>7.1289999999999996</v>
      </c>
      <c r="M8144" s="40">
        <v>0</v>
      </c>
      <c r="N8144" s="40">
        <f t="shared" si="254"/>
        <v>5.3201492537313433E-2</v>
      </c>
      <c r="O8144" s="42">
        <f t="shared" si="255"/>
        <v>1.9458540784665547E-7</v>
      </c>
      <c r="P8144" s="37">
        <v>0</v>
      </c>
      <c r="Q8144" s="27" t="s">
        <v>9951</v>
      </c>
      <c r="R8144" s="27" t="s">
        <v>9952</v>
      </c>
      <c r="S8144" s="27">
        <v>7090003</v>
      </c>
    </row>
    <row r="8145" spans="1:19">
      <c r="A8145" s="27" t="s">
        <v>8382</v>
      </c>
      <c r="B8145" s="27" t="s">
        <v>8390</v>
      </c>
      <c r="C8145" s="27">
        <v>3995</v>
      </c>
      <c r="D8145" s="27" t="s">
        <v>60</v>
      </c>
      <c r="E8145" s="27" t="s">
        <v>207</v>
      </c>
      <c r="F8145" s="37">
        <v>688643621.75399983</v>
      </c>
      <c r="G8145" s="27">
        <v>45.7517</v>
      </c>
      <c r="H8145" s="27">
        <v>-91.202799999999996</v>
      </c>
      <c r="I8145" s="27" t="s">
        <v>106</v>
      </c>
      <c r="J8145" s="27" t="s">
        <v>107</v>
      </c>
      <c r="K8145" s="37">
        <v>8591</v>
      </c>
      <c r="L8145" s="37">
        <v>0</v>
      </c>
      <c r="M8145" s="40">
        <v>105.2043896270112</v>
      </c>
      <c r="N8145" s="40">
        <f t="shared" si="254"/>
        <v>0</v>
      </c>
      <c r="O8145" s="42">
        <f t="shared" si="255"/>
        <v>1.2475248050825501E-5</v>
      </c>
      <c r="P8145" s="37">
        <v>903810.91128565313</v>
      </c>
      <c r="Q8145" s="27" t="s">
        <v>9879</v>
      </c>
      <c r="R8145" s="27" t="s">
        <v>9880</v>
      </c>
      <c r="S8145" s="27">
        <v>7050001</v>
      </c>
    </row>
    <row r="8146" spans="1:19">
      <c r="A8146" s="27" t="s">
        <v>8382</v>
      </c>
      <c r="B8146" s="27" t="s">
        <v>8391</v>
      </c>
      <c r="C8146" s="27">
        <v>4102</v>
      </c>
      <c r="D8146" s="27" t="s">
        <v>60</v>
      </c>
      <c r="E8146" s="27" t="s">
        <v>207</v>
      </c>
      <c r="F8146" s="37">
        <v>688643621.75399983</v>
      </c>
      <c r="G8146" s="27">
        <v>45.40193</v>
      </c>
      <c r="H8146" s="27">
        <v>-91.840382000000005</v>
      </c>
      <c r="I8146" s="27" t="s">
        <v>106</v>
      </c>
      <c r="J8146" s="27" t="s">
        <v>107</v>
      </c>
      <c r="K8146" s="37">
        <v>280</v>
      </c>
      <c r="L8146" s="37">
        <v>0</v>
      </c>
      <c r="M8146" s="40">
        <v>514.20586538461544</v>
      </c>
      <c r="N8146" s="40">
        <f t="shared" si="254"/>
        <v>0</v>
      </c>
      <c r="O8146" s="42">
        <f t="shared" si="255"/>
        <v>4.0659637460495175E-7</v>
      </c>
      <c r="P8146" s="37">
        <v>143977.64230769232</v>
      </c>
      <c r="Q8146" s="27" t="s">
        <v>9891</v>
      </c>
      <c r="R8146" s="27" t="s">
        <v>9892</v>
      </c>
      <c r="S8146" s="27">
        <v>7050007</v>
      </c>
    </row>
    <row r="8147" spans="1:19">
      <c r="A8147" s="27" t="s">
        <v>8382</v>
      </c>
      <c r="B8147" s="27" t="s">
        <v>8392</v>
      </c>
      <c r="C8147" s="27">
        <v>3982</v>
      </c>
      <c r="D8147" s="27" t="s">
        <v>60</v>
      </c>
      <c r="E8147" s="27" t="s">
        <v>207</v>
      </c>
      <c r="F8147" s="37">
        <v>688643621.75399983</v>
      </c>
      <c r="G8147" s="27">
        <v>46.587221999999997</v>
      </c>
      <c r="H8147" s="27">
        <v>-90.901700000000005</v>
      </c>
      <c r="I8147" s="27" t="s">
        <v>199</v>
      </c>
      <c r="J8147" s="27" t="s">
        <v>118</v>
      </c>
      <c r="K8147" s="37">
        <v>166914</v>
      </c>
      <c r="L8147" s="37">
        <v>26236.440999999999</v>
      </c>
      <c r="M8147" s="40">
        <v>1.9375518961971701</v>
      </c>
      <c r="N8147" s="40">
        <f t="shared" si="254"/>
        <v>0.15718538289178857</v>
      </c>
      <c r="O8147" s="42">
        <f t="shared" si="255"/>
        <v>2.4238081168146756E-4</v>
      </c>
      <c r="P8147" s="37">
        <v>323404.53720185446</v>
      </c>
      <c r="Q8147" s="27" t="s">
        <v>9323</v>
      </c>
      <c r="R8147" s="27" t="s">
        <v>9324</v>
      </c>
      <c r="S8147" s="27">
        <v>4010301</v>
      </c>
    </row>
    <row r="8148" spans="1:19">
      <c r="A8148" s="27" t="s">
        <v>8382</v>
      </c>
      <c r="B8148" s="27" t="s">
        <v>8393</v>
      </c>
      <c r="C8148" s="27">
        <v>62117</v>
      </c>
      <c r="D8148" s="27" t="s">
        <v>60</v>
      </c>
      <c r="E8148" s="27" t="s">
        <v>207</v>
      </c>
      <c r="F8148" s="37">
        <v>688643621.75399983</v>
      </c>
      <c r="G8148" s="27">
        <v>42.5486</v>
      </c>
      <c r="H8148" s="27">
        <v>-89.008300000000006</v>
      </c>
      <c r="I8148" s="27" t="s">
        <v>110</v>
      </c>
      <c r="J8148" s="27" t="s">
        <v>111</v>
      </c>
      <c r="K8148" s="37">
        <v>45</v>
      </c>
      <c r="L8148" s="37">
        <v>21.134</v>
      </c>
      <c r="M8148" s="40">
        <v>0.79702615261159604</v>
      </c>
      <c r="N8148" s="40">
        <f t="shared" si="254"/>
        <v>0.46964444444444448</v>
      </c>
      <c r="O8148" s="42">
        <f t="shared" si="255"/>
        <v>6.534584591865296E-8</v>
      </c>
      <c r="P8148" s="37">
        <v>35.866176867521823</v>
      </c>
      <c r="Q8148" s="27" t="s">
        <v>9949</v>
      </c>
      <c r="R8148" s="27" t="s">
        <v>9950</v>
      </c>
      <c r="S8148" s="27">
        <v>7090002</v>
      </c>
    </row>
    <row r="8149" spans="1:19">
      <c r="A8149" s="27" t="s">
        <v>8382</v>
      </c>
      <c r="B8149" s="27" t="s">
        <v>8394</v>
      </c>
      <c r="C8149" s="27">
        <v>56069</v>
      </c>
      <c r="D8149" s="27" t="s">
        <v>60</v>
      </c>
      <c r="E8149" s="27" t="s">
        <v>207</v>
      </c>
      <c r="F8149" s="37">
        <v>688643621.75399983</v>
      </c>
      <c r="G8149" s="27">
        <v>43.960299999999997</v>
      </c>
      <c r="H8149" s="27">
        <v>-88.915800000000004</v>
      </c>
      <c r="I8149" s="27" t="s">
        <v>117</v>
      </c>
      <c r="J8149" s="27" t="s">
        <v>118</v>
      </c>
      <c r="K8149" s="37">
        <v>13032.999</v>
      </c>
      <c r="L8149" s="37">
        <v>0</v>
      </c>
      <c r="M8149" s="40">
        <v>1.9375518961971701</v>
      </c>
      <c r="N8149" s="40">
        <f t="shared" si="254"/>
        <v>0</v>
      </c>
      <c r="O8149" s="42">
        <f t="shared" si="255"/>
        <v>1.892560765582129E-5</v>
      </c>
      <c r="P8149" s="37">
        <v>25252.111925585821</v>
      </c>
      <c r="Q8149" s="27" t="s">
        <v>9365</v>
      </c>
      <c r="R8149" s="27" t="s">
        <v>9366</v>
      </c>
      <c r="S8149" s="27">
        <v>4030201</v>
      </c>
    </row>
    <row r="8150" spans="1:19">
      <c r="A8150" s="27" t="s">
        <v>8382</v>
      </c>
      <c r="B8150" s="27" t="s">
        <v>8395</v>
      </c>
      <c r="C8150" s="27">
        <v>3983</v>
      </c>
      <c r="D8150" s="27" t="s">
        <v>60</v>
      </c>
      <c r="E8150" s="27" t="s">
        <v>207</v>
      </c>
      <c r="F8150" s="37">
        <v>688643621.75399983</v>
      </c>
      <c r="G8150" s="27">
        <v>45.491667</v>
      </c>
      <c r="H8150" s="27">
        <v>-91.046899999999994</v>
      </c>
      <c r="I8150" s="27" t="s">
        <v>106</v>
      </c>
      <c r="J8150" s="27" t="s">
        <v>107</v>
      </c>
      <c r="K8150" s="37">
        <v>43423.000999999997</v>
      </c>
      <c r="L8150" s="37">
        <v>0</v>
      </c>
      <c r="M8150" s="40">
        <v>24.689484854331472</v>
      </c>
      <c r="N8150" s="40">
        <f t="shared" si="254"/>
        <v>0</v>
      </c>
      <c r="O8150" s="42">
        <f t="shared" si="255"/>
        <v>6.30558385038114E-5</v>
      </c>
      <c r="P8150" s="37">
        <v>1072091.5255191203</v>
      </c>
      <c r="Q8150" s="27" t="s">
        <v>9881</v>
      </c>
      <c r="R8150" s="27" t="s">
        <v>9882</v>
      </c>
      <c r="S8150" s="27">
        <v>7050002</v>
      </c>
    </row>
    <row r="8151" spans="1:19">
      <c r="A8151" s="27" t="s">
        <v>8382</v>
      </c>
      <c r="B8151" s="27" t="s">
        <v>8396</v>
      </c>
      <c r="C8151" s="27">
        <v>3971</v>
      </c>
      <c r="D8151" s="27" t="s">
        <v>60</v>
      </c>
      <c r="E8151" s="27" t="s">
        <v>207</v>
      </c>
      <c r="F8151" s="37">
        <v>688643621.75399983</v>
      </c>
      <c r="G8151" s="27">
        <v>44.430599999999998</v>
      </c>
      <c r="H8151" s="27">
        <v>-89.780799999999999</v>
      </c>
      <c r="I8151" s="27" t="s">
        <v>106</v>
      </c>
      <c r="J8151" s="27" t="s">
        <v>107</v>
      </c>
      <c r="K8151" s="37">
        <v>30627.001</v>
      </c>
      <c r="L8151" s="37">
        <v>0</v>
      </c>
      <c r="M8151" s="40">
        <v>0</v>
      </c>
      <c r="N8151" s="40">
        <f t="shared" si="254"/>
        <v>0</v>
      </c>
      <c r="O8151" s="42">
        <f t="shared" si="255"/>
        <v>4.4474384184365108E-5</v>
      </c>
      <c r="P8151" s="37">
        <v>0</v>
      </c>
      <c r="Q8151" s="27" t="s">
        <v>8405</v>
      </c>
      <c r="R8151" s="27" t="s">
        <v>9909</v>
      </c>
      <c r="S8151" s="27">
        <v>7070003</v>
      </c>
    </row>
    <row r="8152" spans="1:19">
      <c r="A8152" s="27" t="s">
        <v>8382</v>
      </c>
      <c r="B8152" s="27" t="s">
        <v>8397</v>
      </c>
      <c r="C8152" s="27">
        <v>10234</v>
      </c>
      <c r="D8152" s="27" t="s">
        <v>60</v>
      </c>
      <c r="E8152" s="27" t="s">
        <v>207</v>
      </c>
      <c r="F8152" s="37">
        <v>688643621.75399983</v>
      </c>
      <c r="G8152" s="27">
        <v>44.43</v>
      </c>
      <c r="H8152" s="27">
        <v>-89.78</v>
      </c>
      <c r="I8152" s="27" t="s">
        <v>112</v>
      </c>
      <c r="J8152" s="27" t="s">
        <v>113</v>
      </c>
      <c r="K8152" s="37">
        <v>172708</v>
      </c>
      <c r="L8152" s="37">
        <v>135886.022</v>
      </c>
      <c r="M8152" s="40">
        <v>1.8472672479142009</v>
      </c>
      <c r="N8152" s="40">
        <f t="shared" si="254"/>
        <v>0.78679633832827667</v>
      </c>
      <c r="O8152" s="42">
        <f t="shared" si="255"/>
        <v>2.5079445237597147E-4</v>
      </c>
      <c r="P8152" s="37">
        <v>319037.83185276581</v>
      </c>
      <c r="Q8152" s="27" t="s">
        <v>8405</v>
      </c>
      <c r="R8152" s="27" t="s">
        <v>9909</v>
      </c>
      <c r="S8152" s="27">
        <v>7070003</v>
      </c>
    </row>
    <row r="8153" spans="1:19">
      <c r="A8153" s="27" t="s">
        <v>8382</v>
      </c>
      <c r="B8153" s="27" t="s">
        <v>8398</v>
      </c>
      <c r="C8153" s="27">
        <v>3992</v>
      </c>
      <c r="D8153" s="27" t="s">
        <v>60</v>
      </c>
      <c r="E8153" s="27" t="s">
        <v>207</v>
      </c>
      <c r="F8153" s="37">
        <v>688643621.75399983</v>
      </c>
      <c r="G8153" s="27">
        <v>43.078899999999997</v>
      </c>
      <c r="H8153" s="27">
        <v>-89.374399999999994</v>
      </c>
      <c r="I8153" s="27" t="s">
        <v>110</v>
      </c>
      <c r="J8153" s="27" t="s">
        <v>111</v>
      </c>
      <c r="K8153" s="37">
        <v>25584</v>
      </c>
      <c r="L8153" s="37">
        <v>24697.626</v>
      </c>
      <c r="M8153" s="40">
        <v>0.79702615261159604</v>
      </c>
      <c r="N8153" s="40">
        <f t="shared" si="254"/>
        <v>0.96535436210131331</v>
      </c>
      <c r="O8153" s="42">
        <f t="shared" si="255"/>
        <v>3.715129159961816E-5</v>
      </c>
      <c r="P8153" s="37">
        <v>20391.117088415074</v>
      </c>
      <c r="Q8153" s="27" t="s">
        <v>9949</v>
      </c>
      <c r="R8153" s="27" t="s">
        <v>9950</v>
      </c>
      <c r="S8153" s="27">
        <v>7090002</v>
      </c>
    </row>
    <row r="8154" spans="1:19">
      <c r="A8154" s="27" t="s">
        <v>8382</v>
      </c>
      <c r="B8154" s="27" t="s">
        <v>8399</v>
      </c>
      <c r="C8154" s="27">
        <v>56391</v>
      </c>
      <c r="D8154" s="27" t="s">
        <v>60</v>
      </c>
      <c r="E8154" s="27" t="s">
        <v>207</v>
      </c>
      <c r="F8154" s="37">
        <v>688643621.75399983</v>
      </c>
      <c r="G8154" s="27">
        <v>43.879399999999997</v>
      </c>
      <c r="H8154" s="27">
        <v>-88.270799999999994</v>
      </c>
      <c r="I8154" s="27" t="s">
        <v>114</v>
      </c>
      <c r="J8154" s="27" t="s">
        <v>115</v>
      </c>
      <c r="K8154" s="37">
        <v>301738</v>
      </c>
      <c r="L8154" s="37">
        <v>0</v>
      </c>
      <c r="M8154" s="40">
        <v>3.8E-3</v>
      </c>
      <c r="N8154" s="40">
        <f t="shared" si="254"/>
        <v>0</v>
      </c>
      <c r="O8154" s="42">
        <f t="shared" si="255"/>
        <v>4.3816277457338901E-4</v>
      </c>
      <c r="P8154" s="37">
        <v>1146.6043999999999</v>
      </c>
      <c r="Q8154" s="27" t="s">
        <v>9342</v>
      </c>
      <c r="R8154" s="27" t="s">
        <v>9343</v>
      </c>
      <c r="S8154" s="27">
        <v>4030101</v>
      </c>
    </row>
    <row r="8155" spans="1:19">
      <c r="A8155" s="27" t="s">
        <v>8382</v>
      </c>
      <c r="B8155" s="27" t="s">
        <v>8400</v>
      </c>
      <c r="C8155" s="27">
        <v>1775</v>
      </c>
      <c r="D8155" s="27" t="s">
        <v>60</v>
      </c>
      <c r="E8155" s="27" t="s">
        <v>207</v>
      </c>
      <c r="F8155" s="37">
        <v>688643621.75399983</v>
      </c>
      <c r="G8155" s="27">
        <v>45.947200000000002</v>
      </c>
      <c r="H8155" s="27">
        <v>-88.218900000000005</v>
      </c>
      <c r="I8155" s="27" t="s">
        <v>106</v>
      </c>
      <c r="J8155" s="27" t="s">
        <v>107</v>
      </c>
      <c r="K8155" s="37">
        <v>16974.999</v>
      </c>
      <c r="L8155" s="37">
        <v>0</v>
      </c>
      <c r="M8155" s="40">
        <v>51.577589209172743</v>
      </c>
      <c r="N8155" s="40">
        <f t="shared" si="254"/>
        <v>0</v>
      </c>
      <c r="O8155" s="42">
        <f t="shared" si="255"/>
        <v>2.464990375829529E-5</v>
      </c>
      <c r="P8155" s="37">
        <v>875529.52524811809</v>
      </c>
      <c r="Q8155" s="27" t="s">
        <v>8400</v>
      </c>
      <c r="R8155" s="27" t="s">
        <v>9352</v>
      </c>
      <c r="S8155" s="27">
        <v>4030106</v>
      </c>
    </row>
    <row r="8156" spans="1:19">
      <c r="A8156" s="27" t="s">
        <v>8382</v>
      </c>
      <c r="B8156" s="27" t="s">
        <v>8401</v>
      </c>
      <c r="C8156" s="27">
        <v>56647</v>
      </c>
      <c r="D8156" s="27" t="s">
        <v>60</v>
      </c>
      <c r="E8156" s="27" t="s">
        <v>207</v>
      </c>
      <c r="F8156" s="37">
        <v>688643621.75399983</v>
      </c>
      <c r="G8156" s="27">
        <v>43.400278</v>
      </c>
      <c r="H8156" s="27">
        <v>-88.481110999999999</v>
      </c>
      <c r="I8156" s="27" t="s">
        <v>114</v>
      </c>
      <c r="J8156" s="27" t="s">
        <v>115</v>
      </c>
      <c r="K8156" s="37">
        <v>130998</v>
      </c>
      <c r="L8156" s="37">
        <v>0</v>
      </c>
      <c r="M8156" s="40">
        <v>3.8E-3</v>
      </c>
      <c r="N8156" s="40">
        <f t="shared" si="254"/>
        <v>0</v>
      </c>
      <c r="O8156" s="42">
        <f t="shared" si="255"/>
        <v>1.9022611385892667E-4</v>
      </c>
      <c r="P8156" s="37">
        <v>497.79239999999999</v>
      </c>
      <c r="Q8156" s="27" t="s">
        <v>9947</v>
      </c>
      <c r="R8156" s="27" t="s">
        <v>9948</v>
      </c>
      <c r="S8156" s="27">
        <v>7090001</v>
      </c>
    </row>
    <row r="8157" spans="1:19">
      <c r="A8157" s="27" t="s">
        <v>8382</v>
      </c>
      <c r="B8157" s="27" t="s">
        <v>8402</v>
      </c>
      <c r="C8157" s="27">
        <v>7901</v>
      </c>
      <c r="D8157" s="27" t="s">
        <v>60</v>
      </c>
      <c r="E8157" s="27" t="s">
        <v>207</v>
      </c>
      <c r="F8157" s="37">
        <v>688643621.75399983</v>
      </c>
      <c r="G8157" s="27">
        <v>43.657499999999999</v>
      </c>
      <c r="H8157" s="27">
        <v>-88.438100000000006</v>
      </c>
      <c r="I8157" s="27" t="s">
        <v>114</v>
      </c>
      <c r="J8157" s="27" t="s">
        <v>115</v>
      </c>
      <c r="K8157" s="37">
        <v>2081</v>
      </c>
      <c r="L8157" s="37">
        <v>0</v>
      </c>
      <c r="M8157" s="40">
        <v>3.8E-3</v>
      </c>
      <c r="N8157" s="40">
        <f t="shared" si="254"/>
        <v>0</v>
      </c>
      <c r="O8157" s="42">
        <f t="shared" si="255"/>
        <v>3.0218823412603733E-6</v>
      </c>
      <c r="P8157" s="37">
        <v>7.9077999999999999</v>
      </c>
      <c r="Q8157" s="27" t="s">
        <v>9377</v>
      </c>
      <c r="R8157" s="27" t="s">
        <v>9378</v>
      </c>
      <c r="S8157" s="27">
        <v>4040003</v>
      </c>
    </row>
    <row r="8158" spans="1:19">
      <c r="A8158" s="27" t="s">
        <v>8382</v>
      </c>
      <c r="B8158" s="27" t="s">
        <v>8403</v>
      </c>
      <c r="C8158" s="27">
        <v>4061</v>
      </c>
      <c r="D8158" s="27" t="s">
        <v>60</v>
      </c>
      <c r="E8158" s="27" t="s">
        <v>207</v>
      </c>
      <c r="F8158" s="37">
        <v>688643621.75399983</v>
      </c>
      <c r="G8158" s="27">
        <v>45.356900000000003</v>
      </c>
      <c r="H8158" s="27">
        <v>-88.230599999999995</v>
      </c>
      <c r="I8158" s="27" t="s">
        <v>106</v>
      </c>
      <c r="J8158" s="27" t="s">
        <v>107</v>
      </c>
      <c r="K8158" s="37">
        <v>19166</v>
      </c>
      <c r="L8158" s="37">
        <v>0</v>
      </c>
      <c r="M8158" s="40">
        <v>0</v>
      </c>
      <c r="N8158" s="40">
        <f t="shared" si="254"/>
        <v>0</v>
      </c>
      <c r="O8158" s="42">
        <f t="shared" si="255"/>
        <v>2.7831521841708946E-5</v>
      </c>
      <c r="P8158" s="37">
        <v>0</v>
      </c>
      <c r="Q8158" s="27" t="s">
        <v>9350</v>
      </c>
      <c r="R8158" s="27" t="s">
        <v>9351</v>
      </c>
      <c r="S8158" s="27">
        <v>4030105</v>
      </c>
    </row>
    <row r="8159" spans="1:19">
      <c r="A8159" s="27" t="s">
        <v>8382</v>
      </c>
      <c r="B8159" s="27" t="s">
        <v>8404</v>
      </c>
      <c r="C8159" s="27">
        <v>57968</v>
      </c>
      <c r="D8159" s="27" t="s">
        <v>60</v>
      </c>
      <c r="E8159" s="27" t="s">
        <v>207</v>
      </c>
      <c r="F8159" s="37">
        <v>688643621.75399983</v>
      </c>
      <c r="G8159" s="27">
        <v>43.733888999999998</v>
      </c>
      <c r="H8159" s="27">
        <v>-90.805000000000007</v>
      </c>
      <c r="I8159" s="27" t="s">
        <v>114</v>
      </c>
      <c r="J8159" s="27" t="s">
        <v>115</v>
      </c>
      <c r="K8159" s="37">
        <v>9411</v>
      </c>
      <c r="L8159" s="37">
        <v>0</v>
      </c>
      <c r="M8159" s="40">
        <v>3.8E-3</v>
      </c>
      <c r="N8159" s="40">
        <f t="shared" si="254"/>
        <v>0</v>
      </c>
      <c r="O8159" s="42">
        <f t="shared" si="255"/>
        <v>1.3665994576454289E-5</v>
      </c>
      <c r="P8159" s="37">
        <v>35.761800000000001</v>
      </c>
      <c r="Q8159" s="27" t="s">
        <v>9893</v>
      </c>
      <c r="R8159" s="27" t="s">
        <v>9894</v>
      </c>
      <c r="S8159" s="27">
        <v>7060001</v>
      </c>
    </row>
    <row r="8160" spans="1:19">
      <c r="A8160" s="27" t="s">
        <v>8382</v>
      </c>
      <c r="B8160" s="27" t="s">
        <v>8405</v>
      </c>
      <c r="C8160" s="27">
        <v>4079</v>
      </c>
      <c r="D8160" s="27" t="s">
        <v>60</v>
      </c>
      <c r="E8160" s="27" t="s">
        <v>207</v>
      </c>
      <c r="F8160" s="37">
        <v>688643621.75399983</v>
      </c>
      <c r="G8160" s="27">
        <v>43.865600000000001</v>
      </c>
      <c r="H8160" s="27">
        <v>-89.951400000000007</v>
      </c>
      <c r="I8160" s="27" t="s">
        <v>106</v>
      </c>
      <c r="J8160" s="27" t="s">
        <v>107</v>
      </c>
      <c r="K8160" s="37">
        <v>103669</v>
      </c>
      <c r="L8160" s="37">
        <v>0</v>
      </c>
      <c r="M8160" s="40">
        <v>0</v>
      </c>
      <c r="N8160" s="40">
        <f t="shared" si="254"/>
        <v>0</v>
      </c>
      <c r="O8160" s="42">
        <f t="shared" si="255"/>
        <v>1.5054085556757407E-4</v>
      </c>
      <c r="P8160" s="37">
        <v>0</v>
      </c>
      <c r="Q8160" s="27" t="s">
        <v>8405</v>
      </c>
      <c r="R8160" s="27" t="s">
        <v>9909</v>
      </c>
      <c r="S8160" s="27">
        <v>7070003</v>
      </c>
    </row>
    <row r="8161" spans="1:19">
      <c r="A8161" s="27" t="s">
        <v>8382</v>
      </c>
      <c r="B8161" s="27" t="s">
        <v>8406</v>
      </c>
      <c r="C8161" s="27">
        <v>3998</v>
      </c>
      <c r="D8161" s="27" t="s">
        <v>60</v>
      </c>
      <c r="E8161" s="27" t="s">
        <v>207</v>
      </c>
      <c r="F8161" s="37">
        <v>688643621.75399983</v>
      </c>
      <c r="G8161" s="27">
        <v>44.936700000000002</v>
      </c>
      <c r="H8161" s="27">
        <v>-91.888300000000001</v>
      </c>
      <c r="I8161" s="27" t="s">
        <v>106</v>
      </c>
      <c r="J8161" s="27" t="s">
        <v>107</v>
      </c>
      <c r="K8161" s="37">
        <v>36549</v>
      </c>
      <c r="L8161" s="37">
        <v>0</v>
      </c>
      <c r="M8161" s="40">
        <v>146.26561794709761</v>
      </c>
      <c r="N8161" s="40">
        <f t="shared" si="254"/>
        <v>0</v>
      </c>
      <c r="O8161" s="42">
        <f t="shared" si="255"/>
        <v>5.3073896055129928E-5</v>
      </c>
      <c r="P8161" s="37">
        <v>5345862.0703484705</v>
      </c>
      <c r="Q8161" s="27" t="s">
        <v>9891</v>
      </c>
      <c r="R8161" s="27" t="s">
        <v>9892</v>
      </c>
      <c r="S8161" s="27">
        <v>7050007</v>
      </c>
    </row>
    <row r="8162" spans="1:19">
      <c r="A8162" s="27" t="s">
        <v>8382</v>
      </c>
      <c r="B8162" s="27" t="s">
        <v>8407</v>
      </c>
      <c r="C8162" s="27">
        <v>56347</v>
      </c>
      <c r="D8162" s="27" t="s">
        <v>60</v>
      </c>
      <c r="E8162" s="27" t="s">
        <v>207</v>
      </c>
      <c r="F8162" s="37">
        <v>688643621.75399983</v>
      </c>
      <c r="G8162" s="27">
        <v>43.692647000000001</v>
      </c>
      <c r="H8162" s="27">
        <v>-88.329741999999996</v>
      </c>
      <c r="I8162" s="27" t="s">
        <v>114</v>
      </c>
      <c r="J8162" s="27" t="s">
        <v>115</v>
      </c>
      <c r="K8162" s="37">
        <v>163498</v>
      </c>
      <c r="L8162" s="37">
        <v>0</v>
      </c>
      <c r="M8162" s="40">
        <v>3.8E-3</v>
      </c>
      <c r="N8162" s="40">
        <f t="shared" si="254"/>
        <v>0</v>
      </c>
      <c r="O8162" s="42">
        <f t="shared" si="255"/>
        <v>2.3742033591128714E-4</v>
      </c>
      <c r="P8162" s="37">
        <v>621.29240000000004</v>
      </c>
      <c r="Q8162" s="27" t="s">
        <v>9377</v>
      </c>
      <c r="R8162" s="27" t="s">
        <v>9378</v>
      </c>
      <c r="S8162" s="27">
        <v>4040003</v>
      </c>
    </row>
    <row r="8163" spans="1:19">
      <c r="A8163" s="27" t="s">
        <v>8382</v>
      </c>
      <c r="B8163" s="27" t="s">
        <v>8408</v>
      </c>
      <c r="C8163" s="27">
        <v>4000</v>
      </c>
      <c r="D8163" s="27" t="s">
        <v>60</v>
      </c>
      <c r="E8163" s="27" t="s">
        <v>207</v>
      </c>
      <c r="F8163" s="37">
        <v>688643621.75399983</v>
      </c>
      <c r="G8163" s="27">
        <v>44.930799999999998</v>
      </c>
      <c r="H8163" s="27">
        <v>-91.388900000000007</v>
      </c>
      <c r="I8163" s="27" t="s">
        <v>106</v>
      </c>
      <c r="J8163" s="27" t="s">
        <v>107</v>
      </c>
      <c r="K8163" s="37">
        <v>76383</v>
      </c>
      <c r="L8163" s="37">
        <v>0</v>
      </c>
      <c r="M8163" s="40">
        <v>10.75130524461251</v>
      </c>
      <c r="N8163" s="40">
        <f t="shared" si="254"/>
        <v>0</v>
      </c>
      <c r="O8163" s="42">
        <f t="shared" si="255"/>
        <v>1.1091803886232153E-4</v>
      </c>
      <c r="P8163" s="37">
        <v>821216.9484992373</v>
      </c>
      <c r="Q8163" s="27" t="s">
        <v>9887</v>
      </c>
      <c r="R8163" s="27" t="s">
        <v>9888</v>
      </c>
      <c r="S8163" s="27">
        <v>7050005</v>
      </c>
    </row>
    <row r="8164" spans="1:19">
      <c r="A8164" s="27" t="s">
        <v>8382</v>
      </c>
      <c r="B8164" s="27" t="s">
        <v>8409</v>
      </c>
      <c r="C8164" s="27">
        <v>4018</v>
      </c>
      <c r="D8164" s="27" t="s">
        <v>60</v>
      </c>
      <c r="E8164" s="27" t="s">
        <v>207</v>
      </c>
      <c r="F8164" s="37">
        <v>688643621.75399983</v>
      </c>
      <c r="G8164" s="27">
        <v>45.9467</v>
      </c>
      <c r="H8164" s="27">
        <v>-92.538300000000007</v>
      </c>
      <c r="I8164" s="27" t="s">
        <v>106</v>
      </c>
      <c r="J8164" s="27" t="s">
        <v>107</v>
      </c>
      <c r="K8164" s="37">
        <v>5295</v>
      </c>
      <c r="L8164" s="37">
        <v>0</v>
      </c>
      <c r="M8164" s="40">
        <v>0</v>
      </c>
      <c r="N8164" s="40">
        <f t="shared" si="254"/>
        <v>0</v>
      </c>
      <c r="O8164" s="42">
        <f t="shared" si="255"/>
        <v>7.6890278697614985E-6</v>
      </c>
      <c r="P8164" s="37">
        <v>0</v>
      </c>
      <c r="Q8164" s="27" t="s">
        <v>9854</v>
      </c>
      <c r="R8164" s="27" t="s">
        <v>9855</v>
      </c>
      <c r="S8164" s="27">
        <v>7030001</v>
      </c>
    </row>
    <row r="8165" spans="1:19">
      <c r="A8165" s="27" t="s">
        <v>8382</v>
      </c>
      <c r="B8165" s="27" t="s">
        <v>8410</v>
      </c>
      <c r="C8165" s="27">
        <v>59559</v>
      </c>
      <c r="D8165" s="27" t="s">
        <v>60</v>
      </c>
      <c r="E8165" s="27" t="s">
        <v>207</v>
      </c>
      <c r="F8165" s="37">
        <v>688643621.75399983</v>
      </c>
      <c r="G8165" s="27">
        <v>43.217222</v>
      </c>
      <c r="H8165" s="27">
        <v>-89.479167000000004</v>
      </c>
      <c r="I8165" s="27" t="s">
        <v>229</v>
      </c>
      <c r="J8165" s="27" t="s">
        <v>118</v>
      </c>
      <c r="K8165" s="37">
        <v>11413</v>
      </c>
      <c r="L8165" s="37">
        <v>4.0199999999999996</v>
      </c>
      <c r="M8165" s="40">
        <v>1.9375518961971701</v>
      </c>
      <c r="N8165" s="40">
        <f t="shared" si="254"/>
        <v>3.5222991325681237E-4</v>
      </c>
      <c r="O8165" s="42">
        <f t="shared" si="255"/>
        <v>1.6573158654879692E-5</v>
      </c>
      <c r="P8165" s="37">
        <v>22113.279791298301</v>
      </c>
      <c r="Q8165" s="27" t="s">
        <v>9949</v>
      </c>
      <c r="R8165" s="27" t="s">
        <v>9950</v>
      </c>
      <c r="S8165" s="27">
        <v>7090002</v>
      </c>
    </row>
    <row r="8166" spans="1:19">
      <c r="A8166" s="27" t="s">
        <v>8382</v>
      </c>
      <c r="B8166" s="27" t="s">
        <v>4559</v>
      </c>
      <c r="C8166" s="27">
        <v>8023</v>
      </c>
      <c r="D8166" s="27" t="s">
        <v>60</v>
      </c>
      <c r="E8166" s="27" t="s">
        <v>207</v>
      </c>
      <c r="F8166" s="37">
        <v>688643621.75399983</v>
      </c>
      <c r="G8166" s="27">
        <v>43.486400000000003</v>
      </c>
      <c r="H8166" s="27">
        <v>-89.420299999999997</v>
      </c>
      <c r="I8166" s="27" t="s">
        <v>112</v>
      </c>
      <c r="J8166" s="27" t="s">
        <v>113</v>
      </c>
      <c r="K8166" s="37">
        <v>6641670</v>
      </c>
      <c r="L8166" s="37">
        <v>7947420.7489999998</v>
      </c>
      <c r="M8166" s="40">
        <v>6.421951966297633</v>
      </c>
      <c r="N8166" s="40">
        <f t="shared" si="254"/>
        <v>1.1965997631619758</v>
      </c>
      <c r="O8166" s="42">
        <f t="shared" si="255"/>
        <v>9.6445676547231071E-3</v>
      </c>
      <c r="P8166" s="37">
        <v>42652485.715999998</v>
      </c>
      <c r="Q8166" s="27" t="s">
        <v>9912</v>
      </c>
      <c r="R8166" s="27" t="s">
        <v>9913</v>
      </c>
      <c r="S8166" s="27">
        <v>7070005</v>
      </c>
    </row>
    <row r="8167" spans="1:19">
      <c r="A8167" s="27" t="s">
        <v>8382</v>
      </c>
      <c r="B8167" s="27" t="s">
        <v>8411</v>
      </c>
      <c r="C8167" s="27">
        <v>4201</v>
      </c>
      <c r="D8167" s="27" t="s">
        <v>60</v>
      </c>
      <c r="E8167" s="27" t="s">
        <v>207</v>
      </c>
      <c r="F8167" s="37">
        <v>688643621.75399983</v>
      </c>
      <c r="G8167" s="27">
        <v>44.273510999999999</v>
      </c>
      <c r="H8167" s="27">
        <v>-88.300548000000006</v>
      </c>
      <c r="I8167" s="27" t="s">
        <v>106</v>
      </c>
      <c r="J8167" s="27" t="s">
        <v>107</v>
      </c>
      <c r="K8167" s="37">
        <v>36484</v>
      </c>
      <c r="L8167" s="37">
        <v>0</v>
      </c>
      <c r="M8167" s="40">
        <v>0</v>
      </c>
      <c r="N8167" s="40">
        <f t="shared" si="254"/>
        <v>0</v>
      </c>
      <c r="O8167" s="42">
        <f t="shared" si="255"/>
        <v>5.297950761102521E-5</v>
      </c>
      <c r="P8167" s="37">
        <v>0</v>
      </c>
      <c r="Q8167" s="27" t="s">
        <v>9371</v>
      </c>
      <c r="R8167" s="27" t="s">
        <v>9372</v>
      </c>
      <c r="S8167" s="27">
        <v>4030204</v>
      </c>
    </row>
    <row r="8168" spans="1:19">
      <c r="A8168" s="27" t="s">
        <v>8382</v>
      </c>
      <c r="B8168" s="27" t="s">
        <v>8412</v>
      </c>
      <c r="C8168" s="27">
        <v>7159</v>
      </c>
      <c r="D8168" s="27" t="s">
        <v>60</v>
      </c>
      <c r="E8168" s="27" t="s">
        <v>207</v>
      </c>
      <c r="F8168" s="37">
        <v>688643621.75399983</v>
      </c>
      <c r="G8168" s="27">
        <v>43.166899999999998</v>
      </c>
      <c r="H8168" s="27">
        <v>-88.69</v>
      </c>
      <c r="I8168" s="27" t="s">
        <v>110</v>
      </c>
      <c r="J8168" s="27" t="s">
        <v>111</v>
      </c>
      <c r="K8168" s="37">
        <v>142667</v>
      </c>
      <c r="L8168" s="37">
        <v>123707.897</v>
      </c>
      <c r="M8168" s="40">
        <v>0.79702615261159604</v>
      </c>
      <c r="N8168" s="40">
        <f t="shared" si="254"/>
        <v>0.86710940161354766</v>
      </c>
      <c r="O8168" s="42">
        <f t="shared" si="255"/>
        <v>2.0717101777058803E-4</v>
      </c>
      <c r="P8168" s="37">
        <v>113709.33011463858</v>
      </c>
      <c r="Q8168" s="27" t="s">
        <v>9947</v>
      </c>
      <c r="R8168" s="27" t="s">
        <v>9948</v>
      </c>
      <c r="S8168" s="27">
        <v>7090001</v>
      </c>
    </row>
    <row r="8169" spans="1:19">
      <c r="A8169" s="27" t="s">
        <v>8382</v>
      </c>
      <c r="B8169" s="27" t="s">
        <v>8413</v>
      </c>
      <c r="C8169" s="27">
        <v>60889</v>
      </c>
      <c r="D8169" s="27" t="s">
        <v>60</v>
      </c>
      <c r="E8169" s="27" t="s">
        <v>207</v>
      </c>
      <c r="F8169" s="37">
        <v>688643621.75399983</v>
      </c>
      <c r="G8169" s="27">
        <v>45.366140000000001</v>
      </c>
      <c r="H8169" s="27">
        <v>-91.048199999999994</v>
      </c>
      <c r="I8169" s="27" t="s">
        <v>129</v>
      </c>
      <c r="J8169" s="27" t="s">
        <v>130</v>
      </c>
      <c r="K8169" s="37">
        <v>1479</v>
      </c>
      <c r="L8169" s="37">
        <v>0</v>
      </c>
      <c r="M8169" s="40">
        <v>7.6E-3</v>
      </c>
      <c r="N8169" s="40">
        <f t="shared" si="254"/>
        <v>0</v>
      </c>
      <c r="O8169" s="42">
        <f t="shared" si="255"/>
        <v>2.147700135859727E-6</v>
      </c>
      <c r="P8169" s="37">
        <v>11.240399999999999</v>
      </c>
      <c r="Q8169" s="27" t="s">
        <v>9885</v>
      </c>
      <c r="R8169" s="27" t="s">
        <v>9886</v>
      </c>
      <c r="S8169" s="27">
        <v>7050004</v>
      </c>
    </row>
    <row r="8170" spans="1:19">
      <c r="A8170" s="27" t="s">
        <v>8382</v>
      </c>
      <c r="B8170" s="27" t="s">
        <v>8270</v>
      </c>
      <c r="C8170" s="27">
        <v>10360</v>
      </c>
      <c r="D8170" s="27" t="s">
        <v>60</v>
      </c>
      <c r="E8170" s="27" t="s">
        <v>207</v>
      </c>
      <c r="F8170" s="37">
        <v>688643621.75399983</v>
      </c>
      <c r="G8170" s="27">
        <v>44.493600000000001</v>
      </c>
      <c r="H8170" s="27">
        <v>-88.030299999999997</v>
      </c>
      <c r="I8170" s="27" t="s">
        <v>110</v>
      </c>
      <c r="J8170" s="27" t="s">
        <v>111</v>
      </c>
      <c r="K8170" s="37">
        <v>157674</v>
      </c>
      <c r="L8170" s="37">
        <v>66967.807000000001</v>
      </c>
      <c r="M8170" s="40">
        <v>0.79702615261159604</v>
      </c>
      <c r="N8170" s="40">
        <f t="shared" si="254"/>
        <v>0.42472320737724673</v>
      </c>
      <c r="O8170" s="42">
        <f t="shared" si="255"/>
        <v>2.2896313131950415E-4</v>
      </c>
      <c r="P8170" s="37">
        <v>125670.3015868808</v>
      </c>
      <c r="Q8170" s="27" t="s">
        <v>9371</v>
      </c>
      <c r="R8170" s="27" t="s">
        <v>9372</v>
      </c>
      <c r="S8170" s="27">
        <v>4030204</v>
      </c>
    </row>
    <row r="8171" spans="1:19">
      <c r="A8171" s="27" t="s">
        <v>8382</v>
      </c>
      <c r="B8171" s="27" t="s">
        <v>8414</v>
      </c>
      <c r="C8171" s="27">
        <v>6086</v>
      </c>
      <c r="D8171" s="27" t="s">
        <v>60</v>
      </c>
      <c r="E8171" s="27" t="s">
        <v>207</v>
      </c>
      <c r="F8171" s="37">
        <v>688643621.75399983</v>
      </c>
      <c r="G8171" s="27">
        <v>45.164023999999998</v>
      </c>
      <c r="H8171" s="27">
        <v>-91.157426999999998</v>
      </c>
      <c r="I8171" s="27" t="s">
        <v>106</v>
      </c>
      <c r="J8171" s="27" t="s">
        <v>107</v>
      </c>
      <c r="K8171" s="37">
        <v>98311</v>
      </c>
      <c r="L8171" s="37">
        <v>0</v>
      </c>
      <c r="M8171" s="40">
        <v>24.415607875676329</v>
      </c>
      <c r="N8171" s="40">
        <f t="shared" si="254"/>
        <v>0</v>
      </c>
      <c r="O8171" s="42">
        <f t="shared" si="255"/>
        <v>1.4276034351352646E-4</v>
      </c>
      <c r="P8171" s="37">
        <v>2400322.8258656156</v>
      </c>
      <c r="Q8171" s="27" t="s">
        <v>9887</v>
      </c>
      <c r="R8171" s="27" t="s">
        <v>9888</v>
      </c>
      <c r="S8171" s="27">
        <v>7050005</v>
      </c>
    </row>
    <row r="8172" spans="1:19">
      <c r="A8172" s="27" t="s">
        <v>8382</v>
      </c>
      <c r="B8172" s="27" t="s">
        <v>8415</v>
      </c>
      <c r="C8172" s="27">
        <v>4112</v>
      </c>
      <c r="D8172" s="27" t="s">
        <v>60</v>
      </c>
      <c r="E8172" s="27" t="s">
        <v>207</v>
      </c>
      <c r="F8172" s="37">
        <v>688643621.75399983</v>
      </c>
      <c r="G8172" s="27">
        <v>45.5336</v>
      </c>
      <c r="H8172" s="27">
        <v>-92.022400000000005</v>
      </c>
      <c r="I8172" s="27" t="s">
        <v>108</v>
      </c>
      <c r="J8172" s="27" t="s">
        <v>109</v>
      </c>
      <c r="K8172" s="37">
        <v>140</v>
      </c>
      <c r="L8172" s="37">
        <v>104.736</v>
      </c>
      <c r="M8172" s="40">
        <v>2.0626061603831798</v>
      </c>
      <c r="N8172" s="40">
        <f t="shared" si="254"/>
        <v>0.74811428571428573</v>
      </c>
      <c r="O8172" s="42">
        <f t="shared" si="255"/>
        <v>2.0329818730247588E-7</v>
      </c>
      <c r="P8172" s="37">
        <v>288.76486245364515</v>
      </c>
      <c r="Q8172" s="27" t="s">
        <v>9891</v>
      </c>
      <c r="R8172" s="27" t="s">
        <v>9892</v>
      </c>
      <c r="S8172" s="27">
        <v>7050007</v>
      </c>
    </row>
    <row r="8173" spans="1:19">
      <c r="A8173" s="27" t="s">
        <v>8382</v>
      </c>
      <c r="B8173" s="27" t="s">
        <v>8416</v>
      </c>
      <c r="C8173" s="27">
        <v>7795</v>
      </c>
      <c r="D8173" s="27" t="s">
        <v>60</v>
      </c>
      <c r="E8173" s="27" t="s">
        <v>207</v>
      </c>
      <c r="F8173" s="37">
        <v>688643621.75399983</v>
      </c>
      <c r="G8173" s="27">
        <v>44.085436999999999</v>
      </c>
      <c r="H8173" s="27">
        <v>-87.726101999999997</v>
      </c>
      <c r="I8173" s="27" t="s">
        <v>110</v>
      </c>
      <c r="J8173" s="27" t="s">
        <v>111</v>
      </c>
      <c r="K8173" s="37">
        <v>1642</v>
      </c>
      <c r="L8173" s="37">
        <v>1545.4079999999999</v>
      </c>
      <c r="M8173" s="40">
        <v>0.79702615261159604</v>
      </c>
      <c r="N8173" s="40">
        <f t="shared" si="254"/>
        <v>0.94117417783191226</v>
      </c>
      <c r="O8173" s="42">
        <f t="shared" si="255"/>
        <v>2.3843973110761814E-6</v>
      </c>
      <c r="P8173" s="37">
        <v>1308.7169425882407</v>
      </c>
      <c r="Q8173" s="27" t="s">
        <v>9342</v>
      </c>
      <c r="R8173" s="27" t="s">
        <v>9343</v>
      </c>
      <c r="S8173" s="27">
        <v>4030101</v>
      </c>
    </row>
    <row r="8174" spans="1:19">
      <c r="A8174" s="27" t="s">
        <v>8382</v>
      </c>
      <c r="B8174" s="27" t="s">
        <v>8417</v>
      </c>
      <c r="C8174" s="27">
        <v>59810</v>
      </c>
      <c r="D8174" s="27" t="s">
        <v>60</v>
      </c>
      <c r="E8174" s="27" t="s">
        <v>207</v>
      </c>
      <c r="F8174" s="37">
        <v>688643621.75399983</v>
      </c>
      <c r="G8174" s="27">
        <v>44.540115</v>
      </c>
      <c r="H8174" s="27">
        <v>-87.805587000000003</v>
      </c>
      <c r="I8174" s="27" t="s">
        <v>229</v>
      </c>
      <c r="J8174" s="27" t="s">
        <v>118</v>
      </c>
      <c r="K8174" s="37">
        <v>6163</v>
      </c>
      <c r="L8174" s="37">
        <v>4.6680000000000001</v>
      </c>
      <c r="M8174" s="40">
        <v>1.9375518961971701</v>
      </c>
      <c r="N8174" s="40">
        <f t="shared" si="254"/>
        <v>7.5742333279247122E-4</v>
      </c>
      <c r="O8174" s="42">
        <f t="shared" si="255"/>
        <v>8.9494766310368477E-6</v>
      </c>
      <c r="P8174" s="37">
        <v>11941.132336263159</v>
      </c>
      <c r="Q8174" s="27" t="s">
        <v>9344</v>
      </c>
      <c r="R8174" s="27" t="s">
        <v>9345</v>
      </c>
      <c r="S8174" s="27">
        <v>4030102</v>
      </c>
    </row>
    <row r="8175" spans="1:19">
      <c r="A8175" s="27" t="s">
        <v>8382</v>
      </c>
      <c r="B8175" s="27" t="s">
        <v>8418</v>
      </c>
      <c r="C8175" s="27">
        <v>4019</v>
      </c>
      <c r="D8175" s="27" t="s">
        <v>60</v>
      </c>
      <c r="E8175" s="27" t="s">
        <v>207</v>
      </c>
      <c r="F8175" s="37">
        <v>688643621.75399983</v>
      </c>
      <c r="G8175" s="27">
        <v>46</v>
      </c>
      <c r="H8175" s="27">
        <v>-92.372500000000002</v>
      </c>
      <c r="I8175" s="27" t="s">
        <v>106</v>
      </c>
      <c r="J8175" s="27" t="s">
        <v>107</v>
      </c>
      <c r="K8175" s="37">
        <v>3260</v>
      </c>
      <c r="L8175" s="37">
        <v>0</v>
      </c>
      <c r="M8175" s="40">
        <v>0</v>
      </c>
      <c r="N8175" s="40">
        <f t="shared" si="254"/>
        <v>0</v>
      </c>
      <c r="O8175" s="42">
        <f t="shared" si="255"/>
        <v>4.7339435043290807E-6</v>
      </c>
      <c r="P8175" s="37">
        <v>0</v>
      </c>
      <c r="Q8175" s="27" t="s">
        <v>9854</v>
      </c>
      <c r="R8175" s="27" t="s">
        <v>9855</v>
      </c>
      <c r="S8175" s="27">
        <v>7030001</v>
      </c>
    </row>
    <row r="8176" spans="1:19">
      <c r="A8176" s="27" t="s">
        <v>8382</v>
      </c>
      <c r="B8176" s="27" t="s">
        <v>8419</v>
      </c>
      <c r="C8176" s="27">
        <v>55770</v>
      </c>
      <c r="D8176" s="27" t="s">
        <v>60</v>
      </c>
      <c r="E8176" s="27" t="s">
        <v>207</v>
      </c>
      <c r="F8176" s="37">
        <v>688643621.75399983</v>
      </c>
      <c r="G8176" s="27">
        <v>43.045299999999997</v>
      </c>
      <c r="H8176" s="27">
        <v>-89.253900000000002</v>
      </c>
      <c r="I8176" s="27" t="s">
        <v>117</v>
      </c>
      <c r="J8176" s="27" t="s">
        <v>118</v>
      </c>
      <c r="K8176" s="37">
        <v>26253</v>
      </c>
      <c r="L8176" s="37">
        <v>0</v>
      </c>
      <c r="M8176" s="40">
        <v>1.9375518961971701</v>
      </c>
      <c r="N8176" s="40">
        <f t="shared" si="254"/>
        <v>0</v>
      </c>
      <c r="O8176" s="42">
        <f t="shared" si="255"/>
        <v>3.8122766508942132E-5</v>
      </c>
      <c r="P8176" s="37">
        <v>50866.549930864305</v>
      </c>
      <c r="Q8176" s="27" t="s">
        <v>9949</v>
      </c>
      <c r="R8176" s="27" t="s">
        <v>9950</v>
      </c>
      <c r="S8176" s="27">
        <v>7090002</v>
      </c>
    </row>
    <row r="8177" spans="1:19">
      <c r="A8177" s="27" t="s">
        <v>8382</v>
      </c>
      <c r="B8177" s="27" t="s">
        <v>8420</v>
      </c>
      <c r="C8177" s="27">
        <v>56520</v>
      </c>
      <c r="D8177" s="27" t="s">
        <v>60</v>
      </c>
      <c r="E8177" s="27" t="s">
        <v>207</v>
      </c>
      <c r="F8177" s="37">
        <v>688643621.75399983</v>
      </c>
      <c r="G8177" s="27">
        <v>43.089998999999999</v>
      </c>
      <c r="H8177" s="27">
        <v>-88.739677</v>
      </c>
      <c r="I8177" s="27" t="s">
        <v>117</v>
      </c>
      <c r="J8177" s="27" t="s">
        <v>118</v>
      </c>
      <c r="K8177" s="37">
        <v>37267</v>
      </c>
      <c r="L8177" s="37">
        <v>2E-3</v>
      </c>
      <c r="M8177" s="40">
        <v>1.9375518961971701</v>
      </c>
      <c r="N8177" s="40">
        <f t="shared" si="254"/>
        <v>5.3666782944696379E-8</v>
      </c>
      <c r="O8177" s="42">
        <f t="shared" si="255"/>
        <v>5.4116525330009773E-5</v>
      </c>
      <c r="P8177" s="37">
        <v>72206.746515579944</v>
      </c>
      <c r="Q8177" s="27" t="s">
        <v>9947</v>
      </c>
      <c r="R8177" s="27" t="s">
        <v>9948</v>
      </c>
      <c r="S8177" s="27">
        <v>7090001</v>
      </c>
    </row>
    <row r="8178" spans="1:19">
      <c r="A8178" s="27" t="s">
        <v>8382</v>
      </c>
      <c r="B8178" s="27" t="s">
        <v>8421</v>
      </c>
      <c r="C8178" s="27">
        <v>4002</v>
      </c>
      <c r="D8178" s="27" t="s">
        <v>60</v>
      </c>
      <c r="E8178" s="27" t="s">
        <v>207</v>
      </c>
      <c r="F8178" s="37">
        <v>688643621.75399983</v>
      </c>
      <c r="G8178" s="27">
        <v>44.828055999999997</v>
      </c>
      <c r="H8178" s="27">
        <v>-91.511111</v>
      </c>
      <c r="I8178" s="27" t="s">
        <v>106</v>
      </c>
      <c r="J8178" s="27" t="s">
        <v>107</v>
      </c>
      <c r="K8178" s="37">
        <v>54209.999000000003</v>
      </c>
      <c r="L8178" s="37">
        <v>0</v>
      </c>
      <c r="M8178" s="40">
        <v>70.1626079502159</v>
      </c>
      <c r="N8178" s="40">
        <f t="shared" si="254"/>
        <v>0</v>
      </c>
      <c r="O8178" s="42">
        <f t="shared" si="255"/>
        <v>7.8719960931207357E-5</v>
      </c>
      <c r="P8178" s="37">
        <v>3803514.9068185962</v>
      </c>
      <c r="Q8178" s="27" t="s">
        <v>9887</v>
      </c>
      <c r="R8178" s="27" t="s">
        <v>9888</v>
      </c>
      <c r="S8178" s="27">
        <v>7050005</v>
      </c>
    </row>
    <row r="8179" spans="1:19">
      <c r="A8179" s="27" t="s">
        <v>8382</v>
      </c>
      <c r="B8179" s="27" t="s">
        <v>8422</v>
      </c>
      <c r="C8179" s="27">
        <v>55029</v>
      </c>
      <c r="D8179" s="27" t="s">
        <v>60</v>
      </c>
      <c r="E8179" s="27" t="s">
        <v>207</v>
      </c>
      <c r="F8179" s="37">
        <v>688643621.75399983</v>
      </c>
      <c r="G8179" s="27">
        <v>44.448610000000002</v>
      </c>
      <c r="H8179" s="27">
        <v>-88.072040000000001</v>
      </c>
      <c r="I8179" s="27" t="s">
        <v>110</v>
      </c>
      <c r="J8179" s="27" t="s">
        <v>111</v>
      </c>
      <c r="K8179" s="37">
        <v>237881</v>
      </c>
      <c r="L8179" s="37">
        <v>152188.35200000001</v>
      </c>
      <c r="M8179" s="40">
        <v>0.79702615261159604</v>
      </c>
      <c r="N8179" s="40">
        <f t="shared" si="254"/>
        <v>0.63976674051311377</v>
      </c>
      <c r="O8179" s="42">
        <f t="shared" si="255"/>
        <v>3.4543411495500188E-4</v>
      </c>
      <c r="P8179" s="37">
        <v>189597.37820939909</v>
      </c>
      <c r="Q8179" s="27" t="s">
        <v>9371</v>
      </c>
      <c r="R8179" s="27" t="s">
        <v>9372</v>
      </c>
      <c r="S8179" s="27">
        <v>4030204</v>
      </c>
    </row>
    <row r="8180" spans="1:19">
      <c r="A8180" s="27" t="s">
        <v>8382</v>
      </c>
      <c r="B8180" s="27" t="s">
        <v>8423</v>
      </c>
      <c r="C8180" s="27">
        <v>56070</v>
      </c>
      <c r="D8180" s="27" t="s">
        <v>60</v>
      </c>
      <c r="E8180" s="27" t="s">
        <v>207</v>
      </c>
      <c r="F8180" s="37">
        <v>688643621.75399983</v>
      </c>
      <c r="G8180" s="27">
        <v>43.080199999999998</v>
      </c>
      <c r="H8180" s="27">
        <v>-89.374700000000004</v>
      </c>
      <c r="I8180" s="27" t="s">
        <v>108</v>
      </c>
      <c r="J8180" s="27" t="s">
        <v>109</v>
      </c>
      <c r="K8180" s="37">
        <v>577</v>
      </c>
      <c r="L8180" s="37">
        <v>486.32900000000001</v>
      </c>
      <c r="M8180" s="40">
        <v>2.0626061603831798</v>
      </c>
      <c r="N8180" s="40">
        <f t="shared" si="254"/>
        <v>0.84285788561525132</v>
      </c>
      <c r="O8180" s="42">
        <f t="shared" si="255"/>
        <v>8.378789576680612E-7</v>
      </c>
      <c r="P8180" s="37">
        <v>1190.1237545410947</v>
      </c>
      <c r="Q8180" s="27" t="s">
        <v>9949</v>
      </c>
      <c r="R8180" s="27" t="s">
        <v>9950</v>
      </c>
      <c r="S8180" s="27">
        <v>7090002</v>
      </c>
    </row>
    <row r="8181" spans="1:19">
      <c r="A8181" s="27" t="s">
        <v>8382</v>
      </c>
      <c r="B8181" s="27" t="s">
        <v>8424</v>
      </c>
      <c r="C8181" s="27">
        <v>50190</v>
      </c>
      <c r="D8181" s="27" t="s">
        <v>60</v>
      </c>
      <c r="E8181" s="27" t="s">
        <v>207</v>
      </c>
      <c r="F8181" s="37">
        <v>688643621.75399983</v>
      </c>
      <c r="G8181" s="27">
        <v>44.886699999999998</v>
      </c>
      <c r="H8181" s="27">
        <v>-89.627200000000002</v>
      </c>
      <c r="I8181" s="27" t="s">
        <v>106</v>
      </c>
      <c r="J8181" s="27" t="s">
        <v>107</v>
      </c>
      <c r="K8181" s="37">
        <v>12735</v>
      </c>
      <c r="L8181" s="37">
        <v>0</v>
      </c>
      <c r="M8181" s="40">
        <v>0</v>
      </c>
      <c r="N8181" s="40">
        <f t="shared" si="254"/>
        <v>0</v>
      </c>
      <c r="O8181" s="42">
        <f t="shared" si="255"/>
        <v>1.8492874394978788E-5</v>
      </c>
      <c r="P8181" s="37">
        <v>0</v>
      </c>
      <c r="Q8181" s="27" t="s">
        <v>9907</v>
      </c>
      <c r="R8181" s="27" t="s">
        <v>9908</v>
      </c>
      <c r="S8181" s="27">
        <v>7070002</v>
      </c>
    </row>
    <row r="8182" spans="1:19">
      <c r="A8182" s="27" t="s">
        <v>8382</v>
      </c>
      <c r="B8182" s="27" t="s">
        <v>8425</v>
      </c>
      <c r="C8182" s="27">
        <v>60892</v>
      </c>
      <c r="D8182" s="27" t="s">
        <v>60</v>
      </c>
      <c r="E8182" s="27" t="s">
        <v>207</v>
      </c>
      <c r="F8182" s="37">
        <v>688643621.75399983</v>
      </c>
      <c r="G8182" s="27">
        <v>44.814230000000002</v>
      </c>
      <c r="H8182" s="27">
        <v>-91.884100000000004</v>
      </c>
      <c r="I8182" s="27" t="s">
        <v>129</v>
      </c>
      <c r="J8182" s="27" t="s">
        <v>130</v>
      </c>
      <c r="K8182" s="37">
        <v>1815</v>
      </c>
      <c r="L8182" s="37">
        <v>0</v>
      </c>
      <c r="M8182" s="40">
        <v>7.6E-3</v>
      </c>
      <c r="N8182" s="40">
        <f t="shared" si="254"/>
        <v>0</v>
      </c>
      <c r="O8182" s="42">
        <f t="shared" si="255"/>
        <v>2.6356157853856691E-6</v>
      </c>
      <c r="P8182" s="37">
        <v>13.794</v>
      </c>
      <c r="Q8182" s="27" t="s">
        <v>9891</v>
      </c>
      <c r="R8182" s="27" t="s">
        <v>9892</v>
      </c>
      <c r="S8182" s="27">
        <v>7050007</v>
      </c>
    </row>
    <row r="8183" spans="1:19">
      <c r="A8183" s="27" t="s">
        <v>8382</v>
      </c>
      <c r="B8183" s="27" t="s">
        <v>8426</v>
      </c>
      <c r="C8183" s="27">
        <v>3972</v>
      </c>
      <c r="D8183" s="27" t="s">
        <v>60</v>
      </c>
      <c r="E8183" s="27" t="s">
        <v>207</v>
      </c>
      <c r="F8183" s="37">
        <v>688643621.75399983</v>
      </c>
      <c r="G8183" s="27">
        <v>44.664700000000003</v>
      </c>
      <c r="H8183" s="27">
        <v>-89.6511</v>
      </c>
      <c r="I8183" s="27" t="s">
        <v>106</v>
      </c>
      <c r="J8183" s="27" t="s">
        <v>107</v>
      </c>
      <c r="K8183" s="37">
        <v>44150</v>
      </c>
      <c r="L8183" s="37">
        <v>0</v>
      </c>
      <c r="M8183" s="40">
        <v>0</v>
      </c>
      <c r="N8183" s="40">
        <f t="shared" si="254"/>
        <v>0</v>
      </c>
      <c r="O8183" s="42">
        <f t="shared" si="255"/>
        <v>6.4111535495745074E-5</v>
      </c>
      <c r="P8183" s="37">
        <v>0</v>
      </c>
      <c r="Q8183" s="27" t="s">
        <v>8405</v>
      </c>
      <c r="R8183" s="27" t="s">
        <v>9909</v>
      </c>
      <c r="S8183" s="27">
        <v>7070003</v>
      </c>
    </row>
    <row r="8184" spans="1:19">
      <c r="A8184" s="27" t="s">
        <v>8382</v>
      </c>
      <c r="B8184" s="27" t="s">
        <v>8427</v>
      </c>
      <c r="C8184" s="27">
        <v>4050</v>
      </c>
      <c r="D8184" s="27" t="s">
        <v>60</v>
      </c>
      <c r="E8184" s="27" t="s">
        <v>207</v>
      </c>
      <c r="F8184" s="37">
        <v>688643621.75399983</v>
      </c>
      <c r="G8184" s="27">
        <v>43.715142</v>
      </c>
      <c r="H8184" s="27">
        <v>-87.705862999999994</v>
      </c>
      <c r="I8184" s="27" t="s">
        <v>112</v>
      </c>
      <c r="J8184" s="27" t="s">
        <v>113</v>
      </c>
      <c r="K8184" s="37">
        <v>3287058</v>
      </c>
      <c r="L8184" s="37">
        <v>3803342.861</v>
      </c>
      <c r="M8184" s="40">
        <v>1.8472672479142009</v>
      </c>
      <c r="N8184" s="40">
        <f t="shared" si="254"/>
        <v>1.1570659419456548</v>
      </c>
      <c r="O8184" s="42">
        <f t="shared" si="255"/>
        <v>4.7732352354150119E-3</v>
      </c>
      <c r="P8184" s="37">
        <v>6072074.5853943573</v>
      </c>
      <c r="Q8184" s="27" t="s">
        <v>9342</v>
      </c>
      <c r="R8184" s="27" t="s">
        <v>9343</v>
      </c>
      <c r="S8184" s="27">
        <v>4030101</v>
      </c>
    </row>
    <row r="8185" spans="1:19">
      <c r="A8185" s="27" t="s">
        <v>8382</v>
      </c>
      <c r="B8185" s="27" t="s">
        <v>8428</v>
      </c>
      <c r="C8185" s="27">
        <v>7863</v>
      </c>
      <c r="D8185" s="27" t="s">
        <v>60</v>
      </c>
      <c r="E8185" s="27" t="s">
        <v>207</v>
      </c>
      <c r="F8185" s="37">
        <v>688643621.75399983</v>
      </c>
      <c r="G8185" s="27">
        <v>44.902813999999999</v>
      </c>
      <c r="H8185" s="27">
        <v>-91.568095999999997</v>
      </c>
      <c r="I8185" s="27" t="s">
        <v>110</v>
      </c>
      <c r="J8185" s="27" t="s">
        <v>111</v>
      </c>
      <c r="K8185" s="37">
        <v>7084</v>
      </c>
      <c r="L8185" s="37">
        <v>6046.5829999999996</v>
      </c>
      <c r="M8185" s="40">
        <v>0.79702615261159604</v>
      </c>
      <c r="N8185" s="40">
        <f t="shared" si="254"/>
        <v>0.85355491247882542</v>
      </c>
      <c r="O8185" s="42">
        <f t="shared" si="255"/>
        <v>1.0286888277505278E-5</v>
      </c>
      <c r="P8185" s="37">
        <v>5646.1332651005459</v>
      </c>
      <c r="Q8185" s="27" t="s">
        <v>9887</v>
      </c>
      <c r="R8185" s="27" t="s">
        <v>9888</v>
      </c>
      <c r="S8185" s="27">
        <v>7050005</v>
      </c>
    </row>
    <row r="8186" spans="1:19">
      <c r="A8186" s="27" t="s">
        <v>8382</v>
      </c>
      <c r="B8186" s="27" t="s">
        <v>8429</v>
      </c>
      <c r="C8186" s="27">
        <v>56068</v>
      </c>
      <c r="D8186" s="27" t="s">
        <v>60</v>
      </c>
      <c r="E8186" s="27" t="s">
        <v>207</v>
      </c>
      <c r="F8186" s="37">
        <v>688643621.75399983</v>
      </c>
      <c r="G8186" s="27">
        <v>42.849200000000003</v>
      </c>
      <c r="H8186" s="27">
        <v>-87.833600000000004</v>
      </c>
      <c r="I8186" s="27" t="s">
        <v>304</v>
      </c>
      <c r="J8186" s="27" t="s">
        <v>113</v>
      </c>
      <c r="K8186" s="37">
        <v>7913698</v>
      </c>
      <c r="L8186" s="37">
        <v>8774251.0739999991</v>
      </c>
      <c r="M8186" s="40">
        <v>1.8472672479142009</v>
      </c>
      <c r="N8186" s="40">
        <f t="shared" si="254"/>
        <v>1.1087422181134532</v>
      </c>
      <c r="O8186" s="42">
        <f t="shared" si="255"/>
        <v>1.149171755899449E-2</v>
      </c>
      <c r="P8186" s="37">
        <v>14618715.125284117</v>
      </c>
      <c r="Q8186" s="27" t="s">
        <v>9375</v>
      </c>
      <c r="R8186" s="27" t="s">
        <v>9376</v>
      </c>
      <c r="S8186" s="27">
        <v>4040002</v>
      </c>
    </row>
    <row r="8187" spans="1:19">
      <c r="A8187" s="27" t="s">
        <v>8382</v>
      </c>
      <c r="B8187" s="27" t="s">
        <v>8430</v>
      </c>
      <c r="C8187" s="27">
        <v>4113</v>
      </c>
      <c r="D8187" s="27" t="s">
        <v>60</v>
      </c>
      <c r="E8187" s="27" t="s">
        <v>207</v>
      </c>
      <c r="F8187" s="37">
        <v>688643621.75399983</v>
      </c>
      <c r="G8187" s="27">
        <v>43.7395</v>
      </c>
      <c r="H8187" s="27">
        <v>-90.267499999999998</v>
      </c>
      <c r="I8187" s="27" t="s">
        <v>108</v>
      </c>
      <c r="J8187" s="27" t="s">
        <v>109</v>
      </c>
      <c r="K8187" s="37">
        <v>33</v>
      </c>
      <c r="L8187" s="37">
        <v>19.666</v>
      </c>
      <c r="M8187" s="40">
        <v>2.0626061603831798</v>
      </c>
      <c r="N8187" s="40">
        <f t="shared" si="254"/>
        <v>0.59593939393939399</v>
      </c>
      <c r="O8187" s="42">
        <f t="shared" si="255"/>
        <v>4.7920287007012166E-8</v>
      </c>
      <c r="P8187" s="37">
        <v>68.066003292644936</v>
      </c>
      <c r="Q8187" s="27" t="s">
        <v>9910</v>
      </c>
      <c r="R8187" s="27" t="s">
        <v>9911</v>
      </c>
      <c r="S8187" s="27">
        <v>7070004</v>
      </c>
    </row>
    <row r="8188" spans="1:19">
      <c r="A8188" s="27" t="s">
        <v>8382</v>
      </c>
      <c r="B8188" s="27" t="s">
        <v>8431</v>
      </c>
      <c r="C8188" s="27">
        <v>56937</v>
      </c>
      <c r="D8188" s="27" t="s">
        <v>60</v>
      </c>
      <c r="E8188" s="27" t="s">
        <v>207</v>
      </c>
      <c r="F8188" s="37">
        <v>688643621.75399983</v>
      </c>
      <c r="G8188" s="27">
        <v>42.518459999999997</v>
      </c>
      <c r="H8188" s="27">
        <v>-89.028700000000001</v>
      </c>
      <c r="I8188" s="27" t="s">
        <v>108</v>
      </c>
      <c r="J8188" s="27" t="s">
        <v>109</v>
      </c>
      <c r="K8188" s="37">
        <v>57</v>
      </c>
      <c r="L8188" s="37">
        <v>46.871000000000002</v>
      </c>
      <c r="M8188" s="40">
        <v>2.0626061603831798</v>
      </c>
      <c r="N8188" s="40">
        <f t="shared" si="254"/>
        <v>0.82229824561403508</v>
      </c>
      <c r="O8188" s="42">
        <f t="shared" si="255"/>
        <v>8.277140483029374E-8</v>
      </c>
      <c r="P8188" s="37">
        <v>117.56855114184125</v>
      </c>
      <c r="Q8188" s="27" t="s">
        <v>9949</v>
      </c>
      <c r="R8188" s="27" t="s">
        <v>9950</v>
      </c>
      <c r="S8188" s="27">
        <v>7090002</v>
      </c>
    </row>
    <row r="8189" spans="1:19">
      <c r="A8189" s="27" t="s">
        <v>8382</v>
      </c>
      <c r="B8189" s="27" t="s">
        <v>8432</v>
      </c>
      <c r="C8189" s="27">
        <v>59931</v>
      </c>
      <c r="D8189" s="27" t="s">
        <v>60</v>
      </c>
      <c r="E8189" s="27" t="s">
        <v>207</v>
      </c>
      <c r="F8189" s="37">
        <v>688643621.75399983</v>
      </c>
      <c r="G8189" s="27">
        <v>43.030016000000003</v>
      </c>
      <c r="H8189" s="27">
        <v>-87.940914000000006</v>
      </c>
      <c r="I8189" s="27" t="s">
        <v>229</v>
      </c>
      <c r="J8189" s="27" t="s">
        <v>118</v>
      </c>
      <c r="K8189" s="37">
        <v>7682</v>
      </c>
      <c r="L8189" s="37">
        <v>2.355</v>
      </c>
      <c r="M8189" s="40">
        <v>1.9375518961971701</v>
      </c>
      <c r="N8189" s="40">
        <f t="shared" si="254"/>
        <v>3.0656079146055713E-4</v>
      </c>
      <c r="O8189" s="42">
        <f t="shared" si="255"/>
        <v>1.1155261963268712E-5</v>
      </c>
      <c r="P8189" s="37">
        <v>14884.27366658666</v>
      </c>
      <c r="Q8189" s="27" t="s">
        <v>9377</v>
      </c>
      <c r="R8189" s="27" t="s">
        <v>9378</v>
      </c>
      <c r="S8189" s="27">
        <v>4040003</v>
      </c>
    </row>
    <row r="8190" spans="1:19">
      <c r="A8190" s="27" t="s">
        <v>8382</v>
      </c>
      <c r="B8190" s="27" t="s">
        <v>8433</v>
      </c>
      <c r="C8190" s="27">
        <v>4114</v>
      </c>
      <c r="D8190" s="27" t="s">
        <v>60</v>
      </c>
      <c r="E8190" s="27" t="s">
        <v>207</v>
      </c>
      <c r="F8190" s="37">
        <v>688643621.75399983</v>
      </c>
      <c r="G8190" s="27">
        <v>42.982799999999997</v>
      </c>
      <c r="H8190" s="27">
        <v>-90.655799999999999</v>
      </c>
      <c r="I8190" s="27" t="s">
        <v>108</v>
      </c>
      <c r="J8190" s="27" t="s">
        <v>109</v>
      </c>
      <c r="K8190" s="37">
        <v>12.999000000000001</v>
      </c>
      <c r="L8190" s="37">
        <v>11.798</v>
      </c>
      <c r="M8190" s="40">
        <v>2.0626061603831798</v>
      </c>
      <c r="N8190" s="40">
        <f t="shared" si="254"/>
        <v>0.90760827755981222</v>
      </c>
      <c r="O8190" s="42">
        <f t="shared" si="255"/>
        <v>1.8876236691034885E-8</v>
      </c>
      <c r="P8190" s="37">
        <v>26.811817478820956</v>
      </c>
      <c r="Q8190" s="27" t="s">
        <v>9897</v>
      </c>
      <c r="R8190" s="27" t="s">
        <v>9898</v>
      </c>
      <c r="S8190" s="27">
        <v>7060003</v>
      </c>
    </row>
    <row r="8191" spans="1:19">
      <c r="A8191" s="27" t="s">
        <v>8382</v>
      </c>
      <c r="B8191" s="27" t="s">
        <v>8434</v>
      </c>
      <c r="C8191" s="27">
        <v>61652</v>
      </c>
      <c r="D8191" s="27" t="s">
        <v>60</v>
      </c>
      <c r="E8191" s="27" t="s">
        <v>207</v>
      </c>
      <c r="F8191" s="37">
        <v>688643621.75399983</v>
      </c>
      <c r="G8191" s="27">
        <v>44.887500000000003</v>
      </c>
      <c r="H8191" s="27">
        <v>-89.385900000000007</v>
      </c>
      <c r="I8191" s="27" t="s">
        <v>117</v>
      </c>
      <c r="J8191" s="27" t="s">
        <v>118</v>
      </c>
      <c r="K8191" s="37">
        <v>6210.9989999999998</v>
      </c>
      <c r="L8191" s="37">
        <v>0</v>
      </c>
      <c r="M8191" s="40">
        <v>1.9375518961971701</v>
      </c>
      <c r="N8191" s="40">
        <f t="shared" si="254"/>
        <v>0</v>
      </c>
      <c r="O8191" s="42">
        <f t="shared" si="255"/>
        <v>9.0191774145535017E-6</v>
      </c>
      <c r="P8191" s="37">
        <v>12034.132889728726</v>
      </c>
      <c r="Q8191" s="27" t="s">
        <v>8405</v>
      </c>
      <c r="R8191" s="27" t="s">
        <v>9909</v>
      </c>
      <c r="S8191" s="27">
        <v>7070003</v>
      </c>
    </row>
    <row r="8192" spans="1:19">
      <c r="A8192" s="27" t="s">
        <v>8382</v>
      </c>
      <c r="B8192" s="27" t="s">
        <v>8435</v>
      </c>
      <c r="C8192" s="27">
        <v>55684</v>
      </c>
      <c r="D8192" s="27" t="s">
        <v>60</v>
      </c>
      <c r="E8192" s="27" t="s">
        <v>207</v>
      </c>
      <c r="F8192" s="37">
        <v>688643621.75399983</v>
      </c>
      <c r="G8192" s="27">
        <v>45.868299999999998</v>
      </c>
      <c r="H8192" s="27">
        <v>-90.584400000000002</v>
      </c>
      <c r="I8192" s="27" t="s">
        <v>106</v>
      </c>
      <c r="J8192" s="27" t="s">
        <v>107</v>
      </c>
      <c r="K8192" s="37">
        <v>6011</v>
      </c>
      <c r="L8192" s="37">
        <v>0</v>
      </c>
      <c r="M8192" s="40">
        <v>74.530827012835474</v>
      </c>
      <c r="N8192" s="40">
        <f t="shared" si="254"/>
        <v>0</v>
      </c>
      <c r="O8192" s="42">
        <f t="shared" si="255"/>
        <v>8.7287528848227315E-6</v>
      </c>
      <c r="P8192" s="37">
        <v>448004.80117415404</v>
      </c>
      <c r="Q8192" s="27" t="s">
        <v>9881</v>
      </c>
      <c r="R8192" s="27" t="s">
        <v>9882</v>
      </c>
      <c r="S8192" s="27">
        <v>7050002</v>
      </c>
    </row>
    <row r="8193" spans="1:19">
      <c r="A8193" s="27" t="s">
        <v>8382</v>
      </c>
      <c r="B8193" s="27" t="s">
        <v>8436</v>
      </c>
      <c r="C8193" s="27">
        <v>4142</v>
      </c>
      <c r="D8193" s="27" t="s">
        <v>60</v>
      </c>
      <c r="E8193" s="27" t="s">
        <v>207</v>
      </c>
      <c r="F8193" s="37">
        <v>688643621.75399983</v>
      </c>
      <c r="G8193" s="27">
        <v>45.491826000000003</v>
      </c>
      <c r="H8193" s="27">
        <v>-91.047211000000004</v>
      </c>
      <c r="I8193" s="27" t="s">
        <v>106</v>
      </c>
      <c r="J8193" s="27" t="s">
        <v>107</v>
      </c>
      <c r="K8193" s="37">
        <v>79946</v>
      </c>
      <c r="L8193" s="37">
        <v>0</v>
      </c>
      <c r="M8193" s="40">
        <v>67.001295408496546</v>
      </c>
      <c r="N8193" s="40">
        <f t="shared" si="254"/>
        <v>0</v>
      </c>
      <c r="O8193" s="42">
        <f t="shared" si="255"/>
        <v>1.1609197772916954E-4</v>
      </c>
      <c r="P8193" s="37">
        <v>5356485.5627276646</v>
      </c>
      <c r="Q8193" s="27" t="s">
        <v>9881</v>
      </c>
      <c r="R8193" s="27" t="s">
        <v>9882</v>
      </c>
      <c r="S8193" s="27">
        <v>7050002</v>
      </c>
    </row>
    <row r="8194" spans="1:19">
      <c r="A8194" s="27" t="s">
        <v>8382</v>
      </c>
      <c r="B8194" s="27" t="s">
        <v>8437</v>
      </c>
      <c r="C8194" s="27">
        <v>55685</v>
      </c>
      <c r="D8194" s="27" t="s">
        <v>60</v>
      </c>
      <c r="E8194" s="27" t="s">
        <v>207</v>
      </c>
      <c r="F8194" s="37">
        <v>688643621.75399983</v>
      </c>
      <c r="G8194" s="27">
        <v>45.913525999999997</v>
      </c>
      <c r="H8194" s="27">
        <v>-90.447460000000007</v>
      </c>
      <c r="I8194" s="27" t="s">
        <v>106</v>
      </c>
      <c r="J8194" s="27" t="s">
        <v>107</v>
      </c>
      <c r="K8194" s="37">
        <v>6327</v>
      </c>
      <c r="L8194" s="37">
        <v>0</v>
      </c>
      <c r="M8194" s="40">
        <v>37.179430027065763</v>
      </c>
      <c r="N8194" s="40">
        <f t="shared" si="254"/>
        <v>0</v>
      </c>
      <c r="O8194" s="42">
        <f t="shared" si="255"/>
        <v>9.1876259361626057E-6</v>
      </c>
      <c r="P8194" s="37">
        <v>235234.25378124509</v>
      </c>
      <c r="Q8194" s="27" t="s">
        <v>9881</v>
      </c>
      <c r="R8194" s="27" t="s">
        <v>9882</v>
      </c>
      <c r="S8194" s="27">
        <v>7050002</v>
      </c>
    </row>
    <row r="8195" spans="1:19">
      <c r="A8195" s="27" t="s">
        <v>8382</v>
      </c>
      <c r="B8195" s="27" t="s">
        <v>8438</v>
      </c>
      <c r="C8195" s="27">
        <v>50620</v>
      </c>
      <c r="D8195" s="27" t="s">
        <v>60</v>
      </c>
      <c r="E8195" s="27" t="s">
        <v>207</v>
      </c>
      <c r="F8195" s="37">
        <v>688643621.75399983</v>
      </c>
      <c r="G8195" s="27">
        <v>45.935600000000001</v>
      </c>
      <c r="H8195" s="27">
        <v>-90.447199999999995</v>
      </c>
      <c r="I8195" s="27" t="s">
        <v>199</v>
      </c>
      <c r="J8195" s="27" t="s">
        <v>118</v>
      </c>
      <c r="K8195" s="37">
        <v>21811</v>
      </c>
      <c r="L8195" s="37">
        <v>2100.8589999999999</v>
      </c>
      <c r="M8195" s="40">
        <v>1.9375518961971701</v>
      </c>
      <c r="N8195" s="40">
        <f t="shared" si="254"/>
        <v>9.6321076521021495E-2</v>
      </c>
      <c r="O8195" s="42">
        <f t="shared" si="255"/>
        <v>3.167240545181644E-5</v>
      </c>
      <c r="P8195" s="37">
        <v>42259.944407956478</v>
      </c>
      <c r="Q8195" s="27" t="s">
        <v>9881</v>
      </c>
      <c r="R8195" s="27" t="s">
        <v>9882</v>
      </c>
      <c r="S8195" s="27">
        <v>7050002</v>
      </c>
    </row>
    <row r="8196" spans="1:19">
      <c r="A8196" s="27" t="s">
        <v>8382</v>
      </c>
      <c r="B8196" s="27" t="s">
        <v>8439</v>
      </c>
      <c r="C8196" s="27">
        <v>61595</v>
      </c>
      <c r="D8196" s="27" t="s">
        <v>60</v>
      </c>
      <c r="E8196" s="27" t="s">
        <v>207</v>
      </c>
      <c r="F8196" s="37">
        <v>688643621.75399983</v>
      </c>
      <c r="G8196" s="27">
        <v>45.736800000000002</v>
      </c>
      <c r="H8196" s="27">
        <v>-90.471000000000004</v>
      </c>
      <c r="I8196" s="27" t="s">
        <v>129</v>
      </c>
      <c r="J8196" s="27" t="s">
        <v>130</v>
      </c>
      <c r="K8196" s="37">
        <v>4473</v>
      </c>
      <c r="L8196" s="37">
        <v>0</v>
      </c>
      <c r="M8196" s="40">
        <v>7.6E-3</v>
      </c>
      <c r="N8196" s="40">
        <f t="shared" si="254"/>
        <v>0</v>
      </c>
      <c r="O8196" s="42">
        <f t="shared" si="255"/>
        <v>6.4953770843141035E-6</v>
      </c>
      <c r="P8196" s="37">
        <v>33.994799999999998</v>
      </c>
      <c r="Q8196" s="27" t="s">
        <v>9883</v>
      </c>
      <c r="R8196" s="27" t="s">
        <v>9884</v>
      </c>
      <c r="S8196" s="27">
        <v>7050003</v>
      </c>
    </row>
    <row r="8197" spans="1:19">
      <c r="A8197" s="27" t="s">
        <v>8382</v>
      </c>
      <c r="B8197" s="27" t="s">
        <v>8440</v>
      </c>
      <c r="C8197" s="27">
        <v>56942</v>
      </c>
      <c r="D8197" s="27" t="s">
        <v>60</v>
      </c>
      <c r="E8197" s="27" t="s">
        <v>207</v>
      </c>
      <c r="F8197" s="37">
        <v>688643621.75399983</v>
      </c>
      <c r="G8197" s="27">
        <v>43.616100000000003</v>
      </c>
      <c r="H8197" s="27">
        <v>-88.496899999999997</v>
      </c>
      <c r="I8197" s="27" t="s">
        <v>114</v>
      </c>
      <c r="J8197" s="27" t="s">
        <v>115</v>
      </c>
      <c r="K8197" s="37">
        <v>187982</v>
      </c>
      <c r="L8197" s="37">
        <v>0</v>
      </c>
      <c r="M8197" s="40">
        <v>3.8E-3</v>
      </c>
      <c r="N8197" s="40">
        <f t="shared" ref="N8197:N8260" si="256">L8197/K8197</f>
        <v>0</v>
      </c>
      <c r="O8197" s="42">
        <f t="shared" ref="O8197:O8260" si="257">K8197/F8197</f>
        <v>2.7297428461067156E-4</v>
      </c>
      <c r="P8197" s="37">
        <v>714.33159999999998</v>
      </c>
      <c r="Q8197" s="27" t="s">
        <v>9947</v>
      </c>
      <c r="R8197" s="27" t="s">
        <v>9948</v>
      </c>
      <c r="S8197" s="27">
        <v>7090001</v>
      </c>
    </row>
    <row r="8198" spans="1:19">
      <c r="A8198" s="27" t="s">
        <v>8382</v>
      </c>
      <c r="B8198" s="27" t="s">
        <v>8441</v>
      </c>
      <c r="C8198" s="27">
        <v>56031</v>
      </c>
      <c r="D8198" s="27" t="s">
        <v>60</v>
      </c>
      <c r="E8198" s="27" t="s">
        <v>207</v>
      </c>
      <c r="F8198" s="37">
        <v>688643621.75399983</v>
      </c>
      <c r="G8198" s="27">
        <v>44.320399999999999</v>
      </c>
      <c r="H8198" s="27">
        <v>-88.208888999999999</v>
      </c>
      <c r="I8198" s="27" t="s">
        <v>110</v>
      </c>
      <c r="J8198" s="27" t="s">
        <v>111</v>
      </c>
      <c r="K8198" s="37">
        <v>3644879</v>
      </c>
      <c r="L8198" s="37">
        <v>1361770.0919999999</v>
      </c>
      <c r="M8198" s="40">
        <v>0.65052950465296644</v>
      </c>
      <c r="N8198" s="40">
        <f t="shared" si="256"/>
        <v>0.37361187902259579</v>
      </c>
      <c r="O8198" s="42">
        <f t="shared" si="257"/>
        <v>5.2928378116918638E-3</v>
      </c>
      <c r="P8198" s="37">
        <v>2371101.3303899998</v>
      </c>
      <c r="Q8198" s="27" t="s">
        <v>9371</v>
      </c>
      <c r="R8198" s="27" t="s">
        <v>9372</v>
      </c>
      <c r="S8198" s="27">
        <v>4030204</v>
      </c>
    </row>
    <row r="8199" spans="1:19">
      <c r="A8199" s="27" t="s">
        <v>8382</v>
      </c>
      <c r="B8199" s="27" t="s">
        <v>8442</v>
      </c>
      <c r="C8199" s="27">
        <v>4005</v>
      </c>
      <c r="D8199" s="27" t="s">
        <v>60</v>
      </c>
      <c r="E8199" s="27" t="s">
        <v>207</v>
      </c>
      <c r="F8199" s="37">
        <v>688643621.75399983</v>
      </c>
      <c r="G8199" s="27">
        <v>43.8292</v>
      </c>
      <c r="H8199" s="27">
        <v>-91.259699999999995</v>
      </c>
      <c r="I8199" s="27" t="s">
        <v>199</v>
      </c>
      <c r="J8199" s="27" t="s">
        <v>118</v>
      </c>
      <c r="K8199" s="37">
        <v>53870</v>
      </c>
      <c r="L8199" s="37">
        <v>32255.871999999999</v>
      </c>
      <c r="M8199" s="40">
        <v>1.9375518961971701</v>
      </c>
      <c r="N8199" s="40">
        <f t="shared" si="256"/>
        <v>0.59877245219974007</v>
      </c>
      <c r="O8199" s="42">
        <f t="shared" si="257"/>
        <v>7.8226238214174101E-5</v>
      </c>
      <c r="P8199" s="37">
        <v>104375.92064814155</v>
      </c>
      <c r="Q8199" s="27" t="s">
        <v>9874</v>
      </c>
      <c r="R8199" s="27" t="s">
        <v>9875</v>
      </c>
      <c r="S8199" s="27">
        <v>7040006</v>
      </c>
    </row>
    <row r="8200" spans="1:19">
      <c r="A8200" s="27" t="s">
        <v>8382</v>
      </c>
      <c r="B8200" s="27" t="s">
        <v>8443</v>
      </c>
      <c r="C8200" s="27">
        <v>62161</v>
      </c>
      <c r="D8200" s="27" t="s">
        <v>60</v>
      </c>
      <c r="E8200" s="27" t="s">
        <v>207</v>
      </c>
      <c r="F8200" s="37">
        <v>688643621.75399983</v>
      </c>
      <c r="G8200" s="27">
        <v>43.101604999999999</v>
      </c>
      <c r="H8200" s="27">
        <v>-89.331855000000004</v>
      </c>
      <c r="I8200" s="27" t="s">
        <v>114</v>
      </c>
      <c r="J8200" s="27" t="s">
        <v>115</v>
      </c>
      <c r="K8200" s="37">
        <v>19597</v>
      </c>
      <c r="L8200" s="37">
        <v>0</v>
      </c>
      <c r="M8200" s="40">
        <v>3.8E-3</v>
      </c>
      <c r="N8200" s="40">
        <f t="shared" si="256"/>
        <v>0</v>
      </c>
      <c r="O8200" s="42">
        <f t="shared" si="257"/>
        <v>2.8457389832618709E-5</v>
      </c>
      <c r="P8200" s="37">
        <v>74.468599999999995</v>
      </c>
      <c r="Q8200" s="27" t="s">
        <v>9949</v>
      </c>
      <c r="R8200" s="27" t="s">
        <v>9950</v>
      </c>
      <c r="S8200" s="27">
        <v>7090002</v>
      </c>
    </row>
    <row r="8201" spans="1:19">
      <c r="A8201" s="27" t="s">
        <v>8382</v>
      </c>
      <c r="B8201" s="27" t="s">
        <v>8444</v>
      </c>
      <c r="C8201" s="27">
        <v>4143</v>
      </c>
      <c r="D8201" s="27" t="s">
        <v>60</v>
      </c>
      <c r="E8201" s="27" t="s">
        <v>207</v>
      </c>
      <c r="F8201" s="37">
        <v>688643621.75399983</v>
      </c>
      <c r="G8201" s="27">
        <v>43.558900000000001</v>
      </c>
      <c r="H8201" s="27">
        <v>-91.232500000000002</v>
      </c>
      <c r="I8201" s="27" t="s">
        <v>112</v>
      </c>
      <c r="J8201" s="27" t="s">
        <v>113</v>
      </c>
      <c r="K8201" s="37">
        <v>1681622</v>
      </c>
      <c r="L8201" s="37">
        <v>1946647.6129999999</v>
      </c>
      <c r="M8201" s="40">
        <v>1.8472672479142009</v>
      </c>
      <c r="N8201" s="40">
        <f t="shared" si="256"/>
        <v>1.1576011808836943</v>
      </c>
      <c r="O8201" s="42">
        <f t="shared" si="257"/>
        <v>2.4419336023426006E-3</v>
      </c>
      <c r="P8201" s="37">
        <v>3106405.2439719746</v>
      </c>
      <c r="Q8201" s="27" t="s">
        <v>9893</v>
      </c>
      <c r="R8201" s="27" t="s">
        <v>9894</v>
      </c>
      <c r="S8201" s="27">
        <v>7060001</v>
      </c>
    </row>
    <row r="8202" spans="1:19">
      <c r="A8202" s="27" t="s">
        <v>8382</v>
      </c>
      <c r="B8202" s="27" t="s">
        <v>8445</v>
      </c>
      <c r="C8202" s="27">
        <v>50395</v>
      </c>
      <c r="D8202" s="27" t="s">
        <v>60</v>
      </c>
      <c r="E8202" s="27" t="s">
        <v>207</v>
      </c>
      <c r="F8202" s="37">
        <v>688643621.75399983</v>
      </c>
      <c r="G8202" s="27">
        <v>44.3142</v>
      </c>
      <c r="H8202" s="27">
        <v>-89.8964</v>
      </c>
      <c r="I8202" s="27" t="s">
        <v>125</v>
      </c>
      <c r="J8202" s="27" t="s">
        <v>118</v>
      </c>
      <c r="K8202" s="37">
        <v>214775.99900000001</v>
      </c>
      <c r="L8202" s="37">
        <v>24460.444</v>
      </c>
      <c r="M8202" s="40">
        <v>1.9375518961971701</v>
      </c>
      <c r="N8202" s="40">
        <f t="shared" si="256"/>
        <v>0.11388816308101539</v>
      </c>
      <c r="O8202" s="42">
        <f t="shared" si="257"/>
        <v>3.1188265194841694E-4</v>
      </c>
      <c r="P8202" s="37">
        <v>416139.64412009151</v>
      </c>
      <c r="Q8202" s="27" t="s">
        <v>8405</v>
      </c>
      <c r="R8202" s="27" t="s">
        <v>9909</v>
      </c>
      <c r="S8202" s="27">
        <v>7070003</v>
      </c>
    </row>
    <row r="8203" spans="1:19">
      <c r="A8203" s="27" t="s">
        <v>8382</v>
      </c>
      <c r="B8203" s="27" t="s">
        <v>8446</v>
      </c>
      <c r="C8203" s="27">
        <v>6253</v>
      </c>
      <c r="D8203" s="27" t="s">
        <v>60</v>
      </c>
      <c r="E8203" s="27" t="s">
        <v>207</v>
      </c>
      <c r="F8203" s="37">
        <v>688643621.75399983</v>
      </c>
      <c r="G8203" s="27">
        <v>43.1952</v>
      </c>
      <c r="H8203" s="27">
        <v>-88.149600000000007</v>
      </c>
      <c r="I8203" s="27" t="s">
        <v>110</v>
      </c>
      <c r="J8203" s="27" t="s">
        <v>111</v>
      </c>
      <c r="K8203" s="37">
        <v>39479</v>
      </c>
      <c r="L8203" s="37">
        <v>43733.680999999997</v>
      </c>
      <c r="M8203" s="40">
        <v>0.79702615261159604</v>
      </c>
      <c r="N8203" s="40">
        <f t="shared" si="256"/>
        <v>1.1077707388738316</v>
      </c>
      <c r="O8203" s="42">
        <f t="shared" si="257"/>
        <v>5.7328636689388891E-5</v>
      </c>
      <c r="P8203" s="37">
        <v>31465.795478953201</v>
      </c>
      <c r="Q8203" s="27" t="s">
        <v>9377</v>
      </c>
      <c r="R8203" s="27" t="s">
        <v>9378</v>
      </c>
      <c r="S8203" s="27">
        <v>4040003</v>
      </c>
    </row>
    <row r="8204" spans="1:19">
      <c r="A8204" s="27" t="s">
        <v>8382</v>
      </c>
      <c r="B8204" s="27" t="s">
        <v>8447</v>
      </c>
      <c r="C8204" s="27">
        <v>58219</v>
      </c>
      <c r="D8204" s="27" t="s">
        <v>60</v>
      </c>
      <c r="E8204" s="27" t="s">
        <v>207</v>
      </c>
      <c r="F8204" s="37">
        <v>688643621.75399983</v>
      </c>
      <c r="G8204" s="27">
        <v>43.124443999999997</v>
      </c>
      <c r="H8204" s="27">
        <v>-89.545000000000002</v>
      </c>
      <c r="I8204" s="27" t="s">
        <v>229</v>
      </c>
      <c r="J8204" s="27" t="s">
        <v>118</v>
      </c>
      <c r="K8204" s="37">
        <v>11509</v>
      </c>
      <c r="L8204" s="37">
        <v>7.4</v>
      </c>
      <c r="M8204" s="40">
        <v>1.9375518961971701</v>
      </c>
      <c r="N8204" s="40">
        <f t="shared" si="256"/>
        <v>6.4297506299417851E-4</v>
      </c>
      <c r="O8204" s="42">
        <f t="shared" si="257"/>
        <v>1.671256312617282E-5</v>
      </c>
      <c r="P8204" s="37">
        <v>22299.284773333231</v>
      </c>
      <c r="Q8204" s="27" t="s">
        <v>9949</v>
      </c>
      <c r="R8204" s="27" t="s">
        <v>9950</v>
      </c>
      <c r="S8204" s="27">
        <v>7090002</v>
      </c>
    </row>
    <row r="8205" spans="1:19">
      <c r="A8205" s="27" t="s">
        <v>8382</v>
      </c>
      <c r="B8205" s="27" t="s">
        <v>8448</v>
      </c>
      <c r="C8205" s="27">
        <v>57199</v>
      </c>
      <c r="D8205" s="27" t="s">
        <v>60</v>
      </c>
      <c r="E8205" s="27" t="s">
        <v>207</v>
      </c>
      <c r="F8205" s="37">
        <v>688643621.75399983</v>
      </c>
      <c r="G8205" s="27">
        <v>43.563889000000003</v>
      </c>
      <c r="H8205" s="27">
        <v>-89.148055999999997</v>
      </c>
      <c r="I8205" s="27" t="s">
        <v>114</v>
      </c>
      <c r="J8205" s="27" t="s">
        <v>115</v>
      </c>
      <c r="K8205" s="37">
        <v>350054</v>
      </c>
      <c r="L8205" s="37">
        <v>0</v>
      </c>
      <c r="M8205" s="40">
        <v>3.8E-3</v>
      </c>
      <c r="N8205" s="40">
        <f t="shared" si="256"/>
        <v>0</v>
      </c>
      <c r="O8205" s="42">
        <f t="shared" si="257"/>
        <v>5.0832388327129202E-4</v>
      </c>
      <c r="P8205" s="37">
        <v>1330.2052000000001</v>
      </c>
      <c r="Q8205" s="27" t="s">
        <v>9912</v>
      </c>
      <c r="R8205" s="27" t="s">
        <v>9913</v>
      </c>
      <c r="S8205" s="27">
        <v>7070005</v>
      </c>
    </row>
    <row r="8206" spans="1:19">
      <c r="A8206" s="27" t="s">
        <v>8382</v>
      </c>
      <c r="B8206" s="27" t="s">
        <v>8449</v>
      </c>
      <c r="C8206" s="27">
        <v>4063</v>
      </c>
      <c r="D8206" s="27" t="s">
        <v>60</v>
      </c>
      <c r="E8206" s="27" t="s">
        <v>207</v>
      </c>
      <c r="F8206" s="37">
        <v>688643621.75399983</v>
      </c>
      <c r="G8206" s="27">
        <v>45.301900000000003</v>
      </c>
      <c r="H8206" s="27">
        <v>-89.791700000000006</v>
      </c>
      <c r="I8206" s="27" t="s">
        <v>106</v>
      </c>
      <c r="J8206" s="27" t="s">
        <v>107</v>
      </c>
      <c r="K8206" s="37">
        <v>111468</v>
      </c>
      <c r="L8206" s="37">
        <v>0</v>
      </c>
      <c r="M8206" s="40">
        <v>11.87212323189406</v>
      </c>
      <c r="N8206" s="40">
        <f t="shared" si="256"/>
        <v>0</v>
      </c>
      <c r="O8206" s="42">
        <f t="shared" si="257"/>
        <v>1.6186601673023128E-4</v>
      </c>
      <c r="P8206" s="37">
        <v>1323361.832412767</v>
      </c>
      <c r="Q8206" s="27" t="s">
        <v>9907</v>
      </c>
      <c r="R8206" s="27" t="s">
        <v>9908</v>
      </c>
      <c r="S8206" s="27">
        <v>7070002</v>
      </c>
    </row>
    <row r="8207" spans="1:19">
      <c r="A8207" s="27" t="s">
        <v>8382</v>
      </c>
      <c r="B8207" s="27" t="s">
        <v>8450</v>
      </c>
      <c r="C8207" s="27">
        <v>58747</v>
      </c>
      <c r="D8207" s="27" t="s">
        <v>60</v>
      </c>
      <c r="E8207" s="27" t="s">
        <v>207</v>
      </c>
      <c r="F8207" s="37">
        <v>688643621.75399983</v>
      </c>
      <c r="G8207" s="27">
        <v>45.390278000000002</v>
      </c>
      <c r="H8207" s="27">
        <v>-92.162499999999994</v>
      </c>
      <c r="I8207" s="27" t="s">
        <v>229</v>
      </c>
      <c r="J8207" s="27" t="s">
        <v>118</v>
      </c>
      <c r="K8207" s="37">
        <v>11113</v>
      </c>
      <c r="L8207" s="37">
        <v>3.4239999999999999</v>
      </c>
      <c r="M8207" s="40">
        <v>1.9375518961971701</v>
      </c>
      <c r="N8207" s="40">
        <f t="shared" si="256"/>
        <v>3.0810762170431028E-4</v>
      </c>
      <c r="O8207" s="42">
        <f t="shared" si="257"/>
        <v>1.6137519682088674E-5</v>
      </c>
      <c r="P8207" s="37">
        <v>21532.014222439149</v>
      </c>
      <c r="Q8207" s="27" t="s">
        <v>9862</v>
      </c>
      <c r="R8207" s="27" t="s">
        <v>9863</v>
      </c>
      <c r="S8207" s="27">
        <v>7030005</v>
      </c>
    </row>
    <row r="8208" spans="1:19">
      <c r="A8208" s="27" t="s">
        <v>8382</v>
      </c>
      <c r="B8208" s="27" t="s">
        <v>8451</v>
      </c>
      <c r="C8208" s="27">
        <v>4064</v>
      </c>
      <c r="D8208" s="27" t="s">
        <v>60</v>
      </c>
      <c r="E8208" s="27" t="s">
        <v>207</v>
      </c>
      <c r="F8208" s="37">
        <v>688643621.75399983</v>
      </c>
      <c r="G8208" s="27">
        <v>45.571100000000001</v>
      </c>
      <c r="H8208" s="27">
        <v>-89.480599999999995</v>
      </c>
      <c r="I8208" s="27" t="s">
        <v>106</v>
      </c>
      <c r="J8208" s="27" t="s">
        <v>107</v>
      </c>
      <c r="K8208" s="37">
        <v>9452</v>
      </c>
      <c r="L8208" s="37">
        <v>0</v>
      </c>
      <c r="M8208" s="40">
        <v>223.1949261718363</v>
      </c>
      <c r="N8208" s="40">
        <f t="shared" si="256"/>
        <v>0</v>
      </c>
      <c r="O8208" s="42">
        <f t="shared" si="257"/>
        <v>1.3725531902735727E-5</v>
      </c>
      <c r="P8208" s="37">
        <v>2109638.4421761967</v>
      </c>
      <c r="Q8208" s="27" t="s">
        <v>9905</v>
      </c>
      <c r="R8208" s="27" t="s">
        <v>9906</v>
      </c>
      <c r="S8208" s="27">
        <v>7070001</v>
      </c>
    </row>
    <row r="8209" spans="1:19">
      <c r="A8209" s="27" t="s">
        <v>8382</v>
      </c>
      <c r="B8209" s="27" t="s">
        <v>8452</v>
      </c>
      <c r="C8209" s="27">
        <v>4065</v>
      </c>
      <c r="D8209" s="27" t="s">
        <v>60</v>
      </c>
      <c r="E8209" s="27" t="s">
        <v>207</v>
      </c>
      <c r="F8209" s="37">
        <v>688643621.75399983</v>
      </c>
      <c r="G8209" s="27">
        <v>45.279400000000003</v>
      </c>
      <c r="H8209" s="27">
        <v>-88.199700000000007</v>
      </c>
      <c r="I8209" s="27" t="s">
        <v>106</v>
      </c>
      <c r="J8209" s="27" t="s">
        <v>107</v>
      </c>
      <c r="K8209" s="37">
        <v>22393</v>
      </c>
      <c r="L8209" s="37">
        <v>0</v>
      </c>
      <c r="M8209" s="40">
        <v>207.98650284900279</v>
      </c>
      <c r="N8209" s="40">
        <f t="shared" si="256"/>
        <v>0</v>
      </c>
      <c r="O8209" s="42">
        <f t="shared" si="257"/>
        <v>3.2517545059031012E-5</v>
      </c>
      <c r="P8209" s="37">
        <v>4657441.7582977191</v>
      </c>
      <c r="Q8209" s="27" t="s">
        <v>9350</v>
      </c>
      <c r="R8209" s="27" t="s">
        <v>9351</v>
      </c>
      <c r="S8209" s="27">
        <v>4030105</v>
      </c>
    </row>
    <row r="8210" spans="1:19">
      <c r="A8210" s="27" t="s">
        <v>8382</v>
      </c>
      <c r="B8210" s="27" t="s">
        <v>8453</v>
      </c>
      <c r="C8210" s="27">
        <v>4007</v>
      </c>
      <c r="D8210" s="27" t="s">
        <v>60</v>
      </c>
      <c r="E8210" s="27" t="s">
        <v>207</v>
      </c>
      <c r="F8210" s="37">
        <v>688643621.75399983</v>
      </c>
      <c r="G8210" s="27">
        <v>45.223610999999998</v>
      </c>
      <c r="H8210" s="27">
        <v>-91.127222000000003</v>
      </c>
      <c r="I8210" s="27" t="s">
        <v>106</v>
      </c>
      <c r="J8210" s="27" t="s">
        <v>107</v>
      </c>
      <c r="K8210" s="37">
        <v>110826.999</v>
      </c>
      <c r="L8210" s="37">
        <v>0</v>
      </c>
      <c r="M8210" s="40">
        <v>110.02582622332849</v>
      </c>
      <c r="N8210" s="40">
        <f t="shared" si="256"/>
        <v>0</v>
      </c>
      <c r="O8210" s="42">
        <f t="shared" si="257"/>
        <v>1.6093520000623788E-4</v>
      </c>
      <c r="P8210" s="37">
        <v>12193832.132827001</v>
      </c>
      <c r="Q8210" s="27" t="s">
        <v>9887</v>
      </c>
      <c r="R8210" s="27" t="s">
        <v>9888</v>
      </c>
      <c r="S8210" s="27">
        <v>7050005</v>
      </c>
    </row>
    <row r="8211" spans="1:19">
      <c r="A8211" s="27" t="s">
        <v>8382</v>
      </c>
      <c r="B8211" s="27" t="s">
        <v>8454</v>
      </c>
      <c r="C8211" s="27">
        <v>58663</v>
      </c>
      <c r="D8211" s="27" t="s">
        <v>60</v>
      </c>
      <c r="E8211" s="27" t="s">
        <v>207</v>
      </c>
      <c r="F8211" s="37">
        <v>688643621.75399983</v>
      </c>
      <c r="G8211" s="27">
        <v>44.115000000000002</v>
      </c>
      <c r="H8211" s="27">
        <v>-88.217222000000007</v>
      </c>
      <c r="I8211" s="27" t="s">
        <v>229</v>
      </c>
      <c r="J8211" s="27" t="s">
        <v>118</v>
      </c>
      <c r="K8211" s="37">
        <v>5155</v>
      </c>
      <c r="L8211" s="37">
        <v>2.6789999999999998</v>
      </c>
      <c r="M8211" s="40">
        <v>1.9375518961971701</v>
      </c>
      <c r="N8211" s="40">
        <f t="shared" si="256"/>
        <v>5.1968962172647916E-4</v>
      </c>
      <c r="O8211" s="42">
        <f t="shared" si="257"/>
        <v>7.4857296824590216E-6</v>
      </c>
      <c r="P8211" s="37">
        <v>9988.0800248964115</v>
      </c>
      <c r="Q8211" s="27" t="s">
        <v>9342</v>
      </c>
      <c r="R8211" s="27" t="s">
        <v>9343</v>
      </c>
      <c r="S8211" s="27">
        <v>4030101</v>
      </c>
    </row>
    <row r="8212" spans="1:19">
      <c r="A8212" s="27" t="s">
        <v>8382</v>
      </c>
      <c r="B8212" s="27" t="s">
        <v>8455</v>
      </c>
      <c r="C8212" s="27">
        <v>62019</v>
      </c>
      <c r="D8212" s="27" t="s">
        <v>60</v>
      </c>
      <c r="E8212" s="27" t="s">
        <v>207</v>
      </c>
      <c r="F8212" s="37">
        <v>688643621.75399983</v>
      </c>
      <c r="G8212" s="27">
        <v>44.054000000000002</v>
      </c>
      <c r="H8212" s="27">
        <v>-88.085007000000004</v>
      </c>
      <c r="I8212" s="27" t="s">
        <v>229</v>
      </c>
      <c r="J8212" s="27" t="s">
        <v>118</v>
      </c>
      <c r="K8212" s="37">
        <v>3794</v>
      </c>
      <c r="L8212" s="37">
        <v>2.8690000000000002</v>
      </c>
      <c r="M8212" s="40">
        <v>1.9375518961971701</v>
      </c>
      <c r="N8212" s="40">
        <f t="shared" si="256"/>
        <v>7.5619399051133371E-4</v>
      </c>
      <c r="O8212" s="42">
        <f t="shared" si="257"/>
        <v>5.5093808758970963E-6</v>
      </c>
      <c r="P8212" s="37">
        <v>7351.0718941720634</v>
      </c>
      <c r="Q8212" s="27" t="s">
        <v>9342</v>
      </c>
      <c r="R8212" s="27" t="s">
        <v>9343</v>
      </c>
      <c r="S8212" s="27">
        <v>4030101</v>
      </c>
    </row>
    <row r="8213" spans="1:19">
      <c r="A8213" s="27" t="s">
        <v>8382</v>
      </c>
      <c r="B8213" s="27" t="s">
        <v>8456</v>
      </c>
      <c r="C8213" s="27">
        <v>60573</v>
      </c>
      <c r="D8213" s="27" t="s">
        <v>60</v>
      </c>
      <c r="E8213" s="27" t="s">
        <v>207</v>
      </c>
      <c r="F8213" s="37">
        <v>688643621.75399983</v>
      </c>
      <c r="G8213" s="27">
        <v>42.578831000000001</v>
      </c>
      <c r="H8213" s="27">
        <v>-89.033021000000005</v>
      </c>
      <c r="I8213" s="27" t="s">
        <v>129</v>
      </c>
      <c r="J8213" s="27" t="s">
        <v>130</v>
      </c>
      <c r="K8213" s="37">
        <v>3177</v>
      </c>
      <c r="L8213" s="37">
        <v>0</v>
      </c>
      <c r="M8213" s="40">
        <v>7.6E-3</v>
      </c>
      <c r="N8213" s="40">
        <f t="shared" si="256"/>
        <v>0</v>
      </c>
      <c r="O8213" s="42">
        <f t="shared" si="257"/>
        <v>4.6134167218568989E-6</v>
      </c>
      <c r="P8213" s="37">
        <v>24.145199999999999</v>
      </c>
      <c r="Q8213" s="27" t="s">
        <v>9949</v>
      </c>
      <c r="R8213" s="27" t="s">
        <v>9950</v>
      </c>
      <c r="S8213" s="27">
        <v>7090002</v>
      </c>
    </row>
    <row r="8214" spans="1:19">
      <c r="A8214" s="27" t="s">
        <v>8382</v>
      </c>
      <c r="B8214" s="27" t="s">
        <v>8457</v>
      </c>
      <c r="C8214" s="27">
        <v>61816</v>
      </c>
      <c r="D8214" s="27" t="s">
        <v>60</v>
      </c>
      <c r="E8214" s="27" t="s">
        <v>207</v>
      </c>
      <c r="F8214" s="37">
        <v>688643621.75399983</v>
      </c>
      <c r="G8214" s="27">
        <v>42.902949</v>
      </c>
      <c r="H8214" s="27">
        <v>-87.935447999999994</v>
      </c>
      <c r="I8214" s="27" t="s">
        <v>129</v>
      </c>
      <c r="J8214" s="27" t="s">
        <v>130</v>
      </c>
      <c r="K8214" s="37">
        <v>1089</v>
      </c>
      <c r="L8214" s="37">
        <v>0</v>
      </c>
      <c r="M8214" s="40">
        <v>7.6E-3</v>
      </c>
      <c r="N8214" s="40">
        <f t="shared" si="256"/>
        <v>0</v>
      </c>
      <c r="O8214" s="42">
        <f t="shared" si="257"/>
        <v>1.5813694712314015E-6</v>
      </c>
      <c r="P8214" s="37">
        <v>8.2764000000000006</v>
      </c>
      <c r="Q8214" s="27" t="s">
        <v>9375</v>
      </c>
      <c r="R8214" s="27" t="s">
        <v>9376</v>
      </c>
      <c r="S8214" s="27">
        <v>4040002</v>
      </c>
    </row>
    <row r="8215" spans="1:19">
      <c r="A8215" s="27" t="s">
        <v>8382</v>
      </c>
      <c r="B8215" s="27" t="s">
        <v>8458</v>
      </c>
      <c r="C8215" s="27">
        <v>55836</v>
      </c>
      <c r="D8215" s="27" t="s">
        <v>60</v>
      </c>
      <c r="E8215" s="27" t="s">
        <v>207</v>
      </c>
      <c r="F8215" s="37">
        <v>688643621.75399983</v>
      </c>
      <c r="G8215" s="27">
        <v>44.2761</v>
      </c>
      <c r="H8215" s="27">
        <v>-88.265799999999999</v>
      </c>
      <c r="I8215" s="27" t="s">
        <v>110</v>
      </c>
      <c r="J8215" s="27" t="s">
        <v>111</v>
      </c>
      <c r="K8215" s="37">
        <v>12377</v>
      </c>
      <c r="L8215" s="37">
        <v>9360.6769999999997</v>
      </c>
      <c r="M8215" s="40">
        <v>0.79702615261159604</v>
      </c>
      <c r="N8215" s="40">
        <f t="shared" si="256"/>
        <v>0.75629611375939243</v>
      </c>
      <c r="O8215" s="42">
        <f t="shared" si="257"/>
        <v>1.7973011887448171E-5</v>
      </c>
      <c r="P8215" s="37">
        <v>9864.7926908737245</v>
      </c>
      <c r="Q8215" s="27" t="s">
        <v>9371</v>
      </c>
      <c r="R8215" s="27" t="s">
        <v>9372</v>
      </c>
      <c r="S8215" s="27">
        <v>4030204</v>
      </c>
    </row>
    <row r="8216" spans="1:19">
      <c r="A8216" s="27" t="s">
        <v>8382</v>
      </c>
      <c r="B8216" s="27" t="s">
        <v>8459</v>
      </c>
      <c r="C8216" s="27">
        <v>4271</v>
      </c>
      <c r="D8216" s="27" t="s">
        <v>60</v>
      </c>
      <c r="E8216" s="27" t="s">
        <v>207</v>
      </c>
      <c r="F8216" s="37">
        <v>688643621.75399983</v>
      </c>
      <c r="G8216" s="27">
        <v>44.303583000000003</v>
      </c>
      <c r="H8216" s="27">
        <v>-91.912647000000007</v>
      </c>
      <c r="I8216" s="27" t="s">
        <v>112</v>
      </c>
      <c r="J8216" s="27" t="s">
        <v>113</v>
      </c>
      <c r="K8216" s="37">
        <v>1891522</v>
      </c>
      <c r="L8216" s="37">
        <v>2298411.21</v>
      </c>
      <c r="M8216" s="40">
        <v>1.8472672479142009</v>
      </c>
      <c r="N8216" s="40">
        <f t="shared" si="256"/>
        <v>1.2151120684824179</v>
      </c>
      <c r="O8216" s="42">
        <f t="shared" si="257"/>
        <v>2.7467356703053838E-3</v>
      </c>
      <c r="P8216" s="37">
        <v>3494146.6393091651</v>
      </c>
      <c r="Q8216" s="27" t="s">
        <v>9868</v>
      </c>
      <c r="R8216" s="27" t="s">
        <v>9869</v>
      </c>
      <c r="S8216" s="27">
        <v>7040003</v>
      </c>
    </row>
    <row r="8217" spans="1:19">
      <c r="A8217" s="27" t="s">
        <v>8382</v>
      </c>
      <c r="B8217" s="27" t="s">
        <v>8460</v>
      </c>
      <c r="C8217" s="27">
        <v>59771</v>
      </c>
      <c r="D8217" s="27" t="s">
        <v>60</v>
      </c>
      <c r="E8217" s="27" t="s">
        <v>207</v>
      </c>
      <c r="F8217" s="37">
        <v>688643621.75399983</v>
      </c>
      <c r="G8217" s="27">
        <v>43.014600000000002</v>
      </c>
      <c r="H8217" s="27">
        <v>-88.799199999999999</v>
      </c>
      <c r="I8217" s="27" t="s">
        <v>129</v>
      </c>
      <c r="J8217" s="27" t="s">
        <v>130</v>
      </c>
      <c r="K8217" s="37">
        <v>1227</v>
      </c>
      <c r="L8217" s="37">
        <v>0</v>
      </c>
      <c r="M8217" s="40">
        <v>7.6E-3</v>
      </c>
      <c r="N8217" s="40">
        <f t="shared" si="256"/>
        <v>0</v>
      </c>
      <c r="O8217" s="42">
        <f t="shared" si="257"/>
        <v>1.7817633987152707E-6</v>
      </c>
      <c r="P8217" s="37">
        <v>9.3252000000000006</v>
      </c>
      <c r="Q8217" s="27" t="s">
        <v>9947</v>
      </c>
      <c r="R8217" s="27" t="s">
        <v>9948</v>
      </c>
      <c r="S8217" s="27">
        <v>7090001</v>
      </c>
    </row>
    <row r="8218" spans="1:19">
      <c r="A8218" s="27" t="s">
        <v>8382</v>
      </c>
      <c r="B8218" s="27" t="s">
        <v>8461</v>
      </c>
      <c r="C8218" s="27">
        <v>4008</v>
      </c>
      <c r="D8218" s="27" t="s">
        <v>60</v>
      </c>
      <c r="E8218" s="27" t="s">
        <v>207</v>
      </c>
      <c r="F8218" s="37">
        <v>688643621.75399983</v>
      </c>
      <c r="G8218" s="27">
        <v>45.051000000000002</v>
      </c>
      <c r="H8218" s="27">
        <v>-91.274000000000001</v>
      </c>
      <c r="I8218" s="27" t="s">
        <v>106</v>
      </c>
      <c r="J8218" s="27" t="s">
        <v>107</v>
      </c>
      <c r="K8218" s="37">
        <v>147977.99900000001</v>
      </c>
      <c r="L8218" s="37">
        <v>0</v>
      </c>
      <c r="M8218" s="40">
        <v>19.519487709063039</v>
      </c>
      <c r="N8218" s="40">
        <f t="shared" si="256"/>
        <v>0</v>
      </c>
      <c r="O8218" s="42">
        <f t="shared" si="257"/>
        <v>2.1488327826676848E-4</v>
      </c>
      <c r="P8218" s="37">
        <v>2888454.7326922431</v>
      </c>
      <c r="Q8218" s="27" t="s">
        <v>9887</v>
      </c>
      <c r="R8218" s="27" t="s">
        <v>9888</v>
      </c>
      <c r="S8218" s="27">
        <v>7050005</v>
      </c>
    </row>
    <row r="8219" spans="1:19">
      <c r="A8219" s="27" t="s">
        <v>8382</v>
      </c>
      <c r="B8219" s="27" t="s">
        <v>8462</v>
      </c>
      <c r="C8219" s="27">
        <v>4067</v>
      </c>
      <c r="D8219" s="27" t="s">
        <v>60</v>
      </c>
      <c r="E8219" s="27" t="s">
        <v>207</v>
      </c>
      <c r="F8219" s="37">
        <v>688643621.75399983</v>
      </c>
      <c r="G8219" s="27">
        <v>45.287500000000001</v>
      </c>
      <c r="H8219" s="27">
        <v>-88.160300000000007</v>
      </c>
      <c r="I8219" s="27" t="s">
        <v>106</v>
      </c>
      <c r="J8219" s="27" t="s">
        <v>107</v>
      </c>
      <c r="K8219" s="37">
        <v>11171</v>
      </c>
      <c r="L8219" s="37">
        <v>0</v>
      </c>
      <c r="M8219" s="40">
        <v>28.802146949568719</v>
      </c>
      <c r="N8219" s="40">
        <f t="shared" si="256"/>
        <v>0</v>
      </c>
      <c r="O8219" s="42">
        <f t="shared" si="257"/>
        <v>1.622174321682827E-5</v>
      </c>
      <c r="P8219" s="37">
        <v>321748.78357363219</v>
      </c>
      <c r="Q8219" s="27" t="s">
        <v>9350</v>
      </c>
      <c r="R8219" s="27" t="s">
        <v>9351</v>
      </c>
      <c r="S8219" s="27">
        <v>4030105</v>
      </c>
    </row>
    <row r="8220" spans="1:19">
      <c r="A8220" s="27" t="s">
        <v>8382</v>
      </c>
      <c r="B8220" s="27" t="s">
        <v>8463</v>
      </c>
      <c r="C8220" s="27">
        <v>7822</v>
      </c>
      <c r="D8220" s="27" t="s">
        <v>60</v>
      </c>
      <c r="E8220" s="27" t="s">
        <v>207</v>
      </c>
      <c r="F8220" s="37">
        <v>688643621.75399983</v>
      </c>
      <c r="G8220" s="27">
        <v>44.274582000000002</v>
      </c>
      <c r="H8220" s="27">
        <v>-88.319074000000001</v>
      </c>
      <c r="I8220" s="27" t="s">
        <v>106</v>
      </c>
      <c r="J8220" s="27" t="s">
        <v>107</v>
      </c>
      <c r="K8220" s="37">
        <v>37433</v>
      </c>
      <c r="L8220" s="37">
        <v>0</v>
      </c>
      <c r="M8220" s="40">
        <v>3.899335711659397</v>
      </c>
      <c r="N8220" s="40">
        <f t="shared" si="256"/>
        <v>0</v>
      </c>
      <c r="O8220" s="42">
        <f t="shared" si="257"/>
        <v>5.4357578894954137E-5</v>
      </c>
      <c r="P8220" s="37">
        <v>145963.83369454619</v>
      </c>
      <c r="Q8220" s="27" t="s">
        <v>9371</v>
      </c>
      <c r="R8220" s="27" t="s">
        <v>9372</v>
      </c>
      <c r="S8220" s="27">
        <v>4030204</v>
      </c>
    </row>
    <row r="8221" spans="1:19">
      <c r="A8221" s="27" t="s">
        <v>8382</v>
      </c>
      <c r="B8221" s="27" t="s">
        <v>8464</v>
      </c>
      <c r="C8221" s="27">
        <v>4118</v>
      </c>
      <c r="D8221" s="27" t="s">
        <v>60</v>
      </c>
      <c r="E8221" s="27" t="s">
        <v>207</v>
      </c>
      <c r="F8221" s="37">
        <v>688643621.75399983</v>
      </c>
      <c r="G8221" s="27">
        <v>44.276198999999998</v>
      </c>
      <c r="H8221" s="27">
        <v>-88.265445</v>
      </c>
      <c r="I8221" s="27" t="s">
        <v>110</v>
      </c>
      <c r="J8221" s="27" t="s">
        <v>111</v>
      </c>
      <c r="K8221" s="37">
        <v>2013</v>
      </c>
      <c r="L8221" s="37">
        <v>1246.2719999999999</v>
      </c>
      <c r="M8221" s="40">
        <v>0.79702615261159604</v>
      </c>
      <c r="N8221" s="40">
        <f t="shared" si="256"/>
        <v>0.61911177347242918</v>
      </c>
      <c r="O8221" s="42">
        <f t="shared" si="257"/>
        <v>2.9231375074277421E-6</v>
      </c>
      <c r="P8221" s="37">
        <v>1604.4136452071427</v>
      </c>
      <c r="Q8221" s="27" t="s">
        <v>9371</v>
      </c>
      <c r="R8221" s="27" t="s">
        <v>9372</v>
      </c>
      <c r="S8221" s="27">
        <v>4030204</v>
      </c>
    </row>
    <row r="8222" spans="1:19">
      <c r="A8222" s="27" t="s">
        <v>8382</v>
      </c>
      <c r="B8222" s="27" t="s">
        <v>8465</v>
      </c>
      <c r="C8222" s="27">
        <v>54098</v>
      </c>
      <c r="D8222" s="27" t="s">
        <v>60</v>
      </c>
      <c r="E8222" s="27" t="s">
        <v>207</v>
      </c>
      <c r="F8222" s="37">
        <v>688643621.75399983</v>
      </c>
      <c r="G8222" s="27">
        <v>44.282600000000002</v>
      </c>
      <c r="H8222" s="27">
        <v>-88.253399999999999</v>
      </c>
      <c r="I8222" s="27" t="s">
        <v>132</v>
      </c>
      <c r="J8222" s="27" t="s">
        <v>113</v>
      </c>
      <c r="K8222" s="37">
        <v>195719</v>
      </c>
      <c r="L8222" s="37">
        <v>52219.392</v>
      </c>
      <c r="M8222" s="40">
        <v>1.8472672479142009</v>
      </c>
      <c r="N8222" s="40">
        <f t="shared" si="256"/>
        <v>0.26680798491715163</v>
      </c>
      <c r="O8222" s="42">
        <f t="shared" si="257"/>
        <v>2.8420941371895195E-4</v>
      </c>
      <c r="P8222" s="37">
        <v>361545.29849451949</v>
      </c>
      <c r="Q8222" s="27" t="s">
        <v>9371</v>
      </c>
      <c r="R8222" s="27" t="s">
        <v>9372</v>
      </c>
      <c r="S8222" s="27">
        <v>4030204</v>
      </c>
    </row>
    <row r="8223" spans="1:19">
      <c r="A8223" s="27" t="s">
        <v>8382</v>
      </c>
      <c r="B8223" s="27" t="s">
        <v>8466</v>
      </c>
      <c r="C8223" s="27">
        <v>4053</v>
      </c>
      <c r="D8223" s="27" t="s">
        <v>60</v>
      </c>
      <c r="E8223" s="27" t="s">
        <v>207</v>
      </c>
      <c r="F8223" s="37">
        <v>688643621.75399983</v>
      </c>
      <c r="G8223" s="27">
        <v>43.625844999999998</v>
      </c>
      <c r="H8223" s="27">
        <v>-89.780764000000005</v>
      </c>
      <c r="I8223" s="27" t="s">
        <v>106</v>
      </c>
      <c r="J8223" s="27" t="s">
        <v>107</v>
      </c>
      <c r="K8223" s="37">
        <v>50363.000999999997</v>
      </c>
      <c r="L8223" s="37">
        <v>0</v>
      </c>
      <c r="M8223" s="40">
        <v>116.0904725095801</v>
      </c>
      <c r="N8223" s="40">
        <f t="shared" si="256"/>
        <v>0</v>
      </c>
      <c r="O8223" s="42">
        <f t="shared" si="257"/>
        <v>7.3133620074376996E-5</v>
      </c>
      <c r="P8223" s="37">
        <v>5846664.5830904543</v>
      </c>
      <c r="Q8223" s="27" t="s">
        <v>8405</v>
      </c>
      <c r="R8223" s="27" t="s">
        <v>9909</v>
      </c>
      <c r="S8223" s="27">
        <v>7070003</v>
      </c>
    </row>
    <row r="8224" spans="1:19">
      <c r="A8224" s="27" t="s">
        <v>8382</v>
      </c>
      <c r="B8224" s="27" t="s">
        <v>8467</v>
      </c>
      <c r="C8224" s="27">
        <v>54885</v>
      </c>
      <c r="D8224" s="27" t="s">
        <v>60</v>
      </c>
      <c r="E8224" s="27" t="s">
        <v>207</v>
      </c>
      <c r="F8224" s="37">
        <v>688643621.75399983</v>
      </c>
      <c r="G8224" s="27">
        <v>44.276899999999998</v>
      </c>
      <c r="H8224" s="27">
        <v>-88.334400000000002</v>
      </c>
      <c r="I8224" s="27" t="s">
        <v>106</v>
      </c>
      <c r="J8224" s="27" t="s">
        <v>107</v>
      </c>
      <c r="K8224" s="37">
        <v>13173.999</v>
      </c>
      <c r="L8224" s="37">
        <v>0</v>
      </c>
      <c r="M8224" s="40">
        <v>0</v>
      </c>
      <c r="N8224" s="40">
        <f t="shared" si="256"/>
        <v>0</v>
      </c>
      <c r="O8224" s="42">
        <f t="shared" si="257"/>
        <v>1.913035797303307E-5</v>
      </c>
      <c r="P8224" s="37">
        <v>0</v>
      </c>
      <c r="Q8224" s="27" t="s">
        <v>9371</v>
      </c>
      <c r="R8224" s="27" t="s">
        <v>9372</v>
      </c>
      <c r="S8224" s="27">
        <v>4030204</v>
      </c>
    </row>
    <row r="8225" spans="1:19">
      <c r="A8225" s="27" t="s">
        <v>8382</v>
      </c>
      <c r="B8225" s="27" t="s">
        <v>8468</v>
      </c>
      <c r="C8225" s="27">
        <v>10453</v>
      </c>
      <c r="D8225" s="27" t="s">
        <v>60</v>
      </c>
      <c r="E8225" s="27" t="s">
        <v>207</v>
      </c>
      <c r="F8225" s="37">
        <v>688643621.75399983</v>
      </c>
      <c r="G8225" s="27">
        <v>45.888333000000003</v>
      </c>
      <c r="H8225" s="27">
        <v>-91.076943999999997</v>
      </c>
      <c r="I8225" s="27" t="s">
        <v>106</v>
      </c>
      <c r="J8225" s="27" t="s">
        <v>107</v>
      </c>
      <c r="K8225" s="37">
        <v>12177</v>
      </c>
      <c r="L8225" s="37">
        <v>0</v>
      </c>
      <c r="M8225" s="40">
        <v>26.702451823254609</v>
      </c>
      <c r="N8225" s="40">
        <f t="shared" si="256"/>
        <v>0</v>
      </c>
      <c r="O8225" s="42">
        <f t="shared" si="257"/>
        <v>1.7682585905587489E-5</v>
      </c>
      <c r="P8225" s="37">
        <v>325155.75585177139</v>
      </c>
      <c r="Q8225" s="27" t="s">
        <v>9879</v>
      </c>
      <c r="R8225" s="27" t="s">
        <v>9880</v>
      </c>
      <c r="S8225" s="27">
        <v>7050001</v>
      </c>
    </row>
    <row r="8226" spans="1:19">
      <c r="A8226" s="27" t="s">
        <v>8382</v>
      </c>
      <c r="B8226" s="27" t="s">
        <v>8469</v>
      </c>
      <c r="C8226" s="27">
        <v>3986</v>
      </c>
      <c r="D8226" s="27" t="s">
        <v>60</v>
      </c>
      <c r="E8226" s="27" t="s">
        <v>207</v>
      </c>
      <c r="F8226" s="37">
        <v>688643621.75399983</v>
      </c>
      <c r="G8226" s="27">
        <v>45.464444</v>
      </c>
      <c r="H8226" s="27">
        <v>-91.083611000000005</v>
      </c>
      <c r="I8226" s="27" t="s">
        <v>106</v>
      </c>
      <c r="J8226" s="27" t="s">
        <v>107</v>
      </c>
      <c r="K8226" s="37">
        <v>13008</v>
      </c>
      <c r="L8226" s="37">
        <v>0</v>
      </c>
      <c r="M8226" s="40">
        <v>0</v>
      </c>
      <c r="N8226" s="40">
        <f t="shared" si="256"/>
        <v>0</v>
      </c>
      <c r="O8226" s="42">
        <f t="shared" si="257"/>
        <v>1.8889305860218613E-5</v>
      </c>
      <c r="P8226" s="37">
        <v>0</v>
      </c>
      <c r="Q8226" s="27" t="s">
        <v>9881</v>
      </c>
      <c r="R8226" s="27" t="s">
        <v>9882</v>
      </c>
      <c r="S8226" s="27">
        <v>7050002</v>
      </c>
    </row>
    <row r="8227" spans="1:19">
      <c r="A8227" s="27" t="s">
        <v>8382</v>
      </c>
      <c r="B8227" s="27" t="s">
        <v>8470</v>
      </c>
      <c r="C8227" s="27">
        <v>60888</v>
      </c>
      <c r="D8227" s="27" t="s">
        <v>60</v>
      </c>
      <c r="E8227" s="27" t="s">
        <v>207</v>
      </c>
      <c r="F8227" s="37">
        <v>688643621.75399983</v>
      </c>
      <c r="G8227" s="27">
        <v>44.887819999999998</v>
      </c>
      <c r="H8227" s="27">
        <v>-91.352400000000003</v>
      </c>
      <c r="I8227" s="27" t="s">
        <v>129</v>
      </c>
      <c r="J8227" s="27" t="s">
        <v>130</v>
      </c>
      <c r="K8227" s="37">
        <v>1375</v>
      </c>
      <c r="L8227" s="37">
        <v>0</v>
      </c>
      <c r="M8227" s="40">
        <v>7.6E-3</v>
      </c>
      <c r="N8227" s="40">
        <f t="shared" si="256"/>
        <v>0</v>
      </c>
      <c r="O8227" s="42">
        <f t="shared" si="257"/>
        <v>1.9966786252921736E-6</v>
      </c>
      <c r="P8227" s="37">
        <v>10.45</v>
      </c>
      <c r="Q8227" s="27" t="s">
        <v>9887</v>
      </c>
      <c r="R8227" s="27" t="s">
        <v>9888</v>
      </c>
      <c r="S8227" s="27">
        <v>7050005</v>
      </c>
    </row>
    <row r="8228" spans="1:19">
      <c r="A8228" s="27" t="s">
        <v>8382</v>
      </c>
      <c r="B8228" s="27" t="s">
        <v>8471</v>
      </c>
      <c r="C8228" s="27">
        <v>60891</v>
      </c>
      <c r="D8228" s="27" t="s">
        <v>60</v>
      </c>
      <c r="E8228" s="27" t="s">
        <v>207</v>
      </c>
      <c r="F8228" s="37">
        <v>688643621.75399983</v>
      </c>
      <c r="G8228" s="27">
        <v>43.494120000000002</v>
      </c>
      <c r="H8228" s="27">
        <v>-90.9071</v>
      </c>
      <c r="I8228" s="27" t="s">
        <v>129</v>
      </c>
      <c r="J8228" s="27" t="s">
        <v>130</v>
      </c>
      <c r="K8228" s="37">
        <v>2071</v>
      </c>
      <c r="L8228" s="37">
        <v>0</v>
      </c>
      <c r="M8228" s="40">
        <v>7.6E-3</v>
      </c>
      <c r="N8228" s="40">
        <f t="shared" si="256"/>
        <v>0</v>
      </c>
      <c r="O8228" s="42">
        <f t="shared" si="257"/>
        <v>3.0073610421673395E-6</v>
      </c>
      <c r="P8228" s="37">
        <v>15.739599999999999</v>
      </c>
      <c r="Q8228" s="27" t="s">
        <v>9893</v>
      </c>
      <c r="R8228" s="27" t="s">
        <v>9894</v>
      </c>
      <c r="S8228" s="27">
        <v>7060001</v>
      </c>
    </row>
    <row r="8229" spans="1:19">
      <c r="A8229" s="27" t="s">
        <v>8382</v>
      </c>
      <c r="B8229" s="27" t="s">
        <v>8472</v>
      </c>
      <c r="C8229" s="27">
        <v>7366</v>
      </c>
      <c r="D8229" s="27" t="s">
        <v>60</v>
      </c>
      <c r="E8229" s="27" t="s">
        <v>207</v>
      </c>
      <c r="F8229" s="37">
        <v>688643621.75399983</v>
      </c>
      <c r="G8229" s="27">
        <v>44.610799999999998</v>
      </c>
      <c r="H8229" s="27">
        <v>-87.558599999999998</v>
      </c>
      <c r="I8229" s="27" t="s">
        <v>114</v>
      </c>
      <c r="J8229" s="27" t="s">
        <v>115</v>
      </c>
      <c r="K8229" s="37">
        <v>5403</v>
      </c>
      <c r="L8229" s="37">
        <v>0</v>
      </c>
      <c r="M8229" s="40">
        <v>3.8E-3</v>
      </c>
      <c r="N8229" s="40">
        <f t="shared" si="256"/>
        <v>0</v>
      </c>
      <c r="O8229" s="42">
        <f t="shared" si="257"/>
        <v>7.8458578999662651E-6</v>
      </c>
      <c r="P8229" s="37">
        <v>20.531400000000001</v>
      </c>
      <c r="Q8229" s="27" t="s">
        <v>9344</v>
      </c>
      <c r="R8229" s="27" t="s">
        <v>9345</v>
      </c>
      <c r="S8229" s="27">
        <v>4030102</v>
      </c>
    </row>
    <row r="8230" spans="1:19">
      <c r="A8230" s="27" t="s">
        <v>8382</v>
      </c>
      <c r="B8230" s="27" t="s">
        <v>8473</v>
      </c>
      <c r="C8230" s="27">
        <v>4119</v>
      </c>
      <c r="D8230" s="27" t="s">
        <v>60</v>
      </c>
      <c r="E8230" s="27" t="s">
        <v>207</v>
      </c>
      <c r="F8230" s="37">
        <v>688643621.75399983</v>
      </c>
      <c r="G8230" s="27">
        <v>44.279896999999998</v>
      </c>
      <c r="H8230" s="27">
        <v>-88.255579999999995</v>
      </c>
      <c r="I8230" s="27" t="s">
        <v>106</v>
      </c>
      <c r="J8230" s="27" t="s">
        <v>107</v>
      </c>
      <c r="K8230" s="37">
        <v>23760.999</v>
      </c>
      <c r="L8230" s="37">
        <v>0</v>
      </c>
      <c r="M8230" s="40">
        <v>0.30138802006104187</v>
      </c>
      <c r="N8230" s="40">
        <f t="shared" si="256"/>
        <v>0</v>
      </c>
      <c r="O8230" s="42">
        <f t="shared" si="257"/>
        <v>3.4504057322828152E-5</v>
      </c>
      <c r="P8230" s="37">
        <v>7161.2804432823959</v>
      </c>
      <c r="Q8230" s="27" t="s">
        <v>9371</v>
      </c>
      <c r="R8230" s="27" t="s">
        <v>9372</v>
      </c>
      <c r="S8230" s="27">
        <v>4030204</v>
      </c>
    </row>
    <row r="8231" spans="1:19">
      <c r="A8231" s="27" t="s">
        <v>8382</v>
      </c>
      <c r="B8231" s="27" t="s">
        <v>8474</v>
      </c>
      <c r="C8231" s="27">
        <v>57190</v>
      </c>
      <c r="D8231" s="27" t="s">
        <v>60</v>
      </c>
      <c r="E8231" s="27" t="s">
        <v>207</v>
      </c>
      <c r="F8231" s="37">
        <v>688643621.75399983</v>
      </c>
      <c r="G8231" s="27">
        <v>45.773600000000002</v>
      </c>
      <c r="H8231" s="27">
        <v>-87.989400000000003</v>
      </c>
      <c r="I8231" s="27" t="s">
        <v>106</v>
      </c>
      <c r="J8231" s="27" t="s">
        <v>107</v>
      </c>
      <c r="K8231" s="37">
        <v>67174.001000000004</v>
      </c>
      <c r="L8231" s="37">
        <v>0</v>
      </c>
      <c r="M8231" s="40">
        <v>21.756819623599071</v>
      </c>
      <c r="N8231" s="40">
        <f t="shared" si="256"/>
        <v>0</v>
      </c>
      <c r="O8231" s="42">
        <f t="shared" si="257"/>
        <v>9.7545375979676444E-5</v>
      </c>
      <c r="P8231" s="37">
        <v>1461492.6231524637</v>
      </c>
      <c r="Q8231" s="27" t="s">
        <v>9355</v>
      </c>
      <c r="R8231" s="27" t="s">
        <v>9356</v>
      </c>
      <c r="S8231" s="27">
        <v>4030108</v>
      </c>
    </row>
    <row r="8232" spans="1:19">
      <c r="A8232" s="27" t="s">
        <v>8382</v>
      </c>
      <c r="B8232" s="27" t="s">
        <v>8475</v>
      </c>
      <c r="C8232" s="27">
        <v>4125</v>
      </c>
      <c r="D8232" s="27" t="s">
        <v>60</v>
      </c>
      <c r="E8232" s="27" t="s">
        <v>207</v>
      </c>
      <c r="F8232" s="37">
        <v>688643621.75399983</v>
      </c>
      <c r="G8232" s="27">
        <v>44.082000000000001</v>
      </c>
      <c r="H8232" s="27">
        <v>-87.655799999999999</v>
      </c>
      <c r="I8232" s="27" t="s">
        <v>1229</v>
      </c>
      <c r="J8232" s="27" t="s">
        <v>109</v>
      </c>
      <c r="K8232" s="37">
        <v>146079</v>
      </c>
      <c r="L8232" s="37">
        <v>129834.628</v>
      </c>
      <c r="M8232" s="40">
        <v>2.0626061603831798</v>
      </c>
      <c r="N8232" s="40">
        <f t="shared" si="256"/>
        <v>0.88879734937944532</v>
      </c>
      <c r="O8232" s="42">
        <f t="shared" si="257"/>
        <v>2.1212568502113123E-4</v>
      </c>
      <c r="P8232" s="37">
        <v>301303.44530261453</v>
      </c>
      <c r="Q8232" s="27" t="s">
        <v>9342</v>
      </c>
      <c r="R8232" s="27" t="s">
        <v>9343</v>
      </c>
      <c r="S8232" s="27">
        <v>4030101</v>
      </c>
    </row>
    <row r="8233" spans="1:19">
      <c r="A8233" s="27" t="s">
        <v>8382</v>
      </c>
      <c r="B8233" s="27" t="s">
        <v>8476</v>
      </c>
      <c r="C8233" s="27">
        <v>56480</v>
      </c>
      <c r="D8233" s="27" t="s">
        <v>60</v>
      </c>
      <c r="E8233" s="27" t="s">
        <v>207</v>
      </c>
      <c r="F8233" s="37">
        <v>688643621.75399983</v>
      </c>
      <c r="G8233" s="27">
        <v>44.634721999999996</v>
      </c>
      <c r="H8233" s="27">
        <v>-90.134444000000002</v>
      </c>
      <c r="I8233" s="27" t="s">
        <v>110</v>
      </c>
      <c r="J8233" s="27" t="s">
        <v>111</v>
      </c>
      <c r="K8233" s="37">
        <v>1525</v>
      </c>
      <c r="L8233" s="37">
        <v>1012.3579999999999</v>
      </c>
      <c r="M8233" s="40">
        <v>0.79702615261159604</v>
      </c>
      <c r="N8233" s="40">
        <f t="shared" si="256"/>
        <v>0.66384131147540981</v>
      </c>
      <c r="O8233" s="42">
        <f t="shared" si="257"/>
        <v>2.2144981116876834E-6</v>
      </c>
      <c r="P8233" s="37">
        <v>1215.4648827326839</v>
      </c>
      <c r="Q8233" s="27" t="s">
        <v>8405</v>
      </c>
      <c r="R8233" s="27" t="s">
        <v>9909</v>
      </c>
      <c r="S8233" s="27">
        <v>7070003</v>
      </c>
    </row>
    <row r="8234" spans="1:19">
      <c r="A8234" s="27" t="s">
        <v>8382</v>
      </c>
      <c r="B8234" s="27" t="s">
        <v>8477</v>
      </c>
      <c r="C8234" s="27">
        <v>60894</v>
      </c>
      <c r="D8234" s="27" t="s">
        <v>60</v>
      </c>
      <c r="E8234" s="27" t="s">
        <v>207</v>
      </c>
      <c r="F8234" s="37">
        <v>688643621.75399983</v>
      </c>
      <c r="G8234" s="27">
        <v>45.163049999999998</v>
      </c>
      <c r="H8234" s="27">
        <v>-90.372900000000001</v>
      </c>
      <c r="I8234" s="27" t="s">
        <v>129</v>
      </c>
      <c r="J8234" s="27" t="s">
        <v>130</v>
      </c>
      <c r="K8234" s="37">
        <v>2336</v>
      </c>
      <c r="L8234" s="37">
        <v>0</v>
      </c>
      <c r="M8234" s="40">
        <v>7.6E-3</v>
      </c>
      <c r="N8234" s="40">
        <f t="shared" si="256"/>
        <v>0</v>
      </c>
      <c r="O8234" s="42">
        <f t="shared" si="257"/>
        <v>3.3921754681327401E-6</v>
      </c>
      <c r="P8234" s="37">
        <v>17.753599999999999</v>
      </c>
      <c r="Q8234" s="27" t="s">
        <v>8987</v>
      </c>
      <c r="R8234" s="27" t="s">
        <v>9876</v>
      </c>
      <c r="S8234" s="27">
        <v>7040007</v>
      </c>
    </row>
    <row r="8235" spans="1:19">
      <c r="A8235" s="27" t="s">
        <v>8382</v>
      </c>
      <c r="B8235" s="27" t="s">
        <v>8478</v>
      </c>
      <c r="C8235" s="27">
        <v>4009</v>
      </c>
      <c r="D8235" s="27" t="s">
        <v>60</v>
      </c>
      <c r="E8235" s="27" t="s">
        <v>207</v>
      </c>
      <c r="F8235" s="37">
        <v>688643621.75399983</v>
      </c>
      <c r="G8235" s="27">
        <v>44.884166999999998</v>
      </c>
      <c r="H8235" s="27">
        <v>-91.929444000000004</v>
      </c>
      <c r="I8235" s="27" t="s">
        <v>106</v>
      </c>
      <c r="J8235" s="27" t="s">
        <v>107</v>
      </c>
      <c r="K8235" s="37">
        <v>26725</v>
      </c>
      <c r="L8235" s="37">
        <v>0</v>
      </c>
      <c r="M8235" s="40">
        <v>170.28728705137701</v>
      </c>
      <c r="N8235" s="40">
        <f t="shared" si="256"/>
        <v>0</v>
      </c>
      <c r="O8235" s="42">
        <f t="shared" si="257"/>
        <v>3.8808171826133337E-5</v>
      </c>
      <c r="P8235" s="37">
        <v>4550927.7464480503</v>
      </c>
      <c r="Q8235" s="27" t="s">
        <v>9891</v>
      </c>
      <c r="R8235" s="27" t="s">
        <v>9892</v>
      </c>
      <c r="S8235" s="27">
        <v>7050007</v>
      </c>
    </row>
    <row r="8236" spans="1:19">
      <c r="A8236" s="27" t="s">
        <v>8382</v>
      </c>
      <c r="B8236" s="27" t="s">
        <v>8479</v>
      </c>
      <c r="C8236" s="27">
        <v>4068</v>
      </c>
      <c r="D8236" s="27" t="s">
        <v>60</v>
      </c>
      <c r="E8236" s="27" t="s">
        <v>207</v>
      </c>
      <c r="F8236" s="37">
        <v>688643621.75399983</v>
      </c>
      <c r="G8236" s="27">
        <v>45.178600000000003</v>
      </c>
      <c r="H8236" s="27">
        <v>-89.685000000000002</v>
      </c>
      <c r="I8236" s="27" t="s">
        <v>106</v>
      </c>
      <c r="J8236" s="27" t="s">
        <v>107</v>
      </c>
      <c r="K8236" s="37">
        <v>7515.0010000000002</v>
      </c>
      <c r="L8236" s="37">
        <v>0</v>
      </c>
      <c r="M8236" s="40">
        <v>144.99760601915179</v>
      </c>
      <c r="N8236" s="40">
        <f t="shared" si="256"/>
        <v>0</v>
      </c>
      <c r="O8236" s="42">
        <f t="shared" si="257"/>
        <v>1.0912757720544954E-5</v>
      </c>
      <c r="P8236" s="37">
        <v>1089657.1542315318</v>
      </c>
      <c r="Q8236" s="27" t="s">
        <v>9907</v>
      </c>
      <c r="R8236" s="27" t="s">
        <v>9908</v>
      </c>
      <c r="S8236" s="27">
        <v>7070002</v>
      </c>
    </row>
    <row r="8237" spans="1:19">
      <c r="A8237" s="27" t="s">
        <v>8382</v>
      </c>
      <c r="B8237" s="27" t="s">
        <v>8480</v>
      </c>
      <c r="C8237" s="27">
        <v>50576</v>
      </c>
      <c r="D8237" s="27" t="s">
        <v>60</v>
      </c>
      <c r="E8237" s="27" t="s">
        <v>207</v>
      </c>
      <c r="F8237" s="37">
        <v>688643621.75399983</v>
      </c>
      <c r="G8237" s="27">
        <v>42.850555999999997</v>
      </c>
      <c r="H8237" s="27">
        <v>-88.069721999999999</v>
      </c>
      <c r="I8237" s="27" t="s">
        <v>117</v>
      </c>
      <c r="J8237" s="27" t="s">
        <v>118</v>
      </c>
      <c r="K8237" s="37">
        <v>41652</v>
      </c>
      <c r="L8237" s="37">
        <v>2E-3</v>
      </c>
      <c r="M8237" s="40">
        <v>1.9375518961971701</v>
      </c>
      <c r="N8237" s="40">
        <f t="shared" si="256"/>
        <v>4.8016901949486218E-8</v>
      </c>
      <c r="O8237" s="42">
        <f t="shared" si="257"/>
        <v>6.0484114982305177E-5</v>
      </c>
      <c r="P8237" s="37">
        <v>80702.911580404529</v>
      </c>
      <c r="Q8237" s="27" t="s">
        <v>9365</v>
      </c>
      <c r="R8237" s="27" t="s">
        <v>10005</v>
      </c>
      <c r="S8237" s="27">
        <v>7120006</v>
      </c>
    </row>
    <row r="8238" spans="1:19">
      <c r="A8238" s="27" t="s">
        <v>8382</v>
      </c>
      <c r="B8238" s="27" t="s">
        <v>8481</v>
      </c>
      <c r="C8238" s="27">
        <v>54851</v>
      </c>
      <c r="D8238" s="27" t="s">
        <v>60</v>
      </c>
      <c r="E8238" s="27" t="s">
        <v>207</v>
      </c>
      <c r="F8238" s="37">
        <v>688643621.75399983</v>
      </c>
      <c r="G8238" s="27">
        <v>43.0214</v>
      </c>
      <c r="H8238" s="27">
        <v>-87.901399999999995</v>
      </c>
      <c r="I8238" s="27" t="s">
        <v>110</v>
      </c>
      <c r="J8238" s="27" t="s">
        <v>111</v>
      </c>
      <c r="K8238" s="37">
        <v>89849.998999999996</v>
      </c>
      <c r="L8238" s="37">
        <v>21431.078000000001</v>
      </c>
      <c r="M8238" s="40">
        <v>0.79702615261159604</v>
      </c>
      <c r="N8238" s="40">
        <f t="shared" si="256"/>
        <v>0.23852062591564416</v>
      </c>
      <c r="O8238" s="42">
        <f t="shared" si="257"/>
        <v>1.3047387089878048E-4</v>
      </c>
      <c r="P8238" s="37">
        <v>71612.799015125755</v>
      </c>
      <c r="Q8238" s="27" t="s">
        <v>9377</v>
      </c>
      <c r="R8238" s="27" t="s">
        <v>9378</v>
      </c>
      <c r="S8238" s="27">
        <v>4040003</v>
      </c>
    </row>
    <row r="8239" spans="1:19">
      <c r="A8239" s="27" t="s">
        <v>8382</v>
      </c>
      <c r="B8239" s="27" t="s">
        <v>8482</v>
      </c>
      <c r="C8239" s="27">
        <v>55742</v>
      </c>
      <c r="D8239" s="27" t="s">
        <v>60</v>
      </c>
      <c r="E8239" s="27" t="s">
        <v>207</v>
      </c>
      <c r="F8239" s="37">
        <v>688643621.75399983</v>
      </c>
      <c r="G8239" s="27">
        <v>42.962499999999999</v>
      </c>
      <c r="H8239" s="27">
        <v>-90.386667000000003</v>
      </c>
      <c r="I8239" s="27" t="s">
        <v>114</v>
      </c>
      <c r="J8239" s="27" t="s">
        <v>115</v>
      </c>
      <c r="K8239" s="37">
        <v>39872</v>
      </c>
      <c r="L8239" s="37">
        <v>0</v>
      </c>
      <c r="M8239" s="40">
        <v>3.8E-3</v>
      </c>
      <c r="N8239" s="40">
        <f t="shared" si="256"/>
        <v>0</v>
      </c>
      <c r="O8239" s="42">
        <f t="shared" si="257"/>
        <v>5.7899323743745126E-5</v>
      </c>
      <c r="P8239" s="37">
        <v>151.5136</v>
      </c>
      <c r="Q8239" s="27" t="s">
        <v>9951</v>
      </c>
      <c r="R8239" s="27" t="s">
        <v>9952</v>
      </c>
      <c r="S8239" s="27">
        <v>7090003</v>
      </c>
    </row>
    <row r="8240" spans="1:19">
      <c r="A8240" s="27" t="s">
        <v>8382</v>
      </c>
      <c r="B8240" s="27" t="s">
        <v>8483</v>
      </c>
      <c r="C8240" s="27">
        <v>50614</v>
      </c>
      <c r="D8240" s="27" t="s">
        <v>60</v>
      </c>
      <c r="E8240" s="27" t="s">
        <v>207</v>
      </c>
      <c r="F8240" s="37">
        <v>688643621.75399983</v>
      </c>
      <c r="G8240" s="27">
        <v>44.7881</v>
      </c>
      <c r="H8240" s="27">
        <v>-89.691699999999997</v>
      </c>
      <c r="I8240" s="27" t="s">
        <v>125</v>
      </c>
      <c r="J8240" s="27" t="s">
        <v>118</v>
      </c>
      <c r="K8240" s="37">
        <v>136503.99900000001</v>
      </c>
      <c r="L8240" s="37">
        <v>32921.273000000001</v>
      </c>
      <c r="M8240" s="40">
        <v>1.9375518961971701</v>
      </c>
      <c r="N8240" s="40">
        <f t="shared" si="256"/>
        <v>0.24117442156401586</v>
      </c>
      <c r="O8240" s="42">
        <f t="shared" si="257"/>
        <v>1.982215396874213E-4</v>
      </c>
      <c r="P8240" s="37">
        <v>264483.58210094663</v>
      </c>
      <c r="Q8240" s="27" t="s">
        <v>9907</v>
      </c>
      <c r="R8240" s="27" t="s">
        <v>9908</v>
      </c>
      <c r="S8240" s="27">
        <v>7070002</v>
      </c>
    </row>
    <row r="8241" spans="1:19">
      <c r="A8241" s="27" t="s">
        <v>8382</v>
      </c>
      <c r="B8241" s="27" t="s">
        <v>8484</v>
      </c>
      <c r="C8241" s="27">
        <v>60893</v>
      </c>
      <c r="D8241" s="27" t="s">
        <v>60</v>
      </c>
      <c r="E8241" s="27" t="s">
        <v>207</v>
      </c>
      <c r="F8241" s="37">
        <v>688643621.75399983</v>
      </c>
      <c r="G8241" s="27">
        <v>42.974980000000002</v>
      </c>
      <c r="H8241" s="27">
        <v>-90.831800000000001</v>
      </c>
      <c r="I8241" s="27" t="s">
        <v>129</v>
      </c>
      <c r="J8241" s="27" t="s">
        <v>130</v>
      </c>
      <c r="K8241" s="37">
        <v>2001</v>
      </c>
      <c r="L8241" s="37">
        <v>0</v>
      </c>
      <c r="M8241" s="40">
        <v>7.6E-3</v>
      </c>
      <c r="N8241" s="40">
        <f t="shared" si="256"/>
        <v>0</v>
      </c>
      <c r="O8241" s="42">
        <f t="shared" si="257"/>
        <v>2.9057119485161015E-6</v>
      </c>
      <c r="P8241" s="37">
        <v>15.207599999999999</v>
      </c>
      <c r="Q8241" s="27" t="s">
        <v>9912</v>
      </c>
      <c r="R8241" s="27" t="s">
        <v>9913</v>
      </c>
      <c r="S8241" s="27">
        <v>7070005</v>
      </c>
    </row>
    <row r="8242" spans="1:19">
      <c r="A8242" s="27" t="s">
        <v>8382</v>
      </c>
      <c r="B8242" s="27" t="s">
        <v>8485</v>
      </c>
      <c r="C8242" s="27">
        <v>55135</v>
      </c>
      <c r="D8242" s="27" t="s">
        <v>60</v>
      </c>
      <c r="E8242" s="27" t="s">
        <v>207</v>
      </c>
      <c r="F8242" s="37">
        <v>688643621.75399983</v>
      </c>
      <c r="G8242" s="27">
        <v>44.193600000000004</v>
      </c>
      <c r="H8242" s="27">
        <v>-88.506399999999999</v>
      </c>
      <c r="I8242" s="27" t="s">
        <v>110</v>
      </c>
      <c r="J8242" s="27" t="s">
        <v>111</v>
      </c>
      <c r="K8242" s="37">
        <v>236325</v>
      </c>
      <c r="L8242" s="37">
        <v>157133.649</v>
      </c>
      <c r="M8242" s="40">
        <v>0.79702615261159604</v>
      </c>
      <c r="N8242" s="40">
        <f t="shared" si="256"/>
        <v>0.66490489368454464</v>
      </c>
      <c r="O8242" s="42">
        <f t="shared" si="257"/>
        <v>3.4317460081612576E-4</v>
      </c>
      <c r="P8242" s="37">
        <v>188357.20551593543</v>
      </c>
      <c r="Q8242" s="27" t="s">
        <v>9371</v>
      </c>
      <c r="R8242" s="27" t="s">
        <v>9372</v>
      </c>
      <c r="S8242" s="27">
        <v>4030204</v>
      </c>
    </row>
    <row r="8243" spans="1:19">
      <c r="A8243" s="27" t="s">
        <v>8382</v>
      </c>
      <c r="B8243" s="27" t="s">
        <v>8486</v>
      </c>
      <c r="C8243" s="27">
        <v>60936</v>
      </c>
      <c r="D8243" s="27" t="s">
        <v>60</v>
      </c>
      <c r="E8243" s="27" t="s">
        <v>207</v>
      </c>
      <c r="F8243" s="37">
        <v>688643621.75399983</v>
      </c>
      <c r="G8243" s="27">
        <v>45.21</v>
      </c>
      <c r="H8243" s="27">
        <v>-91.435299999999998</v>
      </c>
      <c r="I8243" s="27" t="s">
        <v>129</v>
      </c>
      <c r="J8243" s="27" t="s">
        <v>130</v>
      </c>
      <c r="K8243" s="37">
        <v>4564</v>
      </c>
      <c r="L8243" s="37">
        <v>0</v>
      </c>
      <c r="M8243" s="40">
        <v>7.6E-3</v>
      </c>
      <c r="N8243" s="40">
        <f t="shared" si="256"/>
        <v>0</v>
      </c>
      <c r="O8243" s="42">
        <f t="shared" si="257"/>
        <v>6.6275209060607135E-6</v>
      </c>
      <c r="P8243" s="37">
        <v>34.686399999999999</v>
      </c>
      <c r="Q8243" s="27" t="s">
        <v>9887</v>
      </c>
      <c r="R8243" s="27" t="s">
        <v>9888</v>
      </c>
      <c r="S8243" s="27">
        <v>7050005</v>
      </c>
    </row>
    <row r="8244" spans="1:19">
      <c r="A8244" s="27" t="s">
        <v>8382</v>
      </c>
      <c r="B8244" s="27" t="s">
        <v>8487</v>
      </c>
      <c r="C8244" s="27">
        <v>4120</v>
      </c>
      <c r="D8244" s="27" t="s">
        <v>60</v>
      </c>
      <c r="E8244" s="27" t="s">
        <v>207</v>
      </c>
      <c r="F8244" s="37">
        <v>688643621.75399983</v>
      </c>
      <c r="G8244" s="27">
        <v>44.277200000000001</v>
      </c>
      <c r="H8244" s="27">
        <v>-88.267799999999994</v>
      </c>
      <c r="I8244" s="27" t="s">
        <v>106</v>
      </c>
      <c r="J8244" s="27" t="s">
        <v>107</v>
      </c>
      <c r="K8244" s="37">
        <v>38037</v>
      </c>
      <c r="L8244" s="37">
        <v>0</v>
      </c>
      <c r="M8244" s="40">
        <v>0</v>
      </c>
      <c r="N8244" s="40">
        <f t="shared" si="256"/>
        <v>0</v>
      </c>
      <c r="O8244" s="42">
        <f t="shared" si="257"/>
        <v>5.5234665360173391E-5</v>
      </c>
      <c r="P8244" s="37">
        <v>0</v>
      </c>
      <c r="Q8244" s="27" t="s">
        <v>9371</v>
      </c>
      <c r="R8244" s="27" t="s">
        <v>9372</v>
      </c>
      <c r="S8244" s="27">
        <v>4030204</v>
      </c>
    </row>
    <row r="8245" spans="1:19">
      <c r="A8245" s="27" t="s">
        <v>8382</v>
      </c>
      <c r="B8245" s="27" t="s">
        <v>8488</v>
      </c>
      <c r="C8245" s="27">
        <v>4130</v>
      </c>
      <c r="D8245" s="27" t="s">
        <v>60</v>
      </c>
      <c r="E8245" s="27" t="s">
        <v>207</v>
      </c>
      <c r="F8245" s="37">
        <v>688643621.75399983</v>
      </c>
      <c r="G8245" s="27">
        <v>43.8797</v>
      </c>
      <c r="H8245" s="27">
        <v>-90.164500000000004</v>
      </c>
      <c r="I8245" s="27" t="s">
        <v>108</v>
      </c>
      <c r="J8245" s="27" t="s">
        <v>109</v>
      </c>
      <c r="K8245" s="37">
        <v>20.998999999999999</v>
      </c>
      <c r="L8245" s="37">
        <v>13.439</v>
      </c>
      <c r="M8245" s="40">
        <v>2.0626061603831798</v>
      </c>
      <c r="N8245" s="40">
        <f t="shared" si="256"/>
        <v>0.63998285632649177</v>
      </c>
      <c r="O8245" s="42">
        <f t="shared" si="257"/>
        <v>3.0493275965462075E-8</v>
      </c>
      <c r="P8245" s="37">
        <v>43.312666761886391</v>
      </c>
      <c r="Q8245" s="27" t="s">
        <v>8405</v>
      </c>
      <c r="R8245" s="27" t="s">
        <v>9909</v>
      </c>
      <c r="S8245" s="27">
        <v>7070003</v>
      </c>
    </row>
    <row r="8246" spans="1:19">
      <c r="A8246" s="27" t="s">
        <v>8382</v>
      </c>
      <c r="B8246" s="27" t="s">
        <v>8489</v>
      </c>
      <c r="C8246" s="27">
        <v>9674</v>
      </c>
      <c r="D8246" s="27" t="s">
        <v>60</v>
      </c>
      <c r="E8246" s="27" t="s">
        <v>207</v>
      </c>
      <c r="F8246" s="37">
        <v>688643621.75399983</v>
      </c>
      <c r="G8246" s="27">
        <v>43.038600000000002</v>
      </c>
      <c r="H8246" s="27">
        <v>-89.358599999999996</v>
      </c>
      <c r="I8246" s="27" t="s">
        <v>110</v>
      </c>
      <c r="J8246" s="27" t="s">
        <v>111</v>
      </c>
      <c r="K8246" s="37">
        <v>37</v>
      </c>
      <c r="L8246" s="37">
        <v>84.597999999999999</v>
      </c>
      <c r="M8246" s="40">
        <v>0.79702615261159604</v>
      </c>
      <c r="N8246" s="40">
        <f t="shared" si="256"/>
        <v>2.2864324324324325</v>
      </c>
      <c r="O8246" s="42">
        <f t="shared" si="257"/>
        <v>5.3728806644225766E-8</v>
      </c>
      <c r="P8246" s="37">
        <v>29.489967646629054</v>
      </c>
      <c r="Q8246" s="27" t="s">
        <v>9949</v>
      </c>
      <c r="R8246" s="27" t="s">
        <v>9950</v>
      </c>
      <c r="S8246" s="27">
        <v>7090002</v>
      </c>
    </row>
    <row r="8247" spans="1:19">
      <c r="A8247" s="27" t="s">
        <v>8382</v>
      </c>
      <c r="B8247" s="27" t="s">
        <v>8490</v>
      </c>
      <c r="C8247" s="27">
        <v>50439</v>
      </c>
      <c r="D8247" s="27" t="s">
        <v>60</v>
      </c>
      <c r="E8247" s="27" t="s">
        <v>207</v>
      </c>
      <c r="F8247" s="37">
        <v>688643621.75399983</v>
      </c>
      <c r="G8247" s="27">
        <v>44.871899999999997</v>
      </c>
      <c r="H8247" s="27">
        <v>-88.143900000000002</v>
      </c>
      <c r="I8247" s="27" t="s">
        <v>106</v>
      </c>
      <c r="J8247" s="27" t="s">
        <v>107</v>
      </c>
      <c r="K8247" s="37">
        <v>8232</v>
      </c>
      <c r="L8247" s="37">
        <v>0</v>
      </c>
      <c r="M8247" s="40">
        <v>2.7913795025911141</v>
      </c>
      <c r="N8247" s="40">
        <f t="shared" si="256"/>
        <v>0</v>
      </c>
      <c r="O8247" s="42">
        <f t="shared" si="257"/>
        <v>1.1953933413385581E-5</v>
      </c>
      <c r="P8247" s="37">
        <v>22978.636065330051</v>
      </c>
      <c r="Q8247" s="27" t="s">
        <v>9348</v>
      </c>
      <c r="R8247" s="27" t="s">
        <v>9349</v>
      </c>
      <c r="S8247" s="27">
        <v>4030104</v>
      </c>
    </row>
    <row r="8248" spans="1:19">
      <c r="A8248" s="27" t="s">
        <v>8382</v>
      </c>
      <c r="B8248" s="27" t="s">
        <v>8491</v>
      </c>
      <c r="C8248" s="27">
        <v>4044</v>
      </c>
      <c r="D8248" s="27" t="s">
        <v>60</v>
      </c>
      <c r="E8248" s="27" t="s">
        <v>207</v>
      </c>
      <c r="F8248" s="37">
        <v>688643621.75399983</v>
      </c>
      <c r="G8248" s="27">
        <v>44.876399999999997</v>
      </c>
      <c r="H8248" s="27">
        <v>-88.147499999999994</v>
      </c>
      <c r="I8248" s="27" t="s">
        <v>106</v>
      </c>
      <c r="J8248" s="27" t="s">
        <v>107</v>
      </c>
      <c r="K8248" s="37">
        <v>7503.9989999999998</v>
      </c>
      <c r="L8248" s="37">
        <v>0</v>
      </c>
      <c r="M8248" s="40">
        <v>66.864000109998898</v>
      </c>
      <c r="N8248" s="40">
        <f t="shared" si="256"/>
        <v>0</v>
      </c>
      <c r="O8248" s="42">
        <f t="shared" si="257"/>
        <v>1.0896781387282796E-5</v>
      </c>
      <c r="P8248" s="37">
        <v>501747.38996143162</v>
      </c>
      <c r="Q8248" s="27" t="s">
        <v>9348</v>
      </c>
      <c r="R8248" s="27" t="s">
        <v>9349</v>
      </c>
      <c r="S8248" s="27">
        <v>4030104</v>
      </c>
    </row>
    <row r="8249" spans="1:19">
      <c r="A8249" s="27" t="s">
        <v>8382</v>
      </c>
      <c r="B8249" s="27" t="s">
        <v>8492</v>
      </c>
      <c r="C8249" s="27">
        <v>50577</v>
      </c>
      <c r="D8249" s="27" t="s">
        <v>60</v>
      </c>
      <c r="E8249" s="27" t="s">
        <v>207</v>
      </c>
      <c r="F8249" s="37">
        <v>688643621.75399983</v>
      </c>
      <c r="G8249" s="27">
        <v>43.1922</v>
      </c>
      <c r="H8249" s="27">
        <v>-88.159700000000001</v>
      </c>
      <c r="I8249" s="27" t="s">
        <v>117</v>
      </c>
      <c r="J8249" s="27" t="s">
        <v>118</v>
      </c>
      <c r="K8249" s="37">
        <v>91714</v>
      </c>
      <c r="L8249" s="37">
        <v>0</v>
      </c>
      <c r="M8249" s="40">
        <v>1.9375518961971701</v>
      </c>
      <c r="N8249" s="40">
        <f t="shared" si="256"/>
        <v>0</v>
      </c>
      <c r="O8249" s="42">
        <f t="shared" si="257"/>
        <v>1.3318064250185193E-4</v>
      </c>
      <c r="P8249" s="37">
        <v>177700.63460782726</v>
      </c>
      <c r="Q8249" s="27" t="s">
        <v>9377</v>
      </c>
      <c r="R8249" s="27" t="s">
        <v>9378</v>
      </c>
      <c r="S8249" s="27">
        <v>4040003</v>
      </c>
    </row>
    <row r="8250" spans="1:19">
      <c r="A8250" s="27" t="s">
        <v>8382</v>
      </c>
      <c r="B8250" s="27" t="s">
        <v>8493</v>
      </c>
      <c r="C8250" s="27">
        <v>57824</v>
      </c>
      <c r="D8250" s="27" t="s">
        <v>60</v>
      </c>
      <c r="E8250" s="27" t="s">
        <v>207</v>
      </c>
      <c r="F8250" s="37">
        <v>688643621.75399983</v>
      </c>
      <c r="G8250" s="27">
        <v>43.873888999999998</v>
      </c>
      <c r="H8250" s="27">
        <v>-91.18</v>
      </c>
      <c r="I8250" s="27" t="s">
        <v>117</v>
      </c>
      <c r="J8250" s="27" t="s">
        <v>118</v>
      </c>
      <c r="K8250" s="37">
        <v>3833</v>
      </c>
      <c r="L8250" s="37">
        <v>0</v>
      </c>
      <c r="M8250" s="40">
        <v>1.9375518961971701</v>
      </c>
      <c r="N8250" s="40">
        <f t="shared" si="256"/>
        <v>0</v>
      </c>
      <c r="O8250" s="42">
        <f t="shared" si="257"/>
        <v>5.5660139423599286E-6</v>
      </c>
      <c r="P8250" s="37">
        <v>7426.6364181237532</v>
      </c>
      <c r="Q8250" s="27" t="s">
        <v>9874</v>
      </c>
      <c r="R8250" s="27" t="s">
        <v>9875</v>
      </c>
      <c r="S8250" s="27">
        <v>7040006</v>
      </c>
    </row>
    <row r="8251" spans="1:19">
      <c r="A8251" s="27" t="s">
        <v>8382</v>
      </c>
      <c r="B8251" s="27" t="s">
        <v>8494</v>
      </c>
      <c r="C8251" s="27">
        <v>58555</v>
      </c>
      <c r="D8251" s="27" t="s">
        <v>60</v>
      </c>
      <c r="E8251" s="27" t="s">
        <v>207</v>
      </c>
      <c r="F8251" s="37">
        <v>688643621.75399983</v>
      </c>
      <c r="G8251" s="27">
        <v>43.867778000000001</v>
      </c>
      <c r="H8251" s="27">
        <v>-88.718056000000004</v>
      </c>
      <c r="I8251" s="27" t="s">
        <v>229</v>
      </c>
      <c r="J8251" s="27" t="s">
        <v>118</v>
      </c>
      <c r="K8251" s="37">
        <v>3230</v>
      </c>
      <c r="L8251" s="37">
        <v>1.766</v>
      </c>
      <c r="M8251" s="40">
        <v>1.9375518961971701</v>
      </c>
      <c r="N8251" s="40">
        <f t="shared" si="256"/>
        <v>5.4674922600619197E-4</v>
      </c>
      <c r="O8251" s="42">
        <f t="shared" si="257"/>
        <v>4.6903796070499786E-6</v>
      </c>
      <c r="P8251" s="37">
        <v>6258.2926247168589</v>
      </c>
      <c r="Q8251" s="27" t="s">
        <v>9369</v>
      </c>
      <c r="R8251" s="27" t="s">
        <v>9370</v>
      </c>
      <c r="S8251" s="27">
        <v>4030203</v>
      </c>
    </row>
    <row r="8252" spans="1:19">
      <c r="A8252" s="27" t="s">
        <v>8382</v>
      </c>
      <c r="B8252" s="27" t="s">
        <v>8495</v>
      </c>
      <c r="C8252" s="27">
        <v>54842</v>
      </c>
      <c r="D8252" s="27" t="s">
        <v>60</v>
      </c>
      <c r="E8252" s="27" t="s">
        <v>207</v>
      </c>
      <c r="F8252" s="37">
        <v>688643621.75399983</v>
      </c>
      <c r="G8252" s="27">
        <v>44.286900000000003</v>
      </c>
      <c r="H8252" s="27">
        <v>-88.3339</v>
      </c>
      <c r="I8252" s="27" t="s">
        <v>117</v>
      </c>
      <c r="J8252" s="27" t="s">
        <v>118</v>
      </c>
      <c r="K8252" s="37">
        <v>48923</v>
      </c>
      <c r="L8252" s="37">
        <v>0</v>
      </c>
      <c r="M8252" s="40">
        <v>1.9375518961971701</v>
      </c>
      <c r="N8252" s="40">
        <f t="shared" si="256"/>
        <v>0</v>
      </c>
      <c r="O8252" s="42">
        <f t="shared" si="257"/>
        <v>7.1042551552850188E-5</v>
      </c>
      <c r="P8252" s="37">
        <v>94790.85141765415</v>
      </c>
      <c r="Q8252" s="27" t="s">
        <v>9371</v>
      </c>
      <c r="R8252" s="27" t="s">
        <v>9372</v>
      </c>
      <c r="S8252" s="27">
        <v>4030204</v>
      </c>
    </row>
    <row r="8253" spans="1:19">
      <c r="A8253" s="27" t="s">
        <v>8382</v>
      </c>
      <c r="B8253" s="27" t="s">
        <v>8496</v>
      </c>
      <c r="C8253" s="27">
        <v>50476</v>
      </c>
      <c r="D8253" s="27" t="s">
        <v>60</v>
      </c>
      <c r="E8253" s="27" t="s">
        <v>207</v>
      </c>
      <c r="F8253" s="37">
        <v>688643621.75399983</v>
      </c>
      <c r="G8253" s="27">
        <v>45.443100000000001</v>
      </c>
      <c r="H8253" s="27">
        <v>-89.734200000000001</v>
      </c>
      <c r="I8253" s="27" t="s">
        <v>110</v>
      </c>
      <c r="J8253" s="27" t="s">
        <v>111</v>
      </c>
      <c r="K8253" s="37">
        <v>118827.18700000001</v>
      </c>
      <c r="L8253" s="37">
        <v>18959.343000000001</v>
      </c>
      <c r="M8253" s="40">
        <v>0.79702615261159604</v>
      </c>
      <c r="N8253" s="40">
        <f t="shared" si="256"/>
        <v>0.15955391588963561</v>
      </c>
      <c r="O8253" s="42">
        <f t="shared" si="257"/>
        <v>1.7255251228108804E-4</v>
      </c>
      <c r="P8253" s="37">
        <v>94708.375680268669</v>
      </c>
      <c r="Q8253" s="27" t="s">
        <v>9905</v>
      </c>
      <c r="R8253" s="27" t="s">
        <v>9906</v>
      </c>
      <c r="S8253" s="27">
        <v>7070001</v>
      </c>
    </row>
    <row r="8254" spans="1:19">
      <c r="A8254" s="27" t="s">
        <v>8382</v>
      </c>
      <c r="B8254" s="27" t="s">
        <v>8497</v>
      </c>
      <c r="C8254" s="27">
        <v>7270</v>
      </c>
      <c r="D8254" s="27" t="s">
        <v>60</v>
      </c>
      <c r="E8254" s="27" t="s">
        <v>207</v>
      </c>
      <c r="F8254" s="37">
        <v>688643621.75399983</v>
      </c>
      <c r="G8254" s="27">
        <v>42.665799999999997</v>
      </c>
      <c r="H8254" s="27">
        <v>-88.013099999999994</v>
      </c>
      <c r="I8254" s="27" t="s">
        <v>110</v>
      </c>
      <c r="J8254" s="27" t="s">
        <v>111</v>
      </c>
      <c r="K8254" s="37">
        <v>89686</v>
      </c>
      <c r="L8254" s="37">
        <v>77210.430999999997</v>
      </c>
      <c r="M8254" s="40">
        <v>0.79702615261159604</v>
      </c>
      <c r="N8254" s="40">
        <f t="shared" si="256"/>
        <v>0.86089725263697792</v>
      </c>
      <c r="O8254" s="42">
        <f t="shared" si="257"/>
        <v>1.3023572304578465E-4</v>
      </c>
      <c r="P8254" s="37">
        <v>71482.087523123599</v>
      </c>
      <c r="Q8254" s="27" t="s">
        <v>10001</v>
      </c>
      <c r="R8254" s="27" t="s">
        <v>10002</v>
      </c>
      <c r="S8254" s="27">
        <v>7120004</v>
      </c>
    </row>
    <row r="8255" spans="1:19">
      <c r="A8255" s="27" t="s">
        <v>8382</v>
      </c>
      <c r="B8255" s="27" t="s">
        <v>8498</v>
      </c>
      <c r="C8255" s="27">
        <v>50408</v>
      </c>
      <c r="D8255" s="27" t="s">
        <v>60</v>
      </c>
      <c r="E8255" s="27" t="s">
        <v>207</v>
      </c>
      <c r="F8255" s="37">
        <v>688643621.75399983</v>
      </c>
      <c r="G8255" s="27">
        <v>45.105800000000002</v>
      </c>
      <c r="H8255" s="27">
        <v>-87.651399999999995</v>
      </c>
      <c r="I8255" s="27" t="s">
        <v>106</v>
      </c>
      <c r="J8255" s="27" t="s">
        <v>107</v>
      </c>
      <c r="K8255" s="37">
        <v>9977.9989999999998</v>
      </c>
      <c r="L8255" s="37">
        <v>0</v>
      </c>
      <c r="M8255" s="40">
        <v>175.99637023593471</v>
      </c>
      <c r="N8255" s="40">
        <f t="shared" si="256"/>
        <v>0</v>
      </c>
      <c r="O8255" s="42">
        <f t="shared" si="257"/>
        <v>1.4489350782899406E-5</v>
      </c>
      <c r="P8255" s="37">
        <v>1756091.6062177862</v>
      </c>
      <c r="Q8255" s="27" t="s">
        <v>9355</v>
      </c>
      <c r="R8255" s="27" t="s">
        <v>9356</v>
      </c>
      <c r="S8255" s="27">
        <v>4030108</v>
      </c>
    </row>
    <row r="8256" spans="1:19">
      <c r="A8256" s="27" t="s">
        <v>8382</v>
      </c>
      <c r="B8256" s="27" t="s">
        <v>8499</v>
      </c>
      <c r="C8256" s="27">
        <v>4080</v>
      </c>
      <c r="D8256" s="27" t="s">
        <v>60</v>
      </c>
      <c r="E8256" s="27" t="s">
        <v>207</v>
      </c>
      <c r="F8256" s="37">
        <v>688643621.75399983</v>
      </c>
      <c r="G8256" s="27">
        <v>44.057200000000002</v>
      </c>
      <c r="H8256" s="27">
        <v>-90.021699999999996</v>
      </c>
      <c r="I8256" s="27" t="s">
        <v>106</v>
      </c>
      <c r="J8256" s="27" t="s">
        <v>107</v>
      </c>
      <c r="K8256" s="37">
        <v>117353</v>
      </c>
      <c r="L8256" s="37">
        <v>0</v>
      </c>
      <c r="M8256" s="40">
        <v>4.5174006832955147</v>
      </c>
      <c r="N8256" s="40">
        <f t="shared" si="256"/>
        <v>0</v>
      </c>
      <c r="O8256" s="42">
        <f t="shared" si="257"/>
        <v>1.7041180124648179E-4</v>
      </c>
      <c r="P8256" s="37">
        <v>530130.5223867785</v>
      </c>
      <c r="Q8256" s="27" t="s">
        <v>8405</v>
      </c>
      <c r="R8256" s="27" t="s">
        <v>9909</v>
      </c>
      <c r="S8256" s="27">
        <v>7070003</v>
      </c>
    </row>
    <row r="8257" spans="1:19">
      <c r="A8257" s="27" t="s">
        <v>8382</v>
      </c>
      <c r="B8257" s="27" t="s">
        <v>8500</v>
      </c>
      <c r="C8257" s="27">
        <v>54661</v>
      </c>
      <c r="D8257" s="27" t="s">
        <v>60</v>
      </c>
      <c r="E8257" s="27" t="s">
        <v>207</v>
      </c>
      <c r="F8257" s="37">
        <v>688643621.75399983</v>
      </c>
      <c r="G8257" s="27">
        <v>42.582500000000003</v>
      </c>
      <c r="H8257" s="27">
        <v>-88.043599999999998</v>
      </c>
      <c r="I8257" s="27" t="s">
        <v>117</v>
      </c>
      <c r="J8257" s="27" t="s">
        <v>118</v>
      </c>
      <c r="K8257" s="37">
        <v>51235.998</v>
      </c>
      <c r="L8257" s="37">
        <v>5.0000000000000001E-3</v>
      </c>
      <c r="M8257" s="40">
        <v>1.9375518961971701</v>
      </c>
      <c r="N8257" s="40">
        <f t="shared" si="256"/>
        <v>9.7587637504396811E-8</v>
      </c>
      <c r="O8257" s="42">
        <f t="shared" si="257"/>
        <v>7.4401325128809138E-5</v>
      </c>
      <c r="P8257" s="37">
        <v>99272.405078454409</v>
      </c>
      <c r="Q8257" s="27" t="s">
        <v>10001</v>
      </c>
      <c r="R8257" s="27" t="s">
        <v>10002</v>
      </c>
      <c r="S8257" s="27">
        <v>7120004</v>
      </c>
    </row>
    <row r="8258" spans="1:19">
      <c r="A8258" s="27" t="s">
        <v>8382</v>
      </c>
      <c r="B8258" s="27" t="s">
        <v>8501</v>
      </c>
      <c r="C8258" s="27">
        <v>4045</v>
      </c>
      <c r="D8258" s="27" t="s">
        <v>60</v>
      </c>
      <c r="E8258" s="27" t="s">
        <v>207</v>
      </c>
      <c r="F8258" s="37">
        <v>688643621.75399983</v>
      </c>
      <c r="G8258" s="27">
        <v>45.827500000000001</v>
      </c>
      <c r="H8258" s="27">
        <v>-88.2483</v>
      </c>
      <c r="I8258" s="27" t="s">
        <v>106</v>
      </c>
      <c r="J8258" s="27" t="s">
        <v>107</v>
      </c>
      <c r="K8258" s="37">
        <v>8061</v>
      </c>
      <c r="L8258" s="37">
        <v>0</v>
      </c>
      <c r="M8258" s="40">
        <v>25.303204973442782</v>
      </c>
      <c r="N8258" s="40">
        <f t="shared" si="256"/>
        <v>0</v>
      </c>
      <c r="O8258" s="42">
        <f t="shared" si="257"/>
        <v>1.17056191988947E-5</v>
      </c>
      <c r="P8258" s="37">
        <v>203969.13529092225</v>
      </c>
      <c r="Q8258" s="27" t="s">
        <v>9355</v>
      </c>
      <c r="R8258" s="27" t="s">
        <v>9356</v>
      </c>
      <c r="S8258" s="27">
        <v>4030108</v>
      </c>
    </row>
    <row r="8259" spans="1:19">
      <c r="A8259" s="27" t="s">
        <v>8382</v>
      </c>
      <c r="B8259" s="27" t="s">
        <v>8502</v>
      </c>
      <c r="C8259" s="27">
        <v>6170</v>
      </c>
      <c r="D8259" s="27" t="s">
        <v>60</v>
      </c>
      <c r="E8259" s="27" t="s">
        <v>207</v>
      </c>
      <c r="F8259" s="37">
        <v>688643621.75399983</v>
      </c>
      <c r="G8259" s="27">
        <v>42.5381</v>
      </c>
      <c r="H8259" s="27">
        <v>-87.903300000000002</v>
      </c>
      <c r="I8259" s="27" t="s">
        <v>304</v>
      </c>
      <c r="J8259" s="27" t="s">
        <v>113</v>
      </c>
      <c r="K8259" s="37">
        <v>1773830</v>
      </c>
      <c r="L8259" s="37">
        <v>2306065.58</v>
      </c>
      <c r="M8259" s="40">
        <v>1.945731427380301</v>
      </c>
      <c r="N8259" s="40">
        <f t="shared" si="256"/>
        <v>1.3000488096379021</v>
      </c>
      <c r="O8259" s="42">
        <f t="shared" si="257"/>
        <v>2.5758315970196483E-3</v>
      </c>
      <c r="P8259" s="37">
        <v>3451396.7778299996</v>
      </c>
      <c r="Q8259" s="27" t="s">
        <v>10001</v>
      </c>
      <c r="R8259" s="27" t="s">
        <v>10002</v>
      </c>
      <c r="S8259" s="27">
        <v>7120004</v>
      </c>
    </row>
    <row r="8260" spans="1:19">
      <c r="A8260" s="27" t="s">
        <v>8382</v>
      </c>
      <c r="B8260" s="27" t="s">
        <v>8503</v>
      </c>
      <c r="C8260" s="27">
        <v>4046</v>
      </c>
      <c r="D8260" s="27" t="s">
        <v>60</v>
      </c>
      <c r="E8260" s="27" t="s">
        <v>207</v>
      </c>
      <c r="F8260" s="37">
        <v>688643621.75399983</v>
      </c>
      <c r="G8260" s="27">
        <v>44.2806</v>
      </c>
      <c r="H8260" s="27">
        <v>-87.536900000000003</v>
      </c>
      <c r="I8260" s="27" t="s">
        <v>137</v>
      </c>
      <c r="J8260" s="27" t="s">
        <v>138</v>
      </c>
      <c r="K8260" s="37">
        <v>10128796</v>
      </c>
      <c r="L8260" s="37">
        <v>152.65899999999999</v>
      </c>
      <c r="M8260" s="40">
        <v>2.3899157120762111</v>
      </c>
      <c r="N8260" s="40">
        <f t="shared" si="256"/>
        <v>1.5071781483208862E-5</v>
      </c>
      <c r="O8260" s="42">
        <f t="shared" si="257"/>
        <v>1.470832761683263E-2</v>
      </c>
      <c r="P8260" s="37">
        <v>24206968.70481468</v>
      </c>
      <c r="Q8260" s="27" t="s">
        <v>9342</v>
      </c>
      <c r="R8260" s="27" t="s">
        <v>9343</v>
      </c>
      <c r="S8260" s="27">
        <v>4030101</v>
      </c>
    </row>
    <row r="8261" spans="1:19">
      <c r="A8261" s="27" t="s">
        <v>8382</v>
      </c>
      <c r="B8261" s="27" t="s">
        <v>8504</v>
      </c>
      <c r="C8261" s="27">
        <v>54103</v>
      </c>
      <c r="D8261" s="27" t="s">
        <v>60</v>
      </c>
      <c r="E8261" s="27" t="s">
        <v>207</v>
      </c>
      <c r="F8261" s="37">
        <v>688643621.75399983</v>
      </c>
      <c r="G8261" s="27">
        <v>44.336399999999998</v>
      </c>
      <c r="H8261" s="27">
        <v>-89.867199999999997</v>
      </c>
      <c r="I8261" s="27" t="s">
        <v>106</v>
      </c>
      <c r="J8261" s="27" t="s">
        <v>107</v>
      </c>
      <c r="K8261" s="37">
        <v>37746.997000000003</v>
      </c>
      <c r="L8261" s="37">
        <v>0</v>
      </c>
      <c r="M8261" s="40">
        <v>11.41559376186258</v>
      </c>
      <c r="N8261" s="40">
        <f t="shared" ref="N8261:N8324" si="258">L8261/K8261</f>
        <v>0</v>
      </c>
      <c r="O8261" s="42">
        <f t="shared" ref="O8261:O8324" si="259">K8261/F8261</f>
        <v>5.4813543330085681E-5</v>
      </c>
      <c r="P8261" s="37">
        <v>430904.38348224555</v>
      </c>
      <c r="Q8261" s="27" t="s">
        <v>8405</v>
      </c>
      <c r="R8261" s="27" t="s">
        <v>9909</v>
      </c>
      <c r="S8261" s="27">
        <v>7070003</v>
      </c>
    </row>
    <row r="8262" spans="1:19">
      <c r="A8262" s="27" t="s">
        <v>8382</v>
      </c>
      <c r="B8262" s="27" t="s">
        <v>8505</v>
      </c>
      <c r="C8262" s="27">
        <v>4040</v>
      </c>
      <c r="D8262" s="27" t="s">
        <v>60</v>
      </c>
      <c r="E8262" s="27" t="s">
        <v>207</v>
      </c>
      <c r="F8262" s="37">
        <v>688643621.75399983</v>
      </c>
      <c r="G8262" s="27">
        <v>43.3842</v>
      </c>
      <c r="H8262" s="27">
        <v>-87.868899999999996</v>
      </c>
      <c r="I8262" s="27" t="s">
        <v>110</v>
      </c>
      <c r="J8262" s="27" t="s">
        <v>111</v>
      </c>
      <c r="K8262" s="37">
        <v>5829109</v>
      </c>
      <c r="L8262" s="37">
        <v>2427738.4539999999</v>
      </c>
      <c r="M8262" s="40">
        <v>0.79702615261159604</v>
      </c>
      <c r="N8262" s="40">
        <f t="shared" si="258"/>
        <v>0.41648534175634733</v>
      </c>
      <c r="O8262" s="42">
        <f t="shared" si="259"/>
        <v>8.4646235234896276E-3</v>
      </c>
      <c r="P8262" s="37">
        <v>4645952.319423628</v>
      </c>
      <c r="Q8262" s="27" t="s">
        <v>9377</v>
      </c>
      <c r="R8262" s="27" t="s">
        <v>9378</v>
      </c>
      <c r="S8262" s="27">
        <v>4040003</v>
      </c>
    </row>
    <row r="8263" spans="1:19">
      <c r="A8263" s="27" t="s">
        <v>8382</v>
      </c>
      <c r="B8263" s="27" t="s">
        <v>8506</v>
      </c>
      <c r="C8263" s="27">
        <v>4071</v>
      </c>
      <c r="D8263" s="27" t="s">
        <v>60</v>
      </c>
      <c r="E8263" s="27" t="s">
        <v>207</v>
      </c>
      <c r="F8263" s="37">
        <v>688643621.75399983</v>
      </c>
      <c r="G8263" s="27">
        <v>45.113599999999998</v>
      </c>
      <c r="H8263" s="27">
        <v>-87.758600000000001</v>
      </c>
      <c r="I8263" s="27" t="s">
        <v>106</v>
      </c>
      <c r="J8263" s="27" t="s">
        <v>107</v>
      </c>
      <c r="K8263" s="37">
        <v>5661</v>
      </c>
      <c r="L8263" s="37">
        <v>0</v>
      </c>
      <c r="M8263" s="40">
        <v>343.00072780203777</v>
      </c>
      <c r="N8263" s="40">
        <f t="shared" si="258"/>
        <v>0</v>
      </c>
      <c r="O8263" s="42">
        <f t="shared" si="259"/>
        <v>8.2205074165665423E-6</v>
      </c>
      <c r="P8263" s="37">
        <v>1941727.1200873358</v>
      </c>
      <c r="Q8263" s="27" t="s">
        <v>9350</v>
      </c>
      <c r="R8263" s="27" t="s">
        <v>9351</v>
      </c>
      <c r="S8263" s="27">
        <v>4030105</v>
      </c>
    </row>
    <row r="8264" spans="1:19">
      <c r="A8264" s="27" t="s">
        <v>8382</v>
      </c>
      <c r="B8264" s="27" t="s">
        <v>8507</v>
      </c>
      <c r="C8264" s="27">
        <v>4056</v>
      </c>
      <c r="D8264" s="27" t="s">
        <v>60</v>
      </c>
      <c r="E8264" s="27" t="s">
        <v>207</v>
      </c>
      <c r="F8264" s="37">
        <v>688643621.75399983</v>
      </c>
      <c r="G8264" s="27">
        <v>43.309932000000003</v>
      </c>
      <c r="H8264" s="27">
        <v>-89.727778000000001</v>
      </c>
      <c r="I8264" s="27" t="s">
        <v>106</v>
      </c>
      <c r="J8264" s="27" t="s">
        <v>107</v>
      </c>
      <c r="K8264" s="37">
        <v>149688.99900000001</v>
      </c>
      <c r="L8264" s="37">
        <v>0</v>
      </c>
      <c r="M8264" s="40">
        <v>225.30373517799211</v>
      </c>
      <c r="N8264" s="40">
        <f t="shared" si="258"/>
        <v>0</v>
      </c>
      <c r="O8264" s="42">
        <f t="shared" si="259"/>
        <v>2.1736787254158661E-4</v>
      </c>
      <c r="P8264" s="37">
        <v>33725490.58975473</v>
      </c>
      <c r="Q8264" s="27" t="s">
        <v>9912</v>
      </c>
      <c r="R8264" s="27" t="s">
        <v>9913</v>
      </c>
      <c r="S8264" s="27">
        <v>7070005</v>
      </c>
    </row>
    <row r="8265" spans="1:19">
      <c r="A8265" s="27" t="s">
        <v>8382</v>
      </c>
      <c r="B8265" s="27" t="s">
        <v>8508</v>
      </c>
      <c r="C8265" s="27">
        <v>4072</v>
      </c>
      <c r="D8265" s="27" t="s">
        <v>60</v>
      </c>
      <c r="E8265" s="27" t="s">
        <v>207</v>
      </c>
      <c r="F8265" s="37">
        <v>688643621.75399983</v>
      </c>
      <c r="G8265" s="27">
        <v>44.54</v>
      </c>
      <c r="H8265" s="27">
        <v>-88.008600000000001</v>
      </c>
      <c r="I8265" s="27" t="s">
        <v>112</v>
      </c>
      <c r="J8265" s="27" t="s">
        <v>113</v>
      </c>
      <c r="K8265" s="37">
        <v>707322</v>
      </c>
      <c r="L8265" s="37">
        <v>725734.48</v>
      </c>
      <c r="M8265" s="40">
        <v>1.8472672479142009</v>
      </c>
      <c r="N8265" s="40">
        <f t="shared" si="258"/>
        <v>1.0260312559202174</v>
      </c>
      <c r="O8265" s="42">
        <f t="shared" si="259"/>
        <v>1.0271234317082989E-3</v>
      </c>
      <c r="P8265" s="37">
        <v>1306612.7643291685</v>
      </c>
      <c r="Q8265" s="27" t="s">
        <v>9371</v>
      </c>
      <c r="R8265" s="27" t="s">
        <v>9372</v>
      </c>
      <c r="S8265" s="27">
        <v>4030204</v>
      </c>
    </row>
    <row r="8266" spans="1:19">
      <c r="A8266" s="27" t="s">
        <v>8382</v>
      </c>
      <c r="B8266" s="27" t="s">
        <v>8509</v>
      </c>
      <c r="C8266" s="27">
        <v>57116</v>
      </c>
      <c r="D8266" s="27" t="s">
        <v>60</v>
      </c>
      <c r="E8266" s="27" t="s">
        <v>207</v>
      </c>
      <c r="F8266" s="37">
        <v>688643621.75399983</v>
      </c>
      <c r="G8266" s="27">
        <v>42.673333</v>
      </c>
      <c r="H8266" s="27">
        <v>-90.265276999999998</v>
      </c>
      <c r="I8266" s="27" t="s">
        <v>114</v>
      </c>
      <c r="J8266" s="27" t="s">
        <v>115</v>
      </c>
      <c r="K8266" s="37">
        <v>351835</v>
      </c>
      <c r="L8266" s="37">
        <v>0</v>
      </c>
      <c r="M8266" s="40">
        <v>3.8E-3</v>
      </c>
      <c r="N8266" s="40">
        <f t="shared" si="258"/>
        <v>0</v>
      </c>
      <c r="O8266" s="42">
        <f t="shared" si="259"/>
        <v>5.1091012663976145E-4</v>
      </c>
      <c r="P8266" s="37">
        <v>1336.973</v>
      </c>
      <c r="Q8266" s="27" t="s">
        <v>9901</v>
      </c>
      <c r="R8266" s="27" t="s">
        <v>9902</v>
      </c>
      <c r="S8266" s="27">
        <v>7060005</v>
      </c>
    </row>
    <row r="8267" spans="1:19">
      <c r="A8267" s="27" t="s">
        <v>8382</v>
      </c>
      <c r="B8267" s="27" t="s">
        <v>8510</v>
      </c>
      <c r="C8267" s="27">
        <v>4122</v>
      </c>
      <c r="D8267" s="27" t="s">
        <v>60</v>
      </c>
      <c r="E8267" s="27" t="s">
        <v>207</v>
      </c>
      <c r="F8267" s="37">
        <v>688643621.75399983</v>
      </c>
      <c r="G8267" s="27">
        <v>44.316400000000002</v>
      </c>
      <c r="H8267" s="27">
        <v>-88.314700000000002</v>
      </c>
      <c r="I8267" s="27" t="s">
        <v>106</v>
      </c>
      <c r="J8267" s="27" t="s">
        <v>107</v>
      </c>
      <c r="K8267" s="37">
        <v>16799</v>
      </c>
      <c r="L8267" s="37">
        <v>0</v>
      </c>
      <c r="M8267" s="40">
        <v>0</v>
      </c>
      <c r="N8267" s="40">
        <f t="shared" si="258"/>
        <v>0</v>
      </c>
      <c r="O8267" s="42">
        <f t="shared" si="259"/>
        <v>2.4394330346387801E-5</v>
      </c>
      <c r="P8267" s="37">
        <v>0</v>
      </c>
      <c r="Q8267" s="27" t="s">
        <v>9371</v>
      </c>
      <c r="R8267" s="27" t="s">
        <v>9372</v>
      </c>
      <c r="S8267" s="27">
        <v>4030204</v>
      </c>
    </row>
    <row r="8268" spans="1:19">
      <c r="A8268" s="27" t="s">
        <v>8382</v>
      </c>
      <c r="B8268" s="27" t="s">
        <v>8511</v>
      </c>
      <c r="C8268" s="27">
        <v>50933</v>
      </c>
      <c r="D8268" s="27" t="s">
        <v>60</v>
      </c>
      <c r="E8268" s="27" t="s">
        <v>207</v>
      </c>
      <c r="F8268" s="37">
        <v>688643621.75399983</v>
      </c>
      <c r="G8268" s="27">
        <v>45.639400000000002</v>
      </c>
      <c r="H8268" s="27">
        <v>-89.420500000000004</v>
      </c>
      <c r="I8268" s="27" t="s">
        <v>110</v>
      </c>
      <c r="J8268" s="27" t="s">
        <v>111</v>
      </c>
      <c r="K8268" s="37">
        <v>39559.034</v>
      </c>
      <c r="L8268" s="37">
        <v>17369.968000000001</v>
      </c>
      <c r="M8268" s="40">
        <v>0.79702615261159604</v>
      </c>
      <c r="N8268" s="40">
        <f t="shared" si="258"/>
        <v>0.43908979172747242</v>
      </c>
      <c r="O8268" s="42">
        <f t="shared" si="259"/>
        <v>5.7444856454550076E-5</v>
      </c>
      <c r="P8268" s="37">
        <v>31529.584670051318</v>
      </c>
      <c r="Q8268" s="27" t="s">
        <v>9905</v>
      </c>
      <c r="R8268" s="27" t="s">
        <v>9906</v>
      </c>
      <c r="S8268" s="27">
        <v>7070001</v>
      </c>
    </row>
    <row r="8269" spans="1:19">
      <c r="A8269" s="27" t="s">
        <v>8382</v>
      </c>
      <c r="B8269" s="27" t="s">
        <v>8512</v>
      </c>
      <c r="C8269" s="27">
        <v>58834</v>
      </c>
      <c r="D8269" s="27" t="s">
        <v>60</v>
      </c>
      <c r="E8269" s="27" t="s">
        <v>207</v>
      </c>
      <c r="F8269" s="37">
        <v>688643621.75399983</v>
      </c>
      <c r="G8269" s="27">
        <v>43.314444000000002</v>
      </c>
      <c r="H8269" s="27">
        <v>-90.373056000000005</v>
      </c>
      <c r="I8269" s="27" t="s">
        <v>229</v>
      </c>
      <c r="J8269" s="27" t="s">
        <v>118</v>
      </c>
      <c r="K8269" s="37">
        <v>9797</v>
      </c>
      <c r="L8269" s="37">
        <v>5.617</v>
      </c>
      <c r="M8269" s="40">
        <v>1.9375518961971701</v>
      </c>
      <c r="N8269" s="40">
        <f t="shared" si="258"/>
        <v>5.7333877717668678E-4</v>
      </c>
      <c r="O8269" s="42">
        <f t="shared" si="259"/>
        <v>1.42265167214454E-5</v>
      </c>
      <c r="P8269" s="37">
        <v>18982.195927043675</v>
      </c>
      <c r="Q8269" s="27" t="s">
        <v>9912</v>
      </c>
      <c r="R8269" s="27" t="s">
        <v>9913</v>
      </c>
      <c r="S8269" s="27">
        <v>7070005</v>
      </c>
    </row>
    <row r="8270" spans="1:19">
      <c r="A8270" s="27" t="s">
        <v>8382</v>
      </c>
      <c r="B8270" s="27" t="s">
        <v>8513</v>
      </c>
      <c r="C8270" s="27">
        <v>55925</v>
      </c>
      <c r="D8270" s="27" t="s">
        <v>60</v>
      </c>
      <c r="E8270" s="27" t="s">
        <v>207</v>
      </c>
      <c r="F8270" s="37">
        <v>688643621.75399983</v>
      </c>
      <c r="G8270" s="27">
        <v>44.175007000000001</v>
      </c>
      <c r="H8270" s="27">
        <v>-87.828519</v>
      </c>
      <c r="I8270" s="27" t="s">
        <v>117</v>
      </c>
      <c r="J8270" s="27" t="s">
        <v>118</v>
      </c>
      <c r="K8270" s="37">
        <v>28300</v>
      </c>
      <c r="L8270" s="37">
        <v>0</v>
      </c>
      <c r="M8270" s="40">
        <v>1.9375518961971701</v>
      </c>
      <c r="N8270" s="40">
        <f t="shared" si="258"/>
        <v>0</v>
      </c>
      <c r="O8270" s="42">
        <f t="shared" si="259"/>
        <v>4.1095276433286193E-5</v>
      </c>
      <c r="P8270" s="37">
        <v>54832.718662379913</v>
      </c>
      <c r="Q8270" s="27" t="s">
        <v>9342</v>
      </c>
      <c r="R8270" s="27" t="s">
        <v>9343</v>
      </c>
      <c r="S8270" s="27">
        <v>4030101</v>
      </c>
    </row>
    <row r="8271" spans="1:19">
      <c r="A8271" s="27" t="s">
        <v>8382</v>
      </c>
      <c r="B8271" s="27" t="s">
        <v>8514</v>
      </c>
      <c r="C8271" s="27">
        <v>55641</v>
      </c>
      <c r="D8271" s="27" t="s">
        <v>60</v>
      </c>
      <c r="E8271" s="27" t="s">
        <v>207</v>
      </c>
      <c r="F8271" s="37">
        <v>688643621.75399983</v>
      </c>
      <c r="G8271" s="27">
        <v>42.583055999999999</v>
      </c>
      <c r="H8271" s="27">
        <v>-89.035832999999997</v>
      </c>
      <c r="I8271" s="27" t="s">
        <v>110</v>
      </c>
      <c r="J8271" s="27" t="s">
        <v>111</v>
      </c>
      <c r="K8271" s="37">
        <v>2839949</v>
      </c>
      <c r="L8271" s="37">
        <v>1316781.2439999999</v>
      </c>
      <c r="M8271" s="40">
        <v>0.72703570158478181</v>
      </c>
      <c r="N8271" s="40">
        <f t="shared" si="258"/>
        <v>0.4636636939607014</v>
      </c>
      <c r="O8271" s="42">
        <f t="shared" si="259"/>
        <v>4.1239748837962791E-3</v>
      </c>
      <c r="P8271" s="37">
        <v>2064744.3136799994</v>
      </c>
      <c r="Q8271" s="27" t="s">
        <v>9949</v>
      </c>
      <c r="R8271" s="27" t="s">
        <v>9950</v>
      </c>
      <c r="S8271" s="27">
        <v>7090002</v>
      </c>
    </row>
    <row r="8272" spans="1:19">
      <c r="A8272" s="27" t="s">
        <v>8382</v>
      </c>
      <c r="B8272" s="27" t="s">
        <v>8515</v>
      </c>
      <c r="C8272" s="27">
        <v>4057</v>
      </c>
      <c r="D8272" s="27" t="s">
        <v>60</v>
      </c>
      <c r="E8272" s="27" t="s">
        <v>207</v>
      </c>
      <c r="F8272" s="37">
        <v>688643621.75399983</v>
      </c>
      <c r="G8272" s="27">
        <v>42.583094000000003</v>
      </c>
      <c r="H8272" s="27">
        <v>-89.025914999999998</v>
      </c>
      <c r="I8272" s="27" t="s">
        <v>110</v>
      </c>
      <c r="J8272" s="27" t="s">
        <v>111</v>
      </c>
      <c r="K8272" s="37">
        <v>11726.001</v>
      </c>
      <c r="L8272" s="37">
        <v>16272.75</v>
      </c>
      <c r="M8272" s="40">
        <v>0.79702615261159604</v>
      </c>
      <c r="N8272" s="40">
        <f t="shared" si="258"/>
        <v>1.3877493273282171</v>
      </c>
      <c r="O8272" s="42">
        <f t="shared" si="259"/>
        <v>1.7027676768621566E-5</v>
      </c>
      <c r="P8272" s="37">
        <v>9345.9294625497278</v>
      </c>
      <c r="Q8272" s="27" t="s">
        <v>9949</v>
      </c>
      <c r="R8272" s="27" t="s">
        <v>9950</v>
      </c>
      <c r="S8272" s="27">
        <v>7090002</v>
      </c>
    </row>
    <row r="8273" spans="1:19">
      <c r="A8273" s="27" t="s">
        <v>8382</v>
      </c>
      <c r="B8273" s="27" t="s">
        <v>8516</v>
      </c>
      <c r="C8273" s="27">
        <v>55391</v>
      </c>
      <c r="D8273" s="27" t="s">
        <v>60</v>
      </c>
      <c r="E8273" s="27" t="s">
        <v>207</v>
      </c>
      <c r="F8273" s="37">
        <v>688643621.75399983</v>
      </c>
      <c r="G8273" s="27">
        <v>42.976700000000001</v>
      </c>
      <c r="H8273" s="27">
        <v>-89.049199999999999</v>
      </c>
      <c r="I8273" s="27" t="s">
        <v>110</v>
      </c>
      <c r="J8273" s="27" t="s">
        <v>111</v>
      </c>
      <c r="K8273" s="37">
        <v>454799.00099999999</v>
      </c>
      <c r="L8273" s="37">
        <v>300881.21500000003</v>
      </c>
      <c r="M8273" s="40">
        <v>0.79702615261159604</v>
      </c>
      <c r="N8273" s="40">
        <f t="shared" si="258"/>
        <v>0.66156964799489526</v>
      </c>
      <c r="O8273" s="42">
        <f t="shared" si="259"/>
        <v>6.604272320734065E-4</v>
      </c>
      <c r="P8273" s="37">
        <v>362486.6979786274</v>
      </c>
      <c r="Q8273" s="27" t="s">
        <v>9949</v>
      </c>
      <c r="R8273" s="27" t="s">
        <v>9950</v>
      </c>
      <c r="S8273" s="27">
        <v>7090002</v>
      </c>
    </row>
    <row r="8274" spans="1:19">
      <c r="A8274" s="27" t="s">
        <v>8382</v>
      </c>
      <c r="B8274" s="27" t="s">
        <v>8517</v>
      </c>
      <c r="C8274" s="27">
        <v>58124</v>
      </c>
      <c r="D8274" s="27" t="s">
        <v>60</v>
      </c>
      <c r="E8274" s="27" t="s">
        <v>207</v>
      </c>
      <c r="F8274" s="37">
        <v>688643621.75399983</v>
      </c>
      <c r="G8274" s="27">
        <v>44.887777999999997</v>
      </c>
      <c r="H8274" s="27">
        <v>-89.629722000000001</v>
      </c>
      <c r="I8274" s="27" t="s">
        <v>199</v>
      </c>
      <c r="J8274" s="27" t="s">
        <v>118</v>
      </c>
      <c r="K8274" s="37">
        <v>127001</v>
      </c>
      <c r="L8274" s="37">
        <v>16112.513000000001</v>
      </c>
      <c r="M8274" s="40">
        <v>1.9375518961971701</v>
      </c>
      <c r="N8274" s="40">
        <f t="shared" si="258"/>
        <v>0.12686918213242415</v>
      </c>
      <c r="O8274" s="42">
        <f t="shared" si="259"/>
        <v>1.8442195061144098E-4</v>
      </c>
      <c r="P8274" s="37">
        <v>246071.02836893679</v>
      </c>
      <c r="Q8274" s="27" t="s">
        <v>9907</v>
      </c>
      <c r="R8274" s="27" t="s">
        <v>9908</v>
      </c>
      <c r="S8274" s="27">
        <v>7070002</v>
      </c>
    </row>
    <row r="8275" spans="1:19">
      <c r="A8275" s="27" t="s">
        <v>8382</v>
      </c>
      <c r="B8275" s="27" t="s">
        <v>8518</v>
      </c>
      <c r="C8275" s="27">
        <v>60957</v>
      </c>
      <c r="D8275" s="27" t="s">
        <v>60</v>
      </c>
      <c r="E8275" s="27" t="s">
        <v>207</v>
      </c>
      <c r="F8275" s="37">
        <v>688643621.75399983</v>
      </c>
      <c r="G8275" s="27">
        <v>45.445500000000003</v>
      </c>
      <c r="H8275" s="27">
        <v>-92.549000000000007</v>
      </c>
      <c r="I8275" s="27" t="s">
        <v>129</v>
      </c>
      <c r="J8275" s="27" t="s">
        <v>130</v>
      </c>
      <c r="K8275" s="37">
        <v>2146</v>
      </c>
      <c r="L8275" s="37">
        <v>0</v>
      </c>
      <c r="M8275" s="40">
        <v>7.6E-3</v>
      </c>
      <c r="N8275" s="40">
        <f t="shared" si="258"/>
        <v>0</v>
      </c>
      <c r="O8275" s="42">
        <f t="shared" si="259"/>
        <v>3.1162707853650944E-6</v>
      </c>
      <c r="P8275" s="37">
        <v>16.3096</v>
      </c>
      <c r="Q8275" s="27" t="s">
        <v>9862</v>
      </c>
      <c r="R8275" s="27" t="s">
        <v>9863</v>
      </c>
      <c r="S8275" s="27">
        <v>7030005</v>
      </c>
    </row>
    <row r="8276" spans="1:19">
      <c r="A8276" s="27" t="s">
        <v>8382</v>
      </c>
      <c r="B8276" s="27" t="s">
        <v>8519</v>
      </c>
      <c r="C8276" s="27">
        <v>4074</v>
      </c>
      <c r="D8276" s="27" t="s">
        <v>60</v>
      </c>
      <c r="E8276" s="27" t="s">
        <v>207</v>
      </c>
      <c r="F8276" s="37">
        <v>688643621.75399983</v>
      </c>
      <c r="G8276" s="27">
        <v>45.2333</v>
      </c>
      <c r="H8276" s="27">
        <v>-88.067800000000005</v>
      </c>
      <c r="I8276" s="27" t="s">
        <v>106</v>
      </c>
      <c r="J8276" s="27" t="s">
        <v>107</v>
      </c>
      <c r="K8276" s="37">
        <v>13484</v>
      </c>
      <c r="L8276" s="37">
        <v>0</v>
      </c>
      <c r="M8276" s="40">
        <v>30.046741995716399</v>
      </c>
      <c r="N8276" s="40">
        <f t="shared" si="258"/>
        <v>0</v>
      </c>
      <c r="O8276" s="42">
        <f t="shared" si="259"/>
        <v>1.9580519697047033E-5</v>
      </c>
      <c r="P8276" s="37">
        <v>405150.26907023991</v>
      </c>
      <c r="Q8276" s="27" t="s">
        <v>9350</v>
      </c>
      <c r="R8276" s="27" t="s">
        <v>9351</v>
      </c>
      <c r="S8276" s="27">
        <v>4030105</v>
      </c>
    </row>
    <row r="8277" spans="1:19">
      <c r="A8277" s="27" t="s">
        <v>8382</v>
      </c>
      <c r="B8277" s="27" t="s">
        <v>8520</v>
      </c>
      <c r="C8277" s="27">
        <v>60887</v>
      </c>
      <c r="D8277" s="27" t="s">
        <v>60</v>
      </c>
      <c r="E8277" s="27" t="s">
        <v>207</v>
      </c>
      <c r="F8277" s="37">
        <v>688643621.75399983</v>
      </c>
      <c r="G8277" s="27">
        <v>43.595910000000003</v>
      </c>
      <c r="H8277" s="27">
        <v>-90.322599999999994</v>
      </c>
      <c r="I8277" s="27" t="s">
        <v>129</v>
      </c>
      <c r="J8277" s="27" t="s">
        <v>130</v>
      </c>
      <c r="K8277" s="37">
        <v>1522</v>
      </c>
      <c r="L8277" s="37">
        <v>0</v>
      </c>
      <c r="M8277" s="40">
        <v>7.6E-3</v>
      </c>
      <c r="N8277" s="40">
        <f t="shared" si="258"/>
        <v>0</v>
      </c>
      <c r="O8277" s="42">
        <f t="shared" si="259"/>
        <v>2.2101417219597733E-6</v>
      </c>
      <c r="P8277" s="37">
        <v>11.5672</v>
      </c>
      <c r="Q8277" s="27" t="s">
        <v>9910</v>
      </c>
      <c r="R8277" s="27" t="s">
        <v>9911</v>
      </c>
      <c r="S8277" s="27">
        <v>7070004</v>
      </c>
    </row>
    <row r="8278" spans="1:19">
      <c r="A8278" s="27" t="s">
        <v>8382</v>
      </c>
      <c r="B8278" s="27" t="s">
        <v>8521</v>
      </c>
      <c r="C8278" s="27">
        <v>1756</v>
      </c>
      <c r="D8278" s="27" t="s">
        <v>60</v>
      </c>
      <c r="E8278" s="27" t="s">
        <v>207</v>
      </c>
      <c r="F8278" s="37">
        <v>688643621.75399983</v>
      </c>
      <c r="G8278" s="27">
        <v>46.539200000000001</v>
      </c>
      <c r="H8278" s="27">
        <v>-90.374200000000002</v>
      </c>
      <c r="I8278" s="27" t="s">
        <v>106</v>
      </c>
      <c r="J8278" s="27" t="s">
        <v>107</v>
      </c>
      <c r="K8278" s="37">
        <v>11658</v>
      </c>
      <c r="L8278" s="37">
        <v>0</v>
      </c>
      <c r="M8278" s="40">
        <v>27.253068079059549</v>
      </c>
      <c r="N8278" s="40">
        <f t="shared" si="258"/>
        <v>0</v>
      </c>
      <c r="O8278" s="42">
        <f t="shared" si="259"/>
        <v>1.6928930482659026E-5</v>
      </c>
      <c r="P8278" s="37">
        <v>317716.26766567625</v>
      </c>
      <c r="Q8278" s="27" t="s">
        <v>9325</v>
      </c>
      <c r="R8278" s="27" t="s">
        <v>9326</v>
      </c>
      <c r="S8278" s="27">
        <v>4010302</v>
      </c>
    </row>
    <row r="8279" spans="1:19">
      <c r="A8279" s="27" t="s">
        <v>8382</v>
      </c>
      <c r="B8279" s="27" t="s">
        <v>8522</v>
      </c>
      <c r="C8279" s="27">
        <v>56166</v>
      </c>
      <c r="D8279" s="27" t="s">
        <v>60</v>
      </c>
      <c r="E8279" s="27" t="s">
        <v>207</v>
      </c>
      <c r="F8279" s="37">
        <v>688643621.75399983</v>
      </c>
      <c r="G8279" s="27">
        <v>43.751826000000001</v>
      </c>
      <c r="H8279" s="27">
        <v>-87.878056000000001</v>
      </c>
      <c r="I8279" s="27" t="s">
        <v>110</v>
      </c>
      <c r="J8279" s="27" t="s">
        <v>111</v>
      </c>
      <c r="K8279" s="37">
        <v>357301</v>
      </c>
      <c r="L8279" s="37">
        <v>239793.44</v>
      </c>
      <c r="M8279" s="40">
        <v>0.79702615261159604</v>
      </c>
      <c r="N8279" s="40">
        <f t="shared" si="258"/>
        <v>0.6711244580899578</v>
      </c>
      <c r="O8279" s="42">
        <f t="shared" si="259"/>
        <v>5.1884746872401383E-4</v>
      </c>
      <c r="P8279" s="37">
        <v>284778.2413542759</v>
      </c>
      <c r="Q8279" s="27" t="s">
        <v>9342</v>
      </c>
      <c r="R8279" s="27" t="s">
        <v>9343</v>
      </c>
      <c r="S8279" s="27">
        <v>4030101</v>
      </c>
    </row>
    <row r="8280" spans="1:19">
      <c r="A8280" s="27" t="s">
        <v>8382</v>
      </c>
      <c r="B8280" s="27" t="s">
        <v>8523</v>
      </c>
      <c r="C8280" s="27">
        <v>4059</v>
      </c>
      <c r="D8280" s="27" t="s">
        <v>60</v>
      </c>
      <c r="E8280" s="27" t="s">
        <v>207</v>
      </c>
      <c r="F8280" s="37">
        <v>688643621.75399983</v>
      </c>
      <c r="G8280" s="27">
        <v>42.834699999999998</v>
      </c>
      <c r="H8280" s="27">
        <v>-89.110833</v>
      </c>
      <c r="I8280" s="27" t="s">
        <v>110</v>
      </c>
      <c r="J8280" s="27" t="s">
        <v>111</v>
      </c>
      <c r="K8280" s="37">
        <v>2148</v>
      </c>
      <c r="L8280" s="37">
        <v>5701.8040000000001</v>
      </c>
      <c r="M8280" s="40">
        <v>0.79702615261159604</v>
      </c>
      <c r="N8280" s="40">
        <f t="shared" si="258"/>
        <v>2.6544711359404096</v>
      </c>
      <c r="O8280" s="42">
        <f t="shared" si="259"/>
        <v>3.1191750451837013E-6</v>
      </c>
      <c r="P8280" s="37">
        <v>1712.0121758097082</v>
      </c>
      <c r="Q8280" s="27" t="s">
        <v>9949</v>
      </c>
      <c r="R8280" s="27" t="s">
        <v>9950</v>
      </c>
      <c r="S8280" s="27">
        <v>7090002</v>
      </c>
    </row>
    <row r="8281" spans="1:19">
      <c r="A8281" s="27" t="s">
        <v>8382</v>
      </c>
      <c r="B8281" s="27" t="s">
        <v>8524</v>
      </c>
      <c r="C8281" s="27">
        <v>57553</v>
      </c>
      <c r="D8281" s="27" t="s">
        <v>60</v>
      </c>
      <c r="E8281" s="27" t="s">
        <v>207</v>
      </c>
      <c r="F8281" s="37">
        <v>688643621.75399983</v>
      </c>
      <c r="G8281" s="27">
        <v>44.348100000000002</v>
      </c>
      <c r="H8281" s="27">
        <v>-87.927800000000005</v>
      </c>
      <c r="I8281" s="27" t="s">
        <v>114</v>
      </c>
      <c r="J8281" s="27" t="s">
        <v>115</v>
      </c>
      <c r="K8281" s="37">
        <v>52955</v>
      </c>
      <c r="L8281" s="37">
        <v>0</v>
      </c>
      <c r="M8281" s="40">
        <v>3.8E-3</v>
      </c>
      <c r="N8281" s="40">
        <f t="shared" si="258"/>
        <v>0</v>
      </c>
      <c r="O8281" s="42">
        <f t="shared" si="259"/>
        <v>7.6897539347161502E-5</v>
      </c>
      <c r="P8281" s="37">
        <v>201.22900000000001</v>
      </c>
      <c r="Q8281" s="27" t="s">
        <v>9342</v>
      </c>
      <c r="R8281" s="27" t="s">
        <v>9343</v>
      </c>
      <c r="S8281" s="27">
        <v>4030101</v>
      </c>
    </row>
    <row r="8282" spans="1:19">
      <c r="A8282" s="27" t="s">
        <v>8382</v>
      </c>
      <c r="B8282" s="27" t="s">
        <v>8525</v>
      </c>
      <c r="C8282" s="27">
        <v>7203</v>
      </c>
      <c r="D8282" s="27" t="s">
        <v>60</v>
      </c>
      <c r="E8282" s="27" t="s">
        <v>207</v>
      </c>
      <c r="F8282" s="37">
        <v>688643621.75399983</v>
      </c>
      <c r="G8282" s="27">
        <v>43.735300000000002</v>
      </c>
      <c r="H8282" s="27">
        <v>-88.496667000000002</v>
      </c>
      <c r="I8282" s="27" t="s">
        <v>110</v>
      </c>
      <c r="J8282" s="27" t="s">
        <v>111</v>
      </c>
      <c r="K8282" s="37">
        <v>63285</v>
      </c>
      <c r="L8282" s="37">
        <v>63106.790999999997</v>
      </c>
      <c r="M8282" s="40">
        <v>0.79702615261159604</v>
      </c>
      <c r="N8282" s="40">
        <f t="shared" si="258"/>
        <v>0.99718402465039102</v>
      </c>
      <c r="O8282" s="42">
        <f t="shared" si="259"/>
        <v>9.1898041310265613E-5</v>
      </c>
      <c r="P8282" s="37">
        <v>50439.800068024859</v>
      </c>
      <c r="Q8282" s="27" t="s">
        <v>9369</v>
      </c>
      <c r="R8282" s="27" t="s">
        <v>9370</v>
      </c>
      <c r="S8282" s="27">
        <v>4030203</v>
      </c>
    </row>
    <row r="8283" spans="1:19">
      <c r="A8283" s="27" t="s">
        <v>8382</v>
      </c>
      <c r="B8283" s="27" t="s">
        <v>8526</v>
      </c>
      <c r="C8283" s="27">
        <v>4041</v>
      </c>
      <c r="D8283" s="27" t="s">
        <v>60</v>
      </c>
      <c r="E8283" s="27" t="s">
        <v>207</v>
      </c>
      <c r="F8283" s="37">
        <v>688643621.75399983</v>
      </c>
      <c r="G8283" s="27">
        <v>42.845700000000001</v>
      </c>
      <c r="H8283" s="27">
        <v>-87.829400000000007</v>
      </c>
      <c r="I8283" s="27" t="s">
        <v>304</v>
      </c>
      <c r="J8283" s="27" t="s">
        <v>113</v>
      </c>
      <c r="K8283" s="37">
        <v>4767153</v>
      </c>
      <c r="L8283" s="37">
        <v>5646952.4699999997</v>
      </c>
      <c r="M8283" s="40">
        <v>1.8472672479142009</v>
      </c>
      <c r="N8283" s="40">
        <f t="shared" si="258"/>
        <v>1.1845544856647143</v>
      </c>
      <c r="O8283" s="42">
        <f t="shared" si="259"/>
        <v>6.922525453525427E-3</v>
      </c>
      <c r="P8283" s="37">
        <v>8806205.602695927</v>
      </c>
      <c r="Q8283" s="27" t="s">
        <v>9375</v>
      </c>
      <c r="R8283" s="27" t="s">
        <v>9376</v>
      </c>
      <c r="S8283" s="27">
        <v>4040002</v>
      </c>
    </row>
    <row r="8284" spans="1:19">
      <c r="A8284" s="27" t="s">
        <v>8382</v>
      </c>
      <c r="B8284" s="27" t="s">
        <v>8527</v>
      </c>
      <c r="C8284" s="27">
        <v>4011</v>
      </c>
      <c r="D8284" s="27" t="s">
        <v>60</v>
      </c>
      <c r="E8284" s="27" t="s">
        <v>207</v>
      </c>
      <c r="F8284" s="37">
        <v>688643621.75399983</v>
      </c>
      <c r="G8284" s="27">
        <v>45.411670000000001</v>
      </c>
      <c r="H8284" s="27">
        <v>-92.646900000000002</v>
      </c>
      <c r="I8284" s="27" t="s">
        <v>106</v>
      </c>
      <c r="J8284" s="27" t="s">
        <v>107</v>
      </c>
      <c r="K8284" s="37">
        <v>113823.99800000001</v>
      </c>
      <c r="L8284" s="37">
        <v>0</v>
      </c>
      <c r="M8284" s="40">
        <v>13.2526811568298</v>
      </c>
      <c r="N8284" s="40">
        <f t="shared" si="258"/>
        <v>0</v>
      </c>
      <c r="O8284" s="42">
        <f t="shared" si="259"/>
        <v>1.6528723189229027E-4</v>
      </c>
      <c r="P8284" s="37">
        <v>1508473.153489633</v>
      </c>
      <c r="Q8284" s="27" t="s">
        <v>9862</v>
      </c>
      <c r="R8284" s="27" t="s">
        <v>9863</v>
      </c>
      <c r="S8284" s="27">
        <v>7030005</v>
      </c>
    </row>
    <row r="8285" spans="1:19">
      <c r="A8285" s="27" t="s">
        <v>8382</v>
      </c>
      <c r="B8285" s="27" t="s">
        <v>8528</v>
      </c>
      <c r="C8285" s="27">
        <v>3973</v>
      </c>
      <c r="D8285" s="27" t="s">
        <v>60</v>
      </c>
      <c r="E8285" s="27" t="s">
        <v>207</v>
      </c>
      <c r="F8285" s="37">
        <v>688643621.75399983</v>
      </c>
      <c r="G8285" s="27">
        <v>44.515300000000003</v>
      </c>
      <c r="H8285" s="27">
        <v>-89.584999999999994</v>
      </c>
      <c r="I8285" s="27" t="s">
        <v>106</v>
      </c>
      <c r="J8285" s="27" t="s">
        <v>107</v>
      </c>
      <c r="K8285" s="37">
        <v>29644.998</v>
      </c>
      <c r="L8285" s="37">
        <v>0</v>
      </c>
      <c r="M8285" s="40">
        <v>0</v>
      </c>
      <c r="N8285" s="40">
        <f t="shared" si="258"/>
        <v>0</v>
      </c>
      <c r="O8285" s="42">
        <f t="shared" si="259"/>
        <v>4.3048388257039446E-5</v>
      </c>
      <c r="P8285" s="37">
        <v>0</v>
      </c>
      <c r="Q8285" s="27" t="s">
        <v>8405</v>
      </c>
      <c r="R8285" s="27" t="s">
        <v>9909</v>
      </c>
      <c r="S8285" s="27">
        <v>7070003</v>
      </c>
    </row>
    <row r="8286" spans="1:19">
      <c r="A8286" s="27" t="s">
        <v>8382</v>
      </c>
      <c r="B8286" s="27" t="s">
        <v>8529</v>
      </c>
      <c r="C8286" s="27">
        <v>55861</v>
      </c>
      <c r="D8286" s="27" t="s">
        <v>60</v>
      </c>
      <c r="E8286" s="27" t="s">
        <v>207</v>
      </c>
      <c r="F8286" s="37">
        <v>688643621.75399983</v>
      </c>
      <c r="G8286" s="27">
        <v>44.352800000000002</v>
      </c>
      <c r="H8286" s="27">
        <v>-89.583600000000004</v>
      </c>
      <c r="I8286" s="27" t="s">
        <v>110</v>
      </c>
      <c r="J8286" s="27" t="s">
        <v>111</v>
      </c>
      <c r="K8286" s="37">
        <v>13687</v>
      </c>
      <c r="L8286" s="37">
        <v>4902.0379999999996</v>
      </c>
      <c r="M8286" s="40">
        <v>0.79702615261159604</v>
      </c>
      <c r="N8286" s="40">
        <f t="shared" si="258"/>
        <v>0.35815284576605533</v>
      </c>
      <c r="O8286" s="42">
        <f t="shared" si="259"/>
        <v>1.9875302068635623E-5</v>
      </c>
      <c r="P8286" s="37">
        <v>10908.896950794915</v>
      </c>
      <c r="Q8286" s="27" t="s">
        <v>8405</v>
      </c>
      <c r="R8286" s="27" t="s">
        <v>9909</v>
      </c>
      <c r="S8286" s="27">
        <v>7070003</v>
      </c>
    </row>
    <row r="8287" spans="1:19">
      <c r="A8287" s="27" t="s">
        <v>8382</v>
      </c>
      <c r="B8287" s="27" t="s">
        <v>8530</v>
      </c>
      <c r="C8287" s="27">
        <v>4147</v>
      </c>
      <c r="D8287" s="27" t="s">
        <v>60</v>
      </c>
      <c r="E8287" s="27" t="s">
        <v>207</v>
      </c>
      <c r="F8287" s="37">
        <v>688643621.75399983</v>
      </c>
      <c r="G8287" s="27">
        <v>44.874699999999997</v>
      </c>
      <c r="H8287" s="27">
        <v>-88.158600000000007</v>
      </c>
      <c r="I8287" s="27" t="s">
        <v>106</v>
      </c>
      <c r="J8287" s="27" t="s">
        <v>107</v>
      </c>
      <c r="K8287" s="37">
        <v>5929</v>
      </c>
      <c r="L8287" s="37">
        <v>0</v>
      </c>
      <c r="M8287" s="40">
        <v>33.91010377965133</v>
      </c>
      <c r="N8287" s="40">
        <f t="shared" si="258"/>
        <v>0</v>
      </c>
      <c r="O8287" s="42">
        <f t="shared" si="259"/>
        <v>8.6096782322598525E-6</v>
      </c>
      <c r="P8287" s="37">
        <v>201053.00530955274</v>
      </c>
      <c r="Q8287" s="27" t="s">
        <v>9348</v>
      </c>
      <c r="R8287" s="27" t="s">
        <v>9349</v>
      </c>
      <c r="S8287" s="27">
        <v>4030104</v>
      </c>
    </row>
    <row r="8288" spans="1:19">
      <c r="A8288" s="27" t="s">
        <v>8382</v>
      </c>
      <c r="B8288" s="27" t="s">
        <v>8531</v>
      </c>
      <c r="C8288" s="27">
        <v>3988</v>
      </c>
      <c r="D8288" s="27" t="s">
        <v>60</v>
      </c>
      <c r="E8288" s="27" t="s">
        <v>207</v>
      </c>
      <c r="F8288" s="37">
        <v>688643621.75399983</v>
      </c>
      <c r="G8288" s="27">
        <v>45.411138999999999</v>
      </c>
      <c r="H8288" s="27">
        <v>-91.218283</v>
      </c>
      <c r="I8288" s="27" t="s">
        <v>106</v>
      </c>
      <c r="J8288" s="27" t="s">
        <v>107</v>
      </c>
      <c r="K8288" s="37">
        <v>9607</v>
      </c>
      <c r="L8288" s="37">
        <v>0</v>
      </c>
      <c r="M8288" s="40">
        <v>84.675778073900076</v>
      </c>
      <c r="N8288" s="40">
        <f t="shared" si="258"/>
        <v>0</v>
      </c>
      <c r="O8288" s="42">
        <f t="shared" si="259"/>
        <v>1.3950612038677755E-5</v>
      </c>
      <c r="P8288" s="37">
        <v>813480.19995595806</v>
      </c>
      <c r="Q8288" s="27" t="s">
        <v>9881</v>
      </c>
      <c r="R8288" s="27" t="s">
        <v>9882</v>
      </c>
      <c r="S8288" s="27">
        <v>7050002</v>
      </c>
    </row>
    <row r="8289" spans="1:19">
      <c r="A8289" s="27" t="s">
        <v>8382</v>
      </c>
      <c r="B8289" s="27" t="s">
        <v>8532</v>
      </c>
      <c r="C8289" s="27">
        <v>56525</v>
      </c>
      <c r="D8289" s="27" t="s">
        <v>60</v>
      </c>
      <c r="E8289" s="27" t="s">
        <v>207</v>
      </c>
      <c r="F8289" s="37">
        <v>688643621.75399983</v>
      </c>
      <c r="G8289" s="27">
        <v>45.453299999999999</v>
      </c>
      <c r="H8289" s="27">
        <v>-91.3583</v>
      </c>
      <c r="I8289" s="27" t="s">
        <v>117</v>
      </c>
      <c r="J8289" s="27" t="s">
        <v>118</v>
      </c>
      <c r="K8289" s="37">
        <v>21448</v>
      </c>
      <c r="L8289" s="37">
        <v>0</v>
      </c>
      <c r="M8289" s="40">
        <v>1.9375518961971701</v>
      </c>
      <c r="N8289" s="40">
        <f t="shared" si="258"/>
        <v>0</v>
      </c>
      <c r="O8289" s="42">
        <f t="shared" si="259"/>
        <v>3.1145282294739302E-5</v>
      </c>
      <c r="P8289" s="37">
        <v>41556.6130696369</v>
      </c>
      <c r="Q8289" s="27" t="s">
        <v>9879</v>
      </c>
      <c r="R8289" s="27" t="s">
        <v>9880</v>
      </c>
      <c r="S8289" s="27">
        <v>7050001</v>
      </c>
    </row>
    <row r="8290" spans="1:19">
      <c r="A8290" s="27" t="s">
        <v>8382</v>
      </c>
      <c r="B8290" s="27" t="s">
        <v>8533</v>
      </c>
      <c r="C8290" s="27">
        <v>4075</v>
      </c>
      <c r="D8290" s="27" t="s">
        <v>60</v>
      </c>
      <c r="E8290" s="27" t="s">
        <v>207</v>
      </c>
      <c r="F8290" s="37">
        <v>688643621.75399983</v>
      </c>
      <c r="G8290" s="27">
        <v>45.441099999999999</v>
      </c>
      <c r="H8290" s="27">
        <v>-89.730599999999995</v>
      </c>
      <c r="I8290" s="27" t="s">
        <v>106</v>
      </c>
      <c r="J8290" s="27" t="s">
        <v>107</v>
      </c>
      <c r="K8290" s="37">
        <v>15478</v>
      </c>
      <c r="L8290" s="37">
        <v>0</v>
      </c>
      <c r="M8290" s="40">
        <v>164.88089233753641</v>
      </c>
      <c r="N8290" s="40">
        <f t="shared" si="258"/>
        <v>0</v>
      </c>
      <c r="O8290" s="42">
        <f t="shared" si="259"/>
        <v>2.2476066736198009E-5</v>
      </c>
      <c r="P8290" s="37">
        <v>2552026.4516003886</v>
      </c>
      <c r="Q8290" s="27" t="s">
        <v>9905</v>
      </c>
      <c r="R8290" s="27" t="s">
        <v>9906</v>
      </c>
      <c r="S8290" s="27">
        <v>7070001</v>
      </c>
    </row>
    <row r="8291" spans="1:19">
      <c r="A8291" s="27" t="s">
        <v>8382</v>
      </c>
      <c r="B8291" s="27" t="s">
        <v>8534</v>
      </c>
      <c r="C8291" s="27">
        <v>4012</v>
      </c>
      <c r="D8291" s="27" t="s">
        <v>60</v>
      </c>
      <c r="E8291" s="27" t="s">
        <v>207</v>
      </c>
      <c r="F8291" s="37">
        <v>688643621.75399983</v>
      </c>
      <c r="G8291" s="27">
        <v>45.947940000000003</v>
      </c>
      <c r="H8291" s="27">
        <v>-91.888373999999999</v>
      </c>
      <c r="I8291" s="27" t="s">
        <v>106</v>
      </c>
      <c r="J8291" s="27" t="s">
        <v>107</v>
      </c>
      <c r="K8291" s="37">
        <v>9353</v>
      </c>
      <c r="L8291" s="37">
        <v>0</v>
      </c>
      <c r="M8291" s="40">
        <v>88.825869051212393</v>
      </c>
      <c r="N8291" s="40">
        <f t="shared" si="258"/>
        <v>0</v>
      </c>
      <c r="O8291" s="42">
        <f t="shared" si="259"/>
        <v>1.358177104171469E-5</v>
      </c>
      <c r="P8291" s="37">
        <v>830788.35323598946</v>
      </c>
      <c r="Q8291" s="27" t="s">
        <v>9856</v>
      </c>
      <c r="R8291" s="27" t="s">
        <v>9857</v>
      </c>
      <c r="S8291" s="27">
        <v>7030002</v>
      </c>
    </row>
    <row r="8292" spans="1:19">
      <c r="A8292" s="27" t="s">
        <v>8382</v>
      </c>
      <c r="B8292" s="27" t="s">
        <v>8535</v>
      </c>
      <c r="C8292" s="27">
        <v>59836</v>
      </c>
      <c r="D8292" s="27" t="s">
        <v>60</v>
      </c>
      <c r="E8292" s="27" t="s">
        <v>207</v>
      </c>
      <c r="F8292" s="37">
        <v>688643621.75399983</v>
      </c>
      <c r="G8292" s="27">
        <v>45.872777999999997</v>
      </c>
      <c r="H8292" s="27">
        <v>-88.070832999999993</v>
      </c>
      <c r="I8292" s="27" t="s">
        <v>106</v>
      </c>
      <c r="J8292" s="27" t="s">
        <v>107</v>
      </c>
      <c r="K8292" s="37">
        <v>42777</v>
      </c>
      <c r="L8292" s="37">
        <v>0</v>
      </c>
      <c r="M8292" s="40">
        <v>70.843521233242981</v>
      </c>
      <c r="N8292" s="40">
        <f t="shared" si="258"/>
        <v>0</v>
      </c>
      <c r="O8292" s="42">
        <f t="shared" si="259"/>
        <v>6.2117761130271496E-5</v>
      </c>
      <c r="P8292" s="37">
        <v>3030473.3077944349</v>
      </c>
      <c r="Q8292" s="27" t="s">
        <v>9355</v>
      </c>
      <c r="R8292" s="27" t="s">
        <v>9356</v>
      </c>
      <c r="S8292" s="27">
        <v>4030108</v>
      </c>
    </row>
    <row r="8293" spans="1:19">
      <c r="A8293" s="27" t="s">
        <v>8382</v>
      </c>
      <c r="B8293" s="27" t="s">
        <v>8536</v>
      </c>
      <c r="C8293" s="27">
        <v>4042</v>
      </c>
      <c r="D8293" s="27" t="s">
        <v>60</v>
      </c>
      <c r="E8293" s="27" t="s">
        <v>207</v>
      </c>
      <c r="F8293" s="37">
        <v>688643621.75399983</v>
      </c>
      <c r="G8293" s="27">
        <v>43.030299999999997</v>
      </c>
      <c r="H8293" s="27">
        <v>-87.923299999999998</v>
      </c>
      <c r="I8293" s="27" t="s">
        <v>110</v>
      </c>
      <c r="J8293" s="27" t="s">
        <v>111</v>
      </c>
      <c r="K8293" s="37">
        <v>276122</v>
      </c>
      <c r="L8293" s="37">
        <v>108281.85400000001</v>
      </c>
      <c r="M8293" s="40">
        <v>0.79702615261159604</v>
      </c>
      <c r="N8293" s="40">
        <f t="shared" si="258"/>
        <v>0.39215221532510997</v>
      </c>
      <c r="O8293" s="42">
        <f t="shared" si="259"/>
        <v>4.0096501481667315E-4</v>
      </c>
      <c r="P8293" s="37">
        <v>220076.45531141912</v>
      </c>
      <c r="Q8293" s="27" t="s">
        <v>9377</v>
      </c>
      <c r="R8293" s="27" t="s">
        <v>9378</v>
      </c>
      <c r="S8293" s="27">
        <v>4040003</v>
      </c>
    </row>
    <row r="8294" spans="1:19">
      <c r="A8294" s="27" t="s">
        <v>8382</v>
      </c>
      <c r="B8294" s="27" t="s">
        <v>8537</v>
      </c>
      <c r="C8294" s="27">
        <v>60890</v>
      </c>
      <c r="D8294" s="27" t="s">
        <v>60</v>
      </c>
      <c r="E8294" s="27" t="s">
        <v>207</v>
      </c>
      <c r="F8294" s="37">
        <v>688643621.75399983</v>
      </c>
      <c r="G8294" s="27">
        <v>44.959629999999997</v>
      </c>
      <c r="H8294" s="27">
        <v>-92.518199999999993</v>
      </c>
      <c r="I8294" s="27" t="s">
        <v>129</v>
      </c>
      <c r="J8294" s="27" t="s">
        <v>130</v>
      </c>
      <c r="K8294" s="37">
        <v>3641</v>
      </c>
      <c r="L8294" s="37">
        <v>0</v>
      </c>
      <c r="M8294" s="40">
        <v>7.6E-3</v>
      </c>
      <c r="N8294" s="40">
        <f t="shared" si="258"/>
        <v>0</v>
      </c>
      <c r="O8294" s="42">
        <f t="shared" si="259"/>
        <v>5.2872049997736757E-6</v>
      </c>
      <c r="P8294" s="37">
        <v>27.671600000000002</v>
      </c>
      <c r="Q8294" s="27" t="s">
        <v>9862</v>
      </c>
      <c r="R8294" s="27" t="s">
        <v>9863</v>
      </c>
      <c r="S8294" s="27">
        <v>7030005</v>
      </c>
    </row>
    <row r="8295" spans="1:19">
      <c r="A8295" s="27" t="s">
        <v>8382</v>
      </c>
      <c r="B8295" s="27" t="s">
        <v>8538</v>
      </c>
      <c r="C8295" s="27">
        <v>4148</v>
      </c>
      <c r="D8295" s="27" t="s">
        <v>60</v>
      </c>
      <c r="E8295" s="27" t="s">
        <v>207</v>
      </c>
      <c r="F8295" s="37">
        <v>688643621.75399983</v>
      </c>
      <c r="G8295" s="27">
        <v>45.370922</v>
      </c>
      <c r="H8295" s="27">
        <v>-86.930822000000006</v>
      </c>
      <c r="I8295" s="27" t="s">
        <v>108</v>
      </c>
      <c r="J8295" s="27" t="s">
        <v>109</v>
      </c>
      <c r="K8295" s="37">
        <v>235</v>
      </c>
      <c r="L8295" s="37">
        <v>209.19900000000001</v>
      </c>
      <c r="M8295" s="40">
        <v>2.0626061603831798</v>
      </c>
      <c r="N8295" s="40">
        <f t="shared" si="258"/>
        <v>0.89020851063829798</v>
      </c>
      <c r="O8295" s="42">
        <f t="shared" si="259"/>
        <v>3.4125052868629878E-7</v>
      </c>
      <c r="P8295" s="37">
        <v>484.71244769004727</v>
      </c>
      <c r="Q8295" s="27" t="s">
        <v>9344</v>
      </c>
      <c r="R8295" s="27" t="s">
        <v>9345</v>
      </c>
      <c r="S8295" s="27">
        <v>4030102</v>
      </c>
    </row>
    <row r="8296" spans="1:19">
      <c r="A8296" s="27" t="s">
        <v>8382</v>
      </c>
      <c r="B8296" s="27" t="s">
        <v>8539</v>
      </c>
      <c r="C8296" s="27">
        <v>4077</v>
      </c>
      <c r="D8296" s="27" t="s">
        <v>60</v>
      </c>
      <c r="E8296" s="27" t="s">
        <v>207</v>
      </c>
      <c r="F8296" s="37">
        <v>688643621.75399983</v>
      </c>
      <c r="G8296" s="27">
        <v>44.957500000000003</v>
      </c>
      <c r="H8296" s="27">
        <v>-89.636700000000005</v>
      </c>
      <c r="I8296" s="27" t="s">
        <v>106</v>
      </c>
      <c r="J8296" s="27" t="s">
        <v>107</v>
      </c>
      <c r="K8296" s="37">
        <v>23066.001</v>
      </c>
      <c r="L8296" s="37">
        <v>0</v>
      </c>
      <c r="M8296" s="40">
        <v>27.811318855532349</v>
      </c>
      <c r="N8296" s="40">
        <f t="shared" si="258"/>
        <v>0</v>
      </c>
      <c r="O8296" s="42">
        <f t="shared" si="259"/>
        <v>3.3494829940122115E-5</v>
      </c>
      <c r="P8296" s="37">
        <v>641495.90853302798</v>
      </c>
      <c r="Q8296" s="27" t="s">
        <v>9907</v>
      </c>
      <c r="R8296" s="27" t="s">
        <v>9908</v>
      </c>
      <c r="S8296" s="27">
        <v>7070002</v>
      </c>
    </row>
    <row r="8297" spans="1:19">
      <c r="A8297" s="27" t="s">
        <v>8382</v>
      </c>
      <c r="B8297" s="27" t="s">
        <v>8540</v>
      </c>
      <c r="C8297" s="27">
        <v>59448</v>
      </c>
      <c r="D8297" s="27" t="s">
        <v>60</v>
      </c>
      <c r="E8297" s="27" t="s">
        <v>207</v>
      </c>
      <c r="F8297" s="37">
        <v>688643621.75399983</v>
      </c>
      <c r="G8297" s="27">
        <v>42.709443999999998</v>
      </c>
      <c r="H8297" s="27">
        <v>-87.885278</v>
      </c>
      <c r="I8297" s="27" t="s">
        <v>117</v>
      </c>
      <c r="J8297" s="27" t="s">
        <v>118</v>
      </c>
      <c r="K8297" s="37">
        <v>47749</v>
      </c>
      <c r="L8297" s="37">
        <v>7122.7259999999997</v>
      </c>
      <c r="M8297" s="40">
        <v>1.9375518961971701</v>
      </c>
      <c r="N8297" s="40">
        <f t="shared" si="258"/>
        <v>0.14917016063163627</v>
      </c>
      <c r="O8297" s="42">
        <f t="shared" si="259"/>
        <v>6.9337751039327995E-5</v>
      </c>
      <c r="P8297" s="37">
        <v>92516.165491518666</v>
      </c>
      <c r="Q8297" s="27" t="s">
        <v>9375</v>
      </c>
      <c r="R8297" s="27" t="s">
        <v>9376</v>
      </c>
      <c r="S8297" s="27">
        <v>4040002</v>
      </c>
    </row>
    <row r="8298" spans="1:19">
      <c r="A8298" s="27" t="s">
        <v>8382</v>
      </c>
      <c r="B8298" s="27" t="s">
        <v>8541</v>
      </c>
      <c r="C8298" s="27">
        <v>7991</v>
      </c>
      <c r="D8298" s="27" t="s">
        <v>60</v>
      </c>
      <c r="E8298" s="27" t="s">
        <v>207</v>
      </c>
      <c r="F8298" s="37">
        <v>688643621.75399983</v>
      </c>
      <c r="G8298" s="27">
        <v>43.075071000000001</v>
      </c>
      <c r="H8298" s="27">
        <v>-89.4251</v>
      </c>
      <c r="I8298" s="27" t="s">
        <v>110</v>
      </c>
      <c r="J8298" s="27" t="s">
        <v>111</v>
      </c>
      <c r="K8298" s="37">
        <v>310175</v>
      </c>
      <c r="L8298" s="37">
        <v>143753.09299999999</v>
      </c>
      <c r="M8298" s="40">
        <v>0.79702615261159604</v>
      </c>
      <c r="N8298" s="40">
        <f t="shared" si="258"/>
        <v>0.46345802530829366</v>
      </c>
      <c r="O8298" s="42">
        <f t="shared" si="259"/>
        <v>4.5041439461818177E-4</v>
      </c>
      <c r="P8298" s="37">
        <v>247217.58688630181</v>
      </c>
      <c r="Q8298" s="27" t="s">
        <v>9949</v>
      </c>
      <c r="R8298" s="27" t="s">
        <v>9950</v>
      </c>
      <c r="S8298" s="27">
        <v>7090002</v>
      </c>
    </row>
    <row r="8299" spans="1:19">
      <c r="A8299" s="27" t="s">
        <v>8382</v>
      </c>
      <c r="B8299" s="27" t="s">
        <v>8542</v>
      </c>
      <c r="C8299" s="27">
        <v>4076</v>
      </c>
      <c r="D8299" s="27" t="s">
        <v>60</v>
      </c>
      <c r="E8299" s="27" t="s">
        <v>207</v>
      </c>
      <c r="F8299" s="37">
        <v>688643621.75399983</v>
      </c>
      <c r="G8299" s="27">
        <v>45.0869</v>
      </c>
      <c r="H8299" s="27">
        <v>-87.6892</v>
      </c>
      <c r="I8299" s="27" t="s">
        <v>110</v>
      </c>
      <c r="J8299" s="27" t="s">
        <v>111</v>
      </c>
      <c r="K8299" s="37">
        <v>236040.99900000001</v>
      </c>
      <c r="L8299" s="37">
        <v>189809.75899999999</v>
      </c>
      <c r="M8299" s="40">
        <v>0.79702615261159604</v>
      </c>
      <c r="N8299" s="40">
        <f t="shared" si="258"/>
        <v>0.80413894113369677</v>
      </c>
      <c r="O8299" s="42">
        <f t="shared" si="259"/>
        <v>3.427621944697537E-4</v>
      </c>
      <c r="P8299" s="37">
        <v>188130.8492915676</v>
      </c>
      <c r="Q8299" s="27" t="s">
        <v>9350</v>
      </c>
      <c r="R8299" s="27" t="s">
        <v>9351</v>
      </c>
      <c r="S8299" s="27">
        <v>4030105</v>
      </c>
    </row>
    <row r="8300" spans="1:19">
      <c r="A8300" s="27" t="s">
        <v>8382</v>
      </c>
      <c r="B8300" s="27" t="s">
        <v>8543</v>
      </c>
      <c r="C8300" s="27">
        <v>4078</v>
      </c>
      <c r="D8300" s="27" t="s">
        <v>60</v>
      </c>
      <c r="E8300" s="27" t="s">
        <v>207</v>
      </c>
      <c r="F8300" s="37">
        <v>688643621.75399983</v>
      </c>
      <c r="G8300" s="27">
        <v>44.860599999999998</v>
      </c>
      <c r="H8300" s="27">
        <v>-89.655299999999997</v>
      </c>
      <c r="I8300" s="27" t="s">
        <v>112</v>
      </c>
      <c r="J8300" s="27" t="s">
        <v>113</v>
      </c>
      <c r="K8300" s="37">
        <v>4621136</v>
      </c>
      <c r="L8300" s="37">
        <v>4595954.1579999998</v>
      </c>
      <c r="M8300" s="40">
        <v>0.98289598971273007</v>
      </c>
      <c r="N8300" s="40">
        <f t="shared" si="258"/>
        <v>0.99455072475685624</v>
      </c>
      <c r="O8300" s="42">
        <f t="shared" si="259"/>
        <v>6.7104898005586723E-3</v>
      </c>
      <c r="P8300" s="37">
        <v>4542096.0423171269</v>
      </c>
      <c r="Q8300" s="27" t="s">
        <v>9907</v>
      </c>
      <c r="R8300" s="27" t="s">
        <v>9908</v>
      </c>
      <c r="S8300" s="27">
        <v>7070002</v>
      </c>
    </row>
    <row r="8301" spans="1:19">
      <c r="A8301" s="27" t="s">
        <v>8382</v>
      </c>
      <c r="B8301" s="27" t="s">
        <v>8544</v>
      </c>
      <c r="C8301" s="27">
        <v>4014</v>
      </c>
      <c r="D8301" s="27" t="s">
        <v>60</v>
      </c>
      <c r="E8301" s="27" t="s">
        <v>207</v>
      </c>
      <c r="F8301" s="37">
        <v>688643621.75399983</v>
      </c>
      <c r="G8301" s="27">
        <v>44.885415999999999</v>
      </c>
      <c r="H8301" s="27">
        <v>-91.515833000000001</v>
      </c>
      <c r="I8301" s="27" t="s">
        <v>110</v>
      </c>
      <c r="J8301" s="27" t="s">
        <v>111</v>
      </c>
      <c r="K8301" s="37">
        <v>22990.002</v>
      </c>
      <c r="L8301" s="37">
        <v>22218.712</v>
      </c>
      <c r="M8301" s="40">
        <v>0.79702615261159604</v>
      </c>
      <c r="N8301" s="40">
        <f t="shared" si="258"/>
        <v>0.96645106859929808</v>
      </c>
      <c r="O8301" s="42">
        <f t="shared" si="259"/>
        <v>3.3384469519144962E-5</v>
      </c>
      <c r="P8301" s="37">
        <v>18323.632842592899</v>
      </c>
      <c r="Q8301" s="27" t="s">
        <v>9887</v>
      </c>
      <c r="R8301" s="27" t="s">
        <v>9888</v>
      </c>
      <c r="S8301" s="27">
        <v>7050005</v>
      </c>
    </row>
    <row r="8302" spans="1:19">
      <c r="A8302" s="27" t="s">
        <v>8382</v>
      </c>
      <c r="B8302" s="27" t="s">
        <v>8545</v>
      </c>
      <c r="C8302" s="27">
        <v>60895</v>
      </c>
      <c r="D8302" s="27" t="s">
        <v>60</v>
      </c>
      <c r="E8302" s="27" t="s">
        <v>207</v>
      </c>
      <c r="F8302" s="37">
        <v>688643621.75399983</v>
      </c>
      <c r="G8302" s="27">
        <v>43.972099999999998</v>
      </c>
      <c r="H8302" s="27">
        <v>-90.071899999999999</v>
      </c>
      <c r="I8302" s="27" t="s">
        <v>129</v>
      </c>
      <c r="J8302" s="27" t="s">
        <v>130</v>
      </c>
      <c r="K8302" s="37">
        <v>2857</v>
      </c>
      <c r="L8302" s="37">
        <v>0</v>
      </c>
      <c r="M8302" s="40">
        <v>7.6E-3</v>
      </c>
      <c r="N8302" s="40">
        <f t="shared" si="258"/>
        <v>0</v>
      </c>
      <c r="O8302" s="42">
        <f t="shared" si="259"/>
        <v>4.148735150879811E-6</v>
      </c>
      <c r="P8302" s="37">
        <v>21.713200000000001</v>
      </c>
      <c r="Q8302" s="27" t="s">
        <v>8405</v>
      </c>
      <c r="R8302" s="27" t="s">
        <v>9909</v>
      </c>
      <c r="S8302" s="27">
        <v>7070003</v>
      </c>
    </row>
    <row r="8303" spans="1:19">
      <c r="A8303" s="27" t="s">
        <v>8382</v>
      </c>
      <c r="B8303" s="27" t="s">
        <v>8546</v>
      </c>
      <c r="C8303" s="27">
        <v>3989</v>
      </c>
      <c r="D8303" s="27" t="s">
        <v>60</v>
      </c>
      <c r="E8303" s="27" t="s">
        <v>207</v>
      </c>
      <c r="F8303" s="37">
        <v>688643621.75399983</v>
      </c>
      <c r="G8303" s="27">
        <v>46.498333000000002</v>
      </c>
      <c r="H8303" s="27">
        <v>-90.903889000000007</v>
      </c>
      <c r="I8303" s="27" t="s">
        <v>106</v>
      </c>
      <c r="J8303" s="27" t="s">
        <v>107</v>
      </c>
      <c r="K8303" s="37">
        <v>4756</v>
      </c>
      <c r="L8303" s="37">
        <v>0</v>
      </c>
      <c r="M8303" s="40">
        <v>42.725953444703443</v>
      </c>
      <c r="N8303" s="40">
        <f t="shared" si="258"/>
        <v>0</v>
      </c>
      <c r="O8303" s="42">
        <f t="shared" si="259"/>
        <v>6.9063298486469656E-6</v>
      </c>
      <c r="P8303" s="37">
        <v>203204.63458300958</v>
      </c>
      <c r="Q8303" s="27" t="s">
        <v>9325</v>
      </c>
      <c r="R8303" s="27" t="s">
        <v>9326</v>
      </c>
      <c r="S8303" s="27">
        <v>4010302</v>
      </c>
    </row>
    <row r="8304" spans="1:19">
      <c r="A8304" s="27" t="s">
        <v>8382</v>
      </c>
      <c r="B8304" s="27" t="s">
        <v>8547</v>
      </c>
      <c r="C8304" s="27">
        <v>55011</v>
      </c>
      <c r="D8304" s="27" t="s">
        <v>60</v>
      </c>
      <c r="E8304" s="27" t="s">
        <v>207</v>
      </c>
      <c r="F8304" s="37">
        <v>688643621.75399983</v>
      </c>
      <c r="G8304" s="27">
        <v>42.855463</v>
      </c>
      <c r="H8304" s="27">
        <v>-88.729920000000007</v>
      </c>
      <c r="I8304" s="27" t="s">
        <v>110</v>
      </c>
      <c r="J8304" s="27" t="s">
        <v>111</v>
      </c>
      <c r="K8304" s="37">
        <v>753058.53</v>
      </c>
      <c r="L8304" s="37">
        <v>303575.38699999999</v>
      </c>
      <c r="M8304" s="40">
        <v>0.79702615261159604</v>
      </c>
      <c r="N8304" s="40">
        <f t="shared" si="258"/>
        <v>0.40312323000975764</v>
      </c>
      <c r="O8304" s="42">
        <f t="shared" si="259"/>
        <v>1.0935388148690509E-3</v>
      </c>
      <c r="P8304" s="37">
        <v>600207.34285724419</v>
      </c>
      <c r="Q8304" s="27" t="s">
        <v>9949</v>
      </c>
      <c r="R8304" s="27" t="s">
        <v>9950</v>
      </c>
      <c r="S8304" s="27">
        <v>7090002</v>
      </c>
    </row>
    <row r="8305" spans="1:19">
      <c r="A8305" s="27" t="s">
        <v>8382</v>
      </c>
      <c r="B8305" s="27" t="s">
        <v>8548</v>
      </c>
      <c r="C8305" s="27">
        <v>3975</v>
      </c>
      <c r="D8305" s="27" t="s">
        <v>60</v>
      </c>
      <c r="E8305" s="27" t="s">
        <v>207</v>
      </c>
      <c r="F8305" s="37">
        <v>688643621.75399983</v>
      </c>
      <c r="G8305" s="27">
        <v>44.488900000000001</v>
      </c>
      <c r="H8305" s="27">
        <v>-89.575599999999994</v>
      </c>
      <c r="I8305" s="27" t="s">
        <v>106</v>
      </c>
      <c r="J8305" s="27" t="s">
        <v>107</v>
      </c>
      <c r="K8305" s="37">
        <v>30473.999</v>
      </c>
      <c r="L8305" s="37">
        <v>0</v>
      </c>
      <c r="M8305" s="40">
        <v>27.593585948952111</v>
      </c>
      <c r="N8305" s="40">
        <f t="shared" si="258"/>
        <v>0</v>
      </c>
      <c r="O8305" s="42">
        <f t="shared" si="259"/>
        <v>4.4252205403981871E-5</v>
      </c>
      <c r="P8305" s="37">
        <v>840886.91061478062</v>
      </c>
      <c r="Q8305" s="27" t="s">
        <v>8405</v>
      </c>
      <c r="R8305" s="27" t="s">
        <v>9909</v>
      </c>
      <c r="S8305" s="27">
        <v>7070003</v>
      </c>
    </row>
    <row r="8306" spans="1:19">
      <c r="A8306" s="27" t="s">
        <v>8382</v>
      </c>
      <c r="B8306" s="27" t="s">
        <v>8549</v>
      </c>
      <c r="C8306" s="27">
        <v>7886</v>
      </c>
      <c r="D8306" s="27" t="s">
        <v>60</v>
      </c>
      <c r="E8306" s="27" t="s">
        <v>207</v>
      </c>
      <c r="F8306" s="37">
        <v>688643621.75399983</v>
      </c>
      <c r="G8306" s="27">
        <v>44.669400000000003</v>
      </c>
      <c r="H8306" s="27">
        <v>-87.633300000000006</v>
      </c>
      <c r="I8306" s="27" t="s">
        <v>114</v>
      </c>
      <c r="J8306" s="27" t="s">
        <v>115</v>
      </c>
      <c r="K8306" s="37">
        <v>15404</v>
      </c>
      <c r="L8306" s="37">
        <v>0</v>
      </c>
      <c r="M8306" s="40">
        <v>3.8E-3</v>
      </c>
      <c r="N8306" s="40">
        <f t="shared" si="258"/>
        <v>0</v>
      </c>
      <c r="O8306" s="42">
        <f t="shared" si="259"/>
        <v>2.2368609122909559E-5</v>
      </c>
      <c r="P8306" s="37">
        <v>58.535200000000003</v>
      </c>
      <c r="Q8306" s="27" t="s">
        <v>9344</v>
      </c>
      <c r="R8306" s="27" t="s">
        <v>9345</v>
      </c>
      <c r="S8306" s="27">
        <v>4030102</v>
      </c>
    </row>
    <row r="8307" spans="1:19">
      <c r="A8307" s="27" t="s">
        <v>8382</v>
      </c>
      <c r="B8307" s="27" t="s">
        <v>8550</v>
      </c>
      <c r="C8307" s="27">
        <v>50936</v>
      </c>
      <c r="D8307" s="27" t="s">
        <v>60</v>
      </c>
      <c r="E8307" s="27" t="s">
        <v>207</v>
      </c>
      <c r="F8307" s="37">
        <v>688643621.75399983</v>
      </c>
      <c r="G8307" s="27">
        <v>44.082999999999998</v>
      </c>
      <c r="H8307" s="27">
        <v>-88.5411</v>
      </c>
      <c r="I8307" s="27" t="s">
        <v>117</v>
      </c>
      <c r="J8307" s="27" t="s">
        <v>118</v>
      </c>
      <c r="K8307" s="37">
        <v>19727.001</v>
      </c>
      <c r="L8307" s="37">
        <v>0</v>
      </c>
      <c r="M8307" s="40">
        <v>1.9375518961971701</v>
      </c>
      <c r="N8307" s="40">
        <f t="shared" si="258"/>
        <v>0</v>
      </c>
      <c r="O8307" s="42">
        <f t="shared" si="259"/>
        <v>2.8646168172958062E-5</v>
      </c>
      <c r="P8307" s="37">
        <v>38222.088193833471</v>
      </c>
      <c r="Q8307" s="27" t="s">
        <v>9369</v>
      </c>
      <c r="R8307" s="27" t="s">
        <v>9370</v>
      </c>
      <c r="S8307" s="27">
        <v>4030203</v>
      </c>
    </row>
    <row r="8308" spans="1:19">
      <c r="A8308" s="27" t="s">
        <v>8382</v>
      </c>
      <c r="B8308" s="27" t="s">
        <v>8551</v>
      </c>
      <c r="C8308" s="27">
        <v>3974</v>
      </c>
      <c r="D8308" s="27" t="s">
        <v>60</v>
      </c>
      <c r="E8308" s="27" t="s">
        <v>207</v>
      </c>
      <c r="F8308" s="37">
        <v>688643621.75399983</v>
      </c>
      <c r="G8308" s="27">
        <v>44.393900000000002</v>
      </c>
      <c r="H8308" s="27">
        <v>-89.825000000000003</v>
      </c>
      <c r="I8308" s="27" t="s">
        <v>106</v>
      </c>
      <c r="J8308" s="27" t="s">
        <v>107</v>
      </c>
      <c r="K8308" s="37">
        <v>52094.002</v>
      </c>
      <c r="L8308" s="37">
        <v>0</v>
      </c>
      <c r="M8308" s="40">
        <v>30.52017151290547</v>
      </c>
      <c r="N8308" s="40">
        <f t="shared" si="258"/>
        <v>0</v>
      </c>
      <c r="O8308" s="42">
        <f t="shared" si="259"/>
        <v>7.5647258399511087E-5</v>
      </c>
      <c r="P8308" s="37">
        <v>1589917.8758336406</v>
      </c>
      <c r="Q8308" s="27" t="s">
        <v>8405</v>
      </c>
      <c r="R8308" s="27" t="s">
        <v>9909</v>
      </c>
      <c r="S8308" s="27">
        <v>7070003</v>
      </c>
    </row>
    <row r="8309" spans="1:19">
      <c r="A8309" s="27" t="s">
        <v>8382</v>
      </c>
      <c r="B8309" s="27" t="s">
        <v>8552</v>
      </c>
      <c r="C8309" s="27">
        <v>10466</v>
      </c>
      <c r="D8309" s="27" t="s">
        <v>60</v>
      </c>
      <c r="E8309" s="27" t="s">
        <v>207</v>
      </c>
      <c r="F8309" s="37">
        <v>688643621.75399983</v>
      </c>
      <c r="G8309" s="27">
        <v>44.398899999999998</v>
      </c>
      <c r="H8309" s="27">
        <v>-89.940299999999993</v>
      </c>
      <c r="I8309" s="27" t="s">
        <v>562</v>
      </c>
      <c r="J8309" s="27" t="s">
        <v>540</v>
      </c>
      <c r="K8309" s="37">
        <v>23221</v>
      </c>
      <c r="L8309" s="37">
        <v>0</v>
      </c>
      <c r="M8309" s="40">
        <v>1.61</v>
      </c>
      <c r="N8309" s="40">
        <f t="shared" si="258"/>
        <v>0</v>
      </c>
      <c r="O8309" s="42">
        <f t="shared" si="259"/>
        <v>3.3719908623934231E-5</v>
      </c>
      <c r="P8309" s="37">
        <v>37385.810000000005</v>
      </c>
      <c r="Q8309" s="27" t="s">
        <v>8405</v>
      </c>
      <c r="R8309" s="27" t="s">
        <v>9909</v>
      </c>
      <c r="S8309" s="27">
        <v>7070003</v>
      </c>
    </row>
    <row r="8310" spans="1:19">
      <c r="A8310" s="27" t="s">
        <v>8382</v>
      </c>
      <c r="B8310" s="27" t="s">
        <v>8553</v>
      </c>
      <c r="C8310" s="27">
        <v>10477</v>
      </c>
      <c r="D8310" s="27" t="s">
        <v>60</v>
      </c>
      <c r="E8310" s="27" t="s">
        <v>207</v>
      </c>
      <c r="F8310" s="37">
        <v>688643621.75399983</v>
      </c>
      <c r="G8310" s="27">
        <v>44.395299999999999</v>
      </c>
      <c r="H8310" s="27">
        <v>-89.825999999999993</v>
      </c>
      <c r="I8310" s="27" t="s">
        <v>125</v>
      </c>
      <c r="J8310" s="27" t="s">
        <v>118</v>
      </c>
      <c r="K8310" s="37">
        <v>292702.33</v>
      </c>
      <c r="L8310" s="37">
        <v>48277.080999999998</v>
      </c>
      <c r="M8310" s="40">
        <v>1.9375518961971701</v>
      </c>
      <c r="N8310" s="40">
        <f t="shared" si="258"/>
        <v>0.16493575913796107</v>
      </c>
      <c r="O8310" s="42">
        <f t="shared" si="259"/>
        <v>4.2504180791579359E-4</v>
      </c>
      <c r="P8310" s="37">
        <v>567125.95451282989</v>
      </c>
      <c r="Q8310" s="27" t="s">
        <v>8405</v>
      </c>
      <c r="R8310" s="27" t="s">
        <v>9909</v>
      </c>
      <c r="S8310" s="27">
        <v>7070003</v>
      </c>
    </row>
    <row r="8311" spans="1:19">
      <c r="A8311" s="27" t="s">
        <v>8382</v>
      </c>
      <c r="B8311" s="27" t="s">
        <v>8554</v>
      </c>
      <c r="C8311" s="27">
        <v>4015</v>
      </c>
      <c r="D8311" s="27" t="s">
        <v>60</v>
      </c>
      <c r="E8311" s="27" t="s">
        <v>207</v>
      </c>
      <c r="F8311" s="37">
        <v>688643621.75399983</v>
      </c>
      <c r="G8311" s="27">
        <v>44.937800000000003</v>
      </c>
      <c r="H8311" s="27">
        <v>-91.340599999999995</v>
      </c>
      <c r="I8311" s="27" t="s">
        <v>106</v>
      </c>
      <c r="J8311" s="27" t="s">
        <v>107</v>
      </c>
      <c r="K8311" s="37">
        <v>158345</v>
      </c>
      <c r="L8311" s="37">
        <v>0</v>
      </c>
      <c r="M8311" s="40">
        <v>0</v>
      </c>
      <c r="N8311" s="40">
        <f t="shared" si="258"/>
        <v>0</v>
      </c>
      <c r="O8311" s="42">
        <f t="shared" si="259"/>
        <v>2.2993751048864671E-4</v>
      </c>
      <c r="P8311" s="37">
        <v>0</v>
      </c>
      <c r="Q8311" s="27" t="s">
        <v>9887</v>
      </c>
      <c r="R8311" s="27" t="s">
        <v>9888</v>
      </c>
      <c r="S8311" s="27">
        <v>7050005</v>
      </c>
    </row>
    <row r="8312" spans="1:19">
      <c r="A8312" s="27" t="s">
        <v>8382</v>
      </c>
      <c r="B8312" s="27" t="s">
        <v>8555</v>
      </c>
      <c r="C8312" s="27">
        <v>56266</v>
      </c>
      <c r="D8312" s="27" t="s">
        <v>60</v>
      </c>
      <c r="E8312" s="27" t="s">
        <v>207</v>
      </c>
      <c r="F8312" s="37">
        <v>688643621.75399983</v>
      </c>
      <c r="G8312" s="27">
        <v>43.335799999999999</v>
      </c>
      <c r="H8312" s="27">
        <v>-88.409700000000001</v>
      </c>
      <c r="I8312" s="27" t="s">
        <v>108</v>
      </c>
      <c r="J8312" s="27" t="s">
        <v>109</v>
      </c>
      <c r="K8312" s="37">
        <v>8</v>
      </c>
      <c r="L8312" s="37">
        <v>6.8010000000000002</v>
      </c>
      <c r="M8312" s="40">
        <v>2.0626061603831798</v>
      </c>
      <c r="N8312" s="40">
        <f t="shared" si="258"/>
        <v>0.85012500000000002</v>
      </c>
      <c r="O8312" s="42">
        <f t="shared" si="259"/>
        <v>1.1617039274427192E-8</v>
      </c>
      <c r="P8312" s="37">
        <v>16.500849283065438</v>
      </c>
      <c r="Q8312" s="27" t="s">
        <v>9947</v>
      </c>
      <c r="R8312" s="27" t="s">
        <v>9948</v>
      </c>
      <c r="S8312" s="27">
        <v>7090001</v>
      </c>
    </row>
    <row r="8313" spans="1:19">
      <c r="A8313" s="27" t="s">
        <v>8556</v>
      </c>
      <c r="B8313" s="27" t="s">
        <v>8557</v>
      </c>
      <c r="C8313" s="27">
        <v>50491</v>
      </c>
      <c r="D8313" s="27" t="s">
        <v>72</v>
      </c>
      <c r="E8313" s="27" t="s">
        <v>2010</v>
      </c>
      <c r="F8313" s="37">
        <v>814823215.17599976</v>
      </c>
      <c r="G8313" s="27">
        <v>39.747500000000002</v>
      </c>
      <c r="H8313" s="27">
        <v>-80.854699999999994</v>
      </c>
      <c r="I8313" s="27" t="s">
        <v>132</v>
      </c>
      <c r="J8313" s="27" t="s">
        <v>113</v>
      </c>
      <c r="K8313" s="37">
        <v>377231.77600000001</v>
      </c>
      <c r="L8313" s="37">
        <v>113950.539</v>
      </c>
      <c r="M8313" s="40">
        <v>1.8472672479142009</v>
      </c>
      <c r="N8313" s="40">
        <f t="shared" si="258"/>
        <v>0.30207036164418982</v>
      </c>
      <c r="O8313" s="42">
        <f t="shared" si="259"/>
        <v>4.6296149762807006E-4</v>
      </c>
      <c r="P8313" s="37">
        <v>696847.9046773063</v>
      </c>
      <c r="Q8313" s="27" t="s">
        <v>9546</v>
      </c>
      <c r="R8313" s="27" t="s">
        <v>9547</v>
      </c>
      <c r="S8313" s="27">
        <v>5030201</v>
      </c>
    </row>
    <row r="8314" spans="1:19">
      <c r="A8314" s="27" t="s">
        <v>8556</v>
      </c>
      <c r="B8314" s="27" t="s">
        <v>8558</v>
      </c>
      <c r="C8314" s="27">
        <v>57151</v>
      </c>
      <c r="D8314" s="27" t="s">
        <v>72</v>
      </c>
      <c r="E8314" s="27" t="s">
        <v>2010</v>
      </c>
      <c r="F8314" s="37">
        <v>814823215.17599976</v>
      </c>
      <c r="G8314" s="27">
        <v>38.087800000000001</v>
      </c>
      <c r="H8314" s="27">
        <v>-80.492500000000007</v>
      </c>
      <c r="I8314" s="27" t="s">
        <v>114</v>
      </c>
      <c r="J8314" s="27" t="s">
        <v>115</v>
      </c>
      <c r="K8314" s="37">
        <v>279635</v>
      </c>
      <c r="L8314" s="37">
        <v>0</v>
      </c>
      <c r="M8314" s="40">
        <v>3.8E-3</v>
      </c>
      <c r="N8314" s="40">
        <f t="shared" si="258"/>
        <v>0</v>
      </c>
      <c r="O8314" s="42">
        <f t="shared" si="259"/>
        <v>3.4318487101475079E-4</v>
      </c>
      <c r="P8314" s="37">
        <v>1062.6130000000001</v>
      </c>
      <c r="Q8314" s="27" t="s">
        <v>9574</v>
      </c>
      <c r="R8314" s="27" t="s">
        <v>9575</v>
      </c>
      <c r="S8314" s="27">
        <v>5050005</v>
      </c>
    </row>
    <row r="8315" spans="1:19">
      <c r="A8315" s="27" t="s">
        <v>8556</v>
      </c>
      <c r="B8315" s="27" t="s">
        <v>8559</v>
      </c>
      <c r="C8315" s="27">
        <v>7594</v>
      </c>
      <c r="D8315" s="27" t="s">
        <v>72</v>
      </c>
      <c r="E8315" s="27" t="s">
        <v>2010</v>
      </c>
      <c r="F8315" s="37">
        <v>814823215.17599976</v>
      </c>
      <c r="G8315" s="27">
        <v>39.119199999999999</v>
      </c>
      <c r="H8315" s="27">
        <v>-81.737499999999997</v>
      </c>
      <c r="I8315" s="27" t="s">
        <v>106</v>
      </c>
      <c r="J8315" s="27" t="s">
        <v>107</v>
      </c>
      <c r="K8315" s="37">
        <v>227870</v>
      </c>
      <c r="L8315" s="37">
        <v>0</v>
      </c>
      <c r="M8315" s="40">
        <v>0</v>
      </c>
      <c r="N8315" s="40">
        <f t="shared" si="258"/>
        <v>0</v>
      </c>
      <c r="O8315" s="42">
        <f t="shared" si="259"/>
        <v>2.7965575324308923E-4</v>
      </c>
      <c r="P8315" s="37">
        <v>0</v>
      </c>
      <c r="Q8315" s="27" t="s">
        <v>9548</v>
      </c>
      <c r="R8315" s="27" t="s">
        <v>9549</v>
      </c>
      <c r="S8315" s="27">
        <v>5030202</v>
      </c>
    </row>
    <row r="8316" spans="1:19">
      <c r="A8316" s="27" t="s">
        <v>8556</v>
      </c>
      <c r="B8316" s="27" t="s">
        <v>8560</v>
      </c>
      <c r="C8316" s="27">
        <v>55284</v>
      </c>
      <c r="D8316" s="27" t="s">
        <v>72</v>
      </c>
      <c r="E8316" s="27" t="s">
        <v>2010</v>
      </c>
      <c r="F8316" s="37">
        <v>814823215.17599976</v>
      </c>
      <c r="G8316" s="27">
        <v>38.344099999999997</v>
      </c>
      <c r="H8316" s="27">
        <v>-82.593800000000002</v>
      </c>
      <c r="I8316" s="27" t="s">
        <v>110</v>
      </c>
      <c r="J8316" s="27" t="s">
        <v>111</v>
      </c>
      <c r="K8316" s="37">
        <v>159790.99799999999</v>
      </c>
      <c r="L8316" s="37">
        <v>103764.442</v>
      </c>
      <c r="M8316" s="40">
        <v>0.79702615261159604</v>
      </c>
      <c r="N8316" s="40">
        <f t="shared" si="258"/>
        <v>0.64937601804076595</v>
      </c>
      <c r="O8316" s="42">
        <f t="shared" si="259"/>
        <v>1.9610511215673395E-4</v>
      </c>
      <c r="P8316" s="37">
        <v>127357.60435790723</v>
      </c>
      <c r="Q8316" s="27" t="s">
        <v>3198</v>
      </c>
      <c r="R8316" s="27" t="s">
        <v>9600</v>
      </c>
      <c r="S8316" s="27">
        <v>5070204</v>
      </c>
    </row>
    <row r="8317" spans="1:19">
      <c r="A8317" s="27" t="s">
        <v>8556</v>
      </c>
      <c r="B8317" s="27" t="s">
        <v>8561</v>
      </c>
      <c r="C8317" s="27">
        <v>55276</v>
      </c>
      <c r="D8317" s="27" t="s">
        <v>72</v>
      </c>
      <c r="E8317" s="27" t="s">
        <v>2010</v>
      </c>
      <c r="F8317" s="37">
        <v>814823215.17599976</v>
      </c>
      <c r="G8317" s="27">
        <v>38.368099999999998</v>
      </c>
      <c r="H8317" s="27">
        <v>-82.533900000000003</v>
      </c>
      <c r="I8317" s="27" t="s">
        <v>110</v>
      </c>
      <c r="J8317" s="27" t="s">
        <v>111</v>
      </c>
      <c r="K8317" s="37">
        <v>154585.99799999999</v>
      </c>
      <c r="L8317" s="37">
        <v>109924.12</v>
      </c>
      <c r="M8317" s="40">
        <v>0.79702615261159604</v>
      </c>
      <c r="N8317" s="40">
        <f t="shared" si="258"/>
        <v>0.71108717103860852</v>
      </c>
      <c r="O8317" s="42">
        <f t="shared" si="259"/>
        <v>1.8971722346743621E-4</v>
      </c>
      <c r="P8317" s="37">
        <v>123209.08323356387</v>
      </c>
      <c r="Q8317" s="27" t="s">
        <v>9609</v>
      </c>
      <c r="R8317" s="27" t="s">
        <v>9610</v>
      </c>
      <c r="S8317" s="27">
        <v>5090102</v>
      </c>
    </row>
    <row r="8318" spans="1:19">
      <c r="A8318" s="27" t="s">
        <v>8556</v>
      </c>
      <c r="B8318" s="27" t="s">
        <v>8562</v>
      </c>
      <c r="C8318" s="27">
        <v>6543</v>
      </c>
      <c r="D8318" s="27" t="s">
        <v>72</v>
      </c>
      <c r="E8318" s="27" t="s">
        <v>2010</v>
      </c>
      <c r="F8318" s="37">
        <v>814823215.17599976</v>
      </c>
      <c r="G8318" s="27">
        <v>39.493056000000003</v>
      </c>
      <c r="H8318" s="27">
        <v>-77.826943999999997</v>
      </c>
      <c r="I8318" s="27" t="s">
        <v>106</v>
      </c>
      <c r="J8318" s="27" t="s">
        <v>107</v>
      </c>
      <c r="K8318" s="37">
        <v>9608</v>
      </c>
      <c r="L8318" s="37">
        <v>0</v>
      </c>
      <c r="M8318" s="40">
        <v>377.29360499352248</v>
      </c>
      <c r="N8318" s="40">
        <f t="shared" si="258"/>
        <v>0</v>
      </c>
      <c r="O8318" s="42">
        <f t="shared" si="259"/>
        <v>1.1791514798611496E-5</v>
      </c>
      <c r="P8318" s="37">
        <v>3625036.956777764</v>
      </c>
      <c r="Q8318" s="27" t="s">
        <v>8892</v>
      </c>
      <c r="R8318" s="27" t="s">
        <v>8893</v>
      </c>
      <c r="S8318" s="27">
        <v>2070004</v>
      </c>
    </row>
    <row r="8319" spans="1:19">
      <c r="A8319" s="27" t="s">
        <v>8556</v>
      </c>
      <c r="B8319" s="27" t="s">
        <v>8563</v>
      </c>
      <c r="C8319" s="27">
        <v>6544</v>
      </c>
      <c r="D8319" s="27" t="s">
        <v>72</v>
      </c>
      <c r="E8319" s="27" t="s">
        <v>2010</v>
      </c>
      <c r="F8319" s="37">
        <v>814823215.17599976</v>
      </c>
      <c r="G8319" s="27">
        <v>39.604999999999997</v>
      </c>
      <c r="H8319" s="27">
        <v>-77.923055000000005</v>
      </c>
      <c r="I8319" s="27" t="s">
        <v>106</v>
      </c>
      <c r="J8319" s="27" t="s">
        <v>107</v>
      </c>
      <c r="K8319" s="37">
        <v>6829</v>
      </c>
      <c r="L8319" s="37">
        <v>0</v>
      </c>
      <c r="M8319" s="40">
        <v>0</v>
      </c>
      <c r="N8319" s="40">
        <f t="shared" si="258"/>
        <v>0</v>
      </c>
      <c r="O8319" s="42">
        <f t="shared" si="259"/>
        <v>8.3809590507616472E-6</v>
      </c>
      <c r="P8319" s="37">
        <v>0</v>
      </c>
      <c r="Q8319" s="27" t="s">
        <v>8892</v>
      </c>
      <c r="R8319" s="27" t="s">
        <v>8893</v>
      </c>
      <c r="S8319" s="27">
        <v>2070004</v>
      </c>
    </row>
    <row r="8320" spans="1:19">
      <c r="A8320" s="27" t="s">
        <v>8556</v>
      </c>
      <c r="B8320" s="27" t="s">
        <v>8564</v>
      </c>
      <c r="C8320" s="27">
        <v>3943</v>
      </c>
      <c r="D8320" s="27" t="s">
        <v>72</v>
      </c>
      <c r="E8320" s="27" t="s">
        <v>2010</v>
      </c>
      <c r="F8320" s="37">
        <v>814823215.17599976</v>
      </c>
      <c r="G8320" s="27">
        <v>39.710833000000001</v>
      </c>
      <c r="H8320" s="27">
        <v>-79.927499999999995</v>
      </c>
      <c r="I8320" s="27" t="s">
        <v>132</v>
      </c>
      <c r="J8320" s="27" t="s">
        <v>113</v>
      </c>
      <c r="K8320" s="37">
        <v>6014055</v>
      </c>
      <c r="L8320" s="37">
        <v>6117326.1059999997</v>
      </c>
      <c r="M8320" s="40">
        <v>1.608169586731415</v>
      </c>
      <c r="N8320" s="40">
        <f t="shared" si="258"/>
        <v>1.0171716264650057</v>
      </c>
      <c r="O8320" s="42">
        <f t="shared" si="259"/>
        <v>7.3808095891094352E-3</v>
      </c>
      <c r="P8320" s="37">
        <v>9671620.3439300004</v>
      </c>
      <c r="Q8320" s="27" t="s">
        <v>9528</v>
      </c>
      <c r="R8320" s="27" t="s">
        <v>9529</v>
      </c>
      <c r="S8320" s="27">
        <v>5020003</v>
      </c>
    </row>
    <row r="8321" spans="1:19">
      <c r="A8321" s="27" t="s">
        <v>8556</v>
      </c>
      <c r="B8321" s="27" t="s">
        <v>8565</v>
      </c>
      <c r="C8321" s="27">
        <v>56333</v>
      </c>
      <c r="D8321" s="27" t="s">
        <v>72</v>
      </c>
      <c r="E8321" s="27" t="s">
        <v>2010</v>
      </c>
      <c r="F8321" s="37">
        <v>814823215.17599976</v>
      </c>
      <c r="G8321" s="27">
        <v>38.219209999999997</v>
      </c>
      <c r="H8321" s="27">
        <v>-80.890609999999995</v>
      </c>
      <c r="I8321" s="27" t="s">
        <v>106</v>
      </c>
      <c r="J8321" s="27" t="s">
        <v>107</v>
      </c>
      <c r="K8321" s="37">
        <v>290062</v>
      </c>
      <c r="L8321" s="37">
        <v>0</v>
      </c>
      <c r="M8321" s="40">
        <v>0</v>
      </c>
      <c r="N8321" s="40">
        <f t="shared" si="258"/>
        <v>0</v>
      </c>
      <c r="O8321" s="42">
        <f t="shared" si="259"/>
        <v>3.5598151181461777E-4</v>
      </c>
      <c r="P8321" s="37">
        <v>0</v>
      </c>
      <c r="Q8321" s="27" t="s">
        <v>9574</v>
      </c>
      <c r="R8321" s="27" t="s">
        <v>9575</v>
      </c>
      <c r="S8321" s="27">
        <v>5050005</v>
      </c>
    </row>
    <row r="8322" spans="1:19">
      <c r="A8322" s="27" t="s">
        <v>8556</v>
      </c>
      <c r="B8322" s="27" t="s">
        <v>8566</v>
      </c>
      <c r="C8322" s="27">
        <v>50010</v>
      </c>
      <c r="D8322" s="27" t="s">
        <v>72</v>
      </c>
      <c r="E8322" s="27" t="s">
        <v>2010</v>
      </c>
      <c r="F8322" s="37">
        <v>814823215.17599976</v>
      </c>
      <c r="G8322" s="27">
        <v>38.148299999999999</v>
      </c>
      <c r="H8322" s="27">
        <v>-81.214699999999993</v>
      </c>
      <c r="I8322" s="27" t="s">
        <v>106</v>
      </c>
      <c r="J8322" s="27" t="s">
        <v>107</v>
      </c>
      <c r="K8322" s="37">
        <v>14093.998</v>
      </c>
      <c r="L8322" s="37">
        <v>0</v>
      </c>
      <c r="M8322" s="40">
        <v>0</v>
      </c>
      <c r="N8322" s="40">
        <f t="shared" si="258"/>
        <v>0</v>
      </c>
      <c r="O8322" s="42">
        <f t="shared" si="259"/>
        <v>1.7297001039612909E-5</v>
      </c>
      <c r="P8322" s="37">
        <v>0</v>
      </c>
      <c r="Q8322" s="27" t="s">
        <v>9576</v>
      </c>
      <c r="R8322" s="27" t="s">
        <v>9577</v>
      </c>
      <c r="S8322" s="27">
        <v>5050006</v>
      </c>
    </row>
    <row r="8323" spans="1:19">
      <c r="A8323" s="27" t="s">
        <v>8556</v>
      </c>
      <c r="B8323" s="27" t="s">
        <v>8567</v>
      </c>
      <c r="C8323" s="27">
        <v>10151</v>
      </c>
      <c r="D8323" s="27" t="s">
        <v>72</v>
      </c>
      <c r="E8323" s="27" t="s">
        <v>2010</v>
      </c>
      <c r="F8323" s="37">
        <v>814823215.17599976</v>
      </c>
      <c r="G8323" s="27">
        <v>39.561830999999998</v>
      </c>
      <c r="H8323" s="27">
        <v>-80.163138000000004</v>
      </c>
      <c r="I8323" s="27" t="s">
        <v>4705</v>
      </c>
      <c r="J8323" s="27" t="s">
        <v>113</v>
      </c>
      <c r="K8323" s="37">
        <v>632907</v>
      </c>
      <c r="L8323" s="37">
        <v>954257.53599999996</v>
      </c>
      <c r="M8323" s="40">
        <v>1.8472672479142009</v>
      </c>
      <c r="N8323" s="40">
        <f t="shared" si="258"/>
        <v>1.5077373705773518</v>
      </c>
      <c r="O8323" s="42">
        <f t="shared" si="259"/>
        <v>7.7674149215703643E-4</v>
      </c>
      <c r="P8323" s="37">
        <v>1169148.3720756331</v>
      </c>
      <c r="Q8323" s="27" t="s">
        <v>9528</v>
      </c>
      <c r="R8323" s="27" t="s">
        <v>9529</v>
      </c>
      <c r="S8323" s="27">
        <v>5020003</v>
      </c>
    </row>
    <row r="8324" spans="1:19">
      <c r="A8324" s="27" t="s">
        <v>8556</v>
      </c>
      <c r="B8324" s="27" t="s">
        <v>8568</v>
      </c>
      <c r="C8324" s="27">
        <v>3944</v>
      </c>
      <c r="D8324" s="27" t="s">
        <v>72</v>
      </c>
      <c r="E8324" s="27" t="s">
        <v>2010</v>
      </c>
      <c r="F8324" s="37">
        <v>814823215.17599976</v>
      </c>
      <c r="G8324" s="27">
        <v>39.384166999999998</v>
      </c>
      <c r="H8324" s="27">
        <v>-80.332499999999996</v>
      </c>
      <c r="I8324" s="27" t="s">
        <v>132</v>
      </c>
      <c r="J8324" s="27" t="s">
        <v>113</v>
      </c>
      <c r="K8324" s="37">
        <v>13251012</v>
      </c>
      <c r="L8324" s="37">
        <v>13370712.062000001</v>
      </c>
      <c r="M8324" s="40">
        <v>1.564096515070698</v>
      </c>
      <c r="N8324" s="40">
        <f t="shared" si="258"/>
        <v>1.0090332770055601</v>
      </c>
      <c r="O8324" s="42">
        <f t="shared" si="259"/>
        <v>1.6262437978203426E-2</v>
      </c>
      <c r="P8324" s="37">
        <v>20725861.690360002</v>
      </c>
      <c r="Q8324" s="27" t="s">
        <v>9526</v>
      </c>
      <c r="R8324" s="27" t="s">
        <v>9527</v>
      </c>
      <c r="S8324" s="27">
        <v>5020002</v>
      </c>
    </row>
    <row r="8325" spans="1:19">
      <c r="A8325" s="27" t="s">
        <v>8556</v>
      </c>
      <c r="B8325" s="27" t="s">
        <v>8569</v>
      </c>
      <c r="C8325" s="27">
        <v>50011</v>
      </c>
      <c r="D8325" s="27" t="s">
        <v>72</v>
      </c>
      <c r="E8325" s="27" t="s">
        <v>2010</v>
      </c>
      <c r="F8325" s="37">
        <v>814823215.17599976</v>
      </c>
      <c r="G8325" s="27">
        <v>38.147799999999997</v>
      </c>
      <c r="H8325" s="27">
        <v>-81.175299999999993</v>
      </c>
      <c r="I8325" s="27" t="s">
        <v>106</v>
      </c>
      <c r="J8325" s="27" t="s">
        <v>107</v>
      </c>
      <c r="K8325" s="37">
        <v>673668</v>
      </c>
      <c r="L8325" s="37">
        <v>0</v>
      </c>
      <c r="M8325" s="40">
        <v>2.354482535487429</v>
      </c>
      <c r="N8325" s="40">
        <f t="shared" ref="N8325:N8388" si="260">L8325/K8325</f>
        <v>0</v>
      </c>
      <c r="O8325" s="42">
        <f t="shared" ref="O8325:O8388" si="261">K8325/F8325</f>
        <v>8.2676584006567536E-4</v>
      </c>
      <c r="P8325" s="37">
        <v>1586139.5407167454</v>
      </c>
      <c r="Q8325" s="27" t="s">
        <v>9572</v>
      </c>
      <c r="R8325" s="27" t="s">
        <v>9573</v>
      </c>
      <c r="S8325" s="27">
        <v>5050004</v>
      </c>
    </row>
    <row r="8326" spans="1:19">
      <c r="A8326" s="27" t="s">
        <v>8556</v>
      </c>
      <c r="B8326" s="27" t="s">
        <v>8570</v>
      </c>
      <c r="C8326" s="27">
        <v>3935</v>
      </c>
      <c r="D8326" s="27" t="s">
        <v>72</v>
      </c>
      <c r="E8326" s="27" t="s">
        <v>2010</v>
      </c>
      <c r="F8326" s="37">
        <v>814823215.17599976</v>
      </c>
      <c r="G8326" s="27">
        <v>38.473100000000002</v>
      </c>
      <c r="H8326" s="27">
        <v>-81.823300000000003</v>
      </c>
      <c r="I8326" s="27" t="s">
        <v>132</v>
      </c>
      <c r="J8326" s="27" t="s">
        <v>113</v>
      </c>
      <c r="K8326" s="37">
        <v>12984722</v>
      </c>
      <c r="L8326" s="37">
        <v>13818567.207</v>
      </c>
      <c r="M8326" s="40">
        <v>1.803915483978016</v>
      </c>
      <c r="N8326" s="40">
        <f t="shared" si="260"/>
        <v>1.0642174092753007</v>
      </c>
      <c r="O8326" s="42">
        <f t="shared" si="261"/>
        <v>1.5935630892886788E-2</v>
      </c>
      <c r="P8326" s="37">
        <v>23423341.070949994</v>
      </c>
      <c r="Q8326" s="27" t="s">
        <v>9580</v>
      </c>
      <c r="R8326" s="27" t="s">
        <v>9581</v>
      </c>
      <c r="S8326" s="27">
        <v>5050008</v>
      </c>
    </row>
    <row r="8327" spans="1:19">
      <c r="A8327" s="27" t="s">
        <v>8556</v>
      </c>
      <c r="B8327" s="27" t="s">
        <v>8571</v>
      </c>
      <c r="C8327" s="27">
        <v>57447</v>
      </c>
      <c r="D8327" s="27" t="s">
        <v>72</v>
      </c>
      <c r="E8327" s="27" t="s">
        <v>2010</v>
      </c>
      <c r="F8327" s="37">
        <v>814823215.17599976</v>
      </c>
      <c r="G8327" s="27">
        <v>39.007199999999997</v>
      </c>
      <c r="H8327" s="27">
        <v>-79.886600000000001</v>
      </c>
      <c r="I8327" s="27" t="s">
        <v>114</v>
      </c>
      <c r="J8327" s="27" t="s">
        <v>115</v>
      </c>
      <c r="K8327" s="37">
        <v>239327</v>
      </c>
      <c r="L8327" s="37">
        <v>0</v>
      </c>
      <c r="M8327" s="40">
        <v>3.8E-3</v>
      </c>
      <c r="N8327" s="40">
        <f t="shared" si="260"/>
        <v>0</v>
      </c>
      <c r="O8327" s="42">
        <f t="shared" si="261"/>
        <v>2.9371647191999307E-4</v>
      </c>
      <c r="P8327" s="37">
        <v>909.44259999999997</v>
      </c>
      <c r="Q8327" s="27" t="s">
        <v>9524</v>
      </c>
      <c r="R8327" s="27" t="s">
        <v>9525</v>
      </c>
      <c r="S8327" s="27">
        <v>5020001</v>
      </c>
    </row>
    <row r="8328" spans="1:19">
      <c r="A8328" s="27" t="s">
        <v>8556</v>
      </c>
      <c r="B8328" s="27" t="s">
        <v>8572</v>
      </c>
      <c r="C8328" s="27">
        <v>6560</v>
      </c>
      <c r="D8328" s="27" t="s">
        <v>72</v>
      </c>
      <c r="E8328" s="27" t="s">
        <v>2010</v>
      </c>
      <c r="F8328" s="37">
        <v>814823215.17599976</v>
      </c>
      <c r="G8328" s="27">
        <v>38.194400000000002</v>
      </c>
      <c r="H8328" s="27">
        <v>-81.370599999999996</v>
      </c>
      <c r="I8328" s="27" t="s">
        <v>106</v>
      </c>
      <c r="J8328" s="27" t="s">
        <v>107</v>
      </c>
      <c r="K8328" s="37">
        <v>80661.998999999996</v>
      </c>
      <c r="L8328" s="37">
        <v>0</v>
      </c>
      <c r="M8328" s="40">
        <v>0</v>
      </c>
      <c r="N8328" s="40">
        <f t="shared" si="260"/>
        <v>0</v>
      </c>
      <c r="O8328" s="42">
        <f t="shared" si="261"/>
        <v>9.8993250925695836E-5</v>
      </c>
      <c r="P8328" s="37">
        <v>0</v>
      </c>
      <c r="Q8328" s="27" t="s">
        <v>9576</v>
      </c>
      <c r="R8328" s="27" t="s">
        <v>9577</v>
      </c>
      <c r="S8328" s="27">
        <v>5050006</v>
      </c>
    </row>
    <row r="8329" spans="1:19">
      <c r="A8329" s="27" t="s">
        <v>8556</v>
      </c>
      <c r="B8329" s="27" t="s">
        <v>8573</v>
      </c>
      <c r="C8329" s="27">
        <v>56671</v>
      </c>
      <c r="D8329" s="27" t="s">
        <v>72</v>
      </c>
      <c r="E8329" s="27" t="s">
        <v>2010</v>
      </c>
      <c r="F8329" s="37">
        <v>814823215.17599976</v>
      </c>
      <c r="G8329" s="27">
        <v>39.707892999999999</v>
      </c>
      <c r="H8329" s="27">
        <v>-79.958973999999998</v>
      </c>
      <c r="I8329" s="27" t="s">
        <v>132</v>
      </c>
      <c r="J8329" s="27" t="s">
        <v>113</v>
      </c>
      <c r="K8329" s="37">
        <v>5224706</v>
      </c>
      <c r="L8329" s="37">
        <v>5048462.557</v>
      </c>
      <c r="M8329" s="40">
        <v>1.5352472756591471</v>
      </c>
      <c r="N8329" s="40">
        <f t="shared" si="260"/>
        <v>0.96626729944230361</v>
      </c>
      <c r="O8329" s="42">
        <f t="shared" si="261"/>
        <v>6.4120730763316267E-3</v>
      </c>
      <c r="P8329" s="37">
        <v>8021215.6526199998</v>
      </c>
      <c r="Q8329" s="27" t="s">
        <v>9528</v>
      </c>
      <c r="R8329" s="27" t="s">
        <v>9529</v>
      </c>
      <c r="S8329" s="27">
        <v>5020003</v>
      </c>
    </row>
    <row r="8330" spans="1:19">
      <c r="A8330" s="27" t="s">
        <v>8556</v>
      </c>
      <c r="B8330" s="27" t="s">
        <v>8574</v>
      </c>
      <c r="C8330" s="27">
        <v>6561</v>
      </c>
      <c r="D8330" s="27" t="s">
        <v>72</v>
      </c>
      <c r="E8330" s="27" t="s">
        <v>2010</v>
      </c>
      <c r="F8330" s="37">
        <v>814823215.17599976</v>
      </c>
      <c r="G8330" s="27">
        <v>38.252600000000001</v>
      </c>
      <c r="H8330" s="27">
        <v>-81.569500000000005</v>
      </c>
      <c r="I8330" s="27" t="s">
        <v>106</v>
      </c>
      <c r="J8330" s="27" t="s">
        <v>107</v>
      </c>
      <c r="K8330" s="37">
        <v>69938.001000000004</v>
      </c>
      <c r="L8330" s="37">
        <v>0</v>
      </c>
      <c r="M8330" s="40">
        <v>0</v>
      </c>
      <c r="N8330" s="40">
        <f t="shared" si="260"/>
        <v>0</v>
      </c>
      <c r="O8330" s="42">
        <f t="shared" si="261"/>
        <v>8.5832116338135469E-5</v>
      </c>
      <c r="P8330" s="37">
        <v>0</v>
      </c>
      <c r="Q8330" s="27" t="s">
        <v>9576</v>
      </c>
      <c r="R8330" s="27" t="s">
        <v>9577</v>
      </c>
      <c r="S8330" s="27">
        <v>5050006</v>
      </c>
    </row>
    <row r="8331" spans="1:19">
      <c r="A8331" s="27" t="s">
        <v>8556</v>
      </c>
      <c r="B8331" s="27" t="s">
        <v>8575</v>
      </c>
      <c r="C8331" s="27">
        <v>6546</v>
      </c>
      <c r="D8331" s="27" t="s">
        <v>72</v>
      </c>
      <c r="E8331" s="27" t="s">
        <v>2010</v>
      </c>
      <c r="F8331" s="37">
        <v>814823215.17599976</v>
      </c>
      <c r="G8331" s="27">
        <v>39.273055999999997</v>
      </c>
      <c r="H8331" s="27">
        <v>-77.784443999999993</v>
      </c>
      <c r="I8331" s="27" t="s">
        <v>106</v>
      </c>
      <c r="J8331" s="27" t="s">
        <v>107</v>
      </c>
      <c r="K8331" s="37">
        <v>12398</v>
      </c>
      <c r="L8331" s="37">
        <v>0</v>
      </c>
      <c r="M8331" s="40">
        <v>0</v>
      </c>
      <c r="N8331" s="40">
        <f t="shared" si="260"/>
        <v>0</v>
      </c>
      <c r="O8331" s="42">
        <f t="shared" si="261"/>
        <v>1.5215570407284068E-5</v>
      </c>
      <c r="P8331" s="37">
        <v>0</v>
      </c>
      <c r="Q8331" s="27" t="s">
        <v>2548</v>
      </c>
      <c r="R8331" s="27" t="s">
        <v>8898</v>
      </c>
      <c r="S8331" s="27">
        <v>2070007</v>
      </c>
    </row>
    <row r="8332" spans="1:19">
      <c r="A8332" s="27" t="s">
        <v>8556</v>
      </c>
      <c r="B8332" s="27" t="s">
        <v>8576</v>
      </c>
      <c r="C8332" s="27">
        <v>3948</v>
      </c>
      <c r="D8332" s="27" t="s">
        <v>72</v>
      </c>
      <c r="E8332" s="27" t="s">
        <v>2010</v>
      </c>
      <c r="F8332" s="37">
        <v>814823215.17599976</v>
      </c>
      <c r="G8332" s="27">
        <v>39.829700000000003</v>
      </c>
      <c r="H8332" s="27">
        <v>-80.815299999999993</v>
      </c>
      <c r="I8332" s="27" t="s">
        <v>132</v>
      </c>
      <c r="J8332" s="27" t="s">
        <v>113</v>
      </c>
      <c r="K8332" s="37">
        <v>5503291</v>
      </c>
      <c r="L8332" s="37">
        <v>6223879.4620000003</v>
      </c>
      <c r="M8332" s="40">
        <v>1.7892060273698049</v>
      </c>
      <c r="N8332" s="40">
        <f t="shared" si="260"/>
        <v>1.1309377356203769</v>
      </c>
      <c r="O8332" s="42">
        <f t="shared" si="261"/>
        <v>6.7539693242678446E-3</v>
      </c>
      <c r="P8332" s="37">
        <v>9846521.4275700003</v>
      </c>
      <c r="Q8332" s="27" t="s">
        <v>9544</v>
      </c>
      <c r="R8332" s="27" t="s">
        <v>9545</v>
      </c>
      <c r="S8332" s="27">
        <v>5030106</v>
      </c>
    </row>
    <row r="8333" spans="1:19">
      <c r="A8333" s="27" t="s">
        <v>8556</v>
      </c>
      <c r="B8333" s="27" t="s">
        <v>8577</v>
      </c>
      <c r="C8333" s="27">
        <v>10743</v>
      </c>
      <c r="D8333" s="27" t="s">
        <v>72</v>
      </c>
      <c r="E8333" s="27" t="s">
        <v>2010</v>
      </c>
      <c r="F8333" s="37">
        <v>814823215.17599976</v>
      </c>
      <c r="G8333" s="27">
        <v>39.639699999999998</v>
      </c>
      <c r="H8333" s="27">
        <v>-79.960555999999997</v>
      </c>
      <c r="I8333" s="27" t="s">
        <v>4705</v>
      </c>
      <c r="J8333" s="27" t="s">
        <v>113</v>
      </c>
      <c r="K8333" s="37">
        <v>385266</v>
      </c>
      <c r="L8333" s="37">
        <v>354764.15399999998</v>
      </c>
      <c r="M8333" s="40">
        <v>1.8472672479142009</v>
      </c>
      <c r="N8333" s="40">
        <f t="shared" si="260"/>
        <v>0.92082912585071086</v>
      </c>
      <c r="O8333" s="42">
        <f t="shared" si="261"/>
        <v>4.7282157997521402E-4</v>
      </c>
      <c r="P8333" s="37">
        <v>711689.26353491249</v>
      </c>
      <c r="Q8333" s="27" t="s">
        <v>9528</v>
      </c>
      <c r="R8333" s="27" t="s">
        <v>9529</v>
      </c>
      <c r="S8333" s="27">
        <v>5020003</v>
      </c>
    </row>
    <row r="8334" spans="1:19">
      <c r="A8334" s="27" t="s">
        <v>8556</v>
      </c>
      <c r="B8334" s="27" t="s">
        <v>8578</v>
      </c>
      <c r="C8334" s="27">
        <v>3954</v>
      </c>
      <c r="D8334" s="27" t="s">
        <v>72</v>
      </c>
      <c r="E8334" s="27" t="s">
        <v>2010</v>
      </c>
      <c r="F8334" s="37">
        <v>814823215.17599976</v>
      </c>
      <c r="G8334" s="27">
        <v>39.200800000000001</v>
      </c>
      <c r="H8334" s="27">
        <v>-79.263599999999997</v>
      </c>
      <c r="I8334" s="27" t="s">
        <v>132</v>
      </c>
      <c r="J8334" s="27" t="s">
        <v>113</v>
      </c>
      <c r="K8334" s="37">
        <v>5528936</v>
      </c>
      <c r="L8334" s="37">
        <v>5912877.4950000001</v>
      </c>
      <c r="M8334" s="40">
        <v>1.8472672479142009</v>
      </c>
      <c r="N8334" s="40">
        <f t="shared" si="260"/>
        <v>1.0694422028035775</v>
      </c>
      <c r="O8334" s="42">
        <f t="shared" si="261"/>
        <v>6.7854424088859121E-3</v>
      </c>
      <c r="P8334" s="37">
        <v>10213422.388613751</v>
      </c>
      <c r="Q8334" s="27" t="s">
        <v>8888</v>
      </c>
      <c r="R8334" s="27" t="s">
        <v>8889</v>
      </c>
      <c r="S8334" s="27">
        <v>2070002</v>
      </c>
    </row>
    <row r="8335" spans="1:19">
      <c r="A8335" s="27" t="s">
        <v>8556</v>
      </c>
      <c r="B8335" s="27" t="s">
        <v>8579</v>
      </c>
      <c r="C8335" s="27">
        <v>6264</v>
      </c>
      <c r="D8335" s="27" t="s">
        <v>72</v>
      </c>
      <c r="E8335" s="27" t="s">
        <v>2010</v>
      </c>
      <c r="F8335" s="37">
        <v>814823215.17599976</v>
      </c>
      <c r="G8335" s="27">
        <v>38.979399999999998</v>
      </c>
      <c r="H8335" s="27">
        <v>-81.934399999999997</v>
      </c>
      <c r="I8335" s="27" t="s">
        <v>132</v>
      </c>
      <c r="J8335" s="27" t="s">
        <v>113</v>
      </c>
      <c r="K8335" s="37">
        <v>5710017</v>
      </c>
      <c r="L8335" s="37">
        <v>6032488.8420000002</v>
      </c>
      <c r="M8335" s="40">
        <v>0.75986807998294925</v>
      </c>
      <c r="N8335" s="40">
        <f t="shared" si="260"/>
        <v>1.0564747604078937</v>
      </c>
      <c r="O8335" s="42">
        <f t="shared" si="261"/>
        <v>7.0076758904895099E-3</v>
      </c>
      <c r="P8335" s="37">
        <v>4338859.6544599999</v>
      </c>
      <c r="Q8335" s="27" t="s">
        <v>9548</v>
      </c>
      <c r="R8335" s="27" t="s">
        <v>9549</v>
      </c>
      <c r="S8335" s="27">
        <v>5030202</v>
      </c>
    </row>
    <row r="8336" spans="1:19">
      <c r="A8336" s="27" t="s">
        <v>8556</v>
      </c>
      <c r="B8336" s="27" t="s">
        <v>8580</v>
      </c>
      <c r="C8336" s="27">
        <v>55986</v>
      </c>
      <c r="D8336" s="27" t="s">
        <v>72</v>
      </c>
      <c r="E8336" s="27" t="s">
        <v>2010</v>
      </c>
      <c r="F8336" s="37">
        <v>814823215.17599976</v>
      </c>
      <c r="G8336" s="27">
        <v>39.1828</v>
      </c>
      <c r="H8336" s="27">
        <v>-79.537199999999999</v>
      </c>
      <c r="I8336" s="27" t="s">
        <v>114</v>
      </c>
      <c r="J8336" s="27" t="s">
        <v>115</v>
      </c>
      <c r="K8336" s="37">
        <v>146483</v>
      </c>
      <c r="L8336" s="37">
        <v>0</v>
      </c>
      <c r="M8336" s="40">
        <v>3.8E-3</v>
      </c>
      <c r="N8336" s="40">
        <f t="shared" si="260"/>
        <v>0</v>
      </c>
      <c r="O8336" s="42">
        <f t="shared" si="261"/>
        <v>1.7977273753590838E-4</v>
      </c>
      <c r="P8336" s="37">
        <v>556.6354</v>
      </c>
      <c r="Q8336" s="27" t="s">
        <v>9530</v>
      </c>
      <c r="R8336" s="27" t="s">
        <v>9531</v>
      </c>
      <c r="S8336" s="27">
        <v>5020004</v>
      </c>
    </row>
    <row r="8337" spans="1:19">
      <c r="A8337" s="27" t="s">
        <v>8556</v>
      </c>
      <c r="B8337" s="27" t="s">
        <v>8581</v>
      </c>
      <c r="C8337" s="27">
        <v>56495</v>
      </c>
      <c r="D8337" s="27" t="s">
        <v>72</v>
      </c>
      <c r="E8337" s="27" t="s">
        <v>2010</v>
      </c>
      <c r="F8337" s="37">
        <v>814823215.17599976</v>
      </c>
      <c r="G8337" s="27">
        <v>39.217500000000001</v>
      </c>
      <c r="H8337" s="27">
        <v>-79.209400000000002</v>
      </c>
      <c r="I8337" s="27" t="s">
        <v>114</v>
      </c>
      <c r="J8337" s="27" t="s">
        <v>115</v>
      </c>
      <c r="K8337" s="37">
        <v>611330</v>
      </c>
      <c r="L8337" s="37">
        <v>0</v>
      </c>
      <c r="M8337" s="40">
        <v>3.8E-3</v>
      </c>
      <c r="N8337" s="40">
        <f t="shared" si="260"/>
        <v>0</v>
      </c>
      <c r="O8337" s="42">
        <f t="shared" si="261"/>
        <v>7.5026090152322705E-4</v>
      </c>
      <c r="P8337" s="37">
        <v>2323.0540000000001</v>
      </c>
      <c r="Q8337" s="27" t="s">
        <v>8888</v>
      </c>
      <c r="R8337" s="27" t="s">
        <v>8889</v>
      </c>
      <c r="S8337" s="27">
        <v>2070002</v>
      </c>
    </row>
    <row r="8338" spans="1:19">
      <c r="A8338" s="27" t="s">
        <v>8556</v>
      </c>
      <c r="B8338" s="27" t="s">
        <v>8582</v>
      </c>
      <c r="C8338" s="27">
        <v>60132</v>
      </c>
      <c r="D8338" s="27" t="s">
        <v>72</v>
      </c>
      <c r="E8338" s="27" t="s">
        <v>2010</v>
      </c>
      <c r="F8338" s="37">
        <v>814823215.17599976</v>
      </c>
      <c r="G8338" s="27">
        <v>39.200639000000002</v>
      </c>
      <c r="H8338" s="27">
        <v>-79.140638999999993</v>
      </c>
      <c r="I8338" s="27" t="s">
        <v>114</v>
      </c>
      <c r="J8338" s="27" t="s">
        <v>115</v>
      </c>
      <c r="K8338" s="37">
        <v>316535</v>
      </c>
      <c r="L8338" s="37">
        <v>0</v>
      </c>
      <c r="M8338" s="40">
        <v>3.8E-3</v>
      </c>
      <c r="N8338" s="40">
        <f t="shared" si="260"/>
        <v>0</v>
      </c>
      <c r="O8338" s="42">
        <f t="shared" si="261"/>
        <v>3.8847076777461382E-4</v>
      </c>
      <c r="P8338" s="37">
        <v>1202.8330000000001</v>
      </c>
      <c r="Q8338" s="27" t="s">
        <v>8888</v>
      </c>
      <c r="R8338" s="27" t="s">
        <v>8889</v>
      </c>
      <c r="S8338" s="27">
        <v>2070002</v>
      </c>
    </row>
    <row r="8339" spans="1:19">
      <c r="A8339" s="27" t="s">
        <v>8556</v>
      </c>
      <c r="B8339" s="27" t="s">
        <v>8583</v>
      </c>
      <c r="C8339" s="27">
        <v>50036</v>
      </c>
      <c r="D8339" s="27" t="s">
        <v>72</v>
      </c>
      <c r="E8339" s="27" t="s">
        <v>2010</v>
      </c>
      <c r="F8339" s="37">
        <v>814823215.17599976</v>
      </c>
      <c r="G8339" s="27">
        <v>39.667200000000001</v>
      </c>
      <c r="H8339" s="27">
        <v>-80.864199999999997</v>
      </c>
      <c r="I8339" s="27" t="s">
        <v>106</v>
      </c>
      <c r="J8339" s="27" t="s">
        <v>107</v>
      </c>
      <c r="K8339" s="37">
        <v>188357</v>
      </c>
      <c r="L8339" s="37">
        <v>0</v>
      </c>
      <c r="M8339" s="40">
        <v>0</v>
      </c>
      <c r="N8339" s="40">
        <f t="shared" si="260"/>
        <v>0</v>
      </c>
      <c r="O8339" s="42">
        <f t="shared" si="261"/>
        <v>2.3116302590779199E-4</v>
      </c>
      <c r="P8339" s="37">
        <v>0</v>
      </c>
      <c r="Q8339" s="27" t="s">
        <v>9546</v>
      </c>
      <c r="R8339" s="27" t="s">
        <v>9547</v>
      </c>
      <c r="S8339" s="27">
        <v>5030201</v>
      </c>
    </row>
    <row r="8340" spans="1:19">
      <c r="A8340" s="27" t="s">
        <v>8556</v>
      </c>
      <c r="B8340" s="27" t="s">
        <v>8584</v>
      </c>
      <c r="C8340" s="27">
        <v>57595</v>
      </c>
      <c r="D8340" s="27" t="s">
        <v>72</v>
      </c>
      <c r="E8340" s="27" t="s">
        <v>2010</v>
      </c>
      <c r="F8340" s="37">
        <v>814823215.17599976</v>
      </c>
      <c r="G8340" s="27">
        <v>39.445</v>
      </c>
      <c r="H8340" s="27">
        <v>-79.03</v>
      </c>
      <c r="I8340" s="27" t="s">
        <v>114</v>
      </c>
      <c r="J8340" s="27" t="s">
        <v>115</v>
      </c>
      <c r="K8340" s="37">
        <v>168849</v>
      </c>
      <c r="L8340" s="37">
        <v>0</v>
      </c>
      <c r="M8340" s="40">
        <v>3.8E-3</v>
      </c>
      <c r="N8340" s="40">
        <f t="shared" si="260"/>
        <v>0</v>
      </c>
      <c r="O8340" s="42">
        <f t="shared" si="261"/>
        <v>2.0722163636872944E-4</v>
      </c>
      <c r="P8340" s="37">
        <v>641.62620000000004</v>
      </c>
      <c r="Q8340" s="27" t="s">
        <v>8888</v>
      </c>
      <c r="R8340" s="27" t="s">
        <v>8889</v>
      </c>
      <c r="S8340" s="27">
        <v>2070002</v>
      </c>
    </row>
    <row r="8341" spans="1:19">
      <c r="A8341" s="27" t="s">
        <v>8556</v>
      </c>
      <c r="B8341" s="27" t="s">
        <v>8585</v>
      </c>
      <c r="C8341" s="27">
        <v>55349</v>
      </c>
      <c r="D8341" s="27" t="s">
        <v>72</v>
      </c>
      <c r="E8341" s="27" t="s">
        <v>2010</v>
      </c>
      <c r="F8341" s="37">
        <v>814823215.17599976</v>
      </c>
      <c r="G8341" s="27">
        <v>39.332500000000003</v>
      </c>
      <c r="H8341" s="27">
        <v>-81.364199999999997</v>
      </c>
      <c r="I8341" s="27" t="s">
        <v>110</v>
      </c>
      <c r="J8341" s="27" t="s">
        <v>111</v>
      </c>
      <c r="K8341" s="37">
        <v>695107</v>
      </c>
      <c r="L8341" s="37">
        <v>432647.38500000001</v>
      </c>
      <c r="M8341" s="40">
        <v>0.79702615261159604</v>
      </c>
      <c r="N8341" s="40">
        <f t="shared" si="260"/>
        <v>0.62241839745535577</v>
      </c>
      <c r="O8341" s="42">
        <f t="shared" si="261"/>
        <v>8.5307706880916327E-4</v>
      </c>
      <c r="P8341" s="37">
        <v>554018.4578633887</v>
      </c>
      <c r="Q8341" s="27" t="s">
        <v>9546</v>
      </c>
      <c r="R8341" s="27" t="s">
        <v>9547</v>
      </c>
      <c r="S8341" s="27">
        <v>5030201</v>
      </c>
    </row>
    <row r="8342" spans="1:19">
      <c r="A8342" s="27" t="s">
        <v>8556</v>
      </c>
      <c r="B8342" s="27" t="s">
        <v>8586</v>
      </c>
      <c r="C8342" s="27">
        <v>6004</v>
      </c>
      <c r="D8342" s="27" t="s">
        <v>72</v>
      </c>
      <c r="E8342" s="27" t="s">
        <v>2010</v>
      </c>
      <c r="F8342" s="37">
        <v>814823215.17599976</v>
      </c>
      <c r="G8342" s="27">
        <v>39.366667</v>
      </c>
      <c r="H8342" s="27">
        <v>-81.294443999999999</v>
      </c>
      <c r="I8342" s="27" t="s">
        <v>304</v>
      </c>
      <c r="J8342" s="27" t="s">
        <v>113</v>
      </c>
      <c r="K8342" s="37">
        <v>7021328</v>
      </c>
      <c r="L8342" s="37">
        <v>7359488.4239999996</v>
      </c>
      <c r="M8342" s="40">
        <v>2.7471311208060341</v>
      </c>
      <c r="N8342" s="40">
        <f t="shared" si="260"/>
        <v>1.0481618896026506</v>
      </c>
      <c r="O8342" s="42">
        <f t="shared" si="261"/>
        <v>8.6169955264264412E-3</v>
      </c>
      <c r="P8342" s="37">
        <v>19288508.65818679</v>
      </c>
      <c r="Q8342" s="27" t="s">
        <v>9546</v>
      </c>
      <c r="R8342" s="27" t="s">
        <v>9547</v>
      </c>
      <c r="S8342" s="27">
        <v>5030201</v>
      </c>
    </row>
    <row r="8343" spans="1:19">
      <c r="A8343" s="27" t="s">
        <v>8556</v>
      </c>
      <c r="B8343" s="27" t="s">
        <v>8587</v>
      </c>
      <c r="C8343" s="27">
        <v>57401</v>
      </c>
      <c r="D8343" s="27" t="s">
        <v>72</v>
      </c>
      <c r="E8343" s="27" t="s">
        <v>2010</v>
      </c>
      <c r="F8343" s="37">
        <v>814823215.17599976</v>
      </c>
      <c r="G8343" s="27">
        <v>39.357759999999999</v>
      </c>
      <c r="H8343" s="27">
        <v>-81.317949999999996</v>
      </c>
      <c r="I8343" s="27" t="s">
        <v>106</v>
      </c>
      <c r="J8343" s="27" t="s">
        <v>107</v>
      </c>
      <c r="K8343" s="37">
        <v>207697</v>
      </c>
      <c r="L8343" s="37">
        <v>0</v>
      </c>
      <c r="M8343" s="40">
        <v>0</v>
      </c>
      <c r="N8343" s="40">
        <f t="shared" si="260"/>
        <v>0</v>
      </c>
      <c r="O8343" s="42">
        <f t="shared" si="261"/>
        <v>2.5489823575428934E-4</v>
      </c>
      <c r="P8343" s="37">
        <v>0</v>
      </c>
      <c r="Q8343" s="27" t="s">
        <v>9546</v>
      </c>
      <c r="R8343" s="27" t="s">
        <v>9547</v>
      </c>
      <c r="S8343" s="27">
        <v>5030201</v>
      </c>
    </row>
    <row r="8344" spans="1:19">
      <c r="A8344" s="27" t="s">
        <v>8556</v>
      </c>
      <c r="B8344" s="27" t="s">
        <v>8588</v>
      </c>
      <c r="C8344" s="27">
        <v>6562</v>
      </c>
      <c r="D8344" s="27" t="s">
        <v>72</v>
      </c>
      <c r="E8344" s="27" t="s">
        <v>2010</v>
      </c>
      <c r="F8344" s="37">
        <v>814823215.17599976</v>
      </c>
      <c r="G8344" s="27">
        <v>38.5274</v>
      </c>
      <c r="H8344" s="27">
        <v>-81.913920000000005</v>
      </c>
      <c r="I8344" s="27" t="s">
        <v>106</v>
      </c>
      <c r="J8344" s="27" t="s">
        <v>107</v>
      </c>
      <c r="K8344" s="37">
        <v>66460</v>
      </c>
      <c r="L8344" s="37">
        <v>0</v>
      </c>
      <c r="M8344" s="40">
        <v>0</v>
      </c>
      <c r="N8344" s="40">
        <f t="shared" si="260"/>
        <v>0</v>
      </c>
      <c r="O8344" s="42">
        <f t="shared" si="261"/>
        <v>8.1563704570745217E-5</v>
      </c>
      <c r="P8344" s="37">
        <v>0</v>
      </c>
      <c r="Q8344" s="27" t="s">
        <v>9580</v>
      </c>
      <c r="R8344" s="27" t="s">
        <v>9581</v>
      </c>
      <c r="S8344" s="27">
        <v>5050008</v>
      </c>
    </row>
    <row r="8345" spans="1:19">
      <c r="A8345" s="27" t="s">
        <v>8589</v>
      </c>
      <c r="B8345" s="27" t="s">
        <v>8590</v>
      </c>
      <c r="C8345" s="27">
        <v>6409</v>
      </c>
      <c r="D8345" s="27" t="s">
        <v>96</v>
      </c>
      <c r="E8345" s="27" t="s">
        <v>4701</v>
      </c>
      <c r="F8345" s="37">
        <v>4542817</v>
      </c>
      <c r="G8345" s="27">
        <v>42.548411999999999</v>
      </c>
      <c r="H8345" s="27">
        <v>-106.717536</v>
      </c>
      <c r="I8345" s="27" t="s">
        <v>106</v>
      </c>
      <c r="J8345" s="27" t="s">
        <v>107</v>
      </c>
      <c r="K8345" s="37">
        <v>109144</v>
      </c>
      <c r="L8345" s="37">
        <v>0</v>
      </c>
      <c r="M8345" s="40">
        <v>98.866485708287101</v>
      </c>
      <c r="N8345" s="40">
        <f t="shared" si="260"/>
        <v>0</v>
      </c>
      <c r="O8345" s="42">
        <f t="shared" si="261"/>
        <v>2.4025621106903493E-2</v>
      </c>
      <c r="P8345" s="37">
        <v>10790683.716145288</v>
      </c>
      <c r="Q8345" s="27" t="s">
        <v>10605</v>
      </c>
      <c r="R8345" s="27" t="s">
        <v>10606</v>
      </c>
      <c r="S8345" s="27">
        <v>10180007</v>
      </c>
    </row>
    <row r="8346" spans="1:19">
      <c r="A8346" s="27" t="s">
        <v>8589</v>
      </c>
      <c r="B8346" s="27" t="s">
        <v>8591</v>
      </c>
      <c r="C8346" s="27">
        <v>8028</v>
      </c>
      <c r="D8346" s="27" t="s">
        <v>95</v>
      </c>
      <c r="E8346" s="27" t="s">
        <v>1724</v>
      </c>
      <c r="F8346" s="37">
        <v>45162128.318999998</v>
      </c>
      <c r="G8346" s="27">
        <v>44.69</v>
      </c>
      <c r="H8346" s="27">
        <v>-106.1092</v>
      </c>
      <c r="I8346" s="27" t="s">
        <v>110</v>
      </c>
      <c r="J8346" s="27" t="s">
        <v>111</v>
      </c>
      <c r="K8346" s="37">
        <v>231</v>
      </c>
      <c r="L8346" s="37">
        <v>225.30199999999999</v>
      </c>
      <c r="M8346" s="40">
        <v>0.79702615261159604</v>
      </c>
      <c r="N8346" s="40">
        <f t="shared" si="260"/>
        <v>0.97533333333333327</v>
      </c>
      <c r="O8346" s="42">
        <f t="shared" si="261"/>
        <v>5.1149050896880966E-6</v>
      </c>
      <c r="P8346" s="37">
        <v>184.11304125327868</v>
      </c>
      <c r="Q8346" s="27" t="s">
        <v>10437</v>
      </c>
      <c r="R8346" s="27" t="s">
        <v>10438</v>
      </c>
      <c r="S8346" s="27">
        <v>10090202</v>
      </c>
    </row>
    <row r="8347" spans="1:19">
      <c r="A8347" s="27" t="s">
        <v>8589</v>
      </c>
      <c r="B8347" s="27" t="s">
        <v>8592</v>
      </c>
      <c r="C8347" s="27">
        <v>8030</v>
      </c>
      <c r="D8347" s="27" t="s">
        <v>95</v>
      </c>
      <c r="E8347" s="27" t="s">
        <v>1724</v>
      </c>
      <c r="F8347" s="37">
        <v>45162128.318999998</v>
      </c>
      <c r="G8347" s="27">
        <v>43.721899999999998</v>
      </c>
      <c r="H8347" s="27">
        <v>-105.7689</v>
      </c>
      <c r="I8347" s="27" t="s">
        <v>110</v>
      </c>
      <c r="J8347" s="27" t="s">
        <v>111</v>
      </c>
      <c r="K8347" s="37">
        <v>219</v>
      </c>
      <c r="L8347" s="37">
        <v>274.096</v>
      </c>
      <c r="M8347" s="40">
        <v>0.79702615261159604</v>
      </c>
      <c r="N8347" s="40">
        <f t="shared" si="260"/>
        <v>1.251579908675799</v>
      </c>
      <c r="O8347" s="42">
        <f t="shared" si="261"/>
        <v>4.8491957343796241E-6</v>
      </c>
      <c r="P8347" s="37">
        <v>174.54872742193953</v>
      </c>
      <c r="Q8347" s="27" t="s">
        <v>10500</v>
      </c>
      <c r="R8347" s="27" t="s">
        <v>10501</v>
      </c>
      <c r="S8347" s="27">
        <v>10120201</v>
      </c>
    </row>
    <row r="8348" spans="1:19">
      <c r="A8348" s="27" t="s">
        <v>8589</v>
      </c>
      <c r="B8348" s="27" t="s">
        <v>8593</v>
      </c>
      <c r="C8348" s="27">
        <v>60130</v>
      </c>
      <c r="D8348" s="27" t="s">
        <v>95</v>
      </c>
      <c r="E8348" s="27" t="s">
        <v>1724</v>
      </c>
      <c r="F8348" s="37">
        <v>45162128.318999998</v>
      </c>
      <c r="G8348" s="27">
        <v>42.752699999999997</v>
      </c>
      <c r="H8348" s="27">
        <v>-108.16970000000001</v>
      </c>
      <c r="I8348" s="27" t="s">
        <v>110</v>
      </c>
      <c r="J8348" s="27" t="s">
        <v>111</v>
      </c>
      <c r="K8348" s="37">
        <v>29730</v>
      </c>
      <c r="L8348" s="37">
        <v>18178.419000000002</v>
      </c>
      <c r="M8348" s="40">
        <v>0.79702615261159604</v>
      </c>
      <c r="N8348" s="40">
        <f t="shared" si="260"/>
        <v>0.61145035317860752</v>
      </c>
      <c r="O8348" s="42">
        <f t="shared" si="261"/>
        <v>6.5829492777674066E-4</v>
      </c>
      <c r="P8348" s="37">
        <v>23695.587517142751</v>
      </c>
      <c r="Q8348" s="27" t="s">
        <v>10401</v>
      </c>
      <c r="R8348" s="27" t="s">
        <v>10402</v>
      </c>
      <c r="S8348" s="27">
        <v>10080002</v>
      </c>
    </row>
    <row r="8349" spans="1:19">
      <c r="A8349" s="27" t="s">
        <v>8589</v>
      </c>
      <c r="B8349" s="27" t="s">
        <v>8594</v>
      </c>
      <c r="C8349" s="27">
        <v>505</v>
      </c>
      <c r="D8349" s="27" t="s">
        <v>96</v>
      </c>
      <c r="E8349" s="27" t="s">
        <v>4701</v>
      </c>
      <c r="F8349" s="37">
        <v>4542817</v>
      </c>
      <c r="G8349" s="27">
        <v>43.417872000000003</v>
      </c>
      <c r="H8349" s="27">
        <v>-108.17754499999999</v>
      </c>
      <c r="I8349" s="27" t="s">
        <v>106</v>
      </c>
      <c r="J8349" s="27" t="s">
        <v>107</v>
      </c>
      <c r="K8349" s="37">
        <v>73796</v>
      </c>
      <c r="L8349" s="37">
        <v>0</v>
      </c>
      <c r="M8349" s="40">
        <v>0</v>
      </c>
      <c r="N8349" s="40">
        <f t="shared" si="260"/>
        <v>0</v>
      </c>
      <c r="O8349" s="42">
        <f t="shared" si="261"/>
        <v>1.6244546060296947E-2</v>
      </c>
      <c r="P8349" s="37">
        <v>0</v>
      </c>
      <c r="Q8349" s="27" t="s">
        <v>10407</v>
      </c>
      <c r="R8349" s="27" t="s">
        <v>10408</v>
      </c>
      <c r="S8349" s="27">
        <v>10080005</v>
      </c>
    </row>
    <row r="8350" spans="1:19">
      <c r="A8350" s="27" t="s">
        <v>8589</v>
      </c>
      <c r="B8350" s="27" t="s">
        <v>8595</v>
      </c>
      <c r="C8350" s="27">
        <v>7317</v>
      </c>
      <c r="D8350" s="27" t="s">
        <v>96</v>
      </c>
      <c r="E8350" s="27" t="s">
        <v>4701</v>
      </c>
      <c r="F8350" s="37">
        <v>4542817</v>
      </c>
      <c r="G8350" s="27">
        <v>44.508169000000002</v>
      </c>
      <c r="H8350" s="27">
        <v>-109.170661</v>
      </c>
      <c r="I8350" s="27" t="s">
        <v>106</v>
      </c>
      <c r="J8350" s="27" t="s">
        <v>107</v>
      </c>
      <c r="K8350" s="37">
        <v>104577.999</v>
      </c>
      <c r="L8350" s="37">
        <v>0</v>
      </c>
      <c r="M8350" s="40">
        <v>0</v>
      </c>
      <c r="N8350" s="40">
        <f t="shared" si="260"/>
        <v>0</v>
      </c>
      <c r="O8350" s="42">
        <f t="shared" si="261"/>
        <v>2.302051766558063E-2</v>
      </c>
      <c r="P8350" s="37">
        <v>0</v>
      </c>
      <c r="Q8350" s="27" t="s">
        <v>10425</v>
      </c>
      <c r="R8350" s="27" t="s">
        <v>10426</v>
      </c>
      <c r="S8350" s="27">
        <v>10080014</v>
      </c>
    </row>
    <row r="8351" spans="1:19">
      <c r="A8351" s="27" t="s">
        <v>8589</v>
      </c>
      <c r="B8351" s="27" t="s">
        <v>8596</v>
      </c>
      <c r="C8351" s="27">
        <v>57090</v>
      </c>
      <c r="D8351" s="27" t="s">
        <v>70</v>
      </c>
      <c r="E8351" s="27" t="s">
        <v>2610</v>
      </c>
      <c r="F8351" s="37">
        <v>59310290.848000005</v>
      </c>
      <c r="G8351" s="27">
        <v>43.01455</v>
      </c>
      <c r="H8351" s="27">
        <v>-105.999</v>
      </c>
      <c r="I8351" s="27" t="s">
        <v>114</v>
      </c>
      <c r="J8351" s="27" t="s">
        <v>115</v>
      </c>
      <c r="K8351" s="37">
        <v>308503</v>
      </c>
      <c r="L8351" s="37">
        <v>0</v>
      </c>
      <c r="M8351" s="40">
        <v>3.8E-3</v>
      </c>
      <c r="N8351" s="40">
        <f t="shared" si="260"/>
        <v>0</v>
      </c>
      <c r="O8351" s="42">
        <f t="shared" si="261"/>
        <v>5.2015088037694725E-3</v>
      </c>
      <c r="P8351" s="37">
        <v>1172.3114</v>
      </c>
      <c r="Q8351" s="27" t="s">
        <v>10605</v>
      </c>
      <c r="R8351" s="27" t="s">
        <v>10606</v>
      </c>
      <c r="S8351" s="27">
        <v>10180007</v>
      </c>
    </row>
    <row r="8352" spans="1:19">
      <c r="A8352" s="27" t="s">
        <v>8589</v>
      </c>
      <c r="B8352" s="27" t="s">
        <v>8597</v>
      </c>
      <c r="C8352" s="27">
        <v>57093</v>
      </c>
      <c r="D8352" s="27" t="s">
        <v>70</v>
      </c>
      <c r="E8352" s="27" t="s">
        <v>2610</v>
      </c>
      <c r="F8352" s="37">
        <v>59310290.848000005</v>
      </c>
      <c r="G8352" s="27">
        <v>42.884703000000002</v>
      </c>
      <c r="H8352" s="27">
        <v>-106.221442</v>
      </c>
      <c r="I8352" s="27" t="s">
        <v>114</v>
      </c>
      <c r="J8352" s="27" t="s">
        <v>115</v>
      </c>
      <c r="K8352" s="37">
        <v>30221</v>
      </c>
      <c r="L8352" s="37">
        <v>0</v>
      </c>
      <c r="M8352" s="40">
        <v>3.8E-3</v>
      </c>
      <c r="N8352" s="40">
        <f t="shared" si="260"/>
        <v>0</v>
      </c>
      <c r="O8352" s="42">
        <f t="shared" si="261"/>
        <v>5.0954058002261637E-4</v>
      </c>
      <c r="P8352" s="37">
        <v>114.8398</v>
      </c>
      <c r="Q8352" s="27" t="s">
        <v>10605</v>
      </c>
      <c r="R8352" s="27" t="s">
        <v>10606</v>
      </c>
      <c r="S8352" s="27">
        <v>10180007</v>
      </c>
    </row>
    <row r="8353" spans="1:19">
      <c r="A8353" s="27" t="s">
        <v>8589</v>
      </c>
      <c r="B8353" s="27" t="s">
        <v>8598</v>
      </c>
      <c r="C8353" s="27">
        <v>57703</v>
      </c>
      <c r="D8353" s="27" t="s">
        <v>95</v>
      </c>
      <c r="E8353" s="27" t="s">
        <v>1724</v>
      </c>
      <c r="F8353" s="37">
        <v>45162128.318999998</v>
      </c>
      <c r="G8353" s="27">
        <v>41.123610999999997</v>
      </c>
      <c r="H8353" s="27">
        <v>-104.72</v>
      </c>
      <c r="I8353" s="27" t="s">
        <v>110</v>
      </c>
      <c r="J8353" s="27" t="s">
        <v>111</v>
      </c>
      <c r="K8353" s="37">
        <v>187200.99900000001</v>
      </c>
      <c r="L8353" s="37">
        <v>87592.379000000001</v>
      </c>
      <c r="M8353" s="40">
        <v>0.79702615261159604</v>
      </c>
      <c r="N8353" s="40">
        <f t="shared" si="260"/>
        <v>0.46790551048287937</v>
      </c>
      <c r="O8353" s="42">
        <f t="shared" si="261"/>
        <v>4.145088063116001E-3</v>
      </c>
      <c r="P8353" s="37">
        <v>149204.09199801725</v>
      </c>
      <c r="Q8353" s="27" t="s">
        <v>9824</v>
      </c>
      <c r="R8353" s="27" t="s">
        <v>10635</v>
      </c>
      <c r="S8353" s="27">
        <v>10190009</v>
      </c>
    </row>
    <row r="8354" spans="1:19">
      <c r="A8354" s="27" t="s">
        <v>8589</v>
      </c>
      <c r="B8354" s="27" t="s">
        <v>8599</v>
      </c>
      <c r="C8354" s="27">
        <v>4158</v>
      </c>
      <c r="D8354" s="27" t="s">
        <v>70</v>
      </c>
      <c r="E8354" s="27" t="s">
        <v>2610</v>
      </c>
      <c r="F8354" s="37">
        <v>59310290.848000005</v>
      </c>
      <c r="G8354" s="27">
        <v>42.837800000000001</v>
      </c>
      <c r="H8354" s="27">
        <v>-105.7769</v>
      </c>
      <c r="I8354" s="27" t="s">
        <v>112</v>
      </c>
      <c r="J8354" s="27" t="s">
        <v>113</v>
      </c>
      <c r="K8354" s="37">
        <v>4800371</v>
      </c>
      <c r="L8354" s="37">
        <v>5880574.8559999997</v>
      </c>
      <c r="M8354" s="40">
        <v>4.934029590681047</v>
      </c>
      <c r="N8354" s="40">
        <f t="shared" si="260"/>
        <v>1.2250250774367231</v>
      </c>
      <c r="O8354" s="42">
        <f t="shared" si="261"/>
        <v>8.0936561452756267E-2</v>
      </c>
      <c r="P8354" s="37">
        <v>23685172.560247168</v>
      </c>
      <c r="Q8354" s="27" t="s">
        <v>10605</v>
      </c>
      <c r="R8354" s="27" t="s">
        <v>10606</v>
      </c>
      <c r="S8354" s="27">
        <v>10180007</v>
      </c>
    </row>
    <row r="8355" spans="1:19">
      <c r="A8355" s="27" t="s">
        <v>8589</v>
      </c>
      <c r="B8355" s="27" t="s">
        <v>8600</v>
      </c>
      <c r="C8355" s="27">
        <v>56609</v>
      </c>
      <c r="D8355" s="27" t="s">
        <v>95</v>
      </c>
      <c r="E8355" s="27" t="s">
        <v>1724</v>
      </c>
      <c r="F8355" s="37">
        <v>45162128.318999998</v>
      </c>
      <c r="G8355" s="27">
        <v>44.388888999999999</v>
      </c>
      <c r="H8355" s="27">
        <v>-105.46083299999999</v>
      </c>
      <c r="I8355" s="27" t="s">
        <v>112</v>
      </c>
      <c r="J8355" s="27" t="s">
        <v>113</v>
      </c>
      <c r="K8355" s="37">
        <v>2979572</v>
      </c>
      <c r="L8355" s="37">
        <v>3381569.4249999998</v>
      </c>
      <c r="M8355" s="40">
        <v>1.8472672479142009</v>
      </c>
      <c r="N8355" s="40">
        <f t="shared" si="260"/>
        <v>1.1349178422270043</v>
      </c>
      <c r="O8355" s="42">
        <f t="shared" si="261"/>
        <v>6.597501293459801E-2</v>
      </c>
      <c r="P8355" s="37">
        <v>5504065.7684022114</v>
      </c>
      <c r="Q8355" s="27" t="s">
        <v>10448</v>
      </c>
      <c r="R8355" s="27" t="s">
        <v>10449</v>
      </c>
      <c r="S8355" s="27">
        <v>10090208</v>
      </c>
    </row>
    <row r="8356" spans="1:19">
      <c r="A8356" s="27" t="s">
        <v>8589</v>
      </c>
      <c r="B8356" s="27" t="s">
        <v>8601</v>
      </c>
      <c r="C8356" s="27">
        <v>57299</v>
      </c>
      <c r="D8356" s="27" t="s">
        <v>70</v>
      </c>
      <c r="E8356" s="27" t="s">
        <v>2610</v>
      </c>
      <c r="F8356" s="37">
        <v>59310290.848000005</v>
      </c>
      <c r="G8356" s="27">
        <v>42.043610999999999</v>
      </c>
      <c r="H8356" s="27">
        <v>-106.16027800000001</v>
      </c>
      <c r="I8356" s="27" t="s">
        <v>114</v>
      </c>
      <c r="J8356" s="27" t="s">
        <v>115</v>
      </c>
      <c r="K8356" s="37">
        <v>391874</v>
      </c>
      <c r="L8356" s="37">
        <v>0</v>
      </c>
      <c r="M8356" s="40">
        <v>3.8E-3</v>
      </c>
      <c r="N8356" s="40">
        <f t="shared" si="260"/>
        <v>0</v>
      </c>
      <c r="O8356" s="42">
        <f t="shared" si="261"/>
        <v>6.6071839203131191E-3</v>
      </c>
      <c r="P8356" s="37">
        <v>1489.1212</v>
      </c>
      <c r="Q8356" s="27" t="s">
        <v>10601</v>
      </c>
      <c r="R8356" s="27" t="s">
        <v>10602</v>
      </c>
      <c r="S8356" s="27">
        <v>10180005</v>
      </c>
    </row>
    <row r="8357" spans="1:19">
      <c r="A8357" s="27" t="s">
        <v>8589</v>
      </c>
      <c r="B8357" s="27" t="s">
        <v>8602</v>
      </c>
      <c r="C8357" s="27">
        <v>52127</v>
      </c>
      <c r="D8357" s="27" t="s">
        <v>70</v>
      </c>
      <c r="E8357" s="27" t="s">
        <v>2610</v>
      </c>
      <c r="F8357" s="37">
        <v>59310290.848000005</v>
      </c>
      <c r="G8357" s="27">
        <v>44.980600000000003</v>
      </c>
      <c r="H8357" s="27">
        <v>-108.8428</v>
      </c>
      <c r="I8357" s="27" t="s">
        <v>679</v>
      </c>
      <c r="J8357" s="27" t="s">
        <v>680</v>
      </c>
      <c r="K8357" s="37">
        <v>10767</v>
      </c>
      <c r="L8357" s="37">
        <v>64.998999999999995</v>
      </c>
      <c r="M8357" s="40">
        <v>1.61</v>
      </c>
      <c r="N8357" s="40">
        <f t="shared" si="260"/>
        <v>6.0368719234698614E-3</v>
      </c>
      <c r="O8357" s="42">
        <f t="shared" si="261"/>
        <v>1.8153679312741177E-4</v>
      </c>
      <c r="P8357" s="37">
        <v>17334.870000000003</v>
      </c>
      <c r="Q8357" s="27" t="s">
        <v>10393</v>
      </c>
      <c r="R8357" s="27" t="s">
        <v>10394</v>
      </c>
      <c r="S8357" s="27">
        <v>10070006</v>
      </c>
    </row>
    <row r="8358" spans="1:19">
      <c r="A8358" s="27" t="s">
        <v>8589</v>
      </c>
      <c r="B8358" s="27" t="s">
        <v>8603</v>
      </c>
      <c r="C8358" s="27">
        <v>4185</v>
      </c>
      <c r="D8358" s="27" t="s">
        <v>96</v>
      </c>
      <c r="E8358" s="27" t="s">
        <v>4701</v>
      </c>
      <c r="F8358" s="37">
        <v>4542817</v>
      </c>
      <c r="G8358" s="27">
        <v>42.027012999999997</v>
      </c>
      <c r="H8358" s="27">
        <v>-110.063973</v>
      </c>
      <c r="I8358" s="27" t="s">
        <v>106</v>
      </c>
      <c r="J8358" s="27" t="s">
        <v>107</v>
      </c>
      <c r="K8358" s="37">
        <v>66647</v>
      </c>
      <c r="L8358" s="37">
        <v>0</v>
      </c>
      <c r="M8358" s="40">
        <v>0</v>
      </c>
      <c r="N8358" s="40">
        <f t="shared" si="260"/>
        <v>0</v>
      </c>
      <c r="O8358" s="42">
        <f t="shared" si="261"/>
        <v>1.467085290910904E-2</v>
      </c>
      <c r="P8358" s="37">
        <v>0</v>
      </c>
      <c r="Q8358" s="27" t="s">
        <v>11575</v>
      </c>
      <c r="R8358" s="27" t="s">
        <v>11576</v>
      </c>
      <c r="S8358" s="27">
        <v>14040103</v>
      </c>
    </row>
    <row r="8359" spans="1:19">
      <c r="A8359" s="27" t="s">
        <v>8589</v>
      </c>
      <c r="B8359" s="27" t="s">
        <v>8604</v>
      </c>
      <c r="C8359" s="27">
        <v>55607</v>
      </c>
      <c r="D8359" s="27" t="s">
        <v>70</v>
      </c>
      <c r="E8359" s="27" t="s">
        <v>2610</v>
      </c>
      <c r="F8359" s="37">
        <v>59310290.848000005</v>
      </c>
      <c r="G8359" s="27">
        <v>41.628300000000003</v>
      </c>
      <c r="H8359" s="27">
        <v>-106.2013</v>
      </c>
      <c r="I8359" s="27" t="s">
        <v>114</v>
      </c>
      <c r="J8359" s="27" t="s">
        <v>115</v>
      </c>
      <c r="K8359" s="37">
        <v>133413</v>
      </c>
      <c r="L8359" s="37">
        <v>0</v>
      </c>
      <c r="M8359" s="40">
        <v>3.8E-3</v>
      </c>
      <c r="N8359" s="40">
        <f t="shared" si="260"/>
        <v>0</v>
      </c>
      <c r="O8359" s="42">
        <f t="shared" si="261"/>
        <v>2.2494072797907853E-3</v>
      </c>
      <c r="P8359" s="37">
        <v>506.96940000000001</v>
      </c>
      <c r="Q8359" s="27" t="s">
        <v>8623</v>
      </c>
      <c r="R8359" s="27" t="s">
        <v>10600</v>
      </c>
      <c r="S8359" s="27">
        <v>10180004</v>
      </c>
    </row>
    <row r="8360" spans="1:19">
      <c r="A8360" s="27" t="s">
        <v>8589</v>
      </c>
      <c r="B8360" s="27" t="s">
        <v>8605</v>
      </c>
      <c r="C8360" s="27">
        <v>55608</v>
      </c>
      <c r="D8360" s="27" t="s">
        <v>70</v>
      </c>
      <c r="E8360" s="27" t="s">
        <v>2610</v>
      </c>
      <c r="F8360" s="37">
        <v>59310290.848000005</v>
      </c>
      <c r="G8360" s="27">
        <v>41.657539</v>
      </c>
      <c r="H8360" s="27">
        <v>-106.189183</v>
      </c>
      <c r="I8360" s="27" t="s">
        <v>114</v>
      </c>
      <c r="J8360" s="27" t="s">
        <v>115</v>
      </c>
      <c r="K8360" s="37">
        <v>5929</v>
      </c>
      <c r="L8360" s="37">
        <v>0</v>
      </c>
      <c r="M8360" s="40">
        <v>3.8E-3</v>
      </c>
      <c r="N8360" s="40">
        <f t="shared" si="260"/>
        <v>0</v>
      </c>
      <c r="O8360" s="42">
        <f t="shared" si="261"/>
        <v>9.996578865537516E-5</v>
      </c>
      <c r="P8360" s="37">
        <v>22.530200000000001</v>
      </c>
      <c r="Q8360" s="27" t="s">
        <v>8623</v>
      </c>
      <c r="R8360" s="27" t="s">
        <v>10600</v>
      </c>
      <c r="S8360" s="27">
        <v>10180004</v>
      </c>
    </row>
    <row r="8361" spans="1:19">
      <c r="A8361" s="27" t="s">
        <v>8589</v>
      </c>
      <c r="B8361" s="27" t="s">
        <v>8606</v>
      </c>
      <c r="C8361" s="27">
        <v>55609</v>
      </c>
      <c r="D8361" s="27" t="s">
        <v>70</v>
      </c>
      <c r="E8361" s="27" t="s">
        <v>2610</v>
      </c>
      <c r="F8361" s="37">
        <v>59310290.848000005</v>
      </c>
      <c r="G8361" s="27">
        <v>41.666468999999999</v>
      </c>
      <c r="H8361" s="27">
        <v>-106.183278</v>
      </c>
      <c r="I8361" s="27" t="s">
        <v>114</v>
      </c>
      <c r="J8361" s="27" t="s">
        <v>115</v>
      </c>
      <c r="K8361" s="37">
        <v>71045</v>
      </c>
      <c r="L8361" s="37">
        <v>0</v>
      </c>
      <c r="M8361" s="40">
        <v>3.8E-3</v>
      </c>
      <c r="N8361" s="40">
        <f t="shared" si="260"/>
        <v>0</v>
      </c>
      <c r="O8361" s="42">
        <f t="shared" si="261"/>
        <v>1.1978528343769823E-3</v>
      </c>
      <c r="P8361" s="37">
        <v>269.971</v>
      </c>
      <c r="Q8361" s="27" t="s">
        <v>8623</v>
      </c>
      <c r="R8361" s="27" t="s">
        <v>10600</v>
      </c>
      <c r="S8361" s="27">
        <v>10180004</v>
      </c>
    </row>
    <row r="8362" spans="1:19">
      <c r="A8362" s="27" t="s">
        <v>8589</v>
      </c>
      <c r="B8362" s="27" t="s">
        <v>8607</v>
      </c>
      <c r="C8362" s="27">
        <v>55610</v>
      </c>
      <c r="D8362" s="27" t="s">
        <v>70</v>
      </c>
      <c r="E8362" s="27" t="s">
        <v>2610</v>
      </c>
      <c r="F8362" s="37">
        <v>59310290.848000005</v>
      </c>
      <c r="G8362" s="27">
        <v>41.674399999999999</v>
      </c>
      <c r="H8362" s="27">
        <v>-106.18049999999999</v>
      </c>
      <c r="I8362" s="27" t="s">
        <v>114</v>
      </c>
      <c r="J8362" s="27" t="s">
        <v>115</v>
      </c>
      <c r="K8362" s="37">
        <v>52236</v>
      </c>
      <c r="L8362" s="37">
        <v>0</v>
      </c>
      <c r="M8362" s="40">
        <v>3.8E-3</v>
      </c>
      <c r="N8362" s="40">
        <f t="shared" si="260"/>
        <v>0</v>
      </c>
      <c r="O8362" s="42">
        <f t="shared" si="261"/>
        <v>8.8072405737935175E-4</v>
      </c>
      <c r="P8362" s="37">
        <v>198.49680000000001</v>
      </c>
      <c r="Q8362" s="27" t="s">
        <v>8623</v>
      </c>
      <c r="R8362" s="27" t="s">
        <v>10600</v>
      </c>
      <c r="S8362" s="27">
        <v>10180004</v>
      </c>
    </row>
    <row r="8363" spans="1:19">
      <c r="A8363" s="27" t="s">
        <v>8589</v>
      </c>
      <c r="B8363" s="27" t="s">
        <v>8608</v>
      </c>
      <c r="C8363" s="27">
        <v>4176</v>
      </c>
      <c r="D8363" s="27" t="s">
        <v>96</v>
      </c>
      <c r="E8363" s="27" t="s">
        <v>4701</v>
      </c>
      <c r="F8363" s="37">
        <v>4542817</v>
      </c>
      <c r="G8363" s="27">
        <v>42.476599999999998</v>
      </c>
      <c r="H8363" s="27">
        <v>-106.795901</v>
      </c>
      <c r="I8363" s="27" t="s">
        <v>106</v>
      </c>
      <c r="J8363" s="27" t="s">
        <v>107</v>
      </c>
      <c r="K8363" s="37">
        <v>222712</v>
      </c>
      <c r="L8363" s="37">
        <v>0</v>
      </c>
      <c r="M8363" s="40">
        <v>393.69435381297347</v>
      </c>
      <c r="N8363" s="40">
        <f t="shared" si="260"/>
        <v>0</v>
      </c>
      <c r="O8363" s="42">
        <f t="shared" si="261"/>
        <v>4.9025087297155046E-2</v>
      </c>
      <c r="P8363" s="37">
        <v>87680456.926394954</v>
      </c>
      <c r="Q8363" s="27" t="s">
        <v>10605</v>
      </c>
      <c r="R8363" s="27" t="s">
        <v>10606</v>
      </c>
      <c r="S8363" s="27">
        <v>10180007</v>
      </c>
    </row>
    <row r="8364" spans="1:19">
      <c r="A8364" s="27" t="s">
        <v>8589</v>
      </c>
      <c r="B8364" s="27" t="s">
        <v>8609</v>
      </c>
      <c r="C8364" s="27">
        <v>57551</v>
      </c>
      <c r="D8364" s="27" t="s">
        <v>70</v>
      </c>
      <c r="E8364" s="27" t="s">
        <v>2610</v>
      </c>
      <c r="F8364" s="37">
        <v>59310290.848000005</v>
      </c>
      <c r="G8364" s="27">
        <v>44.726399999999998</v>
      </c>
      <c r="H8364" s="27">
        <v>-108.8644</v>
      </c>
      <c r="I8364" s="27" t="s">
        <v>106</v>
      </c>
      <c r="J8364" s="27" t="s">
        <v>107</v>
      </c>
      <c r="K8364" s="37">
        <v>9193</v>
      </c>
      <c r="L8364" s="37">
        <v>0</v>
      </c>
      <c r="M8364" s="40">
        <v>0</v>
      </c>
      <c r="N8364" s="40">
        <f t="shared" si="260"/>
        <v>0</v>
      </c>
      <c r="O8364" s="42">
        <f t="shared" si="261"/>
        <v>1.5499839688123862E-4</v>
      </c>
      <c r="P8364" s="37">
        <v>0</v>
      </c>
      <c r="Q8364" s="27" t="s">
        <v>10425</v>
      </c>
      <c r="R8364" s="27" t="s">
        <v>10426</v>
      </c>
      <c r="S8364" s="27">
        <v>10080014</v>
      </c>
    </row>
    <row r="8365" spans="1:19">
      <c r="A8365" s="27" t="s">
        <v>8589</v>
      </c>
      <c r="B8365" s="27" t="s">
        <v>8610</v>
      </c>
      <c r="C8365" s="27">
        <v>54318</v>
      </c>
      <c r="D8365" s="27" t="s">
        <v>70</v>
      </c>
      <c r="E8365" s="27" t="s">
        <v>2610</v>
      </c>
      <c r="F8365" s="37">
        <v>59310290.848000005</v>
      </c>
      <c r="G8365" s="27">
        <v>41.593299999999999</v>
      </c>
      <c r="H8365" s="27">
        <v>-109.7542</v>
      </c>
      <c r="I8365" s="27" t="s">
        <v>132</v>
      </c>
      <c r="J8365" s="27" t="s">
        <v>113</v>
      </c>
      <c r="K8365" s="37">
        <v>227183</v>
      </c>
      <c r="L8365" s="37">
        <v>119010.925</v>
      </c>
      <c r="M8365" s="40">
        <v>1.8472672479142009</v>
      </c>
      <c r="N8365" s="40">
        <f t="shared" si="260"/>
        <v>0.52385488790974677</v>
      </c>
      <c r="O8365" s="42">
        <f t="shared" si="261"/>
        <v>3.8304145326520651E-3</v>
      </c>
      <c r="P8365" s="37">
        <v>419667.71518289193</v>
      </c>
      <c r="Q8365" s="27" t="s">
        <v>11582</v>
      </c>
      <c r="R8365" s="27" t="s">
        <v>11583</v>
      </c>
      <c r="S8365" s="27">
        <v>14040107</v>
      </c>
    </row>
    <row r="8366" spans="1:19">
      <c r="A8366" s="27" t="s">
        <v>8589</v>
      </c>
      <c r="B8366" s="27" t="s">
        <v>8611</v>
      </c>
      <c r="C8366" s="27">
        <v>57915</v>
      </c>
      <c r="D8366" s="27" t="s">
        <v>70</v>
      </c>
      <c r="E8366" s="27" t="s">
        <v>2610</v>
      </c>
      <c r="F8366" s="37">
        <v>59310290.848000005</v>
      </c>
      <c r="G8366" s="27">
        <v>41.621667000000002</v>
      </c>
      <c r="H8366" s="27">
        <v>-109.811944</v>
      </c>
      <c r="I8366" s="27" t="s">
        <v>112</v>
      </c>
      <c r="J8366" s="27" t="s">
        <v>113</v>
      </c>
      <c r="K8366" s="37">
        <v>304480</v>
      </c>
      <c r="L8366" s="37">
        <v>159250.18400000001</v>
      </c>
      <c r="M8366" s="40">
        <v>1.8472672479142009</v>
      </c>
      <c r="N8366" s="40">
        <f t="shared" si="260"/>
        <v>0.52302346295323177</v>
      </c>
      <c r="O8366" s="42">
        <f t="shared" si="261"/>
        <v>5.1336790908734402E-3</v>
      </c>
      <c r="P8366" s="37">
        <v>562455.93164491595</v>
      </c>
      <c r="Q8366" s="27" t="s">
        <v>11582</v>
      </c>
      <c r="R8366" s="27" t="s">
        <v>11583</v>
      </c>
      <c r="S8366" s="27">
        <v>14040107</v>
      </c>
    </row>
    <row r="8367" spans="1:19">
      <c r="A8367" s="27" t="s">
        <v>8589</v>
      </c>
      <c r="B8367" s="27" t="s">
        <v>8612</v>
      </c>
      <c r="C8367" s="27">
        <v>4177</v>
      </c>
      <c r="D8367" s="27" t="s">
        <v>96</v>
      </c>
      <c r="E8367" s="27" t="s">
        <v>4701</v>
      </c>
      <c r="F8367" s="37">
        <v>4542817</v>
      </c>
      <c r="G8367" s="27">
        <v>42.467253999999997</v>
      </c>
      <c r="H8367" s="27">
        <v>-104.95552600000001</v>
      </c>
      <c r="I8367" s="27" t="s">
        <v>106</v>
      </c>
      <c r="J8367" s="27" t="s">
        <v>107</v>
      </c>
      <c r="K8367" s="37">
        <v>77077</v>
      </c>
      <c r="L8367" s="37">
        <v>0</v>
      </c>
      <c r="M8367" s="40">
        <v>0</v>
      </c>
      <c r="N8367" s="40">
        <f t="shared" si="260"/>
        <v>0</v>
      </c>
      <c r="O8367" s="42">
        <f t="shared" si="261"/>
        <v>1.6966785146749253E-2</v>
      </c>
      <c r="P8367" s="37">
        <v>0</v>
      </c>
      <c r="Q8367" s="27" t="s">
        <v>10607</v>
      </c>
      <c r="R8367" s="27" t="s">
        <v>10608</v>
      </c>
      <c r="S8367" s="27">
        <v>10180008</v>
      </c>
    </row>
    <row r="8368" spans="1:19">
      <c r="A8368" s="27" t="s">
        <v>8589</v>
      </c>
      <c r="B8368" s="27" t="s">
        <v>8613</v>
      </c>
      <c r="C8368" s="27">
        <v>56841</v>
      </c>
      <c r="D8368" s="27" t="s">
        <v>70</v>
      </c>
      <c r="E8368" s="27" t="s">
        <v>2610</v>
      </c>
      <c r="F8368" s="37">
        <v>59310290.848000005</v>
      </c>
      <c r="G8368" s="27">
        <v>43.018099999999997</v>
      </c>
      <c r="H8368" s="27">
        <v>-105.835278</v>
      </c>
      <c r="I8368" s="27" t="s">
        <v>114</v>
      </c>
      <c r="J8368" s="27" t="s">
        <v>115</v>
      </c>
      <c r="K8368" s="37">
        <v>421454</v>
      </c>
      <c r="L8368" s="37">
        <v>0</v>
      </c>
      <c r="M8368" s="40">
        <v>3.8E-3</v>
      </c>
      <c r="N8368" s="40">
        <f t="shared" si="260"/>
        <v>0</v>
      </c>
      <c r="O8368" s="42">
        <f t="shared" si="261"/>
        <v>7.1059169323600072E-3</v>
      </c>
      <c r="P8368" s="37">
        <v>1601.5252</v>
      </c>
      <c r="Q8368" s="27" t="s">
        <v>10605</v>
      </c>
      <c r="R8368" s="27" t="s">
        <v>10606</v>
      </c>
      <c r="S8368" s="27">
        <v>10180007</v>
      </c>
    </row>
    <row r="8369" spans="1:19">
      <c r="A8369" s="27" t="s">
        <v>8589</v>
      </c>
      <c r="B8369" s="27" t="s">
        <v>8614</v>
      </c>
      <c r="C8369" s="27">
        <v>4178</v>
      </c>
      <c r="D8369" s="27" t="s">
        <v>96</v>
      </c>
      <c r="E8369" s="27" t="s">
        <v>4701</v>
      </c>
      <c r="F8369" s="37">
        <v>4542817</v>
      </c>
      <c r="G8369" s="27">
        <v>42.289867999999998</v>
      </c>
      <c r="H8369" s="27">
        <v>-104.760634</v>
      </c>
      <c r="I8369" s="27" t="s">
        <v>106</v>
      </c>
      <c r="J8369" s="27" t="s">
        <v>107</v>
      </c>
      <c r="K8369" s="37">
        <v>16165</v>
      </c>
      <c r="L8369" s="37">
        <v>0</v>
      </c>
      <c r="M8369" s="40">
        <v>1058.7345884705101</v>
      </c>
      <c r="N8369" s="40">
        <f t="shared" si="260"/>
        <v>0</v>
      </c>
      <c r="O8369" s="42">
        <f t="shared" si="261"/>
        <v>3.5583647767453543E-3</v>
      </c>
      <c r="P8369" s="37">
        <v>17114444.622625794</v>
      </c>
      <c r="Q8369" s="27" t="s">
        <v>10607</v>
      </c>
      <c r="R8369" s="27" t="s">
        <v>10608</v>
      </c>
      <c r="S8369" s="27">
        <v>10180008</v>
      </c>
    </row>
    <row r="8370" spans="1:19">
      <c r="A8370" s="27" t="s">
        <v>8589</v>
      </c>
      <c r="B8370" s="27" t="s">
        <v>8615</v>
      </c>
      <c r="C8370" s="27">
        <v>56960</v>
      </c>
      <c r="D8370" s="27" t="s">
        <v>96</v>
      </c>
      <c r="E8370" s="27" t="s">
        <v>4701</v>
      </c>
      <c r="F8370" s="37">
        <v>4542817</v>
      </c>
      <c r="G8370" s="27">
        <v>41.139721999999999</v>
      </c>
      <c r="H8370" s="27">
        <v>-104.997778</v>
      </c>
      <c r="I8370" s="27" t="s">
        <v>114</v>
      </c>
      <c r="J8370" s="27" t="s">
        <v>115</v>
      </c>
      <c r="K8370" s="37">
        <v>80316</v>
      </c>
      <c r="L8370" s="37">
        <v>0</v>
      </c>
      <c r="M8370" s="40">
        <v>3.8E-3</v>
      </c>
      <c r="N8370" s="40">
        <f t="shared" si="260"/>
        <v>0</v>
      </c>
      <c r="O8370" s="42">
        <f t="shared" si="261"/>
        <v>1.7679778868486228E-2</v>
      </c>
      <c r="P8370" s="37">
        <v>305.20080000000002</v>
      </c>
      <c r="Q8370" s="27" t="s">
        <v>9824</v>
      </c>
      <c r="R8370" s="27" t="s">
        <v>10635</v>
      </c>
      <c r="S8370" s="27">
        <v>10190009</v>
      </c>
    </row>
    <row r="8371" spans="1:19">
      <c r="A8371" s="27" t="s">
        <v>8589</v>
      </c>
      <c r="B8371" s="27" t="s">
        <v>8616</v>
      </c>
      <c r="C8371" s="27">
        <v>8026</v>
      </c>
      <c r="D8371" s="27" t="s">
        <v>95</v>
      </c>
      <c r="E8371" s="27" t="s">
        <v>1724</v>
      </c>
      <c r="F8371" s="37">
        <v>45162128.318999998</v>
      </c>
      <c r="G8371" s="27">
        <v>43.8294</v>
      </c>
      <c r="H8371" s="27">
        <v>-105.5322</v>
      </c>
      <c r="I8371" s="27" t="s">
        <v>110</v>
      </c>
      <c r="J8371" s="27" t="s">
        <v>111</v>
      </c>
      <c r="K8371" s="37">
        <v>243.999</v>
      </c>
      <c r="L8371" s="37">
        <v>277.49</v>
      </c>
      <c r="M8371" s="40">
        <v>0.79702615261159604</v>
      </c>
      <c r="N8371" s="40">
        <f t="shared" si="260"/>
        <v>1.1372587592572101</v>
      </c>
      <c r="O8371" s="42">
        <f t="shared" si="261"/>
        <v>5.4027347488259988E-6</v>
      </c>
      <c r="P8371" s="37">
        <v>194.47358421107683</v>
      </c>
      <c r="Q8371" s="27" t="s">
        <v>10500</v>
      </c>
      <c r="R8371" s="27" t="s">
        <v>10501</v>
      </c>
      <c r="S8371" s="27">
        <v>10120201</v>
      </c>
    </row>
    <row r="8372" spans="1:19">
      <c r="A8372" s="27" t="s">
        <v>8589</v>
      </c>
      <c r="B8372" s="27" t="s">
        <v>8617</v>
      </c>
      <c r="C8372" s="27">
        <v>6408</v>
      </c>
      <c r="D8372" s="27" t="s">
        <v>96</v>
      </c>
      <c r="E8372" s="27" t="s">
        <v>4701</v>
      </c>
      <c r="F8372" s="37">
        <v>4542817</v>
      </c>
      <c r="G8372" s="27">
        <v>44.513767000000001</v>
      </c>
      <c r="H8372" s="27">
        <v>-109.129588</v>
      </c>
      <c r="I8372" s="27" t="s">
        <v>106</v>
      </c>
      <c r="J8372" s="27" t="s">
        <v>107</v>
      </c>
      <c r="K8372" s="37">
        <v>22252</v>
      </c>
      <c r="L8372" s="37">
        <v>0</v>
      </c>
      <c r="M8372" s="40">
        <v>0</v>
      </c>
      <c r="N8372" s="40">
        <f t="shared" si="260"/>
        <v>0</v>
      </c>
      <c r="O8372" s="42">
        <f t="shared" si="261"/>
        <v>4.8982822772742109E-3</v>
      </c>
      <c r="P8372" s="37">
        <v>0</v>
      </c>
      <c r="Q8372" s="27" t="s">
        <v>10425</v>
      </c>
      <c r="R8372" s="27" t="s">
        <v>10426</v>
      </c>
      <c r="S8372" s="27">
        <v>10080014</v>
      </c>
    </row>
    <row r="8373" spans="1:19">
      <c r="A8373" s="27" t="s">
        <v>8589</v>
      </c>
      <c r="B8373" s="27" t="s">
        <v>7630</v>
      </c>
      <c r="C8373" s="27">
        <v>57040</v>
      </c>
      <c r="D8373" s="27" t="s">
        <v>70</v>
      </c>
      <c r="E8373" s="27" t="s">
        <v>2610</v>
      </c>
      <c r="F8373" s="37">
        <v>59310290.848000005</v>
      </c>
      <c r="G8373" s="27">
        <v>41.675052000000001</v>
      </c>
      <c r="H8373" s="27">
        <v>-106.011124</v>
      </c>
      <c r="I8373" s="27" t="s">
        <v>114</v>
      </c>
      <c r="J8373" s="27" t="s">
        <v>115</v>
      </c>
      <c r="K8373" s="37">
        <v>327035</v>
      </c>
      <c r="L8373" s="37">
        <v>0</v>
      </c>
      <c r="M8373" s="40">
        <v>3.8E-3</v>
      </c>
      <c r="N8373" s="40">
        <f t="shared" si="260"/>
        <v>0</v>
      </c>
      <c r="O8373" s="42">
        <f t="shared" si="261"/>
        <v>5.5139672276793075E-3</v>
      </c>
      <c r="P8373" s="37">
        <v>1242.7329999999999</v>
      </c>
      <c r="Q8373" s="27" t="s">
        <v>8623</v>
      </c>
      <c r="R8373" s="27" t="s">
        <v>10600</v>
      </c>
      <c r="S8373" s="27">
        <v>10180004</v>
      </c>
    </row>
    <row r="8374" spans="1:19">
      <c r="A8374" s="27" t="s">
        <v>8589</v>
      </c>
      <c r="B8374" s="27" t="s">
        <v>8618</v>
      </c>
      <c r="C8374" s="27">
        <v>8066</v>
      </c>
      <c r="D8374" s="27" t="s">
        <v>70</v>
      </c>
      <c r="E8374" s="27" t="s">
        <v>2610</v>
      </c>
      <c r="F8374" s="37">
        <v>59310290.848000005</v>
      </c>
      <c r="G8374" s="27">
        <v>41.7378</v>
      </c>
      <c r="H8374" s="27">
        <v>-108.78749999999999</v>
      </c>
      <c r="I8374" s="27" t="s">
        <v>112</v>
      </c>
      <c r="J8374" s="27" t="s">
        <v>113</v>
      </c>
      <c r="K8374" s="37">
        <v>10966745</v>
      </c>
      <c r="L8374" s="37">
        <v>12118050.801000001</v>
      </c>
      <c r="M8374" s="40">
        <v>2.254460645467729</v>
      </c>
      <c r="N8374" s="40">
        <f t="shared" si="260"/>
        <v>1.1049815420163414</v>
      </c>
      <c r="O8374" s="42">
        <f t="shared" si="261"/>
        <v>0.18490458979716518</v>
      </c>
      <c r="P8374" s="37">
        <v>24724095.011379991</v>
      </c>
      <c r="Q8374" s="27" t="s">
        <v>11578</v>
      </c>
      <c r="R8374" s="27" t="s">
        <v>11579</v>
      </c>
      <c r="S8374" s="27">
        <v>14040105</v>
      </c>
    </row>
    <row r="8375" spans="1:19">
      <c r="A8375" s="27" t="s">
        <v>8589</v>
      </c>
      <c r="B8375" s="27" t="s">
        <v>8619</v>
      </c>
      <c r="C8375" s="27">
        <v>4180</v>
      </c>
      <c r="D8375" s="27" t="s">
        <v>96</v>
      </c>
      <c r="E8375" s="27" t="s">
        <v>4701</v>
      </c>
      <c r="F8375" s="37">
        <v>4542817</v>
      </c>
      <c r="G8375" s="27">
        <v>42.174301</v>
      </c>
      <c r="H8375" s="27">
        <v>-106.880543</v>
      </c>
      <c r="I8375" s="27" t="s">
        <v>106</v>
      </c>
      <c r="J8375" s="27" t="s">
        <v>107</v>
      </c>
      <c r="K8375" s="37">
        <v>116004.999</v>
      </c>
      <c r="L8375" s="37">
        <v>0</v>
      </c>
      <c r="M8375" s="40">
        <v>4.0784947458939644</v>
      </c>
      <c r="N8375" s="40">
        <f t="shared" si="260"/>
        <v>0</v>
      </c>
      <c r="O8375" s="42">
        <f t="shared" si="261"/>
        <v>2.5535917251344263E-2</v>
      </c>
      <c r="P8375" s="37">
        <v>473125.77891893458</v>
      </c>
      <c r="Q8375" s="27" t="s">
        <v>10598</v>
      </c>
      <c r="R8375" s="27" t="s">
        <v>10599</v>
      </c>
      <c r="S8375" s="27">
        <v>10180003</v>
      </c>
    </row>
    <row r="8376" spans="1:19">
      <c r="A8376" s="27" t="s">
        <v>8589</v>
      </c>
      <c r="B8376" s="27" t="s">
        <v>8620</v>
      </c>
      <c r="C8376" s="27">
        <v>7039</v>
      </c>
      <c r="D8376" s="27" t="s">
        <v>68</v>
      </c>
      <c r="E8376" s="27" t="s">
        <v>4694</v>
      </c>
      <c r="F8376" s="37">
        <v>18647814.998999998</v>
      </c>
      <c r="G8376" s="27">
        <v>44.414999999999999</v>
      </c>
      <c r="H8376" s="27">
        <v>-110.57389999999999</v>
      </c>
      <c r="I8376" s="27" t="s">
        <v>108</v>
      </c>
      <c r="J8376" s="27" t="s">
        <v>109</v>
      </c>
      <c r="K8376" s="37">
        <v>38</v>
      </c>
      <c r="L8376" s="37">
        <v>32.368000000000002</v>
      </c>
      <c r="M8376" s="40">
        <v>2.0626061603831798</v>
      </c>
      <c r="N8376" s="40">
        <f t="shared" si="260"/>
        <v>0.85178947368421054</v>
      </c>
      <c r="O8376" s="42">
        <f t="shared" si="261"/>
        <v>2.0377722538558957E-6</v>
      </c>
      <c r="P8376" s="37">
        <v>78.379034094560836</v>
      </c>
      <c r="Q8376" s="27" t="s">
        <v>10383</v>
      </c>
      <c r="R8376" s="27" t="s">
        <v>10384</v>
      </c>
      <c r="S8376" s="27">
        <v>10070001</v>
      </c>
    </row>
    <row r="8377" spans="1:19">
      <c r="A8377" s="27" t="s">
        <v>8589</v>
      </c>
      <c r="B8377" s="27" t="s">
        <v>8621</v>
      </c>
      <c r="C8377" s="27">
        <v>6204</v>
      </c>
      <c r="D8377" s="27" t="s">
        <v>95</v>
      </c>
      <c r="E8377" s="27" t="s">
        <v>1724</v>
      </c>
      <c r="F8377" s="37">
        <v>45162128.318999998</v>
      </c>
      <c r="G8377" s="27">
        <v>42.108888999999998</v>
      </c>
      <c r="H8377" s="27">
        <v>-104.88249999999999</v>
      </c>
      <c r="I8377" s="27" t="s">
        <v>304</v>
      </c>
      <c r="J8377" s="27" t="s">
        <v>113</v>
      </c>
      <c r="K8377" s="37">
        <v>10689948</v>
      </c>
      <c r="L8377" s="37">
        <v>13040968.283</v>
      </c>
      <c r="M8377" s="40">
        <v>2.027993874383673</v>
      </c>
      <c r="N8377" s="40">
        <f t="shared" si="260"/>
        <v>1.2199281308945562</v>
      </c>
      <c r="O8377" s="42">
        <f t="shared" si="261"/>
        <v>0.23670159928009127</v>
      </c>
      <c r="P8377" s="37">
        <v>21679149.061479997</v>
      </c>
      <c r="Q8377" s="27" t="s">
        <v>10613</v>
      </c>
      <c r="R8377" s="27" t="s">
        <v>10614</v>
      </c>
      <c r="S8377" s="27">
        <v>10180011</v>
      </c>
    </row>
    <row r="8378" spans="1:19">
      <c r="A8378" s="27" t="s">
        <v>8589</v>
      </c>
      <c r="B8378" s="27" t="s">
        <v>8622</v>
      </c>
      <c r="C8378" s="27">
        <v>57039</v>
      </c>
      <c r="D8378" s="27" t="s">
        <v>70</v>
      </c>
      <c r="E8378" s="27" t="s">
        <v>2610</v>
      </c>
      <c r="F8378" s="37">
        <v>59310290.848000005</v>
      </c>
      <c r="G8378" s="27">
        <v>41.724400000000003</v>
      </c>
      <c r="H8378" s="27">
        <v>-105.9906</v>
      </c>
      <c r="I8378" s="27" t="s">
        <v>114</v>
      </c>
      <c r="J8378" s="27" t="s">
        <v>115</v>
      </c>
      <c r="K8378" s="37">
        <v>100324</v>
      </c>
      <c r="L8378" s="37">
        <v>0</v>
      </c>
      <c r="M8378" s="40">
        <v>3.8E-3</v>
      </c>
      <c r="N8378" s="40">
        <f t="shared" si="260"/>
        <v>0</v>
      </c>
      <c r="O8378" s="42">
        <f t="shared" si="261"/>
        <v>1.691510841805002E-3</v>
      </c>
      <c r="P8378" s="37">
        <v>381.2312</v>
      </c>
      <c r="Q8378" s="27" t="s">
        <v>8623</v>
      </c>
      <c r="R8378" s="27" t="s">
        <v>10600</v>
      </c>
      <c r="S8378" s="27">
        <v>10180004</v>
      </c>
    </row>
    <row r="8379" spans="1:19">
      <c r="A8379" s="27" t="s">
        <v>8589</v>
      </c>
      <c r="B8379" s="27" t="s">
        <v>8623</v>
      </c>
      <c r="C8379" s="27">
        <v>692</v>
      </c>
      <c r="D8379" s="27" t="s">
        <v>96</v>
      </c>
      <c r="E8379" s="27" t="s">
        <v>4701</v>
      </c>
      <c r="F8379" s="37">
        <v>4542817</v>
      </c>
      <c r="G8379" s="27">
        <v>41.835278000000002</v>
      </c>
      <c r="H8379" s="27">
        <v>-106.242778</v>
      </c>
      <c r="I8379" s="27" t="s">
        <v>114</v>
      </c>
      <c r="J8379" s="27" t="s">
        <v>115</v>
      </c>
      <c r="K8379" s="37">
        <v>17439</v>
      </c>
      <c r="L8379" s="37">
        <v>0</v>
      </c>
      <c r="M8379" s="40">
        <v>3.8E-3</v>
      </c>
      <c r="N8379" s="40">
        <f t="shared" si="260"/>
        <v>0</v>
      </c>
      <c r="O8379" s="42">
        <f t="shared" si="261"/>
        <v>3.8388075064436891E-3</v>
      </c>
      <c r="P8379" s="37">
        <v>66.268199999999993</v>
      </c>
      <c r="Q8379" s="27" t="s">
        <v>8623</v>
      </c>
      <c r="R8379" s="27" t="s">
        <v>10600</v>
      </c>
      <c r="S8379" s="27">
        <v>10180004</v>
      </c>
    </row>
    <row r="8380" spans="1:19">
      <c r="A8380" s="27" t="s">
        <v>8589</v>
      </c>
      <c r="B8380" s="27" t="s">
        <v>8624</v>
      </c>
      <c r="C8380" s="27">
        <v>56753</v>
      </c>
      <c r="D8380" s="27" t="s">
        <v>70</v>
      </c>
      <c r="E8380" s="27" t="s">
        <v>2610</v>
      </c>
      <c r="F8380" s="37">
        <v>59310290.848000005</v>
      </c>
      <c r="G8380" s="27">
        <v>41.263888999999999</v>
      </c>
      <c r="H8380" s="27">
        <v>-110.544444</v>
      </c>
      <c r="I8380" s="27" t="s">
        <v>114</v>
      </c>
      <c r="J8380" s="27" t="s">
        <v>115</v>
      </c>
      <c r="K8380" s="37">
        <v>5674</v>
      </c>
      <c r="L8380" s="37">
        <v>0</v>
      </c>
      <c r="M8380" s="40">
        <v>3.8E-3</v>
      </c>
      <c r="N8380" s="40">
        <f t="shared" si="260"/>
        <v>0</v>
      </c>
      <c r="O8380" s="42">
        <f t="shared" si="261"/>
        <v>9.566636613772958E-5</v>
      </c>
      <c r="P8380" s="37">
        <v>21.561199999999999</v>
      </c>
      <c r="Q8380" s="27" t="s">
        <v>11584</v>
      </c>
      <c r="R8380" s="27" t="s">
        <v>11585</v>
      </c>
      <c r="S8380" s="27">
        <v>14040108</v>
      </c>
    </row>
    <row r="8381" spans="1:19">
      <c r="A8381" s="27" t="s">
        <v>8589</v>
      </c>
      <c r="B8381" s="27" t="s">
        <v>8625</v>
      </c>
      <c r="C8381" s="27">
        <v>56752</v>
      </c>
      <c r="D8381" s="27" t="s">
        <v>70</v>
      </c>
      <c r="E8381" s="27" t="s">
        <v>2610</v>
      </c>
      <c r="F8381" s="37">
        <v>59310290.848000005</v>
      </c>
      <c r="G8381" s="27">
        <v>41.288055999999997</v>
      </c>
      <c r="H8381" s="27">
        <v>-110.48074099999999</v>
      </c>
      <c r="I8381" s="27" t="s">
        <v>114</v>
      </c>
      <c r="J8381" s="27" t="s">
        <v>115</v>
      </c>
      <c r="K8381" s="37">
        <v>4326</v>
      </c>
      <c r="L8381" s="37">
        <v>0</v>
      </c>
      <c r="M8381" s="40">
        <v>3.8E-3</v>
      </c>
      <c r="N8381" s="40">
        <f t="shared" si="260"/>
        <v>0</v>
      </c>
      <c r="O8381" s="42">
        <f t="shared" si="261"/>
        <v>7.293843847582272E-5</v>
      </c>
      <c r="P8381" s="37">
        <v>16.438800000000001</v>
      </c>
      <c r="Q8381" s="27" t="s">
        <v>11582</v>
      </c>
      <c r="R8381" s="27" t="s">
        <v>11583</v>
      </c>
      <c r="S8381" s="27">
        <v>14040107</v>
      </c>
    </row>
    <row r="8382" spans="1:19">
      <c r="A8382" s="27" t="s">
        <v>8589</v>
      </c>
      <c r="B8382" s="27" t="s">
        <v>8626</v>
      </c>
      <c r="C8382" s="27">
        <v>4162</v>
      </c>
      <c r="D8382" s="27" t="s">
        <v>70</v>
      </c>
      <c r="E8382" s="27" t="s">
        <v>2610</v>
      </c>
      <c r="F8382" s="37">
        <v>59310290.848000005</v>
      </c>
      <c r="G8382" s="27">
        <v>41.758099999999999</v>
      </c>
      <c r="H8382" s="27">
        <v>-110.59829999999999</v>
      </c>
      <c r="I8382" s="27" t="s">
        <v>112</v>
      </c>
      <c r="J8382" s="27" t="s">
        <v>113</v>
      </c>
      <c r="K8382" s="37">
        <v>4740078</v>
      </c>
      <c r="L8382" s="37">
        <v>5614494.483</v>
      </c>
      <c r="M8382" s="40">
        <v>2.2886020588268798</v>
      </c>
      <c r="N8382" s="40">
        <f t="shared" si="260"/>
        <v>1.18447301563392</v>
      </c>
      <c r="O8382" s="42">
        <f t="shared" si="261"/>
        <v>7.9919992504299778E-2</v>
      </c>
      <c r="P8382" s="37">
        <v>10848152.269799998</v>
      </c>
      <c r="Q8382" s="27" t="s">
        <v>11584</v>
      </c>
      <c r="R8382" s="27" t="s">
        <v>11585</v>
      </c>
      <c r="S8382" s="27">
        <v>14040108</v>
      </c>
    </row>
    <row r="8383" spans="1:19">
      <c r="A8383" s="27" t="s">
        <v>8589</v>
      </c>
      <c r="B8383" s="27" t="s">
        <v>8627</v>
      </c>
      <c r="C8383" s="27">
        <v>7504</v>
      </c>
      <c r="D8383" s="27" t="s">
        <v>95</v>
      </c>
      <c r="E8383" s="27" t="s">
        <v>1724</v>
      </c>
      <c r="F8383" s="37">
        <v>45162128.318999998</v>
      </c>
      <c r="G8383" s="27">
        <v>44.285600000000002</v>
      </c>
      <c r="H8383" s="27">
        <v>-105.38330000000001</v>
      </c>
      <c r="I8383" s="27" t="s">
        <v>112</v>
      </c>
      <c r="J8383" s="27" t="s">
        <v>113</v>
      </c>
      <c r="K8383" s="37">
        <v>664449</v>
      </c>
      <c r="L8383" s="37">
        <v>932758.28399999999</v>
      </c>
      <c r="M8383" s="40">
        <v>1.8472672479142009</v>
      </c>
      <c r="N8383" s="40">
        <f t="shared" si="260"/>
        <v>1.4038071906195961</v>
      </c>
      <c r="O8383" s="42">
        <f t="shared" si="261"/>
        <v>1.4712526285446606E-2</v>
      </c>
      <c r="P8383" s="37">
        <v>1227414.8756093429</v>
      </c>
      <c r="Q8383" s="27" t="s">
        <v>10500</v>
      </c>
      <c r="R8383" s="27" t="s">
        <v>10501</v>
      </c>
      <c r="S8383" s="27">
        <v>10120201</v>
      </c>
    </row>
    <row r="8384" spans="1:19">
      <c r="A8384" s="27" t="s">
        <v>8589</v>
      </c>
      <c r="B8384" s="27" t="s">
        <v>8628</v>
      </c>
      <c r="C8384" s="27">
        <v>55477</v>
      </c>
      <c r="D8384" s="27" t="s">
        <v>95</v>
      </c>
      <c r="E8384" s="27" t="s">
        <v>1724</v>
      </c>
      <c r="F8384" s="37">
        <v>45162128.318999998</v>
      </c>
      <c r="G8384" s="27">
        <v>44.284999999999997</v>
      </c>
      <c r="H8384" s="27">
        <v>-105.37860000000001</v>
      </c>
      <c r="I8384" s="27" t="s">
        <v>110</v>
      </c>
      <c r="J8384" s="27" t="s">
        <v>111</v>
      </c>
      <c r="K8384" s="37">
        <v>11679</v>
      </c>
      <c r="L8384" s="37">
        <v>7232.9219999999996</v>
      </c>
      <c r="M8384" s="40">
        <v>0.79702615261159604</v>
      </c>
      <c r="N8384" s="40">
        <f t="shared" si="260"/>
        <v>0.61931004366812226</v>
      </c>
      <c r="O8384" s="42">
        <f t="shared" si="261"/>
        <v>2.5860163005397087E-4</v>
      </c>
      <c r="P8384" s="37">
        <v>9308.4684363508295</v>
      </c>
      <c r="Q8384" s="27" t="s">
        <v>10500</v>
      </c>
      <c r="R8384" s="27" t="s">
        <v>10501</v>
      </c>
      <c r="S8384" s="27">
        <v>10120201</v>
      </c>
    </row>
    <row r="8385" spans="1:19">
      <c r="A8385" s="27" t="s">
        <v>8589</v>
      </c>
      <c r="B8385" s="27" t="s">
        <v>8629</v>
      </c>
      <c r="C8385" s="27">
        <v>2196</v>
      </c>
      <c r="D8385" s="27" t="s">
        <v>68</v>
      </c>
      <c r="E8385" s="27" t="s">
        <v>4694</v>
      </c>
      <c r="F8385" s="37">
        <v>18647814.998999998</v>
      </c>
      <c r="G8385" s="27">
        <v>44.453299999999999</v>
      </c>
      <c r="H8385" s="27">
        <v>-110.8347</v>
      </c>
      <c r="I8385" s="27" t="s">
        <v>108</v>
      </c>
      <c r="J8385" s="27" t="s">
        <v>109</v>
      </c>
      <c r="K8385" s="37">
        <v>159</v>
      </c>
      <c r="L8385" s="37">
        <v>137.09</v>
      </c>
      <c r="M8385" s="40">
        <v>2.0626061603831798</v>
      </c>
      <c r="N8385" s="40">
        <f t="shared" si="260"/>
        <v>0.86220125786163526</v>
      </c>
      <c r="O8385" s="42">
        <f t="shared" si="261"/>
        <v>8.5264681148180887E-6</v>
      </c>
      <c r="P8385" s="37">
        <v>327.9543795009256</v>
      </c>
      <c r="Q8385" s="27" t="s">
        <v>10298</v>
      </c>
      <c r="R8385" s="27" t="s">
        <v>10299</v>
      </c>
      <c r="S8385" s="27">
        <v>10020007</v>
      </c>
    </row>
    <row r="8386" spans="1:19">
      <c r="A8386" s="27" t="s">
        <v>8589</v>
      </c>
      <c r="B8386" s="27" t="s">
        <v>8630</v>
      </c>
      <c r="C8386" s="27">
        <v>60259</v>
      </c>
      <c r="D8386" s="27" t="s">
        <v>70</v>
      </c>
      <c r="E8386" s="27" t="s">
        <v>2610</v>
      </c>
      <c r="F8386" s="37">
        <v>59310290.848000005</v>
      </c>
      <c r="G8386" s="27">
        <v>42.728197999999999</v>
      </c>
      <c r="H8386" s="27">
        <v>-105.866765</v>
      </c>
      <c r="I8386" s="27" t="s">
        <v>114</v>
      </c>
      <c r="J8386" s="27" t="s">
        <v>115</v>
      </c>
      <c r="K8386" s="37">
        <v>252682</v>
      </c>
      <c r="L8386" s="37">
        <v>0</v>
      </c>
      <c r="M8386" s="40">
        <v>3.8E-3</v>
      </c>
      <c r="N8386" s="40">
        <f t="shared" si="260"/>
        <v>0</v>
      </c>
      <c r="O8386" s="42">
        <f t="shared" si="261"/>
        <v>4.2603399239361621E-3</v>
      </c>
      <c r="P8386" s="37">
        <v>960.19159999999999</v>
      </c>
      <c r="Q8386" s="27" t="s">
        <v>10605</v>
      </c>
      <c r="R8386" s="27" t="s">
        <v>10606</v>
      </c>
      <c r="S8386" s="27">
        <v>10180007</v>
      </c>
    </row>
    <row r="8387" spans="1:19">
      <c r="A8387" s="27" t="s">
        <v>8589</v>
      </c>
      <c r="B8387" s="27" t="s">
        <v>8631</v>
      </c>
      <c r="C8387" s="27">
        <v>55740</v>
      </c>
      <c r="D8387" s="27" t="s">
        <v>70</v>
      </c>
      <c r="E8387" s="27" t="s">
        <v>2610</v>
      </c>
      <c r="F8387" s="37">
        <v>59310290.848000005</v>
      </c>
      <c r="G8387" s="27">
        <v>41.717199999999998</v>
      </c>
      <c r="H8387" s="27">
        <v>-106.10769999999999</v>
      </c>
      <c r="I8387" s="27" t="s">
        <v>114</v>
      </c>
      <c r="J8387" s="27" t="s">
        <v>115</v>
      </c>
      <c r="K8387" s="37">
        <v>138698</v>
      </c>
      <c r="L8387" s="37">
        <v>0</v>
      </c>
      <c r="M8387" s="40">
        <v>3.8E-3</v>
      </c>
      <c r="N8387" s="40">
        <f t="shared" si="260"/>
        <v>0</v>
      </c>
      <c r="O8387" s="42">
        <f t="shared" si="261"/>
        <v>2.3385149190290476E-3</v>
      </c>
      <c r="P8387" s="37">
        <v>527.05240000000003</v>
      </c>
      <c r="Q8387" s="27" t="s">
        <v>8623</v>
      </c>
      <c r="R8387" s="27" t="s">
        <v>10600</v>
      </c>
      <c r="S8387" s="27">
        <v>10180004</v>
      </c>
    </row>
    <row r="8388" spans="1:19">
      <c r="A8388" s="27" t="s">
        <v>8589</v>
      </c>
      <c r="B8388" s="27" t="s">
        <v>8632</v>
      </c>
      <c r="C8388" s="27">
        <v>56842</v>
      </c>
      <c r="D8388" s="27" t="s">
        <v>70</v>
      </c>
      <c r="E8388" s="27" t="s">
        <v>2610</v>
      </c>
      <c r="F8388" s="37">
        <v>59310290.848000005</v>
      </c>
      <c r="G8388" s="27">
        <v>43.057200000000002</v>
      </c>
      <c r="H8388" s="27">
        <v>-105.85429999999999</v>
      </c>
      <c r="I8388" s="27" t="s">
        <v>114</v>
      </c>
      <c r="J8388" s="27" t="s">
        <v>115</v>
      </c>
      <c r="K8388" s="37">
        <v>277843</v>
      </c>
      <c r="L8388" s="37">
        <v>0</v>
      </c>
      <c r="M8388" s="40">
        <v>3.8E-3</v>
      </c>
      <c r="N8388" s="40">
        <f t="shared" si="260"/>
        <v>0</v>
      </c>
      <c r="O8388" s="42">
        <f t="shared" si="261"/>
        <v>4.6845664728243207E-3</v>
      </c>
      <c r="P8388" s="37">
        <v>1055.8034</v>
      </c>
      <c r="Q8388" s="27" t="s">
        <v>10605</v>
      </c>
      <c r="R8388" s="27" t="s">
        <v>10606</v>
      </c>
      <c r="S8388" s="27">
        <v>10180007</v>
      </c>
    </row>
    <row r="8389" spans="1:19">
      <c r="A8389" s="27" t="s">
        <v>8589</v>
      </c>
      <c r="B8389" s="27" t="s">
        <v>8633</v>
      </c>
      <c r="C8389" s="27">
        <v>4182</v>
      </c>
      <c r="D8389" s="27" t="s">
        <v>96</v>
      </c>
      <c r="E8389" s="27" t="s">
        <v>4701</v>
      </c>
      <c r="F8389" s="37">
        <v>4542817</v>
      </c>
      <c r="G8389" s="27">
        <v>42.156126999999998</v>
      </c>
      <c r="H8389" s="27">
        <v>-106.908483</v>
      </c>
      <c r="I8389" s="27" t="s">
        <v>106</v>
      </c>
      <c r="J8389" s="27" t="s">
        <v>107</v>
      </c>
      <c r="K8389" s="37">
        <v>104859</v>
      </c>
      <c r="L8389" s="37">
        <v>0</v>
      </c>
      <c r="M8389" s="40">
        <v>823.60485295605417</v>
      </c>
      <c r="N8389" s="40">
        <f t="shared" ref="N8389:N8406" si="262">L8389/K8389</f>
        <v>0</v>
      </c>
      <c r="O8389" s="42">
        <f t="shared" ref="O8389:O8406" si="263">K8389/F8389</f>
        <v>2.3082373778208543E-2</v>
      </c>
      <c r="P8389" s="37">
        <v>86362381.276118889</v>
      </c>
      <c r="Q8389" s="27" t="s">
        <v>10598</v>
      </c>
      <c r="R8389" s="27" t="s">
        <v>10599</v>
      </c>
      <c r="S8389" s="27">
        <v>10180003</v>
      </c>
    </row>
    <row r="8390" spans="1:19">
      <c r="A8390" s="27" t="s">
        <v>8589</v>
      </c>
      <c r="B8390" s="27" t="s">
        <v>8634</v>
      </c>
      <c r="C8390" s="27">
        <v>56843</v>
      </c>
      <c r="D8390" s="27" t="s">
        <v>70</v>
      </c>
      <c r="E8390" s="27" t="s">
        <v>2610</v>
      </c>
      <c r="F8390" s="37">
        <v>59310290.848000005</v>
      </c>
      <c r="G8390" s="27">
        <v>41.920299999999997</v>
      </c>
      <c r="H8390" s="27">
        <v>-106.3758</v>
      </c>
      <c r="I8390" s="27" t="s">
        <v>114</v>
      </c>
      <c r="J8390" s="27" t="s">
        <v>115</v>
      </c>
      <c r="K8390" s="37">
        <v>422023</v>
      </c>
      <c r="L8390" s="37">
        <v>0</v>
      </c>
      <c r="M8390" s="40">
        <v>3.8E-3</v>
      </c>
      <c r="N8390" s="40">
        <f t="shared" si="262"/>
        <v>0</v>
      </c>
      <c r="O8390" s="42">
        <f t="shared" si="263"/>
        <v>7.1155105457425183E-3</v>
      </c>
      <c r="P8390" s="37">
        <v>1603.6874</v>
      </c>
      <c r="Q8390" s="27" t="s">
        <v>8623</v>
      </c>
      <c r="R8390" s="27" t="s">
        <v>10600</v>
      </c>
      <c r="S8390" s="27">
        <v>10180004</v>
      </c>
    </row>
    <row r="8391" spans="1:19">
      <c r="A8391" s="27" t="s">
        <v>8589</v>
      </c>
      <c r="B8391" s="27" t="s">
        <v>8635</v>
      </c>
      <c r="C8391" s="27">
        <v>4183</v>
      </c>
      <c r="D8391" s="27" t="s">
        <v>96</v>
      </c>
      <c r="E8391" s="27" t="s">
        <v>4701</v>
      </c>
      <c r="F8391" s="37">
        <v>4542817</v>
      </c>
      <c r="G8391" s="27">
        <v>44.502896999999997</v>
      </c>
      <c r="H8391" s="27">
        <v>-109.181228</v>
      </c>
      <c r="I8391" s="27" t="s">
        <v>106</v>
      </c>
      <c r="J8391" s="27" t="s">
        <v>107</v>
      </c>
      <c r="K8391" s="37">
        <v>19356</v>
      </c>
      <c r="L8391" s="37">
        <v>0</v>
      </c>
      <c r="M8391" s="40">
        <v>0</v>
      </c>
      <c r="N8391" s="40">
        <f t="shared" si="262"/>
        <v>0</v>
      </c>
      <c r="O8391" s="42">
        <f t="shared" si="263"/>
        <v>4.2607923673790953E-3</v>
      </c>
      <c r="P8391" s="37">
        <v>0</v>
      </c>
      <c r="Q8391" s="27" t="s">
        <v>10425</v>
      </c>
      <c r="R8391" s="27" t="s">
        <v>10426</v>
      </c>
      <c r="S8391" s="27">
        <v>10080014</v>
      </c>
    </row>
    <row r="8392" spans="1:19">
      <c r="A8392" s="27" t="s">
        <v>8589</v>
      </c>
      <c r="B8392" s="27" t="s">
        <v>8636</v>
      </c>
      <c r="C8392" s="27">
        <v>56312</v>
      </c>
      <c r="D8392" s="27" t="s">
        <v>70</v>
      </c>
      <c r="E8392" s="27" t="s">
        <v>2610</v>
      </c>
      <c r="F8392" s="37">
        <v>59310290.848000005</v>
      </c>
      <c r="G8392" s="27">
        <v>41.880499999999998</v>
      </c>
      <c r="H8392" s="27">
        <v>-110.0904</v>
      </c>
      <c r="I8392" s="27" t="s">
        <v>679</v>
      </c>
      <c r="J8392" s="27" t="s">
        <v>680</v>
      </c>
      <c r="K8392" s="37">
        <v>848223</v>
      </c>
      <c r="L8392" s="37">
        <v>304911.842</v>
      </c>
      <c r="M8392" s="40">
        <v>1.61</v>
      </c>
      <c r="N8392" s="40">
        <f t="shared" si="262"/>
        <v>0.3594713206314849</v>
      </c>
      <c r="O8392" s="42">
        <f t="shared" si="263"/>
        <v>1.4301447318372117E-2</v>
      </c>
      <c r="P8392" s="37">
        <v>1365639.03</v>
      </c>
      <c r="Q8392" s="27" t="s">
        <v>11575</v>
      </c>
      <c r="R8392" s="27" t="s">
        <v>11576</v>
      </c>
      <c r="S8392" s="27">
        <v>14040103</v>
      </c>
    </row>
    <row r="8393" spans="1:19">
      <c r="A8393" s="27" t="s">
        <v>8589</v>
      </c>
      <c r="B8393" s="27" t="s">
        <v>8637</v>
      </c>
      <c r="C8393" s="27">
        <v>57091</v>
      </c>
      <c r="D8393" s="27" t="s">
        <v>96</v>
      </c>
      <c r="E8393" s="27" t="s">
        <v>4701</v>
      </c>
      <c r="F8393" s="37">
        <v>4542817</v>
      </c>
      <c r="G8393" s="27">
        <v>41.12968</v>
      </c>
      <c r="H8393" s="27">
        <v>-105.024</v>
      </c>
      <c r="I8393" s="27" t="s">
        <v>114</v>
      </c>
      <c r="J8393" s="27" t="s">
        <v>115</v>
      </c>
      <c r="K8393" s="37">
        <v>123734</v>
      </c>
      <c r="L8393" s="37">
        <v>0</v>
      </c>
      <c r="M8393" s="40">
        <v>3.8E-3</v>
      </c>
      <c r="N8393" s="40">
        <f t="shared" si="262"/>
        <v>0</v>
      </c>
      <c r="O8393" s="42">
        <f t="shared" si="263"/>
        <v>2.7237284706823982E-2</v>
      </c>
      <c r="P8393" s="37">
        <v>470.18919999999997</v>
      </c>
      <c r="Q8393" s="27" t="s">
        <v>9824</v>
      </c>
      <c r="R8393" s="27" t="s">
        <v>10635</v>
      </c>
      <c r="S8393" s="27">
        <v>10190009</v>
      </c>
    </row>
    <row r="8394" spans="1:19">
      <c r="A8394" s="27" t="s">
        <v>8589</v>
      </c>
      <c r="B8394" s="27" t="s">
        <v>8638</v>
      </c>
      <c r="C8394" s="27">
        <v>54472</v>
      </c>
      <c r="D8394" s="27" t="s">
        <v>70</v>
      </c>
      <c r="E8394" s="27" t="s">
        <v>2610</v>
      </c>
      <c r="F8394" s="37">
        <v>59310290.848000005</v>
      </c>
      <c r="G8394" s="27">
        <v>41.541699999999999</v>
      </c>
      <c r="H8394" s="27">
        <v>-109.1328</v>
      </c>
      <c r="I8394" s="27" t="s">
        <v>2201</v>
      </c>
      <c r="J8394" s="27" t="s">
        <v>540</v>
      </c>
      <c r="K8394" s="37">
        <v>89002.35</v>
      </c>
      <c r="L8394" s="37">
        <v>1247.175</v>
      </c>
      <c r="M8394" s="40">
        <v>1.61</v>
      </c>
      <c r="N8394" s="40">
        <f t="shared" si="262"/>
        <v>1.4012832245440709E-2</v>
      </c>
      <c r="O8394" s="42">
        <f t="shared" si="263"/>
        <v>1.5006223831896997E-3</v>
      </c>
      <c r="P8394" s="37">
        <v>143293.78350000002</v>
      </c>
      <c r="Q8394" s="27" t="s">
        <v>11578</v>
      </c>
      <c r="R8394" s="27" t="s">
        <v>11579</v>
      </c>
      <c r="S8394" s="27">
        <v>14040105</v>
      </c>
    </row>
    <row r="8395" spans="1:19">
      <c r="A8395" s="27" t="s">
        <v>8589</v>
      </c>
      <c r="B8395" s="27" t="s">
        <v>8639</v>
      </c>
      <c r="C8395" s="27">
        <v>54374</v>
      </c>
      <c r="D8395" s="27" t="s">
        <v>70</v>
      </c>
      <c r="E8395" s="27" t="s">
        <v>2610</v>
      </c>
      <c r="F8395" s="37">
        <v>59310290.848000005</v>
      </c>
      <c r="G8395" s="27">
        <v>41.779519999999998</v>
      </c>
      <c r="H8395" s="27">
        <v>-107.10972</v>
      </c>
      <c r="I8395" s="27" t="s">
        <v>679</v>
      </c>
      <c r="J8395" s="27" t="s">
        <v>680</v>
      </c>
      <c r="K8395" s="37">
        <v>8878.5</v>
      </c>
      <c r="L8395" s="37">
        <v>3046.6080000000002</v>
      </c>
      <c r="M8395" s="40">
        <v>1.61</v>
      </c>
      <c r="N8395" s="40">
        <f t="shared" si="262"/>
        <v>0.3431444500760264</v>
      </c>
      <c r="O8395" s="42">
        <f t="shared" si="263"/>
        <v>1.4969577577614242E-4</v>
      </c>
      <c r="P8395" s="37">
        <v>14294.385</v>
      </c>
      <c r="Q8395" s="27" t="s">
        <v>10596</v>
      </c>
      <c r="R8395" s="27" t="s">
        <v>10597</v>
      </c>
      <c r="S8395" s="27">
        <v>10180002</v>
      </c>
    </row>
    <row r="8396" spans="1:19">
      <c r="A8396" s="27" t="s">
        <v>8589</v>
      </c>
      <c r="B8396" s="27" t="s">
        <v>8640</v>
      </c>
      <c r="C8396" s="27">
        <v>7541</v>
      </c>
      <c r="D8396" s="27" t="s">
        <v>96</v>
      </c>
      <c r="E8396" s="27" t="s">
        <v>4701</v>
      </c>
      <c r="F8396" s="37">
        <v>4542817</v>
      </c>
      <c r="G8396" s="27">
        <v>44.512698999999998</v>
      </c>
      <c r="H8396" s="27">
        <v>-109.12987800000001</v>
      </c>
      <c r="I8396" s="27" t="s">
        <v>106</v>
      </c>
      <c r="J8396" s="27" t="s">
        <v>107</v>
      </c>
      <c r="K8396" s="37">
        <v>15539</v>
      </c>
      <c r="L8396" s="37">
        <v>0</v>
      </c>
      <c r="M8396" s="40">
        <v>332.70522040218412</v>
      </c>
      <c r="N8396" s="40">
        <f t="shared" si="262"/>
        <v>0</v>
      </c>
      <c r="O8396" s="42">
        <f t="shared" si="263"/>
        <v>3.4205648169406779E-3</v>
      </c>
      <c r="P8396" s="37">
        <v>5169906.419829539</v>
      </c>
      <c r="Q8396" s="27" t="s">
        <v>10425</v>
      </c>
      <c r="R8396" s="27" t="s">
        <v>10426</v>
      </c>
      <c r="S8396" s="27">
        <v>10080014</v>
      </c>
    </row>
    <row r="8397" spans="1:19">
      <c r="A8397" s="27" t="s">
        <v>8589</v>
      </c>
      <c r="B8397" s="27" t="s">
        <v>8641</v>
      </c>
      <c r="C8397" s="27">
        <v>6393</v>
      </c>
      <c r="D8397" s="27" t="s">
        <v>33</v>
      </c>
      <c r="E8397" s="27" t="s">
        <v>2600</v>
      </c>
      <c r="F8397" s="37">
        <v>114851343.73399998</v>
      </c>
      <c r="G8397" s="27">
        <v>42.905141999999998</v>
      </c>
      <c r="H8397" s="27">
        <v>-110.893422</v>
      </c>
      <c r="I8397" s="27" t="s">
        <v>106</v>
      </c>
      <c r="J8397" s="27" t="s">
        <v>107</v>
      </c>
      <c r="K8397" s="37">
        <v>10551.999</v>
      </c>
      <c r="L8397" s="37">
        <v>0</v>
      </c>
      <c r="M8397" s="40">
        <v>0</v>
      </c>
      <c r="N8397" s="40">
        <f t="shared" si="262"/>
        <v>0</v>
      </c>
      <c r="O8397" s="42">
        <f t="shared" si="263"/>
        <v>9.1875276831229988E-5</v>
      </c>
      <c r="P8397" s="37">
        <v>0</v>
      </c>
      <c r="Q8397" s="27" t="s">
        <v>9723</v>
      </c>
      <c r="R8397" s="27" t="s">
        <v>12049</v>
      </c>
      <c r="S8397" s="27">
        <v>17040105</v>
      </c>
    </row>
    <row r="8398" spans="1:19">
      <c r="A8398" s="27" t="s">
        <v>8589</v>
      </c>
      <c r="B8398" s="27" t="s">
        <v>8642</v>
      </c>
      <c r="C8398" s="27">
        <v>61369</v>
      </c>
      <c r="D8398" s="27" t="s">
        <v>70</v>
      </c>
      <c r="E8398" s="27" t="s">
        <v>2610</v>
      </c>
      <c r="F8398" s="37">
        <v>59310290.848000005</v>
      </c>
      <c r="G8398" s="27">
        <v>41.629055999999999</v>
      </c>
      <c r="H8398" s="27">
        <v>-109.68347199999999</v>
      </c>
      <c r="I8398" s="27" t="s">
        <v>129</v>
      </c>
      <c r="J8398" s="27" t="s">
        <v>130</v>
      </c>
      <c r="K8398" s="37">
        <v>824</v>
      </c>
      <c r="L8398" s="37">
        <v>0</v>
      </c>
      <c r="M8398" s="40">
        <v>7.6E-3</v>
      </c>
      <c r="N8398" s="40">
        <f t="shared" si="262"/>
        <v>0</v>
      </c>
      <c r="O8398" s="42">
        <f t="shared" si="263"/>
        <v>1.3893035900156709E-5</v>
      </c>
      <c r="P8398" s="37">
        <v>6.2624000000000004</v>
      </c>
      <c r="Q8398" s="27" t="s">
        <v>11575</v>
      </c>
      <c r="R8398" s="27" t="s">
        <v>11576</v>
      </c>
      <c r="S8398" s="27">
        <v>14040103</v>
      </c>
    </row>
    <row r="8399" spans="1:19">
      <c r="A8399" s="27" t="s">
        <v>8589</v>
      </c>
      <c r="B8399" s="27" t="s">
        <v>8643</v>
      </c>
      <c r="C8399" s="27">
        <v>6394</v>
      </c>
      <c r="D8399" s="27" t="s">
        <v>33</v>
      </c>
      <c r="E8399" s="27" t="s">
        <v>2600</v>
      </c>
      <c r="F8399" s="37">
        <v>114851343.73399998</v>
      </c>
      <c r="G8399" s="27">
        <v>42.728439000000002</v>
      </c>
      <c r="H8399" s="27">
        <v>-110.91659199999999</v>
      </c>
      <c r="I8399" s="27" t="s">
        <v>106</v>
      </c>
      <c r="J8399" s="27" t="s">
        <v>107</v>
      </c>
      <c r="K8399" s="37">
        <v>7827</v>
      </c>
      <c r="L8399" s="37">
        <v>0</v>
      </c>
      <c r="M8399" s="40">
        <v>0</v>
      </c>
      <c r="N8399" s="40">
        <f t="shared" si="262"/>
        <v>0</v>
      </c>
      <c r="O8399" s="42">
        <f t="shared" si="263"/>
        <v>6.8148963220906016E-5</v>
      </c>
      <c r="P8399" s="37">
        <v>0</v>
      </c>
      <c r="Q8399" s="27" t="s">
        <v>9723</v>
      </c>
      <c r="R8399" s="27" t="s">
        <v>12049</v>
      </c>
      <c r="S8399" s="27">
        <v>17040105</v>
      </c>
    </row>
    <row r="8400" spans="1:19">
      <c r="A8400" s="27" t="s">
        <v>8589</v>
      </c>
      <c r="B8400" s="27" t="s">
        <v>8644</v>
      </c>
      <c r="C8400" s="27">
        <v>57327</v>
      </c>
      <c r="D8400" s="27" t="s">
        <v>70</v>
      </c>
      <c r="E8400" s="27" t="s">
        <v>2610</v>
      </c>
      <c r="F8400" s="37">
        <v>59310290.848000005</v>
      </c>
      <c r="G8400" s="27">
        <v>42.925800000000002</v>
      </c>
      <c r="H8400" s="27">
        <v>-105.7872</v>
      </c>
      <c r="I8400" s="27" t="s">
        <v>114</v>
      </c>
      <c r="J8400" s="27" t="s">
        <v>115</v>
      </c>
      <c r="K8400" s="37">
        <v>542231</v>
      </c>
      <c r="L8400" s="37">
        <v>0</v>
      </c>
      <c r="M8400" s="40">
        <v>3.8E-3</v>
      </c>
      <c r="N8400" s="40">
        <f t="shared" si="262"/>
        <v>0</v>
      </c>
      <c r="O8400" s="42">
        <f t="shared" si="263"/>
        <v>9.1422751810411075E-3</v>
      </c>
      <c r="P8400" s="37">
        <v>2060.4778000000001</v>
      </c>
      <c r="Q8400" s="27" t="s">
        <v>10605</v>
      </c>
      <c r="R8400" s="27" t="s">
        <v>10606</v>
      </c>
      <c r="S8400" s="27">
        <v>10180007</v>
      </c>
    </row>
    <row r="8401" spans="1:19">
      <c r="A8401" s="27" t="s">
        <v>8589</v>
      </c>
      <c r="B8401" s="27" t="s">
        <v>8645</v>
      </c>
      <c r="C8401" s="27">
        <v>56093</v>
      </c>
      <c r="D8401" s="27" t="s">
        <v>70</v>
      </c>
      <c r="E8401" s="27" t="s">
        <v>2610</v>
      </c>
      <c r="F8401" s="37">
        <v>59310290.848000005</v>
      </c>
      <c r="G8401" s="27">
        <v>41.287399999999998</v>
      </c>
      <c r="H8401" s="27">
        <v>-110.5556</v>
      </c>
      <c r="I8401" s="27" t="s">
        <v>114</v>
      </c>
      <c r="J8401" s="27" t="s">
        <v>115</v>
      </c>
      <c r="K8401" s="37">
        <v>350158</v>
      </c>
      <c r="L8401" s="37">
        <v>0</v>
      </c>
      <c r="M8401" s="40">
        <v>3.8E-3</v>
      </c>
      <c r="N8401" s="40">
        <f t="shared" si="262"/>
        <v>0</v>
      </c>
      <c r="O8401" s="42">
        <f t="shared" si="263"/>
        <v>5.9038321173872244E-3</v>
      </c>
      <c r="P8401" s="37">
        <v>1330.6004</v>
      </c>
      <c r="Q8401" s="27" t="s">
        <v>11584</v>
      </c>
      <c r="R8401" s="27" t="s">
        <v>11585</v>
      </c>
      <c r="S8401" s="27">
        <v>14040108</v>
      </c>
    </row>
    <row r="8402" spans="1:19">
      <c r="A8402" s="27" t="s">
        <v>8589</v>
      </c>
      <c r="B8402" s="27" t="s">
        <v>8646</v>
      </c>
      <c r="C8402" s="27">
        <v>57967</v>
      </c>
      <c r="D8402" s="27" t="s">
        <v>95</v>
      </c>
      <c r="E8402" s="27" t="s">
        <v>1724</v>
      </c>
      <c r="F8402" s="37">
        <v>45162128.318999998</v>
      </c>
      <c r="G8402" s="27">
        <v>42.046900000000001</v>
      </c>
      <c r="H8402" s="27">
        <v>-104.1863</v>
      </c>
      <c r="I8402" s="27" t="s">
        <v>110</v>
      </c>
      <c r="J8402" s="27" t="s">
        <v>111</v>
      </c>
      <c r="K8402" s="37">
        <v>6262.32</v>
      </c>
      <c r="L8402" s="37">
        <v>2141.5549999999998</v>
      </c>
      <c r="M8402" s="40">
        <v>0.79702615261159604</v>
      </c>
      <c r="N8402" s="40">
        <f t="shared" si="262"/>
        <v>0.3419746994724</v>
      </c>
      <c r="O8402" s="42">
        <f t="shared" si="263"/>
        <v>1.3866308416127948E-4</v>
      </c>
      <c r="P8402" s="37">
        <v>4991.2328160226498</v>
      </c>
      <c r="Q8402" s="27" t="s">
        <v>10609</v>
      </c>
      <c r="R8402" s="27" t="s">
        <v>10610</v>
      </c>
      <c r="S8402" s="27">
        <v>10180009</v>
      </c>
    </row>
    <row r="8403" spans="1:19">
      <c r="A8403" s="27" t="s">
        <v>8589</v>
      </c>
      <c r="B8403" s="27" t="s">
        <v>8647</v>
      </c>
      <c r="C8403" s="27">
        <v>55479</v>
      </c>
      <c r="D8403" s="27" t="s">
        <v>95</v>
      </c>
      <c r="E8403" s="27" t="s">
        <v>1724</v>
      </c>
      <c r="F8403" s="37">
        <v>45162128.318999998</v>
      </c>
      <c r="G8403" s="27">
        <v>44.285800000000002</v>
      </c>
      <c r="H8403" s="27">
        <v>-105.38330000000001</v>
      </c>
      <c r="I8403" s="27" t="s">
        <v>112</v>
      </c>
      <c r="J8403" s="27" t="s">
        <v>113</v>
      </c>
      <c r="K8403" s="37">
        <v>639452</v>
      </c>
      <c r="L8403" s="37">
        <v>837289.79299999995</v>
      </c>
      <c r="M8403" s="40">
        <v>1.8472672479142009</v>
      </c>
      <c r="N8403" s="40">
        <f t="shared" si="262"/>
        <v>1.309386463722062</v>
      </c>
      <c r="O8403" s="42">
        <f t="shared" si="263"/>
        <v>1.4159031555892782E-2</v>
      </c>
      <c r="P8403" s="37">
        <v>1181238.7362132317</v>
      </c>
      <c r="Q8403" s="27" t="s">
        <v>10500</v>
      </c>
      <c r="R8403" s="27" t="s">
        <v>10501</v>
      </c>
      <c r="S8403" s="27">
        <v>10120201</v>
      </c>
    </row>
    <row r="8404" spans="1:19">
      <c r="A8404" s="27" t="s">
        <v>8589</v>
      </c>
      <c r="B8404" s="27" t="s">
        <v>8648</v>
      </c>
      <c r="C8404" s="27">
        <v>56319</v>
      </c>
      <c r="D8404" s="27" t="s">
        <v>95</v>
      </c>
      <c r="E8404" s="27" t="s">
        <v>1724</v>
      </c>
      <c r="F8404" s="37">
        <v>45162128.318999998</v>
      </c>
      <c r="G8404" s="27">
        <v>44.291899999999998</v>
      </c>
      <c r="H8404" s="27">
        <v>-105.3811</v>
      </c>
      <c r="I8404" s="27" t="s">
        <v>112</v>
      </c>
      <c r="J8404" s="27" t="s">
        <v>113</v>
      </c>
      <c r="K8404" s="37">
        <v>769549</v>
      </c>
      <c r="L8404" s="37">
        <v>989898.88500000001</v>
      </c>
      <c r="M8404" s="40">
        <v>1.8472672479142009</v>
      </c>
      <c r="N8404" s="40">
        <f t="shared" si="262"/>
        <v>1.2863363931341605</v>
      </c>
      <c r="O8404" s="42">
        <f t="shared" si="263"/>
        <v>1.703969738902331E-2</v>
      </c>
      <c r="P8404" s="37">
        <v>1421562.6633651254</v>
      </c>
      <c r="Q8404" s="27" t="s">
        <v>10500</v>
      </c>
      <c r="R8404" s="27" t="s">
        <v>10501</v>
      </c>
      <c r="S8404" s="27">
        <v>10120201</v>
      </c>
    </row>
    <row r="8405" spans="1:19">
      <c r="A8405" s="27" t="s">
        <v>8589</v>
      </c>
      <c r="B8405" s="27" t="s">
        <v>8649</v>
      </c>
      <c r="C8405" s="27">
        <v>56596</v>
      </c>
      <c r="D8405" s="27" t="s">
        <v>95</v>
      </c>
      <c r="E8405" s="27" t="s">
        <v>1724</v>
      </c>
      <c r="F8405" s="37">
        <v>45162128.318999998</v>
      </c>
      <c r="G8405" s="27">
        <v>44.291899999999998</v>
      </c>
      <c r="H8405" s="27">
        <v>-105.3806</v>
      </c>
      <c r="I8405" s="27" t="s">
        <v>112</v>
      </c>
      <c r="J8405" s="27" t="s">
        <v>113</v>
      </c>
      <c r="K8405" s="37">
        <v>852015</v>
      </c>
      <c r="L8405" s="37">
        <v>1070965.3999999999</v>
      </c>
      <c r="M8405" s="40">
        <v>1.8472672479142009</v>
      </c>
      <c r="N8405" s="40">
        <f t="shared" si="262"/>
        <v>1.2569795132714798</v>
      </c>
      <c r="O8405" s="42">
        <f t="shared" si="263"/>
        <v>1.8865696363595686E-2</v>
      </c>
      <c r="P8405" s="37">
        <v>1573899.4042316179</v>
      </c>
      <c r="Q8405" s="27" t="s">
        <v>10500</v>
      </c>
      <c r="R8405" s="27" t="s">
        <v>10501</v>
      </c>
      <c r="S8405" s="27">
        <v>10120201</v>
      </c>
    </row>
    <row r="8406" spans="1:19">
      <c r="A8406" s="27" t="s">
        <v>8589</v>
      </c>
      <c r="B8406" s="27" t="s">
        <v>8650</v>
      </c>
      <c r="C8406" s="27">
        <v>6101</v>
      </c>
      <c r="D8406" s="27" t="s">
        <v>70</v>
      </c>
      <c r="E8406" s="27" t="s">
        <v>2610</v>
      </c>
      <c r="F8406" s="37">
        <v>59310290.848000005</v>
      </c>
      <c r="G8406" s="27">
        <v>44.290128000000003</v>
      </c>
      <c r="H8406" s="27">
        <v>-105.38148200000001</v>
      </c>
      <c r="I8406" s="27" t="s">
        <v>112</v>
      </c>
      <c r="J8406" s="27" t="s">
        <v>113</v>
      </c>
      <c r="K8406" s="37">
        <v>2251976</v>
      </c>
      <c r="L8406" s="37">
        <v>3011962.3110000002</v>
      </c>
      <c r="M8406" s="40">
        <v>1.8472672479142009</v>
      </c>
      <c r="N8406" s="40">
        <f t="shared" si="262"/>
        <v>1.3374753154562926</v>
      </c>
      <c r="O8406" s="42">
        <f t="shared" si="263"/>
        <v>3.7969397347440904E-2</v>
      </c>
      <c r="P8406" s="37">
        <v>4160001.5078888307</v>
      </c>
      <c r="Q8406" s="27" t="s">
        <v>10500</v>
      </c>
      <c r="R8406" s="27" t="s">
        <v>10501</v>
      </c>
      <c r="S8406" s="27">
        <v>10120201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111"/>
  <sheetViews>
    <sheetView topLeftCell="F1" workbookViewId="0">
      <selection sqref="A1:H10"/>
    </sheetView>
  </sheetViews>
  <sheetFormatPr defaultColWidth="8.81640625" defaultRowHeight="15" customHeight="1"/>
  <cols>
    <col min="1" max="1" width="20.26953125" customWidth="1"/>
    <col min="2" max="2" width="27.453125" customWidth="1"/>
    <col min="3" max="3" width="17.26953125" customWidth="1"/>
    <col min="4" max="4" width="27.54296875" customWidth="1"/>
    <col min="5" max="5" width="17.453125" customWidth="1"/>
    <col min="6" max="6" width="28.453125" style="30" customWidth="1"/>
    <col min="7" max="7" width="14.453125" style="32" customWidth="1"/>
    <col min="8" max="8" width="27.453125" style="34" customWidth="1"/>
  </cols>
  <sheetData>
    <row r="1" spans="1:23" ht="14">
      <c r="A1" s="24" t="s">
        <v>17</v>
      </c>
      <c r="B1" s="24" t="s">
        <v>12613</v>
      </c>
      <c r="C1" s="25"/>
      <c r="D1" s="25"/>
      <c r="E1" s="25"/>
      <c r="F1" s="29"/>
      <c r="G1" s="31"/>
      <c r="H1" s="33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3" spans="1:23" s="23" customFormat="1" ht="14.5">
      <c r="A3" s="49" t="s">
        <v>12607</v>
      </c>
      <c r="B3" s="49" t="s">
        <v>12608</v>
      </c>
      <c r="C3" s="49" t="s">
        <v>12609</v>
      </c>
      <c r="D3" s="49" t="s">
        <v>8653</v>
      </c>
      <c r="E3" s="49" t="s">
        <v>8654</v>
      </c>
      <c r="F3" s="50" t="s">
        <v>12610</v>
      </c>
      <c r="G3" s="51" t="s">
        <v>12611</v>
      </c>
      <c r="H3" s="52" t="s">
        <v>12612</v>
      </c>
    </row>
    <row r="4" spans="1:23" ht="12.5">
      <c r="A4">
        <v>140</v>
      </c>
      <c r="B4" t="s">
        <v>38</v>
      </c>
      <c r="C4">
        <v>2018</v>
      </c>
      <c r="D4" t="s">
        <v>40</v>
      </c>
      <c r="E4">
        <v>234</v>
      </c>
      <c r="F4" s="30">
        <v>2848324.9989999998</v>
      </c>
      <c r="G4" s="32">
        <v>0</v>
      </c>
      <c r="H4" s="34">
        <v>0.85000882760600582</v>
      </c>
    </row>
    <row r="5" spans="1:23" ht="12.5">
      <c r="A5">
        <v>140</v>
      </c>
      <c r="B5" t="s">
        <v>38</v>
      </c>
      <c r="C5">
        <v>2018</v>
      </c>
      <c r="D5" t="s">
        <v>90</v>
      </c>
      <c r="E5">
        <v>262</v>
      </c>
      <c r="F5" s="30">
        <v>2848324.9989999998</v>
      </c>
      <c r="G5" s="32">
        <v>0</v>
      </c>
      <c r="H5" s="34">
        <v>1.0632994176867889</v>
      </c>
    </row>
    <row r="6" spans="1:23" ht="12.5">
      <c r="A6">
        <v>140</v>
      </c>
      <c r="B6" t="s">
        <v>38</v>
      </c>
      <c r="C6">
        <v>2018</v>
      </c>
      <c r="D6" t="s">
        <v>47</v>
      </c>
      <c r="E6">
        <v>171</v>
      </c>
      <c r="F6" s="30">
        <v>2848324.9989999998</v>
      </c>
      <c r="G6" s="32">
        <v>0</v>
      </c>
      <c r="H6" s="34">
        <v>1.1321172649537152</v>
      </c>
    </row>
    <row r="7" spans="1:23" ht="12.5">
      <c r="A7">
        <v>140</v>
      </c>
      <c r="B7" t="s">
        <v>38</v>
      </c>
      <c r="C7">
        <v>2018</v>
      </c>
      <c r="D7" t="s">
        <v>46</v>
      </c>
      <c r="E7">
        <v>170</v>
      </c>
      <c r="F7" s="30">
        <v>2848324.9989999998</v>
      </c>
      <c r="G7" s="32">
        <v>0</v>
      </c>
      <c r="H7" s="34">
        <v>1.3588676825566617</v>
      </c>
    </row>
    <row r="8" spans="1:23" ht="12.5">
      <c r="A8">
        <v>140</v>
      </c>
      <c r="B8" t="s">
        <v>38</v>
      </c>
      <c r="C8">
        <v>2018</v>
      </c>
      <c r="D8" t="s">
        <v>87</v>
      </c>
      <c r="E8">
        <v>253</v>
      </c>
      <c r="F8" s="30">
        <v>2848324.9989999998</v>
      </c>
      <c r="G8" s="32">
        <v>0</v>
      </c>
      <c r="H8" s="34">
        <v>7.4702131505939038</v>
      </c>
    </row>
    <row r="9" spans="1:23" ht="12.5">
      <c r="A9">
        <v>161</v>
      </c>
      <c r="B9" t="s">
        <v>44</v>
      </c>
      <c r="C9">
        <v>2018</v>
      </c>
      <c r="D9" t="s">
        <v>58</v>
      </c>
      <c r="E9">
        <v>197</v>
      </c>
      <c r="F9" s="30">
        <v>4842077.0010000002</v>
      </c>
      <c r="G9" s="32">
        <v>0</v>
      </c>
      <c r="H9" s="34">
        <v>1.6929224321797205</v>
      </c>
    </row>
    <row r="10" spans="1:23" ht="12.5">
      <c r="A10">
        <v>161</v>
      </c>
      <c r="B10" t="s">
        <v>44</v>
      </c>
      <c r="C10">
        <v>2018</v>
      </c>
      <c r="D10" t="s">
        <v>91</v>
      </c>
      <c r="E10">
        <v>263</v>
      </c>
      <c r="F10" s="30">
        <v>4842077.0010000002</v>
      </c>
      <c r="G10" s="32">
        <v>0</v>
      </c>
      <c r="H10" s="34">
        <v>4.7898644890116806</v>
      </c>
    </row>
    <row r="11" spans="1:23" ht="12.5">
      <c r="A11">
        <v>161</v>
      </c>
      <c r="B11" t="s">
        <v>44</v>
      </c>
      <c r="C11">
        <v>2018</v>
      </c>
      <c r="D11" t="s">
        <v>60</v>
      </c>
      <c r="E11">
        <v>321</v>
      </c>
      <c r="F11" s="30">
        <v>4842077.0010000002</v>
      </c>
      <c r="G11" s="32">
        <v>0</v>
      </c>
      <c r="H11" s="34">
        <v>5.099090482862521</v>
      </c>
    </row>
    <row r="12" spans="1:23" ht="12.5">
      <c r="A12">
        <v>171</v>
      </c>
      <c r="B12" t="s">
        <v>47</v>
      </c>
      <c r="C12">
        <v>2018</v>
      </c>
      <c r="D12" t="s">
        <v>40</v>
      </c>
      <c r="E12">
        <v>234</v>
      </c>
      <c r="F12" s="30">
        <v>124869508.191</v>
      </c>
      <c r="G12" s="32">
        <v>0</v>
      </c>
      <c r="H12" s="34">
        <v>0.85000882760600582</v>
      </c>
    </row>
    <row r="13" spans="1:23" ht="12.5">
      <c r="A13">
        <v>171</v>
      </c>
      <c r="B13" t="s">
        <v>47</v>
      </c>
      <c r="C13">
        <v>2018</v>
      </c>
      <c r="D13" t="s">
        <v>48</v>
      </c>
      <c r="E13">
        <v>172</v>
      </c>
      <c r="F13" s="30">
        <v>124869508.191</v>
      </c>
      <c r="G13" s="32">
        <v>0</v>
      </c>
      <c r="H13" s="34">
        <v>1.2304862431181307</v>
      </c>
    </row>
    <row r="14" spans="1:23" ht="12.5">
      <c r="A14">
        <v>171</v>
      </c>
      <c r="B14" t="s">
        <v>47</v>
      </c>
      <c r="C14">
        <v>2018</v>
      </c>
      <c r="D14" t="s">
        <v>36</v>
      </c>
      <c r="E14">
        <v>136</v>
      </c>
      <c r="F14" s="30">
        <v>124869508.191</v>
      </c>
      <c r="G14" s="32">
        <v>0</v>
      </c>
      <c r="H14" s="34">
        <v>0</v>
      </c>
    </row>
    <row r="15" spans="1:23" ht="12.5">
      <c r="A15">
        <v>171</v>
      </c>
      <c r="B15" t="s">
        <v>47</v>
      </c>
      <c r="C15">
        <v>2018</v>
      </c>
      <c r="D15" t="s">
        <v>57</v>
      </c>
      <c r="E15">
        <v>186</v>
      </c>
      <c r="F15" s="30">
        <v>124869508.191</v>
      </c>
      <c r="G15" s="32">
        <v>0</v>
      </c>
      <c r="H15" s="34">
        <v>1.2319722054735114</v>
      </c>
    </row>
    <row r="16" spans="1:23" ht="12.5">
      <c r="A16">
        <v>171</v>
      </c>
      <c r="B16" t="s">
        <v>47</v>
      </c>
      <c r="C16">
        <v>2018</v>
      </c>
      <c r="D16" t="s">
        <v>66</v>
      </c>
      <c r="E16">
        <v>325</v>
      </c>
      <c r="F16" s="30">
        <v>124869508.191</v>
      </c>
      <c r="G16" s="32">
        <v>0</v>
      </c>
      <c r="H16" s="34">
        <v>0</v>
      </c>
    </row>
    <row r="17" spans="1:8" ht="12.5">
      <c r="A17">
        <v>171</v>
      </c>
      <c r="B17" t="s">
        <v>47</v>
      </c>
      <c r="C17">
        <v>2018</v>
      </c>
      <c r="D17" t="s">
        <v>46</v>
      </c>
      <c r="E17">
        <v>170</v>
      </c>
      <c r="F17" s="30">
        <v>124869508.191</v>
      </c>
      <c r="G17" s="32">
        <v>0</v>
      </c>
      <c r="H17" s="34">
        <v>1.3588676825566617</v>
      </c>
    </row>
    <row r="18" spans="1:8" ht="12.5">
      <c r="A18">
        <v>171</v>
      </c>
      <c r="B18" t="s">
        <v>47</v>
      </c>
      <c r="C18">
        <v>2018</v>
      </c>
      <c r="D18" t="s">
        <v>87</v>
      </c>
      <c r="E18">
        <v>253</v>
      </c>
      <c r="F18" s="30">
        <v>124869508.191</v>
      </c>
      <c r="G18" s="32">
        <v>0</v>
      </c>
      <c r="H18" s="34">
        <v>7.4702131505939038</v>
      </c>
    </row>
    <row r="19" spans="1:8" ht="12.5">
      <c r="A19">
        <v>171</v>
      </c>
      <c r="B19" t="s">
        <v>47</v>
      </c>
      <c r="C19">
        <v>2018</v>
      </c>
      <c r="D19" t="s">
        <v>83</v>
      </c>
      <c r="E19">
        <v>248</v>
      </c>
      <c r="F19" s="30">
        <v>124869508.191</v>
      </c>
      <c r="G19" s="32">
        <v>0</v>
      </c>
      <c r="H19" s="34">
        <v>0.9956109951202573</v>
      </c>
    </row>
    <row r="20" spans="1:8" ht="12.5">
      <c r="A20">
        <v>171</v>
      </c>
      <c r="B20" t="s">
        <v>47</v>
      </c>
      <c r="C20">
        <v>2018</v>
      </c>
      <c r="D20" t="s">
        <v>90</v>
      </c>
      <c r="E20">
        <v>262</v>
      </c>
      <c r="F20" s="30">
        <v>124869508.191</v>
      </c>
      <c r="G20" s="32">
        <v>0</v>
      </c>
      <c r="H20" s="34">
        <v>1.0632994176867889</v>
      </c>
    </row>
    <row r="21" spans="1:8" ht="12.5">
      <c r="A21">
        <v>243</v>
      </c>
      <c r="B21" t="s">
        <v>32</v>
      </c>
      <c r="C21">
        <v>2018</v>
      </c>
      <c r="D21" t="s">
        <v>33</v>
      </c>
      <c r="E21">
        <v>122</v>
      </c>
      <c r="F21" s="30">
        <v>7971045.0029999996</v>
      </c>
      <c r="G21" s="32">
        <v>0.33848376749396886</v>
      </c>
      <c r="H21" s="34">
        <v>6.3005506239674922</v>
      </c>
    </row>
    <row r="22" spans="1:8" ht="12.5">
      <c r="A22">
        <v>243</v>
      </c>
      <c r="B22" t="s">
        <v>32</v>
      </c>
      <c r="C22">
        <v>2018</v>
      </c>
      <c r="D22" t="s">
        <v>34</v>
      </c>
      <c r="E22">
        <v>125</v>
      </c>
      <c r="F22" s="30">
        <v>7971045.0029999996</v>
      </c>
      <c r="G22" s="32">
        <v>4.2167881402770972E-3</v>
      </c>
      <c r="H22" s="34">
        <v>2.0065187259887991</v>
      </c>
    </row>
    <row r="23" spans="1:8" ht="12.5">
      <c r="A23">
        <v>243</v>
      </c>
      <c r="B23" t="s">
        <v>32</v>
      </c>
      <c r="C23">
        <v>2018</v>
      </c>
      <c r="D23" t="s">
        <v>93</v>
      </c>
      <c r="E23">
        <v>267</v>
      </c>
      <c r="F23" s="30">
        <v>7971045.0029999996</v>
      </c>
      <c r="G23" s="32">
        <v>1.4447468679999268E-2</v>
      </c>
      <c r="H23" s="34">
        <v>90.229526632075391</v>
      </c>
    </row>
    <row r="24" spans="1:8" ht="12.5">
      <c r="A24">
        <v>243</v>
      </c>
      <c r="B24" t="s">
        <v>32</v>
      </c>
      <c r="C24">
        <v>2018</v>
      </c>
      <c r="D24" t="s">
        <v>61</v>
      </c>
      <c r="E24" t="s">
        <v>8655</v>
      </c>
      <c r="F24" s="30">
        <v>7971045.0029999996</v>
      </c>
      <c r="G24" s="32">
        <v>0</v>
      </c>
      <c r="H24" s="34">
        <v>3.8E-3</v>
      </c>
    </row>
    <row r="25" spans="1:8" ht="12.5">
      <c r="A25">
        <v>186</v>
      </c>
      <c r="B25" t="s">
        <v>57</v>
      </c>
      <c r="C25">
        <v>2018</v>
      </c>
      <c r="D25" t="s">
        <v>46</v>
      </c>
      <c r="E25">
        <v>170</v>
      </c>
      <c r="F25" s="30">
        <v>10440143.548</v>
      </c>
      <c r="G25" s="32">
        <v>1.6950151742855376E-6</v>
      </c>
      <c r="H25" s="34">
        <v>1.3588676825566617</v>
      </c>
    </row>
    <row r="26" spans="1:8" ht="12.5">
      <c r="A26">
        <v>186</v>
      </c>
      <c r="B26" t="s">
        <v>57</v>
      </c>
      <c r="C26">
        <v>2018</v>
      </c>
      <c r="D26" t="s">
        <v>47</v>
      </c>
      <c r="E26">
        <v>171</v>
      </c>
      <c r="F26" s="30">
        <v>10440143.548</v>
      </c>
      <c r="G26" s="32">
        <v>0.20006598396751574</v>
      </c>
      <c r="H26" s="34">
        <v>1.1321172649537152</v>
      </c>
    </row>
    <row r="27" spans="1:8" ht="12.5">
      <c r="A27">
        <v>186</v>
      </c>
      <c r="B27" t="s">
        <v>57</v>
      </c>
      <c r="C27">
        <v>2018</v>
      </c>
      <c r="D27" t="s">
        <v>83</v>
      </c>
      <c r="E27">
        <v>248</v>
      </c>
      <c r="F27" s="30">
        <v>10440143.548</v>
      </c>
      <c r="G27" s="32">
        <v>1.5269732532570632E-3</v>
      </c>
      <c r="H27" s="34">
        <v>0.9956109951202573</v>
      </c>
    </row>
    <row r="28" spans="1:8" ht="12.5">
      <c r="A28">
        <v>186</v>
      </c>
      <c r="B28" t="s">
        <v>57</v>
      </c>
      <c r="C28">
        <v>2018</v>
      </c>
      <c r="D28" t="s">
        <v>87</v>
      </c>
      <c r="E28">
        <v>253</v>
      </c>
      <c r="F28" s="30">
        <v>10440143.548</v>
      </c>
      <c r="G28" s="32">
        <v>2.0095346566251872E-4</v>
      </c>
      <c r="H28" s="34">
        <v>7.4702131505939038</v>
      </c>
    </row>
    <row r="29" spans="1:8" ht="12.5">
      <c r="A29">
        <v>267</v>
      </c>
      <c r="B29" t="s">
        <v>93</v>
      </c>
      <c r="C29">
        <v>2018</v>
      </c>
      <c r="D29" t="s">
        <v>32</v>
      </c>
      <c r="E29">
        <v>243</v>
      </c>
      <c r="F29" s="30">
        <v>1728748.003</v>
      </c>
      <c r="G29" s="32">
        <v>8.0167943740322073E-2</v>
      </c>
      <c r="H29" s="34">
        <v>4.111589067074509</v>
      </c>
    </row>
    <row r="30" spans="1:8" ht="12.5">
      <c r="A30">
        <v>267</v>
      </c>
      <c r="B30" t="s">
        <v>93</v>
      </c>
      <c r="C30">
        <v>2018</v>
      </c>
      <c r="D30" t="s">
        <v>34</v>
      </c>
      <c r="E30">
        <v>125</v>
      </c>
      <c r="F30" s="30">
        <v>1728748.003</v>
      </c>
      <c r="G30" s="32">
        <v>0.27934887812621556</v>
      </c>
      <c r="H30" s="34">
        <v>2.0065187259887991</v>
      </c>
    </row>
    <row r="31" spans="1:8" ht="12.5">
      <c r="A31">
        <v>118</v>
      </c>
      <c r="B31" t="s">
        <v>29</v>
      </c>
      <c r="C31">
        <v>2018</v>
      </c>
      <c r="D31" t="s">
        <v>60</v>
      </c>
      <c r="E31">
        <v>321</v>
      </c>
      <c r="F31" s="30">
        <v>25827820.006000001</v>
      </c>
      <c r="G31" s="32">
        <v>0</v>
      </c>
      <c r="H31" s="34">
        <v>5.099090482862521</v>
      </c>
    </row>
    <row r="32" spans="1:8" ht="12.5">
      <c r="A32">
        <v>118</v>
      </c>
      <c r="B32" t="s">
        <v>29</v>
      </c>
      <c r="C32">
        <v>2018</v>
      </c>
      <c r="D32" t="s">
        <v>88</v>
      </c>
      <c r="E32">
        <v>257</v>
      </c>
      <c r="F32" s="30">
        <v>25827820.006000001</v>
      </c>
      <c r="G32" s="32">
        <v>0</v>
      </c>
      <c r="H32" s="34">
        <v>4.9639902562937701</v>
      </c>
    </row>
    <row r="33" spans="1:8" ht="12.5">
      <c r="A33">
        <v>118</v>
      </c>
      <c r="B33" t="s">
        <v>29</v>
      </c>
      <c r="C33">
        <v>2018</v>
      </c>
      <c r="D33" t="s">
        <v>89</v>
      </c>
      <c r="E33">
        <v>258</v>
      </c>
      <c r="F33" s="30">
        <v>25827820.006000001</v>
      </c>
      <c r="G33" s="32">
        <v>0</v>
      </c>
      <c r="H33" s="34">
        <v>3.1432513429544837</v>
      </c>
    </row>
    <row r="34" spans="1:8" ht="12.5">
      <c r="A34">
        <v>118</v>
      </c>
      <c r="B34" t="s">
        <v>29</v>
      </c>
      <c r="C34">
        <v>2018</v>
      </c>
      <c r="D34" t="s">
        <v>91</v>
      </c>
      <c r="E34">
        <v>263</v>
      </c>
      <c r="F34" s="30">
        <v>25827820.006000001</v>
      </c>
      <c r="G34" s="32">
        <v>0</v>
      </c>
      <c r="H34" s="34">
        <v>4.7898644890116806</v>
      </c>
    </row>
    <row r="35" spans="1:8" ht="12.5">
      <c r="A35">
        <v>236</v>
      </c>
      <c r="B35" t="s">
        <v>76</v>
      </c>
      <c r="C35">
        <v>2018</v>
      </c>
      <c r="D35" t="s">
        <v>27</v>
      </c>
      <c r="E35">
        <v>116</v>
      </c>
      <c r="F35" s="30">
        <v>12024006.002</v>
      </c>
      <c r="G35" s="32">
        <v>1.7192562250878098E-2</v>
      </c>
      <c r="H35" s="34">
        <v>2.0040115317198595</v>
      </c>
    </row>
    <row r="36" spans="1:8" ht="12.5">
      <c r="A36">
        <v>236</v>
      </c>
      <c r="B36" t="s">
        <v>76</v>
      </c>
      <c r="C36">
        <v>2018</v>
      </c>
      <c r="D36" t="s">
        <v>43</v>
      </c>
      <c r="E36">
        <v>160</v>
      </c>
      <c r="F36" s="30">
        <v>12024006.002</v>
      </c>
      <c r="G36" s="32">
        <v>3.227698415934697E-4</v>
      </c>
      <c r="H36" s="34">
        <v>1.1701701485480824</v>
      </c>
    </row>
    <row r="37" spans="1:8" ht="12.5">
      <c r="A37">
        <v>236</v>
      </c>
      <c r="B37" t="s">
        <v>76</v>
      </c>
      <c r="C37">
        <v>2018</v>
      </c>
      <c r="D37" t="s">
        <v>75</v>
      </c>
      <c r="E37">
        <v>235</v>
      </c>
      <c r="F37" s="30">
        <v>12024006.002</v>
      </c>
      <c r="G37" s="32">
        <v>1.0592790099416157E-2</v>
      </c>
      <c r="H37" s="34">
        <v>1.1680303501931952</v>
      </c>
    </row>
    <row r="38" spans="1:8" ht="12.5">
      <c r="A38">
        <v>236</v>
      </c>
      <c r="B38" t="s">
        <v>76</v>
      </c>
      <c r="C38">
        <v>2018</v>
      </c>
      <c r="D38" t="s">
        <v>92</v>
      </c>
      <c r="E38">
        <v>266</v>
      </c>
      <c r="F38" s="30">
        <v>12024006.002</v>
      </c>
      <c r="G38" s="32">
        <v>3.3772216247560751E-3</v>
      </c>
      <c r="H38" s="34">
        <v>0.8265024263894547</v>
      </c>
    </row>
    <row r="39" spans="1:8" ht="12.5">
      <c r="A39">
        <v>236</v>
      </c>
      <c r="B39" t="s">
        <v>76</v>
      </c>
      <c r="C39">
        <v>2018</v>
      </c>
      <c r="D39" t="s">
        <v>95</v>
      </c>
      <c r="E39">
        <v>273</v>
      </c>
      <c r="F39" s="30">
        <v>12024006.002</v>
      </c>
      <c r="G39" s="32">
        <v>3.2102012186651192E-3</v>
      </c>
      <c r="H39" s="34">
        <v>2.0262122462735022</v>
      </c>
    </row>
    <row r="40" spans="1:8" ht="12.5">
      <c r="A40">
        <v>236</v>
      </c>
      <c r="B40" t="s">
        <v>76</v>
      </c>
      <c r="C40">
        <v>2018</v>
      </c>
      <c r="D40" t="s">
        <v>89</v>
      </c>
      <c r="E40">
        <v>258</v>
      </c>
      <c r="F40" s="30">
        <v>12024006.002</v>
      </c>
      <c r="G40" s="32">
        <v>3.3521291810833045E-4</v>
      </c>
      <c r="H40" s="34">
        <v>3.1432513429544837</v>
      </c>
    </row>
    <row r="41" spans="1:8" ht="12.5">
      <c r="A41">
        <v>236</v>
      </c>
      <c r="B41" t="s">
        <v>76</v>
      </c>
      <c r="C41">
        <v>2018</v>
      </c>
      <c r="D41" t="s">
        <v>51</v>
      </c>
      <c r="E41">
        <v>323</v>
      </c>
      <c r="F41" s="30">
        <v>12024006.002</v>
      </c>
      <c r="G41" s="32">
        <v>1.2418659204201528E-2</v>
      </c>
      <c r="H41" s="34">
        <v>3.7999999999999996E-3</v>
      </c>
    </row>
    <row r="42" spans="1:8" ht="12.5">
      <c r="A42">
        <v>232</v>
      </c>
      <c r="B42" t="s">
        <v>73</v>
      </c>
      <c r="C42">
        <v>2018</v>
      </c>
      <c r="D42" t="s">
        <v>31</v>
      </c>
      <c r="E42">
        <v>119</v>
      </c>
      <c r="F42" s="30">
        <v>12827697</v>
      </c>
      <c r="G42" s="32">
        <v>0</v>
      </c>
      <c r="H42" s="34">
        <v>0.47394010075583065</v>
      </c>
    </row>
    <row r="43" spans="1:8" ht="12.5">
      <c r="A43">
        <v>232</v>
      </c>
      <c r="B43" t="s">
        <v>73</v>
      </c>
      <c r="C43">
        <v>2018</v>
      </c>
      <c r="D43" t="s">
        <v>33</v>
      </c>
      <c r="E43">
        <v>122</v>
      </c>
      <c r="F43" s="30">
        <v>12827697</v>
      </c>
      <c r="G43" s="32">
        <v>0.21738651771645343</v>
      </c>
      <c r="H43" s="34">
        <v>6.3005506239674922</v>
      </c>
    </row>
    <row r="44" spans="1:8" ht="12.5">
      <c r="A44">
        <v>232</v>
      </c>
      <c r="B44" t="s">
        <v>73</v>
      </c>
      <c r="C44">
        <v>2018</v>
      </c>
      <c r="D44" t="s">
        <v>77</v>
      </c>
      <c r="E44">
        <v>237</v>
      </c>
      <c r="F44" s="30">
        <v>12827697</v>
      </c>
      <c r="G44" s="32">
        <v>0</v>
      </c>
      <c r="H44" s="34">
        <v>0</v>
      </c>
    </row>
    <row r="45" spans="1:8" ht="12.5">
      <c r="A45">
        <v>232</v>
      </c>
      <c r="B45" t="s">
        <v>73</v>
      </c>
      <c r="C45">
        <v>2018</v>
      </c>
      <c r="D45" t="s">
        <v>79</v>
      </c>
      <c r="E45">
        <v>238</v>
      </c>
      <c r="F45" s="30">
        <v>12827697</v>
      </c>
      <c r="G45" s="32">
        <v>0</v>
      </c>
      <c r="H45" s="34">
        <v>0</v>
      </c>
    </row>
    <row r="46" spans="1:8" ht="12.5">
      <c r="A46">
        <v>232</v>
      </c>
      <c r="B46" t="s">
        <v>73</v>
      </c>
      <c r="C46">
        <v>2018</v>
      </c>
      <c r="D46" t="s">
        <v>78</v>
      </c>
      <c r="E46">
        <v>239</v>
      </c>
      <c r="F46" s="30">
        <v>12827697</v>
      </c>
      <c r="G46" s="32">
        <v>0</v>
      </c>
      <c r="H46" s="34">
        <v>0</v>
      </c>
    </row>
    <row r="47" spans="1:8" ht="12.5">
      <c r="A47">
        <v>232</v>
      </c>
      <c r="B47" t="s">
        <v>73</v>
      </c>
      <c r="C47">
        <v>2018</v>
      </c>
      <c r="D47" t="s">
        <v>61</v>
      </c>
      <c r="E47" t="s">
        <v>8655</v>
      </c>
      <c r="F47" s="30">
        <v>12827697</v>
      </c>
      <c r="G47" s="32">
        <v>4.6468566488122476E-7</v>
      </c>
      <c r="H47" s="34">
        <v>3.8E-3</v>
      </c>
    </row>
    <row r="48" spans="1:8" ht="12.5">
      <c r="A48">
        <v>232</v>
      </c>
      <c r="B48" t="s">
        <v>73</v>
      </c>
      <c r="C48">
        <v>2018</v>
      </c>
      <c r="D48" t="s">
        <v>68</v>
      </c>
      <c r="E48">
        <v>217</v>
      </c>
      <c r="F48" s="30">
        <v>12827697</v>
      </c>
      <c r="G48" s="32">
        <v>5.6829895100811586E-4</v>
      </c>
      <c r="H48" s="34">
        <v>35.400908854553379</v>
      </c>
    </row>
    <row r="49" spans="1:8" ht="12.5">
      <c r="A49">
        <v>232</v>
      </c>
      <c r="B49" t="s">
        <v>73</v>
      </c>
      <c r="C49">
        <v>2018</v>
      </c>
      <c r="D49" t="s">
        <v>71</v>
      </c>
      <c r="E49">
        <v>229</v>
      </c>
      <c r="F49" s="30">
        <v>12827697</v>
      </c>
      <c r="G49" s="32">
        <v>3.5161753570241164E-2</v>
      </c>
      <c r="H49" s="34">
        <v>1.0397518051488805</v>
      </c>
    </row>
    <row r="50" spans="1:8" ht="12.5">
      <c r="A50">
        <v>232</v>
      </c>
      <c r="B50" t="s">
        <v>73</v>
      </c>
      <c r="C50">
        <v>2018</v>
      </c>
      <c r="D50" t="s">
        <v>80</v>
      </c>
      <c r="E50">
        <v>240</v>
      </c>
      <c r="F50" s="30">
        <v>12827697</v>
      </c>
      <c r="G50" s="32">
        <v>0</v>
      </c>
      <c r="H50" s="34">
        <v>3.305861800084799</v>
      </c>
    </row>
    <row r="51" spans="1:8" ht="12.5">
      <c r="A51">
        <v>103</v>
      </c>
      <c r="B51" t="s">
        <v>25</v>
      </c>
      <c r="C51">
        <v>2018</v>
      </c>
      <c r="D51" t="s">
        <v>39</v>
      </c>
      <c r="E51">
        <v>157</v>
      </c>
      <c r="F51" s="30">
        <v>1069253.997</v>
      </c>
      <c r="G51" s="32">
        <v>0</v>
      </c>
      <c r="H51" s="34">
        <v>14.311913562186774</v>
      </c>
    </row>
    <row r="52" spans="1:8" ht="12.5">
      <c r="A52">
        <v>103</v>
      </c>
      <c r="B52" t="s">
        <v>25</v>
      </c>
      <c r="C52">
        <v>2018</v>
      </c>
      <c r="D52" t="s">
        <v>42</v>
      </c>
      <c r="E52">
        <v>233</v>
      </c>
      <c r="F52" s="30">
        <v>1069253.997</v>
      </c>
      <c r="G52" s="32">
        <v>0</v>
      </c>
      <c r="H52" s="34">
        <v>7.6E-3</v>
      </c>
    </row>
    <row r="53" spans="1:8" ht="12.5">
      <c r="A53">
        <v>197</v>
      </c>
      <c r="B53" t="s">
        <v>58</v>
      </c>
      <c r="C53">
        <v>2018</v>
      </c>
      <c r="D53" t="s">
        <v>72</v>
      </c>
      <c r="E53">
        <v>230</v>
      </c>
      <c r="F53" s="30">
        <v>38975997.995999999</v>
      </c>
      <c r="G53" s="32">
        <v>0</v>
      </c>
      <c r="H53" s="34">
        <v>1.8860649401436647</v>
      </c>
    </row>
    <row r="54" spans="1:8" ht="12.5">
      <c r="A54">
        <v>197</v>
      </c>
      <c r="B54" t="s">
        <v>58</v>
      </c>
      <c r="C54">
        <v>2018</v>
      </c>
      <c r="D54" t="s">
        <v>44</v>
      </c>
      <c r="E54">
        <v>161</v>
      </c>
      <c r="F54" s="30">
        <v>38975997.995999999</v>
      </c>
      <c r="G54" s="32">
        <v>0</v>
      </c>
      <c r="H54" s="34">
        <v>1.8467030937013373</v>
      </c>
    </row>
    <row r="55" spans="1:8" ht="12.5">
      <c r="A55">
        <v>197</v>
      </c>
      <c r="B55" t="s">
        <v>58</v>
      </c>
      <c r="C55">
        <v>2018</v>
      </c>
      <c r="D55" t="s">
        <v>69</v>
      </c>
      <c r="E55">
        <v>219</v>
      </c>
      <c r="F55" s="30">
        <v>38975997.995999999</v>
      </c>
      <c r="G55" s="32">
        <v>0</v>
      </c>
      <c r="H55" s="34">
        <v>1.8472672479142009</v>
      </c>
    </row>
    <row r="56" spans="1:8" ht="12.5">
      <c r="A56">
        <v>197</v>
      </c>
      <c r="B56" t="s">
        <v>58</v>
      </c>
      <c r="C56">
        <v>2018</v>
      </c>
      <c r="D56" t="s">
        <v>91</v>
      </c>
      <c r="E56">
        <v>263</v>
      </c>
      <c r="F56" s="30">
        <v>38975997.995999999</v>
      </c>
      <c r="G56" s="32">
        <v>0</v>
      </c>
      <c r="H56" s="34">
        <v>4.7898644890116806</v>
      </c>
    </row>
    <row r="57" spans="1:8" ht="12.5">
      <c r="A57">
        <v>197</v>
      </c>
      <c r="B57" t="s">
        <v>58</v>
      </c>
      <c r="C57">
        <v>2018</v>
      </c>
      <c r="D57" t="s">
        <v>60</v>
      </c>
      <c r="E57">
        <v>321</v>
      </c>
      <c r="F57" s="30">
        <v>38975997.995999999</v>
      </c>
      <c r="G57" s="32">
        <v>0</v>
      </c>
      <c r="H57" s="34">
        <v>5.099090482862521</v>
      </c>
    </row>
    <row r="58" spans="1:8" ht="12.5">
      <c r="A58">
        <v>136</v>
      </c>
      <c r="B58" t="s">
        <v>36</v>
      </c>
      <c r="C58">
        <v>2018</v>
      </c>
      <c r="D58" t="s">
        <v>47</v>
      </c>
      <c r="E58">
        <v>171</v>
      </c>
      <c r="F58" s="30">
        <v>-815.99900000000002</v>
      </c>
      <c r="G58" s="32">
        <v>1.0014518340967002</v>
      </c>
      <c r="H58" s="34">
        <v>1.1321172649537152</v>
      </c>
    </row>
    <row r="59" spans="1:8" ht="12.5">
      <c r="A59">
        <v>160</v>
      </c>
      <c r="B59" t="s">
        <v>43</v>
      </c>
      <c r="C59">
        <v>2018</v>
      </c>
      <c r="D59" t="s">
        <v>89</v>
      </c>
      <c r="E59">
        <v>258</v>
      </c>
      <c r="F59" s="30">
        <v>5531714.4299999997</v>
      </c>
      <c r="G59" s="32">
        <v>6.05728134298485E-3</v>
      </c>
      <c r="H59" s="34">
        <v>3.1432513429544837</v>
      </c>
    </row>
    <row r="60" spans="1:8" ht="12.5">
      <c r="A60">
        <v>160</v>
      </c>
      <c r="B60" t="s">
        <v>43</v>
      </c>
      <c r="C60">
        <v>2018</v>
      </c>
      <c r="D60" t="s">
        <v>76</v>
      </c>
      <c r="E60">
        <v>236</v>
      </c>
      <c r="F60" s="30">
        <v>5531714.4299999997</v>
      </c>
      <c r="G60" s="32">
        <v>0.27657264368520812</v>
      </c>
      <c r="H60" s="34">
        <v>1.8562746718748229</v>
      </c>
    </row>
    <row r="61" spans="1:8" ht="12.5">
      <c r="A61">
        <v>160</v>
      </c>
      <c r="B61" t="s">
        <v>43</v>
      </c>
      <c r="C61">
        <v>2018</v>
      </c>
      <c r="D61" t="s">
        <v>92</v>
      </c>
      <c r="E61">
        <v>266</v>
      </c>
      <c r="F61" s="30">
        <v>5531714.4299999997</v>
      </c>
      <c r="G61" s="32">
        <v>9.1787189664382637E-2</v>
      </c>
      <c r="H61" s="34">
        <v>0.8265024263894547</v>
      </c>
    </row>
    <row r="62" spans="1:8" ht="12.5">
      <c r="A62">
        <v>139</v>
      </c>
      <c r="B62" t="s">
        <v>37</v>
      </c>
      <c r="C62">
        <v>2018</v>
      </c>
      <c r="D62" t="s">
        <v>33</v>
      </c>
      <c r="E62">
        <v>122</v>
      </c>
      <c r="F62" s="30">
        <v>2718624.0010000002</v>
      </c>
      <c r="G62" s="32">
        <v>0.44382824119643666</v>
      </c>
      <c r="H62" s="34">
        <v>6.3005506239674922</v>
      </c>
    </row>
    <row r="63" spans="1:8" ht="12.5">
      <c r="A63">
        <v>139</v>
      </c>
      <c r="B63" t="s">
        <v>37</v>
      </c>
      <c r="C63">
        <v>2018</v>
      </c>
      <c r="D63" t="s">
        <v>80</v>
      </c>
      <c r="E63">
        <v>240</v>
      </c>
      <c r="F63" s="30">
        <v>2718624.0010000002</v>
      </c>
      <c r="G63" s="32">
        <v>7.0256240128455756E-4</v>
      </c>
      <c r="H63" s="34">
        <v>3.305861800084799</v>
      </c>
    </row>
    <row r="64" spans="1:8" ht="12.5">
      <c r="A64">
        <v>139</v>
      </c>
      <c r="B64" t="s">
        <v>37</v>
      </c>
      <c r="C64">
        <v>2018</v>
      </c>
      <c r="D64" t="s">
        <v>31</v>
      </c>
      <c r="E64">
        <v>119</v>
      </c>
      <c r="F64" s="30">
        <v>2718624.0010000002</v>
      </c>
      <c r="G64" s="32">
        <v>0</v>
      </c>
      <c r="H64" s="34">
        <v>0.47394010075583065</v>
      </c>
    </row>
    <row r="65" spans="1:8" ht="12.5">
      <c r="A65">
        <v>139</v>
      </c>
      <c r="B65" t="s">
        <v>37</v>
      </c>
      <c r="C65">
        <v>2018</v>
      </c>
      <c r="D65" t="s">
        <v>78</v>
      </c>
      <c r="E65">
        <v>239</v>
      </c>
      <c r="F65" s="30">
        <v>2718624.0010000002</v>
      </c>
      <c r="G65" s="32">
        <v>0</v>
      </c>
      <c r="H65" s="34">
        <v>0</v>
      </c>
    </row>
    <row r="66" spans="1:8" ht="12.5">
      <c r="A66">
        <v>139</v>
      </c>
      <c r="B66" t="s">
        <v>37</v>
      </c>
      <c r="C66">
        <v>2018</v>
      </c>
      <c r="D66" t="s">
        <v>59</v>
      </c>
      <c r="E66">
        <v>194</v>
      </c>
      <c r="F66" s="30">
        <v>2718624.0010000002</v>
      </c>
      <c r="G66" s="32">
        <v>0</v>
      </c>
      <c r="H66" s="34">
        <v>1.0749511071495452</v>
      </c>
    </row>
    <row r="67" spans="1:8" ht="12.5">
      <c r="A67">
        <v>139</v>
      </c>
      <c r="B67" t="s">
        <v>37</v>
      </c>
      <c r="C67">
        <v>2018</v>
      </c>
      <c r="D67" t="s">
        <v>54</v>
      </c>
      <c r="E67">
        <v>180</v>
      </c>
      <c r="F67" s="30">
        <v>2718624.0010000002</v>
      </c>
      <c r="G67" s="32">
        <v>0</v>
      </c>
      <c r="H67" s="34">
        <v>14.149625554728045</v>
      </c>
    </row>
    <row r="68" spans="1:8" ht="12.5">
      <c r="A68">
        <v>139</v>
      </c>
      <c r="B68" t="s">
        <v>37</v>
      </c>
      <c r="C68">
        <v>2018</v>
      </c>
      <c r="D68" t="s">
        <v>32</v>
      </c>
      <c r="E68">
        <v>243</v>
      </c>
      <c r="F68" s="30">
        <v>2718624.0010000002</v>
      </c>
      <c r="G68" s="32">
        <v>0</v>
      </c>
      <c r="H68" s="34">
        <v>4.111589067074509</v>
      </c>
    </row>
    <row r="69" spans="1:8" ht="12.5">
      <c r="A69">
        <v>139</v>
      </c>
      <c r="B69" t="s">
        <v>37</v>
      </c>
      <c r="C69">
        <v>2018</v>
      </c>
      <c r="D69" t="s">
        <v>34</v>
      </c>
      <c r="E69">
        <v>125</v>
      </c>
      <c r="F69" s="30">
        <v>2718624.0010000002</v>
      </c>
      <c r="G69" s="32">
        <v>0</v>
      </c>
      <c r="H69" s="34">
        <v>2.0065187259887991</v>
      </c>
    </row>
    <row r="70" spans="1:8" ht="12.5">
      <c r="A70">
        <v>139</v>
      </c>
      <c r="B70" t="s">
        <v>37</v>
      </c>
      <c r="C70">
        <v>2018</v>
      </c>
      <c r="D70" t="s">
        <v>68</v>
      </c>
      <c r="E70">
        <v>217</v>
      </c>
      <c r="F70" s="30">
        <v>2718624.0010000002</v>
      </c>
      <c r="G70" s="32">
        <v>0</v>
      </c>
      <c r="H70" s="34">
        <v>35.400908854553379</v>
      </c>
    </row>
    <row r="71" spans="1:8" ht="12.5">
      <c r="A71">
        <v>139</v>
      </c>
      <c r="B71" t="s">
        <v>37</v>
      </c>
      <c r="C71">
        <v>2018</v>
      </c>
      <c r="D71" t="s">
        <v>93</v>
      </c>
      <c r="E71">
        <v>267</v>
      </c>
      <c r="F71" s="30">
        <v>2718624.0010000002</v>
      </c>
      <c r="G71" s="32">
        <v>0</v>
      </c>
      <c r="H71" s="34">
        <v>90.229526632075391</v>
      </c>
    </row>
    <row r="72" spans="1:8" ht="12.5">
      <c r="A72">
        <v>139</v>
      </c>
      <c r="B72" t="s">
        <v>37</v>
      </c>
      <c r="C72">
        <v>2018</v>
      </c>
      <c r="D72" t="s">
        <v>63</v>
      </c>
      <c r="E72">
        <v>210</v>
      </c>
      <c r="F72" s="30">
        <v>2718624.0010000002</v>
      </c>
      <c r="G72" s="32">
        <v>0</v>
      </c>
      <c r="H72" s="34">
        <v>1.0436487510347943</v>
      </c>
    </row>
    <row r="73" spans="1:8" ht="12.5">
      <c r="A73">
        <v>139</v>
      </c>
      <c r="B73" t="s">
        <v>37</v>
      </c>
      <c r="C73">
        <v>2018</v>
      </c>
      <c r="D73" t="s">
        <v>81</v>
      </c>
      <c r="E73">
        <v>244</v>
      </c>
      <c r="F73" s="30">
        <v>2718624.0010000002</v>
      </c>
      <c r="G73" s="32">
        <v>0</v>
      </c>
      <c r="H73" s="34">
        <v>5.97609318776568</v>
      </c>
    </row>
    <row r="74" spans="1:8" ht="12.5">
      <c r="A74">
        <v>139</v>
      </c>
      <c r="B74" t="s">
        <v>37</v>
      </c>
      <c r="C74">
        <v>2018</v>
      </c>
      <c r="D74" t="s">
        <v>92</v>
      </c>
      <c r="E74">
        <v>266</v>
      </c>
      <c r="F74" s="30">
        <v>2718624.0010000002</v>
      </c>
      <c r="G74" s="32">
        <v>0</v>
      </c>
      <c r="H74" s="34">
        <v>0.8265024263894547</v>
      </c>
    </row>
    <row r="75" spans="1:8" ht="12.5">
      <c r="A75">
        <v>139</v>
      </c>
      <c r="B75" t="s">
        <v>37</v>
      </c>
      <c r="C75">
        <v>2018</v>
      </c>
      <c r="D75" t="s">
        <v>95</v>
      </c>
      <c r="E75">
        <v>273</v>
      </c>
      <c r="F75" s="30">
        <v>2718624.0010000002</v>
      </c>
      <c r="G75" s="32">
        <v>0</v>
      </c>
      <c r="H75" s="34">
        <v>2.0262122462735022</v>
      </c>
    </row>
    <row r="76" spans="1:8" ht="12.5">
      <c r="A76">
        <v>139</v>
      </c>
      <c r="B76" t="s">
        <v>37</v>
      </c>
      <c r="C76">
        <v>2018</v>
      </c>
      <c r="D76" t="s">
        <v>70</v>
      </c>
      <c r="E76">
        <v>228</v>
      </c>
      <c r="F76" s="30">
        <v>2718624.0010000002</v>
      </c>
      <c r="G76" s="32">
        <v>0</v>
      </c>
      <c r="H76" s="34">
        <v>2.2516158127472954</v>
      </c>
    </row>
    <row r="77" spans="1:8" ht="12.5">
      <c r="A77">
        <v>139</v>
      </c>
      <c r="B77" t="s">
        <v>37</v>
      </c>
      <c r="C77">
        <v>2018</v>
      </c>
      <c r="D77" t="s">
        <v>76</v>
      </c>
      <c r="E77">
        <v>236</v>
      </c>
      <c r="F77" s="30">
        <v>2718624.0010000002</v>
      </c>
      <c r="G77" s="32">
        <v>0</v>
      </c>
      <c r="H77" s="34">
        <v>1.8562746718748229</v>
      </c>
    </row>
    <row r="78" spans="1:8" ht="12.5">
      <c r="A78">
        <v>139</v>
      </c>
      <c r="B78" t="s">
        <v>37</v>
      </c>
      <c r="C78">
        <v>2018</v>
      </c>
      <c r="D78" t="s">
        <v>61</v>
      </c>
      <c r="E78" t="s">
        <v>8655</v>
      </c>
      <c r="F78" s="30">
        <v>2718624.0010000002</v>
      </c>
      <c r="G78" s="32">
        <v>0</v>
      </c>
      <c r="H78" s="34">
        <v>3.8E-3</v>
      </c>
    </row>
    <row r="79" spans="1:8" ht="12.5">
      <c r="A79">
        <v>139</v>
      </c>
      <c r="B79" t="s">
        <v>37</v>
      </c>
      <c r="C79">
        <v>2018</v>
      </c>
      <c r="D79" t="s">
        <v>88</v>
      </c>
      <c r="E79">
        <v>257</v>
      </c>
      <c r="F79" s="30">
        <v>2718624.0010000002</v>
      </c>
      <c r="G79" s="32">
        <v>0</v>
      </c>
      <c r="H79" s="34">
        <v>4.9639902562937701</v>
      </c>
    </row>
    <row r="80" spans="1:8" ht="12.5">
      <c r="A80">
        <v>139</v>
      </c>
      <c r="B80" t="s">
        <v>37</v>
      </c>
      <c r="C80">
        <v>2018</v>
      </c>
      <c r="D80" t="s">
        <v>55</v>
      </c>
      <c r="E80">
        <v>182</v>
      </c>
      <c r="F80" s="30">
        <v>2718624.0010000002</v>
      </c>
      <c r="G80" s="32">
        <v>0</v>
      </c>
      <c r="H80" s="34">
        <v>2.1499330567004611</v>
      </c>
    </row>
    <row r="81" spans="1:8" ht="12.5">
      <c r="A81">
        <v>139</v>
      </c>
      <c r="B81" t="s">
        <v>37</v>
      </c>
      <c r="C81">
        <v>2018</v>
      </c>
      <c r="D81" t="s">
        <v>27</v>
      </c>
      <c r="E81">
        <v>116</v>
      </c>
      <c r="F81" s="30">
        <v>2718624.0010000002</v>
      </c>
      <c r="G81" s="32">
        <v>0</v>
      </c>
      <c r="H81" s="34">
        <v>2.0040115317198595</v>
      </c>
    </row>
    <row r="82" spans="1:8" ht="12.5">
      <c r="A82">
        <v>139</v>
      </c>
      <c r="B82" t="s">
        <v>37</v>
      </c>
      <c r="C82">
        <v>2018</v>
      </c>
      <c r="D82" t="s">
        <v>43</v>
      </c>
      <c r="E82">
        <v>160</v>
      </c>
      <c r="F82" s="30">
        <v>2718624.0010000002</v>
      </c>
      <c r="G82" s="32">
        <v>0</v>
      </c>
      <c r="H82" s="34">
        <v>1.1701701485480824</v>
      </c>
    </row>
    <row r="83" spans="1:8" ht="12.5">
      <c r="A83">
        <v>210</v>
      </c>
      <c r="B83" t="s">
        <v>63</v>
      </c>
      <c r="C83">
        <v>2018</v>
      </c>
      <c r="D83" t="s">
        <v>34</v>
      </c>
      <c r="E83">
        <v>125</v>
      </c>
      <c r="F83" s="30">
        <v>33607345.208999999</v>
      </c>
      <c r="G83" s="32">
        <v>1.5436751005635024E-2</v>
      </c>
      <c r="H83" s="34">
        <v>2.0065187259887991</v>
      </c>
    </row>
    <row r="84" spans="1:8" ht="12.5">
      <c r="A84">
        <v>210</v>
      </c>
      <c r="B84" t="s">
        <v>63</v>
      </c>
      <c r="C84">
        <v>2018</v>
      </c>
      <c r="D84" t="s">
        <v>59</v>
      </c>
      <c r="E84">
        <v>194</v>
      </c>
      <c r="F84" s="30">
        <v>33607345.208999999</v>
      </c>
      <c r="G84" s="32">
        <v>9.7258079502737946E-2</v>
      </c>
      <c r="H84" s="34">
        <v>1.0749511071495452</v>
      </c>
    </row>
    <row r="85" spans="1:8" ht="12.5">
      <c r="A85">
        <v>210</v>
      </c>
      <c r="B85" t="s">
        <v>63</v>
      </c>
      <c r="C85">
        <v>2018</v>
      </c>
      <c r="D85" t="s">
        <v>70</v>
      </c>
      <c r="E85">
        <v>228</v>
      </c>
      <c r="F85" s="30">
        <v>33607345.208999999</v>
      </c>
      <c r="G85" s="32">
        <v>2.0873832645717582E-2</v>
      </c>
      <c r="H85" s="34">
        <v>2.2516158127472954</v>
      </c>
    </row>
    <row r="86" spans="1:8" ht="12.5">
      <c r="A86">
        <v>210</v>
      </c>
      <c r="B86" t="s">
        <v>63</v>
      </c>
      <c r="C86">
        <v>2018</v>
      </c>
      <c r="D86" t="s">
        <v>94</v>
      </c>
      <c r="E86">
        <v>272</v>
      </c>
      <c r="F86" s="30">
        <v>33607345.208999999</v>
      </c>
      <c r="G86" s="32">
        <v>3.5395190091704255E-2</v>
      </c>
      <c r="H86" s="34">
        <v>116.52028992053307</v>
      </c>
    </row>
    <row r="87" spans="1:8" ht="12.5">
      <c r="A87">
        <v>210</v>
      </c>
      <c r="B87" t="s">
        <v>63</v>
      </c>
      <c r="C87">
        <v>2018</v>
      </c>
      <c r="D87" t="s">
        <v>33</v>
      </c>
      <c r="E87">
        <v>122</v>
      </c>
      <c r="F87" s="30">
        <v>33607345.208999999</v>
      </c>
      <c r="G87" s="32">
        <v>6.0354524459786717E-3</v>
      </c>
      <c r="H87" s="34">
        <v>6.3005506239674922</v>
      </c>
    </row>
    <row r="88" spans="1:8" ht="12.5">
      <c r="A88">
        <v>210</v>
      </c>
      <c r="B88" t="s">
        <v>63</v>
      </c>
      <c r="C88">
        <v>2018</v>
      </c>
      <c r="D88" t="s">
        <v>54</v>
      </c>
      <c r="E88">
        <v>180</v>
      </c>
      <c r="F88" s="30">
        <v>33607345.208999999</v>
      </c>
      <c r="G88" s="32">
        <v>7.9607660461908474E-3</v>
      </c>
      <c r="H88" s="34">
        <v>14.149625554728045</v>
      </c>
    </row>
    <row r="89" spans="1:8" ht="12.5">
      <c r="A89">
        <v>239</v>
      </c>
      <c r="B89" t="s">
        <v>78</v>
      </c>
      <c r="C89">
        <v>2018</v>
      </c>
      <c r="D89" t="s">
        <v>8656</v>
      </c>
      <c r="E89">
        <v>329</v>
      </c>
      <c r="F89" s="30">
        <v>5388631</v>
      </c>
      <c r="G89" s="32">
        <v>0</v>
      </c>
      <c r="H89" s="34">
        <v>0</v>
      </c>
    </row>
    <row r="90" spans="1:8" ht="12.5">
      <c r="A90">
        <v>239</v>
      </c>
      <c r="B90" t="s">
        <v>78</v>
      </c>
      <c r="C90">
        <v>2018</v>
      </c>
      <c r="D90" t="s">
        <v>31</v>
      </c>
      <c r="E90">
        <v>119</v>
      </c>
      <c r="F90" s="30">
        <v>5388631</v>
      </c>
      <c r="G90" s="32">
        <v>0</v>
      </c>
      <c r="H90" s="34">
        <v>0.47394010075583065</v>
      </c>
    </row>
    <row r="91" spans="1:8" ht="12.5">
      <c r="A91">
        <v>239</v>
      </c>
      <c r="B91" t="s">
        <v>78</v>
      </c>
      <c r="C91">
        <v>2018</v>
      </c>
      <c r="D91" t="s">
        <v>30</v>
      </c>
      <c r="E91" t="s">
        <v>6874</v>
      </c>
      <c r="F91" s="30">
        <v>5388631</v>
      </c>
      <c r="G91" s="32">
        <v>0</v>
      </c>
      <c r="H91" s="34">
        <v>3.8088555304558718E-3</v>
      </c>
    </row>
    <row r="92" spans="1:8" ht="12.5">
      <c r="A92">
        <v>239</v>
      </c>
      <c r="B92" t="s">
        <v>78</v>
      </c>
      <c r="C92">
        <v>2018</v>
      </c>
      <c r="D92" t="s">
        <v>27</v>
      </c>
      <c r="E92">
        <v>116</v>
      </c>
      <c r="F92" s="30">
        <v>5388631</v>
      </c>
      <c r="G92" s="32">
        <v>0</v>
      </c>
      <c r="H92" s="34">
        <v>2.0040115317198595</v>
      </c>
    </row>
    <row r="93" spans="1:8" ht="12.5">
      <c r="A93">
        <v>239</v>
      </c>
      <c r="B93" t="s">
        <v>78</v>
      </c>
      <c r="C93">
        <v>2018</v>
      </c>
      <c r="D93" t="s">
        <v>32</v>
      </c>
      <c r="E93">
        <v>243</v>
      </c>
      <c r="F93" s="30">
        <v>5388631</v>
      </c>
      <c r="G93" s="32">
        <v>0</v>
      </c>
      <c r="H93" s="34">
        <v>4.111589067074509</v>
      </c>
    </row>
    <row r="94" spans="1:8" ht="12.5">
      <c r="A94">
        <v>239</v>
      </c>
      <c r="B94" t="s">
        <v>78</v>
      </c>
      <c r="C94">
        <v>2018</v>
      </c>
      <c r="D94" t="s">
        <v>33</v>
      </c>
      <c r="E94">
        <v>122</v>
      </c>
      <c r="F94" s="30">
        <v>5388631</v>
      </c>
      <c r="G94" s="32">
        <v>0</v>
      </c>
      <c r="H94" s="34">
        <v>6.3005506239674922</v>
      </c>
    </row>
    <row r="95" spans="1:8" ht="12.5">
      <c r="A95">
        <v>239</v>
      </c>
      <c r="B95" t="s">
        <v>78</v>
      </c>
      <c r="C95">
        <v>2018</v>
      </c>
      <c r="D95" t="s">
        <v>77</v>
      </c>
      <c r="E95">
        <v>237</v>
      </c>
      <c r="F95" s="30">
        <v>5388631</v>
      </c>
      <c r="G95" s="32">
        <v>0</v>
      </c>
      <c r="H95" s="34">
        <v>0</v>
      </c>
    </row>
    <row r="96" spans="1:8" ht="12.5">
      <c r="A96">
        <v>239</v>
      </c>
      <c r="B96" t="s">
        <v>78</v>
      </c>
      <c r="C96">
        <v>2018</v>
      </c>
      <c r="D96" t="s">
        <v>34</v>
      </c>
      <c r="E96">
        <v>125</v>
      </c>
      <c r="F96" s="30">
        <v>5388631</v>
      </c>
      <c r="G96" s="32">
        <v>0</v>
      </c>
      <c r="H96" s="34">
        <v>2.0065187259887991</v>
      </c>
    </row>
    <row r="97" spans="1:8" ht="12.5">
      <c r="A97">
        <v>239</v>
      </c>
      <c r="B97" t="s">
        <v>78</v>
      </c>
      <c r="C97">
        <v>2018</v>
      </c>
      <c r="D97" t="s">
        <v>79</v>
      </c>
      <c r="E97">
        <v>238</v>
      </c>
      <c r="F97" s="30">
        <v>5388631</v>
      </c>
      <c r="G97" s="32">
        <v>0</v>
      </c>
      <c r="H97" s="34">
        <v>0</v>
      </c>
    </row>
    <row r="98" spans="1:8" ht="12.5">
      <c r="A98">
        <v>239</v>
      </c>
      <c r="B98" t="s">
        <v>78</v>
      </c>
      <c r="C98">
        <v>2018</v>
      </c>
      <c r="D98" t="s">
        <v>43</v>
      </c>
      <c r="E98">
        <v>160</v>
      </c>
      <c r="F98" s="30">
        <v>5388631</v>
      </c>
      <c r="G98" s="32">
        <v>0</v>
      </c>
      <c r="H98" s="34">
        <v>1.1701701485480824</v>
      </c>
    </row>
    <row r="99" spans="1:8" ht="12.5">
      <c r="A99">
        <v>239</v>
      </c>
      <c r="B99" t="s">
        <v>78</v>
      </c>
      <c r="C99">
        <v>2018</v>
      </c>
      <c r="D99" t="s">
        <v>51</v>
      </c>
      <c r="E99">
        <v>323</v>
      </c>
      <c r="F99" s="30">
        <v>5388631</v>
      </c>
      <c r="G99" s="32">
        <v>0</v>
      </c>
      <c r="H99" s="34">
        <v>3.7999999999999996E-3</v>
      </c>
    </row>
    <row r="100" spans="1:8" ht="12.5">
      <c r="A100">
        <v>239</v>
      </c>
      <c r="B100" t="s">
        <v>78</v>
      </c>
      <c r="C100">
        <v>2018</v>
      </c>
      <c r="D100" t="s">
        <v>52</v>
      </c>
      <c r="E100">
        <v>315</v>
      </c>
      <c r="F100" s="30">
        <v>5388631</v>
      </c>
      <c r="G100" s="32">
        <v>0</v>
      </c>
      <c r="H100" s="34">
        <v>1.0756799400594961</v>
      </c>
    </row>
    <row r="101" spans="1:8" ht="12.5">
      <c r="A101">
        <v>239</v>
      </c>
      <c r="B101" t="s">
        <v>78</v>
      </c>
      <c r="C101">
        <v>2018</v>
      </c>
      <c r="D101" t="s">
        <v>61</v>
      </c>
      <c r="E101" t="s">
        <v>8655</v>
      </c>
      <c r="F101" s="30">
        <v>5388631</v>
      </c>
      <c r="G101" s="32">
        <v>0</v>
      </c>
      <c r="H101" s="34">
        <v>3.8E-3</v>
      </c>
    </row>
    <row r="102" spans="1:8" ht="12.5">
      <c r="A102">
        <v>239</v>
      </c>
      <c r="B102" t="s">
        <v>78</v>
      </c>
      <c r="C102">
        <v>2018</v>
      </c>
      <c r="D102" t="s">
        <v>55</v>
      </c>
      <c r="E102">
        <v>182</v>
      </c>
      <c r="F102" s="30">
        <v>5388631</v>
      </c>
      <c r="G102" s="32">
        <v>0</v>
      </c>
      <c r="H102" s="34">
        <v>2.1499330567004611</v>
      </c>
    </row>
    <row r="103" spans="1:8" ht="12.5">
      <c r="A103">
        <v>239</v>
      </c>
      <c r="B103" t="s">
        <v>78</v>
      </c>
      <c r="C103">
        <v>2018</v>
      </c>
      <c r="D103" t="s">
        <v>54</v>
      </c>
      <c r="E103">
        <v>180</v>
      </c>
      <c r="F103" s="30">
        <v>5388631</v>
      </c>
      <c r="G103" s="32">
        <v>0</v>
      </c>
      <c r="H103" s="34">
        <v>14.149625554728045</v>
      </c>
    </row>
    <row r="104" spans="1:8" ht="12.5">
      <c r="A104">
        <v>239</v>
      </c>
      <c r="B104" t="s">
        <v>78</v>
      </c>
      <c r="C104">
        <v>2018</v>
      </c>
      <c r="D104" t="s">
        <v>59</v>
      </c>
      <c r="E104">
        <v>194</v>
      </c>
      <c r="F104" s="30">
        <v>5388631</v>
      </c>
      <c r="G104" s="32">
        <v>0</v>
      </c>
      <c r="H104" s="34">
        <v>1.0749511071495452</v>
      </c>
    </row>
    <row r="105" spans="1:8" ht="12.5">
      <c r="A105">
        <v>239</v>
      </c>
      <c r="B105" t="s">
        <v>78</v>
      </c>
      <c r="C105">
        <v>2018</v>
      </c>
      <c r="D105" t="s">
        <v>60</v>
      </c>
      <c r="E105">
        <v>321</v>
      </c>
      <c r="F105" s="30">
        <v>5388631</v>
      </c>
      <c r="G105" s="32">
        <v>0</v>
      </c>
      <c r="H105" s="34">
        <v>5.099090482862521</v>
      </c>
    </row>
    <row r="106" spans="1:8" ht="12.5">
      <c r="A106">
        <v>239</v>
      </c>
      <c r="B106" t="s">
        <v>78</v>
      </c>
      <c r="C106">
        <v>2018</v>
      </c>
      <c r="D106" t="s">
        <v>63</v>
      </c>
      <c r="E106">
        <v>210</v>
      </c>
      <c r="F106" s="30">
        <v>5388631</v>
      </c>
      <c r="G106" s="32">
        <v>0</v>
      </c>
      <c r="H106" s="34">
        <v>1.0436487510347943</v>
      </c>
    </row>
    <row r="107" spans="1:8" ht="12.5">
      <c r="A107">
        <v>239</v>
      </c>
      <c r="B107" t="s">
        <v>78</v>
      </c>
      <c r="C107">
        <v>2018</v>
      </c>
      <c r="D107" t="s">
        <v>68</v>
      </c>
      <c r="E107">
        <v>217</v>
      </c>
      <c r="F107" s="30">
        <v>5388631</v>
      </c>
      <c r="G107" s="32">
        <v>0</v>
      </c>
      <c r="H107" s="34">
        <v>35.400908854553379</v>
      </c>
    </row>
    <row r="108" spans="1:8" ht="12.5">
      <c r="A108">
        <v>239</v>
      </c>
      <c r="B108" t="s">
        <v>78</v>
      </c>
      <c r="C108">
        <v>2018</v>
      </c>
      <c r="D108" t="s">
        <v>70</v>
      </c>
      <c r="E108">
        <v>228</v>
      </c>
      <c r="F108" s="30">
        <v>5388631</v>
      </c>
      <c r="G108" s="32">
        <v>0</v>
      </c>
      <c r="H108" s="34">
        <v>2.2516158127472954</v>
      </c>
    </row>
    <row r="109" spans="1:8" ht="12.5">
      <c r="A109">
        <v>239</v>
      </c>
      <c r="B109" t="s">
        <v>78</v>
      </c>
      <c r="C109">
        <v>2018</v>
      </c>
      <c r="D109" t="s">
        <v>71</v>
      </c>
      <c r="E109">
        <v>229</v>
      </c>
      <c r="F109" s="30">
        <v>5388631</v>
      </c>
      <c r="G109" s="32">
        <v>0</v>
      </c>
      <c r="H109" s="34">
        <v>1.0397518051488805</v>
      </c>
    </row>
    <row r="110" spans="1:8" ht="12.5">
      <c r="A110">
        <v>239</v>
      </c>
      <c r="B110" t="s">
        <v>78</v>
      </c>
      <c r="C110">
        <v>2018</v>
      </c>
      <c r="D110" t="s">
        <v>73</v>
      </c>
      <c r="E110">
        <v>232</v>
      </c>
      <c r="F110" s="30">
        <v>5388631</v>
      </c>
      <c r="G110" s="32">
        <v>0</v>
      </c>
      <c r="H110" s="34">
        <v>3.2859692245773706</v>
      </c>
    </row>
    <row r="111" spans="1:8" ht="12.5">
      <c r="A111">
        <v>239</v>
      </c>
      <c r="B111" t="s">
        <v>78</v>
      </c>
      <c r="C111">
        <v>2018</v>
      </c>
      <c r="D111" t="s">
        <v>76</v>
      </c>
      <c r="E111">
        <v>236</v>
      </c>
      <c r="F111" s="30">
        <v>5388631</v>
      </c>
      <c r="G111" s="32">
        <v>0</v>
      </c>
      <c r="H111" s="34">
        <v>1.8562746718748229</v>
      </c>
    </row>
    <row r="112" spans="1:8" ht="12.5">
      <c r="A112">
        <v>239</v>
      </c>
      <c r="B112" t="s">
        <v>78</v>
      </c>
      <c r="C112">
        <v>2018</v>
      </c>
      <c r="D112" t="s">
        <v>75</v>
      </c>
      <c r="E112">
        <v>235</v>
      </c>
      <c r="F112" s="30">
        <v>5388631</v>
      </c>
      <c r="G112" s="32">
        <v>0</v>
      </c>
      <c r="H112" s="34">
        <v>1.1680303501931952</v>
      </c>
    </row>
    <row r="113" spans="1:8" ht="12.5">
      <c r="A113">
        <v>239</v>
      </c>
      <c r="B113" t="s">
        <v>78</v>
      </c>
      <c r="C113">
        <v>2018</v>
      </c>
      <c r="D113" t="s">
        <v>80</v>
      </c>
      <c r="E113">
        <v>240</v>
      </c>
      <c r="F113" s="30">
        <v>5388631</v>
      </c>
      <c r="G113" s="32">
        <v>0</v>
      </c>
      <c r="H113" s="34">
        <v>3.305861800084799</v>
      </c>
    </row>
    <row r="114" spans="1:8" ht="12.5">
      <c r="A114">
        <v>239</v>
      </c>
      <c r="B114" t="s">
        <v>78</v>
      </c>
      <c r="C114">
        <v>2018</v>
      </c>
      <c r="D114" t="s">
        <v>82</v>
      </c>
      <c r="E114">
        <v>247</v>
      </c>
      <c r="F114" s="30">
        <v>5388631</v>
      </c>
      <c r="G114" s="32">
        <v>0</v>
      </c>
      <c r="H114" s="34">
        <v>1.7415336672853929</v>
      </c>
    </row>
    <row r="115" spans="1:8" ht="12.5">
      <c r="A115">
        <v>239</v>
      </c>
      <c r="B115" t="s">
        <v>78</v>
      </c>
      <c r="C115">
        <v>2018</v>
      </c>
      <c r="D115" t="s">
        <v>81</v>
      </c>
      <c r="E115">
        <v>244</v>
      </c>
      <c r="F115" s="30">
        <v>5388631</v>
      </c>
      <c r="G115" s="32">
        <v>0</v>
      </c>
      <c r="H115" s="34">
        <v>5.97609318776568</v>
      </c>
    </row>
    <row r="116" spans="1:8" ht="12.5">
      <c r="A116">
        <v>239</v>
      </c>
      <c r="B116" t="s">
        <v>78</v>
      </c>
      <c r="C116">
        <v>2018</v>
      </c>
      <c r="D116" t="s">
        <v>88</v>
      </c>
      <c r="E116">
        <v>257</v>
      </c>
      <c r="F116" s="30">
        <v>5388631</v>
      </c>
      <c r="G116" s="32">
        <v>0</v>
      </c>
      <c r="H116" s="34">
        <v>4.9639902562937701</v>
      </c>
    </row>
    <row r="117" spans="1:8" ht="12.5">
      <c r="A117">
        <v>239</v>
      </c>
      <c r="B117" t="s">
        <v>78</v>
      </c>
      <c r="C117">
        <v>2018</v>
      </c>
      <c r="D117" t="s">
        <v>92</v>
      </c>
      <c r="E117">
        <v>266</v>
      </c>
      <c r="F117" s="30">
        <v>5388631</v>
      </c>
      <c r="G117" s="32">
        <v>0</v>
      </c>
      <c r="H117" s="34">
        <v>0.8265024263894547</v>
      </c>
    </row>
    <row r="118" spans="1:8" ht="12.5">
      <c r="A118">
        <v>239</v>
      </c>
      <c r="B118" t="s">
        <v>78</v>
      </c>
      <c r="C118">
        <v>2018</v>
      </c>
      <c r="D118" t="s">
        <v>93</v>
      </c>
      <c r="E118">
        <v>267</v>
      </c>
      <c r="F118" s="30">
        <v>5388631</v>
      </c>
      <c r="G118" s="32">
        <v>0</v>
      </c>
      <c r="H118" s="34">
        <v>90.229526632075391</v>
      </c>
    </row>
    <row r="119" spans="1:8" ht="12.5">
      <c r="A119">
        <v>239</v>
      </c>
      <c r="B119" t="s">
        <v>78</v>
      </c>
      <c r="C119">
        <v>2018</v>
      </c>
      <c r="D119" t="s">
        <v>37</v>
      </c>
      <c r="E119">
        <v>139</v>
      </c>
      <c r="F119" s="30">
        <v>5388631</v>
      </c>
      <c r="G119" s="32">
        <v>0</v>
      </c>
      <c r="H119" s="34">
        <v>11.466546329932077</v>
      </c>
    </row>
    <row r="120" spans="1:8" ht="12.5">
      <c r="A120">
        <v>239</v>
      </c>
      <c r="B120" t="s">
        <v>78</v>
      </c>
      <c r="C120">
        <v>2018</v>
      </c>
      <c r="D120" t="s">
        <v>95</v>
      </c>
      <c r="E120">
        <v>273</v>
      </c>
      <c r="F120" s="30">
        <v>5388631</v>
      </c>
      <c r="G120" s="32">
        <v>0</v>
      </c>
      <c r="H120" s="34">
        <v>2.0262122462735022</v>
      </c>
    </row>
    <row r="121" spans="1:8" ht="12.5">
      <c r="A121">
        <v>239</v>
      </c>
      <c r="B121" t="s">
        <v>78</v>
      </c>
      <c r="C121">
        <v>2018</v>
      </c>
      <c r="D121" t="s">
        <v>94</v>
      </c>
      <c r="E121">
        <v>272</v>
      </c>
      <c r="F121" s="30">
        <v>5388631</v>
      </c>
      <c r="G121" s="32">
        <v>0</v>
      </c>
      <c r="H121" s="34">
        <v>116.52028992053307</v>
      </c>
    </row>
    <row r="122" spans="1:8" ht="12.5">
      <c r="A122">
        <v>239</v>
      </c>
      <c r="B122" t="s">
        <v>78</v>
      </c>
      <c r="C122">
        <v>2018</v>
      </c>
      <c r="D122" t="s">
        <v>96</v>
      </c>
      <c r="E122">
        <v>275</v>
      </c>
      <c r="F122" s="30">
        <v>5388631</v>
      </c>
      <c r="G122" s="32">
        <v>0</v>
      </c>
      <c r="H122" s="34">
        <v>45.894971229170245</v>
      </c>
    </row>
    <row r="123" spans="1:8" ht="12.5">
      <c r="A123">
        <v>239</v>
      </c>
      <c r="B123" t="s">
        <v>78</v>
      </c>
      <c r="C123">
        <v>2018</v>
      </c>
      <c r="D123" t="s">
        <v>62</v>
      </c>
      <c r="E123">
        <v>324</v>
      </c>
      <c r="F123" s="30">
        <v>5388631</v>
      </c>
      <c r="G123" s="32">
        <v>0</v>
      </c>
      <c r="H123" s="34">
        <v>3.7999999999999996E-3</v>
      </c>
    </row>
    <row r="124" spans="1:8" ht="12.5">
      <c r="A124">
        <v>237</v>
      </c>
      <c r="B124" t="s">
        <v>77</v>
      </c>
      <c r="C124">
        <v>2018</v>
      </c>
      <c r="D124" t="s">
        <v>33</v>
      </c>
      <c r="E124">
        <v>122</v>
      </c>
      <c r="F124" s="30">
        <v>9283644.9989999998</v>
      </c>
      <c r="G124" s="32">
        <v>0</v>
      </c>
      <c r="H124" s="34">
        <v>6.3005506239674922</v>
      </c>
    </row>
    <row r="125" spans="1:8" ht="12.5">
      <c r="A125">
        <v>237</v>
      </c>
      <c r="B125" t="s">
        <v>77</v>
      </c>
      <c r="C125">
        <v>2018</v>
      </c>
      <c r="D125" t="s">
        <v>80</v>
      </c>
      <c r="E125">
        <v>240</v>
      </c>
      <c r="F125" s="30">
        <v>9283644.9989999998</v>
      </c>
      <c r="G125" s="32">
        <v>0</v>
      </c>
      <c r="H125" s="34">
        <v>3.305861800084799</v>
      </c>
    </row>
    <row r="126" spans="1:8" ht="12.5">
      <c r="A126">
        <v>237</v>
      </c>
      <c r="B126" t="s">
        <v>77</v>
      </c>
      <c r="C126">
        <v>2018</v>
      </c>
      <c r="D126" t="s">
        <v>31</v>
      </c>
      <c r="E126">
        <v>119</v>
      </c>
      <c r="F126" s="30">
        <v>9283644.9989999998</v>
      </c>
      <c r="G126" s="32">
        <v>0</v>
      </c>
      <c r="H126" s="34">
        <v>0.47394010075583065</v>
      </c>
    </row>
    <row r="127" spans="1:8" ht="12.5">
      <c r="A127">
        <v>237</v>
      </c>
      <c r="B127" t="s">
        <v>77</v>
      </c>
      <c r="C127">
        <v>2018</v>
      </c>
      <c r="D127" t="s">
        <v>79</v>
      </c>
      <c r="E127">
        <v>238</v>
      </c>
      <c r="F127" s="30">
        <v>9283644.9989999998</v>
      </c>
      <c r="G127" s="32">
        <v>0</v>
      </c>
      <c r="H127" s="34">
        <v>0</v>
      </c>
    </row>
    <row r="128" spans="1:8" ht="12.5">
      <c r="A128">
        <v>237</v>
      </c>
      <c r="B128" t="s">
        <v>77</v>
      </c>
      <c r="C128">
        <v>2018</v>
      </c>
      <c r="D128" t="s">
        <v>78</v>
      </c>
      <c r="E128">
        <v>239</v>
      </c>
      <c r="F128" s="30">
        <v>9283644.9989999998</v>
      </c>
      <c r="G128" s="32">
        <v>0</v>
      </c>
      <c r="H128" s="34">
        <v>0</v>
      </c>
    </row>
    <row r="129" spans="1:8" ht="12.5">
      <c r="A129">
        <v>237</v>
      </c>
      <c r="B129" t="s">
        <v>77</v>
      </c>
      <c r="C129">
        <v>2018</v>
      </c>
      <c r="D129" t="s">
        <v>73</v>
      </c>
      <c r="E129">
        <v>232</v>
      </c>
      <c r="F129" s="30">
        <v>9283644.9989999998</v>
      </c>
      <c r="G129" s="32">
        <v>0</v>
      </c>
      <c r="H129" s="34">
        <v>3.2859692245773706</v>
      </c>
    </row>
    <row r="130" spans="1:8" ht="12.5">
      <c r="A130">
        <v>237</v>
      </c>
      <c r="B130" t="s">
        <v>77</v>
      </c>
      <c r="C130">
        <v>2018</v>
      </c>
      <c r="D130" t="s">
        <v>71</v>
      </c>
      <c r="E130">
        <v>229</v>
      </c>
      <c r="F130" s="30">
        <v>9283644.9989999998</v>
      </c>
      <c r="G130" s="32">
        <v>0</v>
      </c>
      <c r="H130" s="34">
        <v>1.0397518051488805</v>
      </c>
    </row>
    <row r="131" spans="1:8" ht="12.5">
      <c r="A131">
        <v>237</v>
      </c>
      <c r="B131" t="s">
        <v>77</v>
      </c>
      <c r="C131">
        <v>2018</v>
      </c>
      <c r="D131" t="s">
        <v>51</v>
      </c>
      <c r="E131">
        <v>323</v>
      </c>
      <c r="F131" s="30">
        <v>9283644.9989999998</v>
      </c>
      <c r="G131" s="32">
        <v>0</v>
      </c>
      <c r="H131" s="34">
        <v>3.7999999999999996E-3</v>
      </c>
    </row>
    <row r="132" spans="1:8" ht="12.5">
      <c r="A132">
        <v>251</v>
      </c>
      <c r="B132" t="s">
        <v>85</v>
      </c>
      <c r="C132">
        <v>2018</v>
      </c>
      <c r="D132" t="s">
        <v>42</v>
      </c>
      <c r="E132">
        <v>233</v>
      </c>
      <c r="F132" s="30">
        <v>17658016.999000002</v>
      </c>
      <c r="G132" s="32">
        <v>4.8539393827514071E-2</v>
      </c>
      <c r="H132" s="34">
        <v>7.6E-3</v>
      </c>
    </row>
    <row r="133" spans="1:8" ht="12.5">
      <c r="A133">
        <v>251</v>
      </c>
      <c r="B133" t="s">
        <v>85</v>
      </c>
      <c r="C133">
        <v>2018</v>
      </c>
      <c r="D133" t="s">
        <v>84</v>
      </c>
      <c r="E133">
        <v>250</v>
      </c>
      <c r="F133" s="30">
        <v>17658016.999000002</v>
      </c>
      <c r="G133" s="32">
        <v>0.14759348560233868</v>
      </c>
      <c r="H133" s="34">
        <v>47.538727251387293</v>
      </c>
    </row>
    <row r="134" spans="1:8" ht="12.5">
      <c r="A134">
        <v>251</v>
      </c>
      <c r="B134" t="s">
        <v>85</v>
      </c>
      <c r="C134">
        <v>2018</v>
      </c>
      <c r="D134" t="s">
        <v>87</v>
      </c>
      <c r="E134">
        <v>253</v>
      </c>
      <c r="F134" s="30">
        <v>17658016.999000002</v>
      </c>
      <c r="G134" s="32">
        <v>7.5930219344365987E-2</v>
      </c>
      <c r="H134" s="34">
        <v>7.4702131505939038</v>
      </c>
    </row>
    <row r="135" spans="1:8" ht="12.5">
      <c r="A135">
        <v>251</v>
      </c>
      <c r="B135" t="s">
        <v>85</v>
      </c>
      <c r="C135">
        <v>2018</v>
      </c>
      <c r="D135" t="s">
        <v>39</v>
      </c>
      <c r="E135">
        <v>157</v>
      </c>
      <c r="F135" s="30">
        <v>17658016.999000002</v>
      </c>
      <c r="G135" s="32">
        <v>7.7203500496542104E-3</v>
      </c>
      <c r="H135" s="34">
        <v>14.311913562186774</v>
      </c>
    </row>
    <row r="136" spans="1:8" ht="12.5">
      <c r="A136">
        <v>251</v>
      </c>
      <c r="B136" t="s">
        <v>85</v>
      </c>
      <c r="C136">
        <v>2018</v>
      </c>
      <c r="D136" t="s">
        <v>86</v>
      </c>
      <c r="E136">
        <v>338</v>
      </c>
      <c r="F136" s="30">
        <v>17658016.999000002</v>
      </c>
      <c r="G136" s="32">
        <v>4.8563116262926491E-3</v>
      </c>
      <c r="H136" s="34">
        <v>809.60948359527004</v>
      </c>
    </row>
    <row r="137" spans="1:8" ht="12.5">
      <c r="A137">
        <v>251</v>
      </c>
      <c r="B137" t="s">
        <v>85</v>
      </c>
      <c r="C137">
        <v>2018</v>
      </c>
      <c r="D137" t="s">
        <v>86</v>
      </c>
      <c r="E137">
        <v>338</v>
      </c>
      <c r="F137" s="30">
        <v>17658016.999000002</v>
      </c>
      <c r="G137" s="32">
        <v>6.7140662792839314E-3</v>
      </c>
      <c r="H137" s="34">
        <v>809.60948359527004</v>
      </c>
    </row>
    <row r="138" spans="1:8" ht="12.5">
      <c r="A138">
        <v>230</v>
      </c>
      <c r="B138" t="s">
        <v>72</v>
      </c>
      <c r="C138">
        <v>2018</v>
      </c>
      <c r="D138" t="s">
        <v>42</v>
      </c>
      <c r="E138">
        <v>233</v>
      </c>
      <c r="F138" s="30">
        <v>812965840.17799997</v>
      </c>
      <c r="G138" s="32">
        <v>0</v>
      </c>
      <c r="H138" s="34">
        <v>7.6E-3</v>
      </c>
    </row>
    <row r="139" spans="1:8" ht="12.5">
      <c r="A139">
        <v>230</v>
      </c>
      <c r="B139" t="s">
        <v>72</v>
      </c>
      <c r="C139">
        <v>2018</v>
      </c>
      <c r="D139" t="s">
        <v>39</v>
      </c>
      <c r="E139">
        <v>157</v>
      </c>
      <c r="F139" s="30">
        <v>812965840.17799997</v>
      </c>
      <c r="G139" s="32">
        <v>0</v>
      </c>
      <c r="H139" s="34">
        <v>14.311913562186774</v>
      </c>
    </row>
    <row r="140" spans="1:8" ht="12.5">
      <c r="A140">
        <v>230</v>
      </c>
      <c r="B140" t="s">
        <v>72</v>
      </c>
      <c r="C140">
        <v>2018</v>
      </c>
      <c r="D140" t="s">
        <v>58</v>
      </c>
      <c r="E140">
        <v>197</v>
      </c>
      <c r="F140" s="30">
        <v>812965840.17799997</v>
      </c>
      <c r="G140" s="32">
        <v>0</v>
      </c>
      <c r="H140" s="34">
        <v>1.6929224321797205</v>
      </c>
    </row>
    <row r="141" spans="1:8" ht="12.5">
      <c r="A141">
        <v>230</v>
      </c>
      <c r="B141" t="s">
        <v>72</v>
      </c>
      <c r="C141">
        <v>2018</v>
      </c>
      <c r="D141" t="s">
        <v>60</v>
      </c>
      <c r="E141">
        <v>321</v>
      </c>
      <c r="F141" s="30">
        <v>812965840.17799997</v>
      </c>
      <c r="G141" s="32">
        <v>0</v>
      </c>
      <c r="H141" s="34">
        <v>5.099090482862521</v>
      </c>
    </row>
    <row r="142" spans="1:8" ht="12.5">
      <c r="A142">
        <v>230</v>
      </c>
      <c r="B142" t="s">
        <v>72</v>
      </c>
      <c r="C142">
        <v>2018</v>
      </c>
      <c r="D142" t="s">
        <v>67</v>
      </c>
      <c r="E142">
        <v>211</v>
      </c>
      <c r="F142" s="30">
        <v>812965840.17799997</v>
      </c>
      <c r="G142" s="32">
        <v>0</v>
      </c>
      <c r="H142" s="34">
        <v>1.6852517502874698</v>
      </c>
    </row>
    <row r="143" spans="1:8" ht="12.5">
      <c r="A143">
        <v>230</v>
      </c>
      <c r="B143" t="s">
        <v>72</v>
      </c>
      <c r="C143">
        <v>2018</v>
      </c>
      <c r="D143" t="s">
        <v>69</v>
      </c>
      <c r="E143">
        <v>219</v>
      </c>
      <c r="F143" s="30">
        <v>812965840.17799997</v>
      </c>
      <c r="G143" s="32">
        <v>0</v>
      </c>
      <c r="H143" s="34">
        <v>1.8472672479142009</v>
      </c>
    </row>
    <row r="144" spans="1:8" ht="12.5">
      <c r="A144">
        <v>230</v>
      </c>
      <c r="B144" t="s">
        <v>72</v>
      </c>
      <c r="C144">
        <v>2018</v>
      </c>
      <c r="D144" t="s">
        <v>91</v>
      </c>
      <c r="E144">
        <v>263</v>
      </c>
      <c r="F144" s="30">
        <v>812965840.17799997</v>
      </c>
      <c r="G144" s="32">
        <v>0</v>
      </c>
      <c r="H144" s="34">
        <v>4.7898644890116806</v>
      </c>
    </row>
    <row r="145" spans="1:8" ht="12.5">
      <c r="A145">
        <v>116</v>
      </c>
      <c r="B145" t="s">
        <v>27</v>
      </c>
      <c r="C145">
        <v>2018</v>
      </c>
      <c r="D145" t="s">
        <v>34</v>
      </c>
      <c r="E145">
        <v>125</v>
      </c>
      <c r="F145" s="30">
        <v>17517673.997000001</v>
      </c>
      <c r="G145" s="32">
        <v>0</v>
      </c>
      <c r="H145" s="34">
        <v>2.0065187259887991</v>
      </c>
    </row>
    <row r="146" spans="1:8" ht="12.5">
      <c r="A146">
        <v>116</v>
      </c>
      <c r="B146" t="s">
        <v>27</v>
      </c>
      <c r="C146">
        <v>2018</v>
      </c>
      <c r="D146" t="s">
        <v>51</v>
      </c>
      <c r="E146">
        <v>323</v>
      </c>
      <c r="F146" s="30">
        <v>17517673.997000001</v>
      </c>
      <c r="G146" s="32">
        <v>0</v>
      </c>
      <c r="H146" s="34">
        <v>3.7999999999999996E-3</v>
      </c>
    </row>
    <row r="147" spans="1:8" ht="12.5">
      <c r="A147">
        <v>116</v>
      </c>
      <c r="B147" t="s">
        <v>27</v>
      </c>
      <c r="C147">
        <v>2018</v>
      </c>
      <c r="D147" t="s">
        <v>55</v>
      </c>
      <c r="E147">
        <v>182</v>
      </c>
      <c r="F147" s="30">
        <v>17517673.997000001</v>
      </c>
      <c r="G147" s="32">
        <v>0</v>
      </c>
      <c r="H147" s="34">
        <v>2.1499330567004611</v>
      </c>
    </row>
    <row r="148" spans="1:8" ht="12.5">
      <c r="A148">
        <v>116</v>
      </c>
      <c r="B148" t="s">
        <v>27</v>
      </c>
      <c r="C148">
        <v>2018</v>
      </c>
      <c r="D148" t="s">
        <v>59</v>
      </c>
      <c r="E148">
        <v>194</v>
      </c>
      <c r="F148" s="30">
        <v>17517673.997000001</v>
      </c>
      <c r="G148" s="32">
        <v>0</v>
      </c>
      <c r="H148" s="34">
        <v>1.0749511071495452</v>
      </c>
    </row>
    <row r="149" spans="1:8" ht="12.5">
      <c r="A149">
        <v>116</v>
      </c>
      <c r="B149" t="s">
        <v>27</v>
      </c>
      <c r="C149">
        <v>2018</v>
      </c>
      <c r="D149" t="s">
        <v>70</v>
      </c>
      <c r="E149">
        <v>228</v>
      </c>
      <c r="F149" s="30">
        <v>17517673.997000001</v>
      </c>
      <c r="G149" s="32">
        <v>0</v>
      </c>
      <c r="H149" s="34">
        <v>2.2516158127472954</v>
      </c>
    </row>
    <row r="150" spans="1:8" ht="12.5">
      <c r="A150">
        <v>116</v>
      </c>
      <c r="B150" t="s">
        <v>27</v>
      </c>
      <c r="C150">
        <v>2018</v>
      </c>
      <c r="D150" t="s">
        <v>76</v>
      </c>
      <c r="E150">
        <v>236</v>
      </c>
      <c r="F150" s="30">
        <v>17517673.997000001</v>
      </c>
      <c r="G150" s="32">
        <v>0</v>
      </c>
      <c r="H150" s="34">
        <v>1.8562746718748229</v>
      </c>
    </row>
    <row r="151" spans="1:8" ht="12.5">
      <c r="A151">
        <v>116</v>
      </c>
      <c r="B151" t="s">
        <v>27</v>
      </c>
      <c r="C151">
        <v>2018</v>
      </c>
      <c r="D151" t="s">
        <v>81</v>
      </c>
      <c r="E151">
        <v>244</v>
      </c>
      <c r="F151" s="30">
        <v>17517673.997000001</v>
      </c>
      <c r="G151" s="32">
        <v>0</v>
      </c>
      <c r="H151" s="34">
        <v>5.97609318776568</v>
      </c>
    </row>
    <row r="152" spans="1:8" ht="12.5">
      <c r="A152">
        <v>116</v>
      </c>
      <c r="B152" t="s">
        <v>27</v>
      </c>
      <c r="C152">
        <v>2018</v>
      </c>
      <c r="D152" t="s">
        <v>92</v>
      </c>
      <c r="E152">
        <v>266</v>
      </c>
      <c r="F152" s="30">
        <v>17517673.997000001</v>
      </c>
      <c r="G152" s="32">
        <v>0</v>
      </c>
      <c r="H152" s="34">
        <v>0.8265024263894547</v>
      </c>
    </row>
    <row r="153" spans="1:8" ht="12.5">
      <c r="A153">
        <v>116</v>
      </c>
      <c r="B153" t="s">
        <v>27</v>
      </c>
      <c r="C153">
        <v>2018</v>
      </c>
      <c r="D153" t="s">
        <v>95</v>
      </c>
      <c r="E153">
        <v>273</v>
      </c>
      <c r="F153" s="30">
        <v>17517673.997000001</v>
      </c>
      <c r="G153" s="32">
        <v>0</v>
      </c>
      <c r="H153" s="34">
        <v>2.0262122462735022</v>
      </c>
    </row>
    <row r="154" spans="1:8" ht="12.5">
      <c r="A154">
        <v>116</v>
      </c>
      <c r="B154" t="s">
        <v>27</v>
      </c>
      <c r="C154">
        <v>2018</v>
      </c>
      <c r="D154" t="s">
        <v>94</v>
      </c>
      <c r="E154">
        <v>272</v>
      </c>
      <c r="F154" s="30">
        <v>17517673.997000001</v>
      </c>
      <c r="G154" s="32">
        <v>0</v>
      </c>
      <c r="H154" s="34">
        <v>116.52028992053307</v>
      </c>
    </row>
    <row r="155" spans="1:8" ht="12.5">
      <c r="A155">
        <v>233</v>
      </c>
      <c r="B155" t="s">
        <v>42</v>
      </c>
      <c r="C155">
        <v>2018</v>
      </c>
      <c r="D155" t="s">
        <v>72</v>
      </c>
      <c r="E155">
        <v>230</v>
      </c>
      <c r="F155" s="30">
        <v>1959</v>
      </c>
      <c r="G155" s="32">
        <v>0.23122787154980637</v>
      </c>
      <c r="H155" s="34">
        <v>1.8860649401436647</v>
      </c>
    </row>
    <row r="156" spans="1:8" ht="12.5">
      <c r="A156">
        <v>233</v>
      </c>
      <c r="B156" t="s">
        <v>42</v>
      </c>
      <c r="C156">
        <v>2018</v>
      </c>
      <c r="D156" t="s">
        <v>91</v>
      </c>
      <c r="E156">
        <v>263</v>
      </c>
      <c r="F156" s="30">
        <v>1959</v>
      </c>
      <c r="G156" s="32">
        <v>2.3777149892229749E-2</v>
      </c>
      <c r="H156" s="34">
        <v>4.7898644890116806</v>
      </c>
    </row>
    <row r="157" spans="1:8" ht="12.5">
      <c r="A157">
        <v>233</v>
      </c>
      <c r="B157" t="s">
        <v>42</v>
      </c>
      <c r="C157">
        <v>2018</v>
      </c>
      <c r="D157" t="s">
        <v>85</v>
      </c>
      <c r="E157">
        <v>251</v>
      </c>
      <c r="F157" s="30">
        <v>1959</v>
      </c>
      <c r="G157" s="32">
        <v>7.6301439062567394E-2</v>
      </c>
      <c r="H157" s="34">
        <v>1.5120377071822138</v>
      </c>
    </row>
    <row r="158" spans="1:8" ht="12.5">
      <c r="A158">
        <v>233</v>
      </c>
      <c r="B158" t="s">
        <v>42</v>
      </c>
      <c r="C158">
        <v>2018</v>
      </c>
      <c r="D158" t="s">
        <v>39</v>
      </c>
      <c r="E158">
        <v>157</v>
      </c>
      <c r="F158" s="30">
        <v>1959</v>
      </c>
      <c r="G158" s="32">
        <v>0.57802149854078877</v>
      </c>
      <c r="H158" s="34">
        <v>14.311913562186774</v>
      </c>
    </row>
    <row r="159" spans="1:8" ht="12.5">
      <c r="A159">
        <v>233</v>
      </c>
      <c r="B159" t="s">
        <v>42</v>
      </c>
      <c r="C159">
        <v>2018</v>
      </c>
      <c r="D159" t="s">
        <v>84</v>
      </c>
      <c r="E159">
        <v>250</v>
      </c>
      <c r="F159" s="30">
        <v>1959</v>
      </c>
      <c r="G159" s="32">
        <v>8.943070071268891E-2</v>
      </c>
      <c r="H159" s="34">
        <v>47.538727251387293</v>
      </c>
    </row>
    <row r="160" spans="1:8" ht="12.5">
      <c r="A160">
        <v>248</v>
      </c>
      <c r="B160" t="s">
        <v>83</v>
      </c>
      <c r="C160">
        <v>2018</v>
      </c>
      <c r="D160" t="s">
        <v>40</v>
      </c>
      <c r="E160">
        <v>234</v>
      </c>
      <c r="F160" s="30">
        <v>11356093</v>
      </c>
      <c r="G160" s="32">
        <v>0</v>
      </c>
      <c r="H160" s="34">
        <v>0.85000882760600582</v>
      </c>
    </row>
    <row r="161" spans="1:8" ht="12.5">
      <c r="A161">
        <v>248</v>
      </c>
      <c r="B161" t="s">
        <v>83</v>
      </c>
      <c r="C161">
        <v>2018</v>
      </c>
      <c r="D161" t="s">
        <v>47</v>
      </c>
      <c r="E161">
        <v>171</v>
      </c>
      <c r="F161" s="30">
        <v>11356093</v>
      </c>
      <c r="G161" s="32">
        <v>0</v>
      </c>
      <c r="H161" s="34">
        <v>1.1321172649537152</v>
      </c>
    </row>
    <row r="162" spans="1:8" ht="12.5">
      <c r="A162">
        <v>248</v>
      </c>
      <c r="B162" t="s">
        <v>83</v>
      </c>
      <c r="C162">
        <v>2018</v>
      </c>
      <c r="D162" t="s">
        <v>90</v>
      </c>
      <c r="E162">
        <v>262</v>
      </c>
      <c r="F162" s="30">
        <v>11356093</v>
      </c>
      <c r="G162" s="32">
        <v>0</v>
      </c>
      <c r="H162" s="34">
        <v>1.0632994176867889</v>
      </c>
    </row>
    <row r="163" spans="1:8" ht="12.5">
      <c r="A163">
        <v>248</v>
      </c>
      <c r="B163" t="s">
        <v>83</v>
      </c>
      <c r="C163">
        <v>2018</v>
      </c>
      <c r="D163" t="s">
        <v>57</v>
      </c>
      <c r="E163">
        <v>186</v>
      </c>
      <c r="F163" s="30">
        <v>11356093</v>
      </c>
      <c r="G163" s="32">
        <v>0</v>
      </c>
      <c r="H163" s="34">
        <v>1.2319722054735114</v>
      </c>
    </row>
    <row r="164" spans="1:8" ht="12.5">
      <c r="A164">
        <v>266</v>
      </c>
      <c r="B164" t="s">
        <v>92</v>
      </c>
      <c r="C164">
        <v>2018</v>
      </c>
      <c r="D164" t="s">
        <v>27</v>
      </c>
      <c r="E164">
        <v>116</v>
      </c>
      <c r="F164" s="30">
        <v>12325992.038000001</v>
      </c>
      <c r="G164" s="32">
        <v>5.6960535411091924E-2</v>
      </c>
      <c r="H164" s="34">
        <v>2.0040115317198595</v>
      </c>
    </row>
    <row r="165" spans="1:8" ht="12.5">
      <c r="A165">
        <v>266</v>
      </c>
      <c r="B165" t="s">
        <v>92</v>
      </c>
      <c r="C165">
        <v>2018</v>
      </c>
      <c r="D165" t="s">
        <v>76</v>
      </c>
      <c r="E165">
        <v>236</v>
      </c>
      <c r="F165" s="30">
        <v>12325992.038000001</v>
      </c>
      <c r="G165" s="32">
        <v>5.2144628402298688E-3</v>
      </c>
      <c r="H165" s="34">
        <v>1.8562746718748229</v>
      </c>
    </row>
    <row r="166" spans="1:8" ht="12.5">
      <c r="A166">
        <v>266</v>
      </c>
      <c r="B166" t="s">
        <v>92</v>
      </c>
      <c r="C166">
        <v>2018</v>
      </c>
      <c r="D166" t="s">
        <v>81</v>
      </c>
      <c r="E166">
        <v>244</v>
      </c>
      <c r="F166" s="30">
        <v>12325992.038000001</v>
      </c>
      <c r="G166" s="32">
        <v>0</v>
      </c>
      <c r="H166" s="34">
        <v>5.97609318776568</v>
      </c>
    </row>
    <row r="167" spans="1:8" ht="12.5">
      <c r="A167">
        <v>266</v>
      </c>
      <c r="B167" t="s">
        <v>92</v>
      </c>
      <c r="C167">
        <v>2018</v>
      </c>
      <c r="D167" t="s">
        <v>43</v>
      </c>
      <c r="E167">
        <v>160</v>
      </c>
      <c r="F167" s="30">
        <v>12325992.038000001</v>
      </c>
      <c r="G167" s="32">
        <v>0</v>
      </c>
      <c r="H167" s="34">
        <v>1.1701701485480824</v>
      </c>
    </row>
    <row r="168" spans="1:8" ht="12.5">
      <c r="A168">
        <v>266</v>
      </c>
      <c r="B168" t="s">
        <v>92</v>
      </c>
      <c r="C168">
        <v>2018</v>
      </c>
      <c r="D168" t="s">
        <v>94</v>
      </c>
      <c r="E168">
        <v>272</v>
      </c>
      <c r="F168" s="30">
        <v>12325992.038000001</v>
      </c>
      <c r="G168" s="32">
        <v>2.0036050877537771E-2</v>
      </c>
      <c r="H168" s="34">
        <v>116.52028992053307</v>
      </c>
    </row>
    <row r="169" spans="1:8" ht="12.5">
      <c r="A169">
        <v>266</v>
      </c>
      <c r="B169" t="s">
        <v>92</v>
      </c>
      <c r="C169">
        <v>2018</v>
      </c>
      <c r="D169" t="s">
        <v>95</v>
      </c>
      <c r="E169">
        <v>273</v>
      </c>
      <c r="F169" s="30">
        <v>12325992.038000001</v>
      </c>
      <c r="G169" s="32">
        <v>3.8563793360594394E-2</v>
      </c>
      <c r="H169" s="34">
        <v>2.0262122462735022</v>
      </c>
    </row>
    <row r="170" spans="1:8" ht="12.5">
      <c r="A170">
        <v>266</v>
      </c>
      <c r="B170" t="s">
        <v>92</v>
      </c>
      <c r="C170">
        <v>2018</v>
      </c>
      <c r="D170" t="s">
        <v>49</v>
      </c>
      <c r="E170">
        <v>154</v>
      </c>
      <c r="F170" s="30">
        <v>12325992.038000001</v>
      </c>
      <c r="G170" s="32">
        <v>0</v>
      </c>
      <c r="H170" s="34">
        <v>1.0279252187187491</v>
      </c>
    </row>
    <row r="171" spans="1:8" ht="12.5">
      <c r="A171">
        <v>217</v>
      </c>
      <c r="B171" t="s">
        <v>68</v>
      </c>
      <c r="C171">
        <v>2018</v>
      </c>
      <c r="D171" t="s">
        <v>33</v>
      </c>
      <c r="E171">
        <v>122</v>
      </c>
      <c r="F171" s="30">
        <v>18647814.999000002</v>
      </c>
      <c r="G171" s="32">
        <v>1.9286323735267057E-2</v>
      </c>
      <c r="H171" s="34">
        <v>6.3005506239674922</v>
      </c>
    </row>
    <row r="172" spans="1:8" ht="12.5">
      <c r="A172">
        <v>217</v>
      </c>
      <c r="B172" t="s">
        <v>68</v>
      </c>
      <c r="C172">
        <v>2018</v>
      </c>
      <c r="D172" t="s">
        <v>70</v>
      </c>
      <c r="E172">
        <v>228</v>
      </c>
      <c r="F172" s="30">
        <v>18647814.999000002</v>
      </c>
      <c r="G172" s="32">
        <v>4.5371695988360577E-3</v>
      </c>
      <c r="H172" s="34">
        <v>2.2516158127472954</v>
      </c>
    </row>
    <row r="173" spans="1:8" ht="12.5">
      <c r="A173">
        <v>217</v>
      </c>
      <c r="B173" t="s">
        <v>68</v>
      </c>
      <c r="C173">
        <v>2018</v>
      </c>
      <c r="D173" t="s">
        <v>71</v>
      </c>
      <c r="E173">
        <v>229</v>
      </c>
      <c r="F173" s="30">
        <v>18647814.999000002</v>
      </c>
      <c r="G173" s="32">
        <v>4.8758919519862184E-3</v>
      </c>
      <c r="H173" s="34">
        <v>1.0397518051488805</v>
      </c>
    </row>
    <row r="174" spans="1:8" ht="12.5">
      <c r="A174">
        <v>217</v>
      </c>
      <c r="B174" t="s">
        <v>68</v>
      </c>
      <c r="C174">
        <v>2018</v>
      </c>
      <c r="D174" t="s">
        <v>73</v>
      </c>
      <c r="E174">
        <v>232</v>
      </c>
      <c r="F174" s="30">
        <v>18647814.999000002</v>
      </c>
      <c r="G174" s="32">
        <v>9.5813037580005575E-3</v>
      </c>
      <c r="H174" s="34">
        <v>3.2859692245773706</v>
      </c>
    </row>
    <row r="175" spans="1:8" ht="12.5">
      <c r="A175">
        <v>217</v>
      </c>
      <c r="B175" t="s">
        <v>68</v>
      </c>
      <c r="C175">
        <v>2018</v>
      </c>
      <c r="D175" t="s">
        <v>80</v>
      </c>
      <c r="E175">
        <v>240</v>
      </c>
      <c r="F175" s="30">
        <v>18647814.999000002</v>
      </c>
      <c r="G175" s="32">
        <v>2.1561032445213669E-2</v>
      </c>
      <c r="H175" s="34">
        <v>3.305861800084799</v>
      </c>
    </row>
    <row r="176" spans="1:8" ht="12.5">
      <c r="A176">
        <v>217</v>
      </c>
      <c r="B176" t="s">
        <v>68</v>
      </c>
      <c r="C176">
        <v>2018</v>
      </c>
      <c r="D176" t="s">
        <v>31</v>
      </c>
      <c r="E176">
        <v>119</v>
      </c>
      <c r="F176" s="30">
        <v>18647814.999000002</v>
      </c>
      <c r="G176" s="32">
        <v>7.8680372815683897E-3</v>
      </c>
      <c r="H176" s="34">
        <v>0.47394010075583065</v>
      </c>
    </row>
    <row r="177" spans="1:8" ht="12.5">
      <c r="A177">
        <v>217</v>
      </c>
      <c r="B177" t="s">
        <v>68</v>
      </c>
      <c r="C177">
        <v>2018</v>
      </c>
      <c r="D177" t="s">
        <v>61</v>
      </c>
      <c r="E177" t="s">
        <v>8655</v>
      </c>
      <c r="F177" s="30">
        <v>18647814.999000002</v>
      </c>
      <c r="G177" s="32">
        <v>2.7151752733560641E-3</v>
      </c>
      <c r="H177" s="34">
        <v>3.8E-3</v>
      </c>
    </row>
    <row r="178" spans="1:8" ht="12.5">
      <c r="A178">
        <v>217</v>
      </c>
      <c r="B178" t="s">
        <v>68</v>
      </c>
      <c r="C178">
        <v>2018</v>
      </c>
      <c r="D178" t="s">
        <v>96</v>
      </c>
      <c r="E178">
        <v>275</v>
      </c>
      <c r="F178" s="30">
        <v>18647814.999000002</v>
      </c>
      <c r="G178" s="32">
        <v>6.0200976798619093E-3</v>
      </c>
      <c r="H178" s="34">
        <v>45.894971229170245</v>
      </c>
    </row>
    <row r="179" spans="1:8" ht="12.5">
      <c r="A179">
        <v>217</v>
      </c>
      <c r="B179" t="s">
        <v>68</v>
      </c>
      <c r="C179">
        <v>2018</v>
      </c>
      <c r="D179" t="s">
        <v>54</v>
      </c>
      <c r="E179">
        <v>180</v>
      </c>
      <c r="F179" s="30">
        <v>18647814.999000002</v>
      </c>
      <c r="G179" s="32">
        <v>0</v>
      </c>
      <c r="H179" s="34">
        <v>14.149625554728045</v>
      </c>
    </row>
    <row r="180" spans="1:8" ht="12.5">
      <c r="A180">
        <v>217</v>
      </c>
      <c r="B180" t="s">
        <v>68</v>
      </c>
      <c r="C180">
        <v>2018</v>
      </c>
      <c r="D180" t="s">
        <v>8656</v>
      </c>
      <c r="E180">
        <v>329</v>
      </c>
      <c r="F180" s="30">
        <v>18647814.999000002</v>
      </c>
      <c r="G180" s="32">
        <v>0</v>
      </c>
      <c r="H180" s="34">
        <v>0</v>
      </c>
    </row>
    <row r="181" spans="1:8" ht="12.5">
      <c r="A181">
        <v>217</v>
      </c>
      <c r="B181" t="s">
        <v>68</v>
      </c>
      <c r="C181">
        <v>2018</v>
      </c>
      <c r="D181" t="s">
        <v>62</v>
      </c>
      <c r="E181">
        <v>324</v>
      </c>
      <c r="F181" s="30">
        <v>18647814.999000002</v>
      </c>
      <c r="G181" s="32">
        <v>3.3397242064686981E-3</v>
      </c>
      <c r="H181" s="34">
        <v>3.7999999999999996E-3</v>
      </c>
    </row>
    <row r="182" spans="1:8" ht="12.5">
      <c r="A182">
        <v>101</v>
      </c>
      <c r="B182" t="s">
        <v>74</v>
      </c>
      <c r="C182">
        <v>2018</v>
      </c>
      <c r="D182" t="s">
        <v>87</v>
      </c>
      <c r="E182">
        <v>253</v>
      </c>
      <c r="F182" s="30">
        <v>5696368.9979999997</v>
      </c>
      <c r="G182" s="32">
        <v>0</v>
      </c>
      <c r="H182" s="34">
        <v>7.4702131505939038</v>
      </c>
    </row>
    <row r="183" spans="1:8" ht="12.5">
      <c r="A183">
        <v>101</v>
      </c>
      <c r="B183" t="s">
        <v>74</v>
      </c>
      <c r="C183">
        <v>2018</v>
      </c>
      <c r="D183" t="s">
        <v>60</v>
      </c>
      <c r="E183">
        <v>321</v>
      </c>
      <c r="F183" s="30">
        <v>5696368.9979999997</v>
      </c>
      <c r="G183" s="32">
        <v>0</v>
      </c>
      <c r="H183" s="34">
        <v>5.099090482862521</v>
      </c>
    </row>
    <row r="184" spans="1:8" ht="12.5">
      <c r="A184">
        <v>247</v>
      </c>
      <c r="B184" t="s">
        <v>82</v>
      </c>
      <c r="C184">
        <v>2018</v>
      </c>
      <c r="D184" t="s">
        <v>33</v>
      </c>
      <c r="E184">
        <v>122</v>
      </c>
      <c r="F184" s="30">
        <v>6440959.7910000002</v>
      </c>
      <c r="G184" s="32">
        <v>0.25823307650447908</v>
      </c>
      <c r="H184" s="34">
        <v>6.3005506239674922</v>
      </c>
    </row>
    <row r="185" spans="1:8" ht="12.5">
      <c r="A185">
        <v>247</v>
      </c>
      <c r="B185" t="s">
        <v>82</v>
      </c>
      <c r="C185">
        <v>2018</v>
      </c>
      <c r="D185" t="s">
        <v>80</v>
      </c>
      <c r="E185">
        <v>240</v>
      </c>
      <c r="F185" s="30">
        <v>6440959.7910000002</v>
      </c>
      <c r="G185" s="32">
        <v>5.1100316661694144E-2</v>
      </c>
      <c r="H185" s="34">
        <v>3.305861800084799</v>
      </c>
    </row>
    <row r="186" spans="1:8" ht="12.5">
      <c r="A186">
        <v>247</v>
      </c>
      <c r="B186" t="s">
        <v>82</v>
      </c>
      <c r="C186">
        <v>2018</v>
      </c>
      <c r="D186" t="s">
        <v>31</v>
      </c>
      <c r="E186">
        <v>119</v>
      </c>
      <c r="F186" s="30">
        <v>6440959.7910000002</v>
      </c>
      <c r="G186" s="32">
        <v>0</v>
      </c>
      <c r="H186" s="34">
        <v>0.47394010075583065</v>
      </c>
    </row>
    <row r="187" spans="1:8" ht="12.5">
      <c r="A187">
        <v>165</v>
      </c>
      <c r="B187" t="s">
        <v>45</v>
      </c>
      <c r="C187">
        <v>2018</v>
      </c>
      <c r="D187" t="s">
        <v>88</v>
      </c>
      <c r="E187">
        <v>257</v>
      </c>
      <c r="F187" s="30">
        <v>404629252.37699997</v>
      </c>
      <c r="G187" s="32">
        <v>0</v>
      </c>
      <c r="H187" s="34">
        <v>4.9639902562937701</v>
      </c>
    </row>
    <row r="188" spans="1:8" ht="12.5">
      <c r="A188">
        <v>273</v>
      </c>
      <c r="B188" t="s">
        <v>95</v>
      </c>
      <c r="C188">
        <v>2018</v>
      </c>
      <c r="D188" t="s">
        <v>27</v>
      </c>
      <c r="E188">
        <v>116</v>
      </c>
      <c r="F188" s="30">
        <v>45066372.318999998</v>
      </c>
      <c r="G188" s="32">
        <v>0</v>
      </c>
      <c r="H188" s="34">
        <v>2.0040115317198595</v>
      </c>
    </row>
    <row r="189" spans="1:8" ht="12.5">
      <c r="A189">
        <v>273</v>
      </c>
      <c r="B189" t="s">
        <v>95</v>
      </c>
      <c r="C189">
        <v>2018</v>
      </c>
      <c r="D189" t="s">
        <v>70</v>
      </c>
      <c r="E189">
        <v>228</v>
      </c>
      <c r="F189" s="30">
        <v>45066372.318999998</v>
      </c>
      <c r="G189" s="32">
        <v>0</v>
      </c>
      <c r="H189" s="34">
        <v>2.2516158127472954</v>
      </c>
    </row>
    <row r="190" spans="1:8" ht="12.5">
      <c r="A190">
        <v>273</v>
      </c>
      <c r="B190" t="s">
        <v>95</v>
      </c>
      <c r="C190">
        <v>2018</v>
      </c>
      <c r="D190" t="s">
        <v>76</v>
      </c>
      <c r="E190">
        <v>236</v>
      </c>
      <c r="F190" s="30">
        <v>45066372.318999998</v>
      </c>
      <c r="G190" s="32">
        <v>0</v>
      </c>
      <c r="H190" s="34">
        <v>1.8562746718748229</v>
      </c>
    </row>
    <row r="191" spans="1:8" ht="12.5">
      <c r="A191">
        <v>273</v>
      </c>
      <c r="B191" t="s">
        <v>95</v>
      </c>
      <c r="C191">
        <v>2018</v>
      </c>
      <c r="D191" t="s">
        <v>75</v>
      </c>
      <c r="E191">
        <v>235</v>
      </c>
      <c r="F191" s="30">
        <v>45066372.318999998</v>
      </c>
      <c r="G191" s="32">
        <v>0</v>
      </c>
      <c r="H191" s="34">
        <v>1.1680303501931952</v>
      </c>
    </row>
    <row r="192" spans="1:8" ht="12.5">
      <c r="A192">
        <v>273</v>
      </c>
      <c r="B192" t="s">
        <v>95</v>
      </c>
      <c r="C192">
        <v>2018</v>
      </c>
      <c r="D192" t="s">
        <v>81</v>
      </c>
      <c r="E192">
        <v>244</v>
      </c>
      <c r="F192" s="30">
        <v>45066372.318999998</v>
      </c>
      <c r="G192" s="32">
        <v>0</v>
      </c>
      <c r="H192" s="34">
        <v>5.97609318776568</v>
      </c>
    </row>
    <row r="193" spans="1:8" ht="12.5">
      <c r="A193">
        <v>273</v>
      </c>
      <c r="B193" t="s">
        <v>95</v>
      </c>
      <c r="C193">
        <v>2018</v>
      </c>
      <c r="D193" t="s">
        <v>88</v>
      </c>
      <c r="E193">
        <v>257</v>
      </c>
      <c r="F193" s="30">
        <v>45066372.318999998</v>
      </c>
      <c r="G193" s="32">
        <v>0</v>
      </c>
      <c r="H193" s="34">
        <v>4.9639902562937701</v>
      </c>
    </row>
    <row r="194" spans="1:8" ht="12.5">
      <c r="A194">
        <v>273</v>
      </c>
      <c r="B194" t="s">
        <v>95</v>
      </c>
      <c r="C194">
        <v>2018</v>
      </c>
      <c r="D194" t="s">
        <v>92</v>
      </c>
      <c r="E194">
        <v>266</v>
      </c>
      <c r="F194" s="30">
        <v>45066372.318999998</v>
      </c>
      <c r="G194" s="32">
        <v>0</v>
      </c>
      <c r="H194" s="34">
        <v>0.8265024263894547</v>
      </c>
    </row>
    <row r="195" spans="1:8" ht="12.5">
      <c r="A195">
        <v>273</v>
      </c>
      <c r="B195" t="s">
        <v>95</v>
      </c>
      <c r="C195">
        <v>2018</v>
      </c>
      <c r="D195" t="s">
        <v>94</v>
      </c>
      <c r="E195">
        <v>272</v>
      </c>
      <c r="F195" s="30">
        <v>45066372.318999998</v>
      </c>
      <c r="G195" s="32">
        <v>0</v>
      </c>
      <c r="H195" s="34">
        <v>116.52028992053307</v>
      </c>
    </row>
    <row r="196" spans="1:8" ht="12.5">
      <c r="A196">
        <v>273</v>
      </c>
      <c r="B196" t="s">
        <v>95</v>
      </c>
      <c r="C196">
        <v>2018</v>
      </c>
      <c r="D196" t="s">
        <v>96</v>
      </c>
      <c r="E196">
        <v>275</v>
      </c>
      <c r="F196" s="30">
        <v>45066372.318999998</v>
      </c>
      <c r="G196" s="32">
        <v>0</v>
      </c>
      <c r="H196" s="34">
        <v>45.894971229170245</v>
      </c>
    </row>
    <row r="197" spans="1:8" ht="12.5">
      <c r="A197">
        <v>263</v>
      </c>
      <c r="B197" t="s">
        <v>91</v>
      </c>
      <c r="C197">
        <v>2018</v>
      </c>
      <c r="D197" t="s">
        <v>29</v>
      </c>
      <c r="E197">
        <v>118</v>
      </c>
      <c r="F197" s="30">
        <v>169376934.66</v>
      </c>
      <c r="G197" s="32">
        <v>1.0074879855203514E-3</v>
      </c>
      <c r="H197" s="34">
        <v>1.1889432716355663</v>
      </c>
    </row>
    <row r="198" spans="1:8" ht="12.5">
      <c r="A198">
        <v>263</v>
      </c>
      <c r="B198" t="s">
        <v>91</v>
      </c>
      <c r="C198">
        <v>2018</v>
      </c>
      <c r="D198" t="s">
        <v>8657</v>
      </c>
      <c r="E198">
        <v>233</v>
      </c>
      <c r="F198" s="30">
        <v>169376934.66</v>
      </c>
      <c r="G198" s="32">
        <v>0</v>
      </c>
      <c r="H198" s="34">
        <v>0</v>
      </c>
    </row>
    <row r="199" spans="1:8" ht="12.5">
      <c r="A199">
        <v>263</v>
      </c>
      <c r="B199" t="s">
        <v>91</v>
      </c>
      <c r="C199">
        <v>2018</v>
      </c>
      <c r="D199" t="s">
        <v>39</v>
      </c>
      <c r="E199">
        <v>157</v>
      </c>
      <c r="F199" s="30">
        <v>169376934.66</v>
      </c>
      <c r="G199" s="32">
        <v>8.0948487509263991E-6</v>
      </c>
      <c r="H199" s="34">
        <v>14.311913562186774</v>
      </c>
    </row>
    <row r="200" spans="1:8" ht="12.5">
      <c r="A200">
        <v>263</v>
      </c>
      <c r="B200" t="s">
        <v>91</v>
      </c>
      <c r="C200">
        <v>2018</v>
      </c>
      <c r="D200" t="s">
        <v>58</v>
      </c>
      <c r="E200">
        <v>197</v>
      </c>
      <c r="F200" s="30">
        <v>169376934.66</v>
      </c>
      <c r="G200" s="32">
        <v>4.7676779542218126E-4</v>
      </c>
      <c r="H200" s="34">
        <v>1.6929224321797205</v>
      </c>
    </row>
    <row r="201" spans="1:8" ht="12.5">
      <c r="A201">
        <v>263</v>
      </c>
      <c r="B201" t="s">
        <v>91</v>
      </c>
      <c r="C201">
        <v>2018</v>
      </c>
      <c r="D201" t="s">
        <v>60</v>
      </c>
      <c r="E201">
        <v>321</v>
      </c>
      <c r="F201" s="30">
        <v>169376934.66</v>
      </c>
      <c r="G201" s="32">
        <v>1.291399216291411E-2</v>
      </c>
      <c r="H201" s="34">
        <v>5.099090482862521</v>
      </c>
    </row>
    <row r="202" spans="1:8" ht="12.5">
      <c r="A202">
        <v>263</v>
      </c>
      <c r="B202" t="s">
        <v>91</v>
      </c>
      <c r="C202">
        <v>2018</v>
      </c>
      <c r="D202" t="s">
        <v>87</v>
      </c>
      <c r="E202">
        <v>253</v>
      </c>
      <c r="F202" s="30">
        <v>169376934.66</v>
      </c>
      <c r="G202" s="32">
        <v>2.9322933834235116E-3</v>
      </c>
      <c r="H202" s="34">
        <v>7.4702131505939038</v>
      </c>
    </row>
    <row r="203" spans="1:8" ht="12.5">
      <c r="A203">
        <v>263</v>
      </c>
      <c r="B203" t="s">
        <v>91</v>
      </c>
      <c r="C203">
        <v>2018</v>
      </c>
      <c r="D203" t="s">
        <v>88</v>
      </c>
      <c r="E203">
        <v>257</v>
      </c>
      <c r="F203" s="30">
        <v>169376934.66</v>
      </c>
      <c r="G203" s="32">
        <v>0</v>
      </c>
      <c r="H203" s="34">
        <v>4.9639902562937701</v>
      </c>
    </row>
    <row r="204" spans="1:8" ht="12.5">
      <c r="A204">
        <v>180</v>
      </c>
      <c r="B204" t="s">
        <v>54</v>
      </c>
      <c r="C204">
        <v>2018</v>
      </c>
      <c r="D204" t="s">
        <v>8656</v>
      </c>
      <c r="E204">
        <v>329</v>
      </c>
      <c r="F204" s="30">
        <v>14016736.494999999</v>
      </c>
      <c r="G204" s="32">
        <v>0</v>
      </c>
      <c r="H204" s="34">
        <v>0</v>
      </c>
    </row>
    <row r="205" spans="1:8" ht="12.5">
      <c r="A205">
        <v>180</v>
      </c>
      <c r="B205" t="s">
        <v>54</v>
      </c>
      <c r="C205">
        <v>2018</v>
      </c>
      <c r="D205" t="s">
        <v>27</v>
      </c>
      <c r="E205">
        <v>116</v>
      </c>
      <c r="F205" s="30">
        <v>14016736.494999999</v>
      </c>
      <c r="G205" s="32">
        <v>0</v>
      </c>
      <c r="H205" s="34">
        <v>2.0040115317198595</v>
      </c>
    </row>
    <row r="206" spans="1:8" ht="12.5">
      <c r="A206">
        <v>180</v>
      </c>
      <c r="B206" t="s">
        <v>54</v>
      </c>
      <c r="C206">
        <v>2018</v>
      </c>
      <c r="D206" t="s">
        <v>31</v>
      </c>
      <c r="E206">
        <v>119</v>
      </c>
      <c r="F206" s="30">
        <v>14016736.494999999</v>
      </c>
      <c r="G206" s="32">
        <v>1.7777468953519365E-2</v>
      </c>
      <c r="H206" s="34">
        <v>0.47394010075583065</v>
      </c>
    </row>
    <row r="207" spans="1:8" ht="12.5">
      <c r="A207">
        <v>180</v>
      </c>
      <c r="B207" t="s">
        <v>54</v>
      </c>
      <c r="C207">
        <v>2018</v>
      </c>
      <c r="D207" t="s">
        <v>30</v>
      </c>
      <c r="E207" t="s">
        <v>6874</v>
      </c>
      <c r="F207" s="30">
        <v>14016736.494999999</v>
      </c>
      <c r="G207" s="32">
        <v>0</v>
      </c>
      <c r="H207" s="34">
        <v>3.8088555304558718E-3</v>
      </c>
    </row>
    <row r="208" spans="1:8" ht="12.5">
      <c r="A208">
        <v>180</v>
      </c>
      <c r="B208" t="s">
        <v>54</v>
      </c>
      <c r="C208">
        <v>2018</v>
      </c>
      <c r="D208" t="s">
        <v>32</v>
      </c>
      <c r="E208">
        <v>243</v>
      </c>
      <c r="F208" s="30">
        <v>14016736.494999999</v>
      </c>
      <c r="G208" s="32">
        <v>0</v>
      </c>
      <c r="H208" s="34">
        <v>4.111589067074509</v>
      </c>
    </row>
    <row r="209" spans="1:8" ht="12.5">
      <c r="A209">
        <v>180</v>
      </c>
      <c r="B209" t="s">
        <v>54</v>
      </c>
      <c r="C209">
        <v>2018</v>
      </c>
      <c r="D209" t="s">
        <v>33</v>
      </c>
      <c r="E209">
        <v>122</v>
      </c>
      <c r="F209" s="30">
        <v>14016736.494999999</v>
      </c>
      <c r="G209" s="32">
        <v>2.0189396495141842E-3</v>
      </c>
      <c r="H209" s="34">
        <v>6.3005506239674922</v>
      </c>
    </row>
    <row r="210" spans="1:8" ht="12.5">
      <c r="A210">
        <v>180</v>
      </c>
      <c r="B210" t="s">
        <v>54</v>
      </c>
      <c r="C210">
        <v>2018</v>
      </c>
      <c r="D210" t="s">
        <v>34</v>
      </c>
      <c r="E210">
        <v>125</v>
      </c>
      <c r="F210" s="30">
        <v>14016736.494999999</v>
      </c>
      <c r="G210" s="32">
        <v>0</v>
      </c>
      <c r="H210" s="34">
        <v>2.0065187259887991</v>
      </c>
    </row>
    <row r="211" spans="1:8" ht="12.5">
      <c r="A211">
        <v>180</v>
      </c>
      <c r="B211" t="s">
        <v>54</v>
      </c>
      <c r="C211">
        <v>2018</v>
      </c>
      <c r="D211" t="s">
        <v>77</v>
      </c>
      <c r="E211">
        <v>237</v>
      </c>
      <c r="F211" s="30">
        <v>14016736.494999999</v>
      </c>
      <c r="G211" s="32">
        <v>0</v>
      </c>
      <c r="H211" s="34">
        <v>0</v>
      </c>
    </row>
    <row r="212" spans="1:8" ht="12.5">
      <c r="A212">
        <v>180</v>
      </c>
      <c r="B212" t="s">
        <v>54</v>
      </c>
      <c r="C212">
        <v>2018</v>
      </c>
      <c r="D212" t="s">
        <v>79</v>
      </c>
      <c r="E212">
        <v>238</v>
      </c>
      <c r="F212" s="30">
        <v>14016736.494999999</v>
      </c>
      <c r="G212" s="32">
        <v>0</v>
      </c>
      <c r="H212" s="34">
        <v>0</v>
      </c>
    </row>
    <row r="213" spans="1:8" ht="12.5">
      <c r="A213">
        <v>180</v>
      </c>
      <c r="B213" t="s">
        <v>54</v>
      </c>
      <c r="C213">
        <v>2018</v>
      </c>
      <c r="D213" t="s">
        <v>61</v>
      </c>
      <c r="E213" t="s">
        <v>8655</v>
      </c>
      <c r="F213" s="30">
        <v>14016736.494999999</v>
      </c>
      <c r="G213" s="32">
        <v>0</v>
      </c>
      <c r="H213" s="34">
        <v>3.8E-3</v>
      </c>
    </row>
    <row r="214" spans="1:8" ht="12.5">
      <c r="A214">
        <v>180</v>
      </c>
      <c r="B214" t="s">
        <v>54</v>
      </c>
      <c r="C214">
        <v>2018</v>
      </c>
      <c r="D214" t="s">
        <v>78</v>
      </c>
      <c r="E214">
        <v>239</v>
      </c>
      <c r="F214" s="30">
        <v>14016736.494999999</v>
      </c>
      <c r="G214" s="32">
        <v>0</v>
      </c>
      <c r="H214" s="34">
        <v>0</v>
      </c>
    </row>
    <row r="215" spans="1:8" ht="12.5">
      <c r="A215">
        <v>180</v>
      </c>
      <c r="B215" t="s">
        <v>54</v>
      </c>
      <c r="C215">
        <v>2018</v>
      </c>
      <c r="D215" t="s">
        <v>55</v>
      </c>
      <c r="E215">
        <v>182</v>
      </c>
      <c r="F215" s="30">
        <v>14016736.494999999</v>
      </c>
      <c r="G215" s="32">
        <v>0</v>
      </c>
      <c r="H215" s="34">
        <v>2.1499330567004611</v>
      </c>
    </row>
    <row r="216" spans="1:8" ht="12.5">
      <c r="A216">
        <v>180</v>
      </c>
      <c r="B216" t="s">
        <v>54</v>
      </c>
      <c r="C216">
        <v>2018</v>
      </c>
      <c r="D216" t="s">
        <v>59</v>
      </c>
      <c r="E216">
        <v>194</v>
      </c>
      <c r="F216" s="30">
        <v>14016736.494999999</v>
      </c>
      <c r="G216" s="32">
        <v>0</v>
      </c>
      <c r="H216" s="34">
        <v>1.0749511071495452</v>
      </c>
    </row>
    <row r="217" spans="1:8" ht="12.5">
      <c r="A217">
        <v>180</v>
      </c>
      <c r="B217" t="s">
        <v>54</v>
      </c>
      <c r="C217">
        <v>2018</v>
      </c>
      <c r="D217" t="s">
        <v>63</v>
      </c>
      <c r="E217">
        <v>210</v>
      </c>
      <c r="F217" s="30">
        <v>14016736.494999999</v>
      </c>
      <c r="G217" s="32">
        <v>1.4294881485365644E-3</v>
      </c>
      <c r="H217" s="34">
        <v>1.0436487510347943</v>
      </c>
    </row>
    <row r="218" spans="1:8" ht="12.5">
      <c r="A218">
        <v>180</v>
      </c>
      <c r="B218" t="s">
        <v>54</v>
      </c>
      <c r="C218">
        <v>2018</v>
      </c>
      <c r="D218" t="s">
        <v>68</v>
      </c>
      <c r="E218">
        <v>217</v>
      </c>
      <c r="F218" s="30">
        <v>14016736.494999999</v>
      </c>
      <c r="G218" s="32">
        <v>2.0481846956769442E-3</v>
      </c>
      <c r="H218" s="34">
        <v>35.400908854553379</v>
      </c>
    </row>
    <row r="219" spans="1:8" ht="12.5">
      <c r="A219">
        <v>180</v>
      </c>
      <c r="B219" t="s">
        <v>54</v>
      </c>
      <c r="C219">
        <v>2018</v>
      </c>
      <c r="D219" t="s">
        <v>70</v>
      </c>
      <c r="E219">
        <v>228</v>
      </c>
      <c r="F219" s="30">
        <v>14016736.494999999</v>
      </c>
      <c r="G219" s="32">
        <v>0.12691367109849766</v>
      </c>
      <c r="H219" s="34">
        <v>2.2516158127472954</v>
      </c>
    </row>
    <row r="220" spans="1:8" ht="12.5">
      <c r="A220">
        <v>180</v>
      </c>
      <c r="B220" t="s">
        <v>54</v>
      </c>
      <c r="C220">
        <v>2018</v>
      </c>
      <c r="D220" t="s">
        <v>71</v>
      </c>
      <c r="E220">
        <v>229</v>
      </c>
      <c r="F220" s="30">
        <v>14016736.494999999</v>
      </c>
      <c r="G220" s="32">
        <v>0</v>
      </c>
      <c r="H220" s="34">
        <v>1.0397518051488805</v>
      </c>
    </row>
    <row r="221" spans="1:8" ht="12.5">
      <c r="A221">
        <v>180</v>
      </c>
      <c r="B221" t="s">
        <v>54</v>
      </c>
      <c r="C221">
        <v>2018</v>
      </c>
      <c r="D221" t="s">
        <v>73</v>
      </c>
      <c r="E221">
        <v>232</v>
      </c>
      <c r="F221" s="30">
        <v>14016736.494999999</v>
      </c>
      <c r="G221" s="32">
        <v>0</v>
      </c>
      <c r="H221" s="34">
        <v>3.2859692245773706</v>
      </c>
    </row>
    <row r="222" spans="1:8" ht="12.5">
      <c r="A222">
        <v>180</v>
      </c>
      <c r="B222" t="s">
        <v>54</v>
      </c>
      <c r="C222">
        <v>2018</v>
      </c>
      <c r="D222" t="s">
        <v>75</v>
      </c>
      <c r="E222">
        <v>235</v>
      </c>
      <c r="F222" s="30">
        <v>14016736.494999999</v>
      </c>
      <c r="G222" s="32">
        <v>0</v>
      </c>
      <c r="H222" s="34">
        <v>1.1680303501931952</v>
      </c>
    </row>
    <row r="223" spans="1:8" ht="12.5">
      <c r="A223">
        <v>180</v>
      </c>
      <c r="B223" t="s">
        <v>54</v>
      </c>
      <c r="C223">
        <v>2018</v>
      </c>
      <c r="D223" t="s">
        <v>76</v>
      </c>
      <c r="E223">
        <v>236</v>
      </c>
      <c r="F223" s="30">
        <v>14016736.494999999</v>
      </c>
      <c r="G223" s="32">
        <v>0</v>
      </c>
      <c r="H223" s="34">
        <v>1.8562746718748229</v>
      </c>
    </row>
    <row r="224" spans="1:8" ht="12.5">
      <c r="A224">
        <v>180</v>
      </c>
      <c r="B224" t="s">
        <v>54</v>
      </c>
      <c r="C224">
        <v>2018</v>
      </c>
      <c r="D224" t="s">
        <v>80</v>
      </c>
      <c r="E224">
        <v>240</v>
      </c>
      <c r="F224" s="30">
        <v>14016736.494999999</v>
      </c>
      <c r="G224" s="32">
        <v>0</v>
      </c>
      <c r="H224" s="34">
        <v>3.305861800084799</v>
      </c>
    </row>
    <row r="225" spans="1:8" ht="12.5">
      <c r="A225">
        <v>180</v>
      </c>
      <c r="B225" t="s">
        <v>54</v>
      </c>
      <c r="C225">
        <v>2018</v>
      </c>
      <c r="D225" t="s">
        <v>81</v>
      </c>
      <c r="E225">
        <v>244</v>
      </c>
      <c r="F225" s="30">
        <v>14016736.494999999</v>
      </c>
      <c r="G225" s="32">
        <v>0</v>
      </c>
      <c r="H225" s="34">
        <v>5.97609318776568</v>
      </c>
    </row>
    <row r="226" spans="1:8" ht="12.5">
      <c r="A226">
        <v>180</v>
      </c>
      <c r="B226" t="s">
        <v>54</v>
      </c>
      <c r="C226">
        <v>2018</v>
      </c>
      <c r="D226" t="s">
        <v>82</v>
      </c>
      <c r="E226">
        <v>247</v>
      </c>
      <c r="F226" s="30">
        <v>14016736.494999999</v>
      </c>
      <c r="G226" s="32">
        <v>0</v>
      </c>
      <c r="H226" s="34">
        <v>1.7415336672853929</v>
      </c>
    </row>
    <row r="227" spans="1:8" ht="12.5">
      <c r="A227">
        <v>180</v>
      </c>
      <c r="B227" t="s">
        <v>54</v>
      </c>
      <c r="C227">
        <v>2018</v>
      </c>
      <c r="D227" t="s">
        <v>88</v>
      </c>
      <c r="E227">
        <v>257</v>
      </c>
      <c r="F227" s="30">
        <v>14016736.494999999</v>
      </c>
      <c r="G227" s="32">
        <v>0</v>
      </c>
      <c r="H227" s="34">
        <v>4.9639902562937701</v>
      </c>
    </row>
    <row r="228" spans="1:8" ht="12.5">
      <c r="A228">
        <v>180</v>
      </c>
      <c r="B228" t="s">
        <v>54</v>
      </c>
      <c r="C228">
        <v>2018</v>
      </c>
      <c r="D228" t="s">
        <v>37</v>
      </c>
      <c r="E228">
        <v>139</v>
      </c>
      <c r="F228" s="30">
        <v>14016736.494999999</v>
      </c>
      <c r="G228" s="32">
        <v>0</v>
      </c>
      <c r="H228" s="34">
        <v>11.466546329932077</v>
      </c>
    </row>
    <row r="229" spans="1:8" ht="12.5">
      <c r="A229">
        <v>180</v>
      </c>
      <c r="B229" t="s">
        <v>54</v>
      </c>
      <c r="C229">
        <v>2018</v>
      </c>
      <c r="D229" t="s">
        <v>92</v>
      </c>
      <c r="E229">
        <v>266</v>
      </c>
      <c r="F229" s="30">
        <v>14016736.494999999</v>
      </c>
      <c r="G229" s="32">
        <v>0</v>
      </c>
      <c r="H229" s="34">
        <v>0.8265024263894547</v>
      </c>
    </row>
    <row r="230" spans="1:8" ht="12.5">
      <c r="A230">
        <v>180</v>
      </c>
      <c r="B230" t="s">
        <v>54</v>
      </c>
      <c r="C230">
        <v>2018</v>
      </c>
      <c r="D230" t="s">
        <v>92</v>
      </c>
      <c r="E230">
        <v>266</v>
      </c>
      <c r="F230" s="30">
        <v>14016736.494999999</v>
      </c>
      <c r="G230" s="32">
        <v>0</v>
      </c>
      <c r="H230" s="34">
        <v>0.8265024263894547</v>
      </c>
    </row>
    <row r="231" spans="1:8" ht="12.5">
      <c r="A231">
        <v>180</v>
      </c>
      <c r="B231" t="s">
        <v>54</v>
      </c>
      <c r="C231">
        <v>2018</v>
      </c>
      <c r="D231" t="s">
        <v>94</v>
      </c>
      <c r="E231">
        <v>272</v>
      </c>
      <c r="F231" s="30">
        <v>14016736.494999999</v>
      </c>
      <c r="G231" s="32">
        <v>0</v>
      </c>
      <c r="H231" s="34">
        <v>116.52028992053307</v>
      </c>
    </row>
    <row r="232" spans="1:8" ht="12.5">
      <c r="A232">
        <v>180</v>
      </c>
      <c r="B232" t="s">
        <v>54</v>
      </c>
      <c r="C232">
        <v>2018</v>
      </c>
      <c r="D232" t="s">
        <v>96</v>
      </c>
      <c r="E232">
        <v>275</v>
      </c>
      <c r="F232" s="30">
        <v>14016736.494999999</v>
      </c>
      <c r="G232" s="32">
        <v>0</v>
      </c>
      <c r="H232" s="34">
        <v>45.894971229170245</v>
      </c>
    </row>
    <row r="233" spans="1:8" ht="12.5">
      <c r="A233">
        <v>180</v>
      </c>
      <c r="B233" t="s">
        <v>54</v>
      </c>
      <c r="C233">
        <v>2018</v>
      </c>
      <c r="D233" t="s">
        <v>95</v>
      </c>
      <c r="E233">
        <v>273</v>
      </c>
      <c r="F233" s="30">
        <v>14016736.494999999</v>
      </c>
      <c r="G233" s="32">
        <v>0</v>
      </c>
      <c r="H233" s="34">
        <v>2.0262122462735022</v>
      </c>
    </row>
    <row r="234" spans="1:8" ht="12.5">
      <c r="A234">
        <v>274</v>
      </c>
      <c r="B234" t="s">
        <v>94</v>
      </c>
      <c r="C234">
        <v>2018</v>
      </c>
      <c r="D234" t="s">
        <v>27</v>
      </c>
      <c r="E234">
        <v>116</v>
      </c>
      <c r="F234" s="30">
        <v>16037102.004000001</v>
      </c>
      <c r="G234" s="32">
        <v>4.7519368871562405E-2</v>
      </c>
      <c r="H234" s="34">
        <v>2.0040115317198595</v>
      </c>
    </row>
    <row r="235" spans="1:8" ht="12.5">
      <c r="A235">
        <v>274</v>
      </c>
      <c r="B235" t="s">
        <v>94</v>
      </c>
      <c r="C235">
        <v>2018</v>
      </c>
      <c r="D235" t="s">
        <v>55</v>
      </c>
      <c r="E235">
        <v>182</v>
      </c>
      <c r="F235" s="30">
        <v>16037102.004000001</v>
      </c>
      <c r="G235" s="32">
        <v>4.2927127923338349E-4</v>
      </c>
      <c r="H235" s="34">
        <v>2.1499330567004611</v>
      </c>
    </row>
    <row r="236" spans="1:8" ht="12.5">
      <c r="A236">
        <v>274</v>
      </c>
      <c r="B236" t="s">
        <v>94</v>
      </c>
      <c r="C236">
        <v>2018</v>
      </c>
      <c r="D236" t="s">
        <v>59</v>
      </c>
      <c r="E236">
        <v>194</v>
      </c>
      <c r="F236" s="30">
        <v>16037102.004000001</v>
      </c>
      <c r="G236" s="32">
        <v>0</v>
      </c>
      <c r="H236" s="34">
        <v>1.0749511071495452</v>
      </c>
    </row>
    <row r="237" spans="1:8" ht="12.5">
      <c r="A237">
        <v>274</v>
      </c>
      <c r="B237" t="s">
        <v>94</v>
      </c>
      <c r="C237">
        <v>2018</v>
      </c>
      <c r="D237" t="s">
        <v>63</v>
      </c>
      <c r="E237">
        <v>210</v>
      </c>
      <c r="F237" s="30">
        <v>16037102.004000001</v>
      </c>
      <c r="G237" s="32">
        <v>2.2978454470657834E-2</v>
      </c>
      <c r="H237" s="34">
        <v>1.0436487510347943</v>
      </c>
    </row>
    <row r="238" spans="1:8" ht="12.5">
      <c r="A238">
        <v>274</v>
      </c>
      <c r="B238" t="s">
        <v>94</v>
      </c>
      <c r="C238">
        <v>2018</v>
      </c>
      <c r="D238" t="s">
        <v>81</v>
      </c>
      <c r="E238">
        <v>244</v>
      </c>
      <c r="F238" s="30">
        <v>16037102.004000001</v>
      </c>
      <c r="G238" s="32">
        <v>0</v>
      </c>
      <c r="H238" s="34">
        <v>5.97609318776568</v>
      </c>
    </row>
    <row r="239" spans="1:8" ht="12.5">
      <c r="A239">
        <v>274</v>
      </c>
      <c r="B239" t="s">
        <v>94</v>
      </c>
      <c r="C239">
        <v>2018</v>
      </c>
      <c r="D239" t="s">
        <v>34</v>
      </c>
      <c r="E239">
        <v>125</v>
      </c>
      <c r="F239" s="30">
        <v>16037102.004000001</v>
      </c>
      <c r="G239" s="32">
        <v>0</v>
      </c>
      <c r="H239" s="34">
        <v>2.0065187259887991</v>
      </c>
    </row>
    <row r="240" spans="1:8" ht="12.5">
      <c r="A240">
        <v>274</v>
      </c>
      <c r="B240" t="s">
        <v>94</v>
      </c>
      <c r="C240">
        <v>2018</v>
      </c>
      <c r="D240" t="s">
        <v>92</v>
      </c>
      <c r="E240">
        <v>266</v>
      </c>
      <c r="F240" s="30">
        <v>16037102.004000001</v>
      </c>
      <c r="G240" s="32">
        <v>0</v>
      </c>
      <c r="H240" s="34">
        <v>0.8265024263894547</v>
      </c>
    </row>
    <row r="241" spans="1:8" ht="12.5">
      <c r="A241">
        <v>274</v>
      </c>
      <c r="B241" t="s">
        <v>94</v>
      </c>
      <c r="C241">
        <v>2018</v>
      </c>
      <c r="D241" t="s">
        <v>95</v>
      </c>
      <c r="E241">
        <v>273</v>
      </c>
      <c r="F241" s="30">
        <v>16037102.004000001</v>
      </c>
      <c r="G241" s="32">
        <v>2.296641962327441E-2</v>
      </c>
      <c r="H241" s="34">
        <v>2.0262122462735022</v>
      </c>
    </row>
    <row r="242" spans="1:8" ht="12.5">
      <c r="A242">
        <v>274</v>
      </c>
      <c r="B242" t="s">
        <v>94</v>
      </c>
      <c r="C242">
        <v>2018</v>
      </c>
      <c r="D242" t="s">
        <v>51</v>
      </c>
      <c r="E242">
        <v>323</v>
      </c>
      <c r="F242" s="30">
        <v>16037102.004000001</v>
      </c>
      <c r="G242" s="32">
        <v>1.3504664539124182E-2</v>
      </c>
      <c r="H242" s="34">
        <v>3.7999999999999996E-3</v>
      </c>
    </row>
    <row r="243" spans="1:8" ht="12.5">
      <c r="A243">
        <v>133</v>
      </c>
      <c r="B243" t="s">
        <v>35</v>
      </c>
      <c r="C243">
        <v>2018</v>
      </c>
      <c r="D243" t="s">
        <v>26</v>
      </c>
      <c r="E243">
        <v>112</v>
      </c>
      <c r="F243" s="30">
        <v>964105.99899999995</v>
      </c>
      <c r="G243" s="32">
        <v>0</v>
      </c>
      <c r="H243" s="34">
        <v>0.71855614905700749</v>
      </c>
    </row>
    <row r="244" spans="1:8" ht="12.5">
      <c r="A244">
        <v>250</v>
      </c>
      <c r="B244" t="s">
        <v>84</v>
      </c>
      <c r="C244">
        <v>2018</v>
      </c>
      <c r="D244" t="s">
        <v>42</v>
      </c>
      <c r="E244">
        <v>233</v>
      </c>
      <c r="F244" s="30">
        <v>27382506.259</v>
      </c>
      <c r="G244" s="32">
        <v>0</v>
      </c>
      <c r="H244" s="34">
        <v>7.6E-3</v>
      </c>
    </row>
    <row r="245" spans="1:8" ht="12.5">
      <c r="A245">
        <v>250</v>
      </c>
      <c r="B245" t="s">
        <v>84</v>
      </c>
      <c r="C245">
        <v>2018</v>
      </c>
      <c r="D245" t="s">
        <v>39</v>
      </c>
      <c r="E245">
        <v>157</v>
      </c>
      <c r="F245" s="30">
        <v>27382506.259</v>
      </c>
      <c r="G245" s="32">
        <v>0</v>
      </c>
      <c r="H245" s="34">
        <v>14.311913562186774</v>
      </c>
    </row>
    <row r="246" spans="1:8" ht="12.5">
      <c r="A246">
        <v>250</v>
      </c>
      <c r="B246" t="s">
        <v>84</v>
      </c>
      <c r="C246">
        <v>2018</v>
      </c>
      <c r="D246" t="s">
        <v>85</v>
      </c>
      <c r="E246">
        <v>251</v>
      </c>
      <c r="F246" s="30">
        <v>27382506.259</v>
      </c>
      <c r="G246" s="32">
        <v>0</v>
      </c>
      <c r="H246" s="34">
        <v>1.5120377071822138</v>
      </c>
    </row>
    <row r="247" spans="1:8" ht="12.5">
      <c r="A247">
        <v>250</v>
      </c>
      <c r="B247" t="s">
        <v>84</v>
      </c>
      <c r="C247">
        <v>2018</v>
      </c>
      <c r="D247" t="s">
        <v>87</v>
      </c>
      <c r="E247">
        <v>253</v>
      </c>
      <c r="F247" s="30">
        <v>27382506.259</v>
      </c>
      <c r="G247" s="32">
        <v>0</v>
      </c>
      <c r="H247" s="34">
        <v>7.4702131505939038</v>
      </c>
    </row>
    <row r="248" spans="1:8" ht="12.5">
      <c r="A248">
        <v>250</v>
      </c>
      <c r="B248" t="s">
        <v>84</v>
      </c>
      <c r="C248">
        <v>2018</v>
      </c>
      <c r="D248" t="s">
        <v>86</v>
      </c>
      <c r="E248">
        <v>338</v>
      </c>
      <c r="F248" s="30">
        <v>27382506.259</v>
      </c>
      <c r="G248" s="32">
        <v>0</v>
      </c>
      <c r="H248" s="34">
        <v>809.60948359527004</v>
      </c>
    </row>
    <row r="249" spans="1:8" ht="12.5">
      <c r="A249">
        <v>238</v>
      </c>
      <c r="B249" t="s">
        <v>79</v>
      </c>
      <c r="C249">
        <v>2018</v>
      </c>
      <c r="D249" t="s">
        <v>31</v>
      </c>
      <c r="E249">
        <v>119</v>
      </c>
      <c r="F249" s="30">
        <v>4438938</v>
      </c>
      <c r="G249" s="32">
        <v>0</v>
      </c>
      <c r="H249" s="34">
        <v>0.47394010075583065</v>
      </c>
    </row>
    <row r="250" spans="1:8" ht="12.5">
      <c r="A250">
        <v>238</v>
      </c>
      <c r="B250" t="s">
        <v>79</v>
      </c>
      <c r="C250">
        <v>2018</v>
      </c>
      <c r="D250" t="s">
        <v>33</v>
      </c>
      <c r="E250">
        <v>122</v>
      </c>
      <c r="F250" s="30">
        <v>4438938</v>
      </c>
      <c r="G250" s="32">
        <v>0</v>
      </c>
      <c r="H250" s="34">
        <v>6.3005506239674922</v>
      </c>
    </row>
    <row r="251" spans="1:8" ht="12.5">
      <c r="A251">
        <v>238</v>
      </c>
      <c r="B251" t="s">
        <v>79</v>
      </c>
      <c r="C251">
        <v>2018</v>
      </c>
      <c r="D251" t="s">
        <v>77</v>
      </c>
      <c r="E251">
        <v>237</v>
      </c>
      <c r="F251" s="30">
        <v>4438938</v>
      </c>
      <c r="G251" s="32">
        <v>0</v>
      </c>
      <c r="H251" s="34">
        <v>0</v>
      </c>
    </row>
    <row r="252" spans="1:8" ht="12.5">
      <c r="A252">
        <v>238</v>
      </c>
      <c r="B252" t="s">
        <v>79</v>
      </c>
      <c r="C252">
        <v>2018</v>
      </c>
      <c r="D252" t="s">
        <v>78</v>
      </c>
      <c r="E252">
        <v>239</v>
      </c>
      <c r="F252" s="30">
        <v>4438938</v>
      </c>
      <c r="G252" s="32">
        <v>0</v>
      </c>
      <c r="H252" s="34">
        <v>0</v>
      </c>
    </row>
    <row r="253" spans="1:8" ht="12.5">
      <c r="A253">
        <v>238</v>
      </c>
      <c r="B253" t="s">
        <v>79</v>
      </c>
      <c r="C253">
        <v>2018</v>
      </c>
      <c r="D253" t="s">
        <v>71</v>
      </c>
      <c r="E253">
        <v>229</v>
      </c>
      <c r="F253" s="30">
        <v>4438938</v>
      </c>
      <c r="G253" s="32">
        <v>0</v>
      </c>
      <c r="H253" s="34">
        <v>1.0397518051488805</v>
      </c>
    </row>
    <row r="254" spans="1:8" ht="12.5">
      <c r="A254">
        <v>238</v>
      </c>
      <c r="B254" t="s">
        <v>79</v>
      </c>
      <c r="C254">
        <v>2018</v>
      </c>
      <c r="D254" t="s">
        <v>73</v>
      </c>
      <c r="E254">
        <v>232</v>
      </c>
      <c r="F254" s="30">
        <v>4438938</v>
      </c>
      <c r="G254" s="32">
        <v>0</v>
      </c>
      <c r="H254" s="34">
        <v>3.2859692245773706</v>
      </c>
    </row>
    <row r="255" spans="1:8" ht="12.5">
      <c r="A255">
        <v>238</v>
      </c>
      <c r="B255" t="s">
        <v>79</v>
      </c>
      <c r="C255">
        <v>2018</v>
      </c>
      <c r="D255" t="s">
        <v>80</v>
      </c>
      <c r="E255">
        <v>240</v>
      </c>
      <c r="F255" s="30">
        <v>4438938</v>
      </c>
      <c r="G255" s="32">
        <v>0</v>
      </c>
      <c r="H255" s="34">
        <v>3.305861800084799</v>
      </c>
    </row>
    <row r="256" spans="1:8" ht="12.5">
      <c r="A256">
        <v>157</v>
      </c>
      <c r="B256" t="s">
        <v>39</v>
      </c>
      <c r="C256">
        <v>2018</v>
      </c>
      <c r="D256" t="s">
        <v>39</v>
      </c>
      <c r="E256">
        <v>157</v>
      </c>
      <c r="F256" s="30">
        <v>121657470.09199999</v>
      </c>
      <c r="G256" s="32">
        <v>0</v>
      </c>
      <c r="H256" s="34">
        <v>14.311913562186774</v>
      </c>
    </row>
    <row r="257" spans="1:8" ht="12.5">
      <c r="A257">
        <v>157</v>
      </c>
      <c r="B257" t="s">
        <v>39</v>
      </c>
      <c r="C257">
        <v>2018</v>
      </c>
      <c r="D257" t="s">
        <v>72</v>
      </c>
      <c r="E257">
        <v>230</v>
      </c>
      <c r="F257" s="30">
        <v>121657470.09199999</v>
      </c>
      <c r="G257" s="32">
        <v>0</v>
      </c>
      <c r="H257" s="34">
        <v>1.8860649401436647</v>
      </c>
    </row>
    <row r="258" spans="1:8" ht="12.5">
      <c r="A258">
        <v>157</v>
      </c>
      <c r="B258" t="s">
        <v>39</v>
      </c>
      <c r="C258">
        <v>2018</v>
      </c>
      <c r="D258" t="s">
        <v>84</v>
      </c>
      <c r="E258">
        <v>250</v>
      </c>
      <c r="F258" s="30">
        <v>121657470.09199999</v>
      </c>
      <c r="G258" s="32">
        <v>0</v>
      </c>
      <c r="H258" s="34">
        <v>47.538727251387293</v>
      </c>
    </row>
    <row r="259" spans="1:8" ht="12.5">
      <c r="A259">
        <v>157</v>
      </c>
      <c r="B259" t="s">
        <v>39</v>
      </c>
      <c r="C259">
        <v>2018</v>
      </c>
      <c r="D259" t="s">
        <v>85</v>
      </c>
      <c r="E259">
        <v>251</v>
      </c>
      <c r="F259" s="30">
        <v>121657470.09199999</v>
      </c>
      <c r="G259" s="32">
        <v>0</v>
      </c>
      <c r="H259" s="34">
        <v>1.5120377071822138</v>
      </c>
    </row>
    <row r="260" spans="1:8" ht="12.5">
      <c r="A260">
        <v>157</v>
      </c>
      <c r="B260" t="s">
        <v>39</v>
      </c>
      <c r="C260">
        <v>2018</v>
      </c>
      <c r="D260" t="s">
        <v>86</v>
      </c>
      <c r="E260">
        <v>338</v>
      </c>
      <c r="F260" s="30">
        <v>121657470.09199999</v>
      </c>
      <c r="G260" s="32">
        <v>0</v>
      </c>
      <c r="H260" s="34">
        <v>809.60948359527004</v>
      </c>
    </row>
    <row r="261" spans="1:8" ht="12.5">
      <c r="A261">
        <v>157</v>
      </c>
      <c r="B261" t="s">
        <v>39</v>
      </c>
      <c r="C261">
        <v>2018</v>
      </c>
      <c r="D261" t="s">
        <v>87</v>
      </c>
      <c r="E261">
        <v>253</v>
      </c>
      <c r="F261" s="30">
        <v>121657470.09199999</v>
      </c>
      <c r="G261" s="32">
        <v>0</v>
      </c>
      <c r="H261" s="34">
        <v>7.4702131505939038</v>
      </c>
    </row>
    <row r="262" spans="1:8" ht="12.5">
      <c r="A262">
        <v>157</v>
      </c>
      <c r="B262" t="s">
        <v>39</v>
      </c>
      <c r="C262">
        <v>2018</v>
      </c>
      <c r="D262" t="s">
        <v>91</v>
      </c>
      <c r="E262">
        <v>263</v>
      </c>
      <c r="F262" s="30">
        <v>121657470.09199999</v>
      </c>
      <c r="G262" s="32">
        <v>0</v>
      </c>
      <c r="H262" s="34">
        <v>4.7898644890116806</v>
      </c>
    </row>
    <row r="263" spans="1:8" ht="12.5">
      <c r="A263">
        <v>119</v>
      </c>
      <c r="B263" t="s">
        <v>31</v>
      </c>
      <c r="C263">
        <v>2018</v>
      </c>
      <c r="D263" t="s">
        <v>33</v>
      </c>
      <c r="E263">
        <v>122</v>
      </c>
      <c r="F263" s="30">
        <v>8004576.9979999997</v>
      </c>
      <c r="G263" s="32">
        <v>0.11678143141811369</v>
      </c>
      <c r="H263" s="34">
        <v>6.3005506239674922</v>
      </c>
    </row>
    <row r="264" spans="1:8" ht="12.5">
      <c r="A264">
        <v>119</v>
      </c>
      <c r="B264" t="s">
        <v>31</v>
      </c>
      <c r="C264">
        <v>2018</v>
      </c>
      <c r="D264" t="s">
        <v>77</v>
      </c>
      <c r="E264">
        <v>237</v>
      </c>
      <c r="F264" s="30">
        <v>8004576.9979999997</v>
      </c>
      <c r="G264" s="32">
        <v>1.2298906518647369E-3</v>
      </c>
      <c r="H264" s="34">
        <v>0</v>
      </c>
    </row>
    <row r="265" spans="1:8" ht="12.5">
      <c r="A265">
        <v>119</v>
      </c>
      <c r="B265" t="s">
        <v>31</v>
      </c>
      <c r="C265">
        <v>2018</v>
      </c>
      <c r="D265" t="s">
        <v>79</v>
      </c>
      <c r="E265">
        <v>238</v>
      </c>
      <c r="F265" s="30">
        <v>8004576.9979999997</v>
      </c>
      <c r="G265" s="32">
        <v>0</v>
      </c>
      <c r="H265" s="34">
        <v>0</v>
      </c>
    </row>
    <row r="266" spans="1:8" ht="12.5">
      <c r="A266">
        <v>119</v>
      </c>
      <c r="B266" t="s">
        <v>31</v>
      </c>
      <c r="C266">
        <v>2018</v>
      </c>
      <c r="D266" t="s">
        <v>78</v>
      </c>
      <c r="E266">
        <v>239</v>
      </c>
      <c r="F266" s="30">
        <v>8004576.9979999997</v>
      </c>
      <c r="G266" s="32">
        <v>4.3475280963814053E-3</v>
      </c>
      <c r="H266" s="34">
        <v>0</v>
      </c>
    </row>
    <row r="267" spans="1:8" ht="12.5">
      <c r="A267">
        <v>119</v>
      </c>
      <c r="B267" t="s">
        <v>31</v>
      </c>
      <c r="C267">
        <v>2018</v>
      </c>
      <c r="D267" t="s">
        <v>51</v>
      </c>
      <c r="E267">
        <v>323</v>
      </c>
      <c r="F267" s="30">
        <v>8004576.9979999997</v>
      </c>
      <c r="G267" s="32">
        <v>4.6102706170674922E-4</v>
      </c>
      <c r="H267" s="34">
        <v>3.7999999999999996E-3</v>
      </c>
    </row>
    <row r="268" spans="1:8" ht="12.5">
      <c r="A268">
        <v>119</v>
      </c>
      <c r="B268" t="s">
        <v>31</v>
      </c>
      <c r="C268">
        <v>2018</v>
      </c>
      <c r="D268" t="s">
        <v>54</v>
      </c>
      <c r="E268">
        <v>180</v>
      </c>
      <c r="F268" s="30">
        <v>8004576.9979999997</v>
      </c>
      <c r="G268" s="32">
        <v>8.7323919555770658E-4</v>
      </c>
      <c r="H268" s="34">
        <v>14.149625554728045</v>
      </c>
    </row>
    <row r="269" spans="1:8" ht="12.5">
      <c r="A269">
        <v>119</v>
      </c>
      <c r="B269" t="s">
        <v>31</v>
      </c>
      <c r="C269">
        <v>2018</v>
      </c>
      <c r="D269" t="s">
        <v>68</v>
      </c>
      <c r="E269">
        <v>217</v>
      </c>
      <c r="F269" s="30">
        <v>8004576.9979999997</v>
      </c>
      <c r="G269" s="32">
        <v>7.680637189004076E-3</v>
      </c>
      <c r="H269" s="34">
        <v>35.400908854553379</v>
      </c>
    </row>
    <row r="270" spans="1:8" ht="12.5">
      <c r="A270">
        <v>119</v>
      </c>
      <c r="B270" t="s">
        <v>31</v>
      </c>
      <c r="C270">
        <v>2018</v>
      </c>
      <c r="D270" t="s">
        <v>71</v>
      </c>
      <c r="E270">
        <v>229</v>
      </c>
      <c r="F270" s="30">
        <v>8004576.9979999997</v>
      </c>
      <c r="G270" s="32">
        <v>3.4311945712024979E-3</v>
      </c>
      <c r="H270" s="34">
        <v>1.0397518051488805</v>
      </c>
    </row>
    <row r="271" spans="1:8" ht="12.5">
      <c r="A271">
        <v>119</v>
      </c>
      <c r="B271" t="s">
        <v>31</v>
      </c>
      <c r="C271">
        <v>2018</v>
      </c>
      <c r="D271" t="s">
        <v>80</v>
      </c>
      <c r="E271">
        <v>240</v>
      </c>
      <c r="F271" s="30">
        <v>8004576.9979999997</v>
      </c>
      <c r="G271" s="32">
        <v>0</v>
      </c>
      <c r="H271" s="34">
        <v>3.305861800084799</v>
      </c>
    </row>
    <row r="272" spans="1:8" ht="12.5">
      <c r="A272">
        <v>119</v>
      </c>
      <c r="B272" t="s">
        <v>31</v>
      </c>
      <c r="C272">
        <v>2018</v>
      </c>
      <c r="D272" t="s">
        <v>82</v>
      </c>
      <c r="E272">
        <v>247</v>
      </c>
      <c r="F272" s="30">
        <v>8004576.9979999997</v>
      </c>
      <c r="G272" s="32">
        <v>2.8936608362034846E-3</v>
      </c>
      <c r="H272" s="34">
        <v>1.7415336672853929</v>
      </c>
    </row>
    <row r="273" spans="1:8" ht="12.5">
      <c r="A273">
        <v>119</v>
      </c>
      <c r="B273" t="s">
        <v>31</v>
      </c>
      <c r="C273">
        <v>2018</v>
      </c>
      <c r="D273" t="s">
        <v>37</v>
      </c>
      <c r="E273">
        <v>139</v>
      </c>
      <c r="F273" s="30">
        <v>8004576.9979999997</v>
      </c>
      <c r="G273" s="32">
        <v>2.8936481800126996E-3</v>
      </c>
      <c r="H273" s="34">
        <v>11.466546329932077</v>
      </c>
    </row>
    <row r="274" spans="1:8" ht="12.5">
      <c r="A274">
        <v>119</v>
      </c>
      <c r="B274" t="s">
        <v>31</v>
      </c>
      <c r="C274">
        <v>2018</v>
      </c>
      <c r="D274" t="s">
        <v>73</v>
      </c>
      <c r="E274">
        <v>232</v>
      </c>
      <c r="F274" s="30">
        <v>8004576.9979999997</v>
      </c>
      <c r="G274" s="32">
        <v>0</v>
      </c>
      <c r="H274" s="34">
        <v>3.2859692245773706</v>
      </c>
    </row>
    <row r="275" spans="1:8" ht="12.5">
      <c r="A275">
        <v>194</v>
      </c>
      <c r="B275" t="s">
        <v>59</v>
      </c>
      <c r="C275">
        <v>2018</v>
      </c>
      <c r="D275" t="s">
        <v>27</v>
      </c>
      <c r="E275">
        <v>116</v>
      </c>
      <c r="F275" s="30">
        <v>22065385.291999999</v>
      </c>
      <c r="G275" s="32">
        <v>2.3535663395944054E-2</v>
      </c>
      <c r="H275" s="34">
        <v>2.0040115317198595</v>
      </c>
    </row>
    <row r="276" spans="1:8" ht="12.5">
      <c r="A276">
        <v>194</v>
      </c>
      <c r="B276" t="s">
        <v>59</v>
      </c>
      <c r="C276">
        <v>2018</v>
      </c>
      <c r="D276" t="s">
        <v>33</v>
      </c>
      <c r="E276">
        <v>122</v>
      </c>
      <c r="F276" s="30">
        <v>22065385.291999999</v>
      </c>
      <c r="G276" s="32">
        <v>4.8850459980426919E-2</v>
      </c>
      <c r="H276" s="34">
        <v>6.3005506239674922</v>
      </c>
    </row>
    <row r="277" spans="1:8" ht="12.5">
      <c r="A277">
        <v>194</v>
      </c>
      <c r="B277" t="s">
        <v>59</v>
      </c>
      <c r="C277">
        <v>2018</v>
      </c>
      <c r="D277" t="s">
        <v>34</v>
      </c>
      <c r="E277">
        <v>125</v>
      </c>
      <c r="F277" s="30">
        <v>22065385.291999999</v>
      </c>
      <c r="G277" s="32">
        <v>3.9416438530371582E-3</v>
      </c>
      <c r="H277" s="34">
        <v>2.0065187259887991</v>
      </c>
    </row>
    <row r="278" spans="1:8" ht="12.5">
      <c r="A278">
        <v>194</v>
      </c>
      <c r="B278" t="s">
        <v>59</v>
      </c>
      <c r="C278">
        <v>2018</v>
      </c>
      <c r="D278" t="s">
        <v>63</v>
      </c>
      <c r="E278">
        <v>210</v>
      </c>
      <c r="F278" s="30">
        <v>22065385.291999999</v>
      </c>
      <c r="G278" s="32">
        <v>1.4869401469608299E-2</v>
      </c>
      <c r="H278" s="34">
        <v>1.0436487510347943</v>
      </c>
    </row>
    <row r="279" spans="1:8" ht="12.5">
      <c r="A279">
        <v>194</v>
      </c>
      <c r="B279" t="s">
        <v>59</v>
      </c>
      <c r="C279">
        <v>2018</v>
      </c>
      <c r="D279" t="s">
        <v>70</v>
      </c>
      <c r="E279">
        <v>228</v>
      </c>
      <c r="F279" s="30">
        <v>22065385.291999999</v>
      </c>
      <c r="G279" s="32">
        <v>5.6139490498184315E-3</v>
      </c>
      <c r="H279" s="34">
        <v>2.2516158127472954</v>
      </c>
    </row>
    <row r="280" spans="1:8" ht="12.5">
      <c r="A280">
        <v>194</v>
      </c>
      <c r="B280" t="s">
        <v>59</v>
      </c>
      <c r="C280">
        <v>2018</v>
      </c>
      <c r="D280" t="s">
        <v>94</v>
      </c>
      <c r="E280">
        <v>272</v>
      </c>
      <c r="F280" s="30">
        <v>22065385.291999999</v>
      </c>
      <c r="G280" s="32">
        <v>3.7395261985730247E-2</v>
      </c>
      <c r="H280" s="34">
        <v>116.52028992053307</v>
      </c>
    </row>
    <row r="281" spans="1:8" ht="12.5">
      <c r="A281">
        <v>228</v>
      </c>
      <c r="B281" t="s">
        <v>70</v>
      </c>
      <c r="C281">
        <v>2018</v>
      </c>
      <c r="D281" t="s">
        <v>27</v>
      </c>
      <c r="E281">
        <v>116</v>
      </c>
      <c r="F281" s="30">
        <v>59310290.847999997</v>
      </c>
      <c r="G281" s="32">
        <v>7.6583927173689206E-5</v>
      </c>
      <c r="H281" s="34">
        <v>2.0040115317198595</v>
      </c>
    </row>
    <row r="282" spans="1:8" ht="12.5">
      <c r="A282">
        <v>228</v>
      </c>
      <c r="B282" t="s">
        <v>70</v>
      </c>
      <c r="C282">
        <v>2018</v>
      </c>
      <c r="D282" t="s">
        <v>54</v>
      </c>
      <c r="E282">
        <v>180</v>
      </c>
      <c r="F282" s="30">
        <v>59310290.847999997</v>
      </c>
      <c r="G282" s="32">
        <v>1.049736280328831E-3</v>
      </c>
      <c r="H282" s="34">
        <v>14.149625554728045</v>
      </c>
    </row>
    <row r="283" spans="1:8" ht="12.5">
      <c r="A283">
        <v>228</v>
      </c>
      <c r="B283" t="s">
        <v>70</v>
      </c>
      <c r="C283">
        <v>2018</v>
      </c>
      <c r="D283" t="s">
        <v>59</v>
      </c>
      <c r="E283">
        <v>194</v>
      </c>
      <c r="F283" s="30">
        <v>59310290.847999997</v>
      </c>
      <c r="G283" s="32">
        <v>3.2477467679149349E-5</v>
      </c>
      <c r="H283" s="34">
        <v>1.0749511071495452</v>
      </c>
    </row>
    <row r="284" spans="1:8" ht="12.5">
      <c r="A284">
        <v>228</v>
      </c>
      <c r="B284" t="s">
        <v>70</v>
      </c>
      <c r="C284">
        <v>2018</v>
      </c>
      <c r="D284" t="s">
        <v>61</v>
      </c>
      <c r="E284" t="s">
        <v>8655</v>
      </c>
      <c r="F284" s="30">
        <v>59310290.847999997</v>
      </c>
      <c r="G284" s="32">
        <v>0</v>
      </c>
      <c r="H284" s="34">
        <v>3.8E-3</v>
      </c>
    </row>
    <row r="285" spans="1:8" ht="12.5">
      <c r="A285">
        <v>228</v>
      </c>
      <c r="B285" t="s">
        <v>70</v>
      </c>
      <c r="C285">
        <v>2018</v>
      </c>
      <c r="D285" t="s">
        <v>63</v>
      </c>
      <c r="E285">
        <v>210</v>
      </c>
      <c r="F285" s="30">
        <v>59310290.847999997</v>
      </c>
      <c r="G285" s="32">
        <v>6.7103646350115192E-5</v>
      </c>
      <c r="H285" s="34">
        <v>1.0436487510347943</v>
      </c>
    </row>
    <row r="286" spans="1:8" ht="12.5">
      <c r="A286">
        <v>228</v>
      </c>
      <c r="B286" t="s">
        <v>70</v>
      </c>
      <c r="C286">
        <v>2018</v>
      </c>
      <c r="D286" t="s">
        <v>68</v>
      </c>
      <c r="E286">
        <v>217</v>
      </c>
      <c r="F286" s="30">
        <v>59310290.847999997</v>
      </c>
      <c r="G286" s="32">
        <v>1.2991343281889287E-3</v>
      </c>
      <c r="H286" s="34">
        <v>35.400908854553379</v>
      </c>
    </row>
    <row r="287" spans="1:8" ht="12.5">
      <c r="A287">
        <v>228</v>
      </c>
      <c r="B287" t="s">
        <v>70</v>
      </c>
      <c r="C287">
        <v>2018</v>
      </c>
      <c r="D287" t="s">
        <v>71</v>
      </c>
      <c r="E287">
        <v>229</v>
      </c>
      <c r="F287" s="30">
        <v>59310290.847999997</v>
      </c>
      <c r="G287" s="32">
        <v>1.0253237939004933E-2</v>
      </c>
      <c r="H287" s="34">
        <v>1.0397518051488805</v>
      </c>
    </row>
    <row r="288" spans="1:8" ht="12.5">
      <c r="A288">
        <v>228</v>
      </c>
      <c r="B288" t="s">
        <v>70</v>
      </c>
      <c r="C288">
        <v>2018</v>
      </c>
      <c r="D288" t="s">
        <v>81</v>
      </c>
      <c r="E288">
        <v>244</v>
      </c>
      <c r="F288" s="30">
        <v>59310290.847999997</v>
      </c>
      <c r="G288" s="32">
        <v>2.0070156512193819E-4</v>
      </c>
      <c r="H288" s="34">
        <v>5.97609318776568</v>
      </c>
    </row>
    <row r="289" spans="1:8" ht="12.5">
      <c r="A289">
        <v>228</v>
      </c>
      <c r="B289" t="s">
        <v>70</v>
      </c>
      <c r="C289">
        <v>2018</v>
      </c>
      <c r="D289" t="s">
        <v>95</v>
      </c>
      <c r="E289">
        <v>273</v>
      </c>
      <c r="F289" s="30">
        <v>59310290.847999997</v>
      </c>
      <c r="G289" s="32">
        <v>2.2816868148659961E-3</v>
      </c>
      <c r="H289" s="34">
        <v>2.0262122462735022</v>
      </c>
    </row>
    <row r="290" spans="1:8" ht="12.5">
      <c r="A290">
        <v>229</v>
      </c>
      <c r="B290" t="s">
        <v>71</v>
      </c>
      <c r="C290">
        <v>2018</v>
      </c>
      <c r="D290" t="s">
        <v>31</v>
      </c>
      <c r="E290">
        <v>119</v>
      </c>
      <c r="F290" s="30">
        <v>10882397.710999999</v>
      </c>
      <c r="G290" s="32">
        <v>3.2681318646631957E-3</v>
      </c>
      <c r="H290" s="34">
        <v>0.47394010075583065</v>
      </c>
    </row>
    <row r="291" spans="1:8" ht="12.5">
      <c r="A291">
        <v>229</v>
      </c>
      <c r="B291" t="s">
        <v>71</v>
      </c>
      <c r="C291">
        <v>2018</v>
      </c>
      <c r="D291" t="s">
        <v>33</v>
      </c>
      <c r="E291">
        <v>122</v>
      </c>
      <c r="F291" s="30">
        <v>10882397.710999999</v>
      </c>
      <c r="G291" s="32">
        <v>8.4164814161328705E-2</v>
      </c>
      <c r="H291" s="34">
        <v>6.3005506239674922</v>
      </c>
    </row>
    <row r="292" spans="1:8" ht="12.5">
      <c r="A292">
        <v>229</v>
      </c>
      <c r="B292" t="s">
        <v>71</v>
      </c>
      <c r="C292">
        <v>2018</v>
      </c>
      <c r="D292" t="s">
        <v>77</v>
      </c>
      <c r="E292">
        <v>237</v>
      </c>
      <c r="F292" s="30">
        <v>10882397.710999999</v>
      </c>
      <c r="G292" s="32">
        <v>0</v>
      </c>
      <c r="H292" s="34">
        <v>0</v>
      </c>
    </row>
    <row r="293" spans="1:8" ht="12.5">
      <c r="A293">
        <v>229</v>
      </c>
      <c r="B293" t="s">
        <v>71</v>
      </c>
      <c r="C293">
        <v>2018</v>
      </c>
      <c r="D293" t="s">
        <v>34</v>
      </c>
      <c r="E293">
        <v>125</v>
      </c>
      <c r="F293" s="30">
        <v>10882397.710999999</v>
      </c>
      <c r="G293" s="32">
        <v>7.1410401354821628E-6</v>
      </c>
      <c r="H293" s="34">
        <v>2.0065187259887991</v>
      </c>
    </row>
    <row r="294" spans="1:8" ht="12.5">
      <c r="A294">
        <v>229</v>
      </c>
      <c r="B294" t="s">
        <v>71</v>
      </c>
      <c r="C294">
        <v>2018</v>
      </c>
      <c r="D294" t="s">
        <v>79</v>
      </c>
      <c r="E294">
        <v>238</v>
      </c>
      <c r="F294" s="30">
        <v>10882397.710999999</v>
      </c>
      <c r="G294" s="32">
        <v>0</v>
      </c>
      <c r="H294" s="34">
        <v>0</v>
      </c>
    </row>
    <row r="295" spans="1:8" ht="12.5">
      <c r="A295">
        <v>229</v>
      </c>
      <c r="B295" t="s">
        <v>71</v>
      </c>
      <c r="C295">
        <v>2018</v>
      </c>
      <c r="D295" t="s">
        <v>78</v>
      </c>
      <c r="E295">
        <v>239</v>
      </c>
      <c r="F295" s="30">
        <v>10882397.710999999</v>
      </c>
      <c r="G295" s="32">
        <v>1.1087378903875324E-2</v>
      </c>
      <c r="H295" s="34">
        <v>0</v>
      </c>
    </row>
    <row r="296" spans="1:8" ht="12.5">
      <c r="A296">
        <v>229</v>
      </c>
      <c r="B296" t="s">
        <v>71</v>
      </c>
      <c r="C296">
        <v>2018</v>
      </c>
      <c r="D296" t="s">
        <v>51</v>
      </c>
      <c r="E296">
        <v>323</v>
      </c>
      <c r="F296" s="30">
        <v>10882397.710999999</v>
      </c>
      <c r="G296" s="32">
        <v>6.6470458059967848E-3</v>
      </c>
      <c r="H296" s="34">
        <v>3.7999999999999996E-3</v>
      </c>
    </row>
    <row r="297" spans="1:8" ht="12.5">
      <c r="A297">
        <v>229</v>
      </c>
      <c r="B297" t="s">
        <v>71</v>
      </c>
      <c r="C297">
        <v>2018</v>
      </c>
      <c r="D297" t="s">
        <v>54</v>
      </c>
      <c r="E297">
        <v>180</v>
      </c>
      <c r="F297" s="30">
        <v>10882397.710999999</v>
      </c>
      <c r="G297" s="32">
        <v>2.8505426244350391E-2</v>
      </c>
      <c r="H297" s="34">
        <v>14.149625554728045</v>
      </c>
    </row>
    <row r="298" spans="1:8" ht="12.5">
      <c r="A298">
        <v>229</v>
      </c>
      <c r="B298" t="s">
        <v>71</v>
      </c>
      <c r="C298">
        <v>2018</v>
      </c>
      <c r="D298" t="s">
        <v>68</v>
      </c>
      <c r="E298">
        <v>217</v>
      </c>
      <c r="F298" s="30">
        <v>10882397.710999999</v>
      </c>
      <c r="G298" s="32">
        <v>1.0100481096863031E-8</v>
      </c>
      <c r="H298" s="34">
        <v>35.400908854553379</v>
      </c>
    </row>
    <row r="299" spans="1:8" ht="12.5">
      <c r="A299">
        <v>229</v>
      </c>
      <c r="B299" t="s">
        <v>71</v>
      </c>
      <c r="C299">
        <v>2018</v>
      </c>
      <c r="D299" t="s">
        <v>70</v>
      </c>
      <c r="E299">
        <v>228</v>
      </c>
      <c r="F299" s="30">
        <v>10882397.710999999</v>
      </c>
      <c r="G299" s="32">
        <v>0</v>
      </c>
      <c r="H299" s="34">
        <v>2.2516158127472954</v>
      </c>
    </row>
    <row r="300" spans="1:8" ht="12.5">
      <c r="A300">
        <v>229</v>
      </c>
      <c r="B300" t="s">
        <v>71</v>
      </c>
      <c r="C300">
        <v>2018</v>
      </c>
      <c r="D300" t="s">
        <v>73</v>
      </c>
      <c r="E300">
        <v>232</v>
      </c>
      <c r="F300" s="30">
        <v>10882397.710999999</v>
      </c>
      <c r="G300" s="32">
        <v>9.7974666639571393E-6</v>
      </c>
      <c r="H300" s="34">
        <v>3.2859692245773706</v>
      </c>
    </row>
    <row r="301" spans="1:8" ht="12.5">
      <c r="A301">
        <v>234</v>
      </c>
      <c r="B301" t="s">
        <v>40</v>
      </c>
      <c r="C301">
        <v>2018</v>
      </c>
      <c r="D301" t="s">
        <v>46</v>
      </c>
      <c r="E301">
        <v>170</v>
      </c>
      <c r="F301" s="30">
        <v>42461793.840999998</v>
      </c>
      <c r="G301" s="32">
        <v>7.8879278146120821E-2</v>
      </c>
      <c r="H301" s="34">
        <v>1.3588676825566617</v>
      </c>
    </row>
    <row r="302" spans="1:8" ht="12.5">
      <c r="A302">
        <v>234</v>
      </c>
      <c r="B302" t="s">
        <v>40</v>
      </c>
      <c r="C302">
        <v>2018</v>
      </c>
      <c r="D302" t="s">
        <v>47</v>
      </c>
      <c r="E302">
        <v>171</v>
      </c>
      <c r="F302" s="30">
        <v>42461793.840999998</v>
      </c>
      <c r="G302" s="32">
        <v>6.9112479990794617E-2</v>
      </c>
      <c r="H302" s="34">
        <v>1.1321172649537152</v>
      </c>
    </row>
    <row r="303" spans="1:8" ht="12.5">
      <c r="A303">
        <v>234</v>
      </c>
      <c r="B303" t="s">
        <v>40</v>
      </c>
      <c r="C303">
        <v>2018</v>
      </c>
      <c r="D303" t="s">
        <v>48</v>
      </c>
      <c r="E303">
        <v>172</v>
      </c>
      <c r="F303" s="30">
        <v>42461793.840999998</v>
      </c>
      <c r="G303" s="32">
        <v>3.0427239493246833E-3</v>
      </c>
      <c r="H303" s="34">
        <v>1.2304862431181307</v>
      </c>
    </row>
    <row r="304" spans="1:8" ht="12.5">
      <c r="A304">
        <v>234</v>
      </c>
      <c r="B304" t="s">
        <v>40</v>
      </c>
      <c r="C304">
        <v>2018</v>
      </c>
      <c r="D304" t="s">
        <v>87</v>
      </c>
      <c r="E304">
        <v>253</v>
      </c>
      <c r="F304" s="30">
        <v>42461793.840999998</v>
      </c>
      <c r="G304" s="32">
        <v>1.4896250648044574E-2</v>
      </c>
      <c r="H304" s="34">
        <v>7.4702131505939038</v>
      </c>
    </row>
    <row r="305" spans="1:8" ht="12.5">
      <c r="A305">
        <v>234</v>
      </c>
      <c r="B305" t="s">
        <v>40</v>
      </c>
      <c r="C305">
        <v>2018</v>
      </c>
      <c r="D305" t="s">
        <v>38</v>
      </c>
      <c r="E305">
        <v>140</v>
      </c>
      <c r="F305" s="30">
        <v>42461793.840999998</v>
      </c>
      <c r="G305" s="32">
        <v>8.6207061410130681E-3</v>
      </c>
      <c r="H305" s="34">
        <v>0.78865799135503323</v>
      </c>
    </row>
    <row r="306" spans="1:8" ht="12.5">
      <c r="A306">
        <v>234</v>
      </c>
      <c r="B306" t="s">
        <v>40</v>
      </c>
      <c r="C306">
        <v>2018</v>
      </c>
      <c r="D306" t="s">
        <v>90</v>
      </c>
      <c r="E306">
        <v>262</v>
      </c>
      <c r="F306" s="30">
        <v>42461793.840999998</v>
      </c>
      <c r="G306" s="32">
        <v>3.6594447111678051E-2</v>
      </c>
      <c r="H306" s="34">
        <v>1.0632994176867889</v>
      </c>
    </row>
    <row r="307" spans="1:8" ht="12.5">
      <c r="A307">
        <v>321</v>
      </c>
      <c r="B307" t="s">
        <v>60</v>
      </c>
      <c r="C307">
        <v>2018</v>
      </c>
      <c r="D307" t="s">
        <v>74</v>
      </c>
      <c r="E307">
        <v>101</v>
      </c>
      <c r="F307" s="30">
        <v>694391880.90199995</v>
      </c>
      <c r="G307" s="32">
        <v>1.5234053251042575E-4</v>
      </c>
      <c r="H307" s="34">
        <v>0.90035626585491368</v>
      </c>
    </row>
    <row r="308" spans="1:8" ht="12.5">
      <c r="A308">
        <v>321</v>
      </c>
      <c r="B308" t="s">
        <v>60</v>
      </c>
      <c r="C308">
        <v>2018</v>
      </c>
      <c r="D308" t="s">
        <v>29</v>
      </c>
      <c r="E308">
        <v>118</v>
      </c>
      <c r="F308" s="30">
        <v>694391880.90199995</v>
      </c>
      <c r="G308" s="32">
        <v>3.5874096078608196E-3</v>
      </c>
      <c r="H308" s="34">
        <v>1.1889432716355663</v>
      </c>
    </row>
    <row r="309" spans="1:8" ht="12.5">
      <c r="A309">
        <v>321</v>
      </c>
      <c r="B309" t="s">
        <v>60</v>
      </c>
      <c r="C309">
        <v>2018</v>
      </c>
      <c r="D309" t="s">
        <v>44</v>
      </c>
      <c r="E309">
        <v>161</v>
      </c>
      <c r="F309" s="30">
        <v>694391880.90199995</v>
      </c>
      <c r="G309" s="32">
        <v>5.8910279222307575E-4</v>
      </c>
      <c r="H309" s="34">
        <v>1.8467030937013373</v>
      </c>
    </row>
    <row r="310" spans="1:8" ht="12.5">
      <c r="A310">
        <v>321</v>
      </c>
      <c r="B310" t="s">
        <v>60</v>
      </c>
      <c r="C310">
        <v>2018</v>
      </c>
      <c r="D310" t="s">
        <v>58</v>
      </c>
      <c r="E310">
        <v>197</v>
      </c>
      <c r="F310" s="30">
        <v>694391880.90199995</v>
      </c>
      <c r="G310" s="32">
        <v>1.9362414949293521E-3</v>
      </c>
      <c r="H310" s="34">
        <v>1.6929224321797205</v>
      </c>
    </row>
    <row r="311" spans="1:8" ht="12.5">
      <c r="A311">
        <v>321</v>
      </c>
      <c r="B311" t="s">
        <v>60</v>
      </c>
      <c r="C311">
        <v>2018</v>
      </c>
      <c r="D311" t="s">
        <v>72</v>
      </c>
      <c r="E311">
        <v>230</v>
      </c>
      <c r="F311" s="30">
        <v>694391880.90199995</v>
      </c>
      <c r="G311" s="32">
        <v>1.8788268626439158E-2</v>
      </c>
      <c r="H311" s="34">
        <v>1.8860649401436647</v>
      </c>
    </row>
    <row r="312" spans="1:8" ht="12.5">
      <c r="A312">
        <v>321</v>
      </c>
      <c r="B312" t="s">
        <v>60</v>
      </c>
      <c r="C312">
        <v>2018</v>
      </c>
      <c r="D312" t="s">
        <v>87</v>
      </c>
      <c r="E312">
        <v>253</v>
      </c>
      <c r="F312" s="30">
        <v>694391880.90199995</v>
      </c>
      <c r="G312" s="32">
        <v>1.9684576329727457E-3</v>
      </c>
      <c r="H312" s="34">
        <v>7.4702131505939038</v>
      </c>
    </row>
    <row r="313" spans="1:8" ht="12.5">
      <c r="A313">
        <v>321</v>
      </c>
      <c r="B313" t="s">
        <v>60</v>
      </c>
      <c r="C313">
        <v>2018</v>
      </c>
      <c r="D313" t="s">
        <v>89</v>
      </c>
      <c r="E313">
        <v>258</v>
      </c>
      <c r="F313" s="30">
        <v>694391880.90199995</v>
      </c>
      <c r="G313" s="32">
        <v>1.003353941908871E-3</v>
      </c>
      <c r="H313" s="34">
        <v>3.1432513429544837</v>
      </c>
    </row>
    <row r="314" spans="1:8" ht="12.5">
      <c r="A314">
        <v>321</v>
      </c>
      <c r="B314" t="s">
        <v>60</v>
      </c>
      <c r="C314">
        <v>2018</v>
      </c>
      <c r="D314" t="s">
        <v>88</v>
      </c>
      <c r="E314">
        <v>257</v>
      </c>
      <c r="F314" s="30">
        <v>694391880.90199995</v>
      </c>
      <c r="G314" s="32">
        <v>9.0198692013730066E-3</v>
      </c>
      <c r="H314" s="34">
        <v>4.9639902562937701</v>
      </c>
    </row>
    <row r="315" spans="1:8" ht="12.5">
      <c r="A315">
        <v>321</v>
      </c>
      <c r="B315" t="s">
        <v>60</v>
      </c>
      <c r="C315">
        <v>2018</v>
      </c>
      <c r="D315" t="s">
        <v>91</v>
      </c>
      <c r="E315">
        <v>263</v>
      </c>
      <c r="F315" s="30">
        <v>694391880.90199995</v>
      </c>
      <c r="G315" s="32">
        <v>3.4352924158891551E-3</v>
      </c>
      <c r="H315" s="34">
        <v>4.7898644890116806</v>
      </c>
    </row>
    <row r="316" spans="1:8" ht="12.5">
      <c r="A316">
        <v>258</v>
      </c>
      <c r="B316" t="s">
        <v>89</v>
      </c>
      <c r="C316">
        <v>2018</v>
      </c>
      <c r="D316" t="s">
        <v>29</v>
      </c>
      <c r="E316">
        <v>118</v>
      </c>
      <c r="F316" s="30">
        <v>7169460.9989999998</v>
      </c>
      <c r="G316" s="32">
        <v>0</v>
      </c>
      <c r="H316" s="34">
        <v>1.1889432716355663</v>
      </c>
    </row>
    <row r="317" spans="1:8" ht="12.5">
      <c r="A317">
        <v>258</v>
      </c>
      <c r="B317" t="s">
        <v>89</v>
      </c>
      <c r="C317">
        <v>2018</v>
      </c>
      <c r="D317" t="s">
        <v>88</v>
      </c>
      <c r="E317">
        <v>257</v>
      </c>
      <c r="F317" s="30">
        <v>7169460.9989999998</v>
      </c>
      <c r="G317" s="32">
        <v>0</v>
      </c>
      <c r="H317" s="34">
        <v>4.9639902562937701</v>
      </c>
    </row>
    <row r="318" spans="1:8" ht="12.5">
      <c r="A318">
        <v>275</v>
      </c>
      <c r="B318" t="s">
        <v>96</v>
      </c>
      <c r="C318">
        <v>2018</v>
      </c>
      <c r="D318" t="s">
        <v>68</v>
      </c>
      <c r="E318">
        <v>217</v>
      </c>
      <c r="F318" s="30">
        <v>4542817</v>
      </c>
      <c r="G318" s="32">
        <v>4.1282240989429141E-2</v>
      </c>
      <c r="H318" s="34">
        <v>35.400908854553379</v>
      </c>
    </row>
    <row r="319" spans="1:8" ht="12.5">
      <c r="A319">
        <v>275</v>
      </c>
      <c r="B319" t="s">
        <v>96</v>
      </c>
      <c r="C319">
        <v>2018</v>
      </c>
      <c r="D319" t="s">
        <v>94</v>
      </c>
      <c r="E319">
        <v>272</v>
      </c>
      <c r="F319" s="30">
        <v>4542817</v>
      </c>
      <c r="G319" s="32">
        <v>1.859652932491741E-3</v>
      </c>
      <c r="H319" s="34">
        <v>116.52028992053307</v>
      </c>
    </row>
    <row r="320" spans="1:8" ht="12.5">
      <c r="A320">
        <v>275</v>
      </c>
      <c r="B320" t="s">
        <v>96</v>
      </c>
      <c r="C320">
        <v>2018</v>
      </c>
      <c r="D320" t="s">
        <v>88</v>
      </c>
      <c r="E320">
        <v>257</v>
      </c>
      <c r="F320" s="30">
        <v>4542817</v>
      </c>
      <c r="G320" s="32">
        <v>4.1206529697292316E-3</v>
      </c>
      <c r="H320" s="34">
        <v>4.9639902562937701</v>
      </c>
    </row>
    <row r="321" spans="1:8" ht="12.5">
      <c r="A321">
        <v>219</v>
      </c>
      <c r="B321" t="s">
        <v>69</v>
      </c>
      <c r="C321">
        <v>2018</v>
      </c>
      <c r="D321" t="s">
        <v>72</v>
      </c>
      <c r="E321">
        <v>230</v>
      </c>
      <c r="F321" s="30">
        <v>12170390</v>
      </c>
      <c r="G321" s="32">
        <v>0</v>
      </c>
      <c r="H321" s="34">
        <v>1.8860649401436647</v>
      </c>
    </row>
    <row r="322" spans="1:8" ht="12.5">
      <c r="A322">
        <v>219</v>
      </c>
      <c r="B322" t="s">
        <v>69</v>
      </c>
      <c r="C322">
        <v>2018</v>
      </c>
      <c r="D322" t="s">
        <v>58</v>
      </c>
      <c r="E322">
        <v>197</v>
      </c>
      <c r="F322" s="30">
        <v>12170390</v>
      </c>
      <c r="G322" s="32">
        <v>0</v>
      </c>
      <c r="H322" s="34">
        <v>1.6929224321797205</v>
      </c>
    </row>
    <row r="323" spans="1:8" ht="12.5">
      <c r="A323">
        <v>170</v>
      </c>
      <c r="B323" t="s">
        <v>46</v>
      </c>
      <c r="C323">
        <v>2018</v>
      </c>
      <c r="D323" t="s">
        <v>57</v>
      </c>
      <c r="E323">
        <v>186</v>
      </c>
      <c r="F323" s="30">
        <v>15190821</v>
      </c>
      <c r="G323" s="32">
        <v>0</v>
      </c>
      <c r="H323" s="34">
        <v>1.2319722054735114</v>
      </c>
    </row>
    <row r="324" spans="1:8" ht="12.5">
      <c r="A324">
        <v>170</v>
      </c>
      <c r="B324" t="s">
        <v>46</v>
      </c>
      <c r="C324">
        <v>2018</v>
      </c>
      <c r="D324" t="s">
        <v>40</v>
      </c>
      <c r="E324">
        <v>234</v>
      </c>
      <c r="F324" s="30">
        <v>15190821</v>
      </c>
      <c r="G324" s="32">
        <v>0</v>
      </c>
      <c r="H324" s="34">
        <v>0.85000882760600582</v>
      </c>
    </row>
    <row r="325" spans="1:8" ht="12.5">
      <c r="A325">
        <v>170</v>
      </c>
      <c r="B325" t="s">
        <v>46</v>
      </c>
      <c r="C325">
        <v>2018</v>
      </c>
      <c r="D325" t="s">
        <v>90</v>
      </c>
      <c r="E325">
        <v>262</v>
      </c>
      <c r="F325" s="30">
        <v>15190821</v>
      </c>
      <c r="G325" s="32">
        <v>0</v>
      </c>
      <c r="H325" s="34">
        <v>1.0632994176867889</v>
      </c>
    </row>
    <row r="326" spans="1:8" ht="12.5">
      <c r="A326">
        <v>170</v>
      </c>
      <c r="B326" t="s">
        <v>46</v>
      </c>
      <c r="C326">
        <v>2018</v>
      </c>
      <c r="D326" t="s">
        <v>47</v>
      </c>
      <c r="E326">
        <v>171</v>
      </c>
      <c r="F326" s="30">
        <v>15190821</v>
      </c>
      <c r="G326" s="32">
        <v>0</v>
      </c>
      <c r="H326" s="34">
        <v>1.1321172649537152</v>
      </c>
    </row>
    <row r="327" spans="1:8" ht="12.5">
      <c r="A327">
        <v>262</v>
      </c>
      <c r="B327" t="s">
        <v>90</v>
      </c>
      <c r="C327">
        <v>2018</v>
      </c>
      <c r="D327" t="s">
        <v>40</v>
      </c>
      <c r="E327">
        <v>234</v>
      </c>
      <c r="F327" s="30">
        <v>24067165</v>
      </c>
      <c r="G327" s="32">
        <v>0</v>
      </c>
      <c r="H327" s="34">
        <v>0.85000882760600582</v>
      </c>
    </row>
    <row r="328" spans="1:8" ht="12.5">
      <c r="A328">
        <v>262</v>
      </c>
      <c r="B328" t="s">
        <v>90</v>
      </c>
      <c r="C328">
        <v>2018</v>
      </c>
      <c r="D328" t="s">
        <v>47</v>
      </c>
      <c r="E328">
        <v>171</v>
      </c>
      <c r="F328" s="30">
        <v>24067165</v>
      </c>
      <c r="G328" s="32">
        <v>0</v>
      </c>
      <c r="H328" s="34">
        <v>1.1321172649537152</v>
      </c>
    </row>
    <row r="329" spans="1:8" ht="12.5">
      <c r="A329">
        <v>262</v>
      </c>
      <c r="B329" t="s">
        <v>90</v>
      </c>
      <c r="C329">
        <v>2018</v>
      </c>
      <c r="D329" t="s">
        <v>46</v>
      </c>
      <c r="E329">
        <v>170</v>
      </c>
      <c r="F329" s="30">
        <v>24067165</v>
      </c>
      <c r="G329" s="32">
        <v>0</v>
      </c>
      <c r="H329" s="34">
        <v>1.3588676825566617</v>
      </c>
    </row>
    <row r="330" spans="1:8" ht="12.5">
      <c r="A330">
        <v>262</v>
      </c>
      <c r="B330" t="s">
        <v>90</v>
      </c>
      <c r="C330">
        <v>2018</v>
      </c>
      <c r="D330" t="s">
        <v>83</v>
      </c>
      <c r="E330">
        <v>248</v>
      </c>
      <c r="F330" s="30">
        <v>24067165</v>
      </c>
      <c r="G330" s="32">
        <v>0</v>
      </c>
      <c r="H330" s="34">
        <v>0.9956109951202573</v>
      </c>
    </row>
    <row r="331" spans="1:8" ht="12.5">
      <c r="A331">
        <v>125</v>
      </c>
      <c r="B331" t="s">
        <v>34</v>
      </c>
      <c r="C331">
        <v>2018</v>
      </c>
      <c r="D331" t="s">
        <v>27</v>
      </c>
      <c r="E331">
        <v>116</v>
      </c>
      <c r="F331" s="30">
        <v>167338195.21200001</v>
      </c>
      <c r="G331" s="32">
        <v>3.9958835543777181E-2</v>
      </c>
      <c r="H331" s="34">
        <v>2.0040115317198595</v>
      </c>
    </row>
    <row r="332" spans="1:8" ht="12.5">
      <c r="A332">
        <v>125</v>
      </c>
      <c r="B332" t="s">
        <v>34</v>
      </c>
      <c r="C332">
        <v>2018</v>
      </c>
      <c r="D332" t="s">
        <v>32</v>
      </c>
      <c r="E332">
        <v>243</v>
      </c>
      <c r="F332" s="30">
        <v>167338195.21200001</v>
      </c>
      <c r="G332" s="32">
        <v>1.6942164179499848E-2</v>
      </c>
      <c r="H332" s="34">
        <v>4.111589067074509</v>
      </c>
    </row>
    <row r="333" spans="1:8" ht="12.5">
      <c r="A333">
        <v>125</v>
      </c>
      <c r="B333" t="s">
        <v>34</v>
      </c>
      <c r="C333">
        <v>2018</v>
      </c>
      <c r="D333" t="s">
        <v>33</v>
      </c>
      <c r="E333">
        <v>122</v>
      </c>
      <c r="F333" s="30">
        <v>167338195.21200001</v>
      </c>
      <c r="G333" s="32">
        <v>6.450334811213794E-2</v>
      </c>
      <c r="H333" s="34">
        <v>6.3005506239674922</v>
      </c>
    </row>
    <row r="334" spans="1:8" ht="12.5">
      <c r="A334">
        <v>125</v>
      </c>
      <c r="B334" t="s">
        <v>34</v>
      </c>
      <c r="C334">
        <v>2018</v>
      </c>
      <c r="D334" t="s">
        <v>55</v>
      </c>
      <c r="E334">
        <v>182</v>
      </c>
      <c r="F334" s="30">
        <v>167338195.21200001</v>
      </c>
      <c r="G334" s="32">
        <v>6.4370052390598518E-3</v>
      </c>
      <c r="H334" s="34">
        <v>2.1499330567004611</v>
      </c>
    </row>
    <row r="335" spans="1:8" ht="12.5">
      <c r="A335">
        <v>125</v>
      </c>
      <c r="B335" t="s">
        <v>34</v>
      </c>
      <c r="C335">
        <v>2018</v>
      </c>
      <c r="D335" t="s">
        <v>59</v>
      </c>
      <c r="E335">
        <v>194</v>
      </c>
      <c r="F335" s="30">
        <v>167338195.21200001</v>
      </c>
      <c r="G335" s="32">
        <v>9.0153927074032789E-2</v>
      </c>
      <c r="H335" s="34">
        <v>1.0749511071495452</v>
      </c>
    </row>
    <row r="336" spans="1:8" ht="12.5">
      <c r="A336">
        <v>125</v>
      </c>
      <c r="B336" t="s">
        <v>34</v>
      </c>
      <c r="C336">
        <v>2018</v>
      </c>
      <c r="D336" t="s">
        <v>63</v>
      </c>
      <c r="E336">
        <v>210</v>
      </c>
      <c r="F336" s="30">
        <v>167338195.21200001</v>
      </c>
      <c r="G336" s="32">
        <v>6.8383602974503646E-5</v>
      </c>
      <c r="H336" s="34">
        <v>1.0436487510347943</v>
      </c>
    </row>
    <row r="337" spans="1:8" ht="12.5">
      <c r="A337">
        <v>125</v>
      </c>
      <c r="B337" t="s">
        <v>34</v>
      </c>
      <c r="C337">
        <v>2018</v>
      </c>
      <c r="D337" t="s">
        <v>71</v>
      </c>
      <c r="E337">
        <v>229</v>
      </c>
      <c r="F337" s="30">
        <v>167338195.21200001</v>
      </c>
      <c r="G337" s="32">
        <v>8.7478032652827298E-4</v>
      </c>
      <c r="H337" s="34">
        <v>1.0397518051488805</v>
      </c>
    </row>
    <row r="338" spans="1:8" ht="12.5">
      <c r="A338">
        <v>125</v>
      </c>
      <c r="B338" t="s">
        <v>34</v>
      </c>
      <c r="C338">
        <v>2018</v>
      </c>
      <c r="D338" t="s">
        <v>63</v>
      </c>
      <c r="E338">
        <v>210</v>
      </c>
      <c r="F338" s="30">
        <v>167338195.21200001</v>
      </c>
      <c r="G338" s="32">
        <v>0</v>
      </c>
      <c r="H338" s="34">
        <v>1.0436487510347943</v>
      </c>
    </row>
    <row r="339" spans="1:8" ht="12.5">
      <c r="A339">
        <v>125</v>
      </c>
      <c r="B339" t="s">
        <v>34</v>
      </c>
      <c r="C339">
        <v>2018</v>
      </c>
      <c r="D339" t="s">
        <v>81</v>
      </c>
      <c r="E339">
        <v>244</v>
      </c>
      <c r="F339" s="30">
        <v>167338195.21200001</v>
      </c>
      <c r="G339" s="32">
        <v>4.7784156153020244E-2</v>
      </c>
      <c r="H339" s="34">
        <v>5.97609318776568</v>
      </c>
    </row>
    <row r="340" spans="1:8" ht="12.5">
      <c r="A340">
        <v>125</v>
      </c>
      <c r="B340" t="s">
        <v>34</v>
      </c>
      <c r="C340">
        <v>2018</v>
      </c>
      <c r="D340" t="s">
        <v>93</v>
      </c>
      <c r="E340">
        <v>267</v>
      </c>
      <c r="F340" s="30">
        <v>167338195.21200001</v>
      </c>
      <c r="G340" s="32">
        <v>3.0392150021705752E-4</v>
      </c>
      <c r="H340" s="34">
        <v>90.229526632075391</v>
      </c>
    </row>
    <row r="341" spans="1:8" ht="12.5">
      <c r="A341">
        <v>125</v>
      </c>
      <c r="B341" t="s">
        <v>34</v>
      </c>
      <c r="C341">
        <v>2018</v>
      </c>
      <c r="D341" t="s">
        <v>95</v>
      </c>
      <c r="E341">
        <v>273</v>
      </c>
      <c r="F341" s="30">
        <v>167338195.21200001</v>
      </c>
      <c r="G341" s="32">
        <v>2.8196847395991439E-3</v>
      </c>
      <c r="H341" s="34">
        <v>2.0262122462735022</v>
      </c>
    </row>
    <row r="342" spans="1:8" ht="12.5">
      <c r="A342">
        <v>235</v>
      </c>
      <c r="B342" t="s">
        <v>75</v>
      </c>
      <c r="C342">
        <v>2018</v>
      </c>
      <c r="D342" t="s">
        <v>95</v>
      </c>
      <c r="E342">
        <v>273</v>
      </c>
      <c r="F342" s="30">
        <v>29680090.381999999</v>
      </c>
      <c r="G342" s="32">
        <v>9.7243820833762776E-2</v>
      </c>
      <c r="H342" s="34">
        <v>2.0262122462735022</v>
      </c>
    </row>
    <row r="343" spans="1:8" ht="12.5">
      <c r="A343">
        <v>235</v>
      </c>
      <c r="B343" t="s">
        <v>75</v>
      </c>
      <c r="C343">
        <v>2018</v>
      </c>
      <c r="D343" t="s">
        <v>76</v>
      </c>
      <c r="E343">
        <v>236</v>
      </c>
      <c r="F343" s="30">
        <v>29680090.381999999</v>
      </c>
      <c r="G343" s="32">
        <v>0</v>
      </c>
      <c r="H343" s="34">
        <v>1.8562746718748229</v>
      </c>
    </row>
    <row r="344" spans="1:8" ht="12.5">
      <c r="A344">
        <v>235</v>
      </c>
      <c r="B344" t="s">
        <v>75</v>
      </c>
      <c r="C344">
        <v>2018</v>
      </c>
      <c r="D344" t="s">
        <v>88</v>
      </c>
      <c r="E344">
        <v>257</v>
      </c>
      <c r="F344" s="30">
        <v>29680090.381999999</v>
      </c>
      <c r="G344" s="32">
        <v>0</v>
      </c>
      <c r="H344" s="34">
        <v>4.9639902562937701</v>
      </c>
    </row>
    <row r="345" spans="1:8" ht="12.5">
      <c r="A345">
        <v>172</v>
      </c>
      <c r="B345" t="s">
        <v>48</v>
      </c>
      <c r="C345">
        <v>2018</v>
      </c>
      <c r="D345" t="s">
        <v>40</v>
      </c>
      <c r="E345">
        <v>234</v>
      </c>
      <c r="F345" s="30">
        <v>2003571.9990000001</v>
      </c>
      <c r="G345" s="32">
        <v>4.1524948112588278E-2</v>
      </c>
      <c r="H345" s="34">
        <v>0.85000882760600582</v>
      </c>
    </row>
    <row r="346" spans="1:8" ht="12.5">
      <c r="A346">
        <v>172</v>
      </c>
      <c r="B346" t="s">
        <v>48</v>
      </c>
      <c r="C346">
        <v>2018</v>
      </c>
      <c r="D346" t="s">
        <v>47</v>
      </c>
      <c r="E346">
        <v>171</v>
      </c>
      <c r="F346" s="30">
        <v>2003571.9990000001</v>
      </c>
      <c r="G346" s="32">
        <v>0.1231243298320472</v>
      </c>
      <c r="H346" s="34">
        <v>1.1321172649537152</v>
      </c>
    </row>
    <row r="347" spans="1:8" ht="12.5">
      <c r="A347">
        <v>253</v>
      </c>
      <c r="B347" t="s">
        <v>87</v>
      </c>
      <c r="C347">
        <v>2018</v>
      </c>
      <c r="D347" t="s">
        <v>74</v>
      </c>
      <c r="E347">
        <v>101</v>
      </c>
      <c r="F347" s="30">
        <v>254970399.49700001</v>
      </c>
      <c r="G347" s="32">
        <v>0</v>
      </c>
      <c r="H347" s="34">
        <v>0.90035626585491368</v>
      </c>
    </row>
    <row r="348" spans="1:8" ht="12.5">
      <c r="A348">
        <v>253</v>
      </c>
      <c r="B348" t="s">
        <v>87</v>
      </c>
      <c r="C348">
        <v>2018</v>
      </c>
      <c r="D348" t="s">
        <v>39</v>
      </c>
      <c r="E348">
        <v>157</v>
      </c>
      <c r="F348" s="30">
        <v>254970399.49700001</v>
      </c>
      <c r="G348" s="32">
        <v>0</v>
      </c>
      <c r="H348" s="34">
        <v>14.311913562186774</v>
      </c>
    </row>
    <row r="349" spans="1:8" ht="12.5">
      <c r="A349">
        <v>253</v>
      </c>
      <c r="B349" t="s">
        <v>87</v>
      </c>
      <c r="C349">
        <v>2018</v>
      </c>
      <c r="D349" t="s">
        <v>60</v>
      </c>
      <c r="E349">
        <v>321</v>
      </c>
      <c r="F349" s="30">
        <v>254970399.49700001</v>
      </c>
      <c r="G349" s="32">
        <v>0</v>
      </c>
      <c r="H349" s="34">
        <v>5.099090482862521</v>
      </c>
    </row>
    <row r="350" spans="1:8" ht="12.5">
      <c r="A350">
        <v>253</v>
      </c>
      <c r="B350" t="s">
        <v>87</v>
      </c>
      <c r="C350">
        <v>2018</v>
      </c>
      <c r="D350" t="s">
        <v>47</v>
      </c>
      <c r="E350">
        <v>171</v>
      </c>
      <c r="F350" s="30">
        <v>254970399.49700001</v>
      </c>
      <c r="G350" s="32">
        <v>0</v>
      </c>
      <c r="H350" s="34">
        <v>1.1321172649537152</v>
      </c>
    </row>
    <row r="351" spans="1:8" ht="12.5">
      <c r="A351">
        <v>253</v>
      </c>
      <c r="B351" t="s">
        <v>87</v>
      </c>
      <c r="C351">
        <v>2018</v>
      </c>
      <c r="D351" t="s">
        <v>47</v>
      </c>
      <c r="E351">
        <v>171</v>
      </c>
      <c r="F351" s="30">
        <v>254970399.49700001</v>
      </c>
      <c r="G351" s="32">
        <v>0</v>
      </c>
      <c r="H351" s="34">
        <v>1.1321172649537152</v>
      </c>
    </row>
    <row r="352" spans="1:8" ht="12.5">
      <c r="A352">
        <v>253</v>
      </c>
      <c r="B352" t="s">
        <v>87</v>
      </c>
      <c r="C352">
        <v>2018</v>
      </c>
      <c r="D352" t="s">
        <v>57</v>
      </c>
      <c r="E352">
        <v>186</v>
      </c>
      <c r="F352" s="30">
        <v>254970399.49700001</v>
      </c>
      <c r="G352" s="32">
        <v>0</v>
      </c>
      <c r="H352" s="34">
        <v>1.2319722054735114</v>
      </c>
    </row>
    <row r="353" spans="1:8" ht="12.5">
      <c r="A353">
        <v>253</v>
      </c>
      <c r="B353" t="s">
        <v>87</v>
      </c>
      <c r="C353">
        <v>2018</v>
      </c>
      <c r="D353" t="s">
        <v>84</v>
      </c>
      <c r="E353">
        <v>250</v>
      </c>
      <c r="F353" s="30">
        <v>254970399.49700001</v>
      </c>
      <c r="G353" s="32">
        <v>0</v>
      </c>
      <c r="H353" s="34">
        <v>47.538727251387293</v>
      </c>
    </row>
    <row r="354" spans="1:8" ht="12.5">
      <c r="A354">
        <v>253</v>
      </c>
      <c r="B354" t="s">
        <v>87</v>
      </c>
      <c r="C354">
        <v>2018</v>
      </c>
      <c r="D354" t="s">
        <v>86</v>
      </c>
      <c r="E354">
        <v>338</v>
      </c>
      <c r="F354" s="30">
        <v>254970399.49700001</v>
      </c>
      <c r="G354" s="32">
        <v>0</v>
      </c>
      <c r="H354" s="34">
        <v>809.60948359527004</v>
      </c>
    </row>
    <row r="355" spans="1:8" ht="12.5">
      <c r="A355">
        <v>253</v>
      </c>
      <c r="B355" t="s">
        <v>87</v>
      </c>
      <c r="C355">
        <v>2018</v>
      </c>
      <c r="D355" t="s">
        <v>86</v>
      </c>
      <c r="E355">
        <v>338</v>
      </c>
      <c r="F355" s="30">
        <v>254970399.49700001</v>
      </c>
      <c r="G355" s="32">
        <v>0</v>
      </c>
      <c r="H355" s="34">
        <v>809.60948359527004</v>
      </c>
    </row>
    <row r="356" spans="1:8" ht="12.5">
      <c r="A356">
        <v>253</v>
      </c>
      <c r="B356" t="s">
        <v>87</v>
      </c>
      <c r="C356">
        <v>2018</v>
      </c>
      <c r="D356" t="s">
        <v>86</v>
      </c>
      <c r="E356">
        <v>338</v>
      </c>
      <c r="F356" s="30">
        <v>254970399.49700001</v>
      </c>
      <c r="G356" s="32">
        <v>0</v>
      </c>
      <c r="H356" s="34">
        <v>809.60948359527004</v>
      </c>
    </row>
    <row r="357" spans="1:8" ht="12.5">
      <c r="A357">
        <v>253</v>
      </c>
      <c r="B357" t="s">
        <v>87</v>
      </c>
      <c r="C357">
        <v>2018</v>
      </c>
      <c r="D357" t="s">
        <v>38</v>
      </c>
      <c r="E357">
        <v>140</v>
      </c>
      <c r="F357" s="30">
        <v>254970399.49700001</v>
      </c>
      <c r="G357" s="32">
        <v>0</v>
      </c>
      <c r="H357" s="34">
        <v>0.78865799135503323</v>
      </c>
    </row>
    <row r="358" spans="1:8" ht="12.5">
      <c r="A358">
        <v>253</v>
      </c>
      <c r="B358" t="s">
        <v>87</v>
      </c>
      <c r="C358">
        <v>2018</v>
      </c>
      <c r="D358" t="s">
        <v>91</v>
      </c>
      <c r="E358">
        <v>263</v>
      </c>
      <c r="F358" s="30">
        <v>254970399.49700001</v>
      </c>
      <c r="G358" s="32">
        <v>0</v>
      </c>
      <c r="H358" s="34">
        <v>4.7898644890116806</v>
      </c>
    </row>
    <row r="359" spans="1:8" ht="12.5">
      <c r="A359">
        <v>240</v>
      </c>
      <c r="B359" t="s">
        <v>80</v>
      </c>
      <c r="C359">
        <v>2018</v>
      </c>
      <c r="D359" t="s">
        <v>31</v>
      </c>
      <c r="E359">
        <v>119</v>
      </c>
      <c r="F359" s="30">
        <v>7041041.0020000003</v>
      </c>
      <c r="G359" s="32">
        <v>0</v>
      </c>
      <c r="H359" s="34">
        <v>0.47394010075583065</v>
      </c>
    </row>
    <row r="360" spans="1:8" ht="12.5">
      <c r="A360">
        <v>240</v>
      </c>
      <c r="B360" t="s">
        <v>80</v>
      </c>
      <c r="C360">
        <v>2018</v>
      </c>
      <c r="D360" t="s">
        <v>33</v>
      </c>
      <c r="E360">
        <v>122</v>
      </c>
      <c r="F360" s="30">
        <v>7041041.0020000003</v>
      </c>
      <c r="G360" s="32">
        <v>0.48040699859495506</v>
      </c>
      <c r="H360" s="34">
        <v>6.3005506239674922</v>
      </c>
    </row>
    <row r="361" spans="1:8" ht="12.5">
      <c r="A361">
        <v>240</v>
      </c>
      <c r="B361" t="s">
        <v>80</v>
      </c>
      <c r="C361">
        <v>2018</v>
      </c>
      <c r="D361" t="s">
        <v>77</v>
      </c>
      <c r="E361">
        <v>237</v>
      </c>
      <c r="F361" s="30">
        <v>7041041.0020000003</v>
      </c>
      <c r="G361" s="32">
        <v>4.0051662203569559E-2</v>
      </c>
      <c r="H361" s="34">
        <v>0</v>
      </c>
    </row>
    <row r="362" spans="1:8" ht="12.5">
      <c r="A362">
        <v>240</v>
      </c>
      <c r="B362" t="s">
        <v>80</v>
      </c>
      <c r="C362">
        <v>2018</v>
      </c>
      <c r="D362" t="s">
        <v>79</v>
      </c>
      <c r="E362">
        <v>238</v>
      </c>
      <c r="F362" s="30">
        <v>7041041.0020000003</v>
      </c>
      <c r="G362" s="32">
        <v>0</v>
      </c>
      <c r="H362" s="34">
        <v>0</v>
      </c>
    </row>
    <row r="363" spans="1:8" ht="12.5">
      <c r="A363">
        <v>240</v>
      </c>
      <c r="B363" t="s">
        <v>80</v>
      </c>
      <c r="C363">
        <v>2018</v>
      </c>
      <c r="D363" t="s">
        <v>78</v>
      </c>
      <c r="E363">
        <v>239</v>
      </c>
      <c r="F363" s="30">
        <v>7041041.0020000003</v>
      </c>
      <c r="G363" s="32">
        <v>0</v>
      </c>
      <c r="H363" s="34">
        <v>0</v>
      </c>
    </row>
    <row r="364" spans="1:8" ht="12.5">
      <c r="A364">
        <v>240</v>
      </c>
      <c r="B364" t="s">
        <v>80</v>
      </c>
      <c r="C364">
        <v>2018</v>
      </c>
      <c r="D364" t="s">
        <v>68</v>
      </c>
      <c r="E364">
        <v>217</v>
      </c>
      <c r="F364" s="30">
        <v>7041041.0020000003</v>
      </c>
      <c r="G364" s="32">
        <v>2.6010346737561025E-3</v>
      </c>
      <c r="H364" s="34">
        <v>35.400908854553379</v>
      </c>
    </row>
    <row r="365" spans="1:8" ht="12.5">
      <c r="A365">
        <v>240</v>
      </c>
      <c r="B365" t="s">
        <v>80</v>
      </c>
      <c r="C365">
        <v>2018</v>
      </c>
      <c r="D365" t="s">
        <v>70</v>
      </c>
      <c r="E365">
        <v>228</v>
      </c>
      <c r="F365" s="30">
        <v>7041041.0020000003</v>
      </c>
      <c r="G365" s="32">
        <v>0</v>
      </c>
      <c r="H365" s="34">
        <v>2.2516158127472954</v>
      </c>
    </row>
    <row r="366" spans="1:8" ht="12.5">
      <c r="A366">
        <v>240</v>
      </c>
      <c r="B366" t="s">
        <v>80</v>
      </c>
      <c r="C366">
        <v>2018</v>
      </c>
      <c r="D366" t="s">
        <v>73</v>
      </c>
      <c r="E366">
        <v>232</v>
      </c>
      <c r="F366" s="30">
        <v>7041041.0020000003</v>
      </c>
      <c r="G366" s="32">
        <v>0</v>
      </c>
      <c r="H366" s="34">
        <v>3.2859692245773706</v>
      </c>
    </row>
    <row r="367" spans="1:8" ht="12.5">
      <c r="A367">
        <v>240</v>
      </c>
      <c r="B367" t="s">
        <v>80</v>
      </c>
      <c r="C367">
        <v>2018</v>
      </c>
      <c r="D367" t="s">
        <v>82</v>
      </c>
      <c r="E367">
        <v>247</v>
      </c>
      <c r="F367" s="30">
        <v>7041041.0020000003</v>
      </c>
      <c r="G367" s="32">
        <v>3.2793992305539726E-2</v>
      </c>
      <c r="H367" s="34">
        <v>1.7415336672853929</v>
      </c>
    </row>
    <row r="368" spans="1:8" ht="12.5">
      <c r="A368">
        <v>240</v>
      </c>
      <c r="B368" t="s">
        <v>80</v>
      </c>
      <c r="C368">
        <v>2018</v>
      </c>
      <c r="D368" t="s">
        <v>37</v>
      </c>
      <c r="E368">
        <v>139</v>
      </c>
      <c r="F368" s="30">
        <v>7041041.0020000003</v>
      </c>
      <c r="G368" s="32">
        <v>7.8229677623443458E-3</v>
      </c>
      <c r="H368" s="34">
        <v>11.466546329932077</v>
      </c>
    </row>
    <row r="369" spans="1:8" ht="12.5">
      <c r="A369">
        <v>185</v>
      </c>
      <c r="B369" t="s">
        <v>56</v>
      </c>
      <c r="C369">
        <v>2018</v>
      </c>
      <c r="D369" t="s">
        <v>64</v>
      </c>
      <c r="E369" t="s">
        <v>3832</v>
      </c>
      <c r="F369" s="30">
        <v>104373730.603</v>
      </c>
      <c r="G369" s="32">
        <v>3.7300172006073141E-2</v>
      </c>
      <c r="H369" s="34">
        <v>1.6604299402959934</v>
      </c>
    </row>
    <row r="370" spans="1:8" ht="12.5">
      <c r="B370" t="s">
        <v>25</v>
      </c>
      <c r="C370">
        <v>2018</v>
      </c>
      <c r="D370" t="str">
        <f>B370</f>
        <v>Alcoa Power Generating, Inc. - Yadkin Division</v>
      </c>
      <c r="G370" s="32">
        <v>1</v>
      </c>
    </row>
    <row r="371" spans="1:8" ht="12.5">
      <c r="B371" t="s">
        <v>26</v>
      </c>
      <c r="C371">
        <v>2018</v>
      </c>
      <c r="D371" t="str">
        <f t="shared" ref="D371:D434" si="0">B371</f>
        <v>Anchorage Municipal Light &amp; Power</v>
      </c>
      <c r="G371" s="32">
        <v>1</v>
      </c>
    </row>
    <row r="372" spans="1:8" ht="12.5">
      <c r="B372" t="s">
        <v>27</v>
      </c>
      <c r="C372">
        <v>2018</v>
      </c>
      <c r="D372" t="str">
        <f t="shared" si="0"/>
        <v>Arizona Public Service Company</v>
      </c>
      <c r="G372" s="32">
        <v>1</v>
      </c>
    </row>
    <row r="373" spans="1:8" ht="12.5">
      <c r="B373" t="s">
        <v>28</v>
      </c>
      <c r="C373">
        <v>2018</v>
      </c>
      <c r="D373" t="str">
        <f t="shared" si="0"/>
        <v>Arlington Valley, LLC - AVBA</v>
      </c>
      <c r="G373" s="32">
        <v>1</v>
      </c>
    </row>
    <row r="374" spans="1:8" ht="12.5">
      <c r="B374" t="s">
        <v>29</v>
      </c>
      <c r="C374">
        <v>2018</v>
      </c>
      <c r="D374" t="str">
        <f t="shared" si="0"/>
        <v>Associated Electric Cooperative, Inc.</v>
      </c>
      <c r="G374" s="32">
        <v>1</v>
      </c>
    </row>
    <row r="375" spans="1:8" ht="12.5">
      <c r="B375" t="s">
        <v>30</v>
      </c>
      <c r="C375">
        <v>2018</v>
      </c>
      <c r="D375" t="str">
        <f t="shared" si="0"/>
        <v>Avangrid Renewables LLC</v>
      </c>
      <c r="G375" s="32">
        <v>1</v>
      </c>
    </row>
    <row r="376" spans="1:8" ht="12.5">
      <c r="B376" t="s">
        <v>31</v>
      </c>
      <c r="C376">
        <v>2018</v>
      </c>
      <c r="D376" t="str">
        <f t="shared" si="0"/>
        <v>Avista Corporation</v>
      </c>
      <c r="G376" s="32">
        <v>0.85940774279995291</v>
      </c>
    </row>
    <row r="377" spans="1:8" ht="12.5">
      <c r="B377" t="s">
        <v>32</v>
      </c>
      <c r="C377">
        <v>2018</v>
      </c>
      <c r="D377" t="str">
        <f t="shared" si="0"/>
        <v>Balancing Authority of Northern California</v>
      </c>
      <c r="G377" s="32">
        <v>0.64285197568575481</v>
      </c>
    </row>
    <row r="378" spans="1:8" ht="12.5">
      <c r="B378" t="s">
        <v>8658</v>
      </c>
      <c r="C378">
        <v>2018</v>
      </c>
      <c r="D378" t="str">
        <f t="shared" si="0"/>
        <v xml:space="preserve">BC Hydro &amp; Power Authority                        </v>
      </c>
      <c r="G378" s="32">
        <v>1</v>
      </c>
    </row>
    <row r="379" spans="1:8" ht="12.5">
      <c r="B379" t="s">
        <v>33</v>
      </c>
      <c r="C379">
        <v>2018</v>
      </c>
      <c r="D379" t="str">
        <f t="shared" si="0"/>
        <v>Bonneville Power Administration</v>
      </c>
      <c r="G379" s="32">
        <v>1</v>
      </c>
    </row>
    <row r="380" spans="1:8" ht="12.5">
      <c r="B380" t="s">
        <v>34</v>
      </c>
      <c r="C380">
        <v>2018</v>
      </c>
      <c r="D380" t="str">
        <f t="shared" si="0"/>
        <v>California Independent System Operator</v>
      </c>
      <c r="G380" s="32">
        <v>0.73015379352915311</v>
      </c>
    </row>
    <row r="381" spans="1:8" ht="12.5">
      <c r="B381" t="s">
        <v>35</v>
      </c>
      <c r="C381">
        <v>2018</v>
      </c>
      <c r="D381" t="str">
        <f t="shared" si="0"/>
        <v>Chugach Electric Assn Inc</v>
      </c>
      <c r="G381" s="32">
        <v>1</v>
      </c>
    </row>
    <row r="382" spans="1:8" ht="12.5">
      <c r="B382" t="s">
        <v>36</v>
      </c>
      <c r="C382">
        <v>2018</v>
      </c>
      <c r="D382" t="str">
        <f t="shared" si="0"/>
        <v>City of Homestead</v>
      </c>
      <c r="G382" s="32">
        <v>-1.4518340967002441E-3</v>
      </c>
    </row>
    <row r="383" spans="1:8" ht="12.5">
      <c r="B383" t="s">
        <v>37</v>
      </c>
      <c r="C383">
        <v>2018</v>
      </c>
      <c r="D383" t="str">
        <f t="shared" si="0"/>
        <v>City of Tacoma, Department of Public Utilities, Light Division</v>
      </c>
      <c r="G383" s="32">
        <v>0.55546919640227876</v>
      </c>
    </row>
    <row r="384" spans="1:8" ht="12.5">
      <c r="B384" t="s">
        <v>38</v>
      </c>
      <c r="C384">
        <v>2018</v>
      </c>
      <c r="D384" t="str">
        <f t="shared" si="0"/>
        <v>City of Tallahassee</v>
      </c>
      <c r="G384" s="32">
        <v>1</v>
      </c>
    </row>
    <row r="385" spans="2:7" ht="12.5">
      <c r="B385" t="s">
        <v>6878</v>
      </c>
      <c r="C385">
        <v>2018</v>
      </c>
      <c r="D385" t="str">
        <f t="shared" si="0"/>
        <v>Constellation Energy Control and Dispatch, LLC</v>
      </c>
      <c r="G385" s="32">
        <v>1</v>
      </c>
    </row>
    <row r="386" spans="2:7" ht="12.5">
      <c r="B386" t="s">
        <v>39</v>
      </c>
      <c r="C386">
        <v>2018</v>
      </c>
      <c r="D386" t="str">
        <f t="shared" si="0"/>
        <v>Duke Energy Carolinas</v>
      </c>
      <c r="G386" s="32">
        <v>1</v>
      </c>
    </row>
    <row r="387" spans="2:7" ht="12.5">
      <c r="B387" t="s">
        <v>40</v>
      </c>
      <c r="C387">
        <v>2018</v>
      </c>
      <c r="D387" t="str">
        <f t="shared" si="0"/>
        <v>Duke Energy Florida Inc</v>
      </c>
      <c r="G387" s="32">
        <v>0.78885411401302419</v>
      </c>
    </row>
    <row r="388" spans="2:7" ht="12.5">
      <c r="B388" t="s">
        <v>41</v>
      </c>
      <c r="C388">
        <v>2018</v>
      </c>
      <c r="D388" t="str">
        <f t="shared" si="0"/>
        <v>Duke Energy Progress East</v>
      </c>
      <c r="G388" s="32">
        <v>1</v>
      </c>
    </row>
    <row r="389" spans="2:7" ht="12.5">
      <c r="B389" t="s">
        <v>42</v>
      </c>
      <c r="C389">
        <v>2018</v>
      </c>
      <c r="D389" t="str">
        <f t="shared" si="0"/>
        <v>Duke Energy Progress West</v>
      </c>
      <c r="G389" s="32">
        <v>1.241340241918798E-3</v>
      </c>
    </row>
    <row r="390" spans="2:7" ht="12.5">
      <c r="B390" t="s">
        <v>43</v>
      </c>
      <c r="C390">
        <v>2018</v>
      </c>
      <c r="D390" t="str">
        <f t="shared" si="0"/>
        <v>El Paso Electric Company</v>
      </c>
      <c r="G390" s="32">
        <v>0.62558288530742434</v>
      </c>
    </row>
    <row r="391" spans="2:7" ht="12.5">
      <c r="B391" t="s">
        <v>44</v>
      </c>
      <c r="C391">
        <v>2018</v>
      </c>
      <c r="D391" t="str">
        <f t="shared" si="0"/>
        <v>Electric Energy, Inc.</v>
      </c>
      <c r="G391" s="32">
        <v>1</v>
      </c>
    </row>
    <row r="392" spans="2:7" ht="12.5">
      <c r="B392" t="s">
        <v>45</v>
      </c>
      <c r="C392">
        <v>2018</v>
      </c>
      <c r="D392" t="str">
        <f t="shared" si="0"/>
        <v>Electric Reliability Council of Texas, Inc.</v>
      </c>
      <c r="G392" s="32">
        <v>1</v>
      </c>
    </row>
    <row r="393" spans="2:7" ht="12.5">
      <c r="B393" t="s">
        <v>46</v>
      </c>
      <c r="C393">
        <v>2018</v>
      </c>
      <c r="D393" t="str">
        <f t="shared" si="0"/>
        <v>Florida Municipal Power Pool</v>
      </c>
      <c r="G393" s="32">
        <v>1</v>
      </c>
    </row>
    <row r="394" spans="2:7" ht="12.5">
      <c r="B394" t="s">
        <v>47</v>
      </c>
      <c r="C394">
        <v>2018</v>
      </c>
      <c r="D394" t="str">
        <f t="shared" si="0"/>
        <v>Florida Power &amp; Light Company</v>
      </c>
      <c r="G394" s="32">
        <v>1</v>
      </c>
    </row>
    <row r="395" spans="2:7" ht="12.5">
      <c r="B395" t="s">
        <v>48</v>
      </c>
      <c r="C395">
        <v>2018</v>
      </c>
      <c r="D395" t="str">
        <f t="shared" si="0"/>
        <v>Gainesville Regional Utilities</v>
      </c>
      <c r="G395" s="32">
        <v>0.83535072205536454</v>
      </c>
    </row>
    <row r="396" spans="2:7" ht="12.5">
      <c r="B396" t="s">
        <v>49</v>
      </c>
      <c r="C396">
        <v>2018</v>
      </c>
      <c r="D396" t="str">
        <f t="shared" si="0"/>
        <v>Gila River Power, LLC</v>
      </c>
      <c r="G396" s="32">
        <v>1</v>
      </c>
    </row>
    <row r="397" spans="2:7" ht="12.5">
      <c r="B397" t="s">
        <v>51</v>
      </c>
      <c r="C397">
        <v>2018</v>
      </c>
      <c r="D397" t="str">
        <f t="shared" si="0"/>
        <v>Gridforce South</v>
      </c>
      <c r="G397" s="32">
        <v>1</v>
      </c>
    </row>
    <row r="398" spans="2:7" ht="12.5">
      <c r="B398" t="s">
        <v>52</v>
      </c>
      <c r="C398">
        <v>2018</v>
      </c>
      <c r="D398" t="str">
        <f t="shared" si="0"/>
        <v>Griffith Energy, LLC</v>
      </c>
      <c r="G398" s="32">
        <v>1</v>
      </c>
    </row>
    <row r="399" spans="2:7" ht="12.5">
      <c r="B399" t="s">
        <v>53</v>
      </c>
      <c r="C399">
        <v>2018</v>
      </c>
      <c r="D399" t="str">
        <f t="shared" si="0"/>
        <v>Hawaiian Electric Co Inc</v>
      </c>
      <c r="G399" s="32">
        <v>1</v>
      </c>
    </row>
    <row r="400" spans="2:7" ht="12.5">
      <c r="B400" t="s">
        <v>54</v>
      </c>
      <c r="C400">
        <v>2018</v>
      </c>
      <c r="D400" t="str">
        <f t="shared" si="0"/>
        <v>Idaho Power Company</v>
      </c>
      <c r="G400" s="32">
        <v>0.84981224745425532</v>
      </c>
    </row>
    <row r="401" spans="2:7" ht="12.5">
      <c r="B401" t="s">
        <v>55</v>
      </c>
      <c r="C401">
        <v>2018</v>
      </c>
      <c r="D401" t="str">
        <f t="shared" si="0"/>
        <v>Imperial Irrigation District</v>
      </c>
      <c r="G401" s="32">
        <v>1</v>
      </c>
    </row>
    <row r="402" spans="2:7" ht="12.5">
      <c r="B402" t="s">
        <v>56</v>
      </c>
      <c r="C402">
        <v>2018</v>
      </c>
      <c r="D402" t="str">
        <f t="shared" si="0"/>
        <v>ISO New England Inc.</v>
      </c>
      <c r="G402" s="32">
        <v>0.96269982799392684</v>
      </c>
    </row>
    <row r="403" spans="2:7" ht="12.5">
      <c r="B403" t="s">
        <v>57</v>
      </c>
      <c r="C403">
        <v>2018</v>
      </c>
      <c r="D403" t="str">
        <f t="shared" si="0"/>
        <v>JEA</v>
      </c>
      <c r="G403" s="32">
        <v>0.79820439429839041</v>
      </c>
    </row>
    <row r="404" spans="2:7" ht="12.5">
      <c r="B404" t="s">
        <v>58</v>
      </c>
      <c r="C404">
        <v>2018</v>
      </c>
      <c r="D404" t="str">
        <f t="shared" si="0"/>
        <v>LG&amp;E and KU Services Company as agent for Louisville Gas and Electric Company and Kentucky Utilities</v>
      </c>
      <c r="G404" s="32">
        <v>1</v>
      </c>
    </row>
    <row r="405" spans="2:7" ht="12.5">
      <c r="B405" t="s">
        <v>59</v>
      </c>
      <c r="C405">
        <v>2018</v>
      </c>
      <c r="D405" t="str">
        <f t="shared" si="0"/>
        <v>Los Angeles Department of Water and Power</v>
      </c>
      <c r="G405" s="32">
        <v>0.86579362026543483</v>
      </c>
    </row>
    <row r="406" spans="2:7" ht="12.5">
      <c r="B406" t="s">
        <v>60</v>
      </c>
      <c r="C406">
        <v>2018</v>
      </c>
      <c r="D406" t="str">
        <f t="shared" si="0"/>
        <v>Midcontinent Independent Transmission System Operator, Inc..</v>
      </c>
      <c r="G406" s="32">
        <v>0.95951966375389341</v>
      </c>
    </row>
    <row r="407" spans="2:7" ht="12.5">
      <c r="B407" t="s">
        <v>61</v>
      </c>
      <c r="C407">
        <v>2018</v>
      </c>
      <c r="D407" t="str">
        <f t="shared" si="0"/>
        <v>NaturEner Power Watch, LLC (GWA)</v>
      </c>
      <c r="G407" s="32">
        <v>1</v>
      </c>
    </row>
    <row r="408" spans="2:7" ht="12.5">
      <c r="B408" t="s">
        <v>62</v>
      </c>
      <c r="C408">
        <v>2018</v>
      </c>
      <c r="D408" t="str">
        <f t="shared" si="0"/>
        <v>NaturEner Wind Watch, LLC</v>
      </c>
      <c r="G408" s="32">
        <v>1</v>
      </c>
    </row>
    <row r="409" spans="2:7" ht="12.5">
      <c r="B409" t="s">
        <v>63</v>
      </c>
      <c r="C409">
        <v>2018</v>
      </c>
      <c r="D409" t="str">
        <f t="shared" si="0"/>
        <v>Nevada Power Company</v>
      </c>
      <c r="G409" s="32">
        <v>0.81703992826203575</v>
      </c>
    </row>
    <row r="410" spans="2:7" ht="12.5">
      <c r="B410" t="s">
        <v>64</v>
      </c>
      <c r="C410">
        <v>2018</v>
      </c>
      <c r="D410" t="str">
        <f t="shared" si="0"/>
        <v>New Brunswick System Operator</v>
      </c>
      <c r="G410" s="32">
        <v>1</v>
      </c>
    </row>
    <row r="411" spans="2:7" ht="12.5">
      <c r="B411" t="s">
        <v>65</v>
      </c>
      <c r="C411">
        <v>2018</v>
      </c>
      <c r="D411" t="str">
        <f t="shared" si="0"/>
        <v>New Harquahala Generating Company, LLC - HGBA</v>
      </c>
      <c r="G411" s="32">
        <v>1</v>
      </c>
    </row>
    <row r="412" spans="2:7" ht="12.5">
      <c r="B412" t="s">
        <v>66</v>
      </c>
      <c r="C412">
        <v>2018</v>
      </c>
      <c r="D412" t="str">
        <f t="shared" si="0"/>
        <v>New Smyrna Beach, Utilities Commission of</v>
      </c>
      <c r="G412" s="32">
        <v>1</v>
      </c>
    </row>
    <row r="413" spans="2:7" ht="12.5">
      <c r="B413" t="s">
        <v>67</v>
      </c>
      <c r="C413">
        <v>2018</v>
      </c>
      <c r="D413" t="str">
        <f t="shared" si="0"/>
        <v>New York Independent System Operator</v>
      </c>
      <c r="G413" s="32">
        <v>1</v>
      </c>
    </row>
    <row r="414" spans="2:7" ht="12.5">
      <c r="B414" t="s">
        <v>7209</v>
      </c>
      <c r="C414">
        <v>2018</v>
      </c>
      <c r="D414" t="str">
        <f t="shared" si="0"/>
        <v>No balancing authority</v>
      </c>
      <c r="G414" s="32">
        <v>1</v>
      </c>
    </row>
    <row r="415" spans="2:7" ht="12.5">
      <c r="B415" t="s">
        <v>68</v>
      </c>
      <c r="C415">
        <v>2018</v>
      </c>
      <c r="D415" t="str">
        <f t="shared" si="0"/>
        <v>NorthWestern Energy (NWMT)</v>
      </c>
      <c r="G415" s="32">
        <v>0.92021524406944144</v>
      </c>
    </row>
    <row r="416" spans="2:7" ht="12.5">
      <c r="B416" t="s">
        <v>69</v>
      </c>
      <c r="C416">
        <v>2018</v>
      </c>
      <c r="D416" t="str">
        <f t="shared" si="0"/>
        <v>Ohio Valley Electric Corporation</v>
      </c>
      <c r="G416" s="32">
        <v>1</v>
      </c>
    </row>
    <row r="417" spans="2:7" ht="12.5">
      <c r="B417" t="s">
        <v>70</v>
      </c>
      <c r="C417">
        <v>2018</v>
      </c>
      <c r="D417" t="str">
        <f t="shared" si="0"/>
        <v>PacifiCorp - East</v>
      </c>
      <c r="G417" s="32">
        <v>0.98473933803128644</v>
      </c>
    </row>
    <row r="418" spans="2:7" ht="12.5">
      <c r="B418" t="s">
        <v>71</v>
      </c>
      <c r="C418">
        <v>2018</v>
      </c>
      <c r="D418" t="str">
        <f t="shared" si="0"/>
        <v>PacifiCorp - West</v>
      </c>
      <c r="G418" s="32">
        <v>0.86631025441250509</v>
      </c>
    </row>
    <row r="419" spans="2:7" ht="12.5">
      <c r="B419" t="s">
        <v>72</v>
      </c>
      <c r="C419">
        <v>2018</v>
      </c>
      <c r="D419" t="str">
        <f t="shared" si="0"/>
        <v>PJM Interconnection, LLC</v>
      </c>
      <c r="G419" s="32">
        <v>1</v>
      </c>
    </row>
    <row r="420" spans="2:7" ht="12.5">
      <c r="B420" t="s">
        <v>73</v>
      </c>
      <c r="C420">
        <v>2018</v>
      </c>
      <c r="D420" t="str">
        <f t="shared" si="0"/>
        <v>Portland General Electric Company</v>
      </c>
      <c r="G420" s="32">
        <v>0.74688296507663243</v>
      </c>
    </row>
    <row r="421" spans="2:7" ht="12.5">
      <c r="B421" t="s">
        <v>74</v>
      </c>
      <c r="C421">
        <v>2018</v>
      </c>
      <c r="D421" t="str">
        <f t="shared" si="0"/>
        <v>PowerSouth Energy Cooperative</v>
      </c>
      <c r="G421" s="32">
        <v>1</v>
      </c>
    </row>
    <row r="422" spans="2:7" ht="12.5">
      <c r="B422" t="s">
        <v>75</v>
      </c>
      <c r="C422">
        <v>2018</v>
      </c>
      <c r="D422" t="str">
        <f t="shared" si="0"/>
        <v>Public Service Company of Colorado</v>
      </c>
      <c r="G422" s="32">
        <v>0.90275617916623718</v>
      </c>
    </row>
    <row r="423" spans="2:7" ht="12.5">
      <c r="B423" t="s">
        <v>76</v>
      </c>
      <c r="C423">
        <v>2018</v>
      </c>
      <c r="D423" t="str">
        <f t="shared" si="0"/>
        <v>Public Service Company of New Mexico</v>
      </c>
      <c r="G423" s="32">
        <v>0.95255058284238125</v>
      </c>
    </row>
    <row r="424" spans="2:7" ht="12.5">
      <c r="B424" t="s">
        <v>77</v>
      </c>
      <c r="C424">
        <v>2018</v>
      </c>
      <c r="D424" t="str">
        <f t="shared" si="0"/>
        <v>Public Utility District No. 1 of Chelan County</v>
      </c>
      <c r="G424" s="32">
        <v>1</v>
      </c>
    </row>
    <row r="425" spans="2:7" ht="12.5">
      <c r="B425" t="s">
        <v>78</v>
      </c>
      <c r="C425">
        <v>2018</v>
      </c>
      <c r="D425" t="str">
        <f t="shared" si="0"/>
        <v>Public Utility District No. 2 of Grant County, Washington</v>
      </c>
      <c r="G425" s="32">
        <v>1</v>
      </c>
    </row>
    <row r="426" spans="2:7" ht="12.5">
      <c r="B426" t="s">
        <v>79</v>
      </c>
      <c r="C426">
        <v>2018</v>
      </c>
      <c r="D426" t="str">
        <f t="shared" si="0"/>
        <v>PUD No. 1 of Douglas County</v>
      </c>
      <c r="G426" s="32">
        <v>1</v>
      </c>
    </row>
    <row r="427" spans="2:7" ht="12.5">
      <c r="B427" t="s">
        <v>80</v>
      </c>
      <c r="C427">
        <v>2018</v>
      </c>
      <c r="D427" t="str">
        <f t="shared" si="0"/>
        <v>Puget Sound Energy</v>
      </c>
      <c r="G427" s="32">
        <v>0.43632334445983523</v>
      </c>
    </row>
    <row r="428" spans="2:7" ht="12.5">
      <c r="B428" t="s">
        <v>81</v>
      </c>
      <c r="C428">
        <v>2018</v>
      </c>
      <c r="D428" t="str">
        <f t="shared" si="0"/>
        <v>Salt River Project</v>
      </c>
      <c r="G428" s="32">
        <v>1</v>
      </c>
    </row>
    <row r="429" spans="2:7" ht="12.5">
      <c r="B429" t="s">
        <v>82</v>
      </c>
      <c r="C429">
        <v>2018</v>
      </c>
      <c r="D429" t="str">
        <f t="shared" si="0"/>
        <v>Seattle City Light</v>
      </c>
      <c r="G429" s="32">
        <v>0.69066660683382675</v>
      </c>
    </row>
    <row r="430" spans="2:7" ht="12.5">
      <c r="B430" t="s">
        <v>83</v>
      </c>
      <c r="C430">
        <v>2018</v>
      </c>
      <c r="D430" t="str">
        <f t="shared" si="0"/>
        <v>Seminole Electric Cooperative</v>
      </c>
      <c r="G430" s="32">
        <v>1</v>
      </c>
    </row>
    <row r="431" spans="2:7" ht="12.5">
      <c r="B431" t="s">
        <v>84</v>
      </c>
      <c r="C431">
        <v>2018</v>
      </c>
      <c r="D431" t="str">
        <f t="shared" si="0"/>
        <v>South Carolina Electric &amp; Gas Company</v>
      </c>
      <c r="G431" s="32">
        <v>1</v>
      </c>
    </row>
    <row r="432" spans="2:7" ht="12.5">
      <c r="B432" t="s">
        <v>85</v>
      </c>
      <c r="C432">
        <v>2018</v>
      </c>
      <c r="D432" t="str">
        <f t="shared" si="0"/>
        <v>South Carolina Public Service Authority</v>
      </c>
      <c r="G432" s="32">
        <v>0.70864617327055046</v>
      </c>
    </row>
    <row r="433" spans="2:7" ht="12.5">
      <c r="B433" t="s">
        <v>86</v>
      </c>
      <c r="C433">
        <v>2018</v>
      </c>
      <c r="D433" t="str">
        <f t="shared" si="0"/>
        <v>Southeastern Power Administration</v>
      </c>
      <c r="G433" s="32">
        <v>1</v>
      </c>
    </row>
    <row r="434" spans="2:7" ht="12.5">
      <c r="B434" t="s">
        <v>87</v>
      </c>
      <c r="C434">
        <v>2018</v>
      </c>
      <c r="D434" t="str">
        <f t="shared" si="0"/>
        <v>Southern Company Services, Inc. - Trans</v>
      </c>
      <c r="G434" s="32">
        <v>1</v>
      </c>
    </row>
    <row r="435" spans="2:7" ht="12.5">
      <c r="B435" t="s">
        <v>88</v>
      </c>
      <c r="C435">
        <v>2018</v>
      </c>
      <c r="D435" t="str">
        <f t="shared" ref="D435:D443" si="1">B435</f>
        <v>Southwest Power Pool</v>
      </c>
      <c r="G435" s="32">
        <v>1</v>
      </c>
    </row>
    <row r="436" spans="2:7" ht="12.5">
      <c r="B436" t="s">
        <v>89</v>
      </c>
      <c r="C436">
        <v>2018</v>
      </c>
      <c r="D436" t="str">
        <f t="shared" si="1"/>
        <v>Southwestern Power Administration</v>
      </c>
      <c r="G436" s="32">
        <v>1</v>
      </c>
    </row>
    <row r="437" spans="2:7" ht="12.5">
      <c r="B437" t="s">
        <v>90</v>
      </c>
      <c r="C437">
        <v>2018</v>
      </c>
      <c r="D437" t="str">
        <f t="shared" si="1"/>
        <v>Tampa Electric Company</v>
      </c>
      <c r="G437" s="32">
        <v>1</v>
      </c>
    </row>
    <row r="438" spans="2:7" ht="12.5">
      <c r="B438" t="s">
        <v>91</v>
      </c>
      <c r="C438">
        <v>2018</v>
      </c>
      <c r="D438" t="str">
        <f t="shared" si="1"/>
        <v>Tennessee Valley Authority</v>
      </c>
      <c r="G438" s="32">
        <v>0.98266136382396896</v>
      </c>
    </row>
    <row r="439" spans="2:7" ht="12.5">
      <c r="B439" t="s">
        <v>92</v>
      </c>
      <c r="C439">
        <v>2018</v>
      </c>
      <c r="D439" t="str">
        <f t="shared" si="1"/>
        <v>Tucson Electric Power Company</v>
      </c>
      <c r="G439" s="32">
        <v>0.87922515751054608</v>
      </c>
    </row>
    <row r="440" spans="2:7" ht="12.5">
      <c r="B440" t="s">
        <v>93</v>
      </c>
      <c r="C440">
        <v>2018</v>
      </c>
      <c r="D440" t="str">
        <f t="shared" si="1"/>
        <v>Turlock Irrigation District</v>
      </c>
      <c r="G440" s="32">
        <v>0.64048317813346234</v>
      </c>
    </row>
    <row r="441" spans="2:7" ht="12.5">
      <c r="B441" t="s">
        <v>94</v>
      </c>
      <c r="C441">
        <v>2018</v>
      </c>
      <c r="D441" t="str">
        <f t="shared" si="1"/>
        <v>Western Area Power Administration - Desert Southwest Region</v>
      </c>
      <c r="G441" s="32">
        <v>0.89260182121614773</v>
      </c>
    </row>
    <row r="442" spans="2:7" ht="12.5">
      <c r="B442" t="s">
        <v>95</v>
      </c>
      <c r="C442">
        <v>2018</v>
      </c>
      <c r="D442" t="str">
        <f t="shared" si="1"/>
        <v>Western Area Power Administration - Rocky Mountain Region</v>
      </c>
      <c r="G442" s="32">
        <v>1</v>
      </c>
    </row>
    <row r="443" spans="2:7" ht="12.5">
      <c r="B443" t="s">
        <v>96</v>
      </c>
      <c r="C443">
        <v>2018</v>
      </c>
      <c r="D443" t="str">
        <f t="shared" si="1"/>
        <v>Western Area Power Administration UGP West</v>
      </c>
      <c r="G443" s="32">
        <v>0.9527374531083499</v>
      </c>
    </row>
    <row r="444" spans="2:7" ht="12.75" customHeight="1"/>
    <row r="445" spans="2:7" ht="12.75" customHeight="1"/>
    <row r="446" spans="2:7" ht="12.75" customHeight="1"/>
    <row r="447" spans="2:7" ht="12.75" customHeight="1"/>
    <row r="448" spans="2:7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976"/>
  <sheetViews>
    <sheetView workbookViewId="0">
      <selection sqref="A1:H10"/>
    </sheetView>
  </sheetViews>
  <sheetFormatPr defaultColWidth="9.1796875" defaultRowHeight="12.5"/>
  <cols>
    <col min="1" max="1" width="15.453125" customWidth="1"/>
    <col min="3" max="3" width="13" customWidth="1"/>
    <col min="5" max="5" width="34.1796875" customWidth="1"/>
  </cols>
  <sheetData>
    <row r="1" spans="1:23" ht="14">
      <c r="A1" s="24" t="s">
        <v>12648</v>
      </c>
      <c r="B1" s="24" t="s">
        <v>12649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3" spans="1:23" s="28" customFormat="1" ht="13">
      <c r="A3" s="48" t="s">
        <v>12647</v>
      </c>
      <c r="B3" s="48" t="s">
        <v>12645</v>
      </c>
      <c r="C3" s="48" t="s">
        <v>12646</v>
      </c>
      <c r="D3" s="48" t="s">
        <v>12644</v>
      </c>
      <c r="E3" s="48" t="s">
        <v>12602</v>
      </c>
    </row>
    <row r="4" spans="1:23">
      <c r="A4" t="s">
        <v>8659</v>
      </c>
      <c r="B4" t="s">
        <v>8660</v>
      </c>
      <c r="C4">
        <v>17222890136.599998</v>
      </c>
      <c r="D4">
        <v>1010001</v>
      </c>
      <c r="E4" t="s">
        <v>56</v>
      </c>
    </row>
    <row r="5" spans="1:23">
      <c r="A5" t="s">
        <v>8659</v>
      </c>
      <c r="B5" t="s">
        <v>8660</v>
      </c>
      <c r="C5">
        <v>17222890136.599998</v>
      </c>
      <c r="D5">
        <v>1010001</v>
      </c>
      <c r="E5" t="s">
        <v>64</v>
      </c>
    </row>
    <row r="6" spans="1:23">
      <c r="A6" t="s">
        <v>8661</v>
      </c>
      <c r="B6" t="s">
        <v>8662</v>
      </c>
      <c r="C6">
        <v>3198097222.04</v>
      </c>
      <c r="D6">
        <v>1010002</v>
      </c>
      <c r="E6" t="s">
        <v>56</v>
      </c>
    </row>
    <row r="7" spans="1:23">
      <c r="A7" t="s">
        <v>8661</v>
      </c>
      <c r="B7" t="s">
        <v>8662</v>
      </c>
      <c r="C7">
        <v>3198097222.04</v>
      </c>
      <c r="D7">
        <v>1010002</v>
      </c>
      <c r="E7" t="s">
        <v>64</v>
      </c>
    </row>
    <row r="8" spans="1:23">
      <c r="A8" t="s">
        <v>8663</v>
      </c>
      <c r="B8" t="s">
        <v>8664</v>
      </c>
      <c r="C8">
        <v>2304014818.4200001</v>
      </c>
      <c r="D8">
        <v>1010003</v>
      </c>
      <c r="E8" t="s">
        <v>56</v>
      </c>
    </row>
    <row r="9" spans="1:23">
      <c r="A9" t="s">
        <v>8663</v>
      </c>
      <c r="B9" t="s">
        <v>8664</v>
      </c>
      <c r="C9">
        <v>2304014818.4200001</v>
      </c>
      <c r="D9">
        <v>1010003</v>
      </c>
      <c r="E9" t="s">
        <v>64</v>
      </c>
    </row>
    <row r="10" spans="1:23">
      <c r="A10" t="s">
        <v>8665</v>
      </c>
      <c r="B10" t="s">
        <v>8666</v>
      </c>
      <c r="C10">
        <v>6324223755.5</v>
      </c>
      <c r="D10">
        <v>1010004</v>
      </c>
      <c r="E10" t="s">
        <v>56</v>
      </c>
    </row>
    <row r="11" spans="1:23">
      <c r="A11" t="s">
        <v>8665</v>
      </c>
      <c r="B11" t="s">
        <v>8666</v>
      </c>
      <c r="C11">
        <v>6324223755.5</v>
      </c>
      <c r="D11">
        <v>1010004</v>
      </c>
      <c r="E11" t="s">
        <v>64</v>
      </c>
    </row>
    <row r="12" spans="1:23">
      <c r="A12" t="s">
        <v>8667</v>
      </c>
      <c r="B12" t="s">
        <v>8668</v>
      </c>
      <c r="C12">
        <v>1936076711.9000001</v>
      </c>
      <c r="D12">
        <v>1010005</v>
      </c>
      <c r="E12" t="s">
        <v>56</v>
      </c>
    </row>
    <row r="13" spans="1:23">
      <c r="A13" t="s">
        <v>8667</v>
      </c>
      <c r="B13" t="s">
        <v>8668</v>
      </c>
      <c r="C13">
        <v>1936076711.9000001</v>
      </c>
      <c r="D13">
        <v>1010005</v>
      </c>
      <c r="E13" t="s">
        <v>64</v>
      </c>
    </row>
    <row r="14" spans="1:23">
      <c r="A14" t="s">
        <v>8669</v>
      </c>
      <c r="B14" t="s">
        <v>8670</v>
      </c>
      <c r="C14">
        <v>5520935487.9700003</v>
      </c>
      <c r="D14">
        <v>1020001</v>
      </c>
      <c r="E14" t="s">
        <v>56</v>
      </c>
    </row>
    <row r="15" spans="1:23">
      <c r="A15" t="s">
        <v>8671</v>
      </c>
      <c r="B15" t="s">
        <v>8672</v>
      </c>
      <c r="C15">
        <v>2899615880.2399998</v>
      </c>
      <c r="D15">
        <v>1020002</v>
      </c>
      <c r="E15" t="s">
        <v>56</v>
      </c>
    </row>
    <row r="16" spans="1:23">
      <c r="A16" t="s">
        <v>8673</v>
      </c>
      <c r="B16" t="s">
        <v>8674</v>
      </c>
      <c r="C16">
        <v>3911366037.77</v>
      </c>
      <c r="D16">
        <v>1020003</v>
      </c>
      <c r="E16" t="s">
        <v>56</v>
      </c>
    </row>
    <row r="17" spans="1:5">
      <c r="A17" t="s">
        <v>8673</v>
      </c>
      <c r="B17" t="s">
        <v>8674</v>
      </c>
      <c r="C17">
        <v>3911366037.77</v>
      </c>
      <c r="D17">
        <v>1020003</v>
      </c>
      <c r="E17" t="s">
        <v>64</v>
      </c>
    </row>
    <row r="18" spans="1:5">
      <c r="A18" t="s">
        <v>8675</v>
      </c>
      <c r="B18" t="s">
        <v>8676</v>
      </c>
      <c r="C18">
        <v>3784873612.3899999</v>
      </c>
      <c r="D18">
        <v>1020004</v>
      </c>
      <c r="E18" t="s">
        <v>56</v>
      </c>
    </row>
    <row r="19" spans="1:5">
      <c r="A19" t="s">
        <v>8677</v>
      </c>
      <c r="B19" t="s">
        <v>8678</v>
      </c>
      <c r="C19">
        <v>6202366353.6599998</v>
      </c>
      <c r="D19">
        <v>1020005</v>
      </c>
      <c r="E19" t="s">
        <v>56</v>
      </c>
    </row>
    <row r="20" spans="1:5">
      <c r="A20" t="s">
        <v>8679</v>
      </c>
      <c r="B20" t="s">
        <v>8680</v>
      </c>
      <c r="C20">
        <v>4109383298.96</v>
      </c>
      <c r="D20">
        <v>1030001</v>
      </c>
      <c r="E20" t="s">
        <v>56</v>
      </c>
    </row>
    <row r="21" spans="1:5">
      <c r="A21" t="s">
        <v>8681</v>
      </c>
      <c r="B21" t="s">
        <v>8682</v>
      </c>
      <c r="C21">
        <v>2270360302.52</v>
      </c>
      <c r="D21">
        <v>1030002</v>
      </c>
      <c r="E21" t="s">
        <v>56</v>
      </c>
    </row>
    <row r="22" spans="1:5">
      <c r="A22" t="s">
        <v>8683</v>
      </c>
      <c r="B22" t="s">
        <v>8684</v>
      </c>
      <c r="C22">
        <v>8885465253.6100006</v>
      </c>
      <c r="D22">
        <v>1030003</v>
      </c>
      <c r="E22" t="s">
        <v>56</v>
      </c>
    </row>
    <row r="23" spans="1:5">
      <c r="A23" t="s">
        <v>8685</v>
      </c>
      <c r="B23" t="s">
        <v>8686</v>
      </c>
      <c r="C23">
        <v>3549929487.4400001</v>
      </c>
      <c r="D23">
        <v>1040001</v>
      </c>
      <c r="E23" t="s">
        <v>56</v>
      </c>
    </row>
    <row r="24" spans="1:5">
      <c r="A24" t="s">
        <v>8687</v>
      </c>
      <c r="B24" t="s">
        <v>8688</v>
      </c>
      <c r="C24">
        <v>5584844092.1000004</v>
      </c>
      <c r="D24">
        <v>1040002</v>
      </c>
      <c r="E24" t="s">
        <v>56</v>
      </c>
    </row>
    <row r="25" spans="1:5">
      <c r="A25" t="s">
        <v>8689</v>
      </c>
      <c r="B25" t="s">
        <v>8690</v>
      </c>
      <c r="C25">
        <v>4261284753.8299999</v>
      </c>
      <c r="D25">
        <v>1050001</v>
      </c>
      <c r="E25" t="s">
        <v>56</v>
      </c>
    </row>
    <row r="26" spans="1:5">
      <c r="A26" t="s">
        <v>8689</v>
      </c>
      <c r="B26" t="s">
        <v>8690</v>
      </c>
      <c r="C26">
        <v>4261284753.8299999</v>
      </c>
      <c r="D26">
        <v>1050001</v>
      </c>
      <c r="E26" t="s">
        <v>64</v>
      </c>
    </row>
    <row r="27" spans="1:5">
      <c r="A27" t="s">
        <v>8691</v>
      </c>
      <c r="B27" t="s">
        <v>8692</v>
      </c>
      <c r="C27">
        <v>13760290256.299999</v>
      </c>
      <c r="D27">
        <v>1050002</v>
      </c>
      <c r="E27" t="s">
        <v>56</v>
      </c>
    </row>
    <row r="28" spans="1:5">
      <c r="A28" t="s">
        <v>8693</v>
      </c>
      <c r="B28" t="s">
        <v>8694</v>
      </c>
      <c r="C28">
        <v>3541389759.3400002</v>
      </c>
      <c r="D28">
        <v>1050003</v>
      </c>
      <c r="E28" t="s">
        <v>56</v>
      </c>
    </row>
    <row r="29" spans="1:5">
      <c r="A29" t="s">
        <v>8695</v>
      </c>
      <c r="B29" t="s">
        <v>8696</v>
      </c>
      <c r="C29">
        <v>3687466139.6199999</v>
      </c>
      <c r="D29">
        <v>1060001</v>
      </c>
      <c r="E29" t="s">
        <v>56</v>
      </c>
    </row>
    <row r="30" spans="1:5">
      <c r="A30" t="s">
        <v>8697</v>
      </c>
      <c r="B30" t="s">
        <v>8698</v>
      </c>
      <c r="C30">
        <v>4405658885.1899996</v>
      </c>
      <c r="D30">
        <v>1060002</v>
      </c>
      <c r="E30" t="s">
        <v>56</v>
      </c>
    </row>
    <row r="31" spans="1:5">
      <c r="A31" t="s">
        <v>8699</v>
      </c>
      <c r="B31" t="s">
        <v>8700</v>
      </c>
      <c r="C31">
        <v>4361702644.96</v>
      </c>
      <c r="D31">
        <v>1060003</v>
      </c>
      <c r="E31" t="s">
        <v>56</v>
      </c>
    </row>
    <row r="32" spans="1:5">
      <c r="A32" t="s">
        <v>8701</v>
      </c>
      <c r="B32" t="s">
        <v>8702</v>
      </c>
      <c r="C32">
        <v>2649280496.4200001</v>
      </c>
      <c r="D32">
        <v>1070001</v>
      </c>
      <c r="E32" t="s">
        <v>56</v>
      </c>
    </row>
    <row r="33" spans="1:5">
      <c r="A33" t="s">
        <v>5591</v>
      </c>
      <c r="B33" t="s">
        <v>8703</v>
      </c>
      <c r="C33">
        <v>1258831686.71</v>
      </c>
      <c r="D33">
        <v>1070002</v>
      </c>
      <c r="E33" t="s">
        <v>56</v>
      </c>
    </row>
    <row r="34" spans="1:5">
      <c r="A34" t="s">
        <v>8704</v>
      </c>
      <c r="B34" t="s">
        <v>8705</v>
      </c>
      <c r="C34">
        <v>1980092605.5899999</v>
      </c>
      <c r="D34">
        <v>1070003</v>
      </c>
      <c r="E34" t="s">
        <v>56</v>
      </c>
    </row>
    <row r="35" spans="1:5">
      <c r="A35" t="s">
        <v>8706</v>
      </c>
      <c r="B35" t="s">
        <v>8707</v>
      </c>
      <c r="C35">
        <v>1377639517.3099999</v>
      </c>
      <c r="D35">
        <v>1070004</v>
      </c>
      <c r="E35" t="s">
        <v>56</v>
      </c>
    </row>
    <row r="36" spans="1:5">
      <c r="A36" t="s">
        <v>8412</v>
      </c>
      <c r="B36" t="s">
        <v>8708</v>
      </c>
      <c r="C36">
        <v>1036702417.52</v>
      </c>
      <c r="D36">
        <v>1070005</v>
      </c>
      <c r="E36" t="s">
        <v>56</v>
      </c>
    </row>
    <row r="37" spans="1:5">
      <c r="A37" t="s">
        <v>8709</v>
      </c>
      <c r="B37" t="s">
        <v>8710</v>
      </c>
      <c r="C37">
        <v>4664426124.1499996</v>
      </c>
      <c r="D37">
        <v>1070006</v>
      </c>
      <c r="E37" t="s">
        <v>56</v>
      </c>
    </row>
    <row r="38" spans="1:5">
      <c r="A38" t="s">
        <v>8711</v>
      </c>
      <c r="B38" t="s">
        <v>8712</v>
      </c>
      <c r="C38">
        <v>3631245577.3899999</v>
      </c>
      <c r="D38">
        <v>1080101</v>
      </c>
      <c r="E38" t="s">
        <v>56</v>
      </c>
    </row>
    <row r="39" spans="1:5">
      <c r="A39" t="s">
        <v>8713</v>
      </c>
      <c r="B39" t="s">
        <v>8714</v>
      </c>
      <c r="C39">
        <v>1315777373.02</v>
      </c>
      <c r="D39">
        <v>1080102</v>
      </c>
      <c r="E39" t="s">
        <v>56</v>
      </c>
    </row>
    <row r="40" spans="1:5">
      <c r="A40" t="s">
        <v>8715</v>
      </c>
      <c r="B40" t="s">
        <v>8716</v>
      </c>
      <c r="C40">
        <v>2392551174.3499999</v>
      </c>
      <c r="D40">
        <v>1080103</v>
      </c>
      <c r="E40" t="s">
        <v>56</v>
      </c>
    </row>
    <row r="41" spans="1:5">
      <c r="A41" t="s">
        <v>8717</v>
      </c>
      <c r="B41" t="s">
        <v>8718</v>
      </c>
      <c r="C41">
        <v>1339361158.23</v>
      </c>
      <c r="D41">
        <v>1080104</v>
      </c>
      <c r="E41" t="s">
        <v>56</v>
      </c>
    </row>
    <row r="42" spans="1:5">
      <c r="A42" t="s">
        <v>8719</v>
      </c>
      <c r="B42" t="s">
        <v>8720</v>
      </c>
      <c r="C42">
        <v>1843735874.96</v>
      </c>
      <c r="D42">
        <v>1080105</v>
      </c>
      <c r="E42" t="s">
        <v>56</v>
      </c>
    </row>
    <row r="43" spans="1:5">
      <c r="A43" t="s">
        <v>8721</v>
      </c>
      <c r="B43" t="s">
        <v>8722</v>
      </c>
      <c r="C43">
        <v>3422878138.6599998</v>
      </c>
      <c r="D43">
        <v>1080106</v>
      </c>
      <c r="E43" t="s">
        <v>56</v>
      </c>
    </row>
    <row r="44" spans="1:5">
      <c r="A44" t="s">
        <v>8723</v>
      </c>
      <c r="B44" t="s">
        <v>8724</v>
      </c>
      <c r="C44">
        <v>2198562340.5700002</v>
      </c>
      <c r="D44">
        <v>1080107</v>
      </c>
      <c r="E44" t="s">
        <v>56</v>
      </c>
    </row>
    <row r="45" spans="1:5">
      <c r="A45" t="s">
        <v>8725</v>
      </c>
      <c r="B45" t="s">
        <v>8726</v>
      </c>
      <c r="C45">
        <v>2636938609.9899998</v>
      </c>
      <c r="D45">
        <v>1080201</v>
      </c>
      <c r="E45" t="s">
        <v>56</v>
      </c>
    </row>
    <row r="46" spans="1:5">
      <c r="A46" t="s">
        <v>8727</v>
      </c>
      <c r="B46" t="s">
        <v>8728</v>
      </c>
      <c r="C46">
        <v>1007913031.03</v>
      </c>
      <c r="D46">
        <v>1080202</v>
      </c>
      <c r="E46" t="s">
        <v>56</v>
      </c>
    </row>
    <row r="47" spans="1:5">
      <c r="A47" t="s">
        <v>8729</v>
      </c>
      <c r="B47" t="s">
        <v>8730</v>
      </c>
      <c r="C47">
        <v>1718228966.99</v>
      </c>
      <c r="D47">
        <v>1080203</v>
      </c>
      <c r="E47" t="s">
        <v>56</v>
      </c>
    </row>
    <row r="48" spans="1:5">
      <c r="A48" t="s">
        <v>8731</v>
      </c>
      <c r="B48" t="s">
        <v>8732</v>
      </c>
      <c r="C48">
        <v>1871872046.5799999</v>
      </c>
      <c r="D48">
        <v>1080204</v>
      </c>
      <c r="E48" t="s">
        <v>56</v>
      </c>
    </row>
    <row r="49" spans="1:5">
      <c r="A49" t="s">
        <v>8733</v>
      </c>
      <c r="B49" t="s">
        <v>8734</v>
      </c>
      <c r="C49">
        <v>2809279002.73</v>
      </c>
      <c r="D49">
        <v>1080205</v>
      </c>
      <c r="E49" t="s">
        <v>56</v>
      </c>
    </row>
    <row r="50" spans="1:5">
      <c r="A50" t="s">
        <v>8735</v>
      </c>
      <c r="B50" t="s">
        <v>8736</v>
      </c>
      <c r="C50">
        <v>1343557033.4200001</v>
      </c>
      <c r="D50">
        <v>1080206</v>
      </c>
      <c r="E50" t="s">
        <v>56</v>
      </c>
    </row>
    <row r="51" spans="1:5">
      <c r="A51" t="s">
        <v>8737</v>
      </c>
      <c r="B51" t="s">
        <v>8738</v>
      </c>
      <c r="C51">
        <v>1571449805.28</v>
      </c>
      <c r="D51">
        <v>1080207</v>
      </c>
      <c r="E51" t="s">
        <v>56</v>
      </c>
    </row>
    <row r="52" spans="1:5">
      <c r="A52" t="s">
        <v>8739</v>
      </c>
      <c r="B52" t="s">
        <v>8740</v>
      </c>
      <c r="C52">
        <v>2623762015.3699999</v>
      </c>
      <c r="D52">
        <v>1090001</v>
      </c>
      <c r="E52" t="s">
        <v>56</v>
      </c>
    </row>
    <row r="53" spans="1:5">
      <c r="A53" t="s">
        <v>8741</v>
      </c>
      <c r="B53" t="s">
        <v>8742</v>
      </c>
      <c r="C53">
        <v>3118335980.4000001</v>
      </c>
      <c r="D53">
        <v>1090002</v>
      </c>
      <c r="E53" t="s">
        <v>56</v>
      </c>
    </row>
    <row r="54" spans="1:5">
      <c r="A54" t="s">
        <v>8743</v>
      </c>
      <c r="B54" t="s">
        <v>8744</v>
      </c>
      <c r="C54">
        <v>1228673900.52</v>
      </c>
      <c r="D54">
        <v>1090003</v>
      </c>
      <c r="E54" t="s">
        <v>56</v>
      </c>
    </row>
    <row r="55" spans="1:5">
      <c r="A55" t="s">
        <v>8745</v>
      </c>
      <c r="B55" t="s">
        <v>8746</v>
      </c>
      <c r="C55">
        <v>3571464446.98</v>
      </c>
      <c r="D55">
        <v>1090004</v>
      </c>
      <c r="E55" t="s">
        <v>56</v>
      </c>
    </row>
    <row r="56" spans="1:5">
      <c r="A56" t="s">
        <v>8747</v>
      </c>
      <c r="B56" t="s">
        <v>8748</v>
      </c>
      <c r="C56">
        <v>955565849.75100005</v>
      </c>
      <c r="D56">
        <v>1090005</v>
      </c>
      <c r="E56" t="s">
        <v>56</v>
      </c>
    </row>
    <row r="57" spans="1:5">
      <c r="A57" t="s">
        <v>8749</v>
      </c>
      <c r="B57" t="s">
        <v>8750</v>
      </c>
      <c r="C57">
        <v>1913205934.05</v>
      </c>
      <c r="D57">
        <v>1100001</v>
      </c>
      <c r="E57" t="s">
        <v>56</v>
      </c>
    </row>
    <row r="58" spans="1:5">
      <c r="A58" t="s">
        <v>8751</v>
      </c>
      <c r="B58" t="s">
        <v>8752</v>
      </c>
      <c r="C58">
        <v>1362979926.98</v>
      </c>
      <c r="D58">
        <v>1100002</v>
      </c>
      <c r="E58" t="s">
        <v>56</v>
      </c>
    </row>
    <row r="59" spans="1:5">
      <c r="A59" t="s">
        <v>8753</v>
      </c>
      <c r="B59" t="s">
        <v>8754</v>
      </c>
      <c r="C59">
        <v>955502285.87</v>
      </c>
      <c r="D59">
        <v>1100003</v>
      </c>
      <c r="E59" t="s">
        <v>56</v>
      </c>
    </row>
    <row r="60" spans="1:5">
      <c r="A60" t="s">
        <v>8755</v>
      </c>
      <c r="B60" t="s">
        <v>8756</v>
      </c>
      <c r="C60">
        <v>1326991202.8</v>
      </c>
      <c r="D60">
        <v>1100004</v>
      </c>
      <c r="E60" t="s">
        <v>56</v>
      </c>
    </row>
    <row r="61" spans="1:5">
      <c r="A61" t="s">
        <v>8757</v>
      </c>
      <c r="B61" t="s">
        <v>8758</v>
      </c>
      <c r="C61">
        <v>5050355690.5200005</v>
      </c>
      <c r="D61">
        <v>1100005</v>
      </c>
      <c r="E61" t="s">
        <v>56</v>
      </c>
    </row>
    <row r="62" spans="1:5">
      <c r="A62" t="s">
        <v>8759</v>
      </c>
      <c r="B62" t="s">
        <v>8760</v>
      </c>
      <c r="C62">
        <v>1163928390.6700001</v>
      </c>
      <c r="D62">
        <v>1100006</v>
      </c>
      <c r="E62" t="s">
        <v>56</v>
      </c>
    </row>
    <row r="63" spans="1:5">
      <c r="A63" t="s">
        <v>8761</v>
      </c>
      <c r="B63" t="s">
        <v>8762</v>
      </c>
      <c r="C63">
        <v>1920366420.0899999</v>
      </c>
      <c r="D63">
        <v>1110000</v>
      </c>
      <c r="E63" t="s">
        <v>56</v>
      </c>
    </row>
    <row r="64" spans="1:5">
      <c r="A64" t="s">
        <v>8763</v>
      </c>
      <c r="B64" t="s">
        <v>8764</v>
      </c>
      <c r="C64">
        <v>1780459678.73</v>
      </c>
      <c r="D64">
        <v>2010001</v>
      </c>
      <c r="E64" t="s">
        <v>67</v>
      </c>
    </row>
    <row r="65" spans="1:5">
      <c r="A65" t="s">
        <v>8765</v>
      </c>
      <c r="B65" t="s">
        <v>8766</v>
      </c>
      <c r="C65">
        <v>2442782710.9299998</v>
      </c>
      <c r="D65">
        <v>2010002</v>
      </c>
      <c r="E65" t="s">
        <v>56</v>
      </c>
    </row>
    <row r="66" spans="1:5">
      <c r="A66" t="s">
        <v>8767</v>
      </c>
      <c r="B66" t="s">
        <v>8768</v>
      </c>
      <c r="C66">
        <v>2753753245.5300002</v>
      </c>
      <c r="D66">
        <v>2010003</v>
      </c>
      <c r="E66" t="s">
        <v>56</v>
      </c>
    </row>
    <row r="67" spans="1:5">
      <c r="A67" t="s">
        <v>8769</v>
      </c>
      <c r="B67" t="s">
        <v>8770</v>
      </c>
      <c r="C67">
        <v>1333546113.27</v>
      </c>
      <c r="D67">
        <v>2010004</v>
      </c>
      <c r="E67" t="s">
        <v>67</v>
      </c>
    </row>
    <row r="68" spans="1:5">
      <c r="A68" t="s">
        <v>8771</v>
      </c>
      <c r="B68" t="s">
        <v>8772</v>
      </c>
      <c r="C68">
        <v>1868162755.05</v>
      </c>
      <c r="D68">
        <v>2010005</v>
      </c>
      <c r="E68" t="s">
        <v>56</v>
      </c>
    </row>
    <row r="69" spans="1:5">
      <c r="A69" t="s">
        <v>8773</v>
      </c>
      <c r="B69" t="s">
        <v>8774</v>
      </c>
      <c r="C69">
        <v>1588253105.52</v>
      </c>
      <c r="D69">
        <v>2010006</v>
      </c>
      <c r="E69" t="s">
        <v>67</v>
      </c>
    </row>
    <row r="70" spans="1:5">
      <c r="A70" t="s">
        <v>8775</v>
      </c>
      <c r="B70" t="s">
        <v>8776</v>
      </c>
      <c r="C70">
        <v>1906418734.46</v>
      </c>
      <c r="D70">
        <v>2010007</v>
      </c>
      <c r="E70" t="s">
        <v>56</v>
      </c>
    </row>
    <row r="71" spans="1:5">
      <c r="A71" t="s">
        <v>8777</v>
      </c>
      <c r="B71" t="s">
        <v>8778</v>
      </c>
      <c r="C71">
        <v>7338397967.8800001</v>
      </c>
      <c r="D71">
        <v>2010008</v>
      </c>
      <c r="E71" t="s">
        <v>67</v>
      </c>
    </row>
    <row r="72" spans="1:5">
      <c r="A72" t="s">
        <v>8779</v>
      </c>
      <c r="B72" t="s">
        <v>8780</v>
      </c>
      <c r="C72">
        <v>4309337210.5600004</v>
      </c>
      <c r="D72">
        <v>2020001</v>
      </c>
      <c r="E72" t="s">
        <v>67</v>
      </c>
    </row>
    <row r="73" spans="1:5">
      <c r="A73" t="s">
        <v>8781</v>
      </c>
      <c r="B73" t="s">
        <v>8782</v>
      </c>
      <c r="C73">
        <v>2731301851.3800001</v>
      </c>
      <c r="D73">
        <v>2020002</v>
      </c>
      <c r="E73" t="s">
        <v>67</v>
      </c>
    </row>
    <row r="74" spans="1:5">
      <c r="A74" t="s">
        <v>8783</v>
      </c>
      <c r="B74" t="s">
        <v>8784</v>
      </c>
      <c r="C74">
        <v>4936175364.6700001</v>
      </c>
      <c r="D74">
        <v>2020003</v>
      </c>
      <c r="E74" t="s">
        <v>67</v>
      </c>
    </row>
    <row r="75" spans="1:5">
      <c r="A75" t="s">
        <v>8785</v>
      </c>
      <c r="B75" t="s">
        <v>8786</v>
      </c>
      <c r="C75">
        <v>6607191545.6899996</v>
      </c>
      <c r="D75">
        <v>2020004</v>
      </c>
      <c r="E75" t="s">
        <v>67</v>
      </c>
    </row>
    <row r="76" spans="1:5">
      <c r="A76" t="s">
        <v>8787</v>
      </c>
      <c r="B76" t="s">
        <v>8788</v>
      </c>
      <c r="C76">
        <v>2403261194.4899998</v>
      </c>
      <c r="D76">
        <v>2020005</v>
      </c>
      <c r="E76" t="s">
        <v>67</v>
      </c>
    </row>
    <row r="77" spans="1:5">
      <c r="A77" t="s">
        <v>8789</v>
      </c>
      <c r="B77" t="s">
        <v>8790</v>
      </c>
      <c r="C77">
        <v>6291533554.9499998</v>
      </c>
      <c r="D77">
        <v>2020006</v>
      </c>
      <c r="E77" t="s">
        <v>67</v>
      </c>
    </row>
    <row r="78" spans="1:5">
      <c r="A78" t="s">
        <v>8791</v>
      </c>
      <c r="B78" t="s">
        <v>8792</v>
      </c>
      <c r="C78">
        <v>3077758772.0700002</v>
      </c>
      <c r="D78">
        <v>2020007</v>
      </c>
      <c r="E78" t="s">
        <v>67</v>
      </c>
    </row>
    <row r="79" spans="1:5">
      <c r="A79" t="s">
        <v>8793</v>
      </c>
      <c r="B79" t="s">
        <v>8794</v>
      </c>
      <c r="C79">
        <v>2448210626.8400002</v>
      </c>
      <c r="D79">
        <v>2020008</v>
      </c>
      <c r="E79" t="s">
        <v>67</v>
      </c>
    </row>
    <row r="80" spans="1:5">
      <c r="A80" t="s">
        <v>8795</v>
      </c>
      <c r="B80" t="s">
        <v>8796</v>
      </c>
      <c r="C80">
        <v>1941384201.95</v>
      </c>
      <c r="D80">
        <v>2030101</v>
      </c>
      <c r="E80" t="s">
        <v>67</v>
      </c>
    </row>
    <row r="81" spans="1:5">
      <c r="A81" t="s">
        <v>8797</v>
      </c>
      <c r="B81" t="s">
        <v>8798</v>
      </c>
      <c r="C81">
        <v>487618616.63099998</v>
      </c>
      <c r="D81">
        <v>2030102</v>
      </c>
      <c r="E81" t="s">
        <v>67</v>
      </c>
    </row>
    <row r="82" spans="1:5">
      <c r="A82" t="s">
        <v>8799</v>
      </c>
      <c r="B82" t="s">
        <v>8800</v>
      </c>
      <c r="C82">
        <v>2936738903.4000001</v>
      </c>
      <c r="D82">
        <v>2030103</v>
      </c>
      <c r="E82" t="s">
        <v>72</v>
      </c>
    </row>
    <row r="83" spans="1:5">
      <c r="D83">
        <v>2030104</v>
      </c>
    </row>
    <row r="84" spans="1:5">
      <c r="A84" t="s">
        <v>8801</v>
      </c>
      <c r="B84" t="s">
        <v>8802</v>
      </c>
      <c r="C84">
        <v>2863001787.3499999</v>
      </c>
      <c r="D84">
        <v>2030105</v>
      </c>
      <c r="E84" t="s">
        <v>72</v>
      </c>
    </row>
    <row r="85" spans="1:5">
      <c r="A85" t="s">
        <v>8803</v>
      </c>
      <c r="B85" t="s">
        <v>8804</v>
      </c>
      <c r="C85">
        <v>750510623.40900004</v>
      </c>
      <c r="D85">
        <v>2030201</v>
      </c>
      <c r="E85" t="s">
        <v>56</v>
      </c>
    </row>
    <row r="86" spans="1:5">
      <c r="A86" t="s">
        <v>8803</v>
      </c>
      <c r="B86" t="s">
        <v>8804</v>
      </c>
      <c r="C86">
        <v>750510623.40900004</v>
      </c>
      <c r="D86">
        <v>2030201</v>
      </c>
      <c r="E86" t="s">
        <v>67</v>
      </c>
    </row>
    <row r="87" spans="1:5">
      <c r="A87" t="s">
        <v>8805</v>
      </c>
      <c r="B87" t="s">
        <v>8806</v>
      </c>
      <c r="C87">
        <v>5301908562.1599998</v>
      </c>
      <c r="D87">
        <v>2030202</v>
      </c>
      <c r="E87" t="s">
        <v>56</v>
      </c>
    </row>
    <row r="88" spans="1:5">
      <c r="A88" t="s">
        <v>8805</v>
      </c>
      <c r="B88" t="s">
        <v>8806</v>
      </c>
      <c r="C88">
        <v>5301908562.1599998</v>
      </c>
      <c r="D88">
        <v>2030202</v>
      </c>
      <c r="E88" t="s">
        <v>67</v>
      </c>
    </row>
    <row r="89" spans="1:5">
      <c r="D89">
        <v>2030203</v>
      </c>
    </row>
    <row r="90" spans="1:5">
      <c r="A90" t="s">
        <v>8807</v>
      </c>
      <c r="B90" t="s">
        <v>8808</v>
      </c>
      <c r="C90">
        <v>3083435590.4000001</v>
      </c>
      <c r="D90">
        <v>2040101</v>
      </c>
      <c r="E90" t="s">
        <v>67</v>
      </c>
    </row>
    <row r="91" spans="1:5">
      <c r="A91" t="s">
        <v>8809</v>
      </c>
      <c r="B91" t="s">
        <v>8810</v>
      </c>
      <c r="C91">
        <v>2176617765.96</v>
      </c>
      <c r="D91">
        <v>2040102</v>
      </c>
      <c r="E91" t="s">
        <v>67</v>
      </c>
    </row>
    <row r="92" spans="1:5">
      <c r="A92" t="s">
        <v>8811</v>
      </c>
      <c r="B92" t="s">
        <v>8812</v>
      </c>
      <c r="C92">
        <v>1548682029.9100001</v>
      </c>
      <c r="D92">
        <v>2040103</v>
      </c>
      <c r="E92" t="s">
        <v>72</v>
      </c>
    </row>
    <row r="93" spans="1:5">
      <c r="A93" t="s">
        <v>8813</v>
      </c>
      <c r="B93" t="s">
        <v>8814</v>
      </c>
      <c r="C93">
        <v>3962018119.8299999</v>
      </c>
      <c r="D93">
        <v>2040104</v>
      </c>
      <c r="E93" t="s">
        <v>72</v>
      </c>
    </row>
    <row r="94" spans="1:5">
      <c r="A94" t="s">
        <v>8813</v>
      </c>
      <c r="B94" t="s">
        <v>8814</v>
      </c>
      <c r="C94">
        <v>3962018119.8299999</v>
      </c>
      <c r="D94">
        <v>2040104</v>
      </c>
      <c r="E94" t="s">
        <v>67</v>
      </c>
    </row>
    <row r="95" spans="1:5">
      <c r="A95" t="s">
        <v>8815</v>
      </c>
      <c r="B95" t="s">
        <v>8816</v>
      </c>
      <c r="C95">
        <v>3520745985.4699998</v>
      </c>
      <c r="D95">
        <v>2040105</v>
      </c>
      <c r="E95" t="s">
        <v>72</v>
      </c>
    </row>
    <row r="96" spans="1:5">
      <c r="A96" t="s">
        <v>8817</v>
      </c>
      <c r="B96" t="s">
        <v>8818</v>
      </c>
      <c r="C96">
        <v>3526732725.6100001</v>
      </c>
      <c r="D96">
        <v>2040106</v>
      </c>
      <c r="E96" t="s">
        <v>72</v>
      </c>
    </row>
    <row r="97" spans="1:5">
      <c r="A97" t="s">
        <v>8819</v>
      </c>
      <c r="B97" t="s">
        <v>8820</v>
      </c>
      <c r="C97">
        <v>1408288006.24</v>
      </c>
      <c r="D97">
        <v>2040201</v>
      </c>
      <c r="E97" t="s">
        <v>72</v>
      </c>
    </row>
    <row r="98" spans="1:5">
      <c r="A98" t="s">
        <v>8821</v>
      </c>
      <c r="B98" t="s">
        <v>8822</v>
      </c>
      <c r="C98">
        <v>2981822499.0500002</v>
      </c>
      <c r="D98">
        <v>2040202</v>
      </c>
      <c r="E98" t="s">
        <v>72</v>
      </c>
    </row>
    <row r="99" spans="1:5">
      <c r="A99" t="s">
        <v>8823</v>
      </c>
      <c r="B99" t="s">
        <v>8824</v>
      </c>
      <c r="C99">
        <v>4952290568.1099997</v>
      </c>
      <c r="D99">
        <v>2040203</v>
      </c>
      <c r="E99" t="s">
        <v>72</v>
      </c>
    </row>
    <row r="100" spans="1:5">
      <c r="D100">
        <v>2040204</v>
      </c>
    </row>
    <row r="101" spans="1:5">
      <c r="A101" t="s">
        <v>8825</v>
      </c>
      <c r="B101" t="s">
        <v>8826</v>
      </c>
      <c r="C101">
        <v>1957460174.04</v>
      </c>
      <c r="D101">
        <v>2040205</v>
      </c>
      <c r="E101" t="s">
        <v>72</v>
      </c>
    </row>
    <row r="102" spans="1:5">
      <c r="A102" t="s">
        <v>8827</v>
      </c>
      <c r="B102" t="s">
        <v>8828</v>
      </c>
      <c r="C102">
        <v>3094168039.7399998</v>
      </c>
      <c r="D102">
        <v>2040206</v>
      </c>
      <c r="E102" t="s">
        <v>72</v>
      </c>
    </row>
    <row r="103" spans="1:5">
      <c r="A103" t="s">
        <v>8829</v>
      </c>
      <c r="B103" t="s">
        <v>8830</v>
      </c>
      <c r="C103">
        <v>1966717369.23</v>
      </c>
      <c r="D103">
        <v>2040207</v>
      </c>
      <c r="E103" t="s">
        <v>72</v>
      </c>
    </row>
    <row r="104" spans="1:5">
      <c r="A104" t="s">
        <v>8831</v>
      </c>
      <c r="B104" t="s">
        <v>8832</v>
      </c>
      <c r="C104">
        <v>4460643597.6199999</v>
      </c>
      <c r="D104">
        <v>2040301</v>
      </c>
      <c r="E104" t="s">
        <v>72</v>
      </c>
    </row>
    <row r="105" spans="1:5">
      <c r="A105" t="s">
        <v>8833</v>
      </c>
      <c r="B105" t="s">
        <v>8834</v>
      </c>
      <c r="C105">
        <v>2234685030.5700002</v>
      </c>
      <c r="D105">
        <v>2040302</v>
      </c>
      <c r="E105" t="s">
        <v>72</v>
      </c>
    </row>
    <row r="106" spans="1:5">
      <c r="A106" t="s">
        <v>8835</v>
      </c>
      <c r="B106" t="s">
        <v>8836</v>
      </c>
      <c r="C106">
        <v>2688777425.1399999</v>
      </c>
      <c r="D106">
        <v>2040303</v>
      </c>
      <c r="E106" t="s">
        <v>72</v>
      </c>
    </row>
    <row r="107" spans="1:5">
      <c r="D107">
        <v>2040304</v>
      </c>
    </row>
    <row r="108" spans="1:5">
      <c r="A108" t="s">
        <v>8837</v>
      </c>
      <c r="B108" t="s">
        <v>8838</v>
      </c>
      <c r="C108">
        <v>5927484355.3999996</v>
      </c>
      <c r="D108">
        <v>2050101</v>
      </c>
      <c r="E108" t="s">
        <v>67</v>
      </c>
    </row>
    <row r="109" spans="1:5">
      <c r="A109" t="s">
        <v>8839</v>
      </c>
      <c r="B109" t="s">
        <v>8840</v>
      </c>
      <c r="C109">
        <v>4162801140.5500002</v>
      </c>
      <c r="D109">
        <v>2050102</v>
      </c>
      <c r="E109" t="s">
        <v>67</v>
      </c>
    </row>
    <row r="110" spans="1:5">
      <c r="A110" t="s">
        <v>8841</v>
      </c>
      <c r="B110" t="s">
        <v>8842</v>
      </c>
      <c r="C110">
        <v>2705785276.6399999</v>
      </c>
      <c r="D110">
        <v>2050103</v>
      </c>
      <c r="E110" t="s">
        <v>67</v>
      </c>
    </row>
    <row r="111" spans="1:5">
      <c r="A111" t="s">
        <v>8843</v>
      </c>
      <c r="B111" t="s">
        <v>8844</v>
      </c>
      <c r="C111">
        <v>3585130037.0599999</v>
      </c>
      <c r="D111">
        <v>2050104</v>
      </c>
      <c r="E111" t="s">
        <v>67</v>
      </c>
    </row>
    <row r="112" spans="1:5">
      <c r="A112" t="s">
        <v>8845</v>
      </c>
      <c r="B112" t="s">
        <v>8846</v>
      </c>
      <c r="C112">
        <v>3138465084.98</v>
      </c>
      <c r="D112">
        <v>2050105</v>
      </c>
      <c r="E112" t="s">
        <v>67</v>
      </c>
    </row>
    <row r="113" spans="1:5">
      <c r="A113" t="s">
        <v>8847</v>
      </c>
      <c r="B113" t="s">
        <v>8848</v>
      </c>
      <c r="C113">
        <v>5191429783.9899998</v>
      </c>
      <c r="D113">
        <v>2050106</v>
      </c>
      <c r="E113" t="s">
        <v>72</v>
      </c>
    </row>
    <row r="114" spans="1:5">
      <c r="A114" t="s">
        <v>8849</v>
      </c>
      <c r="B114" t="s">
        <v>8850</v>
      </c>
      <c r="C114">
        <v>4572750528.1099997</v>
      </c>
      <c r="D114">
        <v>2050107</v>
      </c>
      <c r="E114" t="s">
        <v>72</v>
      </c>
    </row>
    <row r="115" spans="1:5">
      <c r="A115" t="s">
        <v>8851</v>
      </c>
      <c r="B115" t="s">
        <v>8852</v>
      </c>
      <c r="C115">
        <v>4136005237.3299999</v>
      </c>
      <c r="D115">
        <v>2050201</v>
      </c>
      <c r="E115" t="s">
        <v>72</v>
      </c>
    </row>
    <row r="116" spans="1:5">
      <c r="A116" t="s">
        <v>8853</v>
      </c>
      <c r="B116" t="s">
        <v>8854</v>
      </c>
      <c r="C116">
        <v>2677956590.8400002</v>
      </c>
      <c r="D116">
        <v>2050202</v>
      </c>
      <c r="E116" t="s">
        <v>72</v>
      </c>
    </row>
    <row r="117" spans="1:5">
      <c r="A117" t="s">
        <v>8855</v>
      </c>
      <c r="B117" t="s">
        <v>8856</v>
      </c>
      <c r="C117">
        <v>2031224649.9000001</v>
      </c>
      <c r="D117">
        <v>2050203</v>
      </c>
      <c r="E117" t="s">
        <v>72</v>
      </c>
    </row>
    <row r="118" spans="1:5">
      <c r="A118" t="s">
        <v>8857</v>
      </c>
      <c r="B118" t="s">
        <v>8858</v>
      </c>
      <c r="C118">
        <v>2002698459.5799999</v>
      </c>
      <c r="D118">
        <v>2050204</v>
      </c>
      <c r="E118" t="s">
        <v>72</v>
      </c>
    </row>
    <row r="119" spans="1:5">
      <c r="A119" t="s">
        <v>8501</v>
      </c>
      <c r="B119" t="s">
        <v>8859</v>
      </c>
      <c r="C119">
        <v>2539975096.7399998</v>
      </c>
      <c r="D119">
        <v>2050205</v>
      </c>
      <c r="E119" t="s">
        <v>72</v>
      </c>
    </row>
    <row r="120" spans="1:5">
      <c r="A120" t="s">
        <v>8860</v>
      </c>
      <c r="B120" t="s">
        <v>8861</v>
      </c>
      <c r="C120">
        <v>4686951355</v>
      </c>
      <c r="D120">
        <v>2050206</v>
      </c>
      <c r="E120" t="s">
        <v>72</v>
      </c>
    </row>
    <row r="121" spans="1:5">
      <c r="A121" t="s">
        <v>8862</v>
      </c>
      <c r="B121" t="s">
        <v>8863</v>
      </c>
      <c r="C121">
        <v>3750659463.5</v>
      </c>
      <c r="D121">
        <v>2050301</v>
      </c>
      <c r="E121" t="s">
        <v>72</v>
      </c>
    </row>
    <row r="122" spans="1:5">
      <c r="A122" t="s">
        <v>8864</v>
      </c>
      <c r="B122" t="s">
        <v>8865</v>
      </c>
      <c r="C122">
        <v>2566366906.6900001</v>
      </c>
      <c r="D122">
        <v>2050302</v>
      </c>
      <c r="E122" t="s">
        <v>72</v>
      </c>
    </row>
    <row r="123" spans="1:5">
      <c r="A123" t="s">
        <v>8866</v>
      </c>
      <c r="B123" t="s">
        <v>8867</v>
      </c>
      <c r="C123">
        <v>2492090233.1399999</v>
      </c>
      <c r="D123">
        <v>2050303</v>
      </c>
      <c r="E123" t="s">
        <v>72</v>
      </c>
    </row>
    <row r="124" spans="1:5">
      <c r="A124" t="s">
        <v>8868</v>
      </c>
      <c r="B124" t="s">
        <v>8869</v>
      </c>
      <c r="C124">
        <v>3756683995.9099998</v>
      </c>
      <c r="D124">
        <v>2050304</v>
      </c>
      <c r="E124" t="s">
        <v>72</v>
      </c>
    </row>
    <row r="125" spans="1:5">
      <c r="A125" t="s">
        <v>8870</v>
      </c>
      <c r="B125" t="s">
        <v>8871</v>
      </c>
      <c r="C125">
        <v>4860524176.1899996</v>
      </c>
      <c r="D125">
        <v>2050305</v>
      </c>
      <c r="E125" t="s">
        <v>72</v>
      </c>
    </row>
    <row r="126" spans="1:5">
      <c r="A126" t="s">
        <v>8872</v>
      </c>
      <c r="B126" t="s">
        <v>8873</v>
      </c>
      <c r="C126">
        <v>6438155069.8299999</v>
      </c>
      <c r="D126">
        <v>2050306</v>
      </c>
      <c r="E126" t="s">
        <v>72</v>
      </c>
    </row>
    <row r="127" spans="1:5">
      <c r="A127" t="s">
        <v>8874</v>
      </c>
      <c r="B127" t="s">
        <v>8875</v>
      </c>
      <c r="C127">
        <v>1962723877.3</v>
      </c>
      <c r="D127">
        <v>2060001</v>
      </c>
      <c r="E127" t="s">
        <v>72</v>
      </c>
    </row>
    <row r="128" spans="1:5">
      <c r="A128" t="s">
        <v>8876</v>
      </c>
      <c r="B128" t="s">
        <v>8877</v>
      </c>
      <c r="C128">
        <v>3372799571</v>
      </c>
      <c r="D128">
        <v>2060002</v>
      </c>
      <c r="E128" t="s">
        <v>72</v>
      </c>
    </row>
    <row r="129" spans="1:5">
      <c r="A129" t="s">
        <v>8878</v>
      </c>
      <c r="B129" t="s">
        <v>8879</v>
      </c>
      <c r="C129">
        <v>3671317837.4099998</v>
      </c>
      <c r="D129">
        <v>2060003</v>
      </c>
      <c r="E129" t="s">
        <v>72</v>
      </c>
    </row>
    <row r="130" spans="1:5">
      <c r="A130" t="s">
        <v>8880</v>
      </c>
      <c r="B130" t="s">
        <v>8881</v>
      </c>
      <c r="C130">
        <v>954928909.41999996</v>
      </c>
      <c r="D130">
        <v>2060004</v>
      </c>
      <c r="E130" t="s">
        <v>72</v>
      </c>
    </row>
    <row r="131" spans="1:5">
      <c r="A131" t="s">
        <v>8882</v>
      </c>
      <c r="B131" t="s">
        <v>8883</v>
      </c>
      <c r="C131">
        <v>2844434648.1599998</v>
      </c>
      <c r="D131">
        <v>2060005</v>
      </c>
      <c r="E131" t="s">
        <v>72</v>
      </c>
    </row>
    <row r="132" spans="1:5">
      <c r="A132" t="s">
        <v>8884</v>
      </c>
      <c r="B132" t="s">
        <v>8885</v>
      </c>
      <c r="C132">
        <v>2401095729.7399998</v>
      </c>
      <c r="D132">
        <v>2060006</v>
      </c>
      <c r="E132" t="s">
        <v>72</v>
      </c>
    </row>
    <row r="133" spans="1:5">
      <c r="A133" t="s">
        <v>8886</v>
      </c>
      <c r="B133" t="s">
        <v>8887</v>
      </c>
      <c r="C133">
        <v>3832791996.0700002</v>
      </c>
      <c r="D133">
        <v>2070001</v>
      </c>
      <c r="E133" t="s">
        <v>72</v>
      </c>
    </row>
    <row r="134" spans="1:5">
      <c r="A134" t="s">
        <v>8888</v>
      </c>
      <c r="B134" t="s">
        <v>8889</v>
      </c>
      <c r="C134">
        <v>3478643914.8099999</v>
      </c>
      <c r="D134">
        <v>2070002</v>
      </c>
      <c r="E134" t="s">
        <v>72</v>
      </c>
    </row>
    <row r="135" spans="1:5">
      <c r="A135" t="s">
        <v>8890</v>
      </c>
      <c r="B135" t="s">
        <v>8891</v>
      </c>
      <c r="C135">
        <v>3120246576.52</v>
      </c>
      <c r="D135">
        <v>2070003</v>
      </c>
      <c r="E135" t="s">
        <v>72</v>
      </c>
    </row>
    <row r="136" spans="1:5">
      <c r="A136" t="s">
        <v>8892</v>
      </c>
      <c r="B136" t="s">
        <v>8893</v>
      </c>
      <c r="C136">
        <v>5897881945.5600004</v>
      </c>
      <c r="D136">
        <v>2070004</v>
      </c>
      <c r="E136" t="s">
        <v>72</v>
      </c>
    </row>
    <row r="137" spans="1:5">
      <c r="A137" t="s">
        <v>8894</v>
      </c>
      <c r="B137" t="s">
        <v>8895</v>
      </c>
      <c r="C137">
        <v>4330248300.2399998</v>
      </c>
      <c r="D137">
        <v>2070005</v>
      </c>
      <c r="E137" t="s">
        <v>72</v>
      </c>
    </row>
    <row r="138" spans="1:5">
      <c r="A138" t="s">
        <v>8896</v>
      </c>
      <c r="B138" t="s">
        <v>8897</v>
      </c>
      <c r="C138">
        <v>2677701436.6700001</v>
      </c>
      <c r="D138">
        <v>2070006</v>
      </c>
      <c r="E138" t="s">
        <v>72</v>
      </c>
    </row>
    <row r="139" spans="1:5">
      <c r="A139" t="s">
        <v>2548</v>
      </c>
      <c r="B139" t="s">
        <v>8898</v>
      </c>
      <c r="C139">
        <v>911248332.14699996</v>
      </c>
      <c r="D139">
        <v>2070007</v>
      </c>
      <c r="E139" t="s">
        <v>72</v>
      </c>
    </row>
    <row r="140" spans="1:5">
      <c r="A140" t="s">
        <v>8899</v>
      </c>
      <c r="B140" t="s">
        <v>8900</v>
      </c>
      <c r="C140">
        <v>3206860170.4099998</v>
      </c>
      <c r="D140">
        <v>2070008</v>
      </c>
      <c r="E140" t="s">
        <v>72</v>
      </c>
    </row>
    <row r="141" spans="1:5">
      <c r="A141" t="s">
        <v>8901</v>
      </c>
      <c r="B141" t="s">
        <v>8902</v>
      </c>
      <c r="C141">
        <v>2511001295.1199999</v>
      </c>
      <c r="D141">
        <v>2070009</v>
      </c>
      <c r="E141" t="s">
        <v>72</v>
      </c>
    </row>
    <row r="142" spans="1:5">
      <c r="A142" t="s">
        <v>8903</v>
      </c>
      <c r="B142" t="s">
        <v>8904</v>
      </c>
      <c r="C142">
        <v>3374298079.6700001</v>
      </c>
      <c r="D142">
        <v>2070010</v>
      </c>
      <c r="E142" t="s">
        <v>72</v>
      </c>
    </row>
    <row r="143" spans="1:5">
      <c r="A143" t="s">
        <v>8905</v>
      </c>
      <c r="B143" t="s">
        <v>8906</v>
      </c>
      <c r="C143">
        <v>4677377480.0200005</v>
      </c>
      <c r="D143">
        <v>2070011</v>
      </c>
      <c r="E143" t="s">
        <v>72</v>
      </c>
    </row>
    <row r="144" spans="1:5">
      <c r="D144">
        <v>2080101</v>
      </c>
    </row>
    <row r="145" spans="1:5">
      <c r="A145" t="s">
        <v>8907</v>
      </c>
      <c r="B145" t="s">
        <v>8908</v>
      </c>
      <c r="C145">
        <v>1738815352.47</v>
      </c>
      <c r="D145">
        <v>2080102</v>
      </c>
      <c r="E145" t="s">
        <v>72</v>
      </c>
    </row>
    <row r="146" spans="1:5">
      <c r="A146" t="s">
        <v>8909</v>
      </c>
      <c r="B146" t="s">
        <v>8910</v>
      </c>
      <c r="C146">
        <v>4032085821.1300001</v>
      </c>
      <c r="D146">
        <v>2080103</v>
      </c>
      <c r="E146" t="s">
        <v>72</v>
      </c>
    </row>
    <row r="147" spans="1:5">
      <c r="A147" t="s">
        <v>8911</v>
      </c>
      <c r="B147" t="s">
        <v>8912</v>
      </c>
      <c r="C147">
        <v>2993911253.5300002</v>
      </c>
      <c r="D147">
        <v>2080104</v>
      </c>
      <c r="E147" t="s">
        <v>72</v>
      </c>
    </row>
    <row r="148" spans="1:5">
      <c r="A148" t="s">
        <v>8913</v>
      </c>
      <c r="B148" t="s">
        <v>8914</v>
      </c>
      <c r="C148">
        <v>2359394629.52</v>
      </c>
      <c r="D148">
        <v>2080105</v>
      </c>
      <c r="E148" t="s">
        <v>72</v>
      </c>
    </row>
    <row r="149" spans="1:5">
      <c r="A149" t="s">
        <v>8915</v>
      </c>
      <c r="B149" t="s">
        <v>8916</v>
      </c>
      <c r="C149">
        <v>3812185369.3699999</v>
      </c>
      <c r="D149">
        <v>2080106</v>
      </c>
      <c r="E149" t="s">
        <v>72</v>
      </c>
    </row>
    <row r="150" spans="1:5">
      <c r="D150">
        <v>2080107</v>
      </c>
    </row>
    <row r="151" spans="1:5">
      <c r="D151">
        <v>2080108</v>
      </c>
    </row>
    <row r="152" spans="1:5">
      <c r="A152" t="s">
        <v>8917</v>
      </c>
      <c r="B152" t="s">
        <v>8918</v>
      </c>
      <c r="C152">
        <v>2142432711.3499999</v>
      </c>
      <c r="D152">
        <v>2080109</v>
      </c>
      <c r="E152" t="s">
        <v>72</v>
      </c>
    </row>
    <row r="153" spans="1:5">
      <c r="A153" t="s">
        <v>8919</v>
      </c>
      <c r="B153" t="s">
        <v>8920</v>
      </c>
      <c r="C153">
        <v>2515300016.4299998</v>
      </c>
      <c r="D153">
        <v>2080110</v>
      </c>
      <c r="E153" t="s">
        <v>72</v>
      </c>
    </row>
    <row r="154" spans="1:5">
      <c r="D154">
        <v>2080111</v>
      </c>
    </row>
    <row r="155" spans="1:5">
      <c r="A155" t="s">
        <v>8921</v>
      </c>
      <c r="B155" t="s">
        <v>8922</v>
      </c>
      <c r="C155">
        <v>5728114577.2200003</v>
      </c>
      <c r="D155">
        <v>2080201</v>
      </c>
      <c r="E155" t="s">
        <v>72</v>
      </c>
    </row>
    <row r="156" spans="1:5">
      <c r="A156" t="s">
        <v>8923</v>
      </c>
      <c r="B156" t="s">
        <v>8924</v>
      </c>
      <c r="C156">
        <v>2170813508.3899999</v>
      </c>
      <c r="D156">
        <v>2080202</v>
      </c>
      <c r="E156" t="s">
        <v>72</v>
      </c>
    </row>
    <row r="157" spans="1:5">
      <c r="A157" t="s">
        <v>8925</v>
      </c>
      <c r="B157" t="s">
        <v>8926</v>
      </c>
      <c r="C157">
        <v>5240267659.7299995</v>
      </c>
      <c r="D157">
        <v>2080203</v>
      </c>
      <c r="E157" t="s">
        <v>72</v>
      </c>
    </row>
    <row r="158" spans="1:5">
      <c r="A158" t="s">
        <v>8927</v>
      </c>
      <c r="B158" t="s">
        <v>8928</v>
      </c>
      <c r="C158">
        <v>1989412908.0799999</v>
      </c>
      <c r="D158">
        <v>2080204</v>
      </c>
      <c r="E158" t="s">
        <v>72</v>
      </c>
    </row>
    <row r="159" spans="1:5">
      <c r="A159" t="s">
        <v>8929</v>
      </c>
      <c r="B159" t="s">
        <v>8930</v>
      </c>
      <c r="C159">
        <v>2447296765.6399999</v>
      </c>
      <c r="D159">
        <v>2080205</v>
      </c>
      <c r="E159" t="s">
        <v>72</v>
      </c>
    </row>
    <row r="160" spans="1:5">
      <c r="A160" t="s">
        <v>8931</v>
      </c>
      <c r="B160" t="s">
        <v>8932</v>
      </c>
      <c r="C160">
        <v>3733157263.5100002</v>
      </c>
      <c r="D160">
        <v>2080206</v>
      </c>
      <c r="E160" t="s">
        <v>72</v>
      </c>
    </row>
    <row r="161" spans="1:5">
      <c r="A161" t="s">
        <v>8933</v>
      </c>
      <c r="B161" t="s">
        <v>8934</v>
      </c>
      <c r="C161">
        <v>4170672170.1599998</v>
      </c>
      <c r="D161">
        <v>2080207</v>
      </c>
      <c r="E161" t="s">
        <v>72</v>
      </c>
    </row>
    <row r="162" spans="1:5">
      <c r="A162" t="s">
        <v>8935</v>
      </c>
      <c r="B162" t="s">
        <v>8936</v>
      </c>
      <c r="C162">
        <v>1308417342.2</v>
      </c>
      <c r="D162">
        <v>2080208</v>
      </c>
      <c r="E162" t="s">
        <v>72</v>
      </c>
    </row>
    <row r="163" spans="1:5">
      <c r="A163" t="s">
        <v>8937</v>
      </c>
      <c r="B163" t="s">
        <v>8938</v>
      </c>
      <c r="C163">
        <v>5674644229.7299995</v>
      </c>
      <c r="D163">
        <v>3010101</v>
      </c>
      <c r="E163" t="s">
        <v>72</v>
      </c>
    </row>
    <row r="164" spans="1:5">
      <c r="A164" t="s">
        <v>8939</v>
      </c>
      <c r="B164" t="s">
        <v>8940</v>
      </c>
      <c r="C164">
        <v>4502552165.6999998</v>
      </c>
      <c r="D164">
        <v>3010102</v>
      </c>
      <c r="E164" t="s">
        <v>72</v>
      </c>
    </row>
    <row r="165" spans="1:5">
      <c r="A165" t="s">
        <v>8941</v>
      </c>
      <c r="B165" t="s">
        <v>8942</v>
      </c>
      <c r="C165">
        <v>5323709052.9399996</v>
      </c>
      <c r="D165">
        <v>3010103</v>
      </c>
      <c r="E165" t="s">
        <v>72</v>
      </c>
    </row>
    <row r="166" spans="1:5">
      <c r="A166" t="s">
        <v>8943</v>
      </c>
      <c r="B166" t="s">
        <v>8944</v>
      </c>
      <c r="C166">
        <v>3325525419.5799999</v>
      </c>
      <c r="D166">
        <v>3010104</v>
      </c>
      <c r="E166" t="s">
        <v>72</v>
      </c>
    </row>
    <row r="167" spans="1:5">
      <c r="A167" t="s">
        <v>8943</v>
      </c>
      <c r="B167" t="s">
        <v>8944</v>
      </c>
      <c r="C167">
        <v>3325525419.5799999</v>
      </c>
      <c r="D167">
        <v>3010104</v>
      </c>
      <c r="E167" t="s">
        <v>41</v>
      </c>
    </row>
    <row r="168" spans="1:5">
      <c r="A168" t="s">
        <v>8943</v>
      </c>
      <c r="B168" t="s">
        <v>8944</v>
      </c>
      <c r="C168">
        <v>3325525419.5799999</v>
      </c>
      <c r="D168">
        <v>3010104</v>
      </c>
      <c r="E168" t="s">
        <v>39</v>
      </c>
    </row>
    <row r="169" spans="1:5">
      <c r="A169" t="s">
        <v>8945</v>
      </c>
      <c r="B169" t="s">
        <v>8946</v>
      </c>
      <c r="C169">
        <v>1545626574.25</v>
      </c>
      <c r="D169">
        <v>3010105</v>
      </c>
      <c r="E169" t="s">
        <v>72</v>
      </c>
    </row>
    <row r="170" spans="1:5">
      <c r="A170" t="s">
        <v>5223</v>
      </c>
      <c r="B170" t="s">
        <v>8947</v>
      </c>
      <c r="C170">
        <v>1532874086.8599999</v>
      </c>
      <c r="D170">
        <v>3010106</v>
      </c>
      <c r="E170" t="s">
        <v>72</v>
      </c>
    </row>
    <row r="171" spans="1:5">
      <c r="A171" t="s">
        <v>8948</v>
      </c>
      <c r="B171" t="s">
        <v>8949</v>
      </c>
      <c r="C171">
        <v>3392094425.5599999</v>
      </c>
      <c r="D171">
        <v>3010107</v>
      </c>
      <c r="E171" t="s">
        <v>72</v>
      </c>
    </row>
    <row r="172" spans="1:5">
      <c r="A172" t="s">
        <v>8950</v>
      </c>
      <c r="B172" t="s">
        <v>8951</v>
      </c>
      <c r="C172">
        <v>4463260403.0100002</v>
      </c>
      <c r="D172">
        <v>3010201</v>
      </c>
      <c r="E172" t="s">
        <v>72</v>
      </c>
    </row>
    <row r="173" spans="1:5">
      <c r="A173" t="s">
        <v>8952</v>
      </c>
      <c r="B173" t="s">
        <v>8953</v>
      </c>
      <c r="C173">
        <v>1917393466.1400001</v>
      </c>
      <c r="D173">
        <v>3010202</v>
      </c>
      <c r="E173" t="s">
        <v>72</v>
      </c>
    </row>
    <row r="174" spans="1:5">
      <c r="A174" t="s">
        <v>8954</v>
      </c>
      <c r="B174" t="s">
        <v>8955</v>
      </c>
      <c r="C174">
        <v>2327004497.3499999</v>
      </c>
      <c r="D174">
        <v>3010203</v>
      </c>
      <c r="E174" t="s">
        <v>72</v>
      </c>
    </row>
    <row r="175" spans="1:5">
      <c r="A175" t="s">
        <v>8956</v>
      </c>
      <c r="B175" t="s">
        <v>8957</v>
      </c>
      <c r="C175">
        <v>4175758736.0300002</v>
      </c>
      <c r="D175">
        <v>3010204</v>
      </c>
      <c r="E175" t="s">
        <v>72</v>
      </c>
    </row>
    <row r="176" spans="1:5">
      <c r="A176" t="s">
        <v>8958</v>
      </c>
      <c r="B176" t="s">
        <v>8959</v>
      </c>
      <c r="C176">
        <v>11197316510.1</v>
      </c>
      <c r="D176">
        <v>3010205</v>
      </c>
      <c r="E176" t="s">
        <v>72</v>
      </c>
    </row>
    <row r="177" spans="1:5">
      <c r="A177" t="s">
        <v>8960</v>
      </c>
      <c r="B177" t="s">
        <v>8961</v>
      </c>
      <c r="C177">
        <v>3379481650.9099998</v>
      </c>
      <c r="D177">
        <v>3020101</v>
      </c>
      <c r="E177" t="s">
        <v>41</v>
      </c>
    </row>
    <row r="178" spans="1:5">
      <c r="A178" t="s">
        <v>8962</v>
      </c>
      <c r="B178" t="s">
        <v>8963</v>
      </c>
      <c r="C178">
        <v>2315565459.3800001</v>
      </c>
      <c r="D178">
        <v>3020102</v>
      </c>
      <c r="E178" t="s">
        <v>41</v>
      </c>
    </row>
    <row r="179" spans="1:5">
      <c r="A179" t="s">
        <v>8964</v>
      </c>
      <c r="B179" t="s">
        <v>8965</v>
      </c>
      <c r="C179">
        <v>2487024406.02</v>
      </c>
      <c r="D179">
        <v>3020103</v>
      </c>
      <c r="E179" t="s">
        <v>41</v>
      </c>
    </row>
    <row r="180" spans="1:5">
      <c r="A180" t="s">
        <v>8966</v>
      </c>
      <c r="B180" t="s">
        <v>8967</v>
      </c>
      <c r="C180">
        <v>3384265415.1399999</v>
      </c>
      <c r="D180">
        <v>3020104</v>
      </c>
      <c r="E180" t="s">
        <v>72</v>
      </c>
    </row>
    <row r="181" spans="1:5">
      <c r="A181" t="s">
        <v>8966</v>
      </c>
      <c r="B181" t="s">
        <v>8967</v>
      </c>
      <c r="C181">
        <v>3384265415.1399999</v>
      </c>
      <c r="D181">
        <v>3020104</v>
      </c>
      <c r="E181" t="s">
        <v>41</v>
      </c>
    </row>
    <row r="182" spans="1:5">
      <c r="D182">
        <v>3020105</v>
      </c>
    </row>
    <row r="183" spans="1:5">
      <c r="A183" t="s">
        <v>8968</v>
      </c>
      <c r="B183" t="s">
        <v>8969</v>
      </c>
      <c r="C183">
        <v>6232019379.4499998</v>
      </c>
      <c r="D183">
        <v>3020201</v>
      </c>
      <c r="E183" t="s">
        <v>41</v>
      </c>
    </row>
    <row r="184" spans="1:5">
      <c r="A184" t="s">
        <v>8968</v>
      </c>
      <c r="B184" t="s">
        <v>8969</v>
      </c>
      <c r="C184">
        <v>6232019379.4499998</v>
      </c>
      <c r="D184">
        <v>3020201</v>
      </c>
      <c r="E184" t="s">
        <v>39</v>
      </c>
    </row>
    <row r="185" spans="1:5">
      <c r="A185" t="s">
        <v>8970</v>
      </c>
      <c r="B185" t="s">
        <v>8971</v>
      </c>
      <c r="C185">
        <v>2759431868.8299999</v>
      </c>
      <c r="D185">
        <v>3020202</v>
      </c>
      <c r="E185" t="s">
        <v>41</v>
      </c>
    </row>
    <row r="186" spans="1:5">
      <c r="A186" t="s">
        <v>8972</v>
      </c>
      <c r="B186" t="s">
        <v>8973</v>
      </c>
      <c r="C186">
        <v>2612183219.1799998</v>
      </c>
      <c r="D186">
        <v>3020203</v>
      </c>
      <c r="E186" t="s">
        <v>41</v>
      </c>
    </row>
    <row r="187" spans="1:5">
      <c r="A187" t="s">
        <v>8974</v>
      </c>
      <c r="B187" t="s">
        <v>8975</v>
      </c>
      <c r="C187">
        <v>4100374339.0999999</v>
      </c>
      <c r="D187">
        <v>3020204</v>
      </c>
      <c r="E187" t="s">
        <v>72</v>
      </c>
    </row>
    <row r="188" spans="1:5">
      <c r="A188" t="s">
        <v>8974</v>
      </c>
      <c r="B188" t="s">
        <v>8975</v>
      </c>
      <c r="C188">
        <v>4100374339.0999999</v>
      </c>
      <c r="D188">
        <v>3020204</v>
      </c>
      <c r="E188" t="s">
        <v>41</v>
      </c>
    </row>
    <row r="189" spans="1:5">
      <c r="A189" t="s">
        <v>8976</v>
      </c>
      <c r="B189" t="s">
        <v>8977</v>
      </c>
      <c r="C189">
        <v>2415552887.9899998</v>
      </c>
      <c r="D189">
        <v>3020301</v>
      </c>
      <c r="E189" t="s">
        <v>41</v>
      </c>
    </row>
    <row r="190" spans="1:5">
      <c r="A190" t="s">
        <v>8092</v>
      </c>
      <c r="B190" t="s">
        <v>8978</v>
      </c>
      <c r="C190">
        <v>2308921936.4000001</v>
      </c>
      <c r="D190">
        <v>3020302</v>
      </c>
      <c r="E190" t="s">
        <v>41</v>
      </c>
    </row>
    <row r="191" spans="1:5">
      <c r="A191" t="s">
        <v>8979</v>
      </c>
      <c r="B191" t="s">
        <v>8980</v>
      </c>
      <c r="C191">
        <v>4422623427.5200005</v>
      </c>
      <c r="D191">
        <v>3030002</v>
      </c>
      <c r="E191" t="s">
        <v>41</v>
      </c>
    </row>
    <row r="192" spans="1:5">
      <c r="A192" t="s">
        <v>8979</v>
      </c>
      <c r="B192" t="s">
        <v>8980</v>
      </c>
      <c r="C192">
        <v>4422623427.5200005</v>
      </c>
      <c r="D192">
        <v>3030002</v>
      </c>
      <c r="E192" t="s">
        <v>39</v>
      </c>
    </row>
    <row r="193" spans="1:5">
      <c r="A193" t="s">
        <v>8981</v>
      </c>
      <c r="B193" t="s">
        <v>8982</v>
      </c>
      <c r="C193">
        <v>3755803298.5599999</v>
      </c>
      <c r="D193">
        <v>3030003</v>
      </c>
      <c r="E193" t="s">
        <v>41</v>
      </c>
    </row>
    <row r="194" spans="1:5">
      <c r="A194" t="s">
        <v>8981</v>
      </c>
      <c r="B194" t="s">
        <v>8982</v>
      </c>
      <c r="C194">
        <v>3755803298.5599999</v>
      </c>
      <c r="D194">
        <v>3030003</v>
      </c>
      <c r="E194" t="s">
        <v>39</v>
      </c>
    </row>
    <row r="195" spans="1:5">
      <c r="A195" t="s">
        <v>8983</v>
      </c>
      <c r="B195" t="s">
        <v>8984</v>
      </c>
      <c r="C195">
        <v>4221597533.1999998</v>
      </c>
      <c r="D195">
        <v>3030004</v>
      </c>
      <c r="E195" t="s">
        <v>41</v>
      </c>
    </row>
    <row r="196" spans="1:5">
      <c r="A196" t="s">
        <v>8985</v>
      </c>
      <c r="B196" t="s">
        <v>8986</v>
      </c>
      <c r="C196">
        <v>2904687843.9000001</v>
      </c>
      <c r="D196">
        <v>3030005</v>
      </c>
      <c r="E196" t="s">
        <v>41</v>
      </c>
    </row>
    <row r="197" spans="1:5">
      <c r="A197" t="s">
        <v>8987</v>
      </c>
      <c r="B197" t="s">
        <v>8988</v>
      </c>
      <c r="C197">
        <v>4076499663.1199999</v>
      </c>
      <c r="D197">
        <v>3030006</v>
      </c>
      <c r="E197" t="s">
        <v>41</v>
      </c>
    </row>
    <row r="198" spans="1:5">
      <c r="A198" t="s">
        <v>8989</v>
      </c>
      <c r="B198" t="s">
        <v>8990</v>
      </c>
      <c r="C198">
        <v>4509980072.6000004</v>
      </c>
      <c r="D198">
        <v>3030007</v>
      </c>
      <c r="E198" t="s">
        <v>41</v>
      </c>
    </row>
    <row r="199" spans="1:5">
      <c r="A199" t="s">
        <v>8991</v>
      </c>
      <c r="B199" t="s">
        <v>8992</v>
      </c>
      <c r="C199">
        <v>6357758810.6999998</v>
      </c>
      <c r="D199">
        <v>3040101</v>
      </c>
      <c r="E199" t="s">
        <v>39</v>
      </c>
    </row>
    <row r="200" spans="1:5">
      <c r="A200" t="s">
        <v>8993</v>
      </c>
      <c r="B200" t="s">
        <v>8994</v>
      </c>
      <c r="C200">
        <v>2347883531.1500001</v>
      </c>
      <c r="D200">
        <v>3040102</v>
      </c>
      <c r="E200" t="s">
        <v>39</v>
      </c>
    </row>
    <row r="201" spans="1:5">
      <c r="A201" t="s">
        <v>8995</v>
      </c>
      <c r="B201" t="s">
        <v>8996</v>
      </c>
      <c r="C201">
        <v>3081676686.3099999</v>
      </c>
      <c r="D201">
        <v>3040103</v>
      </c>
      <c r="E201" t="s">
        <v>39</v>
      </c>
    </row>
    <row r="202" spans="1:5">
      <c r="A202" t="s">
        <v>8995</v>
      </c>
      <c r="B202" t="s">
        <v>8996</v>
      </c>
      <c r="C202">
        <v>3081676686.3099999</v>
      </c>
      <c r="D202">
        <v>3040103</v>
      </c>
      <c r="E202" t="s">
        <v>25</v>
      </c>
    </row>
    <row r="203" spans="1:5">
      <c r="A203" t="s">
        <v>8997</v>
      </c>
      <c r="B203" t="s">
        <v>8998</v>
      </c>
      <c r="C203">
        <v>2250816452.6399999</v>
      </c>
      <c r="D203">
        <v>3040104</v>
      </c>
      <c r="E203" t="s">
        <v>41</v>
      </c>
    </row>
    <row r="204" spans="1:5">
      <c r="A204" t="s">
        <v>8999</v>
      </c>
      <c r="B204" t="s">
        <v>9000</v>
      </c>
      <c r="C204">
        <v>3670857341.5599999</v>
      </c>
      <c r="D204">
        <v>3040105</v>
      </c>
      <c r="E204" t="s">
        <v>39</v>
      </c>
    </row>
    <row r="205" spans="1:5">
      <c r="A205" t="s">
        <v>9001</v>
      </c>
      <c r="B205" t="s">
        <v>9002</v>
      </c>
      <c r="C205">
        <v>6557669847.3900003</v>
      </c>
      <c r="D205">
        <v>3040201</v>
      </c>
      <c r="E205" t="s">
        <v>41</v>
      </c>
    </row>
    <row r="206" spans="1:5">
      <c r="A206" t="s">
        <v>9003</v>
      </c>
      <c r="B206" t="s">
        <v>9004</v>
      </c>
      <c r="C206">
        <v>3660046169.3499999</v>
      </c>
      <c r="D206">
        <v>3040202</v>
      </c>
      <c r="E206" t="s">
        <v>41</v>
      </c>
    </row>
    <row r="207" spans="1:5">
      <c r="A207" t="s">
        <v>9003</v>
      </c>
      <c r="B207" t="s">
        <v>9004</v>
      </c>
      <c r="C207">
        <v>3660046169.3499999</v>
      </c>
      <c r="D207">
        <v>3040202</v>
      </c>
      <c r="E207" t="s">
        <v>85</v>
      </c>
    </row>
    <row r="208" spans="1:5">
      <c r="A208" t="s">
        <v>9005</v>
      </c>
      <c r="B208" t="s">
        <v>9006</v>
      </c>
      <c r="C208">
        <v>4539751717.1400003</v>
      </c>
      <c r="D208">
        <v>3040203</v>
      </c>
      <c r="E208" t="s">
        <v>41</v>
      </c>
    </row>
    <row r="209" spans="1:5">
      <c r="A209" t="s">
        <v>9007</v>
      </c>
      <c r="B209" t="s">
        <v>9008</v>
      </c>
      <c r="C209">
        <v>3542419795.25</v>
      </c>
      <c r="D209">
        <v>3040204</v>
      </c>
      <c r="E209" t="s">
        <v>41</v>
      </c>
    </row>
    <row r="210" spans="1:5">
      <c r="A210" t="s">
        <v>9007</v>
      </c>
      <c r="B210" t="s">
        <v>9008</v>
      </c>
      <c r="C210">
        <v>3542419795.25</v>
      </c>
      <c r="D210">
        <v>3040204</v>
      </c>
      <c r="E210" t="s">
        <v>85</v>
      </c>
    </row>
    <row r="211" spans="1:5">
      <c r="A211" t="s">
        <v>8987</v>
      </c>
      <c r="B211" t="s">
        <v>9009</v>
      </c>
      <c r="C211">
        <v>5337436608.9099998</v>
      </c>
      <c r="D211">
        <v>3040205</v>
      </c>
      <c r="E211" t="s">
        <v>41</v>
      </c>
    </row>
    <row r="212" spans="1:5">
      <c r="A212" t="s">
        <v>8987</v>
      </c>
      <c r="B212" t="s">
        <v>9009</v>
      </c>
      <c r="C212">
        <v>5337436608.9099998</v>
      </c>
      <c r="D212">
        <v>3040205</v>
      </c>
      <c r="E212" t="s">
        <v>85</v>
      </c>
    </row>
    <row r="213" spans="1:5">
      <c r="A213" t="s">
        <v>9010</v>
      </c>
      <c r="B213" t="s">
        <v>9011</v>
      </c>
      <c r="C213">
        <v>4277134859.8899999</v>
      </c>
      <c r="D213">
        <v>3040206</v>
      </c>
      <c r="E213" t="s">
        <v>41</v>
      </c>
    </row>
    <row r="214" spans="1:5">
      <c r="A214" t="s">
        <v>9012</v>
      </c>
      <c r="B214" t="s">
        <v>9013</v>
      </c>
      <c r="C214">
        <v>1475440308.0899999</v>
      </c>
      <c r="D214">
        <v>3040207</v>
      </c>
      <c r="E214" t="s">
        <v>41</v>
      </c>
    </row>
    <row r="215" spans="1:5">
      <c r="A215" t="s">
        <v>9012</v>
      </c>
      <c r="B215" t="s">
        <v>9013</v>
      </c>
      <c r="C215">
        <v>1475440308.0899999</v>
      </c>
      <c r="D215">
        <v>3040207</v>
      </c>
      <c r="E215" t="s">
        <v>85</v>
      </c>
    </row>
    <row r="216" spans="1:5">
      <c r="D216">
        <v>3040208</v>
      </c>
    </row>
    <row r="217" spans="1:5">
      <c r="A217" t="s">
        <v>9014</v>
      </c>
      <c r="B217" t="s">
        <v>9015</v>
      </c>
      <c r="C217">
        <v>6105716940.3299999</v>
      </c>
      <c r="D217">
        <v>3050101</v>
      </c>
      <c r="E217" t="s">
        <v>39</v>
      </c>
    </row>
    <row r="218" spans="1:5">
      <c r="A218" t="s">
        <v>9016</v>
      </c>
      <c r="B218" t="s">
        <v>9017</v>
      </c>
      <c r="C218">
        <v>1711708481.8</v>
      </c>
      <c r="D218">
        <v>3050102</v>
      </c>
      <c r="E218" t="s">
        <v>39</v>
      </c>
    </row>
    <row r="219" spans="1:5">
      <c r="A219" t="s">
        <v>9018</v>
      </c>
      <c r="B219" t="s">
        <v>9019</v>
      </c>
      <c r="C219">
        <v>3456088185.9400001</v>
      </c>
      <c r="D219">
        <v>3050103</v>
      </c>
      <c r="E219" t="s">
        <v>39</v>
      </c>
    </row>
    <row r="220" spans="1:5">
      <c r="A220" t="s">
        <v>7351</v>
      </c>
      <c r="B220" t="s">
        <v>9020</v>
      </c>
      <c r="C220">
        <v>3255195788.8899999</v>
      </c>
      <c r="D220">
        <v>3050104</v>
      </c>
      <c r="E220" t="s">
        <v>41</v>
      </c>
    </row>
    <row r="221" spans="1:5">
      <c r="A221" t="s">
        <v>7351</v>
      </c>
      <c r="B221" t="s">
        <v>9020</v>
      </c>
      <c r="C221">
        <v>3255195788.8899999</v>
      </c>
      <c r="D221">
        <v>3050104</v>
      </c>
      <c r="E221" t="s">
        <v>39</v>
      </c>
    </row>
    <row r="222" spans="1:5">
      <c r="A222" t="s">
        <v>7351</v>
      </c>
      <c r="B222" t="s">
        <v>9020</v>
      </c>
      <c r="C222">
        <v>3255195788.8899999</v>
      </c>
      <c r="D222">
        <v>3050104</v>
      </c>
      <c r="E222" t="s">
        <v>85</v>
      </c>
    </row>
    <row r="223" spans="1:5">
      <c r="A223" t="s">
        <v>9021</v>
      </c>
      <c r="B223" t="s">
        <v>9022</v>
      </c>
      <c r="C223">
        <v>6419398695.1599998</v>
      </c>
      <c r="D223">
        <v>3050105</v>
      </c>
      <c r="E223" t="s">
        <v>39</v>
      </c>
    </row>
    <row r="224" spans="1:5">
      <c r="A224" t="s">
        <v>9021</v>
      </c>
      <c r="B224" t="s">
        <v>9022</v>
      </c>
      <c r="C224">
        <v>6419398695.1599998</v>
      </c>
      <c r="D224">
        <v>3050105</v>
      </c>
      <c r="E224" t="s">
        <v>42</v>
      </c>
    </row>
    <row r="225" spans="1:5">
      <c r="A225" t="s">
        <v>9023</v>
      </c>
      <c r="B225" t="s">
        <v>9024</v>
      </c>
      <c r="C225">
        <v>3338003098.9000001</v>
      </c>
      <c r="D225">
        <v>3050106</v>
      </c>
      <c r="E225" t="s">
        <v>39</v>
      </c>
    </row>
    <row r="226" spans="1:5">
      <c r="A226" t="s">
        <v>9023</v>
      </c>
      <c r="B226" t="s">
        <v>9024</v>
      </c>
      <c r="C226">
        <v>3338003098.9000001</v>
      </c>
      <c r="D226">
        <v>3050106</v>
      </c>
      <c r="E226" t="s">
        <v>85</v>
      </c>
    </row>
    <row r="227" spans="1:5">
      <c r="A227" t="s">
        <v>9023</v>
      </c>
      <c r="B227" t="s">
        <v>9024</v>
      </c>
      <c r="C227">
        <v>3338003098.9000001</v>
      </c>
      <c r="D227">
        <v>3050106</v>
      </c>
      <c r="E227" t="s">
        <v>84</v>
      </c>
    </row>
    <row r="228" spans="1:5">
      <c r="A228" t="s">
        <v>9025</v>
      </c>
      <c r="B228" t="s">
        <v>9026</v>
      </c>
      <c r="C228">
        <v>2093805393.8599999</v>
      </c>
      <c r="D228">
        <v>3050107</v>
      </c>
      <c r="E228" t="s">
        <v>39</v>
      </c>
    </row>
    <row r="229" spans="1:5">
      <c r="A229" t="s">
        <v>9027</v>
      </c>
      <c r="B229" t="s">
        <v>9028</v>
      </c>
      <c r="C229">
        <v>1895268687.6600001</v>
      </c>
      <c r="D229">
        <v>3050108</v>
      </c>
      <c r="E229" t="s">
        <v>39</v>
      </c>
    </row>
    <row r="230" spans="1:5">
      <c r="A230" t="s">
        <v>9029</v>
      </c>
      <c r="B230" t="s">
        <v>9030</v>
      </c>
      <c r="C230">
        <v>6538723358.79</v>
      </c>
      <c r="D230">
        <v>3050109</v>
      </c>
      <c r="E230" t="s">
        <v>39</v>
      </c>
    </row>
    <row r="231" spans="1:5">
      <c r="A231" t="s">
        <v>9031</v>
      </c>
      <c r="B231" t="s">
        <v>9032</v>
      </c>
      <c r="C231">
        <v>1786114405.74</v>
      </c>
      <c r="D231">
        <v>3050110</v>
      </c>
      <c r="E231" t="s">
        <v>84</v>
      </c>
    </row>
    <row r="232" spans="1:5">
      <c r="A232" t="s">
        <v>9033</v>
      </c>
      <c r="B232" t="s">
        <v>9034</v>
      </c>
      <c r="C232">
        <v>1421094810.6600001</v>
      </c>
      <c r="D232">
        <v>3050111</v>
      </c>
      <c r="E232" t="s">
        <v>41</v>
      </c>
    </row>
    <row r="233" spans="1:5">
      <c r="A233" t="s">
        <v>9035</v>
      </c>
      <c r="B233" t="s">
        <v>9036</v>
      </c>
      <c r="C233">
        <v>1972267464.4000001</v>
      </c>
      <c r="D233">
        <v>3050112</v>
      </c>
      <c r="E233" t="s">
        <v>41</v>
      </c>
    </row>
    <row r="234" spans="1:5">
      <c r="A234" t="s">
        <v>9037</v>
      </c>
      <c r="B234" t="s">
        <v>9038</v>
      </c>
      <c r="C234">
        <v>3274513059.1199999</v>
      </c>
      <c r="D234">
        <v>3050201</v>
      </c>
      <c r="E234" t="s">
        <v>85</v>
      </c>
    </row>
    <row r="235" spans="1:5">
      <c r="A235" t="s">
        <v>9037</v>
      </c>
      <c r="B235" t="s">
        <v>9038</v>
      </c>
      <c r="C235">
        <v>3274513059.1199999</v>
      </c>
      <c r="D235">
        <v>3050201</v>
      </c>
      <c r="E235" t="s">
        <v>84</v>
      </c>
    </row>
    <row r="236" spans="1:5">
      <c r="A236" t="s">
        <v>9039</v>
      </c>
      <c r="B236" t="s">
        <v>9040</v>
      </c>
      <c r="C236">
        <v>1008849045.8</v>
      </c>
      <c r="D236">
        <v>3050202</v>
      </c>
      <c r="E236" t="s">
        <v>84</v>
      </c>
    </row>
    <row r="237" spans="1:5">
      <c r="A237" t="s">
        <v>9041</v>
      </c>
      <c r="B237" t="s">
        <v>9042</v>
      </c>
      <c r="C237">
        <v>1968565325.25</v>
      </c>
      <c r="D237">
        <v>3050203</v>
      </c>
      <c r="E237" t="s">
        <v>85</v>
      </c>
    </row>
    <row r="238" spans="1:5">
      <c r="A238" t="s">
        <v>9041</v>
      </c>
      <c r="B238" t="s">
        <v>9042</v>
      </c>
      <c r="C238">
        <v>1968565325.25</v>
      </c>
      <c r="D238">
        <v>3050203</v>
      </c>
      <c r="E238" t="s">
        <v>84</v>
      </c>
    </row>
    <row r="239" spans="1:5">
      <c r="A239" t="s">
        <v>9043</v>
      </c>
      <c r="B239" t="s">
        <v>9044</v>
      </c>
      <c r="C239">
        <v>2246611664.4499998</v>
      </c>
      <c r="D239">
        <v>3050204</v>
      </c>
      <c r="E239" t="s">
        <v>85</v>
      </c>
    </row>
    <row r="240" spans="1:5">
      <c r="A240" t="s">
        <v>9043</v>
      </c>
      <c r="B240" t="s">
        <v>9044</v>
      </c>
      <c r="C240">
        <v>2246611664.4499998</v>
      </c>
      <c r="D240">
        <v>3050204</v>
      </c>
      <c r="E240" t="s">
        <v>84</v>
      </c>
    </row>
    <row r="241" spans="1:5">
      <c r="A241" t="s">
        <v>9045</v>
      </c>
      <c r="B241" t="s">
        <v>9046</v>
      </c>
      <c r="C241">
        <v>1693805166.1199999</v>
      </c>
      <c r="D241">
        <v>3050205</v>
      </c>
      <c r="E241" t="s">
        <v>84</v>
      </c>
    </row>
    <row r="242" spans="1:5">
      <c r="A242" t="s">
        <v>9047</v>
      </c>
      <c r="B242" t="s">
        <v>9048</v>
      </c>
      <c r="C242">
        <v>2435197844.1900001</v>
      </c>
      <c r="D242">
        <v>3050206</v>
      </c>
      <c r="E242" t="s">
        <v>85</v>
      </c>
    </row>
    <row r="243" spans="1:5">
      <c r="A243" t="s">
        <v>9047</v>
      </c>
      <c r="B243" t="s">
        <v>9048</v>
      </c>
      <c r="C243">
        <v>2435197844.1900001</v>
      </c>
      <c r="D243">
        <v>3050206</v>
      </c>
      <c r="E243" t="s">
        <v>84</v>
      </c>
    </row>
    <row r="244" spans="1:5">
      <c r="A244" t="s">
        <v>9049</v>
      </c>
      <c r="B244" t="s">
        <v>9050</v>
      </c>
      <c r="C244">
        <v>4894867479.3500004</v>
      </c>
      <c r="D244">
        <v>3050207</v>
      </c>
      <c r="E244" t="s">
        <v>85</v>
      </c>
    </row>
    <row r="245" spans="1:5">
      <c r="A245" t="s">
        <v>9049</v>
      </c>
      <c r="B245" t="s">
        <v>9050</v>
      </c>
      <c r="C245">
        <v>4894867479.3500004</v>
      </c>
      <c r="D245">
        <v>3050207</v>
      </c>
      <c r="E245" t="s">
        <v>84</v>
      </c>
    </row>
    <row r="246" spans="1:5">
      <c r="A246" t="s">
        <v>9051</v>
      </c>
      <c r="B246" t="s">
        <v>9052</v>
      </c>
      <c r="C246">
        <v>2588878928.8400002</v>
      </c>
      <c r="D246">
        <v>3050208</v>
      </c>
      <c r="E246" t="s">
        <v>84</v>
      </c>
    </row>
    <row r="247" spans="1:5">
      <c r="D247">
        <v>3050209</v>
      </c>
    </row>
    <row r="248" spans="1:5">
      <c r="D248">
        <v>3050210</v>
      </c>
    </row>
    <row r="249" spans="1:5">
      <c r="A249" t="s">
        <v>9053</v>
      </c>
      <c r="B249" t="s">
        <v>9054</v>
      </c>
      <c r="C249">
        <v>2662609276.7600002</v>
      </c>
      <c r="D249">
        <v>3060101</v>
      </c>
      <c r="E249" t="s">
        <v>39</v>
      </c>
    </row>
    <row r="250" spans="1:5">
      <c r="A250" t="s">
        <v>9055</v>
      </c>
      <c r="B250" t="s">
        <v>9056</v>
      </c>
      <c r="C250">
        <v>2562724929.1999998</v>
      </c>
      <c r="D250">
        <v>3060102</v>
      </c>
      <c r="E250" t="s">
        <v>39</v>
      </c>
    </row>
    <row r="251" spans="1:5">
      <c r="A251" t="s">
        <v>9057</v>
      </c>
      <c r="B251" t="s">
        <v>9058</v>
      </c>
      <c r="C251">
        <v>4762936043.71</v>
      </c>
      <c r="D251">
        <v>3060103</v>
      </c>
      <c r="E251" t="s">
        <v>39</v>
      </c>
    </row>
    <row r="252" spans="1:5">
      <c r="A252" t="s">
        <v>9059</v>
      </c>
      <c r="B252" t="s">
        <v>9060</v>
      </c>
      <c r="C252">
        <v>3894196474.7600002</v>
      </c>
      <c r="D252">
        <v>3060104</v>
      </c>
      <c r="E252" t="s">
        <v>87</v>
      </c>
    </row>
    <row r="253" spans="1:5">
      <c r="A253" t="s">
        <v>9061</v>
      </c>
      <c r="B253" t="s">
        <v>9062</v>
      </c>
      <c r="C253">
        <v>1989663104.02</v>
      </c>
      <c r="D253">
        <v>3060105</v>
      </c>
      <c r="E253" t="s">
        <v>87</v>
      </c>
    </row>
    <row r="254" spans="1:5">
      <c r="A254" t="s">
        <v>9063</v>
      </c>
      <c r="B254" t="s">
        <v>9064</v>
      </c>
      <c r="C254">
        <v>4752434678.8500004</v>
      </c>
      <c r="D254">
        <v>3060106</v>
      </c>
      <c r="E254" t="s">
        <v>84</v>
      </c>
    </row>
    <row r="255" spans="1:5">
      <c r="A255" t="s">
        <v>9065</v>
      </c>
      <c r="B255" t="s">
        <v>9066</v>
      </c>
      <c r="C255">
        <v>1916884883.26</v>
      </c>
      <c r="D255">
        <v>3060107</v>
      </c>
      <c r="E255" t="s">
        <v>39</v>
      </c>
    </row>
    <row r="256" spans="1:5">
      <c r="A256" t="s">
        <v>9065</v>
      </c>
      <c r="B256" t="s">
        <v>9066</v>
      </c>
      <c r="C256">
        <v>1916884883.26</v>
      </c>
      <c r="D256">
        <v>3060107</v>
      </c>
      <c r="E256" t="s">
        <v>85</v>
      </c>
    </row>
    <row r="257" spans="1:5">
      <c r="A257" t="s">
        <v>9065</v>
      </c>
      <c r="B257" t="s">
        <v>9066</v>
      </c>
      <c r="C257">
        <v>1916884883.26</v>
      </c>
      <c r="D257">
        <v>3060107</v>
      </c>
      <c r="E257" t="s">
        <v>84</v>
      </c>
    </row>
    <row r="258" spans="1:5">
      <c r="A258" t="s">
        <v>9067</v>
      </c>
      <c r="B258" t="s">
        <v>9068</v>
      </c>
      <c r="C258">
        <v>2196760248.3600001</v>
      </c>
      <c r="D258">
        <v>3060108</v>
      </c>
      <c r="E258" t="s">
        <v>87</v>
      </c>
    </row>
    <row r="259" spans="1:5">
      <c r="A259" t="s">
        <v>9069</v>
      </c>
      <c r="B259" t="s">
        <v>9070</v>
      </c>
      <c r="C259">
        <v>2549836515.4299998</v>
      </c>
      <c r="D259">
        <v>3060109</v>
      </c>
      <c r="E259" t="s">
        <v>87</v>
      </c>
    </row>
    <row r="260" spans="1:5">
      <c r="A260" t="s">
        <v>9071</v>
      </c>
      <c r="B260" t="s">
        <v>9072</v>
      </c>
      <c r="C260">
        <v>1113319345.02</v>
      </c>
      <c r="D260">
        <v>3060110</v>
      </c>
      <c r="E260" t="s">
        <v>85</v>
      </c>
    </row>
    <row r="261" spans="1:5">
      <c r="A261" t="s">
        <v>9071</v>
      </c>
      <c r="B261" t="s">
        <v>9072</v>
      </c>
      <c r="C261">
        <v>1113319345.02</v>
      </c>
      <c r="D261">
        <v>3060110</v>
      </c>
      <c r="E261" t="s">
        <v>84</v>
      </c>
    </row>
    <row r="262" spans="1:5">
      <c r="A262" t="s">
        <v>9073</v>
      </c>
      <c r="B262" t="s">
        <v>9074</v>
      </c>
      <c r="C262">
        <v>4753995458.7399998</v>
      </c>
      <c r="D262">
        <v>3060201</v>
      </c>
      <c r="E262" t="s">
        <v>87</v>
      </c>
    </row>
    <row r="263" spans="1:5">
      <c r="A263" t="s">
        <v>9075</v>
      </c>
      <c r="B263" t="s">
        <v>9076</v>
      </c>
      <c r="C263">
        <v>3234818399.9899998</v>
      </c>
      <c r="D263">
        <v>3060202</v>
      </c>
      <c r="E263" t="s">
        <v>87</v>
      </c>
    </row>
    <row r="264" spans="1:5">
      <c r="A264" t="s">
        <v>9077</v>
      </c>
      <c r="B264" t="s">
        <v>9078</v>
      </c>
      <c r="C264">
        <v>3596766752.6599998</v>
      </c>
      <c r="D264">
        <v>3060203</v>
      </c>
      <c r="E264" t="s">
        <v>87</v>
      </c>
    </row>
    <row r="265" spans="1:5">
      <c r="A265" t="s">
        <v>9079</v>
      </c>
      <c r="B265" t="s">
        <v>9080</v>
      </c>
      <c r="C265">
        <v>3240574105.96</v>
      </c>
      <c r="D265">
        <v>3060204</v>
      </c>
      <c r="E265" t="s">
        <v>87</v>
      </c>
    </row>
    <row r="266" spans="1:5">
      <c r="A266" t="s">
        <v>9081</v>
      </c>
      <c r="B266" t="s">
        <v>9082</v>
      </c>
      <c r="C266">
        <v>7550110459.6899996</v>
      </c>
      <c r="D266">
        <v>3070101</v>
      </c>
      <c r="E266" t="s">
        <v>87</v>
      </c>
    </row>
    <row r="267" spans="1:5">
      <c r="A267" t="s">
        <v>9083</v>
      </c>
      <c r="B267" t="s">
        <v>9084</v>
      </c>
      <c r="C267">
        <v>6244200312.5799999</v>
      </c>
      <c r="D267">
        <v>3070102</v>
      </c>
      <c r="E267" t="s">
        <v>87</v>
      </c>
    </row>
    <row r="268" spans="1:5">
      <c r="A268" t="s">
        <v>9085</v>
      </c>
      <c r="B268" t="s">
        <v>9086</v>
      </c>
      <c r="C268">
        <v>7700266252.8500004</v>
      </c>
      <c r="D268">
        <v>3070103</v>
      </c>
      <c r="E268" t="s">
        <v>87</v>
      </c>
    </row>
    <row r="269" spans="1:5">
      <c r="A269" t="s">
        <v>9087</v>
      </c>
      <c r="B269" t="s">
        <v>9088</v>
      </c>
      <c r="C269">
        <v>6021560833.8800001</v>
      </c>
      <c r="D269">
        <v>3070104</v>
      </c>
      <c r="E269" t="s">
        <v>87</v>
      </c>
    </row>
    <row r="270" spans="1:5">
      <c r="A270" t="s">
        <v>9089</v>
      </c>
      <c r="B270" t="s">
        <v>9090</v>
      </c>
      <c r="C270">
        <v>2082004198.1700001</v>
      </c>
      <c r="D270">
        <v>3070105</v>
      </c>
      <c r="E270" t="s">
        <v>87</v>
      </c>
    </row>
    <row r="271" spans="1:5">
      <c r="A271" t="s">
        <v>9091</v>
      </c>
      <c r="B271" t="s">
        <v>9092</v>
      </c>
      <c r="C271">
        <v>3584839951.1599998</v>
      </c>
      <c r="D271">
        <v>3070106</v>
      </c>
      <c r="E271" t="s">
        <v>87</v>
      </c>
    </row>
    <row r="272" spans="1:5">
      <c r="A272" t="s">
        <v>9093</v>
      </c>
      <c r="B272" t="s">
        <v>9094</v>
      </c>
      <c r="C272">
        <v>3483484944.73</v>
      </c>
      <c r="D272">
        <v>3070107</v>
      </c>
      <c r="E272" t="s">
        <v>87</v>
      </c>
    </row>
    <row r="273" spans="1:5">
      <c r="A273" t="s">
        <v>9095</v>
      </c>
      <c r="B273" t="s">
        <v>9096</v>
      </c>
      <c r="C273">
        <v>6875488434.0500002</v>
      </c>
      <c r="D273">
        <v>3070201</v>
      </c>
      <c r="E273" t="s">
        <v>87</v>
      </c>
    </row>
    <row r="274" spans="1:5">
      <c r="A274" t="s">
        <v>9097</v>
      </c>
      <c r="B274" t="s">
        <v>9098</v>
      </c>
      <c r="C274">
        <v>2062813535.6400001</v>
      </c>
      <c r="D274">
        <v>3070202</v>
      </c>
      <c r="E274" t="s">
        <v>87</v>
      </c>
    </row>
    <row r="275" spans="1:5">
      <c r="A275" t="s">
        <v>9099</v>
      </c>
      <c r="B275" t="s">
        <v>9100</v>
      </c>
      <c r="C275">
        <v>1782448967.6900001</v>
      </c>
      <c r="D275">
        <v>3070203</v>
      </c>
      <c r="E275" t="s">
        <v>87</v>
      </c>
    </row>
    <row r="276" spans="1:5">
      <c r="A276" t="s">
        <v>6671</v>
      </c>
      <c r="B276" t="s">
        <v>9101</v>
      </c>
      <c r="C276">
        <v>4088192894.3200002</v>
      </c>
      <c r="D276">
        <v>3070204</v>
      </c>
      <c r="E276" t="s">
        <v>87</v>
      </c>
    </row>
    <row r="277" spans="1:5">
      <c r="A277" t="s">
        <v>9102</v>
      </c>
      <c r="B277" t="s">
        <v>9103</v>
      </c>
      <c r="C277">
        <v>1110263866.51</v>
      </c>
      <c r="D277">
        <v>3070205</v>
      </c>
      <c r="E277" t="s">
        <v>87</v>
      </c>
    </row>
    <row r="278" spans="1:5">
      <c r="A278" t="s">
        <v>9102</v>
      </c>
      <c r="B278" t="s">
        <v>9103</v>
      </c>
      <c r="C278">
        <v>1110263866.51</v>
      </c>
      <c r="D278">
        <v>3070205</v>
      </c>
      <c r="E278" t="s">
        <v>47</v>
      </c>
    </row>
    <row r="279" spans="1:5">
      <c r="A279" t="s">
        <v>9102</v>
      </c>
      <c r="B279" t="s">
        <v>9103</v>
      </c>
      <c r="C279">
        <v>1110263866.51</v>
      </c>
      <c r="D279">
        <v>3070205</v>
      </c>
      <c r="E279" t="s">
        <v>57</v>
      </c>
    </row>
    <row r="280" spans="1:5">
      <c r="A280" t="s">
        <v>9104</v>
      </c>
      <c r="B280" t="s">
        <v>9105</v>
      </c>
      <c r="C280">
        <v>10217060715.799999</v>
      </c>
      <c r="D280">
        <v>3080101</v>
      </c>
      <c r="E280" t="s">
        <v>40</v>
      </c>
    </row>
    <row r="281" spans="1:5">
      <c r="A281" t="s">
        <v>9104</v>
      </c>
      <c r="B281" t="s">
        <v>9105</v>
      </c>
      <c r="C281">
        <v>10217060715.799999</v>
      </c>
      <c r="D281">
        <v>3080101</v>
      </c>
      <c r="E281" t="s">
        <v>46</v>
      </c>
    </row>
    <row r="282" spans="1:5">
      <c r="A282" t="s">
        <v>9106</v>
      </c>
      <c r="B282" t="s">
        <v>9107</v>
      </c>
      <c r="C282">
        <v>7193415215.6099997</v>
      </c>
      <c r="D282">
        <v>3080102</v>
      </c>
      <c r="E282" t="s">
        <v>40</v>
      </c>
    </row>
    <row r="283" spans="1:5">
      <c r="A283" t="s">
        <v>9106</v>
      </c>
      <c r="B283" t="s">
        <v>9107</v>
      </c>
      <c r="C283">
        <v>7193415215.6099997</v>
      </c>
      <c r="D283">
        <v>3080102</v>
      </c>
      <c r="E283" t="s">
        <v>46</v>
      </c>
    </row>
    <row r="284" spans="1:5">
      <c r="A284" t="s">
        <v>9108</v>
      </c>
      <c r="B284" t="s">
        <v>9109</v>
      </c>
      <c r="C284">
        <v>7211300946.3999996</v>
      </c>
      <c r="D284">
        <v>3080103</v>
      </c>
      <c r="E284" t="s">
        <v>47</v>
      </c>
    </row>
    <row r="285" spans="1:5">
      <c r="A285" t="s">
        <v>9108</v>
      </c>
      <c r="B285" t="s">
        <v>9109</v>
      </c>
      <c r="C285">
        <v>7211300946.3999996</v>
      </c>
      <c r="D285">
        <v>3080103</v>
      </c>
      <c r="E285" t="s">
        <v>83</v>
      </c>
    </row>
    <row r="286" spans="1:5">
      <c r="A286" t="s">
        <v>9108</v>
      </c>
      <c r="B286" t="s">
        <v>9109</v>
      </c>
      <c r="C286">
        <v>7211300946.3999996</v>
      </c>
      <c r="D286">
        <v>3080103</v>
      </c>
      <c r="E286" t="s">
        <v>46</v>
      </c>
    </row>
    <row r="287" spans="1:5">
      <c r="A287" t="s">
        <v>9110</v>
      </c>
      <c r="B287" t="s">
        <v>9111</v>
      </c>
      <c r="C287">
        <v>1770991569.8099999</v>
      </c>
      <c r="D287">
        <v>3080201</v>
      </c>
      <c r="E287" t="s">
        <v>40</v>
      </c>
    </row>
    <row r="288" spans="1:5">
      <c r="A288" t="s">
        <v>9110</v>
      </c>
      <c r="B288" t="s">
        <v>9111</v>
      </c>
      <c r="C288">
        <v>1770991569.8099999</v>
      </c>
      <c r="D288">
        <v>3080201</v>
      </c>
      <c r="E288" t="s">
        <v>47</v>
      </c>
    </row>
    <row r="289" spans="1:5">
      <c r="A289" t="s">
        <v>2074</v>
      </c>
      <c r="B289" t="s">
        <v>9112</v>
      </c>
      <c r="C289">
        <v>1838266743.75</v>
      </c>
      <c r="D289">
        <v>3080202</v>
      </c>
      <c r="E289" t="s">
        <v>47</v>
      </c>
    </row>
    <row r="290" spans="1:5">
      <c r="A290" t="s">
        <v>9113</v>
      </c>
      <c r="B290" t="s">
        <v>9114</v>
      </c>
      <c r="C290">
        <v>1260982527.6800001</v>
      </c>
      <c r="D290">
        <v>3080203</v>
      </c>
      <c r="E290" t="s">
        <v>47</v>
      </c>
    </row>
    <row r="291" spans="1:5">
      <c r="A291" t="s">
        <v>9115</v>
      </c>
      <c r="B291" t="s">
        <v>9116</v>
      </c>
      <c r="C291">
        <v>7678768788.0900002</v>
      </c>
      <c r="D291">
        <v>3090101</v>
      </c>
      <c r="E291" t="s">
        <v>40</v>
      </c>
    </row>
    <row r="292" spans="1:5">
      <c r="A292" t="s">
        <v>9117</v>
      </c>
      <c r="B292" t="s">
        <v>9118</v>
      </c>
      <c r="C292">
        <v>792856358.60099995</v>
      </c>
      <c r="D292">
        <v>3090102</v>
      </c>
      <c r="E292" t="s">
        <v>40</v>
      </c>
    </row>
    <row r="293" spans="1:5">
      <c r="A293" t="s">
        <v>9117</v>
      </c>
      <c r="B293" t="s">
        <v>9118</v>
      </c>
      <c r="C293">
        <v>792856358.60099995</v>
      </c>
      <c r="D293">
        <v>3090102</v>
      </c>
      <c r="E293" t="s">
        <v>47</v>
      </c>
    </row>
    <row r="294" spans="1:5">
      <c r="A294" t="s">
        <v>9117</v>
      </c>
      <c r="B294" t="s">
        <v>9118</v>
      </c>
      <c r="C294">
        <v>792856358.60099995</v>
      </c>
      <c r="D294">
        <v>3090102</v>
      </c>
      <c r="E294" t="s">
        <v>83</v>
      </c>
    </row>
    <row r="295" spans="1:5">
      <c r="A295" t="s">
        <v>9119</v>
      </c>
      <c r="B295" t="s">
        <v>9120</v>
      </c>
      <c r="C295">
        <v>2084522889.04</v>
      </c>
      <c r="D295">
        <v>3090103</v>
      </c>
      <c r="E295" t="s">
        <v>40</v>
      </c>
    </row>
    <row r="296" spans="1:5">
      <c r="A296" t="s">
        <v>9119</v>
      </c>
      <c r="B296" t="s">
        <v>9120</v>
      </c>
      <c r="C296">
        <v>2084522889.04</v>
      </c>
      <c r="D296">
        <v>3090103</v>
      </c>
      <c r="E296" t="s">
        <v>83</v>
      </c>
    </row>
    <row r="297" spans="1:5">
      <c r="A297" t="s">
        <v>9121</v>
      </c>
      <c r="B297" t="s">
        <v>9122</v>
      </c>
      <c r="C297">
        <v>2243185218.7199998</v>
      </c>
      <c r="D297">
        <v>3090201</v>
      </c>
      <c r="E297" t="s">
        <v>47</v>
      </c>
    </row>
    <row r="298" spans="1:5">
      <c r="A298" t="s">
        <v>9121</v>
      </c>
      <c r="B298" t="s">
        <v>9122</v>
      </c>
      <c r="C298">
        <v>2243185218.7199998</v>
      </c>
      <c r="D298">
        <v>3090201</v>
      </c>
      <c r="E298" t="s">
        <v>46</v>
      </c>
    </row>
    <row r="299" spans="1:5">
      <c r="A299" t="s">
        <v>9123</v>
      </c>
      <c r="B299" t="s">
        <v>9124</v>
      </c>
      <c r="C299">
        <v>11458516393</v>
      </c>
      <c r="D299">
        <v>3090202</v>
      </c>
      <c r="E299" t="s">
        <v>47</v>
      </c>
    </row>
    <row r="300" spans="1:5">
      <c r="D300">
        <v>3090203</v>
      </c>
    </row>
    <row r="301" spans="1:5">
      <c r="A301" t="s">
        <v>9125</v>
      </c>
      <c r="B301" t="s">
        <v>9126</v>
      </c>
      <c r="C301">
        <v>7381296087.6099997</v>
      </c>
      <c r="D301">
        <v>3090204</v>
      </c>
      <c r="E301" t="s">
        <v>47</v>
      </c>
    </row>
    <row r="302" spans="1:5">
      <c r="A302" t="s">
        <v>9127</v>
      </c>
      <c r="B302" t="s">
        <v>9128</v>
      </c>
      <c r="C302">
        <v>3635378732.48</v>
      </c>
      <c r="D302">
        <v>3090205</v>
      </c>
      <c r="E302" t="s">
        <v>40</v>
      </c>
    </row>
    <row r="303" spans="1:5">
      <c r="A303" t="s">
        <v>9127</v>
      </c>
      <c r="B303" t="s">
        <v>9128</v>
      </c>
      <c r="C303">
        <v>3635378732.48</v>
      </c>
      <c r="D303">
        <v>3090205</v>
      </c>
      <c r="E303" t="s">
        <v>47</v>
      </c>
    </row>
    <row r="304" spans="1:5">
      <c r="A304" t="s">
        <v>9127</v>
      </c>
      <c r="B304" t="s">
        <v>9128</v>
      </c>
      <c r="C304">
        <v>3635378732.48</v>
      </c>
      <c r="D304">
        <v>3090205</v>
      </c>
      <c r="E304" t="s">
        <v>83</v>
      </c>
    </row>
    <row r="305" spans="1:5">
      <c r="A305" t="s">
        <v>9129</v>
      </c>
      <c r="B305" t="s">
        <v>9130</v>
      </c>
      <c r="C305">
        <v>8102136484.5299997</v>
      </c>
      <c r="D305">
        <v>3090206</v>
      </c>
      <c r="E305" t="s">
        <v>47</v>
      </c>
    </row>
    <row r="306" spans="1:5">
      <c r="A306" t="s">
        <v>9129</v>
      </c>
      <c r="B306" t="s">
        <v>9130</v>
      </c>
      <c r="C306">
        <v>8102136484.5299997</v>
      </c>
      <c r="D306">
        <v>3090206</v>
      </c>
      <c r="E306" t="s">
        <v>46</v>
      </c>
    </row>
    <row r="307" spans="1:5">
      <c r="A307" t="s">
        <v>9131</v>
      </c>
      <c r="B307" t="s">
        <v>9132</v>
      </c>
      <c r="C307">
        <v>6067173282.7600002</v>
      </c>
      <c r="D307">
        <v>3100101</v>
      </c>
      <c r="E307" t="s">
        <v>40</v>
      </c>
    </row>
    <row r="308" spans="1:5">
      <c r="A308" t="s">
        <v>9131</v>
      </c>
      <c r="B308" t="s">
        <v>9132</v>
      </c>
      <c r="C308">
        <v>6067173282.7600002</v>
      </c>
      <c r="D308">
        <v>3100101</v>
      </c>
      <c r="E308" t="s">
        <v>83</v>
      </c>
    </row>
    <row r="309" spans="1:5">
      <c r="A309" t="s">
        <v>9133</v>
      </c>
      <c r="B309" t="s">
        <v>9134</v>
      </c>
      <c r="C309">
        <v>1557987203.6300001</v>
      </c>
      <c r="D309">
        <v>3100102</v>
      </c>
      <c r="E309" t="s">
        <v>47</v>
      </c>
    </row>
    <row r="310" spans="1:5">
      <c r="A310" t="s">
        <v>9133</v>
      </c>
      <c r="B310" t="s">
        <v>9134</v>
      </c>
      <c r="C310">
        <v>1557987203.6300001</v>
      </c>
      <c r="D310">
        <v>3100102</v>
      </c>
      <c r="E310" t="s">
        <v>83</v>
      </c>
    </row>
    <row r="311" spans="1:5">
      <c r="A311" t="s">
        <v>9135</v>
      </c>
      <c r="B311" t="s">
        <v>9136</v>
      </c>
      <c r="C311">
        <v>1570891683.04</v>
      </c>
      <c r="D311">
        <v>3100103</v>
      </c>
      <c r="E311" t="s">
        <v>47</v>
      </c>
    </row>
    <row r="312" spans="1:5">
      <c r="A312" t="s">
        <v>9137</v>
      </c>
      <c r="B312" t="s">
        <v>9138</v>
      </c>
      <c r="C312">
        <v>1035479568.37</v>
      </c>
      <c r="D312">
        <v>3100201</v>
      </c>
      <c r="E312" t="s">
        <v>47</v>
      </c>
    </row>
    <row r="313" spans="1:5">
      <c r="A313" t="s">
        <v>2145</v>
      </c>
      <c r="B313" t="s">
        <v>9139</v>
      </c>
      <c r="C313">
        <v>943997831.43400002</v>
      </c>
      <c r="D313">
        <v>3100202</v>
      </c>
      <c r="E313" t="s">
        <v>47</v>
      </c>
    </row>
    <row r="314" spans="1:5">
      <c r="A314" t="s">
        <v>2145</v>
      </c>
      <c r="B314" t="s">
        <v>9139</v>
      </c>
      <c r="C314">
        <v>943997831.43400002</v>
      </c>
      <c r="D314">
        <v>3100202</v>
      </c>
      <c r="E314" t="s">
        <v>83</v>
      </c>
    </row>
    <row r="315" spans="1:5">
      <c r="A315" t="s">
        <v>9140</v>
      </c>
      <c r="B315" t="s">
        <v>9141</v>
      </c>
      <c r="C315">
        <v>586813997.38600004</v>
      </c>
      <c r="D315">
        <v>3100203</v>
      </c>
      <c r="E315" t="s">
        <v>40</v>
      </c>
    </row>
    <row r="316" spans="1:5">
      <c r="A316" t="s">
        <v>9140</v>
      </c>
      <c r="B316" t="s">
        <v>9141</v>
      </c>
      <c r="C316">
        <v>586813997.38600004</v>
      </c>
      <c r="D316">
        <v>3100203</v>
      </c>
      <c r="E316" t="s">
        <v>90</v>
      </c>
    </row>
    <row r="317" spans="1:5">
      <c r="A317" t="s">
        <v>9142</v>
      </c>
      <c r="B317" t="s">
        <v>9143</v>
      </c>
      <c r="C317">
        <v>1091837997.45</v>
      </c>
      <c r="D317">
        <v>3100204</v>
      </c>
      <c r="E317" t="s">
        <v>40</v>
      </c>
    </row>
    <row r="318" spans="1:5">
      <c r="A318" t="s">
        <v>9142</v>
      </c>
      <c r="B318" t="s">
        <v>9143</v>
      </c>
      <c r="C318">
        <v>1091837997.45</v>
      </c>
      <c r="D318">
        <v>3100204</v>
      </c>
      <c r="E318" t="s">
        <v>90</v>
      </c>
    </row>
    <row r="319" spans="1:5">
      <c r="A319" t="s">
        <v>9144</v>
      </c>
      <c r="B319" t="s">
        <v>9145</v>
      </c>
      <c r="C319">
        <v>1699386520.6500001</v>
      </c>
      <c r="D319">
        <v>3100205</v>
      </c>
      <c r="E319" t="s">
        <v>40</v>
      </c>
    </row>
    <row r="320" spans="1:5">
      <c r="A320" t="s">
        <v>9144</v>
      </c>
      <c r="B320" t="s">
        <v>9145</v>
      </c>
      <c r="C320">
        <v>1699386520.6500001</v>
      </c>
      <c r="D320">
        <v>3100205</v>
      </c>
      <c r="E320" t="s">
        <v>90</v>
      </c>
    </row>
    <row r="321" spans="1:5">
      <c r="A321" t="s">
        <v>9146</v>
      </c>
      <c r="B321" t="s">
        <v>9147</v>
      </c>
      <c r="C321">
        <v>2264363163.54</v>
      </c>
      <c r="D321">
        <v>3100206</v>
      </c>
      <c r="E321" t="s">
        <v>40</v>
      </c>
    </row>
    <row r="322" spans="1:5">
      <c r="A322" t="s">
        <v>9146</v>
      </c>
      <c r="B322" t="s">
        <v>9147</v>
      </c>
      <c r="C322">
        <v>2264363163.54</v>
      </c>
      <c r="D322">
        <v>3100206</v>
      </c>
      <c r="E322" t="s">
        <v>90</v>
      </c>
    </row>
    <row r="323" spans="1:5">
      <c r="A323" t="s">
        <v>9148</v>
      </c>
      <c r="B323" t="s">
        <v>9149</v>
      </c>
      <c r="C323">
        <v>3040497085.1500001</v>
      </c>
      <c r="D323">
        <v>3100207</v>
      </c>
      <c r="E323" t="s">
        <v>40</v>
      </c>
    </row>
    <row r="324" spans="1:5">
      <c r="A324" t="s">
        <v>9148</v>
      </c>
      <c r="B324" t="s">
        <v>9149</v>
      </c>
      <c r="C324">
        <v>3040497085.1500001</v>
      </c>
      <c r="D324">
        <v>3100207</v>
      </c>
      <c r="E324" t="s">
        <v>83</v>
      </c>
    </row>
    <row r="325" spans="1:5">
      <c r="A325" t="s">
        <v>9150</v>
      </c>
      <c r="B325" t="s">
        <v>9151</v>
      </c>
      <c r="C325">
        <v>5395461802.3299999</v>
      </c>
      <c r="D325">
        <v>3100208</v>
      </c>
      <c r="E325" t="s">
        <v>40</v>
      </c>
    </row>
    <row r="326" spans="1:5">
      <c r="A326" t="s">
        <v>9150</v>
      </c>
      <c r="B326" t="s">
        <v>9151</v>
      </c>
      <c r="C326">
        <v>5395461802.3299999</v>
      </c>
      <c r="D326">
        <v>3100208</v>
      </c>
      <c r="E326" t="s">
        <v>83</v>
      </c>
    </row>
    <row r="327" spans="1:5">
      <c r="A327" t="s">
        <v>9152</v>
      </c>
      <c r="B327" t="s">
        <v>9153</v>
      </c>
      <c r="C327">
        <v>2334251736.3099999</v>
      </c>
      <c r="D327">
        <v>3110101</v>
      </c>
      <c r="E327" t="s">
        <v>40</v>
      </c>
    </row>
    <row r="328" spans="1:5">
      <c r="A328" t="s">
        <v>9152</v>
      </c>
      <c r="B328" t="s">
        <v>9153</v>
      </c>
      <c r="C328">
        <v>2334251736.3099999</v>
      </c>
      <c r="D328">
        <v>3110101</v>
      </c>
      <c r="E328" t="s">
        <v>83</v>
      </c>
    </row>
    <row r="329" spans="1:5">
      <c r="A329" t="s">
        <v>9154</v>
      </c>
      <c r="B329" t="s">
        <v>9155</v>
      </c>
      <c r="C329">
        <v>4811542980.3100004</v>
      </c>
      <c r="D329">
        <v>3110102</v>
      </c>
      <c r="E329" t="s">
        <v>40</v>
      </c>
    </row>
    <row r="330" spans="1:5">
      <c r="A330" t="s">
        <v>9154</v>
      </c>
      <c r="B330" t="s">
        <v>9155</v>
      </c>
      <c r="C330">
        <v>4811542980.3100004</v>
      </c>
      <c r="D330">
        <v>3110102</v>
      </c>
      <c r="E330" t="s">
        <v>83</v>
      </c>
    </row>
    <row r="331" spans="1:5">
      <c r="A331" t="s">
        <v>9156</v>
      </c>
      <c r="B331" t="s">
        <v>9157</v>
      </c>
      <c r="C331">
        <v>2467813572.46</v>
      </c>
      <c r="D331">
        <v>3110103</v>
      </c>
      <c r="E331" t="s">
        <v>40</v>
      </c>
    </row>
    <row r="332" spans="1:5">
      <c r="A332" t="s">
        <v>9156</v>
      </c>
      <c r="B332" t="s">
        <v>9157</v>
      </c>
      <c r="C332">
        <v>2467813572.46</v>
      </c>
      <c r="D332">
        <v>3110103</v>
      </c>
      <c r="E332" t="s">
        <v>83</v>
      </c>
    </row>
    <row r="333" spans="1:5">
      <c r="A333" t="s">
        <v>9158</v>
      </c>
      <c r="B333" t="s">
        <v>9159</v>
      </c>
      <c r="C333">
        <v>6849083009.0600004</v>
      </c>
      <c r="D333">
        <v>3110201</v>
      </c>
      <c r="E333" t="s">
        <v>87</v>
      </c>
    </row>
    <row r="334" spans="1:5">
      <c r="A334" t="s">
        <v>9160</v>
      </c>
      <c r="B334" t="s">
        <v>9161</v>
      </c>
      <c r="C334">
        <v>4664261783.71</v>
      </c>
      <c r="D334">
        <v>3110202</v>
      </c>
      <c r="E334" t="s">
        <v>87</v>
      </c>
    </row>
    <row r="335" spans="1:5">
      <c r="A335" t="s">
        <v>9150</v>
      </c>
      <c r="B335" t="s">
        <v>9162</v>
      </c>
      <c r="C335">
        <v>3904550377.2199998</v>
      </c>
      <c r="D335">
        <v>3110203</v>
      </c>
      <c r="E335" t="s">
        <v>87</v>
      </c>
    </row>
    <row r="336" spans="1:5">
      <c r="A336" t="s">
        <v>9061</v>
      </c>
      <c r="B336" t="s">
        <v>9163</v>
      </c>
      <c r="C336">
        <v>2309514969.77</v>
      </c>
      <c r="D336">
        <v>3110204</v>
      </c>
      <c r="E336" t="s">
        <v>87</v>
      </c>
    </row>
    <row r="337" spans="1:5">
      <c r="A337" t="s">
        <v>9164</v>
      </c>
      <c r="B337" t="s">
        <v>9165</v>
      </c>
      <c r="C337">
        <v>4091733134.6199999</v>
      </c>
      <c r="D337">
        <v>3110205</v>
      </c>
      <c r="E337" t="s">
        <v>40</v>
      </c>
    </row>
    <row r="338" spans="1:5">
      <c r="A338" t="s">
        <v>9164</v>
      </c>
      <c r="B338" t="s">
        <v>9165</v>
      </c>
      <c r="C338">
        <v>4091733134.6199999</v>
      </c>
      <c r="D338">
        <v>3110205</v>
      </c>
      <c r="E338" t="s">
        <v>83</v>
      </c>
    </row>
    <row r="339" spans="1:5">
      <c r="A339" t="s">
        <v>9166</v>
      </c>
      <c r="B339" t="s">
        <v>9167</v>
      </c>
      <c r="C339">
        <v>3581150194.1599998</v>
      </c>
      <c r="D339">
        <v>3110206</v>
      </c>
      <c r="E339" t="s">
        <v>47</v>
      </c>
    </row>
    <row r="340" spans="1:5">
      <c r="A340" t="s">
        <v>9166</v>
      </c>
      <c r="B340" t="s">
        <v>9167</v>
      </c>
      <c r="C340">
        <v>3581150194.1599998</v>
      </c>
      <c r="D340">
        <v>3110206</v>
      </c>
      <c r="E340" t="s">
        <v>83</v>
      </c>
    </row>
    <row r="341" spans="1:5">
      <c r="A341" t="s">
        <v>9168</v>
      </c>
      <c r="B341" t="s">
        <v>9169</v>
      </c>
      <c r="C341">
        <v>3057942595.3200002</v>
      </c>
      <c r="D341">
        <v>3120001</v>
      </c>
      <c r="E341" t="s">
        <v>40</v>
      </c>
    </row>
    <row r="342" spans="1:5">
      <c r="A342" t="s">
        <v>9170</v>
      </c>
      <c r="B342" t="s">
        <v>9171</v>
      </c>
      <c r="C342">
        <v>2404356042.2800002</v>
      </c>
      <c r="D342">
        <v>3120002</v>
      </c>
      <c r="E342" t="s">
        <v>87</v>
      </c>
    </row>
    <row r="343" spans="1:5">
      <c r="A343" t="s">
        <v>9172</v>
      </c>
      <c r="B343" t="s">
        <v>9173</v>
      </c>
      <c r="C343">
        <v>4027034477.46</v>
      </c>
      <c r="D343">
        <v>3120003</v>
      </c>
      <c r="E343" t="s">
        <v>40</v>
      </c>
    </row>
    <row r="344" spans="1:5">
      <c r="A344" t="s">
        <v>9172</v>
      </c>
      <c r="B344" t="s">
        <v>9173</v>
      </c>
      <c r="C344">
        <v>4027034477.46</v>
      </c>
      <c r="D344">
        <v>3120003</v>
      </c>
      <c r="E344" t="s">
        <v>83</v>
      </c>
    </row>
    <row r="345" spans="1:5">
      <c r="A345" t="s">
        <v>9174</v>
      </c>
      <c r="B345" t="s">
        <v>9175</v>
      </c>
      <c r="C345">
        <v>4106242692.5999999</v>
      </c>
      <c r="D345">
        <v>3130001</v>
      </c>
      <c r="E345" t="s">
        <v>87</v>
      </c>
    </row>
    <row r="346" spans="1:5">
      <c r="A346" t="s">
        <v>9176</v>
      </c>
      <c r="B346" t="s">
        <v>9177</v>
      </c>
      <c r="C346">
        <v>7876587379.79</v>
      </c>
      <c r="D346">
        <v>3130002</v>
      </c>
      <c r="E346" t="s">
        <v>87</v>
      </c>
    </row>
    <row r="347" spans="1:5">
      <c r="A347" t="s">
        <v>9178</v>
      </c>
      <c r="B347" t="s">
        <v>9179</v>
      </c>
      <c r="C347">
        <v>7347619434.9899998</v>
      </c>
      <c r="D347">
        <v>3130003</v>
      </c>
      <c r="E347" t="s">
        <v>87</v>
      </c>
    </row>
    <row r="348" spans="1:5">
      <c r="A348" t="s">
        <v>9178</v>
      </c>
      <c r="B348" t="s">
        <v>9179</v>
      </c>
      <c r="C348">
        <v>7347619434.9899998</v>
      </c>
      <c r="D348">
        <v>3130003</v>
      </c>
      <c r="E348" t="s">
        <v>74</v>
      </c>
    </row>
    <row r="349" spans="1:5">
      <c r="A349" t="s">
        <v>9180</v>
      </c>
      <c r="B349" t="s">
        <v>9181</v>
      </c>
      <c r="C349">
        <v>3222432529.75</v>
      </c>
      <c r="D349">
        <v>3130004</v>
      </c>
      <c r="E349" t="s">
        <v>87</v>
      </c>
    </row>
    <row r="350" spans="1:5">
      <c r="A350" t="s">
        <v>9180</v>
      </c>
      <c r="B350" t="s">
        <v>9181</v>
      </c>
      <c r="C350">
        <v>3222432529.75</v>
      </c>
      <c r="D350">
        <v>3130004</v>
      </c>
      <c r="E350" t="s">
        <v>86</v>
      </c>
    </row>
    <row r="351" spans="1:5">
      <c r="A351" t="s">
        <v>9182</v>
      </c>
      <c r="B351" t="s">
        <v>9183</v>
      </c>
      <c r="C351">
        <v>6811791012.6400003</v>
      </c>
      <c r="D351">
        <v>3130005</v>
      </c>
      <c r="E351" t="s">
        <v>87</v>
      </c>
    </row>
    <row r="352" spans="1:5">
      <c r="A352" t="s">
        <v>9184</v>
      </c>
      <c r="B352" t="s">
        <v>9185</v>
      </c>
      <c r="C352">
        <v>4034768999.1300001</v>
      </c>
      <c r="D352">
        <v>3130006</v>
      </c>
      <c r="E352" t="s">
        <v>87</v>
      </c>
    </row>
    <row r="353" spans="1:5">
      <c r="A353" t="s">
        <v>9186</v>
      </c>
      <c r="B353" t="s">
        <v>9187</v>
      </c>
      <c r="C353">
        <v>2851865742.0999999</v>
      </c>
      <c r="D353">
        <v>3130007</v>
      </c>
      <c r="E353" t="s">
        <v>87</v>
      </c>
    </row>
    <row r="354" spans="1:5">
      <c r="A354" t="s">
        <v>9188</v>
      </c>
      <c r="B354" t="s">
        <v>9189</v>
      </c>
      <c r="C354">
        <v>3301424638.2600002</v>
      </c>
      <c r="D354">
        <v>3130008</v>
      </c>
      <c r="E354" t="s">
        <v>87</v>
      </c>
    </row>
    <row r="355" spans="1:5">
      <c r="A355" t="s">
        <v>9190</v>
      </c>
      <c r="B355" t="s">
        <v>9191</v>
      </c>
      <c r="C355">
        <v>2859453673.2600002</v>
      </c>
      <c r="D355">
        <v>3130009</v>
      </c>
      <c r="E355" t="s">
        <v>87</v>
      </c>
    </row>
    <row r="356" spans="1:5">
      <c r="A356" t="s">
        <v>9192</v>
      </c>
      <c r="B356" t="s">
        <v>9193</v>
      </c>
      <c r="C356">
        <v>2041231597.1600001</v>
      </c>
      <c r="D356">
        <v>3130010</v>
      </c>
      <c r="E356" t="s">
        <v>87</v>
      </c>
    </row>
    <row r="357" spans="1:5">
      <c r="A357" t="s">
        <v>9192</v>
      </c>
      <c r="B357" t="s">
        <v>9193</v>
      </c>
      <c r="C357">
        <v>2041231597.1600001</v>
      </c>
      <c r="D357">
        <v>3130010</v>
      </c>
      <c r="E357" t="s">
        <v>86</v>
      </c>
    </row>
    <row r="358" spans="1:5">
      <c r="A358" t="s">
        <v>9194</v>
      </c>
      <c r="B358" t="s">
        <v>9195</v>
      </c>
      <c r="C358">
        <v>2895220483.46</v>
      </c>
      <c r="D358">
        <v>3130011</v>
      </c>
      <c r="E358" t="s">
        <v>40</v>
      </c>
    </row>
    <row r="359" spans="1:5">
      <c r="A359" t="s">
        <v>9194</v>
      </c>
      <c r="B359" t="s">
        <v>9195</v>
      </c>
      <c r="C359">
        <v>2895220483.46</v>
      </c>
      <c r="D359">
        <v>3130011</v>
      </c>
      <c r="E359" t="s">
        <v>83</v>
      </c>
    </row>
    <row r="360" spans="1:5">
      <c r="A360" t="s">
        <v>9194</v>
      </c>
      <c r="B360" t="s">
        <v>9195</v>
      </c>
      <c r="C360">
        <v>2895220483.46</v>
      </c>
      <c r="D360">
        <v>3130011</v>
      </c>
      <c r="E360" t="s">
        <v>57</v>
      </c>
    </row>
    <row r="361" spans="1:5">
      <c r="A361" t="s">
        <v>9196</v>
      </c>
      <c r="B361" t="s">
        <v>9197</v>
      </c>
      <c r="C361">
        <v>3347455021.5100002</v>
      </c>
      <c r="D361">
        <v>3130012</v>
      </c>
      <c r="E361" t="s">
        <v>87</v>
      </c>
    </row>
    <row r="362" spans="1:5">
      <c r="A362" t="s">
        <v>9196</v>
      </c>
      <c r="B362" t="s">
        <v>9197</v>
      </c>
      <c r="C362">
        <v>3347455021.5100002</v>
      </c>
      <c r="D362">
        <v>3130012</v>
      </c>
      <c r="E362" t="s">
        <v>74</v>
      </c>
    </row>
    <row r="363" spans="1:5">
      <c r="A363" t="s">
        <v>9196</v>
      </c>
      <c r="B363" t="s">
        <v>9197</v>
      </c>
      <c r="C363">
        <v>3347455021.5100002</v>
      </c>
      <c r="D363">
        <v>3130012</v>
      </c>
      <c r="E363" t="s">
        <v>57</v>
      </c>
    </row>
    <row r="364" spans="1:5">
      <c r="A364" t="s">
        <v>9198</v>
      </c>
      <c r="B364" t="s">
        <v>9199</v>
      </c>
      <c r="C364">
        <v>1330090031.6700001</v>
      </c>
      <c r="D364">
        <v>3130013</v>
      </c>
      <c r="E364" t="s">
        <v>40</v>
      </c>
    </row>
    <row r="365" spans="1:5">
      <c r="D365">
        <v>3130014</v>
      </c>
    </row>
    <row r="366" spans="1:5">
      <c r="A366" t="s">
        <v>9200</v>
      </c>
      <c r="B366" t="s">
        <v>9201</v>
      </c>
      <c r="C366">
        <v>3493552955.0300002</v>
      </c>
      <c r="D366">
        <v>3140101</v>
      </c>
      <c r="E366" t="s">
        <v>87</v>
      </c>
    </row>
    <row r="367" spans="1:5">
      <c r="A367" t="s">
        <v>9200</v>
      </c>
      <c r="B367" t="s">
        <v>9201</v>
      </c>
      <c r="C367">
        <v>3493552955.0300002</v>
      </c>
      <c r="D367">
        <v>3140101</v>
      </c>
      <c r="E367" t="s">
        <v>40</v>
      </c>
    </row>
    <row r="368" spans="1:5">
      <c r="A368" t="s">
        <v>9202</v>
      </c>
      <c r="B368" t="s">
        <v>9203</v>
      </c>
      <c r="C368">
        <v>1781716379.5799999</v>
      </c>
      <c r="D368">
        <v>3140102</v>
      </c>
      <c r="E368" t="s">
        <v>87</v>
      </c>
    </row>
    <row r="369" spans="1:5">
      <c r="A369" t="s">
        <v>9204</v>
      </c>
      <c r="B369" t="s">
        <v>9205</v>
      </c>
      <c r="C369">
        <v>3559701125.4400001</v>
      </c>
      <c r="D369">
        <v>3140103</v>
      </c>
      <c r="E369" t="s">
        <v>87</v>
      </c>
    </row>
    <row r="370" spans="1:5">
      <c r="A370" t="s">
        <v>9204</v>
      </c>
      <c r="B370" t="s">
        <v>9205</v>
      </c>
      <c r="C370">
        <v>3559701125.4400001</v>
      </c>
      <c r="D370">
        <v>3140103</v>
      </c>
      <c r="E370" t="s">
        <v>74</v>
      </c>
    </row>
    <row r="371" spans="1:5">
      <c r="A371" t="s">
        <v>8952</v>
      </c>
      <c r="B371" t="s">
        <v>9206</v>
      </c>
      <c r="C371">
        <v>2239229505.4400001</v>
      </c>
      <c r="D371">
        <v>3140104</v>
      </c>
      <c r="E371" t="s">
        <v>87</v>
      </c>
    </row>
    <row r="372" spans="1:5">
      <c r="A372" t="s">
        <v>8952</v>
      </c>
      <c r="B372" t="s">
        <v>9206</v>
      </c>
      <c r="C372">
        <v>2239229505.4400001</v>
      </c>
      <c r="D372">
        <v>3140104</v>
      </c>
      <c r="E372" t="s">
        <v>74</v>
      </c>
    </row>
    <row r="373" spans="1:5">
      <c r="D373">
        <v>3140105</v>
      </c>
    </row>
    <row r="374" spans="1:5">
      <c r="A374" t="s">
        <v>2171</v>
      </c>
      <c r="B374" t="s">
        <v>9207</v>
      </c>
      <c r="C374">
        <v>2382092295.1100001</v>
      </c>
      <c r="D374">
        <v>3140106</v>
      </c>
      <c r="E374" t="s">
        <v>87</v>
      </c>
    </row>
    <row r="375" spans="1:5">
      <c r="A375" t="s">
        <v>2171</v>
      </c>
      <c r="B375" t="s">
        <v>9207</v>
      </c>
      <c r="C375">
        <v>2382092295.1100001</v>
      </c>
      <c r="D375">
        <v>3140106</v>
      </c>
      <c r="E375" t="s">
        <v>74</v>
      </c>
    </row>
    <row r="376" spans="1:5">
      <c r="A376" t="s">
        <v>9208</v>
      </c>
      <c r="B376" t="s">
        <v>9209</v>
      </c>
      <c r="C376">
        <v>754349633.43799996</v>
      </c>
      <c r="D376">
        <v>3140107</v>
      </c>
      <c r="E376" t="s">
        <v>87</v>
      </c>
    </row>
    <row r="377" spans="1:5">
      <c r="A377" t="s">
        <v>9208</v>
      </c>
      <c r="B377" t="s">
        <v>9209</v>
      </c>
      <c r="C377">
        <v>754349633.43799996</v>
      </c>
      <c r="D377">
        <v>3140107</v>
      </c>
      <c r="E377" t="s">
        <v>74</v>
      </c>
    </row>
    <row r="378" spans="1:5">
      <c r="A378" t="s">
        <v>9210</v>
      </c>
      <c r="B378" t="s">
        <v>9211</v>
      </c>
      <c r="C378">
        <v>3997296728.1100001</v>
      </c>
      <c r="D378">
        <v>3140201</v>
      </c>
      <c r="E378" t="s">
        <v>87</v>
      </c>
    </row>
    <row r="379" spans="1:5">
      <c r="A379" t="s">
        <v>9210</v>
      </c>
      <c r="B379" t="s">
        <v>9211</v>
      </c>
      <c r="C379">
        <v>3997296728.1100001</v>
      </c>
      <c r="D379">
        <v>3140201</v>
      </c>
      <c r="E379" t="s">
        <v>74</v>
      </c>
    </row>
    <row r="380" spans="1:5">
      <c r="A380" t="s">
        <v>9212</v>
      </c>
      <c r="B380" t="s">
        <v>9213</v>
      </c>
      <c r="C380">
        <v>4027907284.2399998</v>
      </c>
      <c r="D380">
        <v>3140202</v>
      </c>
      <c r="E380" t="s">
        <v>87</v>
      </c>
    </row>
    <row r="381" spans="1:5">
      <c r="A381" t="s">
        <v>9212</v>
      </c>
      <c r="B381" t="s">
        <v>9213</v>
      </c>
      <c r="C381">
        <v>4027907284.2399998</v>
      </c>
      <c r="D381">
        <v>3140202</v>
      </c>
      <c r="E381" t="s">
        <v>74</v>
      </c>
    </row>
    <row r="382" spans="1:5">
      <c r="A382" t="s">
        <v>9214</v>
      </c>
      <c r="B382" t="s">
        <v>9215</v>
      </c>
      <c r="C382">
        <v>4026486217.04</v>
      </c>
      <c r="D382">
        <v>3140203</v>
      </c>
      <c r="E382" t="s">
        <v>87</v>
      </c>
    </row>
    <row r="383" spans="1:5">
      <c r="A383" t="s">
        <v>9214</v>
      </c>
      <c r="B383" t="s">
        <v>9215</v>
      </c>
      <c r="C383">
        <v>4026486217.04</v>
      </c>
      <c r="D383">
        <v>3140203</v>
      </c>
      <c r="E383" t="s">
        <v>74</v>
      </c>
    </row>
    <row r="384" spans="1:5">
      <c r="A384" t="s">
        <v>9216</v>
      </c>
      <c r="B384" t="s">
        <v>9217</v>
      </c>
      <c r="C384">
        <v>2129217371.6800001</v>
      </c>
      <c r="D384">
        <v>3140301</v>
      </c>
      <c r="E384" t="s">
        <v>87</v>
      </c>
    </row>
    <row r="385" spans="1:5">
      <c r="A385" t="s">
        <v>9216</v>
      </c>
      <c r="B385" t="s">
        <v>9217</v>
      </c>
      <c r="C385">
        <v>2129217371.6800001</v>
      </c>
      <c r="D385">
        <v>3140301</v>
      </c>
      <c r="E385" t="s">
        <v>74</v>
      </c>
    </row>
    <row r="386" spans="1:5">
      <c r="A386" t="s">
        <v>9218</v>
      </c>
      <c r="B386" t="s">
        <v>9219</v>
      </c>
      <c r="C386">
        <v>1554459376.47</v>
      </c>
      <c r="D386">
        <v>3140302</v>
      </c>
      <c r="E386" t="s">
        <v>87</v>
      </c>
    </row>
    <row r="387" spans="1:5">
      <c r="A387" t="s">
        <v>9218</v>
      </c>
      <c r="B387" t="s">
        <v>9219</v>
      </c>
      <c r="C387">
        <v>1554459376.47</v>
      </c>
      <c r="D387">
        <v>3140302</v>
      </c>
      <c r="E387" t="s">
        <v>74</v>
      </c>
    </row>
    <row r="388" spans="1:5">
      <c r="A388" t="s">
        <v>9220</v>
      </c>
      <c r="B388" t="s">
        <v>9221</v>
      </c>
      <c r="C388">
        <v>2717804314.0700002</v>
      </c>
      <c r="D388">
        <v>3140303</v>
      </c>
      <c r="E388" t="s">
        <v>87</v>
      </c>
    </row>
    <row r="389" spans="1:5">
      <c r="A389" t="s">
        <v>9220</v>
      </c>
      <c r="B389" t="s">
        <v>9221</v>
      </c>
      <c r="C389">
        <v>2717804314.0700002</v>
      </c>
      <c r="D389">
        <v>3140303</v>
      </c>
      <c r="E389" t="s">
        <v>74</v>
      </c>
    </row>
    <row r="390" spans="1:5">
      <c r="A390" t="s">
        <v>9222</v>
      </c>
      <c r="B390" t="s">
        <v>9223</v>
      </c>
      <c r="C390">
        <v>2626468011.04</v>
      </c>
      <c r="D390">
        <v>3140304</v>
      </c>
      <c r="E390" t="s">
        <v>87</v>
      </c>
    </row>
    <row r="391" spans="1:5">
      <c r="A391" t="s">
        <v>9222</v>
      </c>
      <c r="B391" t="s">
        <v>9223</v>
      </c>
      <c r="C391">
        <v>2626468011.04</v>
      </c>
      <c r="D391">
        <v>3140304</v>
      </c>
      <c r="E391" t="s">
        <v>74</v>
      </c>
    </row>
    <row r="392" spans="1:5">
      <c r="A392" t="s">
        <v>9224</v>
      </c>
      <c r="B392" t="s">
        <v>9225</v>
      </c>
      <c r="C392">
        <v>1966863125.8299999</v>
      </c>
      <c r="D392">
        <v>3140305</v>
      </c>
      <c r="E392" t="s">
        <v>87</v>
      </c>
    </row>
    <row r="393" spans="1:5">
      <c r="A393" t="s">
        <v>9224</v>
      </c>
      <c r="B393" t="s">
        <v>9225</v>
      </c>
      <c r="C393">
        <v>1966863125.8299999</v>
      </c>
      <c r="D393">
        <v>3140305</v>
      </c>
      <c r="E393" t="s">
        <v>74</v>
      </c>
    </row>
    <row r="394" spans="1:5">
      <c r="A394" t="s">
        <v>9226</v>
      </c>
      <c r="B394" t="s">
        <v>9227</v>
      </c>
      <c r="C394">
        <v>1882996718.8800001</v>
      </c>
      <c r="D394">
        <v>3150101</v>
      </c>
      <c r="E394" t="s">
        <v>87</v>
      </c>
    </row>
    <row r="395" spans="1:5">
      <c r="A395" t="s">
        <v>9226</v>
      </c>
      <c r="B395" t="s">
        <v>9227</v>
      </c>
      <c r="C395">
        <v>1882996718.8800001</v>
      </c>
      <c r="D395">
        <v>3150101</v>
      </c>
      <c r="E395" t="s">
        <v>91</v>
      </c>
    </row>
    <row r="396" spans="1:5">
      <c r="A396" t="s">
        <v>9228</v>
      </c>
      <c r="B396" t="s">
        <v>9229</v>
      </c>
      <c r="C396">
        <v>2231772892.8099999</v>
      </c>
      <c r="D396">
        <v>3150102</v>
      </c>
      <c r="E396" t="s">
        <v>87</v>
      </c>
    </row>
    <row r="397" spans="1:5">
      <c r="A397" t="s">
        <v>9230</v>
      </c>
      <c r="B397" t="s">
        <v>9231</v>
      </c>
      <c r="C397">
        <v>1453135280.8599999</v>
      </c>
      <c r="D397">
        <v>3150103</v>
      </c>
      <c r="E397" t="s">
        <v>87</v>
      </c>
    </row>
    <row r="398" spans="1:5">
      <c r="A398" t="s">
        <v>9230</v>
      </c>
      <c r="B398" t="s">
        <v>9231</v>
      </c>
      <c r="C398">
        <v>1453135280.8599999</v>
      </c>
      <c r="D398">
        <v>3150103</v>
      </c>
      <c r="E398" t="s">
        <v>91</v>
      </c>
    </row>
    <row r="399" spans="1:5">
      <c r="A399" t="s">
        <v>9232</v>
      </c>
      <c r="B399" t="s">
        <v>9233</v>
      </c>
      <c r="C399">
        <v>4821540471.1700001</v>
      </c>
      <c r="D399">
        <v>3150104</v>
      </c>
      <c r="E399" t="s">
        <v>87</v>
      </c>
    </row>
    <row r="400" spans="1:5">
      <c r="A400" t="s">
        <v>9234</v>
      </c>
      <c r="B400" t="s">
        <v>9235</v>
      </c>
      <c r="C400">
        <v>4142236699.4400001</v>
      </c>
      <c r="D400">
        <v>3150105</v>
      </c>
      <c r="E400" t="s">
        <v>87</v>
      </c>
    </row>
    <row r="401" spans="1:5">
      <c r="A401" t="s">
        <v>9234</v>
      </c>
      <c r="B401" t="s">
        <v>9235</v>
      </c>
      <c r="C401">
        <v>4142236699.4400001</v>
      </c>
      <c r="D401">
        <v>3150105</v>
      </c>
      <c r="E401" t="s">
        <v>91</v>
      </c>
    </row>
    <row r="402" spans="1:5">
      <c r="A402" t="s">
        <v>9236</v>
      </c>
      <c r="B402" t="s">
        <v>9237</v>
      </c>
      <c r="C402">
        <v>6691685688.1000004</v>
      </c>
      <c r="D402">
        <v>3150106</v>
      </c>
      <c r="E402" t="s">
        <v>87</v>
      </c>
    </row>
    <row r="403" spans="1:5">
      <c r="A403" t="s">
        <v>9236</v>
      </c>
      <c r="B403" t="s">
        <v>9237</v>
      </c>
      <c r="C403">
        <v>6691685688.1000004</v>
      </c>
      <c r="D403">
        <v>3150106</v>
      </c>
      <c r="E403" t="s">
        <v>74</v>
      </c>
    </row>
    <row r="404" spans="1:5">
      <c r="A404" t="s">
        <v>9238</v>
      </c>
      <c r="B404" t="s">
        <v>9239</v>
      </c>
      <c r="C404">
        <v>5082523281.1800003</v>
      </c>
      <c r="D404">
        <v>3150107</v>
      </c>
      <c r="E404" t="s">
        <v>87</v>
      </c>
    </row>
    <row r="405" spans="1:5">
      <c r="A405" t="s">
        <v>9238</v>
      </c>
      <c r="B405" t="s">
        <v>9239</v>
      </c>
      <c r="C405">
        <v>5082523281.1800003</v>
      </c>
      <c r="D405">
        <v>3150107</v>
      </c>
      <c r="E405" t="s">
        <v>74</v>
      </c>
    </row>
    <row r="406" spans="1:5">
      <c r="A406" t="s">
        <v>9240</v>
      </c>
      <c r="B406" t="s">
        <v>9241</v>
      </c>
      <c r="C406">
        <v>3611707450.5500002</v>
      </c>
      <c r="D406">
        <v>3150108</v>
      </c>
      <c r="E406" t="s">
        <v>87</v>
      </c>
    </row>
    <row r="407" spans="1:5">
      <c r="A407" t="s">
        <v>9242</v>
      </c>
      <c r="B407" t="s">
        <v>9243</v>
      </c>
      <c r="C407">
        <v>4117578635.8200002</v>
      </c>
      <c r="D407">
        <v>3150109</v>
      </c>
      <c r="E407" t="s">
        <v>87</v>
      </c>
    </row>
    <row r="408" spans="1:5">
      <c r="A408" t="s">
        <v>9242</v>
      </c>
      <c r="B408" t="s">
        <v>9243</v>
      </c>
      <c r="C408">
        <v>4117578635.8200002</v>
      </c>
      <c r="D408">
        <v>3150109</v>
      </c>
      <c r="E408" t="s">
        <v>74</v>
      </c>
    </row>
    <row r="409" spans="1:5">
      <c r="A409" t="s">
        <v>9244</v>
      </c>
      <c r="B409" t="s">
        <v>9245</v>
      </c>
      <c r="C409">
        <v>4411361964.96</v>
      </c>
      <c r="D409">
        <v>3150110</v>
      </c>
      <c r="E409" t="s">
        <v>87</v>
      </c>
    </row>
    <row r="410" spans="1:5">
      <c r="A410" t="s">
        <v>9246</v>
      </c>
      <c r="B410" t="s">
        <v>9247</v>
      </c>
      <c r="C410">
        <v>6193157160.8999996</v>
      </c>
      <c r="D410">
        <v>3150201</v>
      </c>
      <c r="E410" t="s">
        <v>87</v>
      </c>
    </row>
    <row r="411" spans="1:5">
      <c r="A411" t="s">
        <v>9246</v>
      </c>
      <c r="B411" t="s">
        <v>9247</v>
      </c>
      <c r="C411">
        <v>6193157160.8999996</v>
      </c>
      <c r="D411">
        <v>3150201</v>
      </c>
      <c r="E411" t="s">
        <v>74</v>
      </c>
    </row>
    <row r="412" spans="1:5">
      <c r="A412" t="s">
        <v>9248</v>
      </c>
      <c r="B412" t="s">
        <v>9249</v>
      </c>
      <c r="C412">
        <v>4723853951.3000002</v>
      </c>
      <c r="D412">
        <v>3150202</v>
      </c>
      <c r="E412" t="s">
        <v>87</v>
      </c>
    </row>
    <row r="413" spans="1:5">
      <c r="A413" t="s">
        <v>9250</v>
      </c>
      <c r="B413" t="s">
        <v>9251</v>
      </c>
      <c r="C413">
        <v>5774750264.6400003</v>
      </c>
      <c r="D413">
        <v>3150203</v>
      </c>
      <c r="E413" t="s">
        <v>87</v>
      </c>
    </row>
    <row r="414" spans="1:5">
      <c r="A414" t="s">
        <v>9250</v>
      </c>
      <c r="B414" t="s">
        <v>9251</v>
      </c>
      <c r="C414">
        <v>5774750264.6400003</v>
      </c>
      <c r="D414">
        <v>3150203</v>
      </c>
      <c r="E414" t="s">
        <v>74</v>
      </c>
    </row>
    <row r="415" spans="1:5">
      <c r="A415" t="s">
        <v>9252</v>
      </c>
      <c r="B415" t="s">
        <v>9253</v>
      </c>
      <c r="C415">
        <v>3757575460.7399998</v>
      </c>
      <c r="D415">
        <v>3150204</v>
      </c>
      <c r="E415" t="s">
        <v>87</v>
      </c>
    </row>
    <row r="416" spans="1:5">
      <c r="A416" t="s">
        <v>9254</v>
      </c>
      <c r="B416" t="s">
        <v>9255</v>
      </c>
      <c r="C416">
        <v>4654556069.1499996</v>
      </c>
      <c r="D416">
        <v>3160101</v>
      </c>
      <c r="E416" t="s">
        <v>91</v>
      </c>
    </row>
    <row r="417" spans="1:5">
      <c r="A417" t="s">
        <v>9256</v>
      </c>
      <c r="B417" t="s">
        <v>9257</v>
      </c>
      <c r="C417">
        <v>1769337467.8599999</v>
      </c>
      <c r="D417">
        <v>3160102</v>
      </c>
      <c r="E417" t="s">
        <v>91</v>
      </c>
    </row>
    <row r="418" spans="1:5">
      <c r="A418" t="s">
        <v>9258</v>
      </c>
      <c r="B418" t="s">
        <v>9259</v>
      </c>
      <c r="C418">
        <v>2239514557.0500002</v>
      </c>
      <c r="D418">
        <v>3160103</v>
      </c>
      <c r="E418" t="s">
        <v>87</v>
      </c>
    </row>
    <row r="419" spans="1:5">
      <c r="A419" t="s">
        <v>9260</v>
      </c>
      <c r="B419" t="s">
        <v>9261</v>
      </c>
      <c r="C419">
        <v>2894166128.46</v>
      </c>
      <c r="D419">
        <v>3160104</v>
      </c>
      <c r="E419" t="s">
        <v>91</v>
      </c>
    </row>
    <row r="420" spans="1:5">
      <c r="A420" t="s">
        <v>9262</v>
      </c>
      <c r="B420" t="s">
        <v>9263</v>
      </c>
      <c r="C420">
        <v>2069625229.4000001</v>
      </c>
      <c r="D420">
        <v>3160105</v>
      </c>
      <c r="E420" t="s">
        <v>87</v>
      </c>
    </row>
    <row r="421" spans="1:5">
      <c r="A421" t="s">
        <v>9264</v>
      </c>
      <c r="B421" t="s">
        <v>9265</v>
      </c>
      <c r="C421">
        <v>4224164957.21</v>
      </c>
      <c r="D421">
        <v>3160106</v>
      </c>
      <c r="E421" t="s">
        <v>87</v>
      </c>
    </row>
    <row r="422" spans="1:5">
      <c r="A422" t="s">
        <v>9266</v>
      </c>
      <c r="B422" t="s">
        <v>9267</v>
      </c>
      <c r="C422">
        <v>2039901947.9300001</v>
      </c>
      <c r="D422">
        <v>3160107</v>
      </c>
      <c r="E422" t="s">
        <v>87</v>
      </c>
    </row>
    <row r="423" spans="1:5">
      <c r="A423" t="s">
        <v>9268</v>
      </c>
      <c r="B423" t="s">
        <v>9269</v>
      </c>
      <c r="C423">
        <v>3674048291.6799998</v>
      </c>
      <c r="D423">
        <v>3160108</v>
      </c>
      <c r="E423" t="s">
        <v>91</v>
      </c>
    </row>
    <row r="424" spans="1:5">
      <c r="A424" t="s">
        <v>9270</v>
      </c>
      <c r="B424" t="s">
        <v>9271</v>
      </c>
      <c r="C424">
        <v>3554081914.79</v>
      </c>
      <c r="D424">
        <v>3160109</v>
      </c>
      <c r="E424" t="s">
        <v>87</v>
      </c>
    </row>
    <row r="425" spans="1:5">
      <c r="A425" t="s">
        <v>9270</v>
      </c>
      <c r="B425" t="s">
        <v>9271</v>
      </c>
      <c r="C425">
        <v>3554081914.79</v>
      </c>
      <c r="D425">
        <v>3160109</v>
      </c>
      <c r="E425" t="s">
        <v>91</v>
      </c>
    </row>
    <row r="426" spans="1:5">
      <c r="A426" t="s">
        <v>9272</v>
      </c>
      <c r="B426" t="s">
        <v>9273</v>
      </c>
      <c r="C426">
        <v>2581421705.77</v>
      </c>
      <c r="D426">
        <v>3160110</v>
      </c>
      <c r="E426" t="s">
        <v>87</v>
      </c>
    </row>
    <row r="427" spans="1:5">
      <c r="A427" t="s">
        <v>9272</v>
      </c>
      <c r="B427" t="s">
        <v>9273</v>
      </c>
      <c r="C427">
        <v>2581421705.77</v>
      </c>
      <c r="D427">
        <v>3160110</v>
      </c>
      <c r="E427" t="s">
        <v>91</v>
      </c>
    </row>
    <row r="428" spans="1:5">
      <c r="A428" t="s">
        <v>9274</v>
      </c>
      <c r="B428" t="s">
        <v>9275</v>
      </c>
      <c r="C428">
        <v>3134827928.3200002</v>
      </c>
      <c r="D428">
        <v>3160111</v>
      </c>
      <c r="E428" t="s">
        <v>87</v>
      </c>
    </row>
    <row r="429" spans="1:5">
      <c r="A429" t="s">
        <v>9276</v>
      </c>
      <c r="B429" t="s">
        <v>9277</v>
      </c>
      <c r="C429">
        <v>3226451962.8200002</v>
      </c>
      <c r="D429">
        <v>3160112</v>
      </c>
      <c r="E429" t="s">
        <v>87</v>
      </c>
    </row>
    <row r="430" spans="1:5">
      <c r="A430" t="s">
        <v>9278</v>
      </c>
      <c r="B430" t="s">
        <v>9279</v>
      </c>
      <c r="C430">
        <v>3763452806.25</v>
      </c>
      <c r="D430">
        <v>3160113</v>
      </c>
      <c r="E430" t="s">
        <v>87</v>
      </c>
    </row>
    <row r="431" spans="1:5">
      <c r="A431" t="s">
        <v>9280</v>
      </c>
      <c r="B431" t="s">
        <v>9281</v>
      </c>
      <c r="C431">
        <v>5389175289.1999998</v>
      </c>
      <c r="D431">
        <v>3160201</v>
      </c>
      <c r="E431" t="s">
        <v>87</v>
      </c>
    </row>
    <row r="432" spans="1:5">
      <c r="A432" t="s">
        <v>9282</v>
      </c>
      <c r="B432" t="s">
        <v>9283</v>
      </c>
      <c r="C432">
        <v>2522820292.3699999</v>
      </c>
      <c r="D432">
        <v>3160202</v>
      </c>
      <c r="E432" t="s">
        <v>87</v>
      </c>
    </row>
    <row r="433" spans="1:5">
      <c r="A433" t="s">
        <v>9282</v>
      </c>
      <c r="B433" t="s">
        <v>9283</v>
      </c>
      <c r="C433">
        <v>2522820292.3699999</v>
      </c>
      <c r="D433">
        <v>3160202</v>
      </c>
      <c r="E433" t="s">
        <v>91</v>
      </c>
    </row>
    <row r="434" spans="1:5">
      <c r="A434" t="s">
        <v>9284</v>
      </c>
      <c r="B434" t="s">
        <v>9285</v>
      </c>
      <c r="C434">
        <v>4185660125.1799998</v>
      </c>
      <c r="D434">
        <v>3160203</v>
      </c>
      <c r="E434" t="s">
        <v>60</v>
      </c>
    </row>
    <row r="435" spans="1:5">
      <c r="A435" t="s">
        <v>9284</v>
      </c>
      <c r="B435" t="s">
        <v>9285</v>
      </c>
      <c r="C435">
        <v>4185660125.1799998</v>
      </c>
      <c r="D435">
        <v>3160203</v>
      </c>
      <c r="E435" t="s">
        <v>87</v>
      </c>
    </row>
    <row r="436" spans="1:5">
      <c r="A436" t="s">
        <v>9284</v>
      </c>
      <c r="B436" t="s">
        <v>9285</v>
      </c>
      <c r="C436">
        <v>4185660125.1799998</v>
      </c>
      <c r="D436">
        <v>3160203</v>
      </c>
      <c r="E436" t="s">
        <v>74</v>
      </c>
    </row>
    <row r="437" spans="1:5">
      <c r="A437" t="s">
        <v>9286</v>
      </c>
      <c r="B437" t="s">
        <v>9287</v>
      </c>
      <c r="C437">
        <v>2363199763.75</v>
      </c>
      <c r="D437">
        <v>3160204</v>
      </c>
      <c r="E437" t="s">
        <v>60</v>
      </c>
    </row>
    <row r="438" spans="1:5">
      <c r="A438" t="s">
        <v>9286</v>
      </c>
      <c r="B438" t="s">
        <v>9287</v>
      </c>
      <c r="C438">
        <v>2363199763.75</v>
      </c>
      <c r="D438">
        <v>3160204</v>
      </c>
      <c r="E438" t="s">
        <v>87</v>
      </c>
    </row>
    <row r="439" spans="1:5">
      <c r="D439">
        <v>3160205</v>
      </c>
    </row>
    <row r="440" spans="1:5">
      <c r="A440" t="s">
        <v>9288</v>
      </c>
      <c r="B440" t="s">
        <v>9289</v>
      </c>
      <c r="C440">
        <v>2351473300.6300001</v>
      </c>
      <c r="D440">
        <v>3170001</v>
      </c>
      <c r="E440" t="s">
        <v>60</v>
      </c>
    </row>
    <row r="441" spans="1:5">
      <c r="A441" t="s">
        <v>9288</v>
      </c>
      <c r="B441" t="s">
        <v>9289</v>
      </c>
      <c r="C441">
        <v>2351473300.6300001</v>
      </c>
      <c r="D441">
        <v>3170001</v>
      </c>
      <c r="E441" t="s">
        <v>87</v>
      </c>
    </row>
    <row r="442" spans="1:5">
      <c r="A442" t="s">
        <v>9290</v>
      </c>
      <c r="B442" t="s">
        <v>9291</v>
      </c>
      <c r="C442">
        <v>3745405144.8600001</v>
      </c>
      <c r="D442">
        <v>3170002</v>
      </c>
      <c r="E442" t="s">
        <v>60</v>
      </c>
    </row>
    <row r="443" spans="1:5">
      <c r="A443" t="s">
        <v>9290</v>
      </c>
      <c r="B443" t="s">
        <v>9291</v>
      </c>
      <c r="C443">
        <v>3745405144.8600001</v>
      </c>
      <c r="D443">
        <v>3170002</v>
      </c>
      <c r="E443" t="s">
        <v>87</v>
      </c>
    </row>
    <row r="444" spans="1:5">
      <c r="A444" t="s">
        <v>9292</v>
      </c>
      <c r="B444" t="s">
        <v>9293</v>
      </c>
      <c r="C444">
        <v>1720972415.47</v>
      </c>
      <c r="D444">
        <v>3170003</v>
      </c>
      <c r="E444" t="s">
        <v>60</v>
      </c>
    </row>
    <row r="445" spans="1:5">
      <c r="A445" t="s">
        <v>9292</v>
      </c>
      <c r="B445" t="s">
        <v>9293</v>
      </c>
      <c r="C445">
        <v>1720972415.47</v>
      </c>
      <c r="D445">
        <v>3170003</v>
      </c>
      <c r="E445" t="s">
        <v>87</v>
      </c>
    </row>
    <row r="446" spans="1:5">
      <c r="A446" t="s">
        <v>9294</v>
      </c>
      <c r="B446" t="s">
        <v>9295</v>
      </c>
      <c r="C446">
        <v>4540510634.5299997</v>
      </c>
      <c r="D446">
        <v>3170004</v>
      </c>
      <c r="E446" t="s">
        <v>60</v>
      </c>
    </row>
    <row r="447" spans="1:5">
      <c r="A447" t="s">
        <v>9294</v>
      </c>
      <c r="B447" t="s">
        <v>9295</v>
      </c>
      <c r="C447">
        <v>4540510634.5299997</v>
      </c>
      <c r="D447">
        <v>3170004</v>
      </c>
      <c r="E447" t="s">
        <v>87</v>
      </c>
    </row>
    <row r="448" spans="1:5">
      <c r="A448" t="s">
        <v>9296</v>
      </c>
      <c r="B448" t="s">
        <v>9297</v>
      </c>
      <c r="C448">
        <v>4726867101.75</v>
      </c>
      <c r="D448">
        <v>3170005</v>
      </c>
      <c r="E448" t="s">
        <v>60</v>
      </c>
    </row>
    <row r="449" spans="1:5">
      <c r="A449" t="s">
        <v>9296</v>
      </c>
      <c r="B449" t="s">
        <v>9297</v>
      </c>
      <c r="C449">
        <v>4726867101.75</v>
      </c>
      <c r="D449">
        <v>3170005</v>
      </c>
      <c r="E449" t="s">
        <v>87</v>
      </c>
    </row>
    <row r="450" spans="1:5">
      <c r="A450" t="s">
        <v>9298</v>
      </c>
      <c r="B450" t="s">
        <v>9299</v>
      </c>
      <c r="C450">
        <v>1580593810.45</v>
      </c>
      <c r="D450">
        <v>3170006</v>
      </c>
      <c r="E450" t="s">
        <v>60</v>
      </c>
    </row>
    <row r="451" spans="1:5">
      <c r="A451" t="s">
        <v>9298</v>
      </c>
      <c r="B451" t="s">
        <v>9299</v>
      </c>
      <c r="C451">
        <v>1580593810.45</v>
      </c>
      <c r="D451">
        <v>3170006</v>
      </c>
      <c r="E451" t="s">
        <v>87</v>
      </c>
    </row>
    <row r="452" spans="1:5">
      <c r="A452" t="s">
        <v>8987</v>
      </c>
      <c r="B452" t="s">
        <v>9300</v>
      </c>
      <c r="C452">
        <v>3282261132.7800002</v>
      </c>
      <c r="D452">
        <v>3170007</v>
      </c>
      <c r="E452" t="s">
        <v>60</v>
      </c>
    </row>
    <row r="453" spans="1:5">
      <c r="A453" t="s">
        <v>8987</v>
      </c>
      <c r="B453" t="s">
        <v>9300</v>
      </c>
      <c r="C453">
        <v>3282261132.7800002</v>
      </c>
      <c r="D453">
        <v>3170007</v>
      </c>
      <c r="E453" t="s">
        <v>87</v>
      </c>
    </row>
    <row r="454" spans="1:5">
      <c r="A454" t="s">
        <v>9301</v>
      </c>
      <c r="B454" t="s">
        <v>9302</v>
      </c>
      <c r="C454">
        <v>2704750966.5799999</v>
      </c>
      <c r="D454">
        <v>3170008</v>
      </c>
      <c r="E454" t="s">
        <v>60</v>
      </c>
    </row>
    <row r="455" spans="1:5">
      <c r="A455" t="s">
        <v>9301</v>
      </c>
      <c r="B455" t="s">
        <v>9302</v>
      </c>
      <c r="C455">
        <v>2704750966.5799999</v>
      </c>
      <c r="D455">
        <v>3170008</v>
      </c>
      <c r="E455" t="s">
        <v>87</v>
      </c>
    </row>
    <row r="456" spans="1:5">
      <c r="A456" t="s">
        <v>9303</v>
      </c>
      <c r="B456" t="s">
        <v>9304</v>
      </c>
      <c r="C456">
        <v>6339389794.7600002</v>
      </c>
      <c r="D456">
        <v>3170009</v>
      </c>
      <c r="E456" t="s">
        <v>60</v>
      </c>
    </row>
    <row r="457" spans="1:5">
      <c r="A457" t="s">
        <v>9303</v>
      </c>
      <c r="B457" t="s">
        <v>9304</v>
      </c>
      <c r="C457">
        <v>6339389794.7600002</v>
      </c>
      <c r="D457">
        <v>3170009</v>
      </c>
      <c r="E457" t="s">
        <v>87</v>
      </c>
    </row>
    <row r="458" spans="1:5">
      <c r="A458" t="s">
        <v>9305</v>
      </c>
      <c r="B458" t="s">
        <v>9306</v>
      </c>
      <c r="C458">
        <v>6378833240.4200001</v>
      </c>
      <c r="D458">
        <v>3180001</v>
      </c>
      <c r="E458" t="s">
        <v>87</v>
      </c>
    </row>
    <row r="459" spans="1:5">
      <c r="A459" t="s">
        <v>9305</v>
      </c>
      <c r="B459" t="s">
        <v>9306</v>
      </c>
      <c r="C459">
        <v>6378833240.4200001</v>
      </c>
      <c r="D459">
        <v>3180001</v>
      </c>
      <c r="E459" t="s">
        <v>91</v>
      </c>
    </row>
    <row r="460" spans="1:5">
      <c r="A460" t="s">
        <v>9307</v>
      </c>
      <c r="B460" t="s">
        <v>9308</v>
      </c>
      <c r="C460">
        <v>5120085855.9899998</v>
      </c>
      <c r="D460">
        <v>3180002</v>
      </c>
      <c r="E460" t="s">
        <v>60</v>
      </c>
    </row>
    <row r="461" spans="1:5">
      <c r="A461" t="s">
        <v>9309</v>
      </c>
      <c r="B461" t="s">
        <v>9310</v>
      </c>
      <c r="C461">
        <v>3156237537.8400002</v>
      </c>
      <c r="D461">
        <v>3180003</v>
      </c>
      <c r="E461" t="s">
        <v>60</v>
      </c>
    </row>
    <row r="462" spans="1:5">
      <c r="A462" t="s">
        <v>9311</v>
      </c>
      <c r="B462" t="s">
        <v>9312</v>
      </c>
      <c r="C462">
        <v>4717208979.5</v>
      </c>
      <c r="D462">
        <v>3180004</v>
      </c>
      <c r="E462" t="s">
        <v>87</v>
      </c>
    </row>
    <row r="463" spans="1:5">
      <c r="A463" t="s">
        <v>9313</v>
      </c>
      <c r="B463" t="s">
        <v>9314</v>
      </c>
      <c r="C463">
        <v>3130432939.2800002</v>
      </c>
      <c r="D463">
        <v>3180005</v>
      </c>
      <c r="E463" t="s">
        <v>60</v>
      </c>
    </row>
    <row r="464" spans="1:5">
      <c r="A464" t="s">
        <v>9315</v>
      </c>
      <c r="B464" t="s">
        <v>9316</v>
      </c>
      <c r="C464">
        <v>4112084563.4000001</v>
      </c>
      <c r="D464">
        <v>4010101</v>
      </c>
      <c r="E464" t="s">
        <v>60</v>
      </c>
    </row>
    <row r="465" spans="1:5">
      <c r="A465" t="s">
        <v>9317</v>
      </c>
      <c r="B465" t="s">
        <v>9318</v>
      </c>
      <c r="C465">
        <v>1617999049.02</v>
      </c>
      <c r="D465">
        <v>4010102</v>
      </c>
      <c r="E465" t="s">
        <v>60</v>
      </c>
    </row>
    <row r="466" spans="1:5">
      <c r="A466" t="s">
        <v>9319</v>
      </c>
      <c r="B466" t="s">
        <v>9320</v>
      </c>
      <c r="C466">
        <v>7617408865.5</v>
      </c>
      <c r="D466">
        <v>4010201</v>
      </c>
      <c r="E466" t="s">
        <v>60</v>
      </c>
    </row>
    <row r="467" spans="1:5">
      <c r="A467" t="s">
        <v>9321</v>
      </c>
      <c r="B467" t="s">
        <v>9322</v>
      </c>
      <c r="C467">
        <v>2055414584.51</v>
      </c>
      <c r="D467">
        <v>4010202</v>
      </c>
      <c r="E467" t="s">
        <v>60</v>
      </c>
    </row>
    <row r="468" spans="1:5">
      <c r="A468" t="s">
        <v>9323</v>
      </c>
      <c r="B468" t="s">
        <v>9324</v>
      </c>
      <c r="C468">
        <v>4994652277.6000004</v>
      </c>
      <c r="D468">
        <v>4010301</v>
      </c>
      <c r="E468" t="s">
        <v>60</v>
      </c>
    </row>
    <row r="469" spans="1:5">
      <c r="A469" t="s">
        <v>9325</v>
      </c>
      <c r="B469" t="s">
        <v>9326</v>
      </c>
      <c r="C469">
        <v>3369854771.02</v>
      </c>
      <c r="D469">
        <v>4010302</v>
      </c>
      <c r="E469" t="s">
        <v>60</v>
      </c>
    </row>
    <row r="470" spans="1:5">
      <c r="A470" t="s">
        <v>9327</v>
      </c>
      <c r="B470" t="s">
        <v>9328</v>
      </c>
      <c r="C470">
        <v>2639297508.6500001</v>
      </c>
      <c r="D470">
        <v>4020101</v>
      </c>
      <c r="E470" t="s">
        <v>60</v>
      </c>
    </row>
    <row r="471" spans="1:5">
      <c r="A471" t="s">
        <v>9329</v>
      </c>
      <c r="B471" t="s">
        <v>9330</v>
      </c>
      <c r="C471">
        <v>3595679045.6900001</v>
      </c>
      <c r="D471">
        <v>4020102</v>
      </c>
      <c r="E471" t="s">
        <v>60</v>
      </c>
    </row>
    <row r="472" spans="1:5">
      <c r="A472" t="s">
        <v>9331</v>
      </c>
      <c r="B472" t="s">
        <v>9332</v>
      </c>
      <c r="C472">
        <v>2880920730.4200001</v>
      </c>
      <c r="D472">
        <v>4020103</v>
      </c>
      <c r="E472" t="s">
        <v>60</v>
      </c>
    </row>
    <row r="473" spans="1:5">
      <c r="A473" t="s">
        <v>6480</v>
      </c>
      <c r="B473" t="s">
        <v>9333</v>
      </c>
      <c r="C473">
        <v>1891284179.1900001</v>
      </c>
      <c r="D473">
        <v>4020104</v>
      </c>
      <c r="E473" t="s">
        <v>60</v>
      </c>
    </row>
    <row r="474" spans="1:5">
      <c r="A474" t="s">
        <v>9334</v>
      </c>
      <c r="B474" t="s">
        <v>9335</v>
      </c>
      <c r="C474">
        <v>2407943494.25</v>
      </c>
      <c r="D474">
        <v>4020105</v>
      </c>
      <c r="E474" t="s">
        <v>60</v>
      </c>
    </row>
    <row r="475" spans="1:5">
      <c r="A475" t="s">
        <v>9336</v>
      </c>
      <c r="B475" t="s">
        <v>9337</v>
      </c>
      <c r="C475">
        <v>3023855510.6999998</v>
      </c>
      <c r="D475">
        <v>4020201</v>
      </c>
      <c r="E475" t="s">
        <v>60</v>
      </c>
    </row>
    <row r="476" spans="1:5">
      <c r="A476" t="s">
        <v>9338</v>
      </c>
      <c r="B476" t="s">
        <v>9339</v>
      </c>
      <c r="C476">
        <v>2097193062.51</v>
      </c>
      <c r="D476">
        <v>4020202</v>
      </c>
      <c r="E476" t="s">
        <v>60</v>
      </c>
    </row>
    <row r="477" spans="1:5">
      <c r="A477" t="s">
        <v>9340</v>
      </c>
      <c r="B477" t="s">
        <v>9341</v>
      </c>
      <c r="C477">
        <v>763996521.55700004</v>
      </c>
      <c r="D477">
        <v>4020203</v>
      </c>
      <c r="E477" t="s">
        <v>60</v>
      </c>
    </row>
    <row r="478" spans="1:5">
      <c r="D478">
        <v>4020300</v>
      </c>
    </row>
    <row r="479" spans="1:5">
      <c r="A479" t="s">
        <v>9342</v>
      </c>
      <c r="B479" t="s">
        <v>9343</v>
      </c>
      <c r="C479">
        <v>4221874259.8600001</v>
      </c>
      <c r="D479">
        <v>4030101</v>
      </c>
      <c r="E479" t="s">
        <v>60</v>
      </c>
    </row>
    <row r="480" spans="1:5">
      <c r="A480" t="s">
        <v>9344</v>
      </c>
      <c r="B480" t="s">
        <v>9345</v>
      </c>
      <c r="C480">
        <v>1984050030.76</v>
      </c>
      <c r="D480">
        <v>4030102</v>
      </c>
      <c r="E480" t="s">
        <v>60</v>
      </c>
    </row>
    <row r="481" spans="1:5">
      <c r="A481" t="s">
        <v>9346</v>
      </c>
      <c r="B481" t="s">
        <v>9347</v>
      </c>
      <c r="C481">
        <v>861907854.28199995</v>
      </c>
      <c r="D481">
        <v>4030103</v>
      </c>
      <c r="E481" t="s">
        <v>60</v>
      </c>
    </row>
    <row r="482" spans="1:5">
      <c r="A482" t="s">
        <v>9348</v>
      </c>
      <c r="B482" t="s">
        <v>9349</v>
      </c>
      <c r="C482">
        <v>2488702781.3099999</v>
      </c>
      <c r="D482">
        <v>4030104</v>
      </c>
      <c r="E482" t="s">
        <v>60</v>
      </c>
    </row>
    <row r="483" spans="1:5">
      <c r="A483" t="s">
        <v>9350</v>
      </c>
      <c r="B483" t="s">
        <v>9351</v>
      </c>
      <c r="C483">
        <v>3158495007.3299999</v>
      </c>
      <c r="D483">
        <v>4030105</v>
      </c>
      <c r="E483" t="s">
        <v>60</v>
      </c>
    </row>
    <row r="484" spans="1:5">
      <c r="A484" t="s">
        <v>8400</v>
      </c>
      <c r="B484" t="s">
        <v>9352</v>
      </c>
      <c r="C484">
        <v>2724731415.04</v>
      </c>
      <c r="D484">
        <v>4030106</v>
      </c>
      <c r="E484" t="s">
        <v>60</v>
      </c>
    </row>
    <row r="485" spans="1:5">
      <c r="A485" t="s">
        <v>9353</v>
      </c>
      <c r="B485" t="s">
        <v>9354</v>
      </c>
      <c r="C485">
        <v>1875357383.6800001</v>
      </c>
      <c r="D485">
        <v>4030107</v>
      </c>
      <c r="E485" t="s">
        <v>60</v>
      </c>
    </row>
    <row r="486" spans="1:5">
      <c r="A486" t="s">
        <v>9355</v>
      </c>
      <c r="B486" t="s">
        <v>9356</v>
      </c>
      <c r="C486">
        <v>5938679858.9799995</v>
      </c>
      <c r="D486">
        <v>4030108</v>
      </c>
      <c r="E486" t="s">
        <v>60</v>
      </c>
    </row>
    <row r="487" spans="1:5">
      <c r="A487" t="s">
        <v>9357</v>
      </c>
      <c r="B487" t="s">
        <v>9358</v>
      </c>
      <c r="C487">
        <v>2639910560.1599998</v>
      </c>
      <c r="D487">
        <v>4030109</v>
      </c>
      <c r="E487" t="s">
        <v>60</v>
      </c>
    </row>
    <row r="488" spans="1:5">
      <c r="A488" t="s">
        <v>9359</v>
      </c>
      <c r="B488" t="s">
        <v>9360</v>
      </c>
      <c r="C488">
        <v>2402475485.0799999</v>
      </c>
      <c r="D488">
        <v>4030110</v>
      </c>
      <c r="E488" t="s">
        <v>60</v>
      </c>
    </row>
    <row r="489" spans="1:5">
      <c r="A489" t="s">
        <v>9361</v>
      </c>
      <c r="B489" t="s">
        <v>9362</v>
      </c>
      <c r="C489">
        <v>1663606298.3099999</v>
      </c>
      <c r="D489">
        <v>4030111</v>
      </c>
      <c r="E489" t="s">
        <v>60</v>
      </c>
    </row>
    <row r="490" spans="1:5">
      <c r="A490" t="s">
        <v>9363</v>
      </c>
      <c r="B490" t="s">
        <v>9364</v>
      </c>
      <c r="C490">
        <v>1503368703.3299999</v>
      </c>
      <c r="D490">
        <v>4030112</v>
      </c>
      <c r="E490" t="s">
        <v>60</v>
      </c>
    </row>
    <row r="491" spans="1:5">
      <c r="A491" t="s">
        <v>9365</v>
      </c>
      <c r="B491" t="s">
        <v>9366</v>
      </c>
      <c r="C491">
        <v>4196277224.8699999</v>
      </c>
      <c r="D491">
        <v>4030201</v>
      </c>
      <c r="E491" t="s">
        <v>60</v>
      </c>
    </row>
    <row r="492" spans="1:5">
      <c r="A492" t="s">
        <v>9367</v>
      </c>
      <c r="B492" t="s">
        <v>9368</v>
      </c>
      <c r="C492">
        <v>9650075146.1299992</v>
      </c>
      <c r="D492">
        <v>4030202</v>
      </c>
      <c r="E492" t="s">
        <v>60</v>
      </c>
    </row>
    <row r="493" spans="1:5">
      <c r="A493" t="s">
        <v>9369</v>
      </c>
      <c r="B493" t="s">
        <v>9370</v>
      </c>
      <c r="C493">
        <v>1482291539.8699999</v>
      </c>
      <c r="D493">
        <v>4030203</v>
      </c>
      <c r="E493" t="s">
        <v>60</v>
      </c>
    </row>
    <row r="494" spans="1:5">
      <c r="A494" t="s">
        <v>9371</v>
      </c>
      <c r="B494" t="s">
        <v>9372</v>
      </c>
      <c r="C494">
        <v>1678619106.8599999</v>
      </c>
      <c r="D494">
        <v>4030204</v>
      </c>
      <c r="E494" t="s">
        <v>60</v>
      </c>
    </row>
    <row r="495" spans="1:5">
      <c r="A495" t="s">
        <v>9373</v>
      </c>
      <c r="B495" t="s">
        <v>9374</v>
      </c>
      <c r="C495">
        <v>1787158867.8900001</v>
      </c>
      <c r="D495">
        <v>4040001</v>
      </c>
      <c r="E495" t="s">
        <v>60</v>
      </c>
    </row>
    <row r="496" spans="1:5">
      <c r="A496" t="s">
        <v>9375</v>
      </c>
      <c r="B496" t="s">
        <v>9376</v>
      </c>
      <c r="C496">
        <v>1083552539.46</v>
      </c>
      <c r="D496">
        <v>4040002</v>
      </c>
      <c r="E496" t="s">
        <v>60</v>
      </c>
    </row>
    <row r="497" spans="1:5">
      <c r="A497" t="s">
        <v>9377</v>
      </c>
      <c r="B497" t="s">
        <v>9378</v>
      </c>
      <c r="C497">
        <v>2276512613.3299999</v>
      </c>
      <c r="D497">
        <v>4040003</v>
      </c>
      <c r="E497" t="s">
        <v>60</v>
      </c>
    </row>
    <row r="498" spans="1:5">
      <c r="A498" t="s">
        <v>9379</v>
      </c>
      <c r="B498" t="s">
        <v>9380</v>
      </c>
      <c r="C498">
        <v>12206856148.4</v>
      </c>
      <c r="D498">
        <v>4050001</v>
      </c>
      <c r="E498" t="s">
        <v>72</v>
      </c>
    </row>
    <row r="499" spans="1:5">
      <c r="A499" t="s">
        <v>9381</v>
      </c>
      <c r="B499" t="s">
        <v>9382</v>
      </c>
      <c r="C499">
        <v>1574840343.1199999</v>
      </c>
      <c r="D499">
        <v>4050002</v>
      </c>
      <c r="E499" t="s">
        <v>60</v>
      </c>
    </row>
    <row r="500" spans="1:5">
      <c r="A500" t="s">
        <v>9383</v>
      </c>
      <c r="B500" t="s">
        <v>9384</v>
      </c>
      <c r="C500">
        <v>5261702278.8100004</v>
      </c>
      <c r="D500">
        <v>4050003</v>
      </c>
      <c r="E500" t="s">
        <v>60</v>
      </c>
    </row>
    <row r="501" spans="1:5">
      <c r="A501" t="s">
        <v>9383</v>
      </c>
      <c r="B501" t="s">
        <v>9384</v>
      </c>
      <c r="C501">
        <v>5261702278.8100004</v>
      </c>
      <c r="D501">
        <v>4050003</v>
      </c>
      <c r="E501" t="s">
        <v>72</v>
      </c>
    </row>
    <row r="502" spans="1:5">
      <c r="A502" t="s">
        <v>9385</v>
      </c>
      <c r="B502" t="s">
        <v>9386</v>
      </c>
      <c r="C502">
        <v>4558700082.3299999</v>
      </c>
      <c r="D502">
        <v>4050004</v>
      </c>
      <c r="E502" t="s">
        <v>60</v>
      </c>
    </row>
    <row r="503" spans="1:5">
      <c r="A503" t="s">
        <v>9387</v>
      </c>
      <c r="B503" t="s">
        <v>9388</v>
      </c>
      <c r="C503">
        <v>2449620027.5500002</v>
      </c>
      <c r="D503">
        <v>4050005</v>
      </c>
      <c r="E503" t="s">
        <v>60</v>
      </c>
    </row>
    <row r="504" spans="1:5">
      <c r="A504" t="s">
        <v>9389</v>
      </c>
      <c r="B504" t="s">
        <v>9390</v>
      </c>
      <c r="C504">
        <v>5235974815</v>
      </c>
      <c r="D504">
        <v>4050006</v>
      </c>
      <c r="E504" t="s">
        <v>60</v>
      </c>
    </row>
    <row r="505" spans="1:5">
      <c r="A505" t="s">
        <v>8531</v>
      </c>
      <c r="B505" t="s">
        <v>9391</v>
      </c>
      <c r="C505">
        <v>2198995056.54</v>
      </c>
      <c r="D505">
        <v>4050007</v>
      </c>
      <c r="E505" t="s">
        <v>60</v>
      </c>
    </row>
    <row r="506" spans="1:5">
      <c r="A506" t="s">
        <v>9392</v>
      </c>
      <c r="B506" t="s">
        <v>9393</v>
      </c>
      <c r="C506">
        <v>5395146892.0299997</v>
      </c>
      <c r="D506">
        <v>4060101</v>
      </c>
      <c r="E506" t="s">
        <v>60</v>
      </c>
    </row>
    <row r="507" spans="1:5">
      <c r="A507" t="s">
        <v>9394</v>
      </c>
      <c r="B507" t="s">
        <v>9395</v>
      </c>
      <c r="C507">
        <v>7062068092.8299999</v>
      </c>
      <c r="D507">
        <v>4060102</v>
      </c>
      <c r="E507" t="s">
        <v>60</v>
      </c>
    </row>
    <row r="508" spans="1:5">
      <c r="A508" t="s">
        <v>9396</v>
      </c>
      <c r="B508" t="s">
        <v>9397</v>
      </c>
      <c r="C508">
        <v>5049987849.71</v>
      </c>
      <c r="D508">
        <v>4060103</v>
      </c>
      <c r="E508" t="s">
        <v>60</v>
      </c>
    </row>
    <row r="509" spans="1:5">
      <c r="A509" t="s">
        <v>9398</v>
      </c>
      <c r="B509" t="s">
        <v>9399</v>
      </c>
      <c r="C509">
        <v>2061235121.23</v>
      </c>
      <c r="D509">
        <v>4060104</v>
      </c>
      <c r="E509" t="s">
        <v>60</v>
      </c>
    </row>
    <row r="510" spans="1:5">
      <c r="A510" t="s">
        <v>9400</v>
      </c>
      <c r="B510" t="s">
        <v>9401</v>
      </c>
      <c r="C510">
        <v>4320271996.5900002</v>
      </c>
      <c r="D510">
        <v>4060105</v>
      </c>
      <c r="E510" t="s">
        <v>60</v>
      </c>
    </row>
    <row r="511" spans="1:5">
      <c r="A511" t="s">
        <v>4029</v>
      </c>
      <c r="B511" t="s">
        <v>9402</v>
      </c>
      <c r="C511">
        <v>3810144126.0599999</v>
      </c>
      <c r="D511">
        <v>4060106</v>
      </c>
      <c r="E511" t="s">
        <v>60</v>
      </c>
    </row>
    <row r="512" spans="1:5">
      <c r="D512">
        <v>4060107</v>
      </c>
    </row>
    <row r="513" spans="1:5">
      <c r="A513" t="s">
        <v>9403</v>
      </c>
      <c r="B513" t="s">
        <v>9404</v>
      </c>
      <c r="C513">
        <v>1137663386.7</v>
      </c>
      <c r="D513">
        <v>4070001</v>
      </c>
      <c r="E513" t="s">
        <v>60</v>
      </c>
    </row>
    <row r="514" spans="1:5">
      <c r="A514" t="s">
        <v>9405</v>
      </c>
      <c r="B514" t="s">
        <v>9406</v>
      </c>
      <c r="C514">
        <v>1696686724.3099999</v>
      </c>
      <c r="D514">
        <v>4070002</v>
      </c>
      <c r="E514" t="s">
        <v>60</v>
      </c>
    </row>
    <row r="515" spans="1:5">
      <c r="A515" t="s">
        <v>9407</v>
      </c>
      <c r="B515" t="s">
        <v>9408</v>
      </c>
      <c r="C515">
        <v>2134577759.25</v>
      </c>
      <c r="D515">
        <v>4070003</v>
      </c>
      <c r="E515" t="s">
        <v>60</v>
      </c>
    </row>
    <row r="516" spans="1:5">
      <c r="A516" t="s">
        <v>3946</v>
      </c>
      <c r="B516" t="s">
        <v>9409</v>
      </c>
      <c r="C516">
        <v>2315572745.6700001</v>
      </c>
      <c r="D516">
        <v>4070004</v>
      </c>
      <c r="E516" t="s">
        <v>60</v>
      </c>
    </row>
    <row r="517" spans="1:5">
      <c r="A517" t="s">
        <v>8987</v>
      </c>
      <c r="B517" t="s">
        <v>9410</v>
      </c>
      <c r="C517">
        <v>1554008830.6700001</v>
      </c>
      <c r="D517">
        <v>4070005</v>
      </c>
      <c r="E517" t="s">
        <v>60</v>
      </c>
    </row>
    <row r="518" spans="1:5">
      <c r="A518" t="s">
        <v>9411</v>
      </c>
      <c r="B518" t="s">
        <v>9412</v>
      </c>
      <c r="C518">
        <v>3238126807.6700001</v>
      </c>
      <c r="D518">
        <v>4070006</v>
      </c>
      <c r="E518" t="s">
        <v>60</v>
      </c>
    </row>
    <row r="519" spans="1:5">
      <c r="A519" t="s">
        <v>9413</v>
      </c>
      <c r="B519" t="s">
        <v>9414</v>
      </c>
      <c r="C519">
        <v>5308069051.9399996</v>
      </c>
      <c r="D519">
        <v>4070007</v>
      </c>
      <c r="E519" t="s">
        <v>60</v>
      </c>
    </row>
    <row r="520" spans="1:5">
      <c r="A520" t="s">
        <v>9415</v>
      </c>
      <c r="B520" t="s">
        <v>9416</v>
      </c>
      <c r="C520">
        <v>2654368734.6100001</v>
      </c>
      <c r="D520">
        <v>4080101</v>
      </c>
      <c r="E520" t="s">
        <v>60</v>
      </c>
    </row>
    <row r="521" spans="1:5">
      <c r="A521" t="s">
        <v>9417</v>
      </c>
      <c r="B521" t="s">
        <v>9418</v>
      </c>
      <c r="C521">
        <v>1257623642.8499999</v>
      </c>
      <c r="D521">
        <v>4080102</v>
      </c>
      <c r="E521" t="s">
        <v>60</v>
      </c>
    </row>
    <row r="522" spans="1:5">
      <c r="A522" t="s">
        <v>9419</v>
      </c>
      <c r="B522" t="s">
        <v>9420</v>
      </c>
      <c r="C522">
        <v>2333843846.52</v>
      </c>
      <c r="D522">
        <v>4080103</v>
      </c>
      <c r="E522" t="s">
        <v>60</v>
      </c>
    </row>
    <row r="523" spans="1:5">
      <c r="A523" t="s">
        <v>9421</v>
      </c>
      <c r="B523" t="s">
        <v>9422</v>
      </c>
      <c r="C523">
        <v>1360997588.29</v>
      </c>
      <c r="D523">
        <v>4080104</v>
      </c>
      <c r="E523" t="s">
        <v>60</v>
      </c>
    </row>
    <row r="524" spans="1:5">
      <c r="A524" t="s">
        <v>9423</v>
      </c>
      <c r="B524" t="s">
        <v>9424</v>
      </c>
      <c r="C524">
        <v>3748865642.7399998</v>
      </c>
      <c r="D524">
        <v>4080201</v>
      </c>
      <c r="E524" t="s">
        <v>60</v>
      </c>
    </row>
    <row r="525" spans="1:5">
      <c r="A525" t="s">
        <v>8501</v>
      </c>
      <c r="B525" t="s">
        <v>9425</v>
      </c>
      <c r="C525">
        <v>2656315377.8299999</v>
      </c>
      <c r="D525">
        <v>4080202</v>
      </c>
      <c r="E525" t="s">
        <v>60</v>
      </c>
    </row>
    <row r="526" spans="1:5">
      <c r="A526" t="s">
        <v>9426</v>
      </c>
      <c r="B526" t="s">
        <v>9427</v>
      </c>
      <c r="C526">
        <v>3278140997.4899998</v>
      </c>
      <c r="D526">
        <v>4080203</v>
      </c>
      <c r="E526" t="s">
        <v>60</v>
      </c>
    </row>
    <row r="527" spans="1:5">
      <c r="A527" t="s">
        <v>9428</v>
      </c>
      <c r="B527" t="s">
        <v>9429</v>
      </c>
      <c r="C527">
        <v>3445935165.4699998</v>
      </c>
      <c r="D527">
        <v>4080204</v>
      </c>
      <c r="E527" t="s">
        <v>60</v>
      </c>
    </row>
    <row r="528" spans="1:5">
      <c r="A528" t="s">
        <v>9430</v>
      </c>
      <c r="B528" t="s">
        <v>9431</v>
      </c>
      <c r="C528">
        <v>2351366609.6599998</v>
      </c>
      <c r="D528">
        <v>4080205</v>
      </c>
      <c r="E528" t="s">
        <v>60</v>
      </c>
    </row>
    <row r="529" spans="1:5">
      <c r="A529" t="s">
        <v>9432</v>
      </c>
      <c r="B529" t="s">
        <v>9433</v>
      </c>
      <c r="C529">
        <v>650728969.22399998</v>
      </c>
      <c r="D529">
        <v>4080206</v>
      </c>
      <c r="E529" t="s">
        <v>60</v>
      </c>
    </row>
    <row r="530" spans="1:5">
      <c r="A530" t="s">
        <v>4082</v>
      </c>
      <c r="B530" t="s">
        <v>9434</v>
      </c>
      <c r="C530">
        <v>2997010655.5900002</v>
      </c>
      <c r="D530">
        <v>4090001</v>
      </c>
      <c r="E530" t="s">
        <v>60</v>
      </c>
    </row>
    <row r="531" spans="1:5">
      <c r="A531" t="s">
        <v>9435</v>
      </c>
      <c r="B531" t="s">
        <v>9436</v>
      </c>
      <c r="C531">
        <v>662730355.01900005</v>
      </c>
      <c r="D531">
        <v>4090002</v>
      </c>
      <c r="E531" t="s">
        <v>60</v>
      </c>
    </row>
    <row r="532" spans="1:5">
      <c r="A532" t="s">
        <v>9437</v>
      </c>
      <c r="B532" t="s">
        <v>9438</v>
      </c>
      <c r="C532">
        <v>2064468785.1800001</v>
      </c>
      <c r="D532">
        <v>4090003</v>
      </c>
      <c r="E532" t="s">
        <v>60</v>
      </c>
    </row>
    <row r="533" spans="1:5">
      <c r="A533" t="s">
        <v>6844</v>
      </c>
      <c r="B533" t="s">
        <v>9439</v>
      </c>
      <c r="C533">
        <v>1518250305.4200001</v>
      </c>
      <c r="D533">
        <v>4090004</v>
      </c>
      <c r="E533" t="s">
        <v>60</v>
      </c>
    </row>
    <row r="534" spans="1:5">
      <c r="A534" t="s">
        <v>7378</v>
      </c>
      <c r="B534" t="s">
        <v>9440</v>
      </c>
      <c r="C534">
        <v>2378308386.5900002</v>
      </c>
      <c r="D534">
        <v>4090005</v>
      </c>
      <c r="E534" t="s">
        <v>60</v>
      </c>
    </row>
    <row r="535" spans="1:5">
      <c r="A535" t="s">
        <v>9441</v>
      </c>
      <c r="B535" t="s">
        <v>9442</v>
      </c>
      <c r="C535">
        <v>1806279626.25</v>
      </c>
      <c r="D535">
        <v>4100001</v>
      </c>
      <c r="E535" t="s">
        <v>60</v>
      </c>
    </row>
    <row r="536" spans="1:5">
      <c r="A536" t="s">
        <v>9441</v>
      </c>
      <c r="B536" t="s">
        <v>9442</v>
      </c>
      <c r="C536">
        <v>1806279626.25</v>
      </c>
      <c r="D536">
        <v>4100001</v>
      </c>
      <c r="E536" t="s">
        <v>72</v>
      </c>
    </row>
    <row r="537" spans="1:5">
      <c r="A537" t="s">
        <v>9443</v>
      </c>
      <c r="B537" t="s">
        <v>9444</v>
      </c>
      <c r="C537">
        <v>2753305204.3099999</v>
      </c>
      <c r="D537">
        <v>4100002</v>
      </c>
      <c r="E537" t="s">
        <v>60</v>
      </c>
    </row>
    <row r="538" spans="1:5">
      <c r="A538" t="s">
        <v>9443</v>
      </c>
      <c r="B538" t="s">
        <v>9444</v>
      </c>
      <c r="C538">
        <v>2753305204.3099999</v>
      </c>
      <c r="D538">
        <v>4100002</v>
      </c>
      <c r="E538" t="s">
        <v>72</v>
      </c>
    </row>
    <row r="539" spans="1:5">
      <c r="A539" t="s">
        <v>9379</v>
      </c>
      <c r="B539" t="s">
        <v>9445</v>
      </c>
      <c r="C539">
        <v>2832311170.7399998</v>
      </c>
      <c r="D539">
        <v>4100003</v>
      </c>
      <c r="E539" t="s">
        <v>72</v>
      </c>
    </row>
    <row r="540" spans="1:5">
      <c r="A540" t="s">
        <v>9403</v>
      </c>
      <c r="B540" t="s">
        <v>9446</v>
      </c>
      <c r="C540">
        <v>2054851998.21</v>
      </c>
      <c r="D540">
        <v>4100004</v>
      </c>
      <c r="E540" t="s">
        <v>72</v>
      </c>
    </row>
    <row r="541" spans="1:5">
      <c r="A541" t="s">
        <v>9447</v>
      </c>
      <c r="B541" t="s">
        <v>9448</v>
      </c>
      <c r="C541">
        <v>1003290166.1</v>
      </c>
      <c r="D541">
        <v>4100005</v>
      </c>
      <c r="E541" t="s">
        <v>72</v>
      </c>
    </row>
    <row r="542" spans="1:5">
      <c r="A542" t="s">
        <v>9449</v>
      </c>
      <c r="B542" t="s">
        <v>9450</v>
      </c>
      <c r="C542">
        <v>2013990703.9300001</v>
      </c>
      <c r="D542">
        <v>4100006</v>
      </c>
      <c r="E542" t="s">
        <v>72</v>
      </c>
    </row>
    <row r="543" spans="1:5">
      <c r="A543" t="s">
        <v>9451</v>
      </c>
      <c r="B543" t="s">
        <v>9452</v>
      </c>
      <c r="C543">
        <v>4316142139.1999998</v>
      </c>
      <c r="D543">
        <v>4100007</v>
      </c>
      <c r="E543" t="s">
        <v>72</v>
      </c>
    </row>
    <row r="544" spans="1:5">
      <c r="A544" t="s">
        <v>4158</v>
      </c>
      <c r="B544" t="s">
        <v>9453</v>
      </c>
      <c r="C544">
        <v>1999400029.8499999</v>
      </c>
      <c r="D544">
        <v>4100008</v>
      </c>
      <c r="E544" t="s">
        <v>72</v>
      </c>
    </row>
    <row r="545" spans="1:5">
      <c r="A545" t="s">
        <v>9454</v>
      </c>
      <c r="B545" t="s">
        <v>9455</v>
      </c>
      <c r="C545">
        <v>2798591571.5100002</v>
      </c>
      <c r="D545">
        <v>4100009</v>
      </c>
      <c r="E545" t="s">
        <v>72</v>
      </c>
    </row>
    <row r="546" spans="1:5">
      <c r="A546" t="s">
        <v>9456</v>
      </c>
      <c r="B546" t="s">
        <v>9457</v>
      </c>
      <c r="C546">
        <v>2510292280.3099999</v>
      </c>
      <c r="D546">
        <v>4100010</v>
      </c>
      <c r="E546" t="s">
        <v>72</v>
      </c>
    </row>
    <row r="547" spans="1:5">
      <c r="A547" t="s">
        <v>9458</v>
      </c>
      <c r="B547" t="s">
        <v>9459</v>
      </c>
      <c r="C547">
        <v>4732572158.7700005</v>
      </c>
      <c r="D547">
        <v>4100011</v>
      </c>
      <c r="E547" t="s">
        <v>72</v>
      </c>
    </row>
    <row r="548" spans="1:5">
      <c r="A548" t="s">
        <v>9460</v>
      </c>
      <c r="B548" t="s">
        <v>9461</v>
      </c>
      <c r="C548">
        <v>1979828604.0799999</v>
      </c>
      <c r="D548">
        <v>4100012</v>
      </c>
      <c r="E548" t="s">
        <v>72</v>
      </c>
    </row>
    <row r="549" spans="1:5">
      <c r="A549" t="s">
        <v>9462</v>
      </c>
      <c r="B549" t="s">
        <v>9463</v>
      </c>
      <c r="C549">
        <v>2324718805.5799999</v>
      </c>
      <c r="D549">
        <v>4110001</v>
      </c>
      <c r="E549" t="s">
        <v>72</v>
      </c>
    </row>
    <row r="550" spans="1:5">
      <c r="A550" t="s">
        <v>9464</v>
      </c>
      <c r="B550" t="s">
        <v>9465</v>
      </c>
      <c r="C550">
        <v>2101570986</v>
      </c>
      <c r="D550">
        <v>4110002</v>
      </c>
      <c r="E550" t="s">
        <v>72</v>
      </c>
    </row>
    <row r="551" spans="1:5">
      <c r="A551" t="s">
        <v>9466</v>
      </c>
      <c r="B551" t="s">
        <v>9467</v>
      </c>
      <c r="C551">
        <v>1641532595.78</v>
      </c>
      <c r="D551">
        <v>4110003</v>
      </c>
      <c r="E551" t="s">
        <v>72</v>
      </c>
    </row>
    <row r="552" spans="1:5">
      <c r="A552" t="s">
        <v>9468</v>
      </c>
      <c r="B552" t="s">
        <v>9469</v>
      </c>
      <c r="C552">
        <v>1827474146.73</v>
      </c>
      <c r="D552">
        <v>4110004</v>
      </c>
      <c r="E552" t="s">
        <v>72</v>
      </c>
    </row>
    <row r="553" spans="1:5">
      <c r="A553" t="s">
        <v>9470</v>
      </c>
      <c r="B553" t="s">
        <v>9471</v>
      </c>
      <c r="C553">
        <v>2246858632.5300002</v>
      </c>
      <c r="D553">
        <v>4120101</v>
      </c>
      <c r="E553" t="s">
        <v>72</v>
      </c>
    </row>
    <row r="554" spans="1:5">
      <c r="A554" t="s">
        <v>9472</v>
      </c>
      <c r="B554" t="s">
        <v>9473</v>
      </c>
      <c r="C554">
        <v>1449463299.26</v>
      </c>
      <c r="D554">
        <v>4120102</v>
      </c>
      <c r="E554" t="s">
        <v>67</v>
      </c>
    </row>
    <row r="555" spans="1:5">
      <c r="A555" t="s">
        <v>9474</v>
      </c>
      <c r="B555" t="s">
        <v>9475</v>
      </c>
      <c r="C555">
        <v>1856124655</v>
      </c>
      <c r="D555">
        <v>4120103</v>
      </c>
      <c r="E555" t="s">
        <v>67</v>
      </c>
    </row>
    <row r="556" spans="1:5">
      <c r="A556" t="s">
        <v>8094</v>
      </c>
      <c r="B556" t="s">
        <v>9476</v>
      </c>
      <c r="C556">
        <v>2069876559.8399999</v>
      </c>
      <c r="D556">
        <v>4120104</v>
      </c>
      <c r="E556" t="s">
        <v>67</v>
      </c>
    </row>
    <row r="557" spans="1:5">
      <c r="A557" t="s">
        <v>9477</v>
      </c>
      <c r="B557" t="s">
        <v>9478</v>
      </c>
      <c r="C557">
        <v>2677635623.8299999</v>
      </c>
      <c r="D557">
        <v>4130001</v>
      </c>
      <c r="E557" t="s">
        <v>67</v>
      </c>
    </row>
    <row r="558" spans="1:5">
      <c r="A558" t="s">
        <v>9479</v>
      </c>
      <c r="B558" t="s">
        <v>9480</v>
      </c>
      <c r="C558">
        <v>3692144354.8000002</v>
      </c>
      <c r="D558">
        <v>4130002</v>
      </c>
      <c r="E558" t="s">
        <v>67</v>
      </c>
    </row>
    <row r="559" spans="1:5">
      <c r="A559" t="s">
        <v>9481</v>
      </c>
      <c r="B559" t="s">
        <v>9482</v>
      </c>
      <c r="C559">
        <v>2763586988.7199998</v>
      </c>
      <c r="D559">
        <v>4130003</v>
      </c>
      <c r="E559" t="s">
        <v>67</v>
      </c>
    </row>
    <row r="560" spans="1:5">
      <c r="A560" t="s">
        <v>9483</v>
      </c>
      <c r="B560" t="s">
        <v>9484</v>
      </c>
      <c r="C560">
        <v>1817573322.8099999</v>
      </c>
      <c r="D560">
        <v>4140101</v>
      </c>
      <c r="E560" t="s">
        <v>67</v>
      </c>
    </row>
    <row r="561" spans="1:5">
      <c r="A561" t="s">
        <v>9485</v>
      </c>
      <c r="B561" t="s">
        <v>9486</v>
      </c>
      <c r="C561">
        <v>2521053885.0500002</v>
      </c>
      <c r="D561">
        <v>4140102</v>
      </c>
      <c r="E561" t="s">
        <v>67</v>
      </c>
    </row>
    <row r="562" spans="1:5">
      <c r="A562" t="s">
        <v>9053</v>
      </c>
      <c r="B562" t="s">
        <v>9487</v>
      </c>
      <c r="C562">
        <v>8961081631.4699993</v>
      </c>
      <c r="D562">
        <v>4140201</v>
      </c>
      <c r="E562" t="s">
        <v>67</v>
      </c>
    </row>
    <row r="563" spans="1:5">
      <c r="A563" t="s">
        <v>2698</v>
      </c>
      <c r="B563" t="s">
        <v>9488</v>
      </c>
      <c r="C563">
        <v>3879318451.5999999</v>
      </c>
      <c r="D563">
        <v>4140202</v>
      </c>
      <c r="E563" t="s">
        <v>67</v>
      </c>
    </row>
    <row r="564" spans="1:5">
      <c r="A564" t="s">
        <v>9489</v>
      </c>
      <c r="B564" t="s">
        <v>9490</v>
      </c>
      <c r="C564">
        <v>376545851.85699999</v>
      </c>
      <c r="D564">
        <v>4140203</v>
      </c>
      <c r="E564" t="s">
        <v>67</v>
      </c>
    </row>
    <row r="565" spans="1:5">
      <c r="A565" t="s">
        <v>8987</v>
      </c>
      <c r="B565" t="s">
        <v>9491</v>
      </c>
      <c r="C565">
        <v>4938584322.5500002</v>
      </c>
      <c r="D565">
        <v>4150101</v>
      </c>
      <c r="E565" t="s">
        <v>67</v>
      </c>
    </row>
    <row r="566" spans="1:5">
      <c r="A566" t="s">
        <v>9492</v>
      </c>
      <c r="B566" t="s">
        <v>9493</v>
      </c>
      <c r="C566">
        <v>919378338.31299996</v>
      </c>
      <c r="D566">
        <v>4150102</v>
      </c>
      <c r="E566" t="s">
        <v>67</v>
      </c>
    </row>
    <row r="567" spans="1:5">
      <c r="A567" t="s">
        <v>9494</v>
      </c>
      <c r="B567" t="s">
        <v>9495</v>
      </c>
      <c r="C567">
        <v>1015344327.2</v>
      </c>
      <c r="D567">
        <v>4150301</v>
      </c>
      <c r="E567" t="s">
        <v>67</v>
      </c>
    </row>
    <row r="568" spans="1:5">
      <c r="A568" t="s">
        <v>6397</v>
      </c>
      <c r="B568" t="s">
        <v>9496</v>
      </c>
      <c r="C568">
        <v>2719823849.1500001</v>
      </c>
      <c r="D568">
        <v>4150302</v>
      </c>
      <c r="E568" t="s">
        <v>67</v>
      </c>
    </row>
    <row r="569" spans="1:5">
      <c r="A569" t="s">
        <v>9497</v>
      </c>
      <c r="B569" t="s">
        <v>9498</v>
      </c>
      <c r="C569">
        <v>1456900175.73</v>
      </c>
      <c r="D569">
        <v>4150303</v>
      </c>
      <c r="E569" t="s">
        <v>67</v>
      </c>
    </row>
    <row r="570" spans="1:5">
      <c r="A570" t="s">
        <v>9499</v>
      </c>
      <c r="B570" t="s">
        <v>9500</v>
      </c>
      <c r="C570">
        <v>1639380363.74</v>
      </c>
      <c r="D570">
        <v>4150304</v>
      </c>
      <c r="E570" t="s">
        <v>67</v>
      </c>
    </row>
    <row r="571" spans="1:5">
      <c r="A571" t="s">
        <v>9501</v>
      </c>
      <c r="B571" t="s">
        <v>9502</v>
      </c>
      <c r="C571">
        <v>3262446498.4699998</v>
      </c>
      <c r="D571">
        <v>4150305</v>
      </c>
      <c r="E571" t="s">
        <v>67</v>
      </c>
    </row>
    <row r="572" spans="1:5">
      <c r="A572" t="s">
        <v>9503</v>
      </c>
      <c r="B572" t="s">
        <v>9504</v>
      </c>
      <c r="C572">
        <v>2250465356.3200002</v>
      </c>
      <c r="D572">
        <v>4150306</v>
      </c>
      <c r="E572" t="s">
        <v>67</v>
      </c>
    </row>
    <row r="573" spans="1:5">
      <c r="A573" t="s">
        <v>9505</v>
      </c>
      <c r="B573" t="s">
        <v>9506</v>
      </c>
      <c r="C573">
        <v>1071706990.36</v>
      </c>
      <c r="D573">
        <v>4150307</v>
      </c>
      <c r="E573" t="s">
        <v>67</v>
      </c>
    </row>
    <row r="574" spans="1:5">
      <c r="D574">
        <v>4150308</v>
      </c>
    </row>
    <row r="575" spans="1:5">
      <c r="A575" t="s">
        <v>9507</v>
      </c>
      <c r="B575" t="s">
        <v>9508</v>
      </c>
      <c r="C575">
        <v>6711403327.46</v>
      </c>
      <c r="D575">
        <v>5010001</v>
      </c>
      <c r="E575" t="s">
        <v>72</v>
      </c>
    </row>
    <row r="576" spans="1:5">
      <c r="A576" t="s">
        <v>9509</v>
      </c>
      <c r="B576" t="s">
        <v>9510</v>
      </c>
      <c r="C576">
        <v>2328983240.4299998</v>
      </c>
      <c r="D576">
        <v>5010002</v>
      </c>
      <c r="E576" t="s">
        <v>67</v>
      </c>
    </row>
    <row r="577" spans="1:5">
      <c r="A577" t="s">
        <v>9511</v>
      </c>
      <c r="B577" t="s">
        <v>9512</v>
      </c>
      <c r="C577">
        <v>4361924658.4300003</v>
      </c>
      <c r="D577">
        <v>5010003</v>
      </c>
      <c r="E577" t="s">
        <v>72</v>
      </c>
    </row>
    <row r="578" spans="1:5">
      <c r="A578" t="s">
        <v>9513</v>
      </c>
      <c r="B578" t="s">
        <v>9514</v>
      </c>
      <c r="C578">
        <v>3202703205.8000002</v>
      </c>
      <c r="D578">
        <v>5010004</v>
      </c>
      <c r="E578" t="s">
        <v>72</v>
      </c>
    </row>
    <row r="579" spans="1:5">
      <c r="A579" t="s">
        <v>9515</v>
      </c>
      <c r="B579" t="s">
        <v>9516</v>
      </c>
      <c r="C579">
        <v>3233963112.02</v>
      </c>
      <c r="D579">
        <v>5010005</v>
      </c>
      <c r="E579" t="s">
        <v>72</v>
      </c>
    </row>
    <row r="580" spans="1:5">
      <c r="A580" t="s">
        <v>9517</v>
      </c>
      <c r="B580" t="s">
        <v>9518</v>
      </c>
      <c r="C580">
        <v>4361106159.71</v>
      </c>
      <c r="D580">
        <v>5010006</v>
      </c>
      <c r="E580" t="s">
        <v>72</v>
      </c>
    </row>
    <row r="581" spans="1:5">
      <c r="A581" t="s">
        <v>7026</v>
      </c>
      <c r="B581" t="s">
        <v>9519</v>
      </c>
      <c r="C581">
        <v>3555122202.0300002</v>
      </c>
      <c r="D581">
        <v>5010007</v>
      </c>
      <c r="E581" t="s">
        <v>72</v>
      </c>
    </row>
    <row r="582" spans="1:5">
      <c r="A582" t="s">
        <v>9520</v>
      </c>
      <c r="B582" t="s">
        <v>9521</v>
      </c>
      <c r="C582">
        <v>1334509703.25</v>
      </c>
      <c r="D582">
        <v>5010008</v>
      </c>
      <c r="E582" t="s">
        <v>72</v>
      </c>
    </row>
    <row r="583" spans="1:5">
      <c r="A583" t="s">
        <v>9522</v>
      </c>
      <c r="B583" t="s">
        <v>9523</v>
      </c>
      <c r="C583">
        <v>1281111491.96</v>
      </c>
      <c r="D583">
        <v>5010009</v>
      </c>
      <c r="E583" t="s">
        <v>72</v>
      </c>
    </row>
    <row r="584" spans="1:5">
      <c r="A584" t="s">
        <v>9524</v>
      </c>
      <c r="B584" t="s">
        <v>9525</v>
      </c>
      <c r="C584">
        <v>3562403831.96</v>
      </c>
      <c r="D584">
        <v>5020001</v>
      </c>
      <c r="E584" t="s">
        <v>72</v>
      </c>
    </row>
    <row r="585" spans="1:5">
      <c r="A585" t="s">
        <v>9526</v>
      </c>
      <c r="B585" t="s">
        <v>9527</v>
      </c>
      <c r="C585">
        <v>2280211064.5100002</v>
      </c>
      <c r="D585">
        <v>5020002</v>
      </c>
      <c r="E585" t="s">
        <v>72</v>
      </c>
    </row>
    <row r="586" spans="1:5">
      <c r="A586" t="s">
        <v>9528</v>
      </c>
      <c r="B586" t="s">
        <v>9529</v>
      </c>
      <c r="C586">
        <v>1200878581.1300001</v>
      </c>
      <c r="D586">
        <v>5020003</v>
      </c>
      <c r="E586" t="s">
        <v>72</v>
      </c>
    </row>
    <row r="587" spans="1:5">
      <c r="A587" t="s">
        <v>9530</v>
      </c>
      <c r="B587" t="s">
        <v>9531</v>
      </c>
      <c r="C587">
        <v>3683310296.8600001</v>
      </c>
      <c r="D587">
        <v>5020004</v>
      </c>
      <c r="E587" t="s">
        <v>72</v>
      </c>
    </row>
    <row r="588" spans="1:5">
      <c r="A588" t="s">
        <v>9532</v>
      </c>
      <c r="B588" t="s">
        <v>9533</v>
      </c>
      <c r="C588">
        <v>3816485175.8400002</v>
      </c>
      <c r="D588">
        <v>5020005</v>
      </c>
      <c r="E588" t="s">
        <v>72</v>
      </c>
    </row>
    <row r="589" spans="1:5">
      <c r="A589" t="s">
        <v>9534</v>
      </c>
      <c r="B589" t="s">
        <v>9535</v>
      </c>
      <c r="C589">
        <v>4561033854.3500004</v>
      </c>
      <c r="D589">
        <v>5020006</v>
      </c>
      <c r="E589" t="s">
        <v>72</v>
      </c>
    </row>
    <row r="590" spans="1:5">
      <c r="A590" t="s">
        <v>9536</v>
      </c>
      <c r="B590" t="s">
        <v>9537</v>
      </c>
      <c r="C590">
        <v>5145181592.6400003</v>
      </c>
      <c r="D590">
        <v>5030101</v>
      </c>
      <c r="E590" t="s">
        <v>72</v>
      </c>
    </row>
    <row r="591" spans="1:5">
      <c r="A591" t="s">
        <v>9538</v>
      </c>
      <c r="B591" t="s">
        <v>9539</v>
      </c>
      <c r="C591">
        <v>2763017639.6300001</v>
      </c>
      <c r="D591">
        <v>5030102</v>
      </c>
      <c r="E591" t="s">
        <v>72</v>
      </c>
    </row>
    <row r="592" spans="1:5">
      <c r="A592" t="s">
        <v>6627</v>
      </c>
      <c r="B592" t="s">
        <v>9540</v>
      </c>
      <c r="C592">
        <v>2952013723.1700001</v>
      </c>
      <c r="D592">
        <v>5030103</v>
      </c>
      <c r="E592" t="s">
        <v>72</v>
      </c>
    </row>
    <row r="593" spans="1:5">
      <c r="A593" t="s">
        <v>6813</v>
      </c>
      <c r="B593" t="s">
        <v>9541</v>
      </c>
      <c r="C593">
        <v>291346865</v>
      </c>
      <c r="D593">
        <v>5030104</v>
      </c>
      <c r="E593" t="s">
        <v>72</v>
      </c>
    </row>
    <row r="594" spans="1:5">
      <c r="A594" t="s">
        <v>9542</v>
      </c>
      <c r="B594" t="s">
        <v>9543</v>
      </c>
      <c r="C594">
        <v>2171214322.8800001</v>
      </c>
      <c r="D594">
        <v>5030105</v>
      </c>
      <c r="E594" t="s">
        <v>72</v>
      </c>
    </row>
    <row r="595" spans="1:5">
      <c r="A595" t="s">
        <v>9544</v>
      </c>
      <c r="B595" t="s">
        <v>9545</v>
      </c>
      <c r="C595">
        <v>3914087962.9699998</v>
      </c>
      <c r="D595">
        <v>5030106</v>
      </c>
      <c r="E595" t="s">
        <v>72</v>
      </c>
    </row>
    <row r="596" spans="1:5">
      <c r="A596" t="s">
        <v>9546</v>
      </c>
      <c r="B596" t="s">
        <v>9547</v>
      </c>
      <c r="C596">
        <v>4700605732.4499998</v>
      </c>
      <c r="D596">
        <v>5030201</v>
      </c>
      <c r="E596" t="s">
        <v>72</v>
      </c>
    </row>
    <row r="597" spans="1:5">
      <c r="A597" t="s">
        <v>9548</v>
      </c>
      <c r="B597" t="s">
        <v>9549</v>
      </c>
      <c r="C597">
        <v>3669741606.1100001</v>
      </c>
      <c r="D597">
        <v>5030202</v>
      </c>
      <c r="E597" t="s">
        <v>72</v>
      </c>
    </row>
    <row r="598" spans="1:5">
      <c r="A598" t="s">
        <v>9550</v>
      </c>
      <c r="B598" t="s">
        <v>9551</v>
      </c>
      <c r="C598">
        <v>5981560551.5600004</v>
      </c>
      <c r="D598">
        <v>5030203</v>
      </c>
      <c r="E598" t="s">
        <v>72</v>
      </c>
    </row>
    <row r="599" spans="1:5">
      <c r="A599" t="s">
        <v>9552</v>
      </c>
      <c r="B599" t="s">
        <v>9553</v>
      </c>
      <c r="C599">
        <v>3098262573.02</v>
      </c>
      <c r="D599">
        <v>5030204</v>
      </c>
      <c r="E599" t="s">
        <v>72</v>
      </c>
    </row>
    <row r="600" spans="1:5">
      <c r="A600" t="s">
        <v>9554</v>
      </c>
      <c r="B600" t="s">
        <v>9555</v>
      </c>
      <c r="C600">
        <v>6720144505.3100004</v>
      </c>
      <c r="D600">
        <v>5040001</v>
      </c>
      <c r="E600" t="s">
        <v>72</v>
      </c>
    </row>
    <row r="601" spans="1:5">
      <c r="A601" t="s">
        <v>9556</v>
      </c>
      <c r="B601" t="s">
        <v>9557</v>
      </c>
      <c r="C601">
        <v>2603008182.1100001</v>
      </c>
      <c r="D601">
        <v>5040002</v>
      </c>
      <c r="E601" t="s">
        <v>72</v>
      </c>
    </row>
    <row r="602" spans="1:5">
      <c r="A602" t="s">
        <v>9558</v>
      </c>
      <c r="B602" t="s">
        <v>9559</v>
      </c>
      <c r="C602">
        <v>3239889929.1799998</v>
      </c>
      <c r="D602">
        <v>5040003</v>
      </c>
      <c r="E602" t="s">
        <v>72</v>
      </c>
    </row>
    <row r="603" spans="1:5">
      <c r="A603" t="s">
        <v>9560</v>
      </c>
      <c r="B603" t="s">
        <v>9561</v>
      </c>
      <c r="C603">
        <v>4056083534.5999999</v>
      </c>
      <c r="D603">
        <v>5040004</v>
      </c>
      <c r="E603" t="s">
        <v>72</v>
      </c>
    </row>
    <row r="604" spans="1:5">
      <c r="A604" t="s">
        <v>9562</v>
      </c>
      <c r="B604" t="s">
        <v>9563</v>
      </c>
      <c r="C604">
        <v>2210150262.0500002</v>
      </c>
      <c r="D604">
        <v>5040005</v>
      </c>
      <c r="E604" t="s">
        <v>72</v>
      </c>
    </row>
    <row r="605" spans="1:5">
      <c r="A605" t="s">
        <v>9564</v>
      </c>
      <c r="B605" t="s">
        <v>9565</v>
      </c>
      <c r="C605">
        <v>2020140592.6600001</v>
      </c>
      <c r="D605">
        <v>5040006</v>
      </c>
      <c r="E605" t="s">
        <v>72</v>
      </c>
    </row>
    <row r="606" spans="1:5">
      <c r="A606" t="s">
        <v>9566</v>
      </c>
      <c r="B606" t="s">
        <v>9567</v>
      </c>
      <c r="C606">
        <v>7620598590.0900002</v>
      </c>
      <c r="D606">
        <v>5050001</v>
      </c>
      <c r="E606" t="s">
        <v>72</v>
      </c>
    </row>
    <row r="607" spans="1:5">
      <c r="A607" t="s">
        <v>9568</v>
      </c>
      <c r="B607" t="s">
        <v>9569</v>
      </c>
      <c r="C607">
        <v>4351577824.1599998</v>
      </c>
      <c r="D607">
        <v>5050002</v>
      </c>
      <c r="E607" t="s">
        <v>72</v>
      </c>
    </row>
    <row r="608" spans="1:5">
      <c r="A608" t="s">
        <v>9570</v>
      </c>
      <c r="B608" t="s">
        <v>9571</v>
      </c>
      <c r="C608">
        <v>4260408819.8600001</v>
      </c>
      <c r="D608">
        <v>5050003</v>
      </c>
      <c r="E608" t="s">
        <v>72</v>
      </c>
    </row>
    <row r="609" spans="1:5">
      <c r="A609" t="s">
        <v>9572</v>
      </c>
      <c r="B609" t="s">
        <v>9573</v>
      </c>
      <c r="C609">
        <v>1790984653.4200001</v>
      </c>
      <c r="D609">
        <v>5050004</v>
      </c>
      <c r="E609" t="s">
        <v>72</v>
      </c>
    </row>
    <row r="610" spans="1:5">
      <c r="A610" t="s">
        <v>9574</v>
      </c>
      <c r="B610" t="s">
        <v>9575</v>
      </c>
      <c r="C610">
        <v>3679959138.7399998</v>
      </c>
      <c r="D610">
        <v>5050005</v>
      </c>
      <c r="E610" t="s">
        <v>72</v>
      </c>
    </row>
    <row r="611" spans="1:5">
      <c r="A611" t="s">
        <v>9576</v>
      </c>
      <c r="B611" t="s">
        <v>9577</v>
      </c>
      <c r="C611">
        <v>1344253484.21</v>
      </c>
      <c r="D611">
        <v>5050006</v>
      </c>
      <c r="E611" t="s">
        <v>72</v>
      </c>
    </row>
    <row r="612" spans="1:5">
      <c r="A612" t="s">
        <v>9578</v>
      </c>
      <c r="B612" t="s">
        <v>9579</v>
      </c>
      <c r="C612">
        <v>3970965708.75</v>
      </c>
      <c r="D612">
        <v>5050007</v>
      </c>
      <c r="E612" t="s">
        <v>72</v>
      </c>
    </row>
    <row r="613" spans="1:5">
      <c r="A613" t="s">
        <v>9580</v>
      </c>
      <c r="B613" t="s">
        <v>9581</v>
      </c>
      <c r="C613">
        <v>2393906740.1799998</v>
      </c>
      <c r="D613">
        <v>5050008</v>
      </c>
      <c r="E613" t="s">
        <v>72</v>
      </c>
    </row>
    <row r="614" spans="1:5">
      <c r="A614" t="s">
        <v>9582</v>
      </c>
      <c r="B614" t="s">
        <v>9583</v>
      </c>
      <c r="C614">
        <v>2311216850.8499999</v>
      </c>
      <c r="D614">
        <v>5050009</v>
      </c>
      <c r="E614" t="s">
        <v>72</v>
      </c>
    </row>
    <row r="615" spans="1:5">
      <c r="A615" t="s">
        <v>9584</v>
      </c>
      <c r="B615" t="s">
        <v>9585</v>
      </c>
      <c r="C615">
        <v>8277104590.8100004</v>
      </c>
      <c r="D615">
        <v>5060001</v>
      </c>
      <c r="E615" t="s">
        <v>72</v>
      </c>
    </row>
    <row r="616" spans="1:5">
      <c r="A616" t="s">
        <v>9586</v>
      </c>
      <c r="B616" t="s">
        <v>9587</v>
      </c>
      <c r="C616">
        <v>5633387907.3800001</v>
      </c>
      <c r="D616">
        <v>5060002</v>
      </c>
      <c r="E616" t="s">
        <v>72</v>
      </c>
    </row>
    <row r="617" spans="1:5">
      <c r="A617" t="s">
        <v>9588</v>
      </c>
      <c r="B617" t="s">
        <v>9589</v>
      </c>
      <c r="C617">
        <v>2956236086.3699999</v>
      </c>
      <c r="D617">
        <v>5060003</v>
      </c>
      <c r="E617" t="s">
        <v>72</v>
      </c>
    </row>
    <row r="618" spans="1:5">
      <c r="A618" t="s">
        <v>9590</v>
      </c>
      <c r="B618" t="s">
        <v>9591</v>
      </c>
      <c r="C618">
        <v>2434045566.25</v>
      </c>
      <c r="D618">
        <v>5070101</v>
      </c>
      <c r="E618" t="s">
        <v>72</v>
      </c>
    </row>
    <row r="619" spans="1:5">
      <c r="A619" t="s">
        <v>9592</v>
      </c>
      <c r="B619" t="s">
        <v>9593</v>
      </c>
      <c r="C619">
        <v>1916990825.8099999</v>
      </c>
      <c r="D619">
        <v>5070102</v>
      </c>
      <c r="E619" t="s">
        <v>72</v>
      </c>
    </row>
    <row r="620" spans="1:5">
      <c r="A620" t="s">
        <v>9594</v>
      </c>
      <c r="B620" t="s">
        <v>9595</v>
      </c>
      <c r="C620">
        <v>4030392736.4499998</v>
      </c>
      <c r="D620">
        <v>5070201</v>
      </c>
      <c r="E620" t="s">
        <v>72</v>
      </c>
    </row>
    <row r="621" spans="1:5">
      <c r="A621" t="s">
        <v>9596</v>
      </c>
      <c r="B621" t="s">
        <v>9597</v>
      </c>
      <c r="C621">
        <v>3141366140.0300002</v>
      </c>
      <c r="D621">
        <v>5070202</v>
      </c>
      <c r="E621" t="s">
        <v>72</v>
      </c>
    </row>
    <row r="622" spans="1:5">
      <c r="A622" t="s">
        <v>9598</v>
      </c>
      <c r="B622" t="s">
        <v>9599</v>
      </c>
      <c r="C622">
        <v>2884082734.1399999</v>
      </c>
      <c r="D622">
        <v>5070203</v>
      </c>
      <c r="E622" t="s">
        <v>72</v>
      </c>
    </row>
    <row r="623" spans="1:5">
      <c r="A623" t="s">
        <v>3198</v>
      </c>
      <c r="B623" t="s">
        <v>9600</v>
      </c>
      <c r="C623">
        <v>1062987046.24</v>
      </c>
      <c r="D623">
        <v>5070204</v>
      </c>
      <c r="E623" t="s">
        <v>72</v>
      </c>
    </row>
    <row r="624" spans="1:5">
      <c r="A624" t="s">
        <v>9601</v>
      </c>
      <c r="B624" t="s">
        <v>9602</v>
      </c>
      <c r="C624">
        <v>6506684600.2200003</v>
      </c>
      <c r="D624">
        <v>5080001</v>
      </c>
      <c r="E624" t="s">
        <v>72</v>
      </c>
    </row>
    <row r="625" spans="1:5">
      <c r="A625" t="s">
        <v>9603</v>
      </c>
      <c r="B625" t="s">
        <v>9604</v>
      </c>
      <c r="C625">
        <v>3576604782.5999999</v>
      </c>
      <c r="D625">
        <v>5080002</v>
      </c>
      <c r="E625" t="s">
        <v>72</v>
      </c>
    </row>
    <row r="626" spans="1:5">
      <c r="A626" t="s">
        <v>9605</v>
      </c>
      <c r="B626" t="s">
        <v>9606</v>
      </c>
      <c r="C626">
        <v>3816992084.9000001</v>
      </c>
      <c r="D626">
        <v>5080003</v>
      </c>
      <c r="E626" t="s">
        <v>60</v>
      </c>
    </row>
    <row r="627" spans="1:5">
      <c r="A627" t="s">
        <v>9607</v>
      </c>
      <c r="B627" t="s">
        <v>9608</v>
      </c>
      <c r="C627">
        <v>3778868653.1999998</v>
      </c>
      <c r="D627">
        <v>5090101</v>
      </c>
      <c r="E627" t="s">
        <v>72</v>
      </c>
    </row>
    <row r="628" spans="1:5">
      <c r="A628" t="s">
        <v>9609</v>
      </c>
      <c r="B628" t="s">
        <v>9610</v>
      </c>
      <c r="C628">
        <v>1145640294.8</v>
      </c>
      <c r="D628">
        <v>5090102</v>
      </c>
      <c r="E628" t="s">
        <v>72</v>
      </c>
    </row>
    <row r="629" spans="1:5">
      <c r="A629" t="s">
        <v>9611</v>
      </c>
      <c r="B629" t="s">
        <v>9612</v>
      </c>
      <c r="C629">
        <v>2610037697.1599998</v>
      </c>
      <c r="D629">
        <v>5090103</v>
      </c>
      <c r="E629" t="s">
        <v>72</v>
      </c>
    </row>
    <row r="630" spans="1:5">
      <c r="A630" t="s">
        <v>9613</v>
      </c>
      <c r="B630" t="s">
        <v>9614</v>
      </c>
      <c r="C630">
        <v>1875787505.22</v>
      </c>
      <c r="D630">
        <v>5090104</v>
      </c>
      <c r="E630" t="s">
        <v>72</v>
      </c>
    </row>
    <row r="631" spans="1:5">
      <c r="A631" t="s">
        <v>9615</v>
      </c>
      <c r="B631" t="s">
        <v>9616</v>
      </c>
      <c r="C631">
        <v>5438855870.2299995</v>
      </c>
      <c r="D631">
        <v>5090201</v>
      </c>
      <c r="E631" t="s">
        <v>72</v>
      </c>
    </row>
    <row r="632" spans="1:5">
      <c r="A632" t="s">
        <v>9617</v>
      </c>
      <c r="B632" t="s">
        <v>9618</v>
      </c>
      <c r="C632">
        <v>4552889996.6400003</v>
      </c>
      <c r="D632">
        <v>5090202</v>
      </c>
      <c r="E632" t="s">
        <v>72</v>
      </c>
    </row>
    <row r="633" spans="1:5">
      <c r="A633" t="s">
        <v>9619</v>
      </c>
      <c r="B633" t="s">
        <v>9620</v>
      </c>
      <c r="C633">
        <v>3653104670.9000001</v>
      </c>
      <c r="D633">
        <v>5090203</v>
      </c>
      <c r="E633" t="s">
        <v>60</v>
      </c>
    </row>
    <row r="634" spans="1:5">
      <c r="A634" t="s">
        <v>9564</v>
      </c>
      <c r="B634" t="s">
        <v>9621</v>
      </c>
      <c r="C634">
        <v>7196368864.1700001</v>
      </c>
      <c r="D634">
        <v>5100101</v>
      </c>
      <c r="E634" t="s">
        <v>72</v>
      </c>
    </row>
    <row r="635" spans="1:5">
      <c r="A635" t="s">
        <v>9622</v>
      </c>
      <c r="B635" t="s">
        <v>9623</v>
      </c>
      <c r="C635">
        <v>2401483854.1199999</v>
      </c>
      <c r="D635">
        <v>5100102</v>
      </c>
      <c r="E635" t="s">
        <v>72</v>
      </c>
    </row>
    <row r="636" spans="1:5">
      <c r="A636" t="s">
        <v>9624</v>
      </c>
      <c r="B636" t="s">
        <v>9625</v>
      </c>
      <c r="C636">
        <v>3428884057.5500002</v>
      </c>
      <c r="D636">
        <v>5100201</v>
      </c>
      <c r="E636" t="s">
        <v>72</v>
      </c>
    </row>
    <row r="637" spans="1:5">
      <c r="A637" t="s">
        <v>9626</v>
      </c>
      <c r="B637" t="s">
        <v>9627</v>
      </c>
      <c r="C637">
        <v>1448164493.8800001</v>
      </c>
      <c r="D637">
        <v>5100202</v>
      </c>
      <c r="E637" t="s">
        <v>72</v>
      </c>
    </row>
    <row r="638" spans="1:5">
      <c r="A638" t="s">
        <v>9628</v>
      </c>
      <c r="B638" t="s">
        <v>9629</v>
      </c>
      <c r="C638">
        <v>1937287677.47</v>
      </c>
      <c r="D638">
        <v>5100203</v>
      </c>
      <c r="E638" t="s">
        <v>72</v>
      </c>
    </row>
    <row r="639" spans="1:5">
      <c r="A639" t="s">
        <v>9630</v>
      </c>
      <c r="B639" t="s">
        <v>9631</v>
      </c>
      <c r="C639">
        <v>2832792443.4299998</v>
      </c>
      <c r="D639">
        <v>5100204</v>
      </c>
      <c r="E639" t="s">
        <v>72</v>
      </c>
    </row>
    <row r="640" spans="1:5">
      <c r="A640" t="s">
        <v>9632</v>
      </c>
      <c r="B640" t="s">
        <v>9633</v>
      </c>
      <c r="C640">
        <v>8393847257.3100004</v>
      </c>
      <c r="D640">
        <v>5100205</v>
      </c>
      <c r="E640" t="s">
        <v>59</v>
      </c>
    </row>
    <row r="641" spans="1:5">
      <c r="A641" t="s">
        <v>9634</v>
      </c>
      <c r="B641" t="s">
        <v>9635</v>
      </c>
      <c r="C641">
        <v>8133873064.9099998</v>
      </c>
      <c r="D641">
        <v>5110001</v>
      </c>
      <c r="E641" t="s">
        <v>72</v>
      </c>
    </row>
    <row r="642" spans="1:5">
      <c r="A642" t="s">
        <v>9636</v>
      </c>
      <c r="B642" t="s">
        <v>9637</v>
      </c>
      <c r="C642">
        <v>5866421571.3500004</v>
      </c>
      <c r="D642">
        <v>5110002</v>
      </c>
      <c r="E642" t="s">
        <v>91</v>
      </c>
    </row>
    <row r="643" spans="1:5">
      <c r="A643" t="s">
        <v>9638</v>
      </c>
      <c r="B643" t="s">
        <v>9639</v>
      </c>
      <c r="C643">
        <v>2661482807.5300002</v>
      </c>
      <c r="D643">
        <v>5110003</v>
      </c>
      <c r="E643" t="s">
        <v>91</v>
      </c>
    </row>
    <row r="644" spans="1:5">
      <c r="A644" t="s">
        <v>9640</v>
      </c>
      <c r="B644" t="s">
        <v>9641</v>
      </c>
      <c r="C644">
        <v>2799618361.7600002</v>
      </c>
      <c r="D644">
        <v>5110004</v>
      </c>
      <c r="E644" t="s">
        <v>60</v>
      </c>
    </row>
    <row r="645" spans="1:5">
      <c r="A645" t="s">
        <v>9642</v>
      </c>
      <c r="B645" t="s">
        <v>9643</v>
      </c>
      <c r="C645">
        <v>2390707322.6700001</v>
      </c>
      <c r="D645">
        <v>5110005</v>
      </c>
      <c r="E645" t="s">
        <v>60</v>
      </c>
    </row>
    <row r="646" spans="1:5">
      <c r="A646" t="s">
        <v>9644</v>
      </c>
      <c r="B646" t="s">
        <v>9645</v>
      </c>
      <c r="C646">
        <v>2064755130.3199999</v>
      </c>
      <c r="D646">
        <v>5110006</v>
      </c>
      <c r="E646" t="s">
        <v>59</v>
      </c>
    </row>
    <row r="647" spans="1:5">
      <c r="A647" t="s">
        <v>9646</v>
      </c>
      <c r="B647" t="s">
        <v>9647</v>
      </c>
      <c r="C647">
        <v>4230048382.9899998</v>
      </c>
      <c r="D647">
        <v>5120101</v>
      </c>
      <c r="E647" t="s">
        <v>72</v>
      </c>
    </row>
    <row r="648" spans="1:5">
      <c r="A648" t="s">
        <v>9648</v>
      </c>
      <c r="B648" t="s">
        <v>9649</v>
      </c>
      <c r="C648">
        <v>1450702426.95</v>
      </c>
      <c r="D648">
        <v>5120102</v>
      </c>
      <c r="E648" t="s">
        <v>72</v>
      </c>
    </row>
    <row r="649" spans="1:5">
      <c r="A649" t="s">
        <v>9650</v>
      </c>
      <c r="B649" t="s">
        <v>9651</v>
      </c>
      <c r="C649">
        <v>2114939696.6900001</v>
      </c>
      <c r="D649">
        <v>5120103</v>
      </c>
      <c r="E649" t="s">
        <v>72</v>
      </c>
    </row>
    <row r="650" spans="1:5">
      <c r="A650" t="s">
        <v>9652</v>
      </c>
      <c r="B650" t="s">
        <v>9653</v>
      </c>
      <c r="C650">
        <v>2112878374.5999999</v>
      </c>
      <c r="D650">
        <v>5120104</v>
      </c>
      <c r="E650" t="s">
        <v>60</v>
      </c>
    </row>
    <row r="651" spans="1:5">
      <c r="A651" t="s">
        <v>9652</v>
      </c>
      <c r="B651" t="s">
        <v>9653</v>
      </c>
      <c r="C651">
        <v>2112878374.5999999</v>
      </c>
      <c r="D651">
        <v>5120104</v>
      </c>
      <c r="E651" t="s">
        <v>72</v>
      </c>
    </row>
    <row r="652" spans="1:5">
      <c r="A652" t="s">
        <v>9654</v>
      </c>
      <c r="B652" t="s">
        <v>9655</v>
      </c>
      <c r="C652">
        <v>1732773380.9000001</v>
      </c>
      <c r="D652">
        <v>5120105</v>
      </c>
      <c r="E652" t="s">
        <v>60</v>
      </c>
    </row>
    <row r="653" spans="1:5">
      <c r="A653" t="s">
        <v>9654</v>
      </c>
      <c r="B653" t="s">
        <v>9655</v>
      </c>
      <c r="C653">
        <v>1732773380.9000001</v>
      </c>
      <c r="D653">
        <v>5120105</v>
      </c>
      <c r="E653" t="s">
        <v>72</v>
      </c>
    </row>
    <row r="654" spans="1:5">
      <c r="A654" t="s">
        <v>9656</v>
      </c>
      <c r="B654" t="s">
        <v>9657</v>
      </c>
      <c r="C654">
        <v>5049451737.8599997</v>
      </c>
      <c r="D654">
        <v>5120106</v>
      </c>
      <c r="E654" t="s">
        <v>60</v>
      </c>
    </row>
    <row r="655" spans="1:5">
      <c r="A655" t="s">
        <v>9658</v>
      </c>
      <c r="B655" t="s">
        <v>9659</v>
      </c>
      <c r="C655">
        <v>2084394469.5799999</v>
      </c>
      <c r="D655">
        <v>5120107</v>
      </c>
      <c r="E655" t="s">
        <v>60</v>
      </c>
    </row>
    <row r="656" spans="1:5">
      <c r="A656" t="s">
        <v>9660</v>
      </c>
      <c r="B656" t="s">
        <v>9661</v>
      </c>
      <c r="C656">
        <v>5891512695.7299995</v>
      </c>
      <c r="D656">
        <v>5120108</v>
      </c>
      <c r="E656" t="s">
        <v>60</v>
      </c>
    </row>
    <row r="657" spans="1:5">
      <c r="A657" t="s">
        <v>9662</v>
      </c>
      <c r="B657" t="s">
        <v>9663</v>
      </c>
      <c r="C657">
        <v>3708426750.5999999</v>
      </c>
      <c r="D657">
        <v>5120109</v>
      </c>
      <c r="E657" t="s">
        <v>60</v>
      </c>
    </row>
    <row r="658" spans="1:5">
      <c r="A658" t="s">
        <v>9664</v>
      </c>
      <c r="B658" t="s">
        <v>9665</v>
      </c>
      <c r="C658">
        <v>2101235202.4300001</v>
      </c>
      <c r="D658">
        <v>5120110</v>
      </c>
      <c r="E658" t="s">
        <v>60</v>
      </c>
    </row>
    <row r="659" spans="1:5">
      <c r="A659" t="s">
        <v>9664</v>
      </c>
      <c r="B659" t="s">
        <v>9665</v>
      </c>
      <c r="C659">
        <v>2101235202.4300001</v>
      </c>
      <c r="D659">
        <v>5120110</v>
      </c>
      <c r="E659" t="s">
        <v>72</v>
      </c>
    </row>
    <row r="660" spans="1:5">
      <c r="A660" t="s">
        <v>9666</v>
      </c>
      <c r="B660" t="s">
        <v>9667</v>
      </c>
      <c r="C660">
        <v>5252934435.0900002</v>
      </c>
      <c r="D660">
        <v>5120111</v>
      </c>
      <c r="E660" t="s">
        <v>60</v>
      </c>
    </row>
    <row r="661" spans="1:5">
      <c r="A661" t="s">
        <v>9668</v>
      </c>
      <c r="B661" t="s">
        <v>9669</v>
      </c>
      <c r="C661">
        <v>6308816329.5</v>
      </c>
      <c r="D661">
        <v>5120112</v>
      </c>
      <c r="E661" t="s">
        <v>60</v>
      </c>
    </row>
    <row r="662" spans="1:5">
      <c r="A662" t="s">
        <v>9670</v>
      </c>
      <c r="B662" t="s">
        <v>9671</v>
      </c>
      <c r="C662">
        <v>3396619639.75</v>
      </c>
      <c r="D662">
        <v>5120113</v>
      </c>
      <c r="E662" t="s">
        <v>60</v>
      </c>
    </row>
    <row r="663" spans="1:5">
      <c r="A663" t="s">
        <v>9672</v>
      </c>
      <c r="B663" t="s">
        <v>9673</v>
      </c>
      <c r="C663">
        <v>5547815785.4200001</v>
      </c>
      <c r="D663">
        <v>5120114</v>
      </c>
      <c r="E663" t="s">
        <v>60</v>
      </c>
    </row>
    <row r="664" spans="1:5">
      <c r="A664" t="s">
        <v>9674</v>
      </c>
      <c r="B664" t="s">
        <v>9675</v>
      </c>
      <c r="C664">
        <v>2750767002.0700002</v>
      </c>
      <c r="D664">
        <v>5120115</v>
      </c>
      <c r="E664" t="s">
        <v>60</v>
      </c>
    </row>
    <row r="665" spans="1:5">
      <c r="A665" t="s">
        <v>9676</v>
      </c>
      <c r="B665" t="s">
        <v>9677</v>
      </c>
      <c r="C665">
        <v>7047766158.6400003</v>
      </c>
      <c r="D665">
        <v>5120201</v>
      </c>
      <c r="E665" t="s">
        <v>60</v>
      </c>
    </row>
    <row r="666" spans="1:5">
      <c r="A666" t="s">
        <v>9678</v>
      </c>
      <c r="B666" t="s">
        <v>9679</v>
      </c>
      <c r="C666">
        <v>4333855712.6099997</v>
      </c>
      <c r="D666">
        <v>5120202</v>
      </c>
      <c r="E666" t="s">
        <v>60</v>
      </c>
    </row>
    <row r="667" spans="1:5">
      <c r="A667" t="s">
        <v>9652</v>
      </c>
      <c r="B667" t="s">
        <v>9680</v>
      </c>
      <c r="C667">
        <v>3128582008.75</v>
      </c>
      <c r="D667">
        <v>5120203</v>
      </c>
      <c r="E667" t="s">
        <v>60</v>
      </c>
    </row>
    <row r="668" spans="1:5">
      <c r="A668" t="s">
        <v>9681</v>
      </c>
      <c r="B668" t="s">
        <v>9682</v>
      </c>
      <c r="C668">
        <v>3018632635.4099998</v>
      </c>
      <c r="D668">
        <v>5120204</v>
      </c>
      <c r="E668" t="s">
        <v>60</v>
      </c>
    </row>
    <row r="669" spans="1:5">
      <c r="A669" t="s">
        <v>9683</v>
      </c>
      <c r="B669" t="s">
        <v>9684</v>
      </c>
      <c r="C669">
        <v>1548958978.3900001</v>
      </c>
      <c r="D669">
        <v>5120205</v>
      </c>
      <c r="E669" t="s">
        <v>60</v>
      </c>
    </row>
    <row r="670" spans="1:5">
      <c r="A670" t="s">
        <v>9685</v>
      </c>
      <c r="B670" t="s">
        <v>9686</v>
      </c>
      <c r="C670">
        <v>2102740443.8099999</v>
      </c>
      <c r="D670">
        <v>5120206</v>
      </c>
      <c r="E670" t="s">
        <v>60</v>
      </c>
    </row>
    <row r="671" spans="1:5">
      <c r="A671" t="s">
        <v>9687</v>
      </c>
      <c r="B671" t="s">
        <v>9688</v>
      </c>
      <c r="C671">
        <v>2953711455.0300002</v>
      </c>
      <c r="D671">
        <v>5120207</v>
      </c>
      <c r="E671" t="s">
        <v>60</v>
      </c>
    </row>
    <row r="672" spans="1:5">
      <c r="A672" t="s">
        <v>9689</v>
      </c>
      <c r="B672" t="s">
        <v>9690</v>
      </c>
      <c r="C672">
        <v>5254173190.4099998</v>
      </c>
      <c r="D672">
        <v>5120208</v>
      </c>
      <c r="E672" t="s">
        <v>60</v>
      </c>
    </row>
    <row r="673" spans="1:5">
      <c r="A673" t="s">
        <v>9691</v>
      </c>
      <c r="B673" t="s">
        <v>9692</v>
      </c>
      <c r="C673">
        <v>2231748901.54</v>
      </c>
      <c r="D673">
        <v>5120209</v>
      </c>
      <c r="E673" t="s">
        <v>60</v>
      </c>
    </row>
    <row r="674" spans="1:5">
      <c r="A674" t="s">
        <v>9693</v>
      </c>
      <c r="B674" t="s">
        <v>9694</v>
      </c>
      <c r="C674">
        <v>6038401143.6099997</v>
      </c>
      <c r="D674">
        <v>5130101</v>
      </c>
      <c r="E674" t="s">
        <v>72</v>
      </c>
    </row>
    <row r="675" spans="1:5">
      <c r="A675" t="s">
        <v>9695</v>
      </c>
      <c r="B675" t="s">
        <v>9696</v>
      </c>
      <c r="C675">
        <v>1977511658.0699999</v>
      </c>
      <c r="D675">
        <v>5130102</v>
      </c>
      <c r="E675" t="s">
        <v>72</v>
      </c>
    </row>
    <row r="676" spans="1:5">
      <c r="A676" t="s">
        <v>9697</v>
      </c>
      <c r="B676" t="s">
        <v>9698</v>
      </c>
      <c r="C676">
        <v>4874848328.4200001</v>
      </c>
      <c r="D676">
        <v>5130103</v>
      </c>
      <c r="E676" t="s">
        <v>72</v>
      </c>
    </row>
    <row r="677" spans="1:5">
      <c r="A677" t="s">
        <v>9699</v>
      </c>
      <c r="B677" t="s">
        <v>9700</v>
      </c>
      <c r="C677">
        <v>3581063816.77</v>
      </c>
      <c r="D677">
        <v>5130104</v>
      </c>
      <c r="E677" t="s">
        <v>91</v>
      </c>
    </row>
    <row r="678" spans="1:5">
      <c r="A678" t="s">
        <v>9701</v>
      </c>
      <c r="B678" t="s">
        <v>9702</v>
      </c>
      <c r="C678">
        <v>2452647174.3800001</v>
      </c>
      <c r="D678">
        <v>5130105</v>
      </c>
      <c r="E678" t="s">
        <v>91</v>
      </c>
    </row>
    <row r="679" spans="1:5">
      <c r="A679" t="s">
        <v>9703</v>
      </c>
      <c r="B679" t="s">
        <v>9704</v>
      </c>
      <c r="C679">
        <v>2063966067.45</v>
      </c>
      <c r="D679">
        <v>5130106</v>
      </c>
      <c r="E679" t="s">
        <v>91</v>
      </c>
    </row>
    <row r="680" spans="1:5">
      <c r="A680" t="s">
        <v>9705</v>
      </c>
      <c r="B680" t="s">
        <v>9706</v>
      </c>
      <c r="C680">
        <v>2039105557.47</v>
      </c>
      <c r="D680">
        <v>5130107</v>
      </c>
      <c r="E680" t="s">
        <v>91</v>
      </c>
    </row>
    <row r="681" spans="1:5">
      <c r="A681" t="s">
        <v>9707</v>
      </c>
      <c r="B681" t="s">
        <v>9708</v>
      </c>
      <c r="C681">
        <v>4653882340.6300001</v>
      </c>
      <c r="D681">
        <v>5130108</v>
      </c>
      <c r="E681" t="s">
        <v>91</v>
      </c>
    </row>
    <row r="682" spans="1:5">
      <c r="A682" t="s">
        <v>9709</v>
      </c>
      <c r="B682" t="s">
        <v>9710</v>
      </c>
      <c r="C682">
        <v>2552946867.0100002</v>
      </c>
      <c r="D682">
        <v>5130201</v>
      </c>
      <c r="E682" t="s">
        <v>91</v>
      </c>
    </row>
    <row r="683" spans="1:5">
      <c r="A683" t="s">
        <v>9711</v>
      </c>
      <c r="B683" t="s">
        <v>9712</v>
      </c>
      <c r="C683">
        <v>1676908385.0899999</v>
      </c>
      <c r="D683">
        <v>5130202</v>
      </c>
      <c r="E683" t="s">
        <v>91</v>
      </c>
    </row>
    <row r="684" spans="1:5">
      <c r="A684" t="s">
        <v>9713</v>
      </c>
      <c r="B684" t="s">
        <v>9714</v>
      </c>
      <c r="C684">
        <v>2423477752.04</v>
      </c>
      <c r="D684">
        <v>5130203</v>
      </c>
      <c r="E684" t="s">
        <v>91</v>
      </c>
    </row>
    <row r="685" spans="1:5">
      <c r="A685" t="s">
        <v>9715</v>
      </c>
      <c r="B685" t="s">
        <v>9716</v>
      </c>
      <c r="C685">
        <v>2245661240.0100002</v>
      </c>
      <c r="D685">
        <v>5130204</v>
      </c>
      <c r="E685" t="s">
        <v>91</v>
      </c>
    </row>
    <row r="686" spans="1:5">
      <c r="A686" t="s">
        <v>9717</v>
      </c>
      <c r="B686" t="s">
        <v>9718</v>
      </c>
      <c r="C686">
        <v>6044544630.1899996</v>
      </c>
      <c r="D686">
        <v>5130205</v>
      </c>
      <c r="E686" t="s">
        <v>91</v>
      </c>
    </row>
    <row r="687" spans="1:5">
      <c r="A687" t="s">
        <v>9719</v>
      </c>
      <c r="B687" t="s">
        <v>9720</v>
      </c>
      <c r="C687">
        <v>3765109478.54</v>
      </c>
      <c r="D687">
        <v>5130206</v>
      </c>
      <c r="E687" t="s">
        <v>91</v>
      </c>
    </row>
    <row r="688" spans="1:5">
      <c r="A688" t="s">
        <v>9721</v>
      </c>
      <c r="B688" t="s">
        <v>9722</v>
      </c>
      <c r="C688">
        <v>3267373717.3800001</v>
      </c>
      <c r="D688">
        <v>5140101</v>
      </c>
      <c r="E688" t="s">
        <v>60</v>
      </c>
    </row>
    <row r="689" spans="1:5">
      <c r="A689" t="s">
        <v>9723</v>
      </c>
      <c r="B689" t="s">
        <v>9724</v>
      </c>
      <c r="C689">
        <v>3805287391.6300001</v>
      </c>
      <c r="D689">
        <v>5140102</v>
      </c>
      <c r="E689" t="s">
        <v>72</v>
      </c>
    </row>
    <row r="690" spans="1:5">
      <c r="A690" t="s">
        <v>9725</v>
      </c>
      <c r="B690" t="s">
        <v>9726</v>
      </c>
      <c r="C690">
        <v>3754208863.1900001</v>
      </c>
      <c r="D690">
        <v>5140103</v>
      </c>
      <c r="E690" t="s">
        <v>72</v>
      </c>
    </row>
    <row r="691" spans="1:5">
      <c r="A691" t="s">
        <v>9727</v>
      </c>
      <c r="B691" t="s">
        <v>9728</v>
      </c>
      <c r="C691">
        <v>4916319449.3900003</v>
      </c>
      <c r="D691">
        <v>5140104</v>
      </c>
      <c r="E691" t="s">
        <v>60</v>
      </c>
    </row>
    <row r="692" spans="1:5">
      <c r="A692" t="s">
        <v>9729</v>
      </c>
      <c r="B692" t="s">
        <v>9730</v>
      </c>
      <c r="C692">
        <v>3613671616.1900001</v>
      </c>
      <c r="D692">
        <v>5140201</v>
      </c>
      <c r="E692" t="s">
        <v>60</v>
      </c>
    </row>
    <row r="693" spans="1:5">
      <c r="A693" t="s">
        <v>9731</v>
      </c>
      <c r="B693" t="s">
        <v>9732</v>
      </c>
      <c r="C693">
        <v>2686609831.5300002</v>
      </c>
      <c r="D693">
        <v>5140202</v>
      </c>
      <c r="E693" t="s">
        <v>60</v>
      </c>
    </row>
    <row r="694" spans="1:5">
      <c r="A694" t="s">
        <v>9733</v>
      </c>
      <c r="B694" t="s">
        <v>9734</v>
      </c>
      <c r="C694">
        <v>2706828978.0999999</v>
      </c>
      <c r="D694">
        <v>5140203</v>
      </c>
      <c r="E694" t="s">
        <v>60</v>
      </c>
    </row>
    <row r="695" spans="1:5">
      <c r="A695" t="s">
        <v>9735</v>
      </c>
      <c r="B695" t="s">
        <v>9736</v>
      </c>
      <c r="C695">
        <v>3049353716.8600001</v>
      </c>
      <c r="D695">
        <v>5140204</v>
      </c>
      <c r="E695" t="s">
        <v>60</v>
      </c>
    </row>
    <row r="696" spans="1:5">
      <c r="A696" t="s">
        <v>9737</v>
      </c>
      <c r="B696" t="s">
        <v>9738</v>
      </c>
      <c r="C696">
        <v>2442044314.23</v>
      </c>
      <c r="D696">
        <v>5140205</v>
      </c>
      <c r="E696" t="s">
        <v>60</v>
      </c>
    </row>
    <row r="697" spans="1:5">
      <c r="A697" t="s">
        <v>9739</v>
      </c>
      <c r="B697" t="s">
        <v>9740</v>
      </c>
      <c r="C697">
        <v>2393127566.4899998</v>
      </c>
      <c r="D697">
        <v>5140206</v>
      </c>
      <c r="E697" t="s">
        <v>60</v>
      </c>
    </row>
    <row r="698" spans="1:5">
      <c r="A698" t="s">
        <v>9739</v>
      </c>
      <c r="B698" t="s">
        <v>9740</v>
      </c>
      <c r="C698">
        <v>2393127566.4899998</v>
      </c>
      <c r="D698">
        <v>5140206</v>
      </c>
      <c r="E698" t="s">
        <v>44</v>
      </c>
    </row>
    <row r="699" spans="1:5">
      <c r="A699" t="s">
        <v>9741</v>
      </c>
      <c r="B699" t="s">
        <v>9742</v>
      </c>
      <c r="C699">
        <v>1882220208.76</v>
      </c>
      <c r="D699">
        <v>6010101</v>
      </c>
      <c r="E699" t="s">
        <v>72</v>
      </c>
    </row>
    <row r="700" spans="1:5">
      <c r="A700" t="s">
        <v>9743</v>
      </c>
      <c r="B700" t="s">
        <v>9744</v>
      </c>
      <c r="C700">
        <v>3054444240.5799999</v>
      </c>
      <c r="D700">
        <v>6010102</v>
      </c>
      <c r="E700" t="s">
        <v>72</v>
      </c>
    </row>
    <row r="701" spans="1:5">
      <c r="A701" t="s">
        <v>9745</v>
      </c>
      <c r="B701" t="s">
        <v>9746</v>
      </c>
      <c r="C701">
        <v>2249024393.0999999</v>
      </c>
      <c r="D701">
        <v>6010103</v>
      </c>
      <c r="E701" t="s">
        <v>91</v>
      </c>
    </row>
    <row r="702" spans="1:5">
      <c r="A702" t="s">
        <v>9747</v>
      </c>
      <c r="B702" t="s">
        <v>9748</v>
      </c>
      <c r="C702">
        <v>2589966673.8600001</v>
      </c>
      <c r="D702">
        <v>6010104</v>
      </c>
      <c r="E702" t="s">
        <v>91</v>
      </c>
    </row>
    <row r="703" spans="1:5">
      <c r="A703" t="s">
        <v>9749</v>
      </c>
      <c r="B703" t="s">
        <v>9750</v>
      </c>
      <c r="C703">
        <v>4867731687.4099998</v>
      </c>
      <c r="D703">
        <v>6010105</v>
      </c>
      <c r="E703" t="s">
        <v>39</v>
      </c>
    </row>
    <row r="704" spans="1:5">
      <c r="A704" t="s">
        <v>9749</v>
      </c>
      <c r="B704" t="s">
        <v>9750</v>
      </c>
      <c r="C704">
        <v>4867731687.4099998</v>
      </c>
      <c r="D704">
        <v>6010105</v>
      </c>
      <c r="E704" t="s">
        <v>42</v>
      </c>
    </row>
    <row r="705" spans="1:5">
      <c r="A705" t="s">
        <v>9751</v>
      </c>
      <c r="B705" t="s">
        <v>9752</v>
      </c>
      <c r="C705">
        <v>1785601204.6099999</v>
      </c>
      <c r="D705">
        <v>6010106</v>
      </c>
      <c r="E705" t="s">
        <v>39</v>
      </c>
    </row>
    <row r="706" spans="1:5">
      <c r="A706" t="s">
        <v>9751</v>
      </c>
      <c r="B706" t="s">
        <v>9752</v>
      </c>
      <c r="C706">
        <v>1785601204.6099999</v>
      </c>
      <c r="D706">
        <v>6010106</v>
      </c>
      <c r="E706" t="s">
        <v>42</v>
      </c>
    </row>
    <row r="707" spans="1:5">
      <c r="A707" t="s">
        <v>9753</v>
      </c>
      <c r="B707" t="s">
        <v>9754</v>
      </c>
      <c r="C707">
        <v>2063043189.1500001</v>
      </c>
      <c r="D707">
        <v>6010107</v>
      </c>
      <c r="E707" t="s">
        <v>91</v>
      </c>
    </row>
    <row r="708" spans="1:5">
      <c r="A708" t="s">
        <v>9755</v>
      </c>
      <c r="B708" t="s">
        <v>9756</v>
      </c>
      <c r="C708">
        <v>4553981381.6199999</v>
      </c>
      <c r="D708">
        <v>6010108</v>
      </c>
      <c r="E708" t="s">
        <v>91</v>
      </c>
    </row>
    <row r="709" spans="1:5">
      <c r="A709" t="s">
        <v>9755</v>
      </c>
      <c r="B709" t="s">
        <v>9756</v>
      </c>
      <c r="C709">
        <v>4553981381.6199999</v>
      </c>
      <c r="D709">
        <v>6010108</v>
      </c>
      <c r="E709" t="s">
        <v>42</v>
      </c>
    </row>
    <row r="710" spans="1:5">
      <c r="A710" t="s">
        <v>9757</v>
      </c>
      <c r="B710" t="s">
        <v>9758</v>
      </c>
      <c r="C710">
        <v>3505888601.4200001</v>
      </c>
      <c r="D710">
        <v>6010201</v>
      </c>
      <c r="E710" t="s">
        <v>91</v>
      </c>
    </row>
    <row r="711" spans="1:5">
      <c r="A711" t="s">
        <v>9759</v>
      </c>
      <c r="B711" t="s">
        <v>9760</v>
      </c>
      <c r="C711">
        <v>2168552828.1500001</v>
      </c>
      <c r="D711">
        <v>6010202</v>
      </c>
      <c r="E711" t="s">
        <v>39</v>
      </c>
    </row>
    <row r="712" spans="1:5">
      <c r="A712" t="s">
        <v>5321</v>
      </c>
      <c r="B712" t="s">
        <v>9761</v>
      </c>
      <c r="C712">
        <v>1900622167.8099999</v>
      </c>
      <c r="D712">
        <v>6010203</v>
      </c>
      <c r="E712" t="s">
        <v>39</v>
      </c>
    </row>
    <row r="713" spans="1:5">
      <c r="A713" t="s">
        <v>5321</v>
      </c>
      <c r="B713" t="s">
        <v>9761</v>
      </c>
      <c r="C713">
        <v>1900622167.8099999</v>
      </c>
      <c r="D713">
        <v>6010203</v>
      </c>
      <c r="E713" t="s">
        <v>42</v>
      </c>
    </row>
    <row r="714" spans="1:5">
      <c r="A714" t="s">
        <v>9762</v>
      </c>
      <c r="B714" t="s">
        <v>9763</v>
      </c>
      <c r="C714">
        <v>2732563919.5599999</v>
      </c>
      <c r="D714">
        <v>6010204</v>
      </c>
      <c r="E714" t="s">
        <v>91</v>
      </c>
    </row>
    <row r="715" spans="1:5">
      <c r="A715" t="s">
        <v>9764</v>
      </c>
      <c r="B715" t="s">
        <v>9765</v>
      </c>
      <c r="C715">
        <v>5091260066.3000002</v>
      </c>
      <c r="D715">
        <v>6010205</v>
      </c>
      <c r="E715" t="s">
        <v>72</v>
      </c>
    </row>
    <row r="716" spans="1:5">
      <c r="A716" t="s">
        <v>9766</v>
      </c>
      <c r="B716" t="s">
        <v>9767</v>
      </c>
      <c r="C716">
        <v>2451938160.0799999</v>
      </c>
      <c r="D716">
        <v>6010206</v>
      </c>
      <c r="E716" t="s">
        <v>91</v>
      </c>
    </row>
    <row r="717" spans="1:5">
      <c r="A717" t="s">
        <v>9766</v>
      </c>
      <c r="B717" t="s">
        <v>9768</v>
      </c>
      <c r="C717">
        <v>1640977078.49</v>
      </c>
      <c r="D717">
        <v>6010207</v>
      </c>
      <c r="E717" t="s">
        <v>91</v>
      </c>
    </row>
    <row r="718" spans="1:5">
      <c r="A718" t="s">
        <v>9769</v>
      </c>
      <c r="B718" t="s">
        <v>9770</v>
      </c>
      <c r="C718">
        <v>2250363951.8000002</v>
      </c>
      <c r="D718">
        <v>6010208</v>
      </c>
      <c r="E718" t="s">
        <v>91</v>
      </c>
    </row>
    <row r="719" spans="1:5">
      <c r="A719" t="s">
        <v>9771</v>
      </c>
      <c r="B719" t="s">
        <v>9772</v>
      </c>
      <c r="C719">
        <v>4827975817.6099997</v>
      </c>
      <c r="D719">
        <v>6020001</v>
      </c>
      <c r="E719" t="s">
        <v>91</v>
      </c>
    </row>
    <row r="720" spans="1:5">
      <c r="A720" t="s">
        <v>9773</v>
      </c>
      <c r="B720" t="s">
        <v>9774</v>
      </c>
      <c r="C720">
        <v>5325521657.4300003</v>
      </c>
      <c r="D720">
        <v>6020002</v>
      </c>
      <c r="E720" t="s">
        <v>91</v>
      </c>
    </row>
    <row r="721" spans="1:5">
      <c r="A721" t="s">
        <v>9773</v>
      </c>
      <c r="B721" t="s">
        <v>9774</v>
      </c>
      <c r="C721">
        <v>5325521657.4300003</v>
      </c>
      <c r="D721">
        <v>6020002</v>
      </c>
      <c r="E721" t="s">
        <v>39</v>
      </c>
    </row>
    <row r="722" spans="1:5">
      <c r="A722" t="s">
        <v>9775</v>
      </c>
      <c r="B722" t="s">
        <v>9776</v>
      </c>
      <c r="C722">
        <v>1654942592.6600001</v>
      </c>
      <c r="D722">
        <v>6020003</v>
      </c>
      <c r="E722" t="s">
        <v>91</v>
      </c>
    </row>
    <row r="723" spans="1:5">
      <c r="A723" t="s">
        <v>9777</v>
      </c>
      <c r="B723" t="s">
        <v>9778</v>
      </c>
      <c r="C723">
        <v>1558087625.2</v>
      </c>
      <c r="D723">
        <v>6020004</v>
      </c>
      <c r="E723" t="s">
        <v>91</v>
      </c>
    </row>
    <row r="724" spans="1:5">
      <c r="A724" t="s">
        <v>9779</v>
      </c>
      <c r="B724" t="s">
        <v>9780</v>
      </c>
      <c r="C724">
        <v>5173603831.0799999</v>
      </c>
      <c r="D724">
        <v>6030001</v>
      </c>
      <c r="E724" t="s">
        <v>91</v>
      </c>
    </row>
    <row r="725" spans="1:5">
      <c r="A725" t="s">
        <v>9781</v>
      </c>
      <c r="B725" t="s">
        <v>9782</v>
      </c>
      <c r="C725">
        <v>7493159172.3800001</v>
      </c>
      <c r="D725">
        <v>6030002</v>
      </c>
      <c r="E725" t="s">
        <v>91</v>
      </c>
    </row>
    <row r="726" spans="1:5">
      <c r="A726" t="s">
        <v>9783</v>
      </c>
      <c r="B726" t="s">
        <v>9784</v>
      </c>
      <c r="C726">
        <v>3324381730.96</v>
      </c>
      <c r="D726">
        <v>6030003</v>
      </c>
      <c r="E726" t="s">
        <v>91</v>
      </c>
    </row>
    <row r="727" spans="1:5">
      <c r="A727" t="s">
        <v>9785</v>
      </c>
      <c r="B727" t="s">
        <v>9786</v>
      </c>
      <c r="C727">
        <v>2496927967.9299998</v>
      </c>
      <c r="D727">
        <v>6030004</v>
      </c>
      <c r="E727" t="s">
        <v>91</v>
      </c>
    </row>
    <row r="728" spans="1:5">
      <c r="A728" t="s">
        <v>9787</v>
      </c>
      <c r="B728" t="s">
        <v>9788</v>
      </c>
      <c r="C728">
        <v>5911389866.8100004</v>
      </c>
      <c r="D728">
        <v>6030005</v>
      </c>
      <c r="E728" t="s">
        <v>91</v>
      </c>
    </row>
    <row r="729" spans="1:5">
      <c r="A729" t="s">
        <v>9789</v>
      </c>
      <c r="B729" t="s">
        <v>9790</v>
      </c>
      <c r="C729">
        <v>2444269087.02</v>
      </c>
      <c r="D729">
        <v>6030006</v>
      </c>
      <c r="E729" t="s">
        <v>87</v>
      </c>
    </row>
    <row r="730" spans="1:5">
      <c r="A730" t="s">
        <v>9789</v>
      </c>
      <c r="B730" t="s">
        <v>9790</v>
      </c>
      <c r="C730">
        <v>2444269087.02</v>
      </c>
      <c r="D730">
        <v>6030006</v>
      </c>
      <c r="E730" t="s">
        <v>91</v>
      </c>
    </row>
    <row r="731" spans="1:5">
      <c r="A731" t="s">
        <v>9791</v>
      </c>
      <c r="B731" t="s">
        <v>9792</v>
      </c>
      <c r="C731">
        <v>5403436300.46</v>
      </c>
      <c r="D731">
        <v>6040001</v>
      </c>
      <c r="E731" t="s">
        <v>91</v>
      </c>
    </row>
    <row r="732" spans="1:5">
      <c r="A732" t="s">
        <v>9793</v>
      </c>
      <c r="B732" t="s">
        <v>9794</v>
      </c>
      <c r="C732">
        <v>3058964471.6199999</v>
      </c>
      <c r="D732">
        <v>6040002</v>
      </c>
      <c r="E732" t="s">
        <v>91</v>
      </c>
    </row>
    <row r="733" spans="1:5">
      <c r="A733" t="s">
        <v>9795</v>
      </c>
      <c r="B733" t="s">
        <v>9796</v>
      </c>
      <c r="C733">
        <v>4005755362.0700002</v>
      </c>
      <c r="D733">
        <v>6040003</v>
      </c>
      <c r="E733" t="s">
        <v>91</v>
      </c>
    </row>
    <row r="734" spans="1:5">
      <c r="A734" t="s">
        <v>9797</v>
      </c>
      <c r="B734" t="s">
        <v>9798</v>
      </c>
      <c r="C734">
        <v>1975221543.6400001</v>
      </c>
      <c r="D734">
        <v>6040004</v>
      </c>
      <c r="E734" t="s">
        <v>91</v>
      </c>
    </row>
    <row r="735" spans="1:5">
      <c r="A735" t="s">
        <v>9799</v>
      </c>
      <c r="B735" t="s">
        <v>9800</v>
      </c>
      <c r="C735">
        <v>4700860905.46</v>
      </c>
      <c r="D735">
        <v>6040005</v>
      </c>
      <c r="E735" t="s">
        <v>91</v>
      </c>
    </row>
    <row r="736" spans="1:5">
      <c r="A736" t="s">
        <v>9801</v>
      </c>
      <c r="B736" t="s">
        <v>9802</v>
      </c>
      <c r="C736">
        <v>1807448714.98</v>
      </c>
      <c r="D736">
        <v>6040006</v>
      </c>
      <c r="E736" t="s">
        <v>91</v>
      </c>
    </row>
    <row r="737" spans="1:5">
      <c r="A737" t="s">
        <v>9803</v>
      </c>
      <c r="B737" t="s">
        <v>9804</v>
      </c>
      <c r="C737">
        <v>4974547190.1199999</v>
      </c>
      <c r="D737">
        <v>7010101</v>
      </c>
      <c r="E737" t="s">
        <v>60</v>
      </c>
    </row>
    <row r="738" spans="1:5">
      <c r="A738" t="s">
        <v>9805</v>
      </c>
      <c r="B738" t="s">
        <v>9806</v>
      </c>
      <c r="C738">
        <v>3473870631.7800002</v>
      </c>
      <c r="D738">
        <v>7010102</v>
      </c>
      <c r="E738" t="s">
        <v>60</v>
      </c>
    </row>
    <row r="739" spans="1:5">
      <c r="A739" t="s">
        <v>9807</v>
      </c>
      <c r="B739" t="s">
        <v>9808</v>
      </c>
      <c r="C739">
        <v>5397812086.5</v>
      </c>
      <c r="D739">
        <v>7010103</v>
      </c>
      <c r="E739" t="s">
        <v>60</v>
      </c>
    </row>
    <row r="740" spans="1:5">
      <c r="A740" t="s">
        <v>9809</v>
      </c>
      <c r="B740" t="s">
        <v>9810</v>
      </c>
      <c r="C740">
        <v>4369659396.0299997</v>
      </c>
      <c r="D740">
        <v>7010104</v>
      </c>
      <c r="E740" t="s">
        <v>60</v>
      </c>
    </row>
    <row r="741" spans="1:5">
      <c r="A741" t="s">
        <v>8501</v>
      </c>
      <c r="B741" t="s">
        <v>9811</v>
      </c>
      <c r="C741">
        <v>2020567548.1600001</v>
      </c>
      <c r="D741">
        <v>7010105</v>
      </c>
      <c r="E741" t="s">
        <v>60</v>
      </c>
    </row>
    <row r="742" spans="1:5">
      <c r="A742" t="s">
        <v>9812</v>
      </c>
      <c r="B742" t="s">
        <v>9813</v>
      </c>
      <c r="C742">
        <v>5133431079.79</v>
      </c>
      <c r="D742">
        <v>7010106</v>
      </c>
      <c r="E742" t="s">
        <v>60</v>
      </c>
    </row>
    <row r="743" spans="1:5">
      <c r="A743" t="s">
        <v>9814</v>
      </c>
      <c r="B743" t="s">
        <v>9815</v>
      </c>
      <c r="C743">
        <v>2315270737.3099999</v>
      </c>
      <c r="D743">
        <v>7010107</v>
      </c>
      <c r="E743" t="s">
        <v>60</v>
      </c>
    </row>
    <row r="744" spans="1:5">
      <c r="A744" t="s">
        <v>9816</v>
      </c>
      <c r="B744" t="s">
        <v>9817</v>
      </c>
      <c r="C744">
        <v>2292926742.2199998</v>
      </c>
      <c r="D744">
        <v>7010108</v>
      </c>
      <c r="E744" t="s">
        <v>60</v>
      </c>
    </row>
    <row r="745" spans="1:5">
      <c r="A745" t="s">
        <v>9818</v>
      </c>
      <c r="B745" t="s">
        <v>9819</v>
      </c>
      <c r="C745">
        <v>2658451997.9699998</v>
      </c>
      <c r="D745">
        <v>7010201</v>
      </c>
      <c r="E745" t="s">
        <v>60</v>
      </c>
    </row>
    <row r="746" spans="1:5">
      <c r="A746" t="s">
        <v>9820</v>
      </c>
      <c r="B746" t="s">
        <v>9821</v>
      </c>
      <c r="C746">
        <v>2699044222.3000002</v>
      </c>
      <c r="D746">
        <v>7010202</v>
      </c>
      <c r="E746" t="s">
        <v>60</v>
      </c>
    </row>
    <row r="747" spans="1:5">
      <c r="A747" t="s">
        <v>9822</v>
      </c>
      <c r="B747" t="s">
        <v>9823</v>
      </c>
      <c r="C747">
        <v>2905025698.1100001</v>
      </c>
      <c r="D747">
        <v>7010203</v>
      </c>
      <c r="E747" t="s">
        <v>60</v>
      </c>
    </row>
    <row r="748" spans="1:5">
      <c r="A748" t="s">
        <v>9824</v>
      </c>
      <c r="B748" t="s">
        <v>9825</v>
      </c>
      <c r="C748">
        <v>3825411063.0500002</v>
      </c>
      <c r="D748">
        <v>7010204</v>
      </c>
      <c r="E748" t="s">
        <v>60</v>
      </c>
    </row>
    <row r="749" spans="1:5">
      <c r="A749" t="s">
        <v>9826</v>
      </c>
      <c r="B749" t="s">
        <v>9827</v>
      </c>
      <c r="C749">
        <v>3312274650.7399998</v>
      </c>
      <c r="D749">
        <v>7010205</v>
      </c>
      <c r="E749" t="s">
        <v>60</v>
      </c>
    </row>
    <row r="750" spans="1:5">
      <c r="A750" t="s">
        <v>9828</v>
      </c>
      <c r="B750" t="s">
        <v>9829</v>
      </c>
      <c r="C750">
        <v>2609523283.02</v>
      </c>
      <c r="D750">
        <v>7010206</v>
      </c>
      <c r="E750" t="s">
        <v>60</v>
      </c>
    </row>
    <row r="751" spans="1:5">
      <c r="A751" t="s">
        <v>9830</v>
      </c>
      <c r="B751" t="s">
        <v>9831</v>
      </c>
      <c r="C751">
        <v>4096402567.3400002</v>
      </c>
      <c r="D751">
        <v>7010207</v>
      </c>
      <c r="E751" t="s">
        <v>60</v>
      </c>
    </row>
    <row r="752" spans="1:5">
      <c r="A752" t="s">
        <v>9832</v>
      </c>
      <c r="B752" t="s">
        <v>9833</v>
      </c>
      <c r="C752">
        <v>5515235856.6800003</v>
      </c>
      <c r="D752">
        <v>7020001</v>
      </c>
      <c r="E752" t="s">
        <v>60</v>
      </c>
    </row>
    <row r="753" spans="1:5">
      <c r="A753" t="s">
        <v>9832</v>
      </c>
      <c r="B753" t="s">
        <v>9833</v>
      </c>
      <c r="C753">
        <v>5515235856.6800003</v>
      </c>
      <c r="D753">
        <v>7020001</v>
      </c>
      <c r="E753" t="s">
        <v>88</v>
      </c>
    </row>
    <row r="754" spans="1:5">
      <c r="A754" t="s">
        <v>9832</v>
      </c>
      <c r="B754" t="s">
        <v>9833</v>
      </c>
      <c r="C754">
        <v>5515235856.6800003</v>
      </c>
      <c r="D754">
        <v>7020001</v>
      </c>
      <c r="E754" t="s">
        <v>95</v>
      </c>
    </row>
    <row r="755" spans="1:5">
      <c r="A755" t="s">
        <v>9834</v>
      </c>
      <c r="B755" t="s">
        <v>9835</v>
      </c>
      <c r="C755">
        <v>2266567182.8899999</v>
      </c>
      <c r="D755">
        <v>7020002</v>
      </c>
      <c r="E755" t="s">
        <v>60</v>
      </c>
    </row>
    <row r="756" spans="1:5">
      <c r="A756" t="s">
        <v>9836</v>
      </c>
      <c r="B756" t="s">
        <v>9837</v>
      </c>
      <c r="C756">
        <v>2840214173.1399999</v>
      </c>
      <c r="D756">
        <v>7020003</v>
      </c>
      <c r="E756" t="s">
        <v>60</v>
      </c>
    </row>
    <row r="757" spans="1:5">
      <c r="A757" t="s">
        <v>9836</v>
      </c>
      <c r="B757" t="s">
        <v>9837</v>
      </c>
      <c r="C757">
        <v>2840214173.1399999</v>
      </c>
      <c r="D757">
        <v>7020003</v>
      </c>
      <c r="E757" t="s">
        <v>88</v>
      </c>
    </row>
    <row r="758" spans="1:5">
      <c r="A758" t="s">
        <v>9838</v>
      </c>
      <c r="B758" t="s">
        <v>9839</v>
      </c>
      <c r="C758">
        <v>5392688078.7200003</v>
      </c>
      <c r="D758">
        <v>7020004</v>
      </c>
      <c r="E758" t="s">
        <v>60</v>
      </c>
    </row>
    <row r="759" spans="1:5">
      <c r="A759" t="s">
        <v>9838</v>
      </c>
      <c r="B759" t="s">
        <v>9839</v>
      </c>
      <c r="C759">
        <v>5392688078.7200003</v>
      </c>
      <c r="D759">
        <v>7020004</v>
      </c>
      <c r="E759" t="s">
        <v>88</v>
      </c>
    </row>
    <row r="760" spans="1:5">
      <c r="A760" t="s">
        <v>9840</v>
      </c>
      <c r="B760" t="s">
        <v>9841</v>
      </c>
      <c r="C760">
        <v>5376201083</v>
      </c>
      <c r="D760">
        <v>7020005</v>
      </c>
      <c r="E760" t="s">
        <v>60</v>
      </c>
    </row>
    <row r="761" spans="1:5">
      <c r="A761" t="s">
        <v>9842</v>
      </c>
      <c r="B761" t="s">
        <v>9843</v>
      </c>
      <c r="C761">
        <v>1810315737.3900001</v>
      </c>
      <c r="D761">
        <v>7020006</v>
      </c>
      <c r="E761" t="s">
        <v>88</v>
      </c>
    </row>
    <row r="762" spans="1:5">
      <c r="A762" t="s">
        <v>9844</v>
      </c>
      <c r="B762" t="s">
        <v>9845</v>
      </c>
      <c r="C762">
        <v>3489378675.4000001</v>
      </c>
      <c r="D762">
        <v>7020007</v>
      </c>
      <c r="E762" t="s">
        <v>60</v>
      </c>
    </row>
    <row r="763" spans="1:5">
      <c r="A763" t="s">
        <v>681</v>
      </c>
      <c r="B763" t="s">
        <v>9846</v>
      </c>
      <c r="C763">
        <v>3405822250.73</v>
      </c>
      <c r="D763">
        <v>7020008</v>
      </c>
      <c r="E763" t="s">
        <v>60</v>
      </c>
    </row>
    <row r="764" spans="1:5">
      <c r="A764" t="s">
        <v>4162</v>
      </c>
      <c r="B764" t="s">
        <v>9847</v>
      </c>
      <c r="C764">
        <v>4056369975.4299998</v>
      </c>
      <c r="D764">
        <v>7020009</v>
      </c>
      <c r="E764" t="s">
        <v>60</v>
      </c>
    </row>
    <row r="765" spans="1:5">
      <c r="A765" t="s">
        <v>9848</v>
      </c>
      <c r="B765" t="s">
        <v>9849</v>
      </c>
      <c r="C765">
        <v>2262849911</v>
      </c>
      <c r="D765">
        <v>7020010</v>
      </c>
      <c r="E765" t="s">
        <v>60</v>
      </c>
    </row>
    <row r="766" spans="1:5">
      <c r="A766" t="s">
        <v>9850</v>
      </c>
      <c r="B766" t="s">
        <v>9851</v>
      </c>
      <c r="C766">
        <v>2879800935.4299998</v>
      </c>
      <c r="D766">
        <v>7020011</v>
      </c>
      <c r="E766" t="s">
        <v>60</v>
      </c>
    </row>
    <row r="767" spans="1:5">
      <c r="A767" t="s">
        <v>9852</v>
      </c>
      <c r="B767" t="s">
        <v>9853</v>
      </c>
      <c r="C767">
        <v>4755586478.0100002</v>
      </c>
      <c r="D767">
        <v>7020012</v>
      </c>
      <c r="E767" t="s">
        <v>60</v>
      </c>
    </row>
    <row r="768" spans="1:5">
      <c r="A768" t="s">
        <v>9854</v>
      </c>
      <c r="B768" t="s">
        <v>9855</v>
      </c>
      <c r="C768">
        <v>5247306853.21</v>
      </c>
      <c r="D768">
        <v>7030001</v>
      </c>
      <c r="E768" t="s">
        <v>60</v>
      </c>
    </row>
    <row r="769" spans="1:5">
      <c r="A769" t="s">
        <v>9856</v>
      </c>
      <c r="B769" t="s">
        <v>9857</v>
      </c>
      <c r="C769">
        <v>2637995161.6999998</v>
      </c>
      <c r="D769">
        <v>7030002</v>
      </c>
      <c r="E769" t="s">
        <v>60</v>
      </c>
    </row>
    <row r="770" spans="1:5">
      <c r="A770" t="s">
        <v>9858</v>
      </c>
      <c r="B770" t="s">
        <v>9859</v>
      </c>
      <c r="C770">
        <v>2725402030.6700001</v>
      </c>
      <c r="D770">
        <v>7030003</v>
      </c>
      <c r="E770" t="s">
        <v>60</v>
      </c>
    </row>
    <row r="771" spans="1:5">
      <c r="A771" t="s">
        <v>9860</v>
      </c>
      <c r="B771" t="s">
        <v>9861</v>
      </c>
      <c r="C771">
        <v>2606381464.1199999</v>
      </c>
      <c r="D771">
        <v>7030004</v>
      </c>
      <c r="E771" t="s">
        <v>60</v>
      </c>
    </row>
    <row r="772" spans="1:5">
      <c r="A772" t="s">
        <v>9862</v>
      </c>
      <c r="B772" t="s">
        <v>9863</v>
      </c>
      <c r="C772">
        <v>6784095602.1899996</v>
      </c>
      <c r="D772">
        <v>7030005</v>
      </c>
      <c r="E772" t="s">
        <v>60</v>
      </c>
    </row>
    <row r="773" spans="1:5">
      <c r="A773" t="s">
        <v>9864</v>
      </c>
      <c r="B773" t="s">
        <v>9865</v>
      </c>
      <c r="C773">
        <v>2880375473.5599999</v>
      </c>
      <c r="D773">
        <v>7040001</v>
      </c>
      <c r="E773" t="s">
        <v>60</v>
      </c>
    </row>
    <row r="774" spans="1:5">
      <c r="A774" t="s">
        <v>9866</v>
      </c>
      <c r="B774" t="s">
        <v>9867</v>
      </c>
      <c r="C774">
        <v>3809227026.9200001</v>
      </c>
      <c r="D774">
        <v>7040002</v>
      </c>
      <c r="E774" t="s">
        <v>60</v>
      </c>
    </row>
    <row r="775" spans="1:5">
      <c r="A775" t="s">
        <v>9868</v>
      </c>
      <c r="B775" t="s">
        <v>9869</v>
      </c>
      <c r="C775">
        <v>3606267035.0100002</v>
      </c>
      <c r="D775">
        <v>7040003</v>
      </c>
      <c r="E775" t="s">
        <v>60</v>
      </c>
    </row>
    <row r="776" spans="1:5">
      <c r="A776" t="s">
        <v>9870</v>
      </c>
      <c r="B776" t="s">
        <v>9871</v>
      </c>
      <c r="C776">
        <v>3682899213.1199999</v>
      </c>
      <c r="D776">
        <v>7040004</v>
      </c>
      <c r="E776" t="s">
        <v>60</v>
      </c>
    </row>
    <row r="777" spans="1:5">
      <c r="A777" t="s">
        <v>9872</v>
      </c>
      <c r="B777" t="s">
        <v>9873</v>
      </c>
      <c r="C777">
        <v>1888901966.9200001</v>
      </c>
      <c r="D777">
        <v>7040005</v>
      </c>
      <c r="E777" t="s">
        <v>60</v>
      </c>
    </row>
    <row r="778" spans="1:5">
      <c r="A778" t="s">
        <v>9874</v>
      </c>
      <c r="B778" t="s">
        <v>9875</v>
      </c>
      <c r="C778">
        <v>1800197022.8800001</v>
      </c>
      <c r="D778">
        <v>7040006</v>
      </c>
      <c r="E778" t="s">
        <v>60</v>
      </c>
    </row>
    <row r="779" spans="1:5">
      <c r="A779" t="s">
        <v>8987</v>
      </c>
      <c r="B779" t="s">
        <v>9876</v>
      </c>
      <c r="C779">
        <v>5894476847.2399998</v>
      </c>
      <c r="D779">
        <v>7040007</v>
      </c>
      <c r="E779" t="s">
        <v>60</v>
      </c>
    </row>
    <row r="780" spans="1:5">
      <c r="A780" t="s">
        <v>9877</v>
      </c>
      <c r="B780" t="s">
        <v>9878</v>
      </c>
      <c r="C780">
        <v>4310163584.0600004</v>
      </c>
      <c r="D780">
        <v>7040008</v>
      </c>
      <c r="E780" t="s">
        <v>60</v>
      </c>
    </row>
    <row r="781" spans="1:5">
      <c r="A781" t="s">
        <v>9879</v>
      </c>
      <c r="B781" t="s">
        <v>9880</v>
      </c>
      <c r="C781">
        <v>5003130655.2299995</v>
      </c>
      <c r="D781">
        <v>7050001</v>
      </c>
      <c r="E781" t="s">
        <v>60</v>
      </c>
    </row>
    <row r="782" spans="1:5">
      <c r="A782" t="s">
        <v>9881</v>
      </c>
      <c r="B782" t="s">
        <v>9882</v>
      </c>
      <c r="C782">
        <v>3050574867.7600002</v>
      </c>
      <c r="D782">
        <v>7050002</v>
      </c>
      <c r="E782" t="s">
        <v>60</v>
      </c>
    </row>
    <row r="783" spans="1:5">
      <c r="A783" t="s">
        <v>9883</v>
      </c>
      <c r="B783" t="s">
        <v>9884</v>
      </c>
      <c r="C783">
        <v>1915074283.0699999</v>
      </c>
      <c r="D783">
        <v>7050003</v>
      </c>
      <c r="E783" t="s">
        <v>60</v>
      </c>
    </row>
    <row r="784" spans="1:5">
      <c r="A784" t="s">
        <v>9885</v>
      </c>
      <c r="B784" t="s">
        <v>9886</v>
      </c>
      <c r="C784">
        <v>2213028486.5500002</v>
      </c>
      <c r="D784">
        <v>7050004</v>
      </c>
      <c r="E784" t="s">
        <v>60</v>
      </c>
    </row>
    <row r="785" spans="1:5">
      <c r="A785" t="s">
        <v>9887</v>
      </c>
      <c r="B785" t="s">
        <v>9888</v>
      </c>
      <c r="C785">
        <v>5334845966.4700003</v>
      </c>
      <c r="D785">
        <v>7050005</v>
      </c>
      <c r="E785" t="s">
        <v>60</v>
      </c>
    </row>
    <row r="786" spans="1:5">
      <c r="A786" t="s">
        <v>9889</v>
      </c>
      <c r="B786" t="s">
        <v>9890</v>
      </c>
      <c r="C786">
        <v>2289023557.1799998</v>
      </c>
      <c r="D786">
        <v>7050006</v>
      </c>
      <c r="E786" t="s">
        <v>60</v>
      </c>
    </row>
    <row r="787" spans="1:5">
      <c r="A787" t="s">
        <v>9891</v>
      </c>
      <c r="B787" t="s">
        <v>9892</v>
      </c>
      <c r="C787">
        <v>4897401062.0699997</v>
      </c>
      <c r="D787">
        <v>7050007</v>
      </c>
      <c r="E787" t="s">
        <v>60</v>
      </c>
    </row>
    <row r="788" spans="1:5">
      <c r="A788" t="s">
        <v>9893</v>
      </c>
      <c r="B788" t="s">
        <v>9894</v>
      </c>
      <c r="C788">
        <v>3688490645.6399999</v>
      </c>
      <c r="D788">
        <v>7060001</v>
      </c>
      <c r="E788" t="s">
        <v>60</v>
      </c>
    </row>
    <row r="789" spans="1:5">
      <c r="A789" t="s">
        <v>9895</v>
      </c>
      <c r="B789" t="s">
        <v>9896</v>
      </c>
      <c r="C789">
        <v>2588685473.5100002</v>
      </c>
      <c r="D789">
        <v>7060002</v>
      </c>
      <c r="E789" t="s">
        <v>60</v>
      </c>
    </row>
    <row r="790" spans="1:5">
      <c r="A790" t="s">
        <v>9897</v>
      </c>
      <c r="B790" t="s">
        <v>9898</v>
      </c>
      <c r="C790">
        <v>2898316202.4299998</v>
      </c>
      <c r="D790">
        <v>7060003</v>
      </c>
      <c r="E790" t="s">
        <v>60</v>
      </c>
    </row>
    <row r="791" spans="1:5">
      <c r="A791" t="s">
        <v>9899</v>
      </c>
      <c r="B791" t="s">
        <v>9900</v>
      </c>
      <c r="C791">
        <v>4387237294.4200001</v>
      </c>
      <c r="D791">
        <v>7060004</v>
      </c>
      <c r="E791" t="s">
        <v>60</v>
      </c>
    </row>
    <row r="792" spans="1:5">
      <c r="A792" t="s">
        <v>9901</v>
      </c>
      <c r="B792" t="s">
        <v>9902</v>
      </c>
      <c r="C792">
        <v>3849781596.9499998</v>
      </c>
      <c r="D792">
        <v>7060005</v>
      </c>
      <c r="E792" t="s">
        <v>60</v>
      </c>
    </row>
    <row r="793" spans="1:5">
      <c r="A793" t="s">
        <v>9901</v>
      </c>
      <c r="B793" t="s">
        <v>9902</v>
      </c>
      <c r="C793">
        <v>3849781596.9499998</v>
      </c>
      <c r="D793">
        <v>7060005</v>
      </c>
      <c r="E793" t="s">
        <v>72</v>
      </c>
    </row>
    <row r="794" spans="1:5">
      <c r="A794" t="s">
        <v>9903</v>
      </c>
      <c r="B794" t="s">
        <v>9904</v>
      </c>
      <c r="C794">
        <v>4844030814.21</v>
      </c>
      <c r="D794">
        <v>7060006</v>
      </c>
      <c r="E794" t="s">
        <v>60</v>
      </c>
    </row>
    <row r="795" spans="1:5">
      <c r="A795" t="s">
        <v>9905</v>
      </c>
      <c r="B795" t="s">
        <v>9906</v>
      </c>
      <c r="C795">
        <v>5645615573.6400003</v>
      </c>
      <c r="D795">
        <v>7070001</v>
      </c>
      <c r="E795" t="s">
        <v>60</v>
      </c>
    </row>
    <row r="796" spans="1:5">
      <c r="A796" t="s">
        <v>9907</v>
      </c>
      <c r="B796" t="s">
        <v>9908</v>
      </c>
      <c r="C796">
        <v>7043236224.04</v>
      </c>
      <c r="D796">
        <v>7070002</v>
      </c>
      <c r="E796" t="s">
        <v>60</v>
      </c>
    </row>
    <row r="797" spans="1:5">
      <c r="A797" t="s">
        <v>8405</v>
      </c>
      <c r="B797" t="s">
        <v>9909</v>
      </c>
      <c r="C797">
        <v>8415947793.6599998</v>
      </c>
      <c r="D797">
        <v>7070003</v>
      </c>
      <c r="E797" t="s">
        <v>60</v>
      </c>
    </row>
    <row r="798" spans="1:5">
      <c r="A798" t="s">
        <v>9910</v>
      </c>
      <c r="B798" t="s">
        <v>9911</v>
      </c>
      <c r="C798">
        <v>1697371963.3800001</v>
      </c>
      <c r="D798">
        <v>7070004</v>
      </c>
      <c r="E798" t="s">
        <v>60</v>
      </c>
    </row>
    <row r="799" spans="1:5">
      <c r="A799" t="s">
        <v>9912</v>
      </c>
      <c r="B799" t="s">
        <v>9913</v>
      </c>
      <c r="C799">
        <v>6116384631</v>
      </c>
      <c r="D799">
        <v>7070005</v>
      </c>
      <c r="E799" t="s">
        <v>60</v>
      </c>
    </row>
    <row r="800" spans="1:5">
      <c r="A800" t="s">
        <v>9914</v>
      </c>
      <c r="B800" t="s">
        <v>9915</v>
      </c>
      <c r="C800">
        <v>1988354814.96</v>
      </c>
      <c r="D800">
        <v>7070006</v>
      </c>
      <c r="E800" t="s">
        <v>60</v>
      </c>
    </row>
    <row r="801" spans="1:5">
      <c r="A801" t="s">
        <v>9916</v>
      </c>
      <c r="B801" t="s">
        <v>9917</v>
      </c>
      <c r="C801">
        <v>2568512106.3899999</v>
      </c>
      <c r="D801">
        <v>7080101</v>
      </c>
      <c r="E801" t="s">
        <v>60</v>
      </c>
    </row>
    <row r="802" spans="1:5">
      <c r="A802" t="s">
        <v>9918</v>
      </c>
      <c r="B802" t="s">
        <v>9919</v>
      </c>
      <c r="C802">
        <v>4060526021.5300002</v>
      </c>
      <c r="D802">
        <v>7080102</v>
      </c>
      <c r="E802" t="s">
        <v>60</v>
      </c>
    </row>
    <row r="803" spans="1:5">
      <c r="A803" t="s">
        <v>9920</v>
      </c>
      <c r="B803" t="s">
        <v>9921</v>
      </c>
      <c r="C803">
        <v>2541826779.8000002</v>
      </c>
      <c r="D803">
        <v>7080103</v>
      </c>
      <c r="E803" t="s">
        <v>60</v>
      </c>
    </row>
    <row r="804" spans="1:5">
      <c r="A804" t="s">
        <v>9922</v>
      </c>
      <c r="B804" t="s">
        <v>9923</v>
      </c>
      <c r="C804">
        <v>6257378879.0100002</v>
      </c>
      <c r="D804">
        <v>7080104</v>
      </c>
      <c r="E804" t="s">
        <v>60</v>
      </c>
    </row>
    <row r="805" spans="1:5">
      <c r="A805" t="s">
        <v>9924</v>
      </c>
      <c r="B805" t="s">
        <v>9925</v>
      </c>
      <c r="C805">
        <v>4774748010.9499998</v>
      </c>
      <c r="D805">
        <v>7080105</v>
      </c>
      <c r="E805" t="s">
        <v>60</v>
      </c>
    </row>
    <row r="806" spans="1:5">
      <c r="A806" t="s">
        <v>9926</v>
      </c>
      <c r="B806" t="s">
        <v>9927</v>
      </c>
      <c r="C806">
        <v>2259607467.5</v>
      </c>
      <c r="D806">
        <v>7080106</v>
      </c>
      <c r="E806" t="s">
        <v>60</v>
      </c>
    </row>
    <row r="807" spans="1:5">
      <c r="A807" t="s">
        <v>9928</v>
      </c>
      <c r="B807" t="s">
        <v>9929</v>
      </c>
      <c r="C807">
        <v>4231116420.0300002</v>
      </c>
      <c r="D807">
        <v>7080107</v>
      </c>
      <c r="E807" t="s">
        <v>60</v>
      </c>
    </row>
    <row r="808" spans="1:5">
      <c r="A808" t="s">
        <v>9928</v>
      </c>
      <c r="B808" t="s">
        <v>9929</v>
      </c>
      <c r="C808">
        <v>4231116420.0300002</v>
      </c>
      <c r="D808">
        <v>7080107</v>
      </c>
      <c r="E808" t="s">
        <v>29</v>
      </c>
    </row>
    <row r="809" spans="1:5">
      <c r="A809" t="s">
        <v>9930</v>
      </c>
      <c r="B809" t="s">
        <v>9931</v>
      </c>
      <c r="C809">
        <v>4362974526.0500002</v>
      </c>
      <c r="D809">
        <v>7080201</v>
      </c>
      <c r="E809" t="s">
        <v>60</v>
      </c>
    </row>
    <row r="810" spans="1:5">
      <c r="A810" t="s">
        <v>9932</v>
      </c>
      <c r="B810" t="s">
        <v>9933</v>
      </c>
      <c r="C810">
        <v>2797786454.1999998</v>
      </c>
      <c r="D810">
        <v>7080202</v>
      </c>
      <c r="E810" t="s">
        <v>60</v>
      </c>
    </row>
    <row r="811" spans="1:5">
      <c r="A811" t="s">
        <v>9934</v>
      </c>
      <c r="B811" t="s">
        <v>9935</v>
      </c>
      <c r="C811">
        <v>1782950411.6500001</v>
      </c>
      <c r="D811">
        <v>7080203</v>
      </c>
      <c r="E811" t="s">
        <v>60</v>
      </c>
    </row>
    <row r="812" spans="1:5">
      <c r="A812" t="s">
        <v>9936</v>
      </c>
      <c r="B812" t="s">
        <v>9937</v>
      </c>
      <c r="C812">
        <v>2230295730.0500002</v>
      </c>
      <c r="D812">
        <v>7080204</v>
      </c>
      <c r="E812" t="s">
        <v>60</v>
      </c>
    </row>
    <row r="813" spans="1:5">
      <c r="A813" t="s">
        <v>9938</v>
      </c>
      <c r="B813" t="s">
        <v>9939</v>
      </c>
      <c r="C813">
        <v>6259590464.3599997</v>
      </c>
      <c r="D813">
        <v>7080205</v>
      </c>
      <c r="E813" t="s">
        <v>60</v>
      </c>
    </row>
    <row r="814" spans="1:5">
      <c r="A814" t="s">
        <v>9940</v>
      </c>
      <c r="B814" t="s">
        <v>9941</v>
      </c>
      <c r="C814">
        <v>2845966831.96</v>
      </c>
      <c r="D814">
        <v>7080206</v>
      </c>
      <c r="E814" t="s">
        <v>60</v>
      </c>
    </row>
    <row r="815" spans="1:5">
      <c r="A815" t="s">
        <v>9895</v>
      </c>
      <c r="B815" t="s">
        <v>9942</v>
      </c>
      <c r="C815">
        <v>3770970501.04</v>
      </c>
      <c r="D815">
        <v>7080207</v>
      </c>
      <c r="E815" t="s">
        <v>60</v>
      </c>
    </row>
    <row r="816" spans="1:5">
      <c r="A816" t="s">
        <v>9943</v>
      </c>
      <c r="B816" t="s">
        <v>9944</v>
      </c>
      <c r="C816">
        <v>4292362111.6700001</v>
      </c>
      <c r="D816">
        <v>7080208</v>
      </c>
      <c r="E816" t="s">
        <v>60</v>
      </c>
    </row>
    <row r="817" spans="1:5">
      <c r="A817" t="s">
        <v>9945</v>
      </c>
      <c r="B817" t="s">
        <v>9946</v>
      </c>
      <c r="C817">
        <v>4366127776.6000004</v>
      </c>
      <c r="D817">
        <v>7080209</v>
      </c>
      <c r="E817" t="s">
        <v>60</v>
      </c>
    </row>
    <row r="818" spans="1:5">
      <c r="A818" t="s">
        <v>9947</v>
      </c>
      <c r="B818" t="s">
        <v>9948</v>
      </c>
      <c r="C818">
        <v>4902793101.0600004</v>
      </c>
      <c r="D818">
        <v>7090001</v>
      </c>
      <c r="E818" t="s">
        <v>60</v>
      </c>
    </row>
    <row r="819" spans="1:5">
      <c r="A819" t="s">
        <v>9949</v>
      </c>
      <c r="B819" t="s">
        <v>9950</v>
      </c>
      <c r="C819">
        <v>4743261326.1499996</v>
      </c>
      <c r="D819">
        <v>7090002</v>
      </c>
      <c r="E819" t="s">
        <v>60</v>
      </c>
    </row>
    <row r="820" spans="1:5">
      <c r="A820" t="s">
        <v>9951</v>
      </c>
      <c r="B820" t="s">
        <v>9952</v>
      </c>
      <c r="C820">
        <v>4869565585.7399998</v>
      </c>
      <c r="D820">
        <v>7090003</v>
      </c>
      <c r="E820" t="s">
        <v>60</v>
      </c>
    </row>
    <row r="821" spans="1:5">
      <c r="A821" t="s">
        <v>9664</v>
      </c>
      <c r="B821" t="s">
        <v>9953</v>
      </c>
      <c r="C821">
        <v>1969811165.96</v>
      </c>
      <c r="D821">
        <v>7090004</v>
      </c>
      <c r="E821" t="s">
        <v>60</v>
      </c>
    </row>
    <row r="822" spans="1:5">
      <c r="A822" t="s">
        <v>9954</v>
      </c>
      <c r="B822" t="s">
        <v>9955</v>
      </c>
      <c r="C822">
        <v>5616763215.1099997</v>
      </c>
      <c r="D822">
        <v>7090005</v>
      </c>
      <c r="E822" t="s">
        <v>72</v>
      </c>
    </row>
    <row r="823" spans="1:5">
      <c r="A823" t="s">
        <v>9956</v>
      </c>
      <c r="B823" t="s">
        <v>9957</v>
      </c>
      <c r="C823">
        <v>3250091675.21</v>
      </c>
      <c r="D823">
        <v>7090006</v>
      </c>
      <c r="E823" t="s">
        <v>60</v>
      </c>
    </row>
    <row r="824" spans="1:5">
      <c r="A824" t="s">
        <v>9956</v>
      </c>
      <c r="B824" t="s">
        <v>9957</v>
      </c>
      <c r="C824">
        <v>3250091675.21</v>
      </c>
      <c r="D824">
        <v>7090006</v>
      </c>
      <c r="E824" t="s">
        <v>72</v>
      </c>
    </row>
    <row r="825" spans="1:5">
      <c r="A825" t="s">
        <v>9958</v>
      </c>
      <c r="B825" t="s">
        <v>9959</v>
      </c>
      <c r="C825">
        <v>2923641966.9200001</v>
      </c>
      <c r="D825">
        <v>7090007</v>
      </c>
      <c r="E825" t="s">
        <v>60</v>
      </c>
    </row>
    <row r="826" spans="1:5">
      <c r="A826" t="s">
        <v>9958</v>
      </c>
      <c r="B826" t="s">
        <v>9959</v>
      </c>
      <c r="C826">
        <v>2923641966.9200001</v>
      </c>
      <c r="D826">
        <v>7090007</v>
      </c>
      <c r="E826" t="s">
        <v>72</v>
      </c>
    </row>
    <row r="827" spans="1:5">
      <c r="A827" t="s">
        <v>9960</v>
      </c>
      <c r="B827" t="s">
        <v>9961</v>
      </c>
      <c r="C827">
        <v>3227622810.8899999</v>
      </c>
      <c r="D827">
        <v>7100001</v>
      </c>
      <c r="E827" t="s">
        <v>60</v>
      </c>
    </row>
    <row r="828" spans="1:5">
      <c r="A828" t="s">
        <v>9962</v>
      </c>
      <c r="B828" t="s">
        <v>9963</v>
      </c>
      <c r="C828">
        <v>2786657880.9299998</v>
      </c>
      <c r="D828">
        <v>7100002</v>
      </c>
      <c r="E828" t="s">
        <v>60</v>
      </c>
    </row>
    <row r="829" spans="1:5">
      <c r="A829" t="s">
        <v>9962</v>
      </c>
      <c r="B829" t="s">
        <v>9963</v>
      </c>
      <c r="C829">
        <v>2786657880.9299998</v>
      </c>
      <c r="D829">
        <v>7100002</v>
      </c>
      <c r="E829" t="s">
        <v>88</v>
      </c>
    </row>
    <row r="830" spans="1:5">
      <c r="A830" t="s">
        <v>9964</v>
      </c>
      <c r="B830" t="s">
        <v>9965</v>
      </c>
      <c r="C830">
        <v>3383483523.25</v>
      </c>
      <c r="D830">
        <v>7100003</v>
      </c>
      <c r="E830" t="s">
        <v>60</v>
      </c>
    </row>
    <row r="831" spans="1:5">
      <c r="A831" t="s">
        <v>9966</v>
      </c>
      <c r="B831" t="s">
        <v>9967</v>
      </c>
      <c r="C831">
        <v>4468893260.1800003</v>
      </c>
      <c r="D831">
        <v>7100004</v>
      </c>
      <c r="E831" t="s">
        <v>60</v>
      </c>
    </row>
    <row r="832" spans="1:5">
      <c r="A832" t="s">
        <v>9968</v>
      </c>
      <c r="B832" t="s">
        <v>9969</v>
      </c>
      <c r="C832">
        <v>2352855392.9400001</v>
      </c>
      <c r="D832">
        <v>7100005</v>
      </c>
      <c r="E832" t="s">
        <v>60</v>
      </c>
    </row>
    <row r="833" spans="1:5">
      <c r="A833" t="s">
        <v>9968</v>
      </c>
      <c r="B833" t="s">
        <v>9969</v>
      </c>
      <c r="C833">
        <v>2352855392.9400001</v>
      </c>
      <c r="D833">
        <v>7100005</v>
      </c>
      <c r="E833" t="s">
        <v>88</v>
      </c>
    </row>
    <row r="834" spans="1:5">
      <c r="A834" t="s">
        <v>9970</v>
      </c>
      <c r="B834" t="s">
        <v>9971</v>
      </c>
      <c r="C834">
        <v>6399535825.2200003</v>
      </c>
      <c r="D834">
        <v>7100006</v>
      </c>
      <c r="E834" t="s">
        <v>60</v>
      </c>
    </row>
    <row r="835" spans="1:5">
      <c r="A835" t="s">
        <v>9972</v>
      </c>
      <c r="B835" t="s">
        <v>9973</v>
      </c>
      <c r="C835">
        <v>2944481507.1799998</v>
      </c>
      <c r="D835">
        <v>7100007</v>
      </c>
      <c r="E835" t="s">
        <v>60</v>
      </c>
    </row>
    <row r="836" spans="1:5">
      <c r="A836" t="s">
        <v>9972</v>
      </c>
      <c r="B836" t="s">
        <v>9973</v>
      </c>
      <c r="C836">
        <v>2944481507.1799998</v>
      </c>
      <c r="D836">
        <v>7100007</v>
      </c>
      <c r="E836" t="s">
        <v>88</v>
      </c>
    </row>
    <row r="837" spans="1:5">
      <c r="A837" t="s">
        <v>9974</v>
      </c>
      <c r="B837" t="s">
        <v>9975</v>
      </c>
      <c r="C837">
        <v>6326280533.5</v>
      </c>
      <c r="D837">
        <v>7100008</v>
      </c>
      <c r="E837" t="s">
        <v>60</v>
      </c>
    </row>
    <row r="838" spans="1:5">
      <c r="A838" t="s">
        <v>9976</v>
      </c>
      <c r="B838" t="s">
        <v>9977</v>
      </c>
      <c r="C838">
        <v>5546966178.7299995</v>
      </c>
      <c r="D838">
        <v>7100009</v>
      </c>
      <c r="E838" t="s">
        <v>60</v>
      </c>
    </row>
    <row r="839" spans="1:5">
      <c r="A839" t="s">
        <v>9976</v>
      </c>
      <c r="B839" t="s">
        <v>9977</v>
      </c>
      <c r="C839">
        <v>5546966178.7299995</v>
      </c>
      <c r="D839">
        <v>7100009</v>
      </c>
      <c r="E839" t="s">
        <v>29</v>
      </c>
    </row>
    <row r="840" spans="1:5">
      <c r="A840" t="s">
        <v>9978</v>
      </c>
      <c r="B840" t="s">
        <v>9979</v>
      </c>
      <c r="C840">
        <v>4470995753.8500004</v>
      </c>
      <c r="D840">
        <v>7110001</v>
      </c>
      <c r="E840" t="s">
        <v>60</v>
      </c>
    </row>
    <row r="841" spans="1:5">
      <c r="A841" t="s">
        <v>9978</v>
      </c>
      <c r="B841" t="s">
        <v>9979</v>
      </c>
      <c r="C841">
        <v>4470995753.8500004</v>
      </c>
      <c r="D841">
        <v>7110001</v>
      </c>
      <c r="E841" t="s">
        <v>29</v>
      </c>
    </row>
    <row r="842" spans="1:5">
      <c r="A842" t="s">
        <v>9980</v>
      </c>
      <c r="B842" t="s">
        <v>9981</v>
      </c>
      <c r="C842">
        <v>2371958765.0999999</v>
      </c>
      <c r="D842">
        <v>7110002</v>
      </c>
      <c r="E842" t="s">
        <v>60</v>
      </c>
    </row>
    <row r="843" spans="1:5">
      <c r="A843" t="s">
        <v>9980</v>
      </c>
      <c r="B843" t="s">
        <v>9981</v>
      </c>
      <c r="C843">
        <v>2371958765.0999999</v>
      </c>
      <c r="D843">
        <v>7110002</v>
      </c>
      <c r="E843" t="s">
        <v>29</v>
      </c>
    </row>
    <row r="844" spans="1:5">
      <c r="A844" t="s">
        <v>9982</v>
      </c>
      <c r="B844" t="s">
        <v>9983</v>
      </c>
      <c r="C844">
        <v>1605276709.9100001</v>
      </c>
      <c r="D844">
        <v>7110003</v>
      </c>
      <c r="E844" t="s">
        <v>60</v>
      </c>
    </row>
    <row r="845" spans="1:5">
      <c r="A845" t="s">
        <v>9982</v>
      </c>
      <c r="B845" t="s">
        <v>9983</v>
      </c>
      <c r="C845">
        <v>1605276709.9100001</v>
      </c>
      <c r="D845">
        <v>7110003</v>
      </c>
      <c r="E845" t="s">
        <v>29</v>
      </c>
    </row>
    <row r="846" spans="1:5">
      <c r="A846" t="s">
        <v>9984</v>
      </c>
      <c r="B846" t="s">
        <v>9985</v>
      </c>
      <c r="C846">
        <v>5146745894.4200001</v>
      </c>
      <c r="D846">
        <v>7110004</v>
      </c>
      <c r="E846" t="s">
        <v>60</v>
      </c>
    </row>
    <row r="847" spans="1:5">
      <c r="A847" t="s">
        <v>9984</v>
      </c>
      <c r="B847" t="s">
        <v>9985</v>
      </c>
      <c r="C847">
        <v>5146745894.4200001</v>
      </c>
      <c r="D847">
        <v>7110004</v>
      </c>
      <c r="E847" t="s">
        <v>29</v>
      </c>
    </row>
    <row r="848" spans="1:5">
      <c r="A848" t="s">
        <v>9986</v>
      </c>
      <c r="B848" t="s">
        <v>9987</v>
      </c>
      <c r="C848">
        <v>2314544788.23</v>
      </c>
      <c r="D848">
        <v>7110005</v>
      </c>
      <c r="E848" t="s">
        <v>60</v>
      </c>
    </row>
    <row r="849" spans="1:5">
      <c r="A849" t="s">
        <v>9986</v>
      </c>
      <c r="B849" t="s">
        <v>9987</v>
      </c>
      <c r="C849">
        <v>2314544788.23</v>
      </c>
      <c r="D849">
        <v>7110005</v>
      </c>
      <c r="E849" t="s">
        <v>29</v>
      </c>
    </row>
    <row r="850" spans="1:5">
      <c r="A850" t="s">
        <v>9988</v>
      </c>
      <c r="B850" t="s">
        <v>9989</v>
      </c>
      <c r="C850">
        <v>3143600246.1599998</v>
      </c>
      <c r="D850">
        <v>7110006</v>
      </c>
      <c r="E850" t="s">
        <v>29</v>
      </c>
    </row>
    <row r="851" spans="1:5">
      <c r="A851" t="s">
        <v>9723</v>
      </c>
      <c r="B851" t="s">
        <v>9990</v>
      </c>
      <c r="C851">
        <v>2056517435.6700001</v>
      </c>
      <c r="D851">
        <v>7110007</v>
      </c>
      <c r="E851" t="s">
        <v>60</v>
      </c>
    </row>
    <row r="852" spans="1:5">
      <c r="A852" t="s">
        <v>9723</v>
      </c>
      <c r="B852" t="s">
        <v>9990</v>
      </c>
      <c r="C852">
        <v>2056517435.6700001</v>
      </c>
      <c r="D852">
        <v>7110007</v>
      </c>
      <c r="E852" t="s">
        <v>29</v>
      </c>
    </row>
    <row r="853" spans="1:5">
      <c r="A853" t="s">
        <v>9991</v>
      </c>
      <c r="B853" t="s">
        <v>9992</v>
      </c>
      <c r="C853">
        <v>3268137447.9899998</v>
      </c>
      <c r="D853">
        <v>7110008</v>
      </c>
      <c r="E853" t="s">
        <v>60</v>
      </c>
    </row>
    <row r="854" spans="1:5">
      <c r="A854" t="s">
        <v>9991</v>
      </c>
      <c r="B854" t="s">
        <v>9992</v>
      </c>
      <c r="C854">
        <v>3268137447.9899998</v>
      </c>
      <c r="D854">
        <v>7110008</v>
      </c>
      <c r="E854" t="s">
        <v>29</v>
      </c>
    </row>
    <row r="855" spans="1:5">
      <c r="A855" t="s">
        <v>9993</v>
      </c>
      <c r="B855" t="s">
        <v>9994</v>
      </c>
      <c r="C855">
        <v>1732506200.2</v>
      </c>
      <c r="D855">
        <v>7110009</v>
      </c>
      <c r="E855" t="s">
        <v>60</v>
      </c>
    </row>
    <row r="856" spans="1:5">
      <c r="A856" t="s">
        <v>9995</v>
      </c>
      <c r="B856" t="s">
        <v>9996</v>
      </c>
      <c r="C856">
        <v>7844705043.1199999</v>
      </c>
      <c r="D856">
        <v>7120001</v>
      </c>
      <c r="E856" t="s">
        <v>60</v>
      </c>
    </row>
    <row r="857" spans="1:5">
      <c r="A857" t="s">
        <v>9997</v>
      </c>
      <c r="B857" t="s">
        <v>9998</v>
      </c>
      <c r="C857">
        <v>5534409512.0699997</v>
      </c>
      <c r="D857">
        <v>7120002</v>
      </c>
      <c r="E857" t="s">
        <v>60</v>
      </c>
    </row>
    <row r="858" spans="1:5">
      <c r="A858" t="s">
        <v>9999</v>
      </c>
      <c r="B858" t="s">
        <v>10000</v>
      </c>
      <c r="C858">
        <v>1698070460.27</v>
      </c>
      <c r="D858">
        <v>7120003</v>
      </c>
      <c r="E858" t="s">
        <v>72</v>
      </c>
    </row>
    <row r="859" spans="1:5">
      <c r="A859" t="s">
        <v>10001</v>
      </c>
      <c r="B859" t="s">
        <v>10002</v>
      </c>
      <c r="C859">
        <v>3769717090.7399998</v>
      </c>
      <c r="D859">
        <v>7120004</v>
      </c>
      <c r="E859" t="s">
        <v>72</v>
      </c>
    </row>
    <row r="860" spans="1:5">
      <c r="A860" t="s">
        <v>10003</v>
      </c>
      <c r="B860" t="s">
        <v>10004</v>
      </c>
      <c r="C860">
        <v>2606490897.6599998</v>
      </c>
      <c r="D860">
        <v>7120005</v>
      </c>
      <c r="E860" t="s">
        <v>72</v>
      </c>
    </row>
    <row r="861" spans="1:5">
      <c r="A861" t="s">
        <v>9365</v>
      </c>
      <c r="B861" t="s">
        <v>10005</v>
      </c>
      <c r="C861">
        <v>3999288308.8600001</v>
      </c>
      <c r="D861">
        <v>7120006</v>
      </c>
      <c r="E861" t="s">
        <v>60</v>
      </c>
    </row>
    <row r="862" spans="1:5">
      <c r="A862" t="s">
        <v>9371</v>
      </c>
      <c r="B862" t="s">
        <v>10006</v>
      </c>
      <c r="C862">
        <v>2857071991.2800002</v>
      </c>
      <c r="D862">
        <v>7120007</v>
      </c>
      <c r="E862" t="s">
        <v>72</v>
      </c>
    </row>
    <row r="863" spans="1:5">
      <c r="A863" t="s">
        <v>10007</v>
      </c>
      <c r="B863" t="s">
        <v>10008</v>
      </c>
      <c r="C863">
        <v>5075924820.7200003</v>
      </c>
      <c r="D863">
        <v>7130001</v>
      </c>
      <c r="E863" t="s">
        <v>60</v>
      </c>
    </row>
    <row r="864" spans="1:5">
      <c r="A864" t="s">
        <v>9662</v>
      </c>
      <c r="B864" t="s">
        <v>10009</v>
      </c>
      <c r="C864">
        <v>3452857109.1599998</v>
      </c>
      <c r="D864">
        <v>7130002</v>
      </c>
      <c r="E864" t="s">
        <v>60</v>
      </c>
    </row>
    <row r="865" spans="1:5">
      <c r="A865" t="s">
        <v>9662</v>
      </c>
      <c r="B865" t="s">
        <v>10009</v>
      </c>
      <c r="C865">
        <v>3452857109.1599998</v>
      </c>
      <c r="D865">
        <v>7130002</v>
      </c>
      <c r="E865" t="s">
        <v>72</v>
      </c>
    </row>
    <row r="866" spans="1:5">
      <c r="A866" t="s">
        <v>10010</v>
      </c>
      <c r="B866" t="s">
        <v>10011</v>
      </c>
      <c r="C866">
        <v>4202793135.2199998</v>
      </c>
      <c r="D866">
        <v>7130003</v>
      </c>
      <c r="E866" t="s">
        <v>60</v>
      </c>
    </row>
    <row r="867" spans="1:5">
      <c r="A867" t="s">
        <v>10012</v>
      </c>
      <c r="B867" t="s">
        <v>10013</v>
      </c>
      <c r="C867">
        <v>2976155925.0799999</v>
      </c>
      <c r="D867">
        <v>7130004</v>
      </c>
      <c r="E867" t="s">
        <v>60</v>
      </c>
    </row>
    <row r="868" spans="1:5">
      <c r="A868" t="s">
        <v>10014</v>
      </c>
      <c r="B868" t="s">
        <v>10015</v>
      </c>
      <c r="C868">
        <v>4831219851.7799997</v>
      </c>
      <c r="D868">
        <v>7130005</v>
      </c>
      <c r="E868" t="s">
        <v>60</v>
      </c>
    </row>
    <row r="869" spans="1:5">
      <c r="A869" t="s">
        <v>10016</v>
      </c>
      <c r="B869" t="s">
        <v>10017</v>
      </c>
      <c r="C869">
        <v>3732179878.4000001</v>
      </c>
      <c r="D869">
        <v>7130006</v>
      </c>
      <c r="E869" t="s">
        <v>60</v>
      </c>
    </row>
    <row r="870" spans="1:5">
      <c r="A870" t="s">
        <v>10018</v>
      </c>
      <c r="B870" t="s">
        <v>10019</v>
      </c>
      <c r="C870">
        <v>3029596494.6999998</v>
      </c>
      <c r="D870">
        <v>7130007</v>
      </c>
      <c r="E870" t="s">
        <v>60</v>
      </c>
    </row>
    <row r="871" spans="1:5">
      <c r="A871" t="s">
        <v>10020</v>
      </c>
      <c r="B871" t="s">
        <v>10021</v>
      </c>
      <c r="C871">
        <v>2311109099.3800001</v>
      </c>
      <c r="D871">
        <v>7130008</v>
      </c>
      <c r="E871" t="s">
        <v>60</v>
      </c>
    </row>
    <row r="872" spans="1:5">
      <c r="A872" t="s">
        <v>9723</v>
      </c>
      <c r="B872" t="s">
        <v>10022</v>
      </c>
      <c r="C872">
        <v>4836362288.1999998</v>
      </c>
      <c r="D872">
        <v>7130009</v>
      </c>
      <c r="E872" t="s">
        <v>60</v>
      </c>
    </row>
    <row r="873" spans="1:5">
      <c r="A873" t="s">
        <v>10023</v>
      </c>
      <c r="B873" t="s">
        <v>10024</v>
      </c>
      <c r="C873">
        <v>3494643179.8400002</v>
      </c>
      <c r="D873">
        <v>7130010</v>
      </c>
      <c r="E873" t="s">
        <v>60</v>
      </c>
    </row>
    <row r="874" spans="1:5">
      <c r="A874" t="s">
        <v>10025</v>
      </c>
      <c r="B874" t="s">
        <v>10026</v>
      </c>
      <c r="C874">
        <v>5886710289.7700005</v>
      </c>
      <c r="D874">
        <v>7130011</v>
      </c>
      <c r="E874" t="s">
        <v>60</v>
      </c>
    </row>
    <row r="875" spans="1:5">
      <c r="A875" t="s">
        <v>10027</v>
      </c>
      <c r="B875" t="s">
        <v>10028</v>
      </c>
      <c r="C875">
        <v>2524210372.5300002</v>
      </c>
      <c r="D875">
        <v>7130012</v>
      </c>
      <c r="E875" t="s">
        <v>60</v>
      </c>
    </row>
    <row r="876" spans="1:5">
      <c r="A876" t="s">
        <v>10029</v>
      </c>
      <c r="B876" t="s">
        <v>10030</v>
      </c>
      <c r="C876">
        <v>4262718389.5900002</v>
      </c>
      <c r="D876">
        <v>7140101</v>
      </c>
      <c r="E876" t="s">
        <v>60</v>
      </c>
    </row>
    <row r="877" spans="1:5">
      <c r="A877" t="s">
        <v>10031</v>
      </c>
      <c r="B877" t="s">
        <v>10032</v>
      </c>
      <c r="C877">
        <v>5568381765.0100002</v>
      </c>
      <c r="D877">
        <v>7140102</v>
      </c>
      <c r="E877" t="s">
        <v>29</v>
      </c>
    </row>
    <row r="878" spans="1:5">
      <c r="A878" t="s">
        <v>10033</v>
      </c>
      <c r="B878" t="s">
        <v>10034</v>
      </c>
      <c r="C878">
        <v>2185121281.3699999</v>
      </c>
      <c r="D878">
        <v>7140103</v>
      </c>
      <c r="E878" t="s">
        <v>60</v>
      </c>
    </row>
    <row r="879" spans="1:5">
      <c r="A879" t="s">
        <v>10033</v>
      </c>
      <c r="B879" t="s">
        <v>10034</v>
      </c>
      <c r="C879">
        <v>2185121281.3699999</v>
      </c>
      <c r="D879">
        <v>7140103</v>
      </c>
      <c r="E879" t="s">
        <v>29</v>
      </c>
    </row>
    <row r="880" spans="1:5">
      <c r="A880" t="s">
        <v>10035</v>
      </c>
      <c r="B880" t="s">
        <v>10036</v>
      </c>
      <c r="C880">
        <v>2512800705.71</v>
      </c>
      <c r="D880">
        <v>7140104</v>
      </c>
      <c r="E880" t="s">
        <v>60</v>
      </c>
    </row>
    <row r="881" spans="1:5">
      <c r="A881" t="s">
        <v>10037</v>
      </c>
      <c r="B881" t="s">
        <v>10038</v>
      </c>
      <c r="C881">
        <v>4472943199.3900003</v>
      </c>
      <c r="D881">
        <v>7140105</v>
      </c>
      <c r="E881" t="s">
        <v>60</v>
      </c>
    </row>
    <row r="882" spans="1:5">
      <c r="A882" t="s">
        <v>10039</v>
      </c>
      <c r="B882" t="s">
        <v>10040</v>
      </c>
      <c r="C882">
        <v>6178522345.6499996</v>
      </c>
      <c r="D882">
        <v>7140106</v>
      </c>
      <c r="E882" t="s">
        <v>60</v>
      </c>
    </row>
    <row r="883" spans="1:5">
      <c r="A883" t="s">
        <v>9605</v>
      </c>
      <c r="B883" t="s">
        <v>10041</v>
      </c>
      <c r="C883">
        <v>3088162939.1700001</v>
      </c>
      <c r="D883">
        <v>7140107</v>
      </c>
      <c r="E883" t="s">
        <v>60</v>
      </c>
    </row>
    <row r="884" spans="1:5">
      <c r="A884" t="s">
        <v>9605</v>
      </c>
      <c r="B884" t="s">
        <v>10041</v>
      </c>
      <c r="C884">
        <v>3088162939.1700001</v>
      </c>
      <c r="D884">
        <v>7140107</v>
      </c>
      <c r="E884" t="s">
        <v>29</v>
      </c>
    </row>
    <row r="885" spans="1:5">
      <c r="A885" t="s">
        <v>10042</v>
      </c>
      <c r="B885" t="s">
        <v>10043</v>
      </c>
      <c r="C885">
        <v>946317627.83099997</v>
      </c>
      <c r="D885">
        <v>7140108</v>
      </c>
      <c r="E885" t="s">
        <v>60</v>
      </c>
    </row>
    <row r="886" spans="1:5">
      <c r="A886" t="s">
        <v>10044</v>
      </c>
      <c r="B886" t="s">
        <v>10045</v>
      </c>
      <c r="C886">
        <v>4062656010.6599998</v>
      </c>
      <c r="D886">
        <v>7140201</v>
      </c>
      <c r="E886" t="s">
        <v>60</v>
      </c>
    </row>
    <row r="887" spans="1:5">
      <c r="A887" t="s">
        <v>10046</v>
      </c>
      <c r="B887" t="s">
        <v>10047</v>
      </c>
      <c r="C887">
        <v>4449874677.1599998</v>
      </c>
      <c r="D887">
        <v>7140202</v>
      </c>
      <c r="E887" t="s">
        <v>60</v>
      </c>
    </row>
    <row r="888" spans="1:5">
      <c r="A888" t="s">
        <v>10048</v>
      </c>
      <c r="B888" t="s">
        <v>10049</v>
      </c>
      <c r="C888">
        <v>2373759428.79</v>
      </c>
      <c r="D888">
        <v>7140203</v>
      </c>
      <c r="E888" t="s">
        <v>60</v>
      </c>
    </row>
    <row r="889" spans="1:5">
      <c r="A889" t="s">
        <v>10050</v>
      </c>
      <c r="B889" t="s">
        <v>10051</v>
      </c>
      <c r="C889">
        <v>4160701289.3099999</v>
      </c>
      <c r="D889">
        <v>7140204</v>
      </c>
      <c r="E889" t="s">
        <v>60</v>
      </c>
    </row>
    <row r="890" spans="1:5">
      <c r="A890" t="s">
        <v>10052</v>
      </c>
      <c r="B890" t="s">
        <v>10053</v>
      </c>
      <c r="C890">
        <v>2842158963.1100001</v>
      </c>
      <c r="D890">
        <v>8010100</v>
      </c>
      <c r="E890" t="s">
        <v>91</v>
      </c>
    </row>
    <row r="891" spans="1:5">
      <c r="A891" t="s">
        <v>10054</v>
      </c>
      <c r="B891" t="s">
        <v>10055</v>
      </c>
      <c r="C891">
        <v>2513552611.3299999</v>
      </c>
      <c r="D891">
        <v>8010201</v>
      </c>
      <c r="E891" t="s">
        <v>91</v>
      </c>
    </row>
    <row r="892" spans="1:5">
      <c r="A892" t="s">
        <v>10056</v>
      </c>
      <c r="B892" t="s">
        <v>10057</v>
      </c>
      <c r="C892">
        <v>3406936741.8899999</v>
      </c>
      <c r="D892">
        <v>8010202</v>
      </c>
      <c r="E892" t="s">
        <v>91</v>
      </c>
    </row>
    <row r="893" spans="1:5">
      <c r="A893" t="s">
        <v>10058</v>
      </c>
      <c r="B893" t="s">
        <v>10059</v>
      </c>
      <c r="C893">
        <v>2998577129.52</v>
      </c>
      <c r="D893">
        <v>8010203</v>
      </c>
      <c r="E893" t="s">
        <v>91</v>
      </c>
    </row>
    <row r="894" spans="1:5">
      <c r="A894" t="s">
        <v>10060</v>
      </c>
      <c r="B894" t="s">
        <v>10061</v>
      </c>
      <c r="C894">
        <v>2471417526.4899998</v>
      </c>
      <c r="D894">
        <v>8010204</v>
      </c>
      <c r="E894" t="s">
        <v>91</v>
      </c>
    </row>
    <row r="895" spans="1:5">
      <c r="A895" t="s">
        <v>10062</v>
      </c>
      <c r="B895" t="s">
        <v>10063</v>
      </c>
      <c r="C895">
        <v>2748170757.6500001</v>
      </c>
      <c r="D895">
        <v>8010205</v>
      </c>
      <c r="E895" t="s">
        <v>91</v>
      </c>
    </row>
    <row r="896" spans="1:5">
      <c r="A896" t="s">
        <v>10064</v>
      </c>
      <c r="B896" t="s">
        <v>10065</v>
      </c>
      <c r="C896">
        <v>184397971.80199999</v>
      </c>
      <c r="D896">
        <v>8010206</v>
      </c>
      <c r="E896" t="s">
        <v>91</v>
      </c>
    </row>
    <row r="897" spans="1:5">
      <c r="A897" t="s">
        <v>10066</v>
      </c>
      <c r="B897" t="s">
        <v>10067</v>
      </c>
      <c r="C897">
        <v>2967967644.3899999</v>
      </c>
      <c r="D897">
        <v>8010207</v>
      </c>
      <c r="E897" t="s">
        <v>91</v>
      </c>
    </row>
    <row r="898" spans="1:5">
      <c r="A898" t="s">
        <v>10068</v>
      </c>
      <c r="B898" t="s">
        <v>10069</v>
      </c>
      <c r="C898">
        <v>3791223267.8200002</v>
      </c>
      <c r="D898">
        <v>8010208</v>
      </c>
      <c r="E898" t="s">
        <v>91</v>
      </c>
    </row>
    <row r="899" spans="1:5">
      <c r="A899" t="s">
        <v>10070</v>
      </c>
      <c r="B899" t="s">
        <v>10071</v>
      </c>
      <c r="C899">
        <v>1921438328.8399999</v>
      </c>
      <c r="D899">
        <v>8010209</v>
      </c>
      <c r="E899" t="s">
        <v>91</v>
      </c>
    </row>
    <row r="900" spans="1:5">
      <c r="A900" t="s">
        <v>9367</v>
      </c>
      <c r="B900" t="s">
        <v>10072</v>
      </c>
      <c r="C900">
        <v>2111232794.46</v>
      </c>
      <c r="D900">
        <v>8010210</v>
      </c>
      <c r="E900" t="s">
        <v>91</v>
      </c>
    </row>
    <row r="901" spans="1:5">
      <c r="A901" t="s">
        <v>10073</v>
      </c>
      <c r="B901" t="s">
        <v>10074</v>
      </c>
      <c r="C901">
        <v>723164534.39400005</v>
      </c>
      <c r="D901">
        <v>8010211</v>
      </c>
      <c r="E901" t="s">
        <v>91</v>
      </c>
    </row>
    <row r="902" spans="1:5">
      <c r="A902" t="s">
        <v>10075</v>
      </c>
      <c r="B902" t="s">
        <v>10076</v>
      </c>
      <c r="C902">
        <v>1539406389.4000001</v>
      </c>
      <c r="D902">
        <v>8020100</v>
      </c>
      <c r="E902" t="s">
        <v>60</v>
      </c>
    </row>
    <row r="903" spans="1:5">
      <c r="A903" t="s">
        <v>10077</v>
      </c>
      <c r="B903" t="s">
        <v>10078</v>
      </c>
      <c r="C903">
        <v>1782807166.8199999</v>
      </c>
      <c r="D903">
        <v>8020201</v>
      </c>
      <c r="E903" t="s">
        <v>60</v>
      </c>
    </row>
    <row r="904" spans="1:5">
      <c r="A904" t="s">
        <v>10077</v>
      </c>
      <c r="B904" t="s">
        <v>10078</v>
      </c>
      <c r="C904">
        <v>1782807166.8199999</v>
      </c>
      <c r="D904">
        <v>8020201</v>
      </c>
      <c r="E904" t="s">
        <v>29</v>
      </c>
    </row>
    <row r="905" spans="1:5">
      <c r="A905" t="s">
        <v>10079</v>
      </c>
      <c r="B905" t="s">
        <v>10080</v>
      </c>
      <c r="C905">
        <v>3361876625.3400002</v>
      </c>
      <c r="D905">
        <v>8020202</v>
      </c>
      <c r="E905" t="s">
        <v>29</v>
      </c>
    </row>
    <row r="906" spans="1:5">
      <c r="A906" t="s">
        <v>10081</v>
      </c>
      <c r="B906" t="s">
        <v>10082</v>
      </c>
      <c r="C906">
        <v>9269849989.2999992</v>
      </c>
      <c r="D906">
        <v>8020203</v>
      </c>
      <c r="E906" t="s">
        <v>60</v>
      </c>
    </row>
    <row r="907" spans="1:5">
      <c r="A907" t="s">
        <v>10083</v>
      </c>
      <c r="B907" t="s">
        <v>10084</v>
      </c>
      <c r="C907">
        <v>6747751317.6400003</v>
      </c>
      <c r="D907">
        <v>8020204</v>
      </c>
      <c r="E907" t="s">
        <v>60</v>
      </c>
    </row>
    <row r="908" spans="1:5">
      <c r="A908" t="s">
        <v>10083</v>
      </c>
      <c r="B908" t="s">
        <v>10084</v>
      </c>
      <c r="C908">
        <v>6747751317.6400003</v>
      </c>
      <c r="D908">
        <v>8020204</v>
      </c>
      <c r="E908" t="s">
        <v>29</v>
      </c>
    </row>
    <row r="909" spans="1:5">
      <c r="A909" t="s">
        <v>10085</v>
      </c>
      <c r="B909" t="s">
        <v>10086</v>
      </c>
      <c r="C909">
        <v>2474473384.2399998</v>
      </c>
      <c r="D909">
        <v>8020205</v>
      </c>
      <c r="E909" t="s">
        <v>60</v>
      </c>
    </row>
    <row r="910" spans="1:5">
      <c r="A910" t="s">
        <v>10087</v>
      </c>
      <c r="B910" t="s">
        <v>10088</v>
      </c>
      <c r="C910">
        <v>2942130072.4699998</v>
      </c>
      <c r="D910">
        <v>8020301</v>
      </c>
      <c r="E910" t="s">
        <v>60</v>
      </c>
    </row>
    <row r="911" spans="1:5">
      <c r="A911" t="s">
        <v>10042</v>
      </c>
      <c r="B911" t="s">
        <v>10089</v>
      </c>
      <c r="C911">
        <v>5199171638.1899996</v>
      </c>
      <c r="D911">
        <v>8020302</v>
      </c>
      <c r="E911" t="s">
        <v>60</v>
      </c>
    </row>
    <row r="912" spans="1:5">
      <c r="A912" t="s">
        <v>9678</v>
      </c>
      <c r="B912" t="s">
        <v>10090</v>
      </c>
      <c r="C912">
        <v>3524465004.9000001</v>
      </c>
      <c r="D912">
        <v>8020303</v>
      </c>
      <c r="E912" t="s">
        <v>60</v>
      </c>
    </row>
    <row r="913" spans="1:5">
      <c r="A913" t="s">
        <v>10035</v>
      </c>
      <c r="B913" t="s">
        <v>10091</v>
      </c>
      <c r="C913">
        <v>2453350519.79</v>
      </c>
      <c r="D913">
        <v>8020304</v>
      </c>
      <c r="E913" t="s">
        <v>60</v>
      </c>
    </row>
    <row r="914" spans="1:5">
      <c r="A914" t="s">
        <v>10092</v>
      </c>
      <c r="B914" t="s">
        <v>10093</v>
      </c>
      <c r="C914">
        <v>1713756734.8099999</v>
      </c>
      <c r="D914">
        <v>8020401</v>
      </c>
      <c r="E914" t="s">
        <v>60</v>
      </c>
    </row>
    <row r="915" spans="1:5">
      <c r="A915" t="s">
        <v>10094</v>
      </c>
      <c r="B915" t="s">
        <v>10095</v>
      </c>
      <c r="C915">
        <v>2595733865.3400002</v>
      </c>
      <c r="D915">
        <v>8020402</v>
      </c>
      <c r="E915" t="s">
        <v>60</v>
      </c>
    </row>
    <row r="916" spans="1:5">
      <c r="A916" t="s">
        <v>10096</v>
      </c>
      <c r="B916" t="s">
        <v>10097</v>
      </c>
      <c r="C916">
        <v>1556617072.1199999</v>
      </c>
      <c r="D916">
        <v>8030100</v>
      </c>
      <c r="E916" t="s">
        <v>60</v>
      </c>
    </row>
    <row r="917" spans="1:5">
      <c r="A917" t="s">
        <v>10098</v>
      </c>
      <c r="B917" t="s">
        <v>10099</v>
      </c>
      <c r="C917">
        <v>4269536228.6900001</v>
      </c>
      <c r="D917">
        <v>8030201</v>
      </c>
      <c r="E917" t="s">
        <v>91</v>
      </c>
    </row>
    <row r="918" spans="1:5">
      <c r="A918" t="s">
        <v>10100</v>
      </c>
      <c r="B918" t="s">
        <v>10101</v>
      </c>
      <c r="C918">
        <v>2736205006.9499998</v>
      </c>
      <c r="D918">
        <v>8030202</v>
      </c>
      <c r="E918" t="s">
        <v>60</v>
      </c>
    </row>
    <row r="919" spans="1:5">
      <c r="A919" t="s">
        <v>10100</v>
      </c>
      <c r="B919" t="s">
        <v>10101</v>
      </c>
      <c r="C919">
        <v>2736205006.9499998</v>
      </c>
      <c r="D919">
        <v>8030202</v>
      </c>
      <c r="E919" t="s">
        <v>91</v>
      </c>
    </row>
    <row r="920" spans="1:5">
      <c r="A920" t="s">
        <v>10102</v>
      </c>
      <c r="B920" t="s">
        <v>10103</v>
      </c>
      <c r="C920">
        <v>1926464314.55</v>
      </c>
      <c r="D920">
        <v>8030203</v>
      </c>
      <c r="E920" t="s">
        <v>91</v>
      </c>
    </row>
    <row r="921" spans="1:5">
      <c r="A921" t="s">
        <v>10104</v>
      </c>
      <c r="B921" t="s">
        <v>10105</v>
      </c>
      <c r="C921">
        <v>4827679695.75</v>
      </c>
      <c r="D921">
        <v>8030204</v>
      </c>
      <c r="E921" t="s">
        <v>60</v>
      </c>
    </row>
    <row r="922" spans="1:5">
      <c r="A922" t="s">
        <v>10104</v>
      </c>
      <c r="B922" t="s">
        <v>10105</v>
      </c>
      <c r="C922">
        <v>4827679695.75</v>
      </c>
      <c r="D922">
        <v>8030204</v>
      </c>
      <c r="E922" t="s">
        <v>91</v>
      </c>
    </row>
    <row r="923" spans="1:5">
      <c r="A923" t="s">
        <v>10106</v>
      </c>
      <c r="B923" t="s">
        <v>10107</v>
      </c>
      <c r="C923">
        <v>5918114115.8900003</v>
      </c>
      <c r="D923">
        <v>8030205</v>
      </c>
      <c r="E923" t="s">
        <v>60</v>
      </c>
    </row>
    <row r="924" spans="1:5">
      <c r="A924" t="s">
        <v>10106</v>
      </c>
      <c r="B924" t="s">
        <v>10107</v>
      </c>
      <c r="C924">
        <v>5918114115.8900003</v>
      </c>
      <c r="D924">
        <v>8030205</v>
      </c>
      <c r="E924" t="s">
        <v>91</v>
      </c>
    </row>
    <row r="925" spans="1:5">
      <c r="A925" t="s">
        <v>10108</v>
      </c>
      <c r="B925" t="s">
        <v>10109</v>
      </c>
      <c r="C925">
        <v>4335705072.3500004</v>
      </c>
      <c r="D925">
        <v>8030206</v>
      </c>
      <c r="E925" t="s">
        <v>60</v>
      </c>
    </row>
    <row r="926" spans="1:5">
      <c r="A926" t="s">
        <v>10110</v>
      </c>
      <c r="B926" t="s">
        <v>10111</v>
      </c>
      <c r="C926">
        <v>8170066985.7799997</v>
      </c>
      <c r="D926">
        <v>8030207</v>
      </c>
      <c r="E926" t="s">
        <v>60</v>
      </c>
    </row>
    <row r="927" spans="1:5">
      <c r="A927" t="s">
        <v>10112</v>
      </c>
      <c r="B927" t="s">
        <v>10113</v>
      </c>
      <c r="C927">
        <v>518950685.19400001</v>
      </c>
      <c r="D927">
        <v>8030208</v>
      </c>
      <c r="E927" t="s">
        <v>60</v>
      </c>
    </row>
    <row r="928" spans="1:5">
      <c r="A928" t="s">
        <v>10114</v>
      </c>
      <c r="B928" t="s">
        <v>10115</v>
      </c>
      <c r="C928">
        <v>2132253097.8599999</v>
      </c>
      <c r="D928">
        <v>8030209</v>
      </c>
      <c r="E928" t="s">
        <v>60</v>
      </c>
    </row>
    <row r="929" spans="1:5">
      <c r="A929" t="s">
        <v>10116</v>
      </c>
      <c r="B929" t="s">
        <v>10117</v>
      </c>
      <c r="C929">
        <v>4010002705.5900002</v>
      </c>
      <c r="D929">
        <v>8040101</v>
      </c>
      <c r="E929" t="s">
        <v>60</v>
      </c>
    </row>
    <row r="930" spans="1:5">
      <c r="A930" t="s">
        <v>10118</v>
      </c>
      <c r="B930" t="s">
        <v>10119</v>
      </c>
      <c r="C930">
        <v>4540696877.9899998</v>
      </c>
      <c r="D930">
        <v>8040102</v>
      </c>
      <c r="E930" t="s">
        <v>60</v>
      </c>
    </row>
    <row r="931" spans="1:5">
      <c r="A931" t="s">
        <v>10120</v>
      </c>
      <c r="B931" t="s">
        <v>10121</v>
      </c>
      <c r="C931">
        <v>5437735745.5799999</v>
      </c>
      <c r="D931">
        <v>8040103</v>
      </c>
      <c r="E931" t="s">
        <v>60</v>
      </c>
    </row>
    <row r="932" spans="1:5">
      <c r="A932" t="s">
        <v>10122</v>
      </c>
      <c r="B932" t="s">
        <v>10123</v>
      </c>
      <c r="C932">
        <v>4672395252.8599997</v>
      </c>
      <c r="D932">
        <v>8040201</v>
      </c>
      <c r="E932" t="s">
        <v>60</v>
      </c>
    </row>
    <row r="933" spans="1:5">
      <c r="A933" t="s">
        <v>10124</v>
      </c>
      <c r="B933" t="s">
        <v>10125</v>
      </c>
      <c r="C933">
        <v>3401496462.71</v>
      </c>
      <c r="D933">
        <v>8040202</v>
      </c>
      <c r="E933" t="s">
        <v>60</v>
      </c>
    </row>
    <row r="934" spans="1:5">
      <c r="A934" t="s">
        <v>10126</v>
      </c>
      <c r="B934" t="s">
        <v>10127</v>
      </c>
      <c r="C934">
        <v>4442932809.6599998</v>
      </c>
      <c r="D934">
        <v>8040203</v>
      </c>
      <c r="E934" t="s">
        <v>60</v>
      </c>
    </row>
    <row r="935" spans="1:5">
      <c r="A935" t="s">
        <v>10128</v>
      </c>
      <c r="B935" t="s">
        <v>10129</v>
      </c>
      <c r="C935">
        <v>3934660603.2199998</v>
      </c>
      <c r="D935">
        <v>8040204</v>
      </c>
      <c r="E935" t="s">
        <v>60</v>
      </c>
    </row>
    <row r="936" spans="1:5">
      <c r="A936" t="s">
        <v>10130</v>
      </c>
      <c r="B936" t="s">
        <v>10131</v>
      </c>
      <c r="C936">
        <v>4309665296.6199999</v>
      </c>
      <c r="D936">
        <v>8040205</v>
      </c>
      <c r="E936" t="s">
        <v>60</v>
      </c>
    </row>
    <row r="937" spans="1:5">
      <c r="A937" t="s">
        <v>10132</v>
      </c>
      <c r="B937" t="s">
        <v>10133</v>
      </c>
      <c r="C937">
        <v>4974382472.0699997</v>
      </c>
      <c r="D937">
        <v>8040206</v>
      </c>
      <c r="E937" t="s">
        <v>60</v>
      </c>
    </row>
    <row r="938" spans="1:5">
      <c r="A938" t="s">
        <v>10134</v>
      </c>
      <c r="B938" t="s">
        <v>10135</v>
      </c>
      <c r="C938">
        <v>1906766169.1800001</v>
      </c>
      <c r="D938">
        <v>8040207</v>
      </c>
      <c r="E938" t="s">
        <v>60</v>
      </c>
    </row>
    <row r="939" spans="1:5">
      <c r="A939" t="s">
        <v>10136</v>
      </c>
      <c r="B939" t="s">
        <v>10137</v>
      </c>
      <c r="C939">
        <v>2350194594.5599999</v>
      </c>
      <c r="D939">
        <v>8040301</v>
      </c>
      <c r="E939" t="s">
        <v>60</v>
      </c>
    </row>
    <row r="940" spans="1:5">
      <c r="A940" t="s">
        <v>10138</v>
      </c>
      <c r="B940" t="s">
        <v>10139</v>
      </c>
      <c r="C940">
        <v>2479343547.4699998</v>
      </c>
      <c r="D940">
        <v>8040302</v>
      </c>
      <c r="E940" t="s">
        <v>60</v>
      </c>
    </row>
    <row r="941" spans="1:5">
      <c r="A941" t="s">
        <v>10140</v>
      </c>
      <c r="B941" t="s">
        <v>10141</v>
      </c>
      <c r="C941">
        <v>2420063900.2600002</v>
      </c>
      <c r="D941">
        <v>8040303</v>
      </c>
      <c r="E941" t="s">
        <v>60</v>
      </c>
    </row>
    <row r="942" spans="1:5">
      <c r="A942" t="s">
        <v>9061</v>
      </c>
      <c r="B942" t="s">
        <v>10142</v>
      </c>
      <c r="C942">
        <v>2597221776.4299998</v>
      </c>
      <c r="D942">
        <v>8040304</v>
      </c>
      <c r="E942" t="s">
        <v>60</v>
      </c>
    </row>
    <row r="943" spans="1:5">
      <c r="A943" t="s">
        <v>8987</v>
      </c>
      <c r="B943" t="s">
        <v>10143</v>
      </c>
      <c r="C943">
        <v>188629876.38800001</v>
      </c>
      <c r="D943">
        <v>8040305</v>
      </c>
      <c r="E943" t="s">
        <v>60</v>
      </c>
    </row>
    <row r="944" spans="1:5">
      <c r="A944" t="s">
        <v>10144</v>
      </c>
      <c r="B944" t="s">
        <v>10145</v>
      </c>
      <c r="C944">
        <v>1441515604.77</v>
      </c>
      <c r="D944">
        <v>8040306</v>
      </c>
      <c r="E944" t="s">
        <v>60</v>
      </c>
    </row>
    <row r="945" spans="1:5">
      <c r="A945" t="s">
        <v>10146</v>
      </c>
      <c r="B945" t="s">
        <v>10147</v>
      </c>
      <c r="C945">
        <v>7481480938.7299995</v>
      </c>
      <c r="D945">
        <v>8050001</v>
      </c>
      <c r="E945" t="s">
        <v>60</v>
      </c>
    </row>
    <row r="946" spans="1:5">
      <c r="A946" t="s">
        <v>10148</v>
      </c>
      <c r="B946" t="s">
        <v>10149</v>
      </c>
      <c r="C946">
        <v>2637496849.6199999</v>
      </c>
      <c r="D946">
        <v>8050002</v>
      </c>
      <c r="E946" t="s">
        <v>60</v>
      </c>
    </row>
    <row r="947" spans="1:5">
      <c r="A947" t="s">
        <v>10150</v>
      </c>
      <c r="B947" t="s">
        <v>10151</v>
      </c>
      <c r="C947">
        <v>3601209234.6199999</v>
      </c>
      <c r="D947">
        <v>8050003</v>
      </c>
      <c r="E947" t="s">
        <v>60</v>
      </c>
    </row>
    <row r="948" spans="1:5">
      <c r="A948" t="s">
        <v>10152</v>
      </c>
      <c r="B948" t="s">
        <v>10153</v>
      </c>
      <c r="C948">
        <v>1793027162.1800001</v>
      </c>
      <c r="D948">
        <v>8060100</v>
      </c>
      <c r="E948" t="s">
        <v>60</v>
      </c>
    </row>
    <row r="949" spans="1:5">
      <c r="A949" t="s">
        <v>10154</v>
      </c>
      <c r="B949" t="s">
        <v>10155</v>
      </c>
      <c r="C949">
        <v>3831854266.3800001</v>
      </c>
      <c r="D949">
        <v>8060201</v>
      </c>
      <c r="E949" t="s">
        <v>60</v>
      </c>
    </row>
    <row r="950" spans="1:5">
      <c r="A950" t="s">
        <v>10156</v>
      </c>
      <c r="B950" t="s">
        <v>10157</v>
      </c>
      <c r="C950">
        <v>4934397517.6999998</v>
      </c>
      <c r="D950">
        <v>8060202</v>
      </c>
      <c r="E950" t="s">
        <v>60</v>
      </c>
    </row>
    <row r="951" spans="1:5">
      <c r="A951" t="s">
        <v>10158</v>
      </c>
      <c r="B951" t="s">
        <v>10159</v>
      </c>
      <c r="C951">
        <v>2772307362.8600001</v>
      </c>
      <c r="D951">
        <v>8060203</v>
      </c>
      <c r="E951" t="s">
        <v>60</v>
      </c>
    </row>
    <row r="952" spans="1:5">
      <c r="A952" t="s">
        <v>10160</v>
      </c>
      <c r="B952" t="s">
        <v>10161</v>
      </c>
      <c r="C952">
        <v>950118330.19799995</v>
      </c>
      <c r="D952">
        <v>8060204</v>
      </c>
      <c r="E952" t="s">
        <v>60</v>
      </c>
    </row>
    <row r="953" spans="1:5">
      <c r="A953" t="s">
        <v>10162</v>
      </c>
      <c r="B953" t="s">
        <v>10163</v>
      </c>
      <c r="C953">
        <v>3092044712.9299998</v>
      </c>
      <c r="D953">
        <v>8060205</v>
      </c>
      <c r="E953" t="s">
        <v>60</v>
      </c>
    </row>
    <row r="954" spans="1:5">
      <c r="A954" t="s">
        <v>9797</v>
      </c>
      <c r="B954" t="s">
        <v>10164</v>
      </c>
      <c r="C954">
        <v>960132647.505</v>
      </c>
      <c r="D954">
        <v>8060206</v>
      </c>
      <c r="E954" t="s">
        <v>60</v>
      </c>
    </row>
    <row r="955" spans="1:5">
      <c r="A955" t="s">
        <v>10165</v>
      </c>
      <c r="B955" t="s">
        <v>10166</v>
      </c>
      <c r="C955">
        <v>601884535.5</v>
      </c>
      <c r="D955">
        <v>8070100</v>
      </c>
      <c r="E955" t="s">
        <v>60</v>
      </c>
    </row>
    <row r="956" spans="1:5">
      <c r="A956" t="s">
        <v>10167</v>
      </c>
      <c r="B956" t="s">
        <v>10168</v>
      </c>
      <c r="C956">
        <v>1799677237.4300001</v>
      </c>
      <c r="D956">
        <v>8070201</v>
      </c>
      <c r="E956" t="s">
        <v>60</v>
      </c>
    </row>
    <row r="957" spans="1:5">
      <c r="A957" t="s">
        <v>10169</v>
      </c>
      <c r="B957" t="s">
        <v>10170</v>
      </c>
      <c r="C957">
        <v>4878896390.5900002</v>
      </c>
      <c r="D957">
        <v>8070202</v>
      </c>
      <c r="E957" t="s">
        <v>60</v>
      </c>
    </row>
    <row r="958" spans="1:5">
      <c r="A958" t="s">
        <v>10171</v>
      </c>
      <c r="B958" t="s">
        <v>10172</v>
      </c>
      <c r="C958">
        <v>1880289866.8800001</v>
      </c>
      <c r="D958">
        <v>8070203</v>
      </c>
      <c r="E958" t="s">
        <v>60</v>
      </c>
    </row>
    <row r="959" spans="1:5">
      <c r="A959" t="s">
        <v>10173</v>
      </c>
      <c r="B959" t="s">
        <v>10174</v>
      </c>
      <c r="C959">
        <v>1846393899.8699999</v>
      </c>
      <c r="D959">
        <v>8070204</v>
      </c>
      <c r="E959" t="s">
        <v>60</v>
      </c>
    </row>
    <row r="960" spans="1:5">
      <c r="A960" t="s">
        <v>10175</v>
      </c>
      <c r="B960" t="s">
        <v>10176</v>
      </c>
      <c r="C960">
        <v>2008395242.97</v>
      </c>
      <c r="D960">
        <v>8070205</v>
      </c>
      <c r="E960" t="s">
        <v>60</v>
      </c>
    </row>
    <row r="961" spans="1:5">
      <c r="A961" t="s">
        <v>9389</v>
      </c>
      <c r="B961" t="s">
        <v>10177</v>
      </c>
      <c r="C961">
        <v>2058652996.8099999</v>
      </c>
      <c r="D961">
        <v>8070300</v>
      </c>
      <c r="E961" t="s">
        <v>60</v>
      </c>
    </row>
    <row r="962" spans="1:5">
      <c r="A962" t="s">
        <v>10178</v>
      </c>
      <c r="B962" t="s">
        <v>10179</v>
      </c>
      <c r="C962">
        <v>4883572533.21</v>
      </c>
      <c r="D962">
        <v>8080100</v>
      </c>
      <c r="E962" t="s">
        <v>60</v>
      </c>
    </row>
    <row r="963" spans="1:5">
      <c r="A963" t="s">
        <v>10180</v>
      </c>
      <c r="B963" t="s">
        <v>10181</v>
      </c>
      <c r="C963">
        <v>5730903792.9399996</v>
      </c>
      <c r="D963">
        <v>8080102</v>
      </c>
      <c r="E963" t="s">
        <v>60</v>
      </c>
    </row>
    <row r="964" spans="1:5">
      <c r="A964" t="s">
        <v>10182</v>
      </c>
      <c r="B964" t="s">
        <v>10183</v>
      </c>
      <c r="C964">
        <v>4565810447.3999996</v>
      </c>
      <c r="D964">
        <v>8080103</v>
      </c>
      <c r="E964" t="s">
        <v>60</v>
      </c>
    </row>
    <row r="965" spans="1:5">
      <c r="A965" t="s">
        <v>10184</v>
      </c>
      <c r="B965" t="s">
        <v>10185</v>
      </c>
      <c r="C965">
        <v>3606638573.2800002</v>
      </c>
      <c r="D965">
        <v>8080201</v>
      </c>
      <c r="E965" t="s">
        <v>60</v>
      </c>
    </row>
    <row r="966" spans="1:5">
      <c r="A966" t="s">
        <v>10186</v>
      </c>
      <c r="B966" t="s">
        <v>10187</v>
      </c>
      <c r="C966">
        <v>6107332474.6599998</v>
      </c>
      <c r="D966">
        <v>8080202</v>
      </c>
      <c r="E966" t="s">
        <v>60</v>
      </c>
    </row>
    <row r="967" spans="1:5">
      <c r="A967" t="s">
        <v>10188</v>
      </c>
      <c r="B967" t="s">
        <v>10189</v>
      </c>
      <c r="C967">
        <v>3912173115.1199999</v>
      </c>
      <c r="D967">
        <v>8080203</v>
      </c>
      <c r="E967" t="s">
        <v>60</v>
      </c>
    </row>
    <row r="968" spans="1:5">
      <c r="A968" t="s">
        <v>10190</v>
      </c>
      <c r="B968" t="s">
        <v>10191</v>
      </c>
      <c r="C968">
        <v>2282154852.0799999</v>
      </c>
      <c r="D968">
        <v>8080204</v>
      </c>
      <c r="E968" t="s">
        <v>60</v>
      </c>
    </row>
    <row r="969" spans="1:5">
      <c r="A969" t="s">
        <v>10192</v>
      </c>
      <c r="B969" t="s">
        <v>10193</v>
      </c>
      <c r="C969">
        <v>1946678526.04</v>
      </c>
      <c r="D969">
        <v>8080205</v>
      </c>
      <c r="E969" t="s">
        <v>60</v>
      </c>
    </row>
    <row r="970" spans="1:5">
      <c r="A970" t="s">
        <v>10194</v>
      </c>
      <c r="B970" t="s">
        <v>10195</v>
      </c>
      <c r="C970">
        <v>2859516663.3600001</v>
      </c>
      <c r="D970">
        <v>8080206</v>
      </c>
      <c r="E970" t="s">
        <v>60</v>
      </c>
    </row>
    <row r="971" spans="1:5">
      <c r="A971" t="s">
        <v>10196</v>
      </c>
      <c r="B971" t="s">
        <v>10197</v>
      </c>
      <c r="C971">
        <v>1362395725.4300001</v>
      </c>
      <c r="D971">
        <v>8090100</v>
      </c>
      <c r="E971" t="s">
        <v>60</v>
      </c>
    </row>
    <row r="972" spans="1:5">
      <c r="A972" t="s">
        <v>10198</v>
      </c>
      <c r="B972" t="s">
        <v>10199</v>
      </c>
      <c r="C972">
        <v>1798349305.4300001</v>
      </c>
      <c r="D972">
        <v>8090201</v>
      </c>
      <c r="E972" t="s">
        <v>60</v>
      </c>
    </row>
    <row r="973" spans="1:5">
      <c r="A973" t="s">
        <v>10200</v>
      </c>
      <c r="B973" t="s">
        <v>10201</v>
      </c>
      <c r="C973">
        <v>1657621835.3800001</v>
      </c>
      <c r="D973">
        <v>8090202</v>
      </c>
      <c r="E973" t="s">
        <v>60</v>
      </c>
    </row>
    <row r="974" spans="1:5">
      <c r="A974" t="s">
        <v>10202</v>
      </c>
      <c r="B974" t="s">
        <v>10203</v>
      </c>
      <c r="C974">
        <v>8612476903.9699993</v>
      </c>
      <c r="D974">
        <v>8090203</v>
      </c>
      <c r="E974" t="s">
        <v>60</v>
      </c>
    </row>
    <row r="975" spans="1:5">
      <c r="A975" t="s">
        <v>10204</v>
      </c>
      <c r="B975" t="s">
        <v>10205</v>
      </c>
      <c r="C975">
        <v>6341507104.21</v>
      </c>
      <c r="D975">
        <v>8090301</v>
      </c>
      <c r="E975" t="s">
        <v>60</v>
      </c>
    </row>
    <row r="976" spans="1:5">
      <c r="A976" t="s">
        <v>10206</v>
      </c>
      <c r="B976" t="s">
        <v>10207</v>
      </c>
      <c r="C976">
        <v>7302163957.3100004</v>
      </c>
      <c r="D976">
        <v>8090302</v>
      </c>
      <c r="E976" t="s">
        <v>60</v>
      </c>
    </row>
    <row r="977" spans="1:5">
      <c r="A977" t="s">
        <v>10208</v>
      </c>
      <c r="B977" t="s">
        <v>10209</v>
      </c>
      <c r="C977">
        <v>5403505740.3599997</v>
      </c>
      <c r="D977">
        <v>9010001</v>
      </c>
      <c r="E977" t="s">
        <v>60</v>
      </c>
    </row>
    <row r="978" spans="1:5">
      <c r="A978" t="s">
        <v>10208</v>
      </c>
      <c r="B978" t="s">
        <v>10209</v>
      </c>
      <c r="C978">
        <v>5403505740.3599997</v>
      </c>
      <c r="D978">
        <v>9010001</v>
      </c>
      <c r="E978" t="s">
        <v>88</v>
      </c>
    </row>
    <row r="979" spans="1:5">
      <c r="A979" t="s">
        <v>10210</v>
      </c>
      <c r="B979" t="s">
        <v>10211</v>
      </c>
      <c r="C979">
        <v>2680718604.3800001</v>
      </c>
      <c r="D979">
        <v>9010002</v>
      </c>
      <c r="E979" t="s">
        <v>60</v>
      </c>
    </row>
    <row r="980" spans="1:5">
      <c r="A980" t="s">
        <v>10210</v>
      </c>
      <c r="B980" t="s">
        <v>10211</v>
      </c>
      <c r="C980">
        <v>2680718604.3800001</v>
      </c>
      <c r="D980">
        <v>9010002</v>
      </c>
      <c r="E980" t="s">
        <v>88</v>
      </c>
    </row>
    <row r="981" spans="1:5">
      <c r="A981" t="s">
        <v>10212</v>
      </c>
      <c r="B981" t="s">
        <v>10213</v>
      </c>
      <c r="C981">
        <v>5953334894.0500002</v>
      </c>
      <c r="D981">
        <v>9010003</v>
      </c>
      <c r="E981" t="s">
        <v>60</v>
      </c>
    </row>
    <row r="982" spans="1:5">
      <c r="A982" t="s">
        <v>10212</v>
      </c>
      <c r="B982" t="s">
        <v>10213</v>
      </c>
      <c r="C982">
        <v>5953334894.0500002</v>
      </c>
      <c r="D982">
        <v>9010003</v>
      </c>
      <c r="E982" t="s">
        <v>88</v>
      </c>
    </row>
    <row r="983" spans="1:5">
      <c r="A983" t="s">
        <v>10214</v>
      </c>
      <c r="B983" t="s">
        <v>10215</v>
      </c>
      <c r="C983">
        <v>4456336494.29</v>
      </c>
      <c r="D983">
        <v>9010004</v>
      </c>
      <c r="E983" t="s">
        <v>60</v>
      </c>
    </row>
    <row r="984" spans="1:5">
      <c r="A984" t="s">
        <v>10214</v>
      </c>
      <c r="B984" t="s">
        <v>10215</v>
      </c>
      <c r="C984">
        <v>4456336494.29</v>
      </c>
      <c r="D984">
        <v>9010004</v>
      </c>
      <c r="E984" t="s">
        <v>88</v>
      </c>
    </row>
    <row r="985" spans="1:5">
      <c r="A985" t="s">
        <v>8981</v>
      </c>
      <c r="B985" t="s">
        <v>10216</v>
      </c>
      <c r="C985">
        <v>4109477428.3299999</v>
      </c>
      <c r="D985">
        <v>9010005</v>
      </c>
      <c r="E985" t="s">
        <v>60</v>
      </c>
    </row>
    <row r="986" spans="1:5">
      <c r="A986" t="s">
        <v>8981</v>
      </c>
      <c r="B986" t="s">
        <v>10216</v>
      </c>
      <c r="C986">
        <v>4109477428.3299999</v>
      </c>
      <c r="D986">
        <v>9010005</v>
      </c>
      <c r="E986" t="s">
        <v>88</v>
      </c>
    </row>
    <row r="987" spans="1:5">
      <c r="A987" t="s">
        <v>10217</v>
      </c>
      <c r="B987" t="s">
        <v>10218</v>
      </c>
      <c r="C987">
        <v>2875039834.0100002</v>
      </c>
      <c r="D987">
        <v>9020101</v>
      </c>
      <c r="E987" t="s">
        <v>60</v>
      </c>
    </row>
    <row r="988" spans="1:5">
      <c r="A988" t="s">
        <v>10217</v>
      </c>
      <c r="B988" t="s">
        <v>10218</v>
      </c>
      <c r="C988">
        <v>2875039834.0100002</v>
      </c>
      <c r="D988">
        <v>9020101</v>
      </c>
      <c r="E988" t="s">
        <v>88</v>
      </c>
    </row>
    <row r="989" spans="1:5">
      <c r="A989" t="s">
        <v>10219</v>
      </c>
      <c r="B989" t="s">
        <v>10220</v>
      </c>
      <c r="C989">
        <v>2227081336.8699999</v>
      </c>
      <c r="D989">
        <v>9020102</v>
      </c>
      <c r="E989" t="s">
        <v>60</v>
      </c>
    </row>
    <row r="990" spans="1:5">
      <c r="A990" t="s">
        <v>10219</v>
      </c>
      <c r="B990" t="s">
        <v>10220</v>
      </c>
      <c r="C990">
        <v>2227081336.8699999</v>
      </c>
      <c r="D990">
        <v>9020102</v>
      </c>
      <c r="E990" t="s">
        <v>88</v>
      </c>
    </row>
    <row r="991" spans="1:5">
      <c r="A991" t="s">
        <v>10221</v>
      </c>
      <c r="B991" t="s">
        <v>10222</v>
      </c>
      <c r="C991">
        <v>4943604772.1000004</v>
      </c>
      <c r="D991">
        <v>9020103</v>
      </c>
      <c r="E991" t="s">
        <v>60</v>
      </c>
    </row>
    <row r="992" spans="1:5">
      <c r="A992" t="s">
        <v>10223</v>
      </c>
      <c r="B992" t="s">
        <v>10224</v>
      </c>
      <c r="C992">
        <v>1695546489.1199999</v>
      </c>
      <c r="D992">
        <v>9020104</v>
      </c>
      <c r="E992" t="s">
        <v>60</v>
      </c>
    </row>
    <row r="993" spans="1:5">
      <c r="A993" t="s">
        <v>10225</v>
      </c>
      <c r="B993" t="s">
        <v>10226</v>
      </c>
      <c r="C993">
        <v>5793139371.3900003</v>
      </c>
      <c r="D993">
        <v>9020105</v>
      </c>
      <c r="E993" t="s">
        <v>60</v>
      </c>
    </row>
    <row r="994" spans="1:5">
      <c r="A994" t="s">
        <v>10225</v>
      </c>
      <c r="B994" t="s">
        <v>10226</v>
      </c>
      <c r="C994">
        <v>5793139371.3900003</v>
      </c>
      <c r="D994">
        <v>9020105</v>
      </c>
      <c r="E994" t="s">
        <v>88</v>
      </c>
    </row>
    <row r="995" spans="1:5">
      <c r="A995" t="s">
        <v>9797</v>
      </c>
      <c r="B995" t="s">
        <v>10227</v>
      </c>
      <c r="C995">
        <v>2928948320.6500001</v>
      </c>
      <c r="D995">
        <v>9020106</v>
      </c>
      <c r="E995" t="s">
        <v>60</v>
      </c>
    </row>
    <row r="996" spans="1:5">
      <c r="A996" t="s">
        <v>9797</v>
      </c>
      <c r="B996" t="s">
        <v>10227</v>
      </c>
      <c r="C996">
        <v>2928948320.6500001</v>
      </c>
      <c r="D996">
        <v>9020106</v>
      </c>
      <c r="E996" t="s">
        <v>88</v>
      </c>
    </row>
    <row r="997" spans="1:5">
      <c r="A997" t="s">
        <v>10228</v>
      </c>
      <c r="B997" t="s">
        <v>10229</v>
      </c>
      <c r="C997">
        <v>2847169623.48</v>
      </c>
      <c r="D997">
        <v>9020107</v>
      </c>
      <c r="E997" t="s">
        <v>60</v>
      </c>
    </row>
    <row r="998" spans="1:5">
      <c r="A998" t="s">
        <v>10230</v>
      </c>
      <c r="B998" t="s">
        <v>10231</v>
      </c>
      <c r="C998">
        <v>4235149485.1700001</v>
      </c>
      <c r="D998">
        <v>9020108</v>
      </c>
      <c r="E998" t="s">
        <v>60</v>
      </c>
    </row>
    <row r="999" spans="1:5">
      <c r="A999" t="s">
        <v>10232</v>
      </c>
      <c r="B999" t="s">
        <v>10233</v>
      </c>
      <c r="C999">
        <v>3276772384.0900002</v>
      </c>
      <c r="D999">
        <v>9020109</v>
      </c>
      <c r="E999" t="s">
        <v>60</v>
      </c>
    </row>
    <row r="1000" spans="1:5">
      <c r="A1000" t="s">
        <v>10234</v>
      </c>
      <c r="B1000" t="s">
        <v>10235</v>
      </c>
      <c r="C1000">
        <v>9945399029.7999992</v>
      </c>
      <c r="D1000">
        <v>9020201</v>
      </c>
      <c r="E1000" t="s">
        <v>60</v>
      </c>
    </row>
    <row r="1001" spans="1:5">
      <c r="A1001" t="s">
        <v>10236</v>
      </c>
      <c r="B1001" t="s">
        <v>10237</v>
      </c>
      <c r="C1001">
        <v>4877256985.9499998</v>
      </c>
      <c r="D1001">
        <v>9020202</v>
      </c>
      <c r="E1001" t="s">
        <v>60</v>
      </c>
    </row>
    <row r="1002" spans="1:5">
      <c r="A1002" t="s">
        <v>10236</v>
      </c>
      <c r="B1002" t="s">
        <v>10237</v>
      </c>
      <c r="C1002">
        <v>4877256985.9499998</v>
      </c>
      <c r="D1002">
        <v>9020202</v>
      </c>
      <c r="E1002" t="s">
        <v>88</v>
      </c>
    </row>
    <row r="1003" spans="1:5">
      <c r="A1003" t="s">
        <v>10238</v>
      </c>
      <c r="B1003" t="s">
        <v>10239</v>
      </c>
      <c r="C1003">
        <v>5229072161.6800003</v>
      </c>
      <c r="D1003">
        <v>9020203</v>
      </c>
      <c r="E1003" t="s">
        <v>60</v>
      </c>
    </row>
    <row r="1004" spans="1:5">
      <c r="A1004" t="s">
        <v>10240</v>
      </c>
      <c r="B1004" t="s">
        <v>10241</v>
      </c>
      <c r="C1004">
        <v>4462692868.9399996</v>
      </c>
      <c r="D1004">
        <v>9020204</v>
      </c>
      <c r="E1004" t="s">
        <v>60</v>
      </c>
    </row>
    <row r="1005" spans="1:5">
      <c r="A1005" t="s">
        <v>10240</v>
      </c>
      <c r="B1005" t="s">
        <v>10241</v>
      </c>
      <c r="C1005">
        <v>4462692868.9399996</v>
      </c>
      <c r="D1005">
        <v>9020204</v>
      </c>
      <c r="E1005" t="s">
        <v>88</v>
      </c>
    </row>
    <row r="1006" spans="1:5">
      <c r="A1006" t="s">
        <v>9387</v>
      </c>
      <c r="B1006" t="s">
        <v>10242</v>
      </c>
      <c r="C1006">
        <v>4088971603.3600001</v>
      </c>
      <c r="D1006">
        <v>9020205</v>
      </c>
      <c r="E1006" t="s">
        <v>60</v>
      </c>
    </row>
    <row r="1007" spans="1:5">
      <c r="A1007" t="s">
        <v>10243</v>
      </c>
      <c r="B1007" t="s">
        <v>10244</v>
      </c>
      <c r="C1007">
        <v>3039772309.04</v>
      </c>
      <c r="D1007">
        <v>9020301</v>
      </c>
      <c r="E1007" t="s">
        <v>60</v>
      </c>
    </row>
    <row r="1008" spans="1:5">
      <c r="A1008" t="s">
        <v>10245</v>
      </c>
      <c r="B1008" t="s">
        <v>10246</v>
      </c>
      <c r="C1008">
        <v>5027600682.8400002</v>
      </c>
      <c r="D1008">
        <v>9020302</v>
      </c>
      <c r="E1008" t="s">
        <v>60</v>
      </c>
    </row>
    <row r="1009" spans="1:5">
      <c r="A1009" t="s">
        <v>10247</v>
      </c>
      <c r="B1009" t="s">
        <v>10248</v>
      </c>
      <c r="C1009">
        <v>3468135126.3600001</v>
      </c>
      <c r="D1009">
        <v>9020303</v>
      </c>
      <c r="E1009" t="s">
        <v>60</v>
      </c>
    </row>
    <row r="1010" spans="1:5">
      <c r="A1010" t="s">
        <v>10249</v>
      </c>
      <c r="B1010" t="s">
        <v>10250</v>
      </c>
      <c r="C1010">
        <v>2714979255.0599999</v>
      </c>
      <c r="D1010">
        <v>9020304</v>
      </c>
      <c r="E1010" t="s">
        <v>60</v>
      </c>
    </row>
    <row r="1011" spans="1:5">
      <c r="A1011" t="s">
        <v>10251</v>
      </c>
      <c r="B1011" t="s">
        <v>10252</v>
      </c>
      <c r="C1011">
        <v>3517875555.96</v>
      </c>
      <c r="D1011">
        <v>9020305</v>
      </c>
      <c r="E1011" t="s">
        <v>60</v>
      </c>
    </row>
    <row r="1012" spans="1:5">
      <c r="A1012" t="s">
        <v>10253</v>
      </c>
      <c r="B1012" t="s">
        <v>10254</v>
      </c>
      <c r="C1012">
        <v>1644169334.3399999</v>
      </c>
      <c r="D1012">
        <v>9020306</v>
      </c>
      <c r="E1012" t="s">
        <v>60</v>
      </c>
    </row>
    <row r="1013" spans="1:5">
      <c r="A1013" t="s">
        <v>10255</v>
      </c>
      <c r="B1013" t="s">
        <v>10256</v>
      </c>
      <c r="C1013">
        <v>1769747911.1199999</v>
      </c>
      <c r="D1013">
        <v>9020307</v>
      </c>
      <c r="E1013" t="s">
        <v>60</v>
      </c>
    </row>
    <row r="1014" spans="1:5">
      <c r="A1014" t="s">
        <v>10257</v>
      </c>
      <c r="B1014" t="s">
        <v>10258</v>
      </c>
      <c r="C1014">
        <v>2425112712.8000002</v>
      </c>
      <c r="D1014">
        <v>9020308</v>
      </c>
      <c r="E1014" t="s">
        <v>60</v>
      </c>
    </row>
    <row r="1015" spans="1:5">
      <c r="A1015" t="s">
        <v>9860</v>
      </c>
      <c r="B1015" t="s">
        <v>10259</v>
      </c>
      <c r="C1015">
        <v>2015854391.5999999</v>
      </c>
      <c r="D1015">
        <v>9020309</v>
      </c>
      <c r="E1015" t="s">
        <v>60</v>
      </c>
    </row>
    <row r="1016" spans="1:5">
      <c r="A1016" t="s">
        <v>10260</v>
      </c>
      <c r="B1016" t="s">
        <v>10261</v>
      </c>
      <c r="C1016">
        <v>2472195822.9400001</v>
      </c>
      <c r="D1016">
        <v>9020310</v>
      </c>
      <c r="E1016" t="s">
        <v>60</v>
      </c>
    </row>
    <row r="1017" spans="1:5">
      <c r="A1017" t="s">
        <v>10136</v>
      </c>
      <c r="B1017" t="s">
        <v>10262</v>
      </c>
      <c r="C1017">
        <v>3287182749.0599999</v>
      </c>
      <c r="D1017">
        <v>9020311</v>
      </c>
      <c r="E1017" t="s">
        <v>60</v>
      </c>
    </row>
    <row r="1018" spans="1:5">
      <c r="A1018" t="s">
        <v>10263</v>
      </c>
      <c r="B1018" t="s">
        <v>10264</v>
      </c>
      <c r="C1018">
        <v>2850044172.46</v>
      </c>
      <c r="D1018">
        <v>9020312</v>
      </c>
      <c r="E1018" t="s">
        <v>60</v>
      </c>
    </row>
    <row r="1019" spans="1:5">
      <c r="A1019" t="s">
        <v>10265</v>
      </c>
      <c r="B1019" t="s">
        <v>10266</v>
      </c>
      <c r="C1019">
        <v>5022630062.9099998</v>
      </c>
      <c r="D1019">
        <v>9020313</v>
      </c>
      <c r="E1019" t="s">
        <v>60</v>
      </c>
    </row>
    <row r="1020" spans="1:5">
      <c r="A1020" t="s">
        <v>10267</v>
      </c>
      <c r="B1020" t="s">
        <v>10268</v>
      </c>
      <c r="C1020">
        <v>2750870639.5900002</v>
      </c>
      <c r="D1020">
        <v>9020314</v>
      </c>
      <c r="E1020" t="s">
        <v>60</v>
      </c>
    </row>
    <row r="1021" spans="1:5">
      <c r="A1021" t="s">
        <v>10269</v>
      </c>
      <c r="B1021" t="s">
        <v>10270</v>
      </c>
      <c r="C1021">
        <v>6509945037.1400003</v>
      </c>
      <c r="D1021">
        <v>9030001</v>
      </c>
      <c r="E1021" t="s">
        <v>60</v>
      </c>
    </row>
    <row r="1022" spans="1:5">
      <c r="A1022" t="s">
        <v>9662</v>
      </c>
      <c r="B1022" t="s">
        <v>10271</v>
      </c>
      <c r="C1022">
        <v>2678214899.8200002</v>
      </c>
      <c r="D1022">
        <v>9030002</v>
      </c>
      <c r="E1022" t="s">
        <v>60</v>
      </c>
    </row>
    <row r="1023" spans="1:5">
      <c r="A1023" t="s">
        <v>10272</v>
      </c>
      <c r="B1023" t="s">
        <v>10273</v>
      </c>
      <c r="C1023">
        <v>2360335584.9899998</v>
      </c>
      <c r="D1023">
        <v>9030003</v>
      </c>
      <c r="E1023" t="s">
        <v>60</v>
      </c>
    </row>
    <row r="1024" spans="1:5">
      <c r="A1024" t="s">
        <v>10274</v>
      </c>
      <c r="B1024" t="s">
        <v>10275</v>
      </c>
      <c r="C1024">
        <v>1333071752.3399999</v>
      </c>
      <c r="D1024">
        <v>9030004</v>
      </c>
      <c r="E1024" t="s">
        <v>60</v>
      </c>
    </row>
    <row r="1025" spans="1:5">
      <c r="A1025" t="s">
        <v>10276</v>
      </c>
      <c r="B1025" t="s">
        <v>10277</v>
      </c>
      <c r="C1025">
        <v>4853144911.8199997</v>
      </c>
      <c r="D1025">
        <v>9030005</v>
      </c>
      <c r="E1025" t="s">
        <v>60</v>
      </c>
    </row>
    <row r="1026" spans="1:5">
      <c r="A1026" t="s">
        <v>4695</v>
      </c>
      <c r="B1026" t="s">
        <v>10278</v>
      </c>
      <c r="C1026">
        <v>5325936427.1400003</v>
      </c>
      <c r="D1026">
        <v>9030006</v>
      </c>
      <c r="E1026" t="s">
        <v>60</v>
      </c>
    </row>
    <row r="1027" spans="1:5">
      <c r="A1027" t="s">
        <v>10279</v>
      </c>
      <c r="B1027" t="s">
        <v>10280</v>
      </c>
      <c r="C1027">
        <v>2444646777.5300002</v>
      </c>
      <c r="D1027">
        <v>9030007</v>
      </c>
      <c r="E1027" t="s">
        <v>60</v>
      </c>
    </row>
    <row r="1028" spans="1:5">
      <c r="A1028" t="s">
        <v>10281</v>
      </c>
      <c r="B1028" t="s">
        <v>10282</v>
      </c>
      <c r="C1028">
        <v>795887031.73000002</v>
      </c>
      <c r="D1028">
        <v>9030008</v>
      </c>
      <c r="E1028" t="s">
        <v>60</v>
      </c>
    </row>
    <row r="1029" spans="1:5">
      <c r="A1029" t="s">
        <v>10283</v>
      </c>
      <c r="B1029" t="s">
        <v>10284</v>
      </c>
      <c r="C1029">
        <v>2981817500.4699998</v>
      </c>
      <c r="D1029">
        <v>9030009</v>
      </c>
      <c r="E1029" t="s">
        <v>60</v>
      </c>
    </row>
    <row r="1030" spans="1:5">
      <c r="A1030" t="s">
        <v>10285</v>
      </c>
      <c r="B1030" t="s">
        <v>10286</v>
      </c>
      <c r="C1030">
        <v>475651580.935</v>
      </c>
      <c r="D1030">
        <v>10010001</v>
      </c>
      <c r="E1030" t="s">
        <v>68</v>
      </c>
    </row>
    <row r="1031" spans="1:5">
      <c r="A1031" t="s">
        <v>9403</v>
      </c>
      <c r="B1031" t="s">
        <v>10287</v>
      </c>
      <c r="C1031">
        <v>1270208024.05</v>
      </c>
      <c r="D1031">
        <v>10010002</v>
      </c>
      <c r="E1031" t="s">
        <v>68</v>
      </c>
    </row>
    <row r="1032" spans="1:5">
      <c r="A1032" t="s">
        <v>374</v>
      </c>
      <c r="B1032" t="s">
        <v>10288</v>
      </c>
      <c r="C1032">
        <v>5993470209.3800001</v>
      </c>
      <c r="D1032">
        <v>10020001</v>
      </c>
      <c r="E1032" t="s">
        <v>68</v>
      </c>
    </row>
    <row r="1033" spans="1:5">
      <c r="A1033" t="s">
        <v>10289</v>
      </c>
      <c r="B1033" t="s">
        <v>10290</v>
      </c>
      <c r="C1033">
        <v>3890870251.1999998</v>
      </c>
      <c r="D1033">
        <v>10020002</v>
      </c>
      <c r="E1033" t="s">
        <v>68</v>
      </c>
    </row>
    <row r="1034" spans="1:5">
      <c r="A1034" t="s">
        <v>10291</v>
      </c>
      <c r="B1034" t="s">
        <v>10292</v>
      </c>
      <c r="C1034">
        <v>2501352296.23</v>
      </c>
      <c r="D1034">
        <v>10020003</v>
      </c>
      <c r="E1034" t="s">
        <v>68</v>
      </c>
    </row>
    <row r="1035" spans="1:5">
      <c r="A1035" t="s">
        <v>10293</v>
      </c>
      <c r="B1035" t="s">
        <v>10294</v>
      </c>
      <c r="C1035">
        <v>7228265133.7700005</v>
      </c>
      <c r="D1035">
        <v>10020004</v>
      </c>
      <c r="E1035" t="s">
        <v>68</v>
      </c>
    </row>
    <row r="1036" spans="1:5">
      <c r="A1036" t="s">
        <v>10295</v>
      </c>
      <c r="B1036" t="s">
        <v>10296</v>
      </c>
      <c r="C1036">
        <v>3366658972.8699999</v>
      </c>
      <c r="D1036">
        <v>10020005</v>
      </c>
      <c r="E1036" t="s">
        <v>68</v>
      </c>
    </row>
    <row r="1037" spans="1:5">
      <c r="A1037" t="s">
        <v>7911</v>
      </c>
      <c r="B1037" t="s">
        <v>10297</v>
      </c>
      <c r="C1037">
        <v>1965636125.95</v>
      </c>
      <c r="D1037">
        <v>10020006</v>
      </c>
      <c r="E1037" t="s">
        <v>68</v>
      </c>
    </row>
    <row r="1038" spans="1:5">
      <c r="A1038" t="s">
        <v>10298</v>
      </c>
      <c r="B1038" t="s">
        <v>10299</v>
      </c>
      <c r="C1038">
        <v>6619584651.3400002</v>
      </c>
      <c r="D1038">
        <v>10020007</v>
      </c>
      <c r="E1038" t="s">
        <v>68</v>
      </c>
    </row>
    <row r="1039" spans="1:5">
      <c r="A1039" t="s">
        <v>7417</v>
      </c>
      <c r="B1039" t="s">
        <v>10300</v>
      </c>
      <c r="C1039">
        <v>4784748926.0900002</v>
      </c>
      <c r="D1039">
        <v>10020008</v>
      </c>
      <c r="E1039" t="s">
        <v>33</v>
      </c>
    </row>
    <row r="1040" spans="1:5">
      <c r="A1040" t="s">
        <v>7417</v>
      </c>
      <c r="B1040" t="s">
        <v>10300</v>
      </c>
      <c r="C1040">
        <v>4784748926.0900002</v>
      </c>
      <c r="D1040">
        <v>10020008</v>
      </c>
      <c r="E1040" t="s">
        <v>68</v>
      </c>
    </row>
    <row r="1041" spans="1:5">
      <c r="A1041" t="s">
        <v>10301</v>
      </c>
      <c r="B1041" t="s">
        <v>10302</v>
      </c>
      <c r="C1041">
        <v>8677172886.4400005</v>
      </c>
      <c r="D1041">
        <v>10030101</v>
      </c>
      <c r="E1041" t="s">
        <v>68</v>
      </c>
    </row>
    <row r="1042" spans="1:5">
      <c r="A1042" t="s">
        <v>10303</v>
      </c>
      <c r="B1042" t="s">
        <v>10304</v>
      </c>
      <c r="C1042">
        <v>6738029311.3800001</v>
      </c>
      <c r="D1042">
        <v>10030102</v>
      </c>
      <c r="E1042" t="s">
        <v>68</v>
      </c>
    </row>
    <row r="1043" spans="1:5">
      <c r="A1043" t="s">
        <v>10303</v>
      </c>
      <c r="B1043" t="s">
        <v>10304</v>
      </c>
      <c r="C1043">
        <v>6738029311.3800001</v>
      </c>
      <c r="D1043">
        <v>10030102</v>
      </c>
      <c r="E1043" t="s">
        <v>96</v>
      </c>
    </row>
    <row r="1044" spans="1:5">
      <c r="A1044" t="s">
        <v>10305</v>
      </c>
      <c r="B1044" t="s">
        <v>10306</v>
      </c>
      <c r="C1044">
        <v>5197374651.7399998</v>
      </c>
      <c r="D1044">
        <v>10030103</v>
      </c>
      <c r="E1044" t="s">
        <v>68</v>
      </c>
    </row>
    <row r="1045" spans="1:5">
      <c r="A1045" t="s">
        <v>10307</v>
      </c>
      <c r="B1045" t="s">
        <v>10308</v>
      </c>
      <c r="C1045">
        <v>4862617261.3699999</v>
      </c>
      <c r="D1045">
        <v>10030104</v>
      </c>
      <c r="E1045" t="s">
        <v>68</v>
      </c>
    </row>
    <row r="1046" spans="1:5">
      <c r="A1046" t="s">
        <v>10307</v>
      </c>
      <c r="B1046" t="s">
        <v>10308</v>
      </c>
      <c r="C1046">
        <v>4862617261.3699999</v>
      </c>
      <c r="D1046">
        <v>10030104</v>
      </c>
      <c r="E1046" t="s">
        <v>96</v>
      </c>
    </row>
    <row r="1047" spans="1:5">
      <c r="A1047" t="s">
        <v>10309</v>
      </c>
      <c r="B1047" t="s">
        <v>10310</v>
      </c>
      <c r="C1047">
        <v>2069101219.23</v>
      </c>
      <c r="D1047">
        <v>10030105</v>
      </c>
      <c r="E1047" t="s">
        <v>68</v>
      </c>
    </row>
    <row r="1048" spans="1:5">
      <c r="A1048" t="s">
        <v>10309</v>
      </c>
      <c r="B1048" t="s">
        <v>10310</v>
      </c>
      <c r="C1048">
        <v>2069101219.23</v>
      </c>
      <c r="D1048">
        <v>10030105</v>
      </c>
      <c r="E1048" t="s">
        <v>96</v>
      </c>
    </row>
    <row r="1049" spans="1:5">
      <c r="A1049" t="s">
        <v>10311</v>
      </c>
      <c r="B1049" t="s">
        <v>10312</v>
      </c>
      <c r="C1049">
        <v>3334427197.7800002</v>
      </c>
      <c r="D1049">
        <v>10030201</v>
      </c>
      <c r="E1049" t="s">
        <v>68</v>
      </c>
    </row>
    <row r="1050" spans="1:5">
      <c r="A1050" t="s">
        <v>10311</v>
      </c>
      <c r="B1050" t="s">
        <v>10312</v>
      </c>
      <c r="C1050">
        <v>3334427197.7800002</v>
      </c>
      <c r="D1050">
        <v>10030201</v>
      </c>
      <c r="E1050" t="s">
        <v>61</v>
      </c>
    </row>
    <row r="1051" spans="1:5">
      <c r="A1051" t="s">
        <v>10313</v>
      </c>
      <c r="B1051" t="s">
        <v>10314</v>
      </c>
      <c r="C1051">
        <v>3109206343.48</v>
      </c>
      <c r="D1051">
        <v>10030202</v>
      </c>
      <c r="E1051" t="s">
        <v>68</v>
      </c>
    </row>
    <row r="1052" spans="1:5">
      <c r="A1052" t="s">
        <v>10313</v>
      </c>
      <c r="B1052" t="s">
        <v>10314</v>
      </c>
      <c r="C1052">
        <v>3109206343.48</v>
      </c>
      <c r="D1052">
        <v>10030202</v>
      </c>
      <c r="E1052" t="s">
        <v>61</v>
      </c>
    </row>
    <row r="1053" spans="1:5">
      <c r="A1053" t="s">
        <v>10315</v>
      </c>
      <c r="B1053" t="s">
        <v>10316</v>
      </c>
      <c r="C1053">
        <v>9563585338.2900009</v>
      </c>
      <c r="D1053">
        <v>10030203</v>
      </c>
      <c r="E1053" t="s">
        <v>68</v>
      </c>
    </row>
    <row r="1054" spans="1:5">
      <c r="A1054" t="s">
        <v>10214</v>
      </c>
      <c r="B1054" t="s">
        <v>10317</v>
      </c>
      <c r="C1054">
        <v>2571517350.4499998</v>
      </c>
      <c r="D1054">
        <v>10030204</v>
      </c>
      <c r="E1054" t="s">
        <v>68</v>
      </c>
    </row>
    <row r="1055" spans="1:5">
      <c r="A1055" t="s">
        <v>10318</v>
      </c>
      <c r="B1055" t="s">
        <v>10319</v>
      </c>
      <c r="C1055">
        <v>5307753770.3599997</v>
      </c>
      <c r="D1055">
        <v>10030205</v>
      </c>
      <c r="E1055" t="s">
        <v>68</v>
      </c>
    </row>
    <row r="1056" spans="1:5">
      <c r="A1056" t="s">
        <v>10318</v>
      </c>
      <c r="B1056" t="s">
        <v>10319</v>
      </c>
      <c r="C1056">
        <v>5307753770.3599997</v>
      </c>
      <c r="D1056">
        <v>10030205</v>
      </c>
      <c r="E1056" t="s">
        <v>96</v>
      </c>
    </row>
    <row r="1057" spans="1:5">
      <c r="A1057" t="s">
        <v>10320</v>
      </c>
      <c r="B1057" t="s">
        <v>10321</v>
      </c>
      <c r="C1057">
        <v>5009662939.9300003</v>
      </c>
      <c r="D1057">
        <v>10040101</v>
      </c>
      <c r="E1057" t="s">
        <v>68</v>
      </c>
    </row>
    <row r="1058" spans="1:5">
      <c r="A1058" t="s">
        <v>10322</v>
      </c>
      <c r="B1058" t="s">
        <v>10323</v>
      </c>
      <c r="C1058">
        <v>3295565908.4099998</v>
      </c>
      <c r="D1058">
        <v>10040102</v>
      </c>
      <c r="E1058" t="s">
        <v>68</v>
      </c>
    </row>
    <row r="1059" spans="1:5">
      <c r="A1059" t="s">
        <v>10322</v>
      </c>
      <c r="B1059" t="s">
        <v>10323</v>
      </c>
      <c r="C1059">
        <v>3295565908.4099998</v>
      </c>
      <c r="D1059">
        <v>10040102</v>
      </c>
      <c r="E1059" t="s">
        <v>96</v>
      </c>
    </row>
    <row r="1060" spans="1:5">
      <c r="A1060" t="s">
        <v>10324</v>
      </c>
      <c r="B1060" t="s">
        <v>10325</v>
      </c>
      <c r="C1060">
        <v>7162870886.1300001</v>
      </c>
      <c r="D1060">
        <v>10040103</v>
      </c>
      <c r="E1060" t="s">
        <v>68</v>
      </c>
    </row>
    <row r="1061" spans="1:5">
      <c r="A1061" t="s">
        <v>10324</v>
      </c>
      <c r="B1061" t="s">
        <v>10325</v>
      </c>
      <c r="C1061">
        <v>7162870886.1300001</v>
      </c>
      <c r="D1061">
        <v>10040103</v>
      </c>
      <c r="E1061" t="s">
        <v>96</v>
      </c>
    </row>
    <row r="1062" spans="1:5">
      <c r="A1062" t="s">
        <v>10326</v>
      </c>
      <c r="B1062" t="s">
        <v>10327</v>
      </c>
      <c r="C1062">
        <v>13599849888.6</v>
      </c>
      <c r="D1062">
        <v>10040104</v>
      </c>
      <c r="E1062" t="s">
        <v>68</v>
      </c>
    </row>
    <row r="1063" spans="1:5">
      <c r="A1063" t="s">
        <v>10328</v>
      </c>
      <c r="B1063" t="s">
        <v>10329</v>
      </c>
      <c r="C1063">
        <v>4012574287.02</v>
      </c>
      <c r="D1063">
        <v>10040105</v>
      </c>
      <c r="E1063" t="s">
        <v>96</v>
      </c>
    </row>
    <row r="1064" spans="1:5">
      <c r="A1064" t="s">
        <v>10330</v>
      </c>
      <c r="B1064" t="s">
        <v>10331</v>
      </c>
      <c r="C1064">
        <v>3167765776.2199998</v>
      </c>
      <c r="D1064">
        <v>10040106</v>
      </c>
      <c r="E1064" t="s">
        <v>96</v>
      </c>
    </row>
    <row r="1065" spans="1:5">
      <c r="A1065" t="s">
        <v>10332</v>
      </c>
      <c r="B1065" t="s">
        <v>10333</v>
      </c>
      <c r="C1065">
        <v>10400469532.9</v>
      </c>
      <c r="D1065">
        <v>10040201</v>
      </c>
      <c r="E1065" t="s">
        <v>68</v>
      </c>
    </row>
    <row r="1066" spans="1:5">
      <c r="A1066" t="s">
        <v>10332</v>
      </c>
      <c r="B1066" t="s">
        <v>10333</v>
      </c>
      <c r="C1066">
        <v>10400469532.9</v>
      </c>
      <c r="D1066">
        <v>10040201</v>
      </c>
      <c r="E1066" t="s">
        <v>96</v>
      </c>
    </row>
    <row r="1067" spans="1:5">
      <c r="A1067" t="s">
        <v>10334</v>
      </c>
      <c r="B1067" t="s">
        <v>10335</v>
      </c>
      <c r="C1067">
        <v>4984279103.6499996</v>
      </c>
      <c r="D1067">
        <v>10040202</v>
      </c>
      <c r="E1067" t="s">
        <v>68</v>
      </c>
    </row>
    <row r="1068" spans="1:5">
      <c r="A1068" t="s">
        <v>10334</v>
      </c>
      <c r="B1068" t="s">
        <v>10335</v>
      </c>
      <c r="C1068">
        <v>4984279103.6499996</v>
      </c>
      <c r="D1068">
        <v>10040202</v>
      </c>
      <c r="E1068" t="s">
        <v>96</v>
      </c>
    </row>
    <row r="1069" spans="1:5">
      <c r="A1069" t="s">
        <v>10336</v>
      </c>
      <c r="B1069" t="s">
        <v>10337</v>
      </c>
      <c r="C1069">
        <v>1760726524.8800001</v>
      </c>
      <c r="D1069">
        <v>10040203</v>
      </c>
      <c r="E1069" t="s">
        <v>68</v>
      </c>
    </row>
    <row r="1070" spans="1:5">
      <c r="A1070" t="s">
        <v>10336</v>
      </c>
      <c r="B1070" t="s">
        <v>10337</v>
      </c>
      <c r="C1070">
        <v>1760726524.8800001</v>
      </c>
      <c r="D1070">
        <v>10040203</v>
      </c>
      <c r="E1070" t="s">
        <v>96</v>
      </c>
    </row>
    <row r="1071" spans="1:5">
      <c r="A1071" t="s">
        <v>10338</v>
      </c>
      <c r="B1071" t="s">
        <v>10339</v>
      </c>
      <c r="C1071">
        <v>3036775147.4499998</v>
      </c>
      <c r="D1071">
        <v>10040204</v>
      </c>
      <c r="E1071" t="s">
        <v>68</v>
      </c>
    </row>
    <row r="1072" spans="1:5">
      <c r="A1072" t="s">
        <v>10338</v>
      </c>
      <c r="B1072" t="s">
        <v>10339</v>
      </c>
      <c r="C1072">
        <v>3036775147.4499998</v>
      </c>
      <c r="D1072">
        <v>10040204</v>
      </c>
      <c r="E1072" t="s">
        <v>96</v>
      </c>
    </row>
    <row r="1073" spans="1:5">
      <c r="A1073" t="s">
        <v>10340</v>
      </c>
      <c r="B1073" t="s">
        <v>10341</v>
      </c>
      <c r="C1073">
        <v>4376080281.3699999</v>
      </c>
      <c r="D1073">
        <v>10040205</v>
      </c>
      <c r="E1073" t="s">
        <v>96</v>
      </c>
    </row>
    <row r="1074" spans="1:5">
      <c r="A1074" t="s">
        <v>10342</v>
      </c>
      <c r="B1074" t="s">
        <v>10343</v>
      </c>
      <c r="C1074">
        <v>1304142409.46</v>
      </c>
      <c r="D1074">
        <v>10050001</v>
      </c>
      <c r="E1074" t="s">
        <v>68</v>
      </c>
    </row>
    <row r="1075" spans="1:5">
      <c r="A1075" t="s">
        <v>10342</v>
      </c>
      <c r="B1075" t="s">
        <v>10343</v>
      </c>
      <c r="C1075">
        <v>1304142409.46</v>
      </c>
      <c r="D1075">
        <v>10050001</v>
      </c>
      <c r="E1075" t="s">
        <v>61</v>
      </c>
    </row>
    <row r="1076" spans="1:5">
      <c r="A1076" t="s">
        <v>10344</v>
      </c>
      <c r="B1076" t="s">
        <v>10345</v>
      </c>
      <c r="C1076">
        <v>2614461009.1599998</v>
      </c>
      <c r="D1076">
        <v>10050002</v>
      </c>
      <c r="E1076" t="s">
        <v>68</v>
      </c>
    </row>
    <row r="1077" spans="1:5">
      <c r="A1077" t="s">
        <v>10346</v>
      </c>
      <c r="B1077" t="s">
        <v>10347</v>
      </c>
      <c r="C1077">
        <v>223599571.773</v>
      </c>
      <c r="D1077">
        <v>10050003</v>
      </c>
      <c r="E1077" t="s">
        <v>68</v>
      </c>
    </row>
    <row r="1078" spans="1:5">
      <c r="A1078" t="s">
        <v>10348</v>
      </c>
      <c r="B1078" t="s">
        <v>10349</v>
      </c>
      <c r="C1078">
        <v>9096458918.6700001</v>
      </c>
      <c r="D1078">
        <v>10050004</v>
      </c>
      <c r="E1078" t="s">
        <v>68</v>
      </c>
    </row>
    <row r="1079" spans="1:5">
      <c r="A1079" t="s">
        <v>3198</v>
      </c>
      <c r="B1079" t="s">
        <v>10350</v>
      </c>
      <c r="C1079">
        <v>2090942957.21</v>
      </c>
      <c r="D1079">
        <v>10050005</v>
      </c>
      <c r="E1079" t="s">
        <v>68</v>
      </c>
    </row>
    <row r="1080" spans="1:5">
      <c r="A1080" t="s">
        <v>10351</v>
      </c>
      <c r="B1080" t="s">
        <v>10352</v>
      </c>
      <c r="C1080">
        <v>2547549425.4400001</v>
      </c>
      <c r="D1080">
        <v>10050006</v>
      </c>
      <c r="E1080" t="s">
        <v>68</v>
      </c>
    </row>
    <row r="1081" spans="1:5">
      <c r="A1081" t="s">
        <v>10353</v>
      </c>
      <c r="B1081" t="s">
        <v>10354</v>
      </c>
      <c r="C1081">
        <v>628894130.71500003</v>
      </c>
      <c r="D1081">
        <v>10050007</v>
      </c>
      <c r="E1081" t="s">
        <v>68</v>
      </c>
    </row>
    <row r="1082" spans="1:5">
      <c r="A1082" t="s">
        <v>10355</v>
      </c>
      <c r="B1082" t="s">
        <v>10356</v>
      </c>
      <c r="C1082">
        <v>1218165275.8599999</v>
      </c>
      <c r="D1082">
        <v>10050008</v>
      </c>
      <c r="E1082" t="s">
        <v>68</v>
      </c>
    </row>
    <row r="1083" spans="1:5">
      <c r="A1083" t="s">
        <v>10357</v>
      </c>
      <c r="B1083" t="s">
        <v>10358</v>
      </c>
      <c r="C1083">
        <v>1839934249.3099999</v>
      </c>
      <c r="D1083">
        <v>10050009</v>
      </c>
      <c r="E1083" t="s">
        <v>68</v>
      </c>
    </row>
    <row r="1084" spans="1:5">
      <c r="A1084" t="s">
        <v>681</v>
      </c>
      <c r="B1084" t="s">
        <v>10359</v>
      </c>
      <c r="C1084">
        <v>2350223982.1799998</v>
      </c>
      <c r="D1084">
        <v>10050010</v>
      </c>
      <c r="E1084" t="s">
        <v>68</v>
      </c>
    </row>
    <row r="1085" spans="1:5">
      <c r="A1085" t="s">
        <v>9605</v>
      </c>
      <c r="B1085" t="s">
        <v>10360</v>
      </c>
      <c r="C1085">
        <v>1380988038</v>
      </c>
      <c r="D1085">
        <v>10050011</v>
      </c>
      <c r="E1085" t="s">
        <v>68</v>
      </c>
    </row>
    <row r="1086" spans="1:5">
      <c r="A1086" t="s">
        <v>10361</v>
      </c>
      <c r="B1086" t="s">
        <v>10362</v>
      </c>
      <c r="C1086">
        <v>3949918743.0999999</v>
      </c>
      <c r="D1086">
        <v>10050012</v>
      </c>
      <c r="E1086" t="s">
        <v>88</v>
      </c>
    </row>
    <row r="1087" spans="1:5">
      <c r="A1087" t="s">
        <v>10361</v>
      </c>
      <c r="B1087" t="s">
        <v>10362</v>
      </c>
      <c r="C1087">
        <v>3949918743.0999999</v>
      </c>
      <c r="D1087">
        <v>10050012</v>
      </c>
      <c r="E1087" t="s">
        <v>68</v>
      </c>
    </row>
    <row r="1088" spans="1:5">
      <c r="A1088" t="s">
        <v>10363</v>
      </c>
      <c r="B1088" t="s">
        <v>10364</v>
      </c>
      <c r="C1088">
        <v>689179861.33000004</v>
      </c>
      <c r="D1088">
        <v>10050013</v>
      </c>
      <c r="E1088" t="s">
        <v>68</v>
      </c>
    </row>
    <row r="1089" spans="1:5">
      <c r="A1089" t="s">
        <v>6813</v>
      </c>
      <c r="B1089" t="s">
        <v>10365</v>
      </c>
      <c r="C1089">
        <v>4737588904.5</v>
      </c>
      <c r="D1089">
        <v>10050014</v>
      </c>
      <c r="E1089" t="s">
        <v>68</v>
      </c>
    </row>
    <row r="1090" spans="1:5">
      <c r="A1090" t="s">
        <v>10366</v>
      </c>
      <c r="B1090" t="s">
        <v>10367</v>
      </c>
      <c r="C1090">
        <v>2243901867.3400002</v>
      </c>
      <c r="D1090">
        <v>10050015</v>
      </c>
      <c r="E1090" t="s">
        <v>88</v>
      </c>
    </row>
    <row r="1091" spans="1:5">
      <c r="A1091" t="s">
        <v>10366</v>
      </c>
      <c r="B1091" t="s">
        <v>10367</v>
      </c>
      <c r="C1091">
        <v>2243901867.3400002</v>
      </c>
      <c r="D1091">
        <v>10050015</v>
      </c>
      <c r="E1091" t="s">
        <v>68</v>
      </c>
    </row>
    <row r="1092" spans="1:5">
      <c r="A1092" t="s">
        <v>10368</v>
      </c>
      <c r="B1092" t="s">
        <v>10369</v>
      </c>
      <c r="C1092">
        <v>1879855133.95</v>
      </c>
      <c r="D1092">
        <v>10050016</v>
      </c>
      <c r="E1092" t="s">
        <v>88</v>
      </c>
    </row>
    <row r="1093" spans="1:5">
      <c r="A1093" t="s">
        <v>10368</v>
      </c>
      <c r="B1093" t="s">
        <v>10369</v>
      </c>
      <c r="C1093">
        <v>1879855133.95</v>
      </c>
      <c r="D1093">
        <v>10050016</v>
      </c>
      <c r="E1093" t="s">
        <v>68</v>
      </c>
    </row>
    <row r="1094" spans="1:5">
      <c r="A1094" t="s">
        <v>10370</v>
      </c>
      <c r="B1094" t="s">
        <v>10371</v>
      </c>
      <c r="C1094">
        <v>5192228162.29</v>
      </c>
      <c r="D1094">
        <v>10060001</v>
      </c>
      <c r="E1094" t="s">
        <v>60</v>
      </c>
    </row>
    <row r="1095" spans="1:5">
      <c r="A1095" t="s">
        <v>10370</v>
      </c>
      <c r="B1095" t="s">
        <v>10371</v>
      </c>
      <c r="C1095">
        <v>5192228162.29</v>
      </c>
      <c r="D1095">
        <v>10060001</v>
      </c>
      <c r="E1095" t="s">
        <v>88</v>
      </c>
    </row>
    <row r="1096" spans="1:5">
      <c r="A1096" t="s">
        <v>10370</v>
      </c>
      <c r="B1096" t="s">
        <v>10371</v>
      </c>
      <c r="C1096">
        <v>5192228162.29</v>
      </c>
      <c r="D1096">
        <v>10060001</v>
      </c>
      <c r="E1096" t="s">
        <v>68</v>
      </c>
    </row>
    <row r="1097" spans="1:5">
      <c r="A1097" t="s">
        <v>10372</v>
      </c>
      <c r="B1097" t="s">
        <v>10373</v>
      </c>
      <c r="C1097">
        <v>5477842012.25</v>
      </c>
      <c r="D1097">
        <v>10060002</v>
      </c>
      <c r="E1097" t="s">
        <v>60</v>
      </c>
    </row>
    <row r="1098" spans="1:5">
      <c r="A1098" t="s">
        <v>10372</v>
      </c>
      <c r="B1098" t="s">
        <v>10373</v>
      </c>
      <c r="C1098">
        <v>5477842012.25</v>
      </c>
      <c r="D1098">
        <v>10060002</v>
      </c>
      <c r="E1098" t="s">
        <v>96</v>
      </c>
    </row>
    <row r="1099" spans="1:5">
      <c r="A1099" t="s">
        <v>10374</v>
      </c>
      <c r="B1099" t="s">
        <v>10375</v>
      </c>
      <c r="C1099">
        <v>3364993230.3400002</v>
      </c>
      <c r="D1099">
        <v>10060003</v>
      </c>
      <c r="E1099" t="s">
        <v>88</v>
      </c>
    </row>
    <row r="1100" spans="1:5">
      <c r="A1100" t="s">
        <v>10376</v>
      </c>
      <c r="B1100" t="s">
        <v>10377</v>
      </c>
      <c r="C1100">
        <v>2200112011.3099999</v>
      </c>
      <c r="D1100">
        <v>10060004</v>
      </c>
      <c r="E1100" t="s">
        <v>88</v>
      </c>
    </row>
    <row r="1101" spans="1:5">
      <c r="A1101" t="s">
        <v>10378</v>
      </c>
      <c r="B1101" t="s">
        <v>10379</v>
      </c>
      <c r="C1101">
        <v>3256790063.8499999</v>
      </c>
      <c r="D1101">
        <v>10060005</v>
      </c>
      <c r="E1101" t="s">
        <v>60</v>
      </c>
    </row>
    <row r="1102" spans="1:5">
      <c r="A1102" t="s">
        <v>10378</v>
      </c>
      <c r="B1102" t="s">
        <v>10379</v>
      </c>
      <c r="C1102">
        <v>3256790063.8499999</v>
      </c>
      <c r="D1102">
        <v>10060005</v>
      </c>
      <c r="E1102" t="s">
        <v>96</v>
      </c>
    </row>
    <row r="1103" spans="1:5">
      <c r="A1103" t="s">
        <v>10039</v>
      </c>
      <c r="B1103" t="s">
        <v>10380</v>
      </c>
      <c r="C1103">
        <v>6670147917.3199997</v>
      </c>
      <c r="D1103">
        <v>10060006</v>
      </c>
      <c r="E1103" t="s">
        <v>88</v>
      </c>
    </row>
    <row r="1104" spans="1:5">
      <c r="A1104" t="s">
        <v>10381</v>
      </c>
      <c r="B1104" t="s">
        <v>10382</v>
      </c>
      <c r="C1104">
        <v>1906822953.8900001</v>
      </c>
      <c r="D1104">
        <v>10060007</v>
      </c>
      <c r="E1104" t="s">
        <v>60</v>
      </c>
    </row>
    <row r="1105" spans="1:5">
      <c r="A1105" t="s">
        <v>10381</v>
      </c>
      <c r="B1105" t="s">
        <v>10382</v>
      </c>
      <c r="C1105">
        <v>1906822953.8900001</v>
      </c>
      <c r="D1105">
        <v>10060007</v>
      </c>
      <c r="E1105" t="s">
        <v>88</v>
      </c>
    </row>
    <row r="1106" spans="1:5">
      <c r="A1106" t="s">
        <v>10383</v>
      </c>
      <c r="B1106" t="s">
        <v>10384</v>
      </c>
      <c r="C1106">
        <v>6714843743.0699997</v>
      </c>
      <c r="D1106">
        <v>10070001</v>
      </c>
      <c r="E1106" t="s">
        <v>95</v>
      </c>
    </row>
    <row r="1107" spans="1:5">
      <c r="A1107" t="s">
        <v>10383</v>
      </c>
      <c r="B1107" t="s">
        <v>10384</v>
      </c>
      <c r="C1107">
        <v>6714843743.0699997</v>
      </c>
      <c r="D1107">
        <v>10070001</v>
      </c>
      <c r="E1107" t="s">
        <v>70</v>
      </c>
    </row>
    <row r="1108" spans="1:5">
      <c r="A1108" t="s">
        <v>10383</v>
      </c>
      <c r="B1108" t="s">
        <v>10384</v>
      </c>
      <c r="C1108">
        <v>6714843743.0699997</v>
      </c>
      <c r="D1108">
        <v>10070001</v>
      </c>
      <c r="E1108" t="s">
        <v>68</v>
      </c>
    </row>
    <row r="1109" spans="1:5">
      <c r="A1109" t="s">
        <v>10385</v>
      </c>
      <c r="B1109" t="s">
        <v>10386</v>
      </c>
      <c r="C1109">
        <v>7677132864.7700005</v>
      </c>
      <c r="D1109">
        <v>10070002</v>
      </c>
      <c r="E1109" t="s">
        <v>33</v>
      </c>
    </row>
    <row r="1110" spans="1:5">
      <c r="A1110" t="s">
        <v>10385</v>
      </c>
      <c r="B1110" t="s">
        <v>10386</v>
      </c>
      <c r="C1110">
        <v>7677132864.7700005</v>
      </c>
      <c r="D1110">
        <v>10070002</v>
      </c>
      <c r="E1110" t="s">
        <v>68</v>
      </c>
    </row>
    <row r="1111" spans="1:5">
      <c r="A1111" t="s">
        <v>10387</v>
      </c>
      <c r="B1111" t="s">
        <v>10388</v>
      </c>
      <c r="C1111">
        <v>2212667522.7199998</v>
      </c>
      <c r="D1111">
        <v>10070003</v>
      </c>
      <c r="E1111" t="s">
        <v>33</v>
      </c>
    </row>
    <row r="1112" spans="1:5">
      <c r="A1112" t="s">
        <v>10387</v>
      </c>
      <c r="B1112" t="s">
        <v>10388</v>
      </c>
      <c r="C1112">
        <v>2212667522.7199998</v>
      </c>
      <c r="D1112">
        <v>10070003</v>
      </c>
      <c r="E1112" t="s">
        <v>68</v>
      </c>
    </row>
    <row r="1113" spans="1:5">
      <c r="A1113" t="s">
        <v>10389</v>
      </c>
      <c r="B1113" t="s">
        <v>10390</v>
      </c>
      <c r="C1113">
        <v>4069428291.98</v>
      </c>
      <c r="D1113">
        <v>10070004</v>
      </c>
      <c r="E1113" t="s">
        <v>68</v>
      </c>
    </row>
    <row r="1114" spans="1:5">
      <c r="A1114" t="s">
        <v>10389</v>
      </c>
      <c r="B1114" t="s">
        <v>10390</v>
      </c>
      <c r="C1114">
        <v>4069428291.98</v>
      </c>
      <c r="D1114">
        <v>10070004</v>
      </c>
      <c r="E1114" t="s">
        <v>96</v>
      </c>
    </row>
    <row r="1115" spans="1:5">
      <c r="A1115" t="s">
        <v>10391</v>
      </c>
      <c r="B1115" t="s">
        <v>10392</v>
      </c>
      <c r="C1115">
        <v>2762296426.3299999</v>
      </c>
      <c r="D1115">
        <v>10070005</v>
      </c>
      <c r="E1115" t="s">
        <v>68</v>
      </c>
    </row>
    <row r="1116" spans="1:5">
      <c r="A1116" t="s">
        <v>10393</v>
      </c>
      <c r="B1116" t="s">
        <v>10394</v>
      </c>
      <c r="C1116">
        <v>7233093734.3800001</v>
      </c>
      <c r="D1116">
        <v>10070006</v>
      </c>
      <c r="E1116" t="s">
        <v>95</v>
      </c>
    </row>
    <row r="1117" spans="1:5">
      <c r="A1117" t="s">
        <v>10393</v>
      </c>
      <c r="B1117" t="s">
        <v>10394</v>
      </c>
      <c r="C1117">
        <v>7233093734.3800001</v>
      </c>
      <c r="D1117">
        <v>10070006</v>
      </c>
      <c r="E1117" t="s">
        <v>33</v>
      </c>
    </row>
    <row r="1118" spans="1:5">
      <c r="A1118" t="s">
        <v>10393</v>
      </c>
      <c r="B1118" t="s">
        <v>10394</v>
      </c>
      <c r="C1118">
        <v>7233093734.3800001</v>
      </c>
      <c r="D1118">
        <v>10070006</v>
      </c>
      <c r="E1118" t="s">
        <v>68</v>
      </c>
    </row>
    <row r="1119" spans="1:5">
      <c r="A1119" t="s">
        <v>10395</v>
      </c>
      <c r="B1119" t="s">
        <v>10396</v>
      </c>
      <c r="C1119">
        <v>5201564881.1700001</v>
      </c>
      <c r="D1119">
        <v>10070007</v>
      </c>
      <c r="E1119" t="s">
        <v>96</v>
      </c>
    </row>
    <row r="1120" spans="1:5">
      <c r="A1120" t="s">
        <v>10397</v>
      </c>
      <c r="B1120" t="s">
        <v>10398</v>
      </c>
      <c r="C1120">
        <v>1559695995.79</v>
      </c>
      <c r="D1120">
        <v>10070008</v>
      </c>
      <c r="E1120" t="s">
        <v>96</v>
      </c>
    </row>
    <row r="1121" spans="1:5">
      <c r="A1121" t="s">
        <v>10399</v>
      </c>
      <c r="B1121" t="s">
        <v>10400</v>
      </c>
      <c r="C1121">
        <v>6602403900.8800001</v>
      </c>
      <c r="D1121">
        <v>10080001</v>
      </c>
      <c r="E1121" t="s">
        <v>95</v>
      </c>
    </row>
    <row r="1122" spans="1:5">
      <c r="A1122" t="s">
        <v>10399</v>
      </c>
      <c r="B1122" t="s">
        <v>10400</v>
      </c>
      <c r="C1122">
        <v>6602403900.8800001</v>
      </c>
      <c r="D1122">
        <v>10080001</v>
      </c>
      <c r="E1122" t="s">
        <v>70</v>
      </c>
    </row>
    <row r="1123" spans="1:5">
      <c r="A1123" t="s">
        <v>10401</v>
      </c>
      <c r="B1123" t="s">
        <v>10402</v>
      </c>
      <c r="C1123">
        <v>2888910731.73</v>
      </c>
      <c r="D1123">
        <v>10080002</v>
      </c>
      <c r="E1123" t="s">
        <v>95</v>
      </c>
    </row>
    <row r="1124" spans="1:5">
      <c r="A1124" t="s">
        <v>10401</v>
      </c>
      <c r="B1124" t="s">
        <v>10402</v>
      </c>
      <c r="C1124">
        <v>2888910731.73</v>
      </c>
      <c r="D1124">
        <v>10080002</v>
      </c>
      <c r="E1124" t="s">
        <v>70</v>
      </c>
    </row>
    <row r="1125" spans="1:5">
      <c r="A1125" t="s">
        <v>10403</v>
      </c>
      <c r="B1125" t="s">
        <v>10404</v>
      </c>
      <c r="C1125">
        <v>2080789422.21</v>
      </c>
      <c r="D1125">
        <v>10080003</v>
      </c>
      <c r="E1125" t="s">
        <v>95</v>
      </c>
    </row>
    <row r="1126" spans="1:5">
      <c r="A1126" t="s">
        <v>10403</v>
      </c>
      <c r="B1126" t="s">
        <v>10404</v>
      </c>
      <c r="C1126">
        <v>2080789422.21</v>
      </c>
      <c r="D1126">
        <v>10080003</v>
      </c>
      <c r="E1126" t="s">
        <v>70</v>
      </c>
    </row>
    <row r="1127" spans="1:5">
      <c r="A1127" t="s">
        <v>10405</v>
      </c>
      <c r="B1127" t="s">
        <v>10406</v>
      </c>
      <c r="C1127">
        <v>1904684930.02</v>
      </c>
      <c r="D1127">
        <v>10080004</v>
      </c>
      <c r="E1127" t="s">
        <v>95</v>
      </c>
    </row>
    <row r="1128" spans="1:5">
      <c r="A1128" t="s">
        <v>10405</v>
      </c>
      <c r="B1128" t="s">
        <v>10406</v>
      </c>
      <c r="C1128">
        <v>1904684930.02</v>
      </c>
      <c r="D1128">
        <v>10080004</v>
      </c>
      <c r="E1128" t="s">
        <v>70</v>
      </c>
    </row>
    <row r="1129" spans="1:5">
      <c r="A1129" t="s">
        <v>10407</v>
      </c>
      <c r="B1129" t="s">
        <v>10408</v>
      </c>
      <c r="C1129">
        <v>4418150596.1400003</v>
      </c>
      <c r="D1129">
        <v>10080005</v>
      </c>
      <c r="E1129" t="s">
        <v>95</v>
      </c>
    </row>
    <row r="1130" spans="1:5">
      <c r="A1130" t="s">
        <v>10407</v>
      </c>
      <c r="B1130" t="s">
        <v>10408</v>
      </c>
      <c r="C1130">
        <v>4418150596.1400003</v>
      </c>
      <c r="D1130">
        <v>10080005</v>
      </c>
      <c r="E1130" t="s">
        <v>70</v>
      </c>
    </row>
    <row r="1131" spans="1:5">
      <c r="A1131" t="s">
        <v>10409</v>
      </c>
      <c r="B1131" t="s">
        <v>10410</v>
      </c>
      <c r="C1131">
        <v>2217266670.4299998</v>
      </c>
      <c r="D1131">
        <v>10080006</v>
      </c>
      <c r="E1131" t="s">
        <v>95</v>
      </c>
    </row>
    <row r="1132" spans="1:5">
      <c r="A1132" t="s">
        <v>10409</v>
      </c>
      <c r="B1132" t="s">
        <v>10410</v>
      </c>
      <c r="C1132">
        <v>2217266670.4299998</v>
      </c>
      <c r="D1132">
        <v>10080006</v>
      </c>
      <c r="E1132" t="s">
        <v>70</v>
      </c>
    </row>
    <row r="1133" spans="1:5">
      <c r="A1133" t="s">
        <v>10411</v>
      </c>
      <c r="B1133" t="s">
        <v>10412</v>
      </c>
      <c r="C1133">
        <v>8994433972.6100006</v>
      </c>
      <c r="D1133">
        <v>10080007</v>
      </c>
      <c r="E1133" t="s">
        <v>95</v>
      </c>
    </row>
    <row r="1134" spans="1:5">
      <c r="A1134" t="s">
        <v>10411</v>
      </c>
      <c r="B1134" t="s">
        <v>10412</v>
      </c>
      <c r="C1134">
        <v>8994433972.6100006</v>
      </c>
      <c r="D1134">
        <v>10080007</v>
      </c>
      <c r="E1134" t="s">
        <v>70</v>
      </c>
    </row>
    <row r="1135" spans="1:5">
      <c r="A1135" t="s">
        <v>10413</v>
      </c>
      <c r="B1135" t="s">
        <v>10414</v>
      </c>
      <c r="C1135">
        <v>5212728114.7700005</v>
      </c>
      <c r="D1135">
        <v>10080008</v>
      </c>
      <c r="E1135" t="s">
        <v>95</v>
      </c>
    </row>
    <row r="1136" spans="1:5">
      <c r="A1136" t="s">
        <v>10413</v>
      </c>
      <c r="B1136" t="s">
        <v>10414</v>
      </c>
      <c r="C1136">
        <v>5212728114.7700005</v>
      </c>
      <c r="D1136">
        <v>10080008</v>
      </c>
      <c r="E1136" t="s">
        <v>70</v>
      </c>
    </row>
    <row r="1137" spans="1:5">
      <c r="A1137" t="s">
        <v>10415</v>
      </c>
      <c r="B1137" t="s">
        <v>10416</v>
      </c>
      <c r="C1137">
        <v>2977609068.9899998</v>
      </c>
      <c r="D1137">
        <v>10080009</v>
      </c>
      <c r="E1137" t="s">
        <v>95</v>
      </c>
    </row>
    <row r="1138" spans="1:5">
      <c r="A1138" t="s">
        <v>10415</v>
      </c>
      <c r="B1138" t="s">
        <v>10416</v>
      </c>
      <c r="C1138">
        <v>2977609068.9899998</v>
      </c>
      <c r="D1138">
        <v>10080009</v>
      </c>
      <c r="E1138" t="s">
        <v>70</v>
      </c>
    </row>
    <row r="1139" spans="1:5">
      <c r="A1139" t="s">
        <v>10415</v>
      </c>
      <c r="B1139" t="s">
        <v>10416</v>
      </c>
      <c r="C1139">
        <v>2977609068.9899998</v>
      </c>
      <c r="D1139">
        <v>10080009</v>
      </c>
      <c r="E1139" t="s">
        <v>68</v>
      </c>
    </row>
    <row r="1140" spans="1:5">
      <c r="A1140" t="s">
        <v>10417</v>
      </c>
      <c r="B1140" t="s">
        <v>10418</v>
      </c>
      <c r="C1140">
        <v>4666635617.2399998</v>
      </c>
      <c r="D1140">
        <v>10080010</v>
      </c>
      <c r="E1140" t="s">
        <v>95</v>
      </c>
    </row>
    <row r="1141" spans="1:5">
      <c r="A1141" t="s">
        <v>10417</v>
      </c>
      <c r="B1141" t="s">
        <v>10418</v>
      </c>
      <c r="C1141">
        <v>4666635617.2399998</v>
      </c>
      <c r="D1141">
        <v>10080010</v>
      </c>
      <c r="E1141" t="s">
        <v>70</v>
      </c>
    </row>
    <row r="1142" spans="1:5">
      <c r="A1142" t="s">
        <v>10419</v>
      </c>
      <c r="B1142" t="s">
        <v>10420</v>
      </c>
      <c r="C1142">
        <v>1128940836.0999999</v>
      </c>
      <c r="D1142">
        <v>10080011</v>
      </c>
      <c r="E1142" t="s">
        <v>95</v>
      </c>
    </row>
    <row r="1143" spans="1:5">
      <c r="A1143" t="s">
        <v>10419</v>
      </c>
      <c r="B1143" t="s">
        <v>10420</v>
      </c>
      <c r="C1143">
        <v>1128940836.0999999</v>
      </c>
      <c r="D1143">
        <v>10080011</v>
      </c>
      <c r="E1143" t="s">
        <v>70</v>
      </c>
    </row>
    <row r="1144" spans="1:5">
      <c r="A1144" t="s">
        <v>10419</v>
      </c>
      <c r="B1144" t="s">
        <v>10420</v>
      </c>
      <c r="C1144">
        <v>1128940836.0999999</v>
      </c>
      <c r="D1144">
        <v>10080011</v>
      </c>
      <c r="E1144" t="s">
        <v>68</v>
      </c>
    </row>
    <row r="1145" spans="1:5">
      <c r="A1145" t="s">
        <v>10421</v>
      </c>
      <c r="B1145" t="s">
        <v>10422</v>
      </c>
      <c r="C1145">
        <v>2211369536.8299999</v>
      </c>
      <c r="D1145">
        <v>10080012</v>
      </c>
      <c r="E1145" t="s">
        <v>95</v>
      </c>
    </row>
    <row r="1146" spans="1:5">
      <c r="A1146" t="s">
        <v>10421</v>
      </c>
      <c r="B1146" t="s">
        <v>10422</v>
      </c>
      <c r="C1146">
        <v>2211369536.8299999</v>
      </c>
      <c r="D1146">
        <v>10080012</v>
      </c>
      <c r="E1146" t="s">
        <v>70</v>
      </c>
    </row>
    <row r="1147" spans="1:5">
      <c r="A1147" t="s">
        <v>10421</v>
      </c>
      <c r="B1147" t="s">
        <v>10422</v>
      </c>
      <c r="C1147">
        <v>2211369536.8299999</v>
      </c>
      <c r="D1147">
        <v>10080012</v>
      </c>
      <c r="E1147" t="s">
        <v>68</v>
      </c>
    </row>
    <row r="1148" spans="1:5">
      <c r="A1148" t="s">
        <v>10423</v>
      </c>
      <c r="B1148" t="s">
        <v>10424</v>
      </c>
      <c r="C1148">
        <v>1685128013.4100001</v>
      </c>
      <c r="D1148">
        <v>10080013</v>
      </c>
      <c r="E1148" t="s">
        <v>95</v>
      </c>
    </row>
    <row r="1149" spans="1:5">
      <c r="A1149" t="s">
        <v>10423</v>
      </c>
      <c r="B1149" t="s">
        <v>10424</v>
      </c>
      <c r="C1149">
        <v>1685128013.4100001</v>
      </c>
      <c r="D1149">
        <v>10080013</v>
      </c>
      <c r="E1149" t="s">
        <v>70</v>
      </c>
    </row>
    <row r="1150" spans="1:5">
      <c r="A1150" t="s">
        <v>10423</v>
      </c>
      <c r="B1150" t="s">
        <v>10424</v>
      </c>
      <c r="C1150">
        <v>1685128013.4100001</v>
      </c>
      <c r="D1150">
        <v>10080013</v>
      </c>
      <c r="E1150" t="s">
        <v>68</v>
      </c>
    </row>
    <row r="1151" spans="1:5">
      <c r="A1151" t="s">
        <v>10425</v>
      </c>
      <c r="B1151" t="s">
        <v>10426</v>
      </c>
      <c r="C1151">
        <v>3845542145.1100001</v>
      </c>
      <c r="D1151">
        <v>10080014</v>
      </c>
      <c r="E1151" t="s">
        <v>95</v>
      </c>
    </row>
    <row r="1152" spans="1:5">
      <c r="A1152" t="s">
        <v>10425</v>
      </c>
      <c r="B1152" t="s">
        <v>10426</v>
      </c>
      <c r="C1152">
        <v>3845542145.1100001</v>
      </c>
      <c r="D1152">
        <v>10080014</v>
      </c>
      <c r="E1152" t="s">
        <v>70</v>
      </c>
    </row>
    <row r="1153" spans="1:5">
      <c r="A1153" t="s">
        <v>10425</v>
      </c>
      <c r="B1153" t="s">
        <v>10426</v>
      </c>
      <c r="C1153">
        <v>3845542145.1100001</v>
      </c>
      <c r="D1153">
        <v>10080014</v>
      </c>
      <c r="E1153" t="s">
        <v>68</v>
      </c>
    </row>
    <row r="1154" spans="1:5">
      <c r="A1154" t="s">
        <v>10427</v>
      </c>
      <c r="B1154" t="s">
        <v>10428</v>
      </c>
      <c r="C1154">
        <v>5080197348.1199999</v>
      </c>
      <c r="D1154">
        <v>10080015</v>
      </c>
      <c r="E1154" t="s">
        <v>95</v>
      </c>
    </row>
    <row r="1155" spans="1:5">
      <c r="A1155" t="s">
        <v>10427</v>
      </c>
      <c r="B1155" t="s">
        <v>10428</v>
      </c>
      <c r="C1155">
        <v>5080197348.1199999</v>
      </c>
      <c r="D1155">
        <v>10080015</v>
      </c>
      <c r="E1155" t="s">
        <v>33</v>
      </c>
    </row>
    <row r="1156" spans="1:5">
      <c r="A1156" t="s">
        <v>10427</v>
      </c>
      <c r="B1156" t="s">
        <v>10428</v>
      </c>
      <c r="C1156">
        <v>5080197348.1199999</v>
      </c>
      <c r="D1156">
        <v>10080015</v>
      </c>
      <c r="E1156" t="s">
        <v>68</v>
      </c>
    </row>
    <row r="1157" spans="1:5">
      <c r="A1157" t="s">
        <v>10429</v>
      </c>
      <c r="B1157" t="s">
        <v>10430</v>
      </c>
      <c r="C1157">
        <v>3360962862.3600001</v>
      </c>
      <c r="D1157">
        <v>10080016</v>
      </c>
      <c r="E1157" t="s">
        <v>95</v>
      </c>
    </row>
    <row r="1158" spans="1:5">
      <c r="A1158" t="s">
        <v>10429</v>
      </c>
      <c r="B1158" t="s">
        <v>10430</v>
      </c>
      <c r="C1158">
        <v>3360962862.3600001</v>
      </c>
      <c r="D1158">
        <v>10080016</v>
      </c>
      <c r="E1158" t="s">
        <v>33</v>
      </c>
    </row>
    <row r="1159" spans="1:5">
      <c r="A1159" t="s">
        <v>10429</v>
      </c>
      <c r="B1159" t="s">
        <v>10430</v>
      </c>
      <c r="C1159">
        <v>3360962862.3600001</v>
      </c>
      <c r="D1159">
        <v>10080016</v>
      </c>
      <c r="E1159" t="s">
        <v>68</v>
      </c>
    </row>
    <row r="1160" spans="1:5">
      <c r="A1160" t="s">
        <v>10431</v>
      </c>
      <c r="B1160" t="s">
        <v>10432</v>
      </c>
      <c r="C1160">
        <v>6562687314.6999998</v>
      </c>
      <c r="D1160">
        <v>10090101</v>
      </c>
      <c r="E1160" t="s">
        <v>95</v>
      </c>
    </row>
    <row r="1161" spans="1:5">
      <c r="A1161" t="s">
        <v>10431</v>
      </c>
      <c r="B1161" t="s">
        <v>10432</v>
      </c>
      <c r="C1161">
        <v>6562687314.6999998</v>
      </c>
      <c r="D1161">
        <v>10090101</v>
      </c>
      <c r="E1161" t="s">
        <v>33</v>
      </c>
    </row>
    <row r="1162" spans="1:5">
      <c r="A1162" t="s">
        <v>10433</v>
      </c>
      <c r="B1162" t="s">
        <v>10434</v>
      </c>
      <c r="C1162">
        <v>7440833007.7799997</v>
      </c>
      <c r="D1162">
        <v>10090102</v>
      </c>
      <c r="E1162" t="s">
        <v>95</v>
      </c>
    </row>
    <row r="1163" spans="1:5">
      <c r="A1163" t="s">
        <v>10433</v>
      </c>
      <c r="B1163" t="s">
        <v>10434</v>
      </c>
      <c r="C1163">
        <v>7440833007.7799997</v>
      </c>
      <c r="D1163">
        <v>10090102</v>
      </c>
      <c r="E1163" t="s">
        <v>68</v>
      </c>
    </row>
    <row r="1164" spans="1:5">
      <c r="A1164" t="s">
        <v>10435</v>
      </c>
      <c r="B1164" t="s">
        <v>10436</v>
      </c>
      <c r="C1164">
        <v>2541859792.23</v>
      </c>
      <c r="D1164">
        <v>10090201</v>
      </c>
      <c r="E1164" t="s">
        <v>95</v>
      </c>
    </row>
    <row r="1165" spans="1:5">
      <c r="A1165" t="s">
        <v>10435</v>
      </c>
      <c r="B1165" t="s">
        <v>10436</v>
      </c>
      <c r="C1165">
        <v>2541859792.23</v>
      </c>
      <c r="D1165">
        <v>10090201</v>
      </c>
      <c r="E1165" t="s">
        <v>70</v>
      </c>
    </row>
    <row r="1166" spans="1:5">
      <c r="A1166" t="s">
        <v>10437</v>
      </c>
      <c r="B1166" t="s">
        <v>10438</v>
      </c>
      <c r="C1166">
        <v>6495015415.6800003</v>
      </c>
      <c r="D1166">
        <v>10090202</v>
      </c>
      <c r="E1166" t="s">
        <v>95</v>
      </c>
    </row>
    <row r="1167" spans="1:5">
      <c r="A1167" t="s">
        <v>10437</v>
      </c>
      <c r="B1167" t="s">
        <v>10438</v>
      </c>
      <c r="C1167">
        <v>6495015415.6800003</v>
      </c>
      <c r="D1167">
        <v>10090202</v>
      </c>
      <c r="E1167" t="s">
        <v>70</v>
      </c>
    </row>
    <row r="1168" spans="1:5">
      <c r="A1168" t="s">
        <v>10439</v>
      </c>
      <c r="B1168" t="s">
        <v>10440</v>
      </c>
      <c r="C1168">
        <v>3151210797.79</v>
      </c>
      <c r="D1168">
        <v>10090203</v>
      </c>
      <c r="E1168" t="s">
        <v>95</v>
      </c>
    </row>
    <row r="1169" spans="1:5">
      <c r="A1169" t="s">
        <v>10439</v>
      </c>
      <c r="B1169" t="s">
        <v>10440</v>
      </c>
      <c r="C1169">
        <v>3151210797.79</v>
      </c>
      <c r="D1169">
        <v>10090203</v>
      </c>
      <c r="E1169" t="s">
        <v>70</v>
      </c>
    </row>
    <row r="1170" spans="1:5">
      <c r="A1170" t="s">
        <v>9723</v>
      </c>
      <c r="B1170" t="s">
        <v>10441</v>
      </c>
      <c r="C1170">
        <v>2089252125.71</v>
      </c>
      <c r="D1170">
        <v>10090204</v>
      </c>
      <c r="E1170" t="s">
        <v>95</v>
      </c>
    </row>
    <row r="1171" spans="1:5">
      <c r="A1171" t="s">
        <v>9723</v>
      </c>
      <c r="B1171" t="s">
        <v>10441</v>
      </c>
      <c r="C1171">
        <v>2089252125.71</v>
      </c>
      <c r="D1171">
        <v>10090204</v>
      </c>
      <c r="E1171" t="s">
        <v>70</v>
      </c>
    </row>
    <row r="1172" spans="1:5">
      <c r="A1172" t="s">
        <v>10442</v>
      </c>
      <c r="B1172" t="s">
        <v>10443</v>
      </c>
      <c r="C1172">
        <v>2473857071.0100002</v>
      </c>
      <c r="D1172">
        <v>10090205</v>
      </c>
      <c r="E1172" t="s">
        <v>95</v>
      </c>
    </row>
    <row r="1173" spans="1:5">
      <c r="A1173" t="s">
        <v>10442</v>
      </c>
      <c r="B1173" t="s">
        <v>10443</v>
      </c>
      <c r="C1173">
        <v>2473857071.0100002</v>
      </c>
      <c r="D1173">
        <v>10090205</v>
      </c>
      <c r="E1173" t="s">
        <v>70</v>
      </c>
    </row>
    <row r="1174" spans="1:5">
      <c r="A1174" t="s">
        <v>10444</v>
      </c>
      <c r="B1174" t="s">
        <v>10445</v>
      </c>
      <c r="C1174">
        <v>2988992296.6700001</v>
      </c>
      <c r="D1174">
        <v>10090206</v>
      </c>
      <c r="E1174" t="s">
        <v>95</v>
      </c>
    </row>
    <row r="1175" spans="1:5">
      <c r="A1175" t="s">
        <v>10444</v>
      </c>
      <c r="B1175" t="s">
        <v>10445</v>
      </c>
      <c r="C1175">
        <v>2988992296.6700001</v>
      </c>
      <c r="D1175">
        <v>10090206</v>
      </c>
      <c r="E1175" t="s">
        <v>70</v>
      </c>
    </row>
    <row r="1176" spans="1:5">
      <c r="A1176" t="s">
        <v>10446</v>
      </c>
      <c r="B1176" t="s">
        <v>10447</v>
      </c>
      <c r="C1176">
        <v>2757253285.6900001</v>
      </c>
      <c r="D1176">
        <v>10090207</v>
      </c>
      <c r="E1176" t="s">
        <v>95</v>
      </c>
    </row>
    <row r="1177" spans="1:5">
      <c r="A1177" t="s">
        <v>10446</v>
      </c>
      <c r="B1177" t="s">
        <v>10447</v>
      </c>
      <c r="C1177">
        <v>2757253285.6900001</v>
      </c>
      <c r="D1177">
        <v>10090207</v>
      </c>
      <c r="E1177" t="s">
        <v>68</v>
      </c>
    </row>
    <row r="1178" spans="1:5">
      <c r="A1178" t="s">
        <v>10448</v>
      </c>
      <c r="B1178" t="s">
        <v>10449</v>
      </c>
      <c r="C1178">
        <v>5246280048.8800001</v>
      </c>
      <c r="D1178">
        <v>10090208</v>
      </c>
      <c r="E1178" t="s">
        <v>95</v>
      </c>
    </row>
    <row r="1179" spans="1:5">
      <c r="A1179" t="s">
        <v>10450</v>
      </c>
      <c r="B1179" t="s">
        <v>10451</v>
      </c>
      <c r="C1179">
        <v>4862867229.3999996</v>
      </c>
      <c r="D1179">
        <v>10090209</v>
      </c>
      <c r="E1179" t="s">
        <v>68</v>
      </c>
    </row>
    <row r="1180" spans="1:5">
      <c r="A1180" t="s">
        <v>10452</v>
      </c>
      <c r="B1180" t="s">
        <v>10453</v>
      </c>
      <c r="C1180">
        <v>2081402203.29</v>
      </c>
      <c r="D1180">
        <v>10090210</v>
      </c>
      <c r="E1180" t="s">
        <v>68</v>
      </c>
    </row>
    <row r="1181" spans="1:5">
      <c r="A1181" t="s">
        <v>10454</v>
      </c>
      <c r="B1181" t="s">
        <v>10455</v>
      </c>
      <c r="C1181">
        <v>12444745678.200001</v>
      </c>
      <c r="D1181">
        <v>10100001</v>
      </c>
      <c r="E1181" t="s">
        <v>68</v>
      </c>
    </row>
    <row r="1182" spans="1:5">
      <c r="A1182" t="s">
        <v>10454</v>
      </c>
      <c r="B1182" t="s">
        <v>10455</v>
      </c>
      <c r="C1182">
        <v>12444745678.200001</v>
      </c>
      <c r="D1182">
        <v>10100001</v>
      </c>
      <c r="E1182" t="s">
        <v>96</v>
      </c>
    </row>
    <row r="1183" spans="1:5">
      <c r="A1183" t="s">
        <v>10456</v>
      </c>
      <c r="B1183" t="s">
        <v>10457</v>
      </c>
      <c r="C1183">
        <v>2260399463.48</v>
      </c>
      <c r="D1183">
        <v>10100002</v>
      </c>
      <c r="E1183" t="s">
        <v>68</v>
      </c>
    </row>
    <row r="1184" spans="1:5">
      <c r="A1184" t="s">
        <v>10456</v>
      </c>
      <c r="B1184" t="s">
        <v>10457</v>
      </c>
      <c r="C1184">
        <v>2260399463.48</v>
      </c>
      <c r="D1184">
        <v>10100002</v>
      </c>
      <c r="E1184" t="s">
        <v>96</v>
      </c>
    </row>
    <row r="1185" spans="1:5">
      <c r="A1185" t="s">
        <v>10458</v>
      </c>
      <c r="B1185" t="s">
        <v>10459</v>
      </c>
      <c r="C1185">
        <v>3387446998.1700001</v>
      </c>
      <c r="D1185">
        <v>10100003</v>
      </c>
      <c r="E1185" t="s">
        <v>68</v>
      </c>
    </row>
    <row r="1186" spans="1:5">
      <c r="A1186" t="s">
        <v>10460</v>
      </c>
      <c r="B1186" t="s">
        <v>10461</v>
      </c>
      <c r="C1186">
        <v>13790176552.6</v>
      </c>
      <c r="D1186">
        <v>10100004</v>
      </c>
      <c r="E1186" t="s">
        <v>60</v>
      </c>
    </row>
    <row r="1187" spans="1:5">
      <c r="A1187" t="s">
        <v>10460</v>
      </c>
      <c r="B1187" t="s">
        <v>10461</v>
      </c>
      <c r="C1187">
        <v>13790176552.6</v>
      </c>
      <c r="D1187">
        <v>10100004</v>
      </c>
      <c r="E1187" t="s">
        <v>68</v>
      </c>
    </row>
    <row r="1188" spans="1:5">
      <c r="A1188" t="s">
        <v>10460</v>
      </c>
      <c r="B1188" t="s">
        <v>10461</v>
      </c>
      <c r="C1188">
        <v>13790176552.6</v>
      </c>
      <c r="D1188">
        <v>10100004</v>
      </c>
      <c r="E1188" t="s">
        <v>96</v>
      </c>
    </row>
    <row r="1189" spans="1:5">
      <c r="A1189" t="s">
        <v>10462</v>
      </c>
      <c r="B1189" t="s">
        <v>10463</v>
      </c>
      <c r="C1189">
        <v>4091757626.6500001</v>
      </c>
      <c r="D1189">
        <v>10100005</v>
      </c>
      <c r="E1189" t="s">
        <v>68</v>
      </c>
    </row>
    <row r="1190" spans="1:5">
      <c r="A1190" t="s">
        <v>10462</v>
      </c>
      <c r="B1190" t="s">
        <v>10463</v>
      </c>
      <c r="C1190">
        <v>4091757626.6500001</v>
      </c>
      <c r="D1190">
        <v>10100005</v>
      </c>
      <c r="E1190" t="s">
        <v>96</v>
      </c>
    </row>
    <row r="1191" spans="1:5">
      <c r="A1191" t="s">
        <v>10464</v>
      </c>
      <c r="B1191" t="s">
        <v>10465</v>
      </c>
      <c r="C1191">
        <v>17582383146.799999</v>
      </c>
      <c r="D1191">
        <v>10110101</v>
      </c>
      <c r="E1191" t="s">
        <v>60</v>
      </c>
    </row>
    <row r="1192" spans="1:5">
      <c r="A1192" t="s">
        <v>10464</v>
      </c>
      <c r="B1192" t="s">
        <v>10465</v>
      </c>
      <c r="C1192">
        <v>17582383146.799999</v>
      </c>
      <c r="D1192">
        <v>10110101</v>
      </c>
      <c r="E1192" t="s">
        <v>88</v>
      </c>
    </row>
    <row r="1193" spans="1:5">
      <c r="A1193" t="s">
        <v>10466</v>
      </c>
      <c r="B1193" t="s">
        <v>10467</v>
      </c>
      <c r="C1193">
        <v>2411269618.3000002</v>
      </c>
      <c r="D1193">
        <v>10110102</v>
      </c>
      <c r="E1193" t="s">
        <v>60</v>
      </c>
    </row>
    <row r="1194" spans="1:5">
      <c r="A1194" t="s">
        <v>10466</v>
      </c>
      <c r="B1194" t="s">
        <v>10467</v>
      </c>
      <c r="C1194">
        <v>2411269618.3000002</v>
      </c>
      <c r="D1194">
        <v>10110102</v>
      </c>
      <c r="E1194" t="s">
        <v>88</v>
      </c>
    </row>
    <row r="1195" spans="1:5">
      <c r="A1195" t="s">
        <v>10466</v>
      </c>
      <c r="B1195" t="s">
        <v>10467</v>
      </c>
      <c r="C1195">
        <v>2411269618.3000002</v>
      </c>
      <c r="D1195">
        <v>10110102</v>
      </c>
      <c r="E1195" t="s">
        <v>96</v>
      </c>
    </row>
    <row r="1196" spans="1:5">
      <c r="A1196" t="s">
        <v>10468</v>
      </c>
      <c r="B1196" t="s">
        <v>10469</v>
      </c>
      <c r="C1196">
        <v>8994311290.5799999</v>
      </c>
      <c r="D1196">
        <v>10110201</v>
      </c>
      <c r="E1196" t="s">
        <v>95</v>
      </c>
    </row>
    <row r="1197" spans="1:5">
      <c r="A1197" t="s">
        <v>10468</v>
      </c>
      <c r="B1197" t="s">
        <v>10469</v>
      </c>
      <c r="C1197">
        <v>8994311290.5799999</v>
      </c>
      <c r="D1197">
        <v>10110201</v>
      </c>
      <c r="E1197" t="s">
        <v>68</v>
      </c>
    </row>
    <row r="1198" spans="1:5">
      <c r="A1198" t="s">
        <v>10468</v>
      </c>
      <c r="B1198" t="s">
        <v>10469</v>
      </c>
      <c r="C1198">
        <v>8994311290.5799999</v>
      </c>
      <c r="D1198">
        <v>10110201</v>
      </c>
      <c r="E1198" t="s">
        <v>96</v>
      </c>
    </row>
    <row r="1199" spans="1:5">
      <c r="A1199" t="s">
        <v>10338</v>
      </c>
      <c r="B1199" t="s">
        <v>10470</v>
      </c>
      <c r="C1199">
        <v>3091636210.6999998</v>
      </c>
      <c r="D1199">
        <v>10110202</v>
      </c>
      <c r="E1199" t="s">
        <v>95</v>
      </c>
    </row>
    <row r="1200" spans="1:5">
      <c r="A1200" t="s">
        <v>10338</v>
      </c>
      <c r="B1200" t="s">
        <v>10470</v>
      </c>
      <c r="C1200">
        <v>3091636210.6999998</v>
      </c>
      <c r="D1200">
        <v>10110202</v>
      </c>
      <c r="E1200" t="s">
        <v>68</v>
      </c>
    </row>
    <row r="1201" spans="1:5">
      <c r="A1201" t="s">
        <v>10338</v>
      </c>
      <c r="B1201" t="s">
        <v>10470</v>
      </c>
      <c r="C1201">
        <v>3091636210.6999998</v>
      </c>
      <c r="D1201">
        <v>10110202</v>
      </c>
      <c r="E1201" t="s">
        <v>96</v>
      </c>
    </row>
    <row r="1202" spans="1:5">
      <c r="A1202" t="s">
        <v>10471</v>
      </c>
      <c r="B1202" t="s">
        <v>10472</v>
      </c>
      <c r="C1202">
        <v>5628253820.3100004</v>
      </c>
      <c r="D1202">
        <v>10110203</v>
      </c>
      <c r="E1202" t="s">
        <v>60</v>
      </c>
    </row>
    <row r="1203" spans="1:5">
      <c r="A1203" t="s">
        <v>10471</v>
      </c>
      <c r="B1203" t="s">
        <v>10472</v>
      </c>
      <c r="C1203">
        <v>5628253820.3100004</v>
      </c>
      <c r="D1203">
        <v>10110203</v>
      </c>
      <c r="E1203" t="s">
        <v>88</v>
      </c>
    </row>
    <row r="1204" spans="1:5">
      <c r="A1204" t="s">
        <v>6813</v>
      </c>
      <c r="B1204" t="s">
        <v>10473</v>
      </c>
      <c r="C1204">
        <v>2257870703.3099999</v>
      </c>
      <c r="D1204">
        <v>10110204</v>
      </c>
      <c r="E1204" t="s">
        <v>60</v>
      </c>
    </row>
    <row r="1205" spans="1:5">
      <c r="A1205" t="s">
        <v>6813</v>
      </c>
      <c r="B1205" t="s">
        <v>10473</v>
      </c>
      <c r="C1205">
        <v>2257870703.3099999</v>
      </c>
      <c r="D1205">
        <v>10110204</v>
      </c>
      <c r="E1205" t="s">
        <v>88</v>
      </c>
    </row>
    <row r="1206" spans="1:5">
      <c r="A1206" t="s">
        <v>10474</v>
      </c>
      <c r="B1206" t="s">
        <v>10475</v>
      </c>
      <c r="C1206">
        <v>4672132986.46</v>
      </c>
      <c r="D1206">
        <v>10110205</v>
      </c>
      <c r="E1206" t="s">
        <v>60</v>
      </c>
    </row>
    <row r="1207" spans="1:5">
      <c r="A1207" t="s">
        <v>10474</v>
      </c>
      <c r="B1207" t="s">
        <v>10475</v>
      </c>
      <c r="C1207">
        <v>4672132986.46</v>
      </c>
      <c r="D1207">
        <v>10110205</v>
      </c>
      <c r="E1207" t="s">
        <v>88</v>
      </c>
    </row>
    <row r="1208" spans="1:5">
      <c r="A1208" t="s">
        <v>10476</v>
      </c>
      <c r="B1208" t="s">
        <v>10477</v>
      </c>
      <c r="C1208">
        <v>2698195516.96</v>
      </c>
      <c r="D1208">
        <v>10120101</v>
      </c>
      <c r="E1208" t="s">
        <v>95</v>
      </c>
    </row>
    <row r="1209" spans="1:5">
      <c r="A1209" t="s">
        <v>10476</v>
      </c>
      <c r="B1209" t="s">
        <v>10477</v>
      </c>
      <c r="C1209">
        <v>2698195516.96</v>
      </c>
      <c r="D1209">
        <v>10120101</v>
      </c>
      <c r="E1209" t="s">
        <v>70</v>
      </c>
    </row>
    <row r="1210" spans="1:5">
      <c r="A1210" t="s">
        <v>10478</v>
      </c>
      <c r="B1210" t="s">
        <v>10479</v>
      </c>
      <c r="C1210">
        <v>1280940462.3499999</v>
      </c>
      <c r="D1210">
        <v>10120102</v>
      </c>
      <c r="E1210" t="s">
        <v>95</v>
      </c>
    </row>
    <row r="1211" spans="1:5">
      <c r="A1211" t="s">
        <v>10478</v>
      </c>
      <c r="B1211" t="s">
        <v>10479</v>
      </c>
      <c r="C1211">
        <v>1280940462.3499999</v>
      </c>
      <c r="D1211">
        <v>10120102</v>
      </c>
      <c r="E1211" t="s">
        <v>70</v>
      </c>
    </row>
    <row r="1212" spans="1:5">
      <c r="A1212" t="s">
        <v>10480</v>
      </c>
      <c r="B1212" t="s">
        <v>10481</v>
      </c>
      <c r="C1212">
        <v>3715646119.79</v>
      </c>
      <c r="D1212">
        <v>10120103</v>
      </c>
      <c r="E1212" t="s">
        <v>95</v>
      </c>
    </row>
    <row r="1213" spans="1:5">
      <c r="A1213" t="s">
        <v>10482</v>
      </c>
      <c r="B1213" t="s">
        <v>10483</v>
      </c>
      <c r="C1213">
        <v>2828087674.48</v>
      </c>
      <c r="D1213">
        <v>10120104</v>
      </c>
      <c r="E1213" t="s">
        <v>95</v>
      </c>
    </row>
    <row r="1214" spans="1:5">
      <c r="A1214" t="s">
        <v>10484</v>
      </c>
      <c r="B1214" t="s">
        <v>10485</v>
      </c>
      <c r="C1214">
        <v>2597666052.9499998</v>
      </c>
      <c r="D1214">
        <v>10120105</v>
      </c>
      <c r="E1214" t="s">
        <v>95</v>
      </c>
    </row>
    <row r="1215" spans="1:5">
      <c r="A1215" t="s">
        <v>10484</v>
      </c>
      <c r="B1215" t="s">
        <v>10485</v>
      </c>
      <c r="C1215">
        <v>2597666052.9499998</v>
      </c>
      <c r="D1215">
        <v>10120105</v>
      </c>
      <c r="E1215" t="s">
        <v>70</v>
      </c>
    </row>
    <row r="1216" spans="1:5">
      <c r="A1216" t="s">
        <v>10486</v>
      </c>
      <c r="B1216" t="s">
        <v>10487</v>
      </c>
      <c r="C1216">
        <v>3630089957.1700001</v>
      </c>
      <c r="D1216">
        <v>10120106</v>
      </c>
      <c r="E1216" t="s">
        <v>88</v>
      </c>
    </row>
    <row r="1217" spans="1:5">
      <c r="A1217" t="s">
        <v>10486</v>
      </c>
      <c r="B1217" t="s">
        <v>10487</v>
      </c>
      <c r="C1217">
        <v>3630089957.1700001</v>
      </c>
      <c r="D1217">
        <v>10120106</v>
      </c>
      <c r="E1217" t="s">
        <v>95</v>
      </c>
    </row>
    <row r="1218" spans="1:5">
      <c r="A1218" t="s">
        <v>6813</v>
      </c>
      <c r="B1218" t="s">
        <v>10488</v>
      </c>
      <c r="C1218">
        <v>4309735049.6300001</v>
      </c>
      <c r="D1218">
        <v>10120107</v>
      </c>
      <c r="E1218" t="s">
        <v>95</v>
      </c>
    </row>
    <row r="1219" spans="1:5">
      <c r="A1219" t="s">
        <v>10489</v>
      </c>
      <c r="B1219" t="s">
        <v>10490</v>
      </c>
      <c r="C1219">
        <v>2507412891.6300001</v>
      </c>
      <c r="D1219">
        <v>10120108</v>
      </c>
      <c r="E1219" t="s">
        <v>88</v>
      </c>
    </row>
    <row r="1220" spans="1:5">
      <c r="A1220" t="s">
        <v>10489</v>
      </c>
      <c r="B1220" t="s">
        <v>10490</v>
      </c>
      <c r="C1220">
        <v>2507412891.6300001</v>
      </c>
      <c r="D1220">
        <v>10120108</v>
      </c>
      <c r="E1220" t="s">
        <v>95</v>
      </c>
    </row>
    <row r="1221" spans="1:5">
      <c r="A1221" t="s">
        <v>10491</v>
      </c>
      <c r="B1221" t="s">
        <v>10492</v>
      </c>
      <c r="C1221">
        <v>5499856218.1700001</v>
      </c>
      <c r="D1221">
        <v>10120109</v>
      </c>
      <c r="E1221" t="s">
        <v>88</v>
      </c>
    </row>
    <row r="1222" spans="1:5">
      <c r="A1222" t="s">
        <v>10491</v>
      </c>
      <c r="B1222" t="s">
        <v>10492</v>
      </c>
      <c r="C1222">
        <v>5499856218.1700001</v>
      </c>
      <c r="D1222">
        <v>10120109</v>
      </c>
      <c r="E1222" t="s">
        <v>95</v>
      </c>
    </row>
    <row r="1223" spans="1:5">
      <c r="A1223" t="s">
        <v>10279</v>
      </c>
      <c r="B1223" t="s">
        <v>10493</v>
      </c>
      <c r="C1223">
        <v>1856601407.0599999</v>
      </c>
      <c r="D1223">
        <v>10120110</v>
      </c>
      <c r="E1223" t="s">
        <v>88</v>
      </c>
    </row>
    <row r="1224" spans="1:5">
      <c r="A1224" t="s">
        <v>10279</v>
      </c>
      <c r="B1224" t="s">
        <v>10493</v>
      </c>
      <c r="C1224">
        <v>1856601407.0599999</v>
      </c>
      <c r="D1224">
        <v>10120110</v>
      </c>
      <c r="E1224" t="s">
        <v>95</v>
      </c>
    </row>
    <row r="1225" spans="1:5">
      <c r="A1225" t="s">
        <v>10494</v>
      </c>
      <c r="B1225" t="s">
        <v>10495</v>
      </c>
      <c r="C1225">
        <v>4088637613.8000002</v>
      </c>
      <c r="D1225">
        <v>10120111</v>
      </c>
      <c r="E1225" t="s">
        <v>88</v>
      </c>
    </row>
    <row r="1226" spans="1:5">
      <c r="A1226" t="s">
        <v>10494</v>
      </c>
      <c r="B1226" t="s">
        <v>10495</v>
      </c>
      <c r="C1226">
        <v>4088637613.8000002</v>
      </c>
      <c r="D1226">
        <v>10120111</v>
      </c>
      <c r="E1226" t="s">
        <v>95</v>
      </c>
    </row>
    <row r="1227" spans="1:5">
      <c r="A1227" t="s">
        <v>10496</v>
      </c>
      <c r="B1227" t="s">
        <v>10497</v>
      </c>
      <c r="C1227">
        <v>4199318955.4899998</v>
      </c>
      <c r="D1227">
        <v>10120112</v>
      </c>
      <c r="E1227" t="s">
        <v>88</v>
      </c>
    </row>
    <row r="1228" spans="1:5">
      <c r="A1228" t="s">
        <v>10498</v>
      </c>
      <c r="B1228" t="s">
        <v>10499</v>
      </c>
      <c r="C1228">
        <v>4797036939.9200001</v>
      </c>
      <c r="D1228">
        <v>10120113</v>
      </c>
      <c r="E1228" t="s">
        <v>88</v>
      </c>
    </row>
    <row r="1229" spans="1:5">
      <c r="A1229" t="s">
        <v>10498</v>
      </c>
      <c r="B1229" t="s">
        <v>10499</v>
      </c>
      <c r="C1229">
        <v>4797036939.9200001</v>
      </c>
      <c r="D1229">
        <v>10120113</v>
      </c>
      <c r="E1229" t="s">
        <v>95</v>
      </c>
    </row>
    <row r="1230" spans="1:5">
      <c r="A1230" t="s">
        <v>10500</v>
      </c>
      <c r="B1230" t="s">
        <v>10501</v>
      </c>
      <c r="C1230">
        <v>7615248740.1599998</v>
      </c>
      <c r="D1230">
        <v>10120201</v>
      </c>
      <c r="E1230" t="s">
        <v>95</v>
      </c>
    </row>
    <row r="1231" spans="1:5">
      <c r="A1231" t="s">
        <v>10502</v>
      </c>
      <c r="B1231" t="s">
        <v>10503</v>
      </c>
      <c r="C1231">
        <v>8417805609.4899998</v>
      </c>
      <c r="D1231">
        <v>10120202</v>
      </c>
      <c r="E1231" t="s">
        <v>88</v>
      </c>
    </row>
    <row r="1232" spans="1:5">
      <c r="A1232" t="s">
        <v>10502</v>
      </c>
      <c r="B1232" t="s">
        <v>10503</v>
      </c>
      <c r="C1232">
        <v>8417805609.4899998</v>
      </c>
      <c r="D1232">
        <v>10120202</v>
      </c>
      <c r="E1232" t="s">
        <v>95</v>
      </c>
    </row>
    <row r="1233" spans="1:5">
      <c r="A1233" t="s">
        <v>10372</v>
      </c>
      <c r="B1233" t="s">
        <v>10504</v>
      </c>
      <c r="C1233">
        <v>2707218169.8200002</v>
      </c>
      <c r="D1233">
        <v>10120203</v>
      </c>
      <c r="E1233" t="s">
        <v>95</v>
      </c>
    </row>
    <row r="1234" spans="1:5">
      <c r="A1234" t="s">
        <v>10505</v>
      </c>
      <c r="B1234" t="s">
        <v>10506</v>
      </c>
      <c r="C1234">
        <v>6544558708.3999996</v>
      </c>
      <c r="D1234">
        <v>10130101</v>
      </c>
      <c r="E1234" t="s">
        <v>60</v>
      </c>
    </row>
    <row r="1235" spans="1:5">
      <c r="A1235" t="s">
        <v>10505</v>
      </c>
      <c r="B1235" t="s">
        <v>10506</v>
      </c>
      <c r="C1235">
        <v>6544558708.3999996</v>
      </c>
      <c r="D1235">
        <v>10130101</v>
      </c>
      <c r="E1235" t="s">
        <v>88</v>
      </c>
    </row>
    <row r="1236" spans="1:5">
      <c r="A1236" t="s">
        <v>10507</v>
      </c>
      <c r="B1236" t="s">
        <v>10508</v>
      </c>
      <c r="C1236">
        <v>9424206336.8199997</v>
      </c>
      <c r="D1236">
        <v>10130102</v>
      </c>
      <c r="E1236" t="s">
        <v>60</v>
      </c>
    </row>
    <row r="1237" spans="1:5">
      <c r="A1237" t="s">
        <v>10507</v>
      </c>
      <c r="B1237" t="s">
        <v>10508</v>
      </c>
      <c r="C1237">
        <v>9424206336.8199997</v>
      </c>
      <c r="D1237">
        <v>10130102</v>
      </c>
      <c r="E1237" t="s">
        <v>88</v>
      </c>
    </row>
    <row r="1238" spans="1:5">
      <c r="A1238" t="s">
        <v>10509</v>
      </c>
      <c r="B1238" t="s">
        <v>10510</v>
      </c>
      <c r="C1238">
        <v>9411145566.9599991</v>
      </c>
      <c r="D1238">
        <v>10130103</v>
      </c>
      <c r="E1238" t="s">
        <v>60</v>
      </c>
    </row>
    <row r="1239" spans="1:5">
      <c r="A1239" t="s">
        <v>10509</v>
      </c>
      <c r="B1239" t="s">
        <v>10510</v>
      </c>
      <c r="C1239">
        <v>9411145566.9599991</v>
      </c>
      <c r="D1239">
        <v>10130103</v>
      </c>
      <c r="E1239" t="s">
        <v>88</v>
      </c>
    </row>
    <row r="1240" spans="1:5">
      <c r="A1240" t="s">
        <v>6813</v>
      </c>
      <c r="B1240" t="s">
        <v>10511</v>
      </c>
      <c r="C1240">
        <v>2682416305.1599998</v>
      </c>
      <c r="D1240">
        <v>10130104</v>
      </c>
      <c r="E1240" t="s">
        <v>60</v>
      </c>
    </row>
    <row r="1241" spans="1:5">
      <c r="A1241" t="s">
        <v>6813</v>
      </c>
      <c r="B1241" t="s">
        <v>10511</v>
      </c>
      <c r="C1241">
        <v>2682416305.1599998</v>
      </c>
      <c r="D1241">
        <v>10130104</v>
      </c>
      <c r="E1241" t="s">
        <v>88</v>
      </c>
    </row>
    <row r="1242" spans="1:5">
      <c r="A1242" t="s">
        <v>10512</v>
      </c>
      <c r="B1242" t="s">
        <v>10513</v>
      </c>
      <c r="C1242">
        <v>9929794137.2399998</v>
      </c>
      <c r="D1242">
        <v>10130105</v>
      </c>
      <c r="E1242" t="s">
        <v>88</v>
      </c>
    </row>
    <row r="1243" spans="1:5">
      <c r="A1243" t="s">
        <v>10514</v>
      </c>
      <c r="B1243" t="s">
        <v>10515</v>
      </c>
      <c r="C1243">
        <v>4207562297.75</v>
      </c>
      <c r="D1243">
        <v>10130106</v>
      </c>
      <c r="E1243" t="s">
        <v>60</v>
      </c>
    </row>
    <row r="1244" spans="1:5">
      <c r="A1244" t="s">
        <v>10514</v>
      </c>
      <c r="B1244" t="s">
        <v>10515</v>
      </c>
      <c r="C1244">
        <v>4207562297.75</v>
      </c>
      <c r="D1244">
        <v>10130106</v>
      </c>
      <c r="E1244" t="s">
        <v>88</v>
      </c>
    </row>
    <row r="1245" spans="1:5">
      <c r="A1245" t="s">
        <v>10516</v>
      </c>
      <c r="B1245" t="s">
        <v>10517</v>
      </c>
      <c r="C1245">
        <v>6483074238.5100002</v>
      </c>
      <c r="D1245">
        <v>10130201</v>
      </c>
      <c r="E1245" t="s">
        <v>60</v>
      </c>
    </row>
    <row r="1246" spans="1:5">
      <c r="A1246" t="s">
        <v>10516</v>
      </c>
      <c r="B1246" t="s">
        <v>10517</v>
      </c>
      <c r="C1246">
        <v>6483074238.5100002</v>
      </c>
      <c r="D1246">
        <v>10130201</v>
      </c>
      <c r="E1246" t="s">
        <v>88</v>
      </c>
    </row>
    <row r="1247" spans="1:5">
      <c r="A1247" t="s">
        <v>10518</v>
      </c>
      <c r="B1247" t="s">
        <v>10519</v>
      </c>
      <c r="C1247">
        <v>4440440518.0200005</v>
      </c>
      <c r="D1247">
        <v>10130202</v>
      </c>
      <c r="E1247" t="s">
        <v>60</v>
      </c>
    </row>
    <row r="1248" spans="1:5">
      <c r="A1248" t="s">
        <v>10518</v>
      </c>
      <c r="B1248" t="s">
        <v>10519</v>
      </c>
      <c r="C1248">
        <v>4440440518.0200005</v>
      </c>
      <c r="D1248">
        <v>10130202</v>
      </c>
      <c r="E1248" t="s">
        <v>88</v>
      </c>
    </row>
    <row r="1249" spans="1:5">
      <c r="A1249" t="s">
        <v>10520</v>
      </c>
      <c r="B1249" t="s">
        <v>10521</v>
      </c>
      <c r="C1249">
        <v>4229769577.6100001</v>
      </c>
      <c r="D1249">
        <v>10130203</v>
      </c>
      <c r="E1249" t="s">
        <v>60</v>
      </c>
    </row>
    <row r="1250" spans="1:5">
      <c r="A1250" t="s">
        <v>10520</v>
      </c>
      <c r="B1250" t="s">
        <v>10521</v>
      </c>
      <c r="C1250">
        <v>4229769577.6100001</v>
      </c>
      <c r="D1250">
        <v>10130203</v>
      </c>
      <c r="E1250" t="s">
        <v>88</v>
      </c>
    </row>
    <row r="1251" spans="1:5">
      <c r="A1251" t="s">
        <v>10522</v>
      </c>
      <c r="B1251" t="s">
        <v>10523</v>
      </c>
      <c r="C1251">
        <v>4234538671.29</v>
      </c>
      <c r="D1251">
        <v>10130204</v>
      </c>
      <c r="E1251" t="s">
        <v>60</v>
      </c>
    </row>
    <row r="1252" spans="1:5">
      <c r="A1252" t="s">
        <v>10522</v>
      </c>
      <c r="B1252" t="s">
        <v>10523</v>
      </c>
      <c r="C1252">
        <v>4234538671.29</v>
      </c>
      <c r="D1252">
        <v>10130204</v>
      </c>
      <c r="E1252" t="s">
        <v>88</v>
      </c>
    </row>
    <row r="1253" spans="1:5">
      <c r="A1253" t="s">
        <v>10524</v>
      </c>
      <c r="B1253" t="s">
        <v>10525</v>
      </c>
      <c r="C1253">
        <v>4624536600.1999998</v>
      </c>
      <c r="D1253">
        <v>10130205</v>
      </c>
      <c r="E1253" t="s">
        <v>60</v>
      </c>
    </row>
    <row r="1254" spans="1:5">
      <c r="A1254" t="s">
        <v>10524</v>
      </c>
      <c r="B1254" t="s">
        <v>10525</v>
      </c>
      <c r="C1254">
        <v>4624536600.1999998</v>
      </c>
      <c r="D1254">
        <v>10130205</v>
      </c>
      <c r="E1254" t="s">
        <v>88</v>
      </c>
    </row>
    <row r="1255" spans="1:5">
      <c r="A1255" t="s">
        <v>10526</v>
      </c>
      <c r="B1255" t="s">
        <v>10527</v>
      </c>
      <c r="C1255">
        <v>2317270703.6300001</v>
      </c>
      <c r="D1255">
        <v>10130206</v>
      </c>
      <c r="E1255" t="s">
        <v>60</v>
      </c>
    </row>
    <row r="1256" spans="1:5">
      <c r="A1256" t="s">
        <v>10526</v>
      </c>
      <c r="B1256" t="s">
        <v>10527</v>
      </c>
      <c r="C1256">
        <v>2317270703.6300001</v>
      </c>
      <c r="D1256">
        <v>10130206</v>
      </c>
      <c r="E1256" t="s">
        <v>88</v>
      </c>
    </row>
    <row r="1257" spans="1:5">
      <c r="A1257" t="s">
        <v>10528</v>
      </c>
      <c r="B1257" t="s">
        <v>10529</v>
      </c>
      <c r="C1257">
        <v>3226997497.0900002</v>
      </c>
      <c r="D1257">
        <v>10130301</v>
      </c>
      <c r="E1257" t="s">
        <v>60</v>
      </c>
    </row>
    <row r="1258" spans="1:5">
      <c r="A1258" t="s">
        <v>10528</v>
      </c>
      <c r="B1258" t="s">
        <v>10529</v>
      </c>
      <c r="C1258">
        <v>3226997497.0900002</v>
      </c>
      <c r="D1258">
        <v>10130301</v>
      </c>
      <c r="E1258" t="s">
        <v>88</v>
      </c>
    </row>
    <row r="1259" spans="1:5">
      <c r="A1259" t="s">
        <v>10530</v>
      </c>
      <c r="B1259" t="s">
        <v>10531</v>
      </c>
      <c r="C1259">
        <v>4518595787.3299999</v>
      </c>
      <c r="D1259">
        <v>10130302</v>
      </c>
      <c r="E1259" t="s">
        <v>60</v>
      </c>
    </row>
    <row r="1260" spans="1:5">
      <c r="A1260" t="s">
        <v>10530</v>
      </c>
      <c r="B1260" t="s">
        <v>10531</v>
      </c>
      <c r="C1260">
        <v>4518595787.3299999</v>
      </c>
      <c r="D1260">
        <v>10130302</v>
      </c>
      <c r="E1260" t="s">
        <v>88</v>
      </c>
    </row>
    <row r="1261" spans="1:5">
      <c r="A1261" t="s">
        <v>10530</v>
      </c>
      <c r="B1261" t="s">
        <v>10531</v>
      </c>
      <c r="C1261">
        <v>4518595787.3299999</v>
      </c>
      <c r="D1261">
        <v>10130302</v>
      </c>
      <c r="E1261" t="s">
        <v>96</v>
      </c>
    </row>
    <row r="1262" spans="1:5">
      <c r="A1262" t="s">
        <v>9468</v>
      </c>
      <c r="B1262" t="s">
        <v>10532</v>
      </c>
      <c r="C1262">
        <v>6209128360.6800003</v>
      </c>
      <c r="D1262">
        <v>10130303</v>
      </c>
      <c r="E1262" t="s">
        <v>60</v>
      </c>
    </row>
    <row r="1263" spans="1:5">
      <c r="A1263" t="s">
        <v>9468</v>
      </c>
      <c r="B1263" t="s">
        <v>10532</v>
      </c>
      <c r="C1263">
        <v>6209128360.6800003</v>
      </c>
      <c r="D1263">
        <v>10130303</v>
      </c>
      <c r="E1263" t="s">
        <v>88</v>
      </c>
    </row>
    <row r="1264" spans="1:5">
      <c r="A1264" t="s">
        <v>10533</v>
      </c>
      <c r="B1264" t="s">
        <v>10534</v>
      </c>
      <c r="C1264">
        <v>2624563707.23</v>
      </c>
      <c r="D1264">
        <v>10130304</v>
      </c>
      <c r="E1264" t="s">
        <v>88</v>
      </c>
    </row>
    <row r="1265" spans="1:5">
      <c r="A1265" t="s">
        <v>10533</v>
      </c>
      <c r="B1265" t="s">
        <v>10534</v>
      </c>
      <c r="C1265">
        <v>2624563707.23</v>
      </c>
      <c r="D1265">
        <v>10130304</v>
      </c>
      <c r="E1265" t="s">
        <v>95</v>
      </c>
    </row>
    <row r="1266" spans="1:5">
      <c r="A1266" t="s">
        <v>10535</v>
      </c>
      <c r="B1266" t="s">
        <v>10536</v>
      </c>
      <c r="C1266">
        <v>4061274778.4400001</v>
      </c>
      <c r="D1266">
        <v>10130305</v>
      </c>
      <c r="E1266" t="s">
        <v>60</v>
      </c>
    </row>
    <row r="1267" spans="1:5">
      <c r="A1267" t="s">
        <v>10535</v>
      </c>
      <c r="B1267" t="s">
        <v>10536</v>
      </c>
      <c r="C1267">
        <v>4061274778.4400001</v>
      </c>
      <c r="D1267">
        <v>10130305</v>
      </c>
      <c r="E1267" t="s">
        <v>88</v>
      </c>
    </row>
    <row r="1268" spans="1:5">
      <c r="A1268" t="s">
        <v>10537</v>
      </c>
      <c r="B1268" t="s">
        <v>10538</v>
      </c>
      <c r="C1268">
        <v>6884455776.8800001</v>
      </c>
      <c r="D1268">
        <v>10130306</v>
      </c>
      <c r="E1268" t="s">
        <v>88</v>
      </c>
    </row>
    <row r="1269" spans="1:5">
      <c r="A1269" t="s">
        <v>10539</v>
      </c>
      <c r="B1269" t="s">
        <v>10540</v>
      </c>
      <c r="C1269">
        <v>11044624097.5</v>
      </c>
      <c r="D1269">
        <v>10140101</v>
      </c>
      <c r="E1269" t="s">
        <v>88</v>
      </c>
    </row>
    <row r="1270" spans="1:5">
      <c r="A1270" t="s">
        <v>10539</v>
      </c>
      <c r="B1270" t="s">
        <v>10540</v>
      </c>
      <c r="C1270">
        <v>11044624097.5</v>
      </c>
      <c r="D1270">
        <v>10140101</v>
      </c>
      <c r="E1270" t="s">
        <v>95</v>
      </c>
    </row>
    <row r="1271" spans="1:5">
      <c r="A1271" t="s">
        <v>10541</v>
      </c>
      <c r="B1271" t="s">
        <v>10542</v>
      </c>
      <c r="C1271">
        <v>8225888101.3299999</v>
      </c>
      <c r="D1271">
        <v>10140102</v>
      </c>
      <c r="E1271" t="s">
        <v>88</v>
      </c>
    </row>
    <row r="1272" spans="1:5">
      <c r="A1272" t="s">
        <v>10543</v>
      </c>
      <c r="B1272" t="s">
        <v>10544</v>
      </c>
      <c r="C1272">
        <v>2167276115.6399999</v>
      </c>
      <c r="D1272">
        <v>10140103</v>
      </c>
      <c r="E1272" t="s">
        <v>88</v>
      </c>
    </row>
    <row r="1273" spans="1:5">
      <c r="A1273" t="s">
        <v>10543</v>
      </c>
      <c r="B1273" t="s">
        <v>10544</v>
      </c>
      <c r="C1273">
        <v>2167276115.6399999</v>
      </c>
      <c r="D1273">
        <v>10140103</v>
      </c>
      <c r="E1273" t="s">
        <v>95</v>
      </c>
    </row>
    <row r="1274" spans="1:5">
      <c r="A1274" t="s">
        <v>10545</v>
      </c>
      <c r="B1274" t="s">
        <v>10546</v>
      </c>
      <c r="C1274">
        <v>1794650891.3699999</v>
      </c>
      <c r="D1274">
        <v>10140104</v>
      </c>
      <c r="E1274" t="s">
        <v>88</v>
      </c>
    </row>
    <row r="1275" spans="1:5">
      <c r="A1275" t="s">
        <v>9824</v>
      </c>
      <c r="B1275" t="s">
        <v>10547</v>
      </c>
      <c r="C1275">
        <v>3012546519.23</v>
      </c>
      <c r="D1275">
        <v>10140105</v>
      </c>
      <c r="E1275" t="s">
        <v>95</v>
      </c>
    </row>
    <row r="1276" spans="1:5">
      <c r="A1276" t="s">
        <v>9676</v>
      </c>
      <c r="B1276" t="s">
        <v>10548</v>
      </c>
      <c r="C1276">
        <v>9801575164.9899998</v>
      </c>
      <c r="D1276">
        <v>10140201</v>
      </c>
      <c r="E1276" t="s">
        <v>95</v>
      </c>
    </row>
    <row r="1277" spans="1:5">
      <c r="A1277" t="s">
        <v>10549</v>
      </c>
      <c r="B1277" t="s">
        <v>10550</v>
      </c>
      <c r="C1277">
        <v>6301738623.1000004</v>
      </c>
      <c r="D1277">
        <v>10140202</v>
      </c>
      <c r="E1277" t="s">
        <v>95</v>
      </c>
    </row>
    <row r="1278" spans="1:5">
      <c r="A1278" t="s">
        <v>10551</v>
      </c>
      <c r="B1278" t="s">
        <v>10552</v>
      </c>
      <c r="C1278">
        <v>4261556121.1900001</v>
      </c>
      <c r="D1278">
        <v>10140203</v>
      </c>
      <c r="E1278" t="s">
        <v>95</v>
      </c>
    </row>
    <row r="1279" spans="1:5">
      <c r="A1279" t="s">
        <v>9678</v>
      </c>
      <c r="B1279" t="s">
        <v>10553</v>
      </c>
      <c r="C1279">
        <v>5455127721.1999998</v>
      </c>
      <c r="D1279">
        <v>10140204</v>
      </c>
      <c r="E1279" t="s">
        <v>88</v>
      </c>
    </row>
    <row r="1280" spans="1:5">
      <c r="A1280" t="s">
        <v>6772</v>
      </c>
      <c r="B1280" t="s">
        <v>10554</v>
      </c>
      <c r="C1280">
        <v>2137014553.3599999</v>
      </c>
      <c r="D1280">
        <v>10150001</v>
      </c>
      <c r="E1280" t="s">
        <v>88</v>
      </c>
    </row>
    <row r="1281" spans="1:5">
      <c r="A1281" t="s">
        <v>10555</v>
      </c>
      <c r="B1281" t="s">
        <v>10556</v>
      </c>
      <c r="C1281">
        <v>3826036840.8299999</v>
      </c>
      <c r="D1281">
        <v>10150002</v>
      </c>
      <c r="E1281" t="s">
        <v>88</v>
      </c>
    </row>
    <row r="1282" spans="1:5">
      <c r="A1282" t="s">
        <v>10555</v>
      </c>
      <c r="B1282" t="s">
        <v>10556</v>
      </c>
      <c r="C1282">
        <v>3826036840.8299999</v>
      </c>
      <c r="D1282">
        <v>10150002</v>
      </c>
      <c r="E1282" t="s">
        <v>95</v>
      </c>
    </row>
    <row r="1283" spans="1:5">
      <c r="A1283" t="s">
        <v>10557</v>
      </c>
      <c r="B1283" t="s">
        <v>10558</v>
      </c>
      <c r="C1283">
        <v>10754381307.4</v>
      </c>
      <c r="D1283">
        <v>10150003</v>
      </c>
      <c r="E1283" t="s">
        <v>95</v>
      </c>
    </row>
    <row r="1284" spans="1:5">
      <c r="A1284" t="s">
        <v>10559</v>
      </c>
      <c r="B1284" t="s">
        <v>10560</v>
      </c>
      <c r="C1284">
        <v>9764213855.5</v>
      </c>
      <c r="D1284">
        <v>10150004</v>
      </c>
      <c r="E1284" t="s">
        <v>88</v>
      </c>
    </row>
    <row r="1285" spans="1:5">
      <c r="A1285" t="s">
        <v>10559</v>
      </c>
      <c r="B1285" t="s">
        <v>10560</v>
      </c>
      <c r="C1285">
        <v>9764213855.5</v>
      </c>
      <c r="D1285">
        <v>10150004</v>
      </c>
      <c r="E1285" t="s">
        <v>95</v>
      </c>
    </row>
    <row r="1286" spans="1:5">
      <c r="A1286" t="s">
        <v>9860</v>
      </c>
      <c r="B1286" t="s">
        <v>10561</v>
      </c>
      <c r="C1286">
        <v>2231815936.8699999</v>
      </c>
      <c r="D1286">
        <v>10150005</v>
      </c>
      <c r="E1286" t="s">
        <v>95</v>
      </c>
    </row>
    <row r="1287" spans="1:5">
      <c r="A1287" t="s">
        <v>10562</v>
      </c>
      <c r="B1287" t="s">
        <v>10563</v>
      </c>
      <c r="C1287">
        <v>4456387362.79</v>
      </c>
      <c r="D1287">
        <v>10150006</v>
      </c>
      <c r="E1287" t="s">
        <v>88</v>
      </c>
    </row>
    <row r="1288" spans="1:5">
      <c r="A1288" t="s">
        <v>10564</v>
      </c>
      <c r="B1288" t="s">
        <v>10565</v>
      </c>
      <c r="C1288">
        <v>3863902637.4000001</v>
      </c>
      <c r="D1288">
        <v>10150007</v>
      </c>
      <c r="E1288" t="s">
        <v>88</v>
      </c>
    </row>
    <row r="1289" spans="1:5">
      <c r="A1289" t="s">
        <v>10566</v>
      </c>
      <c r="B1289" t="s">
        <v>10567</v>
      </c>
      <c r="C1289">
        <v>4396516799.4399996</v>
      </c>
      <c r="D1289">
        <v>10160001</v>
      </c>
      <c r="E1289" t="s">
        <v>60</v>
      </c>
    </row>
    <row r="1290" spans="1:5">
      <c r="A1290" t="s">
        <v>10566</v>
      </c>
      <c r="B1290" t="s">
        <v>10567</v>
      </c>
      <c r="C1290">
        <v>4396516799.4399996</v>
      </c>
      <c r="D1290">
        <v>10160001</v>
      </c>
      <c r="E1290" t="s">
        <v>88</v>
      </c>
    </row>
    <row r="1291" spans="1:5">
      <c r="A1291" t="s">
        <v>10568</v>
      </c>
      <c r="B1291" t="s">
        <v>10569</v>
      </c>
      <c r="C1291">
        <v>2772503064.4499998</v>
      </c>
      <c r="D1291">
        <v>10160002</v>
      </c>
      <c r="E1291" t="s">
        <v>60</v>
      </c>
    </row>
    <row r="1292" spans="1:5">
      <c r="A1292" t="s">
        <v>10568</v>
      </c>
      <c r="B1292" t="s">
        <v>10569</v>
      </c>
      <c r="C1292">
        <v>2772503064.4499998</v>
      </c>
      <c r="D1292">
        <v>10160002</v>
      </c>
      <c r="E1292" t="s">
        <v>88</v>
      </c>
    </row>
    <row r="1293" spans="1:5">
      <c r="A1293" t="s">
        <v>8921</v>
      </c>
      <c r="B1293" t="s">
        <v>10570</v>
      </c>
      <c r="C1293">
        <v>11583352851.299999</v>
      </c>
      <c r="D1293">
        <v>10160003</v>
      </c>
      <c r="E1293" t="s">
        <v>60</v>
      </c>
    </row>
    <row r="1294" spans="1:5">
      <c r="A1294" t="s">
        <v>8921</v>
      </c>
      <c r="B1294" t="s">
        <v>10570</v>
      </c>
      <c r="C1294">
        <v>11583352851.299999</v>
      </c>
      <c r="D1294">
        <v>10160003</v>
      </c>
      <c r="E1294" t="s">
        <v>88</v>
      </c>
    </row>
    <row r="1295" spans="1:5">
      <c r="A1295" t="s">
        <v>10571</v>
      </c>
      <c r="B1295" t="s">
        <v>10572</v>
      </c>
      <c r="C1295">
        <v>4010430811.1900001</v>
      </c>
      <c r="D1295">
        <v>10160004</v>
      </c>
      <c r="E1295" t="s">
        <v>60</v>
      </c>
    </row>
    <row r="1296" spans="1:5">
      <c r="A1296" t="s">
        <v>10571</v>
      </c>
      <c r="B1296" t="s">
        <v>10572</v>
      </c>
      <c r="C1296">
        <v>4010430811.1900001</v>
      </c>
      <c r="D1296">
        <v>10160004</v>
      </c>
      <c r="E1296" t="s">
        <v>88</v>
      </c>
    </row>
    <row r="1297" spans="1:5">
      <c r="A1297" t="s">
        <v>10573</v>
      </c>
      <c r="B1297" t="s">
        <v>10574</v>
      </c>
      <c r="C1297">
        <v>2170911990.9299998</v>
      </c>
      <c r="D1297">
        <v>10160005</v>
      </c>
      <c r="E1297" t="s">
        <v>60</v>
      </c>
    </row>
    <row r="1298" spans="1:5">
      <c r="A1298" t="s">
        <v>10573</v>
      </c>
      <c r="B1298" t="s">
        <v>10574</v>
      </c>
      <c r="C1298">
        <v>2170911990.9299998</v>
      </c>
      <c r="D1298">
        <v>10160005</v>
      </c>
      <c r="E1298" t="s">
        <v>88</v>
      </c>
    </row>
    <row r="1299" spans="1:5">
      <c r="A1299" t="s">
        <v>10573</v>
      </c>
      <c r="B1299" t="s">
        <v>10574</v>
      </c>
      <c r="C1299">
        <v>2170911990.9299998</v>
      </c>
      <c r="D1299">
        <v>10160005</v>
      </c>
      <c r="E1299" t="s">
        <v>95</v>
      </c>
    </row>
    <row r="1300" spans="1:5">
      <c r="A1300" t="s">
        <v>10575</v>
      </c>
      <c r="B1300" t="s">
        <v>10576</v>
      </c>
      <c r="C1300">
        <v>9603787704.7800007</v>
      </c>
      <c r="D1300">
        <v>10160006</v>
      </c>
      <c r="E1300" t="s">
        <v>88</v>
      </c>
    </row>
    <row r="1301" spans="1:5">
      <c r="A1301" t="s">
        <v>10575</v>
      </c>
      <c r="B1301" t="s">
        <v>10576</v>
      </c>
      <c r="C1301">
        <v>9603787704.7800007</v>
      </c>
      <c r="D1301">
        <v>10160006</v>
      </c>
      <c r="E1301" t="s">
        <v>95</v>
      </c>
    </row>
    <row r="1302" spans="1:5">
      <c r="A1302" t="s">
        <v>10577</v>
      </c>
      <c r="B1302" t="s">
        <v>10578</v>
      </c>
      <c r="C1302">
        <v>2479559793.7399998</v>
      </c>
      <c r="D1302">
        <v>10160007</v>
      </c>
      <c r="E1302" t="s">
        <v>60</v>
      </c>
    </row>
    <row r="1303" spans="1:5">
      <c r="A1303" t="s">
        <v>10577</v>
      </c>
      <c r="B1303" t="s">
        <v>10578</v>
      </c>
      <c r="C1303">
        <v>2479559793.7399998</v>
      </c>
      <c r="D1303">
        <v>10160007</v>
      </c>
      <c r="E1303" t="s">
        <v>88</v>
      </c>
    </row>
    <row r="1304" spans="1:5">
      <c r="A1304" t="s">
        <v>9860</v>
      </c>
      <c r="B1304" t="s">
        <v>10579</v>
      </c>
      <c r="C1304">
        <v>4409231952.2600002</v>
      </c>
      <c r="D1304">
        <v>10160008</v>
      </c>
      <c r="E1304" t="s">
        <v>60</v>
      </c>
    </row>
    <row r="1305" spans="1:5">
      <c r="A1305" t="s">
        <v>9860</v>
      </c>
      <c r="B1305" t="s">
        <v>10579</v>
      </c>
      <c r="C1305">
        <v>4409231952.2600002</v>
      </c>
      <c r="D1305">
        <v>10160008</v>
      </c>
      <c r="E1305" t="s">
        <v>88</v>
      </c>
    </row>
    <row r="1306" spans="1:5">
      <c r="A1306" t="s">
        <v>10255</v>
      </c>
      <c r="B1306" t="s">
        <v>10580</v>
      </c>
      <c r="C1306">
        <v>3887122143.0999999</v>
      </c>
      <c r="D1306">
        <v>10160009</v>
      </c>
      <c r="E1306" t="s">
        <v>88</v>
      </c>
    </row>
    <row r="1307" spans="1:5">
      <c r="A1307" t="s">
        <v>10255</v>
      </c>
      <c r="B1307" t="s">
        <v>10580</v>
      </c>
      <c r="C1307">
        <v>3887122143.0999999</v>
      </c>
      <c r="D1307">
        <v>10160009</v>
      </c>
      <c r="E1307" t="s">
        <v>95</v>
      </c>
    </row>
    <row r="1308" spans="1:5">
      <c r="A1308" t="s">
        <v>8931</v>
      </c>
      <c r="B1308" t="s">
        <v>10581</v>
      </c>
      <c r="C1308">
        <v>9438345718.2999992</v>
      </c>
      <c r="D1308">
        <v>10160010</v>
      </c>
      <c r="E1308" t="s">
        <v>60</v>
      </c>
    </row>
    <row r="1309" spans="1:5">
      <c r="A1309" t="s">
        <v>8931</v>
      </c>
      <c r="B1309" t="s">
        <v>10581</v>
      </c>
      <c r="C1309">
        <v>9438345718.2999992</v>
      </c>
      <c r="D1309">
        <v>10160010</v>
      </c>
      <c r="E1309" t="s">
        <v>88</v>
      </c>
    </row>
    <row r="1310" spans="1:5">
      <c r="A1310" t="s">
        <v>8931</v>
      </c>
      <c r="B1310" t="s">
        <v>10581</v>
      </c>
      <c r="C1310">
        <v>9438345718.2999992</v>
      </c>
      <c r="D1310">
        <v>10160010</v>
      </c>
      <c r="E1310" t="s">
        <v>95</v>
      </c>
    </row>
    <row r="1311" spans="1:5">
      <c r="A1311" t="s">
        <v>10582</v>
      </c>
      <c r="B1311" t="s">
        <v>10583</v>
      </c>
      <c r="C1311">
        <v>8371581626.3699999</v>
      </c>
      <c r="D1311">
        <v>10170101</v>
      </c>
      <c r="E1311" t="s">
        <v>88</v>
      </c>
    </row>
    <row r="1312" spans="1:5">
      <c r="A1312" t="s">
        <v>10182</v>
      </c>
      <c r="B1312" t="s">
        <v>10584</v>
      </c>
      <c r="C1312">
        <v>5487514787.9300003</v>
      </c>
      <c r="D1312">
        <v>10170102</v>
      </c>
      <c r="E1312" t="s">
        <v>60</v>
      </c>
    </row>
    <row r="1313" spans="1:5">
      <c r="A1313" t="s">
        <v>10182</v>
      </c>
      <c r="B1313" t="s">
        <v>10584</v>
      </c>
      <c r="C1313">
        <v>5487514787.9300003</v>
      </c>
      <c r="D1313">
        <v>10170102</v>
      </c>
      <c r="E1313" t="s">
        <v>88</v>
      </c>
    </row>
    <row r="1314" spans="1:5">
      <c r="A1314" t="s">
        <v>10585</v>
      </c>
      <c r="B1314" t="s">
        <v>10586</v>
      </c>
      <c r="C1314">
        <v>1238240897.2</v>
      </c>
      <c r="D1314">
        <v>10170103</v>
      </c>
      <c r="E1314" t="s">
        <v>60</v>
      </c>
    </row>
    <row r="1315" spans="1:5">
      <c r="A1315" t="s">
        <v>10585</v>
      </c>
      <c r="B1315" t="s">
        <v>10586</v>
      </c>
      <c r="C1315">
        <v>1238240897.2</v>
      </c>
      <c r="D1315">
        <v>10170103</v>
      </c>
      <c r="E1315" t="s">
        <v>88</v>
      </c>
    </row>
    <row r="1316" spans="1:5">
      <c r="A1316" t="s">
        <v>10585</v>
      </c>
      <c r="B1316" t="s">
        <v>10586</v>
      </c>
      <c r="C1316">
        <v>1238240897.2</v>
      </c>
      <c r="D1316">
        <v>10170103</v>
      </c>
      <c r="E1316" t="s">
        <v>95</v>
      </c>
    </row>
    <row r="1317" spans="1:5">
      <c r="A1317" t="s">
        <v>10587</v>
      </c>
      <c r="B1317" t="s">
        <v>10588</v>
      </c>
      <c r="C1317">
        <v>4225955583.21</v>
      </c>
      <c r="D1317">
        <v>10170201</v>
      </c>
      <c r="E1317" t="s">
        <v>60</v>
      </c>
    </row>
    <row r="1318" spans="1:5">
      <c r="A1318" t="s">
        <v>10587</v>
      </c>
      <c r="B1318" t="s">
        <v>10588</v>
      </c>
      <c r="C1318">
        <v>4225955583.21</v>
      </c>
      <c r="D1318">
        <v>10170201</v>
      </c>
      <c r="E1318" t="s">
        <v>88</v>
      </c>
    </row>
    <row r="1319" spans="1:5">
      <c r="A1319" t="s">
        <v>10589</v>
      </c>
      <c r="B1319" t="s">
        <v>10590</v>
      </c>
      <c r="C1319">
        <v>5473970909.1599998</v>
      </c>
      <c r="D1319">
        <v>10170202</v>
      </c>
      <c r="E1319" t="s">
        <v>60</v>
      </c>
    </row>
    <row r="1320" spans="1:5">
      <c r="A1320" t="s">
        <v>10589</v>
      </c>
      <c r="B1320" t="s">
        <v>10590</v>
      </c>
      <c r="C1320">
        <v>5473970909.1599998</v>
      </c>
      <c r="D1320">
        <v>10170202</v>
      </c>
      <c r="E1320" t="s">
        <v>88</v>
      </c>
    </row>
    <row r="1321" spans="1:5">
      <c r="A1321" t="s">
        <v>10589</v>
      </c>
      <c r="B1321" t="s">
        <v>10590</v>
      </c>
      <c r="C1321">
        <v>5473970909.1599998</v>
      </c>
      <c r="D1321">
        <v>10170202</v>
      </c>
      <c r="E1321" t="s">
        <v>95</v>
      </c>
    </row>
    <row r="1322" spans="1:5">
      <c r="A1322" t="s">
        <v>10591</v>
      </c>
      <c r="B1322" t="s">
        <v>10592</v>
      </c>
      <c r="C1322">
        <v>8854534209.5300007</v>
      </c>
      <c r="D1322">
        <v>10170203</v>
      </c>
      <c r="E1322" t="s">
        <v>60</v>
      </c>
    </row>
    <row r="1323" spans="1:5">
      <c r="A1323" t="s">
        <v>10591</v>
      </c>
      <c r="B1323" t="s">
        <v>10592</v>
      </c>
      <c r="C1323">
        <v>8854534209.5300007</v>
      </c>
      <c r="D1323">
        <v>10170203</v>
      </c>
      <c r="E1323" t="s">
        <v>88</v>
      </c>
    </row>
    <row r="1324" spans="1:5">
      <c r="A1324" t="s">
        <v>10366</v>
      </c>
      <c r="B1324" t="s">
        <v>10593</v>
      </c>
      <c r="C1324">
        <v>4348703884.7399998</v>
      </c>
      <c r="D1324">
        <v>10170204</v>
      </c>
      <c r="E1324" t="s">
        <v>88</v>
      </c>
    </row>
    <row r="1325" spans="1:5">
      <c r="A1325" t="s">
        <v>10594</v>
      </c>
      <c r="B1325" t="s">
        <v>10595</v>
      </c>
      <c r="C1325">
        <v>3689368104.2600002</v>
      </c>
      <c r="D1325">
        <v>10180001</v>
      </c>
      <c r="E1325" t="s">
        <v>95</v>
      </c>
    </row>
    <row r="1326" spans="1:5">
      <c r="A1326" t="s">
        <v>10596</v>
      </c>
      <c r="B1326" t="s">
        <v>10597</v>
      </c>
      <c r="C1326">
        <v>7716296211.6199999</v>
      </c>
      <c r="D1326">
        <v>10180002</v>
      </c>
      <c r="E1326" t="s">
        <v>95</v>
      </c>
    </row>
    <row r="1327" spans="1:5">
      <c r="A1327" t="s">
        <v>10596</v>
      </c>
      <c r="B1327" t="s">
        <v>10597</v>
      </c>
      <c r="C1327">
        <v>7716296211.6199999</v>
      </c>
      <c r="D1327">
        <v>10180002</v>
      </c>
      <c r="E1327" t="s">
        <v>70</v>
      </c>
    </row>
    <row r="1328" spans="1:5">
      <c r="A1328" t="s">
        <v>10598</v>
      </c>
      <c r="B1328" t="s">
        <v>10599</v>
      </c>
      <c r="C1328">
        <v>2669355749.4099998</v>
      </c>
      <c r="D1328">
        <v>10180003</v>
      </c>
      <c r="E1328" t="s">
        <v>95</v>
      </c>
    </row>
    <row r="1329" spans="1:5">
      <c r="A1329" t="s">
        <v>10598</v>
      </c>
      <c r="B1329" t="s">
        <v>10599</v>
      </c>
      <c r="C1329">
        <v>2669355749.4099998</v>
      </c>
      <c r="D1329">
        <v>10180003</v>
      </c>
      <c r="E1329" t="s">
        <v>70</v>
      </c>
    </row>
    <row r="1330" spans="1:5">
      <c r="A1330" t="s">
        <v>8623</v>
      </c>
      <c r="B1330" t="s">
        <v>10600</v>
      </c>
      <c r="C1330">
        <v>3733452245.6100001</v>
      </c>
      <c r="D1330">
        <v>10180004</v>
      </c>
      <c r="E1330" t="s">
        <v>95</v>
      </c>
    </row>
    <row r="1331" spans="1:5">
      <c r="A1331" t="s">
        <v>8623</v>
      </c>
      <c r="B1331" t="s">
        <v>10600</v>
      </c>
      <c r="C1331">
        <v>3733452245.6100001</v>
      </c>
      <c r="D1331">
        <v>10180004</v>
      </c>
      <c r="E1331" t="s">
        <v>70</v>
      </c>
    </row>
    <row r="1332" spans="1:5">
      <c r="A1332" t="s">
        <v>10601</v>
      </c>
      <c r="B1332" t="s">
        <v>10602</v>
      </c>
      <c r="C1332">
        <v>2650528269.3499999</v>
      </c>
      <c r="D1332">
        <v>10180005</v>
      </c>
      <c r="E1332" t="s">
        <v>95</v>
      </c>
    </row>
    <row r="1333" spans="1:5">
      <c r="A1333" t="s">
        <v>10601</v>
      </c>
      <c r="B1333" t="s">
        <v>10602</v>
      </c>
      <c r="C1333">
        <v>2650528269.3499999</v>
      </c>
      <c r="D1333">
        <v>10180005</v>
      </c>
      <c r="E1333" t="s">
        <v>70</v>
      </c>
    </row>
    <row r="1334" spans="1:5">
      <c r="A1334" t="s">
        <v>10603</v>
      </c>
      <c r="B1334" t="s">
        <v>10604</v>
      </c>
      <c r="C1334">
        <v>7513839524.1899996</v>
      </c>
      <c r="D1334">
        <v>10180006</v>
      </c>
      <c r="E1334" t="s">
        <v>95</v>
      </c>
    </row>
    <row r="1335" spans="1:5">
      <c r="A1335" t="s">
        <v>10603</v>
      </c>
      <c r="B1335" t="s">
        <v>10604</v>
      </c>
      <c r="C1335">
        <v>7513839524.1899996</v>
      </c>
      <c r="D1335">
        <v>10180006</v>
      </c>
      <c r="E1335" t="s">
        <v>70</v>
      </c>
    </row>
    <row r="1336" spans="1:5">
      <c r="A1336" t="s">
        <v>10605</v>
      </c>
      <c r="B1336" t="s">
        <v>10606</v>
      </c>
      <c r="C1336">
        <v>8996455137.75</v>
      </c>
      <c r="D1336">
        <v>10180007</v>
      </c>
      <c r="E1336" t="s">
        <v>95</v>
      </c>
    </row>
    <row r="1337" spans="1:5">
      <c r="A1337" t="s">
        <v>10605</v>
      </c>
      <c r="B1337" t="s">
        <v>10606</v>
      </c>
      <c r="C1337">
        <v>8996455137.75</v>
      </c>
      <c r="D1337">
        <v>10180007</v>
      </c>
      <c r="E1337" t="s">
        <v>70</v>
      </c>
    </row>
    <row r="1338" spans="1:5">
      <c r="A1338" t="s">
        <v>10607</v>
      </c>
      <c r="B1338" t="s">
        <v>10608</v>
      </c>
      <c r="C1338">
        <v>5510329307</v>
      </c>
      <c r="D1338">
        <v>10180008</v>
      </c>
      <c r="E1338" t="s">
        <v>95</v>
      </c>
    </row>
    <row r="1339" spans="1:5">
      <c r="A1339" t="s">
        <v>10607</v>
      </c>
      <c r="B1339" t="s">
        <v>10608</v>
      </c>
      <c r="C1339">
        <v>5510329307</v>
      </c>
      <c r="D1339">
        <v>10180008</v>
      </c>
      <c r="E1339" t="s">
        <v>70</v>
      </c>
    </row>
    <row r="1340" spans="1:5">
      <c r="A1340" t="s">
        <v>10609</v>
      </c>
      <c r="B1340" t="s">
        <v>10610</v>
      </c>
      <c r="C1340">
        <v>13351594831.5</v>
      </c>
      <c r="D1340">
        <v>10180009</v>
      </c>
      <c r="E1340" t="s">
        <v>88</v>
      </c>
    </row>
    <row r="1341" spans="1:5">
      <c r="A1341" t="s">
        <v>10609</v>
      </c>
      <c r="B1341" t="s">
        <v>10610</v>
      </c>
      <c r="C1341">
        <v>13351594831.5</v>
      </c>
      <c r="D1341">
        <v>10180009</v>
      </c>
      <c r="E1341" t="s">
        <v>95</v>
      </c>
    </row>
    <row r="1342" spans="1:5">
      <c r="A1342" t="s">
        <v>10611</v>
      </c>
      <c r="B1342" t="s">
        <v>10612</v>
      </c>
      <c r="C1342">
        <v>5886235593.2399998</v>
      </c>
      <c r="D1342">
        <v>10180010</v>
      </c>
      <c r="E1342" t="s">
        <v>95</v>
      </c>
    </row>
    <row r="1343" spans="1:5">
      <c r="A1343" t="s">
        <v>10611</v>
      </c>
      <c r="B1343" t="s">
        <v>10612</v>
      </c>
      <c r="C1343">
        <v>5886235593.2399998</v>
      </c>
      <c r="D1343">
        <v>10180010</v>
      </c>
      <c r="E1343" t="s">
        <v>70</v>
      </c>
    </row>
    <row r="1344" spans="1:5">
      <c r="A1344" t="s">
        <v>10613</v>
      </c>
      <c r="B1344" t="s">
        <v>10614</v>
      </c>
      <c r="C1344">
        <v>6046534394.9300003</v>
      </c>
      <c r="D1344">
        <v>10180011</v>
      </c>
      <c r="E1344" t="s">
        <v>95</v>
      </c>
    </row>
    <row r="1345" spans="1:5">
      <c r="A1345" t="s">
        <v>10613</v>
      </c>
      <c r="B1345" t="s">
        <v>10614</v>
      </c>
      <c r="C1345">
        <v>6046534394.9300003</v>
      </c>
      <c r="D1345">
        <v>10180011</v>
      </c>
      <c r="E1345" t="s">
        <v>70</v>
      </c>
    </row>
    <row r="1346" spans="1:5">
      <c r="A1346" t="s">
        <v>10615</v>
      </c>
      <c r="B1346" t="s">
        <v>10616</v>
      </c>
      <c r="C1346">
        <v>4413243595.5600004</v>
      </c>
      <c r="D1346">
        <v>10180012</v>
      </c>
      <c r="E1346" t="s">
        <v>95</v>
      </c>
    </row>
    <row r="1347" spans="1:5">
      <c r="A1347" t="s">
        <v>10617</v>
      </c>
      <c r="B1347" t="s">
        <v>10618</v>
      </c>
      <c r="C1347">
        <v>2663545058.1599998</v>
      </c>
      <c r="D1347">
        <v>10180013</v>
      </c>
      <c r="E1347" t="s">
        <v>95</v>
      </c>
    </row>
    <row r="1348" spans="1:5">
      <c r="A1348" t="s">
        <v>10619</v>
      </c>
      <c r="B1348" t="s">
        <v>10620</v>
      </c>
      <c r="C1348">
        <v>5684814128.3800001</v>
      </c>
      <c r="D1348">
        <v>10180014</v>
      </c>
      <c r="E1348" t="s">
        <v>95</v>
      </c>
    </row>
    <row r="1349" spans="1:5">
      <c r="A1349" t="s">
        <v>10621</v>
      </c>
      <c r="B1349" t="s">
        <v>10622</v>
      </c>
      <c r="C1349">
        <v>4155035570.4499998</v>
      </c>
      <c r="D1349">
        <v>10190001</v>
      </c>
      <c r="E1349" t="s">
        <v>75</v>
      </c>
    </row>
    <row r="1350" spans="1:5">
      <c r="A1350" t="s">
        <v>10623</v>
      </c>
      <c r="B1350" t="s">
        <v>10624</v>
      </c>
      <c r="C1350">
        <v>4790796195.5600004</v>
      </c>
      <c r="D1350">
        <v>10190002</v>
      </c>
      <c r="E1350" t="s">
        <v>95</v>
      </c>
    </row>
    <row r="1351" spans="1:5">
      <c r="A1351" t="s">
        <v>10623</v>
      </c>
      <c r="B1351" t="s">
        <v>10624</v>
      </c>
      <c r="C1351">
        <v>4790796195.5600004</v>
      </c>
      <c r="D1351">
        <v>10190002</v>
      </c>
      <c r="E1351" t="s">
        <v>75</v>
      </c>
    </row>
    <row r="1352" spans="1:5">
      <c r="A1352" t="s">
        <v>10625</v>
      </c>
      <c r="B1352" t="s">
        <v>10626</v>
      </c>
      <c r="C1352">
        <v>7455685720.8199997</v>
      </c>
      <c r="D1352">
        <v>10190003</v>
      </c>
      <c r="E1352" t="s">
        <v>95</v>
      </c>
    </row>
    <row r="1353" spans="1:5">
      <c r="A1353" t="s">
        <v>10444</v>
      </c>
      <c r="B1353" t="s">
        <v>10627</v>
      </c>
      <c r="C1353">
        <v>1465381377.4200001</v>
      </c>
      <c r="D1353">
        <v>10190004</v>
      </c>
      <c r="E1353" t="s">
        <v>95</v>
      </c>
    </row>
    <row r="1354" spans="1:5">
      <c r="A1354" t="s">
        <v>10444</v>
      </c>
      <c r="B1354" t="s">
        <v>10627</v>
      </c>
      <c r="C1354">
        <v>1465381377.4200001</v>
      </c>
      <c r="D1354">
        <v>10190004</v>
      </c>
      <c r="E1354" t="s">
        <v>75</v>
      </c>
    </row>
    <row r="1355" spans="1:5">
      <c r="A1355" t="s">
        <v>10628</v>
      </c>
      <c r="B1355" t="s">
        <v>10629</v>
      </c>
      <c r="C1355">
        <v>2536147167.0900002</v>
      </c>
      <c r="D1355">
        <v>10190005</v>
      </c>
      <c r="E1355" t="s">
        <v>95</v>
      </c>
    </row>
    <row r="1356" spans="1:5">
      <c r="A1356" t="s">
        <v>10628</v>
      </c>
      <c r="B1356" t="s">
        <v>10629</v>
      </c>
      <c r="C1356">
        <v>2536147167.0900002</v>
      </c>
      <c r="D1356">
        <v>10190005</v>
      </c>
      <c r="E1356" t="s">
        <v>75</v>
      </c>
    </row>
    <row r="1357" spans="1:5">
      <c r="A1357" t="s">
        <v>1733</v>
      </c>
      <c r="B1357" t="s">
        <v>10630</v>
      </c>
      <c r="C1357">
        <v>2154762157.7800002</v>
      </c>
      <c r="D1357">
        <v>10190006</v>
      </c>
      <c r="E1357" t="s">
        <v>95</v>
      </c>
    </row>
    <row r="1358" spans="1:5">
      <c r="A1358" t="s">
        <v>1733</v>
      </c>
      <c r="B1358" t="s">
        <v>10630</v>
      </c>
      <c r="C1358">
        <v>2154762157.7800002</v>
      </c>
      <c r="D1358">
        <v>10190006</v>
      </c>
      <c r="E1358" t="s">
        <v>75</v>
      </c>
    </row>
    <row r="1359" spans="1:5">
      <c r="A1359" t="s">
        <v>10631</v>
      </c>
      <c r="B1359" t="s">
        <v>10632</v>
      </c>
      <c r="C1359">
        <v>4896398891.9899998</v>
      </c>
      <c r="D1359">
        <v>10190007</v>
      </c>
      <c r="E1359" t="s">
        <v>95</v>
      </c>
    </row>
    <row r="1360" spans="1:5">
      <c r="A1360" t="s">
        <v>10633</v>
      </c>
      <c r="B1360" t="s">
        <v>10634</v>
      </c>
      <c r="C1360">
        <v>1496893759.9400001</v>
      </c>
      <c r="D1360">
        <v>10190008</v>
      </c>
      <c r="E1360" t="s">
        <v>95</v>
      </c>
    </row>
    <row r="1361" spans="1:5">
      <c r="A1361" t="s">
        <v>9824</v>
      </c>
      <c r="B1361" t="s">
        <v>10635</v>
      </c>
      <c r="C1361">
        <v>3599544904.9099998</v>
      </c>
      <c r="D1361">
        <v>10190009</v>
      </c>
      <c r="E1361" t="s">
        <v>95</v>
      </c>
    </row>
    <row r="1362" spans="1:5">
      <c r="A1362" t="s">
        <v>10636</v>
      </c>
      <c r="B1362" t="s">
        <v>10637</v>
      </c>
      <c r="C1362">
        <v>1856463648.96</v>
      </c>
      <c r="D1362">
        <v>10190010</v>
      </c>
      <c r="E1362" t="s">
        <v>95</v>
      </c>
    </row>
    <row r="1363" spans="1:5">
      <c r="A1363" t="s">
        <v>10636</v>
      </c>
      <c r="B1363" t="s">
        <v>10637</v>
      </c>
      <c r="C1363">
        <v>1856463648.96</v>
      </c>
      <c r="D1363">
        <v>10190010</v>
      </c>
      <c r="E1363" t="s">
        <v>75</v>
      </c>
    </row>
    <row r="1364" spans="1:5">
      <c r="A1364" t="s">
        <v>10638</v>
      </c>
      <c r="B1364" t="s">
        <v>10639</v>
      </c>
      <c r="C1364">
        <v>3583724543.4899998</v>
      </c>
      <c r="D1364">
        <v>10190011</v>
      </c>
      <c r="E1364" t="s">
        <v>95</v>
      </c>
    </row>
    <row r="1365" spans="1:5">
      <c r="A1365" t="s">
        <v>10638</v>
      </c>
      <c r="B1365" t="s">
        <v>10639</v>
      </c>
      <c r="C1365">
        <v>3583724543.4899998</v>
      </c>
      <c r="D1365">
        <v>10190011</v>
      </c>
      <c r="E1365" t="s">
        <v>75</v>
      </c>
    </row>
    <row r="1366" spans="1:5">
      <c r="A1366" t="s">
        <v>10640</v>
      </c>
      <c r="B1366" t="s">
        <v>10641</v>
      </c>
      <c r="C1366">
        <v>7725468494.1800003</v>
      </c>
      <c r="D1366">
        <v>10190012</v>
      </c>
      <c r="E1366" t="s">
        <v>95</v>
      </c>
    </row>
    <row r="1367" spans="1:5">
      <c r="A1367" t="s">
        <v>6813</v>
      </c>
      <c r="B1367" t="s">
        <v>10642</v>
      </c>
      <c r="C1367">
        <v>2865592730.5500002</v>
      </c>
      <c r="D1367">
        <v>10190013</v>
      </c>
      <c r="E1367" t="s">
        <v>95</v>
      </c>
    </row>
    <row r="1368" spans="1:5">
      <c r="A1368" t="s">
        <v>1823</v>
      </c>
      <c r="B1368" t="s">
        <v>10643</v>
      </c>
      <c r="C1368">
        <v>1874418536.0999999</v>
      </c>
      <c r="D1368">
        <v>10190014</v>
      </c>
      <c r="E1368" t="s">
        <v>95</v>
      </c>
    </row>
    <row r="1369" spans="1:5">
      <c r="A1369" t="s">
        <v>10644</v>
      </c>
      <c r="B1369" t="s">
        <v>10645</v>
      </c>
      <c r="C1369">
        <v>3062580266.3000002</v>
      </c>
      <c r="D1369">
        <v>10190015</v>
      </c>
      <c r="E1369" t="s">
        <v>95</v>
      </c>
    </row>
    <row r="1370" spans="1:5">
      <c r="A1370" t="s">
        <v>10646</v>
      </c>
      <c r="B1370" t="s">
        <v>10647</v>
      </c>
      <c r="C1370">
        <v>3455393480.5799999</v>
      </c>
      <c r="D1370">
        <v>10190016</v>
      </c>
      <c r="E1370" t="s">
        <v>88</v>
      </c>
    </row>
    <row r="1371" spans="1:5">
      <c r="A1371" t="s">
        <v>10646</v>
      </c>
      <c r="B1371" t="s">
        <v>10647</v>
      </c>
      <c r="C1371">
        <v>3455393480.5799999</v>
      </c>
      <c r="D1371">
        <v>10190016</v>
      </c>
      <c r="E1371" t="s">
        <v>95</v>
      </c>
    </row>
    <row r="1372" spans="1:5">
      <c r="A1372" t="s">
        <v>10648</v>
      </c>
      <c r="B1372" t="s">
        <v>10649</v>
      </c>
      <c r="C1372">
        <v>1947643461.96</v>
      </c>
      <c r="D1372">
        <v>10190017</v>
      </c>
      <c r="E1372" t="s">
        <v>95</v>
      </c>
    </row>
    <row r="1373" spans="1:5">
      <c r="A1373" t="s">
        <v>10650</v>
      </c>
      <c r="B1373" t="s">
        <v>10651</v>
      </c>
      <c r="C1373">
        <v>3657426082.27</v>
      </c>
      <c r="D1373">
        <v>10190018</v>
      </c>
      <c r="E1373" t="s">
        <v>95</v>
      </c>
    </row>
    <row r="1374" spans="1:5">
      <c r="A1374" t="s">
        <v>10652</v>
      </c>
      <c r="B1374" t="s">
        <v>10653</v>
      </c>
      <c r="C1374">
        <v>8650918621.3400002</v>
      </c>
      <c r="D1374">
        <v>10200101</v>
      </c>
      <c r="E1374" t="s">
        <v>88</v>
      </c>
    </row>
    <row r="1375" spans="1:5">
      <c r="A1375" t="s">
        <v>10654</v>
      </c>
      <c r="B1375" t="s">
        <v>10655</v>
      </c>
      <c r="C1375">
        <v>1891525762.3599999</v>
      </c>
      <c r="D1375">
        <v>10200102</v>
      </c>
      <c r="E1375" t="s">
        <v>88</v>
      </c>
    </row>
    <row r="1376" spans="1:5">
      <c r="A1376" t="s">
        <v>10656</v>
      </c>
      <c r="B1376" t="s">
        <v>10657</v>
      </c>
      <c r="C1376">
        <v>2854433115.5999999</v>
      </c>
      <c r="D1376">
        <v>10200103</v>
      </c>
      <c r="E1376" t="s">
        <v>88</v>
      </c>
    </row>
    <row r="1377" spans="1:5">
      <c r="A1377" t="s">
        <v>10658</v>
      </c>
      <c r="B1377" t="s">
        <v>10659</v>
      </c>
      <c r="C1377">
        <v>2222830143.2800002</v>
      </c>
      <c r="D1377">
        <v>10200201</v>
      </c>
      <c r="E1377" t="s">
        <v>88</v>
      </c>
    </row>
    <row r="1378" spans="1:5">
      <c r="A1378" t="s">
        <v>10660</v>
      </c>
      <c r="B1378" t="s">
        <v>10661</v>
      </c>
      <c r="C1378">
        <v>1359645578.4100001</v>
      </c>
      <c r="D1378">
        <v>10200202</v>
      </c>
      <c r="E1378" t="s">
        <v>88</v>
      </c>
    </row>
    <row r="1379" spans="1:5">
      <c r="A1379" t="s">
        <v>9723</v>
      </c>
      <c r="B1379" t="s">
        <v>10662</v>
      </c>
      <c r="C1379">
        <v>4266419161.3499999</v>
      </c>
      <c r="D1379">
        <v>10200203</v>
      </c>
      <c r="E1379" t="s">
        <v>88</v>
      </c>
    </row>
    <row r="1380" spans="1:5">
      <c r="A1380" t="s">
        <v>10663</v>
      </c>
      <c r="B1380" t="s">
        <v>10664</v>
      </c>
      <c r="C1380">
        <v>5414562044.9399996</v>
      </c>
      <c r="D1380">
        <v>10210001</v>
      </c>
      <c r="E1380" t="s">
        <v>88</v>
      </c>
    </row>
    <row r="1381" spans="1:5">
      <c r="A1381" t="s">
        <v>10663</v>
      </c>
      <c r="B1381" t="s">
        <v>10664</v>
      </c>
      <c r="C1381">
        <v>5414562044.9399996</v>
      </c>
      <c r="D1381">
        <v>10210001</v>
      </c>
      <c r="E1381" t="s">
        <v>95</v>
      </c>
    </row>
    <row r="1382" spans="1:5">
      <c r="A1382" t="s">
        <v>10665</v>
      </c>
      <c r="B1382" t="s">
        <v>10666</v>
      </c>
      <c r="C1382">
        <v>4695791272.7799997</v>
      </c>
      <c r="D1382">
        <v>10210002</v>
      </c>
      <c r="E1382" t="s">
        <v>88</v>
      </c>
    </row>
    <row r="1383" spans="1:5">
      <c r="A1383" t="s">
        <v>10665</v>
      </c>
      <c r="B1383" t="s">
        <v>10666</v>
      </c>
      <c r="C1383">
        <v>4695791272.7799997</v>
      </c>
      <c r="D1383">
        <v>10210002</v>
      </c>
      <c r="E1383" t="s">
        <v>95</v>
      </c>
    </row>
    <row r="1384" spans="1:5">
      <c r="A1384" t="s">
        <v>10667</v>
      </c>
      <c r="B1384" t="s">
        <v>10668</v>
      </c>
      <c r="C1384">
        <v>4628159274.1199999</v>
      </c>
      <c r="D1384">
        <v>10210003</v>
      </c>
      <c r="E1384" t="s">
        <v>88</v>
      </c>
    </row>
    <row r="1385" spans="1:5">
      <c r="A1385" t="s">
        <v>10669</v>
      </c>
      <c r="B1385" t="s">
        <v>10670</v>
      </c>
      <c r="C1385">
        <v>4094302958.4499998</v>
      </c>
      <c r="D1385">
        <v>10210004</v>
      </c>
      <c r="E1385" t="s">
        <v>88</v>
      </c>
    </row>
    <row r="1386" spans="1:5">
      <c r="A1386" t="s">
        <v>10573</v>
      </c>
      <c r="B1386" t="s">
        <v>10671</v>
      </c>
      <c r="C1386">
        <v>1918574620.75</v>
      </c>
      <c r="D1386">
        <v>10210005</v>
      </c>
      <c r="E1386" t="s">
        <v>88</v>
      </c>
    </row>
    <row r="1387" spans="1:5">
      <c r="A1387" t="s">
        <v>10672</v>
      </c>
      <c r="B1387" t="s">
        <v>10673</v>
      </c>
      <c r="C1387">
        <v>6084937183.9399996</v>
      </c>
      <c r="D1387">
        <v>10210006</v>
      </c>
      <c r="E1387" t="s">
        <v>88</v>
      </c>
    </row>
    <row r="1388" spans="1:5">
      <c r="A1388" t="s">
        <v>10672</v>
      </c>
      <c r="B1388" t="s">
        <v>10673</v>
      </c>
      <c r="C1388">
        <v>6084937183.9399996</v>
      </c>
      <c r="D1388">
        <v>10210006</v>
      </c>
      <c r="E1388" t="s">
        <v>95</v>
      </c>
    </row>
    <row r="1389" spans="1:5">
      <c r="A1389" t="s">
        <v>10674</v>
      </c>
      <c r="B1389" t="s">
        <v>10675</v>
      </c>
      <c r="C1389">
        <v>2532754275.4299998</v>
      </c>
      <c r="D1389">
        <v>10210007</v>
      </c>
      <c r="E1389" t="s">
        <v>88</v>
      </c>
    </row>
    <row r="1390" spans="1:5">
      <c r="A1390" t="s">
        <v>10676</v>
      </c>
      <c r="B1390" t="s">
        <v>10677</v>
      </c>
      <c r="C1390">
        <v>2567519811.8000002</v>
      </c>
      <c r="D1390">
        <v>10210008</v>
      </c>
      <c r="E1390" t="s">
        <v>88</v>
      </c>
    </row>
    <row r="1391" spans="1:5">
      <c r="A1391" t="s">
        <v>10678</v>
      </c>
      <c r="B1391" t="s">
        <v>10679</v>
      </c>
      <c r="C1391">
        <v>3972193416.1999998</v>
      </c>
      <c r="D1391">
        <v>10210009</v>
      </c>
      <c r="E1391" t="s">
        <v>88</v>
      </c>
    </row>
    <row r="1392" spans="1:5">
      <c r="A1392" t="s">
        <v>10524</v>
      </c>
      <c r="B1392" t="s">
        <v>10680</v>
      </c>
      <c r="C1392">
        <v>3185540917.1700001</v>
      </c>
      <c r="D1392">
        <v>10210010</v>
      </c>
      <c r="E1392" t="s">
        <v>88</v>
      </c>
    </row>
    <row r="1393" spans="1:5">
      <c r="A1393" t="s">
        <v>10681</v>
      </c>
      <c r="B1393" t="s">
        <v>10682</v>
      </c>
      <c r="C1393">
        <v>7492273983.2600002</v>
      </c>
      <c r="D1393">
        <v>10220001</v>
      </c>
      <c r="E1393" t="s">
        <v>88</v>
      </c>
    </row>
    <row r="1394" spans="1:5">
      <c r="A1394" t="s">
        <v>10683</v>
      </c>
      <c r="B1394" t="s">
        <v>10684</v>
      </c>
      <c r="C1394">
        <v>2197791366.0999999</v>
      </c>
      <c r="D1394">
        <v>10220002</v>
      </c>
      <c r="E1394" t="s">
        <v>88</v>
      </c>
    </row>
    <row r="1395" spans="1:5">
      <c r="A1395" t="s">
        <v>10685</v>
      </c>
      <c r="B1395" t="s">
        <v>10686</v>
      </c>
      <c r="C1395">
        <v>5715075947.1000004</v>
      </c>
      <c r="D1395">
        <v>10220003</v>
      </c>
      <c r="E1395" t="s">
        <v>88</v>
      </c>
    </row>
    <row r="1396" spans="1:5">
      <c r="A1396" t="s">
        <v>10687</v>
      </c>
      <c r="B1396" t="s">
        <v>10688</v>
      </c>
      <c r="C1396">
        <v>2727525277.6199999</v>
      </c>
      <c r="D1396">
        <v>10220004</v>
      </c>
      <c r="E1396" t="s">
        <v>88</v>
      </c>
    </row>
    <row r="1397" spans="1:5">
      <c r="A1397" t="s">
        <v>10689</v>
      </c>
      <c r="B1397" t="s">
        <v>10690</v>
      </c>
      <c r="C1397">
        <v>4166708698.6799998</v>
      </c>
      <c r="D1397">
        <v>10230001</v>
      </c>
      <c r="E1397" t="s">
        <v>60</v>
      </c>
    </row>
    <row r="1398" spans="1:5">
      <c r="A1398" t="s">
        <v>10689</v>
      </c>
      <c r="B1398" t="s">
        <v>10690</v>
      </c>
      <c r="C1398">
        <v>4166708698.6799998</v>
      </c>
      <c r="D1398">
        <v>10230001</v>
      </c>
      <c r="E1398" t="s">
        <v>88</v>
      </c>
    </row>
    <row r="1399" spans="1:5">
      <c r="A1399" t="s">
        <v>10691</v>
      </c>
      <c r="B1399" t="s">
        <v>10692</v>
      </c>
      <c r="C1399">
        <v>2372277981.6700001</v>
      </c>
      <c r="D1399">
        <v>10230002</v>
      </c>
      <c r="E1399" t="s">
        <v>60</v>
      </c>
    </row>
    <row r="1400" spans="1:5">
      <c r="A1400" t="s">
        <v>10691</v>
      </c>
      <c r="B1400" t="s">
        <v>10692</v>
      </c>
      <c r="C1400">
        <v>2372277981.6700001</v>
      </c>
      <c r="D1400">
        <v>10230002</v>
      </c>
      <c r="E1400" t="s">
        <v>88</v>
      </c>
    </row>
    <row r="1401" spans="1:5">
      <c r="A1401" t="s">
        <v>10693</v>
      </c>
      <c r="B1401" t="s">
        <v>10694</v>
      </c>
      <c r="C1401">
        <v>7334579293.4899998</v>
      </c>
      <c r="D1401">
        <v>10230003</v>
      </c>
      <c r="E1401" t="s">
        <v>60</v>
      </c>
    </row>
    <row r="1402" spans="1:5">
      <c r="A1402" t="s">
        <v>10693</v>
      </c>
      <c r="B1402" t="s">
        <v>10694</v>
      </c>
      <c r="C1402">
        <v>7334579293.4899998</v>
      </c>
      <c r="D1402">
        <v>10230003</v>
      </c>
      <c r="E1402" t="s">
        <v>88</v>
      </c>
    </row>
    <row r="1403" spans="1:5">
      <c r="A1403" t="s">
        <v>10695</v>
      </c>
      <c r="B1403" t="s">
        <v>10696</v>
      </c>
      <c r="C1403">
        <v>2502511721.4899998</v>
      </c>
      <c r="D1403">
        <v>10230004</v>
      </c>
      <c r="E1403" t="s">
        <v>60</v>
      </c>
    </row>
    <row r="1404" spans="1:5">
      <c r="A1404" t="s">
        <v>10695</v>
      </c>
      <c r="B1404" t="s">
        <v>10696</v>
      </c>
      <c r="C1404">
        <v>2502511721.4899998</v>
      </c>
      <c r="D1404">
        <v>10230004</v>
      </c>
      <c r="E1404" t="s">
        <v>88</v>
      </c>
    </row>
    <row r="1405" spans="1:5">
      <c r="A1405" t="s">
        <v>9387</v>
      </c>
      <c r="B1405" t="s">
        <v>10697</v>
      </c>
      <c r="C1405">
        <v>1916394749.3299999</v>
      </c>
      <c r="D1405">
        <v>10230005</v>
      </c>
      <c r="E1405" t="s">
        <v>60</v>
      </c>
    </row>
    <row r="1406" spans="1:5">
      <c r="A1406" t="s">
        <v>9387</v>
      </c>
      <c r="B1406" t="s">
        <v>10697</v>
      </c>
      <c r="C1406">
        <v>1916394749.3299999</v>
      </c>
      <c r="D1406">
        <v>10230005</v>
      </c>
      <c r="E1406" t="s">
        <v>88</v>
      </c>
    </row>
    <row r="1407" spans="1:5">
      <c r="A1407" t="s">
        <v>10698</v>
      </c>
      <c r="B1407" t="s">
        <v>10699</v>
      </c>
      <c r="C1407">
        <v>2884804780.6700001</v>
      </c>
      <c r="D1407">
        <v>10230006</v>
      </c>
      <c r="E1407" t="s">
        <v>60</v>
      </c>
    </row>
    <row r="1408" spans="1:5">
      <c r="A1408" t="s">
        <v>10698</v>
      </c>
      <c r="B1408" t="s">
        <v>10699</v>
      </c>
      <c r="C1408">
        <v>2884804780.6700001</v>
      </c>
      <c r="D1408">
        <v>10230006</v>
      </c>
      <c r="E1408" t="s">
        <v>88</v>
      </c>
    </row>
    <row r="1409" spans="1:5">
      <c r="A1409" t="s">
        <v>10700</v>
      </c>
      <c r="B1409" t="s">
        <v>10701</v>
      </c>
      <c r="C1409">
        <v>3081957294.46</v>
      </c>
      <c r="D1409">
        <v>10230007</v>
      </c>
      <c r="E1409" t="s">
        <v>60</v>
      </c>
    </row>
    <row r="1410" spans="1:5">
      <c r="A1410" t="s">
        <v>10700</v>
      </c>
      <c r="B1410" t="s">
        <v>10701</v>
      </c>
      <c r="C1410">
        <v>3081957294.46</v>
      </c>
      <c r="D1410">
        <v>10230007</v>
      </c>
      <c r="E1410" t="s">
        <v>88</v>
      </c>
    </row>
    <row r="1411" spans="1:5">
      <c r="A1411" t="s">
        <v>10702</v>
      </c>
      <c r="B1411" t="s">
        <v>10703</v>
      </c>
      <c r="C1411">
        <v>2170360354.1399999</v>
      </c>
      <c r="D1411">
        <v>10240001</v>
      </c>
      <c r="E1411" t="s">
        <v>88</v>
      </c>
    </row>
    <row r="1412" spans="1:5">
      <c r="A1412" t="s">
        <v>10704</v>
      </c>
      <c r="B1412" t="s">
        <v>10705</v>
      </c>
      <c r="C1412">
        <v>4277456868.7800002</v>
      </c>
      <c r="D1412">
        <v>10240002</v>
      </c>
      <c r="E1412" t="s">
        <v>60</v>
      </c>
    </row>
    <row r="1413" spans="1:5">
      <c r="A1413" t="s">
        <v>10704</v>
      </c>
      <c r="B1413" t="s">
        <v>10705</v>
      </c>
      <c r="C1413">
        <v>4277456868.7800002</v>
      </c>
      <c r="D1413">
        <v>10240002</v>
      </c>
      <c r="E1413" t="s">
        <v>88</v>
      </c>
    </row>
    <row r="1414" spans="1:5">
      <c r="A1414" t="s">
        <v>10706</v>
      </c>
      <c r="B1414" t="s">
        <v>10707</v>
      </c>
      <c r="C1414">
        <v>2975187497.1999998</v>
      </c>
      <c r="D1414">
        <v>10240003</v>
      </c>
      <c r="E1414" t="s">
        <v>60</v>
      </c>
    </row>
    <row r="1415" spans="1:5">
      <c r="A1415" t="s">
        <v>10706</v>
      </c>
      <c r="B1415" t="s">
        <v>10707</v>
      </c>
      <c r="C1415">
        <v>2975187497.1999998</v>
      </c>
      <c r="D1415">
        <v>10240003</v>
      </c>
      <c r="E1415" t="s">
        <v>88</v>
      </c>
    </row>
    <row r="1416" spans="1:5">
      <c r="A1416" t="s">
        <v>10708</v>
      </c>
      <c r="B1416" t="s">
        <v>10709</v>
      </c>
      <c r="C1416">
        <v>453327139.042</v>
      </c>
      <c r="D1416">
        <v>10240004</v>
      </c>
      <c r="E1416" t="s">
        <v>60</v>
      </c>
    </row>
    <row r="1417" spans="1:5">
      <c r="A1417" t="s">
        <v>10710</v>
      </c>
      <c r="B1417" t="s">
        <v>10711</v>
      </c>
      <c r="C1417">
        <v>4405322055.4899998</v>
      </c>
      <c r="D1417">
        <v>10240005</v>
      </c>
      <c r="E1417" t="s">
        <v>88</v>
      </c>
    </row>
    <row r="1418" spans="1:5">
      <c r="A1418" t="s">
        <v>10710</v>
      </c>
      <c r="B1418" t="s">
        <v>10711</v>
      </c>
      <c r="C1418">
        <v>4405322055.4899998</v>
      </c>
      <c r="D1418">
        <v>10240005</v>
      </c>
      <c r="E1418" t="s">
        <v>29</v>
      </c>
    </row>
    <row r="1419" spans="1:5">
      <c r="A1419" t="s">
        <v>10712</v>
      </c>
      <c r="B1419" t="s">
        <v>10713</v>
      </c>
      <c r="C1419">
        <v>2312022649.71</v>
      </c>
      <c r="D1419">
        <v>10240006</v>
      </c>
      <c r="E1419" t="s">
        <v>88</v>
      </c>
    </row>
    <row r="1420" spans="1:5">
      <c r="A1420" t="s">
        <v>10714</v>
      </c>
      <c r="B1420" t="s">
        <v>10715</v>
      </c>
      <c r="C1420">
        <v>1841381900.72</v>
      </c>
      <c r="D1420">
        <v>10240007</v>
      </c>
      <c r="E1420" t="s">
        <v>88</v>
      </c>
    </row>
    <row r="1421" spans="1:5">
      <c r="A1421" t="s">
        <v>10716</v>
      </c>
      <c r="B1421" t="s">
        <v>10717</v>
      </c>
      <c r="C1421">
        <v>3132951364.4000001</v>
      </c>
      <c r="D1421">
        <v>10240008</v>
      </c>
      <c r="E1421" t="s">
        <v>88</v>
      </c>
    </row>
    <row r="1422" spans="1:5">
      <c r="A1422" t="s">
        <v>10718</v>
      </c>
      <c r="B1422" t="s">
        <v>10719</v>
      </c>
      <c r="C1422">
        <v>2059102751.45</v>
      </c>
      <c r="D1422">
        <v>10240009</v>
      </c>
      <c r="E1422" t="s">
        <v>60</v>
      </c>
    </row>
    <row r="1423" spans="1:5">
      <c r="A1423" t="s">
        <v>10720</v>
      </c>
      <c r="B1423" t="s">
        <v>10721</v>
      </c>
      <c r="C1423">
        <v>2588173081.6199999</v>
      </c>
      <c r="D1423">
        <v>10240010</v>
      </c>
      <c r="E1423" t="s">
        <v>88</v>
      </c>
    </row>
    <row r="1424" spans="1:5">
      <c r="A1424" t="s">
        <v>10720</v>
      </c>
      <c r="B1424" t="s">
        <v>10721</v>
      </c>
      <c r="C1424">
        <v>2588173081.6199999</v>
      </c>
      <c r="D1424">
        <v>10240010</v>
      </c>
      <c r="E1424" t="s">
        <v>29</v>
      </c>
    </row>
    <row r="1425" spans="1:5">
      <c r="A1425" t="s">
        <v>10722</v>
      </c>
      <c r="B1425" t="s">
        <v>10723</v>
      </c>
      <c r="C1425">
        <v>2699624967.2800002</v>
      </c>
      <c r="D1425">
        <v>10240011</v>
      </c>
      <c r="E1425" t="s">
        <v>88</v>
      </c>
    </row>
    <row r="1426" spans="1:5">
      <c r="A1426" t="s">
        <v>10722</v>
      </c>
      <c r="B1426" t="s">
        <v>10723</v>
      </c>
      <c r="C1426">
        <v>2699624967.2800002</v>
      </c>
      <c r="D1426">
        <v>10240011</v>
      </c>
      <c r="E1426" t="s">
        <v>29</v>
      </c>
    </row>
    <row r="1427" spans="1:5">
      <c r="A1427" t="s">
        <v>5528</v>
      </c>
      <c r="B1427" t="s">
        <v>10724</v>
      </c>
      <c r="C1427">
        <v>4310514298.4300003</v>
      </c>
      <c r="D1427">
        <v>10240012</v>
      </c>
      <c r="E1427" t="s">
        <v>88</v>
      </c>
    </row>
    <row r="1428" spans="1:5">
      <c r="A1428" t="s">
        <v>5528</v>
      </c>
      <c r="B1428" t="s">
        <v>10724</v>
      </c>
      <c r="C1428">
        <v>4310514298.4300003</v>
      </c>
      <c r="D1428">
        <v>10240012</v>
      </c>
      <c r="E1428" t="s">
        <v>29</v>
      </c>
    </row>
    <row r="1429" spans="1:5">
      <c r="A1429" t="s">
        <v>10725</v>
      </c>
      <c r="B1429" t="s">
        <v>10726</v>
      </c>
      <c r="C1429">
        <v>2011468262.8599999</v>
      </c>
      <c r="D1429">
        <v>10240013</v>
      </c>
      <c r="E1429" t="s">
        <v>88</v>
      </c>
    </row>
    <row r="1430" spans="1:5">
      <c r="A1430" t="s">
        <v>10725</v>
      </c>
      <c r="B1430" t="s">
        <v>10726</v>
      </c>
      <c r="C1430">
        <v>2011468262.8599999</v>
      </c>
      <c r="D1430">
        <v>10240013</v>
      </c>
      <c r="E1430" t="s">
        <v>29</v>
      </c>
    </row>
    <row r="1431" spans="1:5">
      <c r="A1431" t="s">
        <v>10727</v>
      </c>
      <c r="B1431" t="s">
        <v>10728</v>
      </c>
      <c r="C1431">
        <v>4783651019.9099998</v>
      </c>
      <c r="D1431">
        <v>10250001</v>
      </c>
      <c r="E1431" t="s">
        <v>95</v>
      </c>
    </row>
    <row r="1432" spans="1:5">
      <c r="A1432" t="s">
        <v>10729</v>
      </c>
      <c r="B1432" t="s">
        <v>10730</v>
      </c>
      <c r="C1432">
        <v>7636928852.3699999</v>
      </c>
      <c r="D1432">
        <v>10250002</v>
      </c>
      <c r="E1432" t="s">
        <v>95</v>
      </c>
    </row>
    <row r="1433" spans="1:5">
      <c r="A1433" t="s">
        <v>10731</v>
      </c>
      <c r="B1433" t="s">
        <v>10732</v>
      </c>
      <c r="C1433">
        <v>6987279199.5</v>
      </c>
      <c r="D1433">
        <v>10250003</v>
      </c>
      <c r="E1433" t="s">
        <v>95</v>
      </c>
    </row>
    <row r="1434" spans="1:5">
      <c r="A1434" t="s">
        <v>10733</v>
      </c>
      <c r="B1434" t="s">
        <v>10734</v>
      </c>
      <c r="C1434">
        <v>5581221963.9399996</v>
      </c>
      <c r="D1434">
        <v>10250004</v>
      </c>
      <c r="E1434" t="s">
        <v>88</v>
      </c>
    </row>
    <row r="1435" spans="1:5">
      <c r="A1435" t="s">
        <v>10363</v>
      </c>
      <c r="B1435" t="s">
        <v>10735</v>
      </c>
      <c r="C1435">
        <v>4266116920.4200001</v>
      </c>
      <c r="D1435">
        <v>10250005</v>
      </c>
      <c r="E1435" t="s">
        <v>88</v>
      </c>
    </row>
    <row r="1436" spans="1:5">
      <c r="A1436" t="s">
        <v>10363</v>
      </c>
      <c r="B1436" t="s">
        <v>10735</v>
      </c>
      <c r="C1436">
        <v>4266116920.4200001</v>
      </c>
      <c r="D1436">
        <v>10250005</v>
      </c>
      <c r="E1436" t="s">
        <v>95</v>
      </c>
    </row>
    <row r="1437" spans="1:5">
      <c r="A1437" t="s">
        <v>10736</v>
      </c>
      <c r="B1437" t="s">
        <v>10737</v>
      </c>
      <c r="C1437">
        <v>3745040587.29</v>
      </c>
      <c r="D1437">
        <v>10250006</v>
      </c>
      <c r="E1437" t="s">
        <v>88</v>
      </c>
    </row>
    <row r="1438" spans="1:5">
      <c r="A1438" t="s">
        <v>10736</v>
      </c>
      <c r="B1438" t="s">
        <v>10737</v>
      </c>
      <c r="C1438">
        <v>3745040587.29</v>
      </c>
      <c r="D1438">
        <v>10250006</v>
      </c>
      <c r="E1438" t="s">
        <v>95</v>
      </c>
    </row>
    <row r="1439" spans="1:5">
      <c r="A1439" t="s">
        <v>10738</v>
      </c>
      <c r="B1439" t="s">
        <v>10739</v>
      </c>
      <c r="C1439">
        <v>2055327465.9100001</v>
      </c>
      <c r="D1439">
        <v>10250007</v>
      </c>
      <c r="E1439" t="s">
        <v>88</v>
      </c>
    </row>
    <row r="1440" spans="1:5">
      <c r="A1440" t="s">
        <v>10738</v>
      </c>
      <c r="B1440" t="s">
        <v>10739</v>
      </c>
      <c r="C1440">
        <v>2055327465.9100001</v>
      </c>
      <c r="D1440">
        <v>10250007</v>
      </c>
      <c r="E1440" t="s">
        <v>95</v>
      </c>
    </row>
    <row r="1441" spans="1:5">
      <c r="A1441" t="s">
        <v>10545</v>
      </c>
      <c r="B1441" t="s">
        <v>10740</v>
      </c>
      <c r="C1441">
        <v>2402088814.6300001</v>
      </c>
      <c r="D1441">
        <v>10250008</v>
      </c>
      <c r="E1441" t="s">
        <v>88</v>
      </c>
    </row>
    <row r="1442" spans="1:5">
      <c r="A1442" t="s">
        <v>10741</v>
      </c>
      <c r="B1442" t="s">
        <v>10742</v>
      </c>
      <c r="C1442">
        <v>3493955294.0500002</v>
      </c>
      <c r="D1442">
        <v>10250009</v>
      </c>
      <c r="E1442" t="s">
        <v>88</v>
      </c>
    </row>
    <row r="1443" spans="1:5">
      <c r="A1443" t="s">
        <v>10743</v>
      </c>
      <c r="B1443" t="s">
        <v>10744</v>
      </c>
      <c r="C1443">
        <v>2747687082.4499998</v>
      </c>
      <c r="D1443">
        <v>10250010</v>
      </c>
      <c r="E1443" t="s">
        <v>88</v>
      </c>
    </row>
    <row r="1444" spans="1:5">
      <c r="A1444" t="s">
        <v>10745</v>
      </c>
      <c r="B1444" t="s">
        <v>10746</v>
      </c>
      <c r="C1444">
        <v>1691841675.46</v>
      </c>
      <c r="D1444">
        <v>10250011</v>
      </c>
      <c r="E1444" t="s">
        <v>88</v>
      </c>
    </row>
    <row r="1445" spans="1:5">
      <c r="A1445" t="s">
        <v>10747</v>
      </c>
      <c r="B1445" t="s">
        <v>10748</v>
      </c>
      <c r="C1445">
        <v>1946266908.3800001</v>
      </c>
      <c r="D1445">
        <v>10250012</v>
      </c>
      <c r="E1445" t="s">
        <v>88</v>
      </c>
    </row>
    <row r="1446" spans="1:5">
      <c r="A1446" t="s">
        <v>10749</v>
      </c>
      <c r="B1446" t="s">
        <v>10750</v>
      </c>
      <c r="C1446">
        <v>1666159659.5999999</v>
      </c>
      <c r="D1446">
        <v>10250013</v>
      </c>
      <c r="E1446" t="s">
        <v>88</v>
      </c>
    </row>
    <row r="1447" spans="1:5">
      <c r="A1447" t="s">
        <v>6813</v>
      </c>
      <c r="B1447" t="s">
        <v>10751</v>
      </c>
      <c r="C1447">
        <v>1896603638.0899999</v>
      </c>
      <c r="D1447">
        <v>10250014</v>
      </c>
      <c r="E1447" t="s">
        <v>88</v>
      </c>
    </row>
    <row r="1448" spans="1:5">
      <c r="A1448" t="s">
        <v>10752</v>
      </c>
      <c r="B1448" t="s">
        <v>10753</v>
      </c>
      <c r="C1448">
        <v>2871980039.9299998</v>
      </c>
      <c r="D1448">
        <v>10250015</v>
      </c>
      <c r="E1448" t="s">
        <v>88</v>
      </c>
    </row>
    <row r="1449" spans="1:5">
      <c r="A1449" t="s">
        <v>10754</v>
      </c>
      <c r="B1449" t="s">
        <v>10755</v>
      </c>
      <c r="C1449">
        <v>5623916435.96</v>
      </c>
      <c r="D1449">
        <v>10250016</v>
      </c>
      <c r="E1449" t="s">
        <v>88</v>
      </c>
    </row>
    <row r="1450" spans="1:5">
      <c r="A1450" t="s">
        <v>10756</v>
      </c>
      <c r="B1450" t="s">
        <v>10757</v>
      </c>
      <c r="C1450">
        <v>5125395755.7600002</v>
      </c>
      <c r="D1450">
        <v>10250017</v>
      </c>
      <c r="E1450" t="s">
        <v>88</v>
      </c>
    </row>
    <row r="1451" spans="1:5">
      <c r="A1451" t="s">
        <v>10758</v>
      </c>
      <c r="B1451" t="s">
        <v>10759</v>
      </c>
      <c r="C1451">
        <v>2726614932.1900001</v>
      </c>
      <c r="D1451">
        <v>10260001</v>
      </c>
      <c r="E1451" t="s">
        <v>88</v>
      </c>
    </row>
    <row r="1452" spans="1:5">
      <c r="A1452" t="s">
        <v>10760</v>
      </c>
      <c r="B1452" t="s">
        <v>10761</v>
      </c>
      <c r="C1452">
        <v>1889821367.6099999</v>
      </c>
      <c r="D1452">
        <v>10260002</v>
      </c>
      <c r="E1452" t="s">
        <v>88</v>
      </c>
    </row>
    <row r="1453" spans="1:5">
      <c r="A1453" t="s">
        <v>10762</v>
      </c>
      <c r="B1453" t="s">
        <v>10763</v>
      </c>
      <c r="C1453">
        <v>3828820395.3299999</v>
      </c>
      <c r="D1453">
        <v>10260003</v>
      </c>
      <c r="E1453" t="s">
        <v>88</v>
      </c>
    </row>
    <row r="1454" spans="1:5">
      <c r="A1454" t="s">
        <v>10764</v>
      </c>
      <c r="B1454" t="s">
        <v>10765</v>
      </c>
      <c r="C1454">
        <v>3669036295.2600002</v>
      </c>
      <c r="D1454">
        <v>10260004</v>
      </c>
      <c r="E1454" t="s">
        <v>88</v>
      </c>
    </row>
    <row r="1455" spans="1:5">
      <c r="A1455" t="s">
        <v>10766</v>
      </c>
      <c r="B1455" t="s">
        <v>10767</v>
      </c>
      <c r="C1455">
        <v>1680028986.04</v>
      </c>
      <c r="D1455">
        <v>10260005</v>
      </c>
      <c r="E1455" t="s">
        <v>88</v>
      </c>
    </row>
    <row r="1456" spans="1:5">
      <c r="A1456" t="s">
        <v>10768</v>
      </c>
      <c r="B1456" t="s">
        <v>10769</v>
      </c>
      <c r="C1456">
        <v>4089896387.79</v>
      </c>
      <c r="D1456">
        <v>10260006</v>
      </c>
      <c r="E1456" t="s">
        <v>60</v>
      </c>
    </row>
    <row r="1457" spans="1:5">
      <c r="A1457" t="s">
        <v>10768</v>
      </c>
      <c r="B1457" t="s">
        <v>10769</v>
      </c>
      <c r="C1457">
        <v>4089896387.79</v>
      </c>
      <c r="D1457">
        <v>10260006</v>
      </c>
      <c r="E1457" t="s">
        <v>88</v>
      </c>
    </row>
    <row r="1458" spans="1:5">
      <c r="A1458" t="s">
        <v>10035</v>
      </c>
      <c r="B1458" t="s">
        <v>10770</v>
      </c>
      <c r="C1458">
        <v>2231713915.6599998</v>
      </c>
      <c r="D1458">
        <v>10260007</v>
      </c>
      <c r="E1458" t="s">
        <v>88</v>
      </c>
    </row>
    <row r="1459" spans="1:5">
      <c r="A1459" t="s">
        <v>10771</v>
      </c>
      <c r="B1459" t="s">
        <v>10772</v>
      </c>
      <c r="C1459">
        <v>5174083080.3500004</v>
      </c>
      <c r="D1459">
        <v>10260008</v>
      </c>
      <c r="E1459" t="s">
        <v>88</v>
      </c>
    </row>
    <row r="1460" spans="1:5">
      <c r="A1460" t="s">
        <v>10126</v>
      </c>
      <c r="B1460" t="s">
        <v>10773</v>
      </c>
      <c r="C1460">
        <v>4976129276.9300003</v>
      </c>
      <c r="D1460">
        <v>10260009</v>
      </c>
      <c r="E1460" t="s">
        <v>88</v>
      </c>
    </row>
    <row r="1461" spans="1:5">
      <c r="A1461" t="s">
        <v>10128</v>
      </c>
      <c r="B1461" t="s">
        <v>10774</v>
      </c>
      <c r="C1461">
        <v>3524752970.3299999</v>
      </c>
      <c r="D1461">
        <v>10260010</v>
      </c>
      <c r="E1461" t="s">
        <v>88</v>
      </c>
    </row>
    <row r="1462" spans="1:5">
      <c r="A1462" t="s">
        <v>10775</v>
      </c>
      <c r="B1462" t="s">
        <v>10776</v>
      </c>
      <c r="C1462">
        <v>3634569100.1300001</v>
      </c>
      <c r="D1462">
        <v>10260011</v>
      </c>
      <c r="E1462" t="s">
        <v>88</v>
      </c>
    </row>
    <row r="1463" spans="1:5">
      <c r="A1463" t="s">
        <v>10777</v>
      </c>
      <c r="B1463" t="s">
        <v>10778</v>
      </c>
      <c r="C1463">
        <v>3480115682.9299998</v>
      </c>
      <c r="D1463">
        <v>10260012</v>
      </c>
      <c r="E1463" t="s">
        <v>88</v>
      </c>
    </row>
    <row r="1464" spans="1:5">
      <c r="A1464" t="s">
        <v>10779</v>
      </c>
      <c r="B1464" t="s">
        <v>10780</v>
      </c>
      <c r="C1464">
        <v>2996556270.9400001</v>
      </c>
      <c r="D1464">
        <v>10260013</v>
      </c>
      <c r="E1464" t="s">
        <v>88</v>
      </c>
    </row>
    <row r="1465" spans="1:5">
      <c r="A1465" t="s">
        <v>10781</v>
      </c>
      <c r="B1465" t="s">
        <v>10782</v>
      </c>
      <c r="C1465">
        <v>2754803390.1999998</v>
      </c>
      <c r="D1465">
        <v>10260014</v>
      </c>
      <c r="E1465" t="s">
        <v>88</v>
      </c>
    </row>
    <row r="1466" spans="1:5">
      <c r="A1466" t="s">
        <v>10783</v>
      </c>
      <c r="B1466" t="s">
        <v>10784</v>
      </c>
      <c r="C1466">
        <v>4912868012.71</v>
      </c>
      <c r="D1466">
        <v>10260015</v>
      </c>
      <c r="E1466" t="s">
        <v>88</v>
      </c>
    </row>
    <row r="1467" spans="1:5">
      <c r="A1467" t="s">
        <v>10785</v>
      </c>
      <c r="B1467" t="s">
        <v>10786</v>
      </c>
      <c r="C1467">
        <v>1389653198.3299999</v>
      </c>
      <c r="D1467">
        <v>10270101</v>
      </c>
      <c r="E1467" t="s">
        <v>88</v>
      </c>
    </row>
    <row r="1468" spans="1:5">
      <c r="A1468" t="s">
        <v>10787</v>
      </c>
      <c r="B1468" t="s">
        <v>10788</v>
      </c>
      <c r="C1468">
        <v>5647840328.4200001</v>
      </c>
      <c r="D1468">
        <v>10270102</v>
      </c>
      <c r="E1468" t="s">
        <v>88</v>
      </c>
    </row>
    <row r="1469" spans="1:5">
      <c r="A1469" t="s">
        <v>10789</v>
      </c>
      <c r="B1469" t="s">
        <v>10790</v>
      </c>
      <c r="C1469">
        <v>2996502956.3000002</v>
      </c>
      <c r="D1469">
        <v>10270103</v>
      </c>
      <c r="E1469" t="s">
        <v>88</v>
      </c>
    </row>
    <row r="1470" spans="1:5">
      <c r="A1470" t="s">
        <v>10791</v>
      </c>
      <c r="B1470" t="s">
        <v>10792</v>
      </c>
      <c r="C1470">
        <v>4287713994.46</v>
      </c>
      <c r="D1470">
        <v>10270104</v>
      </c>
      <c r="E1470" t="s">
        <v>88</v>
      </c>
    </row>
    <row r="1471" spans="1:5">
      <c r="A1471" t="s">
        <v>10793</v>
      </c>
      <c r="B1471" t="s">
        <v>10794</v>
      </c>
      <c r="C1471">
        <v>2868805458.5500002</v>
      </c>
      <c r="D1471">
        <v>10270201</v>
      </c>
      <c r="E1471" t="s">
        <v>88</v>
      </c>
    </row>
    <row r="1472" spans="1:5">
      <c r="A1472" t="s">
        <v>10795</v>
      </c>
      <c r="B1472" t="s">
        <v>10796</v>
      </c>
      <c r="C1472">
        <v>3273112443.7199998</v>
      </c>
      <c r="D1472">
        <v>10270202</v>
      </c>
      <c r="E1472" t="s">
        <v>88</v>
      </c>
    </row>
    <row r="1473" spans="1:5">
      <c r="A1473" t="s">
        <v>10797</v>
      </c>
      <c r="B1473" t="s">
        <v>10798</v>
      </c>
      <c r="C1473">
        <v>3470706303.4699998</v>
      </c>
      <c r="D1473">
        <v>10270203</v>
      </c>
      <c r="E1473" t="s">
        <v>88</v>
      </c>
    </row>
    <row r="1474" spans="1:5">
      <c r="A1474" t="s">
        <v>10797</v>
      </c>
      <c r="B1474" t="s">
        <v>10798</v>
      </c>
      <c r="C1474">
        <v>3470706303.4699998</v>
      </c>
      <c r="D1474">
        <v>10270203</v>
      </c>
      <c r="E1474" t="s">
        <v>95</v>
      </c>
    </row>
    <row r="1475" spans="1:5">
      <c r="A1475" t="s">
        <v>9899</v>
      </c>
      <c r="B1475" t="s">
        <v>10799</v>
      </c>
      <c r="C1475">
        <v>1887182110.75</v>
      </c>
      <c r="D1475">
        <v>10270204</v>
      </c>
      <c r="E1475" t="s">
        <v>88</v>
      </c>
    </row>
    <row r="1476" spans="1:5">
      <c r="A1476" t="s">
        <v>9899</v>
      </c>
      <c r="B1476" t="s">
        <v>10799</v>
      </c>
      <c r="C1476">
        <v>1887182110.75</v>
      </c>
      <c r="D1476">
        <v>10270204</v>
      </c>
      <c r="E1476" t="s">
        <v>95</v>
      </c>
    </row>
    <row r="1477" spans="1:5">
      <c r="A1477" t="s">
        <v>10800</v>
      </c>
      <c r="B1477" t="s">
        <v>10801</v>
      </c>
      <c r="C1477">
        <v>4419862839.8699999</v>
      </c>
      <c r="D1477">
        <v>10270205</v>
      </c>
      <c r="E1477" t="s">
        <v>88</v>
      </c>
    </row>
    <row r="1478" spans="1:5">
      <c r="A1478" t="s">
        <v>10802</v>
      </c>
      <c r="B1478" t="s">
        <v>10803</v>
      </c>
      <c r="C1478">
        <v>5820641914.8699999</v>
      </c>
      <c r="D1478">
        <v>10270206</v>
      </c>
      <c r="E1478" t="s">
        <v>88</v>
      </c>
    </row>
    <row r="1479" spans="1:5">
      <c r="A1479" t="s">
        <v>10804</v>
      </c>
      <c r="B1479" t="s">
        <v>10805</v>
      </c>
      <c r="C1479">
        <v>3469403830.2199998</v>
      </c>
      <c r="D1479">
        <v>10270207</v>
      </c>
      <c r="E1479" t="s">
        <v>88</v>
      </c>
    </row>
    <row r="1480" spans="1:5">
      <c r="A1480" t="s">
        <v>9385</v>
      </c>
      <c r="B1480" t="s">
        <v>10806</v>
      </c>
      <c r="C1480">
        <v>8614174347.2700005</v>
      </c>
      <c r="D1480">
        <v>10280101</v>
      </c>
      <c r="E1480" t="s">
        <v>88</v>
      </c>
    </row>
    <row r="1481" spans="1:5">
      <c r="A1481" t="s">
        <v>9385</v>
      </c>
      <c r="B1481" t="s">
        <v>10806</v>
      </c>
      <c r="C1481">
        <v>8614174347.2700005</v>
      </c>
      <c r="D1481">
        <v>10280101</v>
      </c>
      <c r="E1481" t="s">
        <v>29</v>
      </c>
    </row>
    <row r="1482" spans="1:5">
      <c r="A1482" t="s">
        <v>10807</v>
      </c>
      <c r="B1482" t="s">
        <v>10808</v>
      </c>
      <c r="C1482">
        <v>5700917269.9099998</v>
      </c>
      <c r="D1482">
        <v>10280102</v>
      </c>
      <c r="E1482" t="s">
        <v>88</v>
      </c>
    </row>
    <row r="1483" spans="1:5">
      <c r="A1483" t="s">
        <v>10807</v>
      </c>
      <c r="B1483" t="s">
        <v>10808</v>
      </c>
      <c r="C1483">
        <v>5700917269.9099998</v>
      </c>
      <c r="D1483">
        <v>10280102</v>
      </c>
      <c r="E1483" t="s">
        <v>29</v>
      </c>
    </row>
    <row r="1484" spans="1:5">
      <c r="A1484" t="s">
        <v>9389</v>
      </c>
      <c r="B1484" t="s">
        <v>10809</v>
      </c>
      <c r="C1484">
        <v>6114454461.3599997</v>
      </c>
      <c r="D1484">
        <v>10280103</v>
      </c>
      <c r="E1484" t="s">
        <v>60</v>
      </c>
    </row>
    <row r="1485" spans="1:5">
      <c r="A1485" t="s">
        <v>9389</v>
      </c>
      <c r="B1485" t="s">
        <v>10809</v>
      </c>
      <c r="C1485">
        <v>6114454461.3599997</v>
      </c>
      <c r="D1485">
        <v>10280103</v>
      </c>
      <c r="E1485" t="s">
        <v>29</v>
      </c>
    </row>
    <row r="1486" spans="1:5">
      <c r="A1486" t="s">
        <v>10810</v>
      </c>
      <c r="B1486" t="s">
        <v>10811</v>
      </c>
      <c r="C1486">
        <v>3502267968.5900002</v>
      </c>
      <c r="D1486">
        <v>10280201</v>
      </c>
      <c r="E1486" t="s">
        <v>60</v>
      </c>
    </row>
    <row r="1487" spans="1:5">
      <c r="A1487" t="s">
        <v>10810</v>
      </c>
      <c r="B1487" t="s">
        <v>10811</v>
      </c>
      <c r="C1487">
        <v>3502267968.5900002</v>
      </c>
      <c r="D1487">
        <v>10280201</v>
      </c>
      <c r="E1487" t="s">
        <v>29</v>
      </c>
    </row>
    <row r="1488" spans="1:5">
      <c r="A1488" t="s">
        <v>10812</v>
      </c>
      <c r="B1488" t="s">
        <v>10813</v>
      </c>
      <c r="C1488">
        <v>2640847959.7399998</v>
      </c>
      <c r="D1488">
        <v>10280202</v>
      </c>
      <c r="E1488" t="s">
        <v>60</v>
      </c>
    </row>
    <row r="1489" spans="1:5">
      <c r="A1489" t="s">
        <v>10812</v>
      </c>
      <c r="B1489" t="s">
        <v>10813</v>
      </c>
      <c r="C1489">
        <v>2640847959.7399998</v>
      </c>
      <c r="D1489">
        <v>10280202</v>
      </c>
      <c r="E1489" t="s">
        <v>88</v>
      </c>
    </row>
    <row r="1490" spans="1:5">
      <c r="A1490" t="s">
        <v>10812</v>
      </c>
      <c r="B1490" t="s">
        <v>10813</v>
      </c>
      <c r="C1490">
        <v>2640847959.7399998</v>
      </c>
      <c r="D1490">
        <v>10280202</v>
      </c>
      <c r="E1490" t="s">
        <v>29</v>
      </c>
    </row>
    <row r="1491" spans="1:5">
      <c r="A1491" t="s">
        <v>10814</v>
      </c>
      <c r="B1491" t="s">
        <v>10815</v>
      </c>
      <c r="C1491">
        <v>1809595188.27</v>
      </c>
      <c r="D1491">
        <v>10280203</v>
      </c>
      <c r="E1491" t="s">
        <v>60</v>
      </c>
    </row>
    <row r="1492" spans="1:5">
      <c r="A1492" t="s">
        <v>10814</v>
      </c>
      <c r="B1492" t="s">
        <v>10815</v>
      </c>
      <c r="C1492">
        <v>1809595188.27</v>
      </c>
      <c r="D1492">
        <v>10280203</v>
      </c>
      <c r="E1492" t="s">
        <v>29</v>
      </c>
    </row>
    <row r="1493" spans="1:5">
      <c r="A1493" t="s">
        <v>10816</v>
      </c>
      <c r="B1493" t="s">
        <v>10817</v>
      </c>
      <c r="C1493">
        <v>5636771110.9099998</v>
      </c>
      <c r="D1493">
        <v>10290101</v>
      </c>
      <c r="E1493" t="s">
        <v>88</v>
      </c>
    </row>
    <row r="1494" spans="1:5">
      <c r="A1494" t="s">
        <v>10818</v>
      </c>
      <c r="B1494" t="s">
        <v>10819</v>
      </c>
      <c r="C1494">
        <v>4082388197.8800001</v>
      </c>
      <c r="D1494">
        <v>10290102</v>
      </c>
      <c r="E1494" t="s">
        <v>88</v>
      </c>
    </row>
    <row r="1495" spans="1:5">
      <c r="A1495" t="s">
        <v>10820</v>
      </c>
      <c r="B1495" t="s">
        <v>10821</v>
      </c>
      <c r="C1495">
        <v>1504421590.24</v>
      </c>
      <c r="D1495">
        <v>10290103</v>
      </c>
      <c r="E1495" t="s">
        <v>88</v>
      </c>
    </row>
    <row r="1496" spans="1:5">
      <c r="A1496" t="s">
        <v>10822</v>
      </c>
      <c r="B1496" t="s">
        <v>10823</v>
      </c>
      <c r="C1496">
        <v>2955663529.4299998</v>
      </c>
      <c r="D1496">
        <v>10290104</v>
      </c>
      <c r="E1496" t="s">
        <v>88</v>
      </c>
    </row>
    <row r="1497" spans="1:5">
      <c r="A1497" t="s">
        <v>10824</v>
      </c>
      <c r="B1497" t="s">
        <v>10825</v>
      </c>
      <c r="C1497">
        <v>3117215965.3499999</v>
      </c>
      <c r="D1497">
        <v>10290105</v>
      </c>
      <c r="E1497" t="s">
        <v>88</v>
      </c>
    </row>
    <row r="1498" spans="1:5">
      <c r="A1498" t="s">
        <v>10824</v>
      </c>
      <c r="B1498" t="s">
        <v>10825</v>
      </c>
      <c r="C1498">
        <v>3117215965.3499999</v>
      </c>
      <c r="D1498">
        <v>10290105</v>
      </c>
      <c r="E1498" t="s">
        <v>29</v>
      </c>
    </row>
    <row r="1499" spans="1:5">
      <c r="A1499" t="s">
        <v>10826</v>
      </c>
      <c r="B1499" t="s">
        <v>10827</v>
      </c>
      <c r="C1499">
        <v>5104034358.21</v>
      </c>
      <c r="D1499">
        <v>10290106</v>
      </c>
      <c r="E1499" t="s">
        <v>88</v>
      </c>
    </row>
    <row r="1500" spans="1:5">
      <c r="A1500" t="s">
        <v>10826</v>
      </c>
      <c r="B1500" t="s">
        <v>10827</v>
      </c>
      <c r="C1500">
        <v>5104034358.21</v>
      </c>
      <c r="D1500">
        <v>10290106</v>
      </c>
      <c r="E1500" t="s">
        <v>29</v>
      </c>
    </row>
    <row r="1501" spans="1:5">
      <c r="A1501" t="s">
        <v>9834</v>
      </c>
      <c r="B1501" t="s">
        <v>10828</v>
      </c>
      <c r="C1501">
        <v>2190646647.5599999</v>
      </c>
      <c r="D1501">
        <v>10290107</v>
      </c>
      <c r="E1501" t="s">
        <v>29</v>
      </c>
    </row>
    <row r="1502" spans="1:5">
      <c r="A1502" t="s">
        <v>10829</v>
      </c>
      <c r="B1502" t="s">
        <v>10830</v>
      </c>
      <c r="C1502">
        <v>5302227193.04</v>
      </c>
      <c r="D1502">
        <v>10290108</v>
      </c>
      <c r="E1502" t="s">
        <v>88</v>
      </c>
    </row>
    <row r="1503" spans="1:5">
      <c r="A1503" t="s">
        <v>10829</v>
      </c>
      <c r="B1503" t="s">
        <v>10830</v>
      </c>
      <c r="C1503">
        <v>5302227193.04</v>
      </c>
      <c r="D1503">
        <v>10290108</v>
      </c>
      <c r="E1503" t="s">
        <v>29</v>
      </c>
    </row>
    <row r="1504" spans="1:5">
      <c r="A1504" t="s">
        <v>10831</v>
      </c>
      <c r="B1504" t="s">
        <v>10832</v>
      </c>
      <c r="C1504">
        <v>3591469423.4200001</v>
      </c>
      <c r="D1504">
        <v>10290109</v>
      </c>
      <c r="E1504" t="s">
        <v>29</v>
      </c>
    </row>
    <row r="1505" spans="1:5">
      <c r="A1505" t="s">
        <v>4611</v>
      </c>
      <c r="B1505" t="s">
        <v>10833</v>
      </c>
      <c r="C1505">
        <v>2666053894.9699998</v>
      </c>
      <c r="D1505">
        <v>10290110</v>
      </c>
      <c r="E1505" t="s">
        <v>29</v>
      </c>
    </row>
    <row r="1506" spans="1:5">
      <c r="A1506" t="s">
        <v>10834</v>
      </c>
      <c r="B1506" t="s">
        <v>10835</v>
      </c>
      <c r="C1506">
        <v>2791402514.3699999</v>
      </c>
      <c r="D1506">
        <v>10290111</v>
      </c>
      <c r="E1506" t="s">
        <v>60</v>
      </c>
    </row>
    <row r="1507" spans="1:5">
      <c r="A1507" t="s">
        <v>10834</v>
      </c>
      <c r="B1507" t="s">
        <v>10835</v>
      </c>
      <c r="C1507">
        <v>2791402514.3699999</v>
      </c>
      <c r="D1507">
        <v>10290111</v>
      </c>
      <c r="E1507" t="s">
        <v>29</v>
      </c>
    </row>
    <row r="1508" spans="1:5">
      <c r="A1508" t="s">
        <v>10836</v>
      </c>
      <c r="B1508" t="s">
        <v>10837</v>
      </c>
      <c r="C1508">
        <v>4630089695.79</v>
      </c>
      <c r="D1508">
        <v>10290201</v>
      </c>
      <c r="E1508" t="s">
        <v>29</v>
      </c>
    </row>
    <row r="1509" spans="1:5">
      <c r="A1509" t="s">
        <v>10838</v>
      </c>
      <c r="B1509" t="s">
        <v>10839</v>
      </c>
      <c r="C1509">
        <v>1955882884.3299999</v>
      </c>
      <c r="D1509">
        <v>10290202</v>
      </c>
      <c r="E1509" t="s">
        <v>29</v>
      </c>
    </row>
    <row r="1510" spans="1:5">
      <c r="A1510" t="s">
        <v>10840</v>
      </c>
      <c r="B1510" t="s">
        <v>10841</v>
      </c>
      <c r="C1510">
        <v>2675800690.71</v>
      </c>
      <c r="D1510">
        <v>10290203</v>
      </c>
      <c r="E1510" t="s">
        <v>60</v>
      </c>
    </row>
    <row r="1511" spans="1:5">
      <c r="A1511" t="s">
        <v>10840</v>
      </c>
      <c r="B1511" t="s">
        <v>10841</v>
      </c>
      <c r="C1511">
        <v>2675800690.71</v>
      </c>
      <c r="D1511">
        <v>10290203</v>
      </c>
      <c r="E1511" t="s">
        <v>29</v>
      </c>
    </row>
    <row r="1512" spans="1:5">
      <c r="A1512" t="s">
        <v>10842</v>
      </c>
      <c r="B1512" t="s">
        <v>10843</v>
      </c>
      <c r="C1512">
        <v>6990762399.4899998</v>
      </c>
      <c r="D1512">
        <v>10300101</v>
      </c>
      <c r="E1512" t="s">
        <v>88</v>
      </c>
    </row>
    <row r="1513" spans="1:5">
      <c r="A1513" t="s">
        <v>10842</v>
      </c>
      <c r="B1513" t="s">
        <v>10843</v>
      </c>
      <c r="C1513">
        <v>6990762399.4899998</v>
      </c>
      <c r="D1513">
        <v>10300101</v>
      </c>
      <c r="E1513" t="s">
        <v>29</v>
      </c>
    </row>
    <row r="1514" spans="1:5">
      <c r="A1514" t="s">
        <v>10844</v>
      </c>
      <c r="B1514" t="s">
        <v>10845</v>
      </c>
      <c r="C1514">
        <v>8808131568.6200008</v>
      </c>
      <c r="D1514">
        <v>10300102</v>
      </c>
      <c r="E1514" t="s">
        <v>60</v>
      </c>
    </row>
    <row r="1515" spans="1:5">
      <c r="A1515" t="s">
        <v>10844</v>
      </c>
      <c r="B1515" t="s">
        <v>10845</v>
      </c>
      <c r="C1515">
        <v>8808131568.6200008</v>
      </c>
      <c r="D1515">
        <v>10300102</v>
      </c>
      <c r="E1515" t="s">
        <v>29</v>
      </c>
    </row>
    <row r="1516" spans="1:5">
      <c r="A1516" t="s">
        <v>10846</v>
      </c>
      <c r="B1516" t="s">
        <v>10847</v>
      </c>
      <c r="C1516">
        <v>2879383277.8899999</v>
      </c>
      <c r="D1516">
        <v>10300103</v>
      </c>
      <c r="E1516" t="s">
        <v>88</v>
      </c>
    </row>
    <row r="1517" spans="1:5">
      <c r="A1517" t="s">
        <v>10846</v>
      </c>
      <c r="B1517" t="s">
        <v>10847</v>
      </c>
      <c r="C1517">
        <v>2879383277.8899999</v>
      </c>
      <c r="D1517">
        <v>10300103</v>
      </c>
      <c r="E1517" t="s">
        <v>29</v>
      </c>
    </row>
    <row r="1518" spans="1:5">
      <c r="A1518" t="s">
        <v>8952</v>
      </c>
      <c r="B1518" t="s">
        <v>10848</v>
      </c>
      <c r="C1518">
        <v>3999912594.1399999</v>
      </c>
      <c r="D1518">
        <v>10300104</v>
      </c>
      <c r="E1518" t="s">
        <v>88</v>
      </c>
    </row>
    <row r="1519" spans="1:5">
      <c r="A1519" t="s">
        <v>8952</v>
      </c>
      <c r="B1519" t="s">
        <v>10848</v>
      </c>
      <c r="C1519">
        <v>3999912594.1399999</v>
      </c>
      <c r="D1519">
        <v>10300104</v>
      </c>
      <c r="E1519" t="s">
        <v>29</v>
      </c>
    </row>
    <row r="1520" spans="1:5">
      <c r="A1520" t="s">
        <v>10849</v>
      </c>
      <c r="B1520" t="s">
        <v>10850</v>
      </c>
      <c r="C1520">
        <v>4119536687.3600001</v>
      </c>
      <c r="D1520">
        <v>10300200</v>
      </c>
      <c r="E1520" t="s">
        <v>60</v>
      </c>
    </row>
    <row r="1521" spans="1:5">
      <c r="A1521" t="s">
        <v>10849</v>
      </c>
      <c r="B1521" t="s">
        <v>10850</v>
      </c>
      <c r="C1521">
        <v>4119536687.3600001</v>
      </c>
      <c r="D1521">
        <v>10300200</v>
      </c>
      <c r="E1521" t="s">
        <v>29</v>
      </c>
    </row>
    <row r="1522" spans="1:5">
      <c r="A1522" t="s">
        <v>10851</v>
      </c>
      <c r="B1522" t="s">
        <v>10852</v>
      </c>
      <c r="C1522">
        <v>6616527794.7700005</v>
      </c>
      <c r="D1522">
        <v>11010001</v>
      </c>
      <c r="E1522" t="s">
        <v>88</v>
      </c>
    </row>
    <row r="1523" spans="1:5">
      <c r="A1523" t="s">
        <v>10853</v>
      </c>
      <c r="B1523" t="s">
        <v>10854</v>
      </c>
      <c r="C1523">
        <v>3772670402.8899999</v>
      </c>
      <c r="D1523">
        <v>11010002</v>
      </c>
      <c r="E1523" t="s">
        <v>29</v>
      </c>
    </row>
    <row r="1524" spans="1:5">
      <c r="A1524" t="s">
        <v>10855</v>
      </c>
      <c r="B1524" t="s">
        <v>10856</v>
      </c>
      <c r="C1524">
        <v>6750909757.5</v>
      </c>
      <c r="D1524">
        <v>11010003</v>
      </c>
      <c r="E1524" t="s">
        <v>29</v>
      </c>
    </row>
    <row r="1525" spans="1:5">
      <c r="A1525" t="s">
        <v>10549</v>
      </c>
      <c r="B1525" t="s">
        <v>10857</v>
      </c>
      <c r="C1525">
        <v>3822323708.7199998</v>
      </c>
      <c r="D1525">
        <v>11010004</v>
      </c>
      <c r="E1525" t="s">
        <v>60</v>
      </c>
    </row>
    <row r="1526" spans="1:5">
      <c r="A1526" t="s">
        <v>9797</v>
      </c>
      <c r="B1526" t="s">
        <v>10858</v>
      </c>
      <c r="C1526">
        <v>3470714976.29</v>
      </c>
      <c r="D1526">
        <v>11010005</v>
      </c>
      <c r="E1526" t="s">
        <v>60</v>
      </c>
    </row>
    <row r="1527" spans="1:5">
      <c r="A1527" t="s">
        <v>10859</v>
      </c>
      <c r="B1527" t="s">
        <v>10860</v>
      </c>
      <c r="C1527">
        <v>4743431245.96</v>
      </c>
      <c r="D1527">
        <v>11010006</v>
      </c>
      <c r="E1527" t="s">
        <v>29</v>
      </c>
    </row>
    <row r="1528" spans="1:5">
      <c r="A1528" t="s">
        <v>10861</v>
      </c>
      <c r="B1528" t="s">
        <v>10862</v>
      </c>
      <c r="C1528">
        <v>4984627682.0500002</v>
      </c>
      <c r="D1528">
        <v>11010007</v>
      </c>
      <c r="E1528" t="s">
        <v>29</v>
      </c>
    </row>
    <row r="1529" spans="1:5">
      <c r="A1529" t="s">
        <v>10863</v>
      </c>
      <c r="B1529" t="s">
        <v>10864</v>
      </c>
      <c r="C1529">
        <v>6782583299.9700003</v>
      </c>
      <c r="D1529">
        <v>11010008</v>
      </c>
      <c r="E1529" t="s">
        <v>29</v>
      </c>
    </row>
    <row r="1530" spans="1:5">
      <c r="A1530" t="s">
        <v>10865</v>
      </c>
      <c r="B1530" t="s">
        <v>10866</v>
      </c>
      <c r="C1530">
        <v>2120427828.9300001</v>
      </c>
      <c r="D1530">
        <v>11010009</v>
      </c>
      <c r="E1530" t="s">
        <v>60</v>
      </c>
    </row>
    <row r="1531" spans="1:5">
      <c r="A1531" t="s">
        <v>9192</v>
      </c>
      <c r="B1531" t="s">
        <v>10867</v>
      </c>
      <c r="C1531">
        <v>3146928943.6999998</v>
      </c>
      <c r="D1531">
        <v>11010010</v>
      </c>
      <c r="E1531" t="s">
        <v>60</v>
      </c>
    </row>
    <row r="1532" spans="1:5">
      <c r="A1532" t="s">
        <v>10868</v>
      </c>
      <c r="B1532" t="s">
        <v>10869</v>
      </c>
      <c r="C1532">
        <v>3114769050.96</v>
      </c>
      <c r="D1532">
        <v>11010011</v>
      </c>
      <c r="E1532" t="s">
        <v>29</v>
      </c>
    </row>
    <row r="1533" spans="1:5">
      <c r="A1533" t="s">
        <v>10870</v>
      </c>
      <c r="B1533" t="s">
        <v>10871</v>
      </c>
      <c r="C1533">
        <v>1970043276.7</v>
      </c>
      <c r="D1533">
        <v>11010012</v>
      </c>
      <c r="E1533" t="s">
        <v>60</v>
      </c>
    </row>
    <row r="1534" spans="1:5">
      <c r="A1534" t="s">
        <v>10872</v>
      </c>
      <c r="B1534" t="s">
        <v>10873</v>
      </c>
      <c r="C1534">
        <v>1917006345.6199999</v>
      </c>
      <c r="D1534">
        <v>11010013</v>
      </c>
      <c r="E1534" t="s">
        <v>60</v>
      </c>
    </row>
    <row r="1535" spans="1:5">
      <c r="A1535" t="s">
        <v>10874</v>
      </c>
      <c r="B1535" t="s">
        <v>10875</v>
      </c>
      <c r="C1535">
        <v>4666055749.8299999</v>
      </c>
      <c r="D1535">
        <v>11010014</v>
      </c>
      <c r="E1535" t="s">
        <v>60</v>
      </c>
    </row>
    <row r="1536" spans="1:5">
      <c r="A1536" t="s">
        <v>10876</v>
      </c>
      <c r="B1536" t="s">
        <v>10877</v>
      </c>
      <c r="C1536">
        <v>7938107314.9200001</v>
      </c>
      <c r="D1536">
        <v>11020001</v>
      </c>
      <c r="E1536" t="s">
        <v>95</v>
      </c>
    </row>
    <row r="1537" spans="1:5">
      <c r="A1537" t="s">
        <v>10878</v>
      </c>
      <c r="B1537" t="s">
        <v>10879</v>
      </c>
      <c r="C1537">
        <v>5970234441.2600002</v>
      </c>
      <c r="D1537">
        <v>11020002</v>
      </c>
      <c r="E1537" t="s">
        <v>95</v>
      </c>
    </row>
    <row r="1538" spans="1:5">
      <c r="A1538" t="s">
        <v>10880</v>
      </c>
      <c r="B1538" t="s">
        <v>10881</v>
      </c>
      <c r="C1538">
        <v>2404544346.4099998</v>
      </c>
      <c r="D1538">
        <v>11020003</v>
      </c>
      <c r="E1538" t="s">
        <v>95</v>
      </c>
    </row>
    <row r="1539" spans="1:5">
      <c r="A1539" t="s">
        <v>10880</v>
      </c>
      <c r="B1539" t="s">
        <v>10881</v>
      </c>
      <c r="C1539">
        <v>2404544346.4099998</v>
      </c>
      <c r="D1539">
        <v>11020003</v>
      </c>
      <c r="E1539" t="s">
        <v>75</v>
      </c>
    </row>
    <row r="1540" spans="1:5">
      <c r="A1540" t="s">
        <v>10882</v>
      </c>
      <c r="B1540" t="s">
        <v>10883</v>
      </c>
      <c r="C1540">
        <v>1874217989.8099999</v>
      </c>
      <c r="D1540">
        <v>11020004</v>
      </c>
      <c r="E1540" t="s">
        <v>95</v>
      </c>
    </row>
    <row r="1541" spans="1:5">
      <c r="A1541" t="s">
        <v>10884</v>
      </c>
      <c r="B1541" t="s">
        <v>10885</v>
      </c>
      <c r="C1541">
        <v>5733342791.1199999</v>
      </c>
      <c r="D1541">
        <v>11020005</v>
      </c>
      <c r="E1541" t="s">
        <v>95</v>
      </c>
    </row>
    <row r="1542" spans="1:5">
      <c r="A1542" t="s">
        <v>10884</v>
      </c>
      <c r="B1542" t="s">
        <v>10885</v>
      </c>
      <c r="C1542">
        <v>5733342791.1199999</v>
      </c>
      <c r="D1542">
        <v>11020005</v>
      </c>
      <c r="E1542" t="s">
        <v>75</v>
      </c>
    </row>
    <row r="1543" spans="1:5">
      <c r="A1543" t="s">
        <v>10886</v>
      </c>
      <c r="B1543" t="s">
        <v>10887</v>
      </c>
      <c r="C1543">
        <v>4817549445.4899998</v>
      </c>
      <c r="D1543">
        <v>11020006</v>
      </c>
      <c r="E1543" t="s">
        <v>95</v>
      </c>
    </row>
    <row r="1544" spans="1:5">
      <c r="A1544" t="s">
        <v>10888</v>
      </c>
      <c r="B1544" t="s">
        <v>10889</v>
      </c>
      <c r="C1544">
        <v>2788231304.52</v>
      </c>
      <c r="D1544">
        <v>11020007</v>
      </c>
      <c r="E1544" t="s">
        <v>95</v>
      </c>
    </row>
    <row r="1545" spans="1:5">
      <c r="A1545" t="s">
        <v>10888</v>
      </c>
      <c r="B1545" t="s">
        <v>10889</v>
      </c>
      <c r="C1545">
        <v>2788231304.52</v>
      </c>
      <c r="D1545">
        <v>11020007</v>
      </c>
      <c r="E1545" t="s">
        <v>76</v>
      </c>
    </row>
    <row r="1546" spans="1:5">
      <c r="A1546" t="s">
        <v>10615</v>
      </c>
      <c r="B1546" t="s">
        <v>10890</v>
      </c>
      <c r="C1546">
        <v>3689943055.4099998</v>
      </c>
      <c r="D1546">
        <v>11020008</v>
      </c>
      <c r="E1546" t="s">
        <v>95</v>
      </c>
    </row>
    <row r="1547" spans="1:5">
      <c r="A1547" t="s">
        <v>10891</v>
      </c>
      <c r="B1547" t="s">
        <v>10892</v>
      </c>
      <c r="C1547">
        <v>9990076772.0400009</v>
      </c>
      <c r="D1547">
        <v>11020009</v>
      </c>
      <c r="E1547" t="s">
        <v>95</v>
      </c>
    </row>
    <row r="1548" spans="1:5">
      <c r="A1548" t="s">
        <v>10893</v>
      </c>
      <c r="B1548" t="s">
        <v>10894</v>
      </c>
      <c r="C1548">
        <v>8933432965.1299992</v>
      </c>
      <c r="D1548">
        <v>11020010</v>
      </c>
      <c r="E1548" t="s">
        <v>95</v>
      </c>
    </row>
    <row r="1549" spans="1:5">
      <c r="A1549" t="s">
        <v>10893</v>
      </c>
      <c r="B1549" t="s">
        <v>10894</v>
      </c>
      <c r="C1549">
        <v>8933432965.1299992</v>
      </c>
      <c r="D1549">
        <v>11020010</v>
      </c>
      <c r="E1549" t="s">
        <v>76</v>
      </c>
    </row>
    <row r="1550" spans="1:5">
      <c r="A1550" t="s">
        <v>3198</v>
      </c>
      <c r="B1550" t="s">
        <v>10895</v>
      </c>
      <c r="C1550">
        <v>4794101249.2600002</v>
      </c>
      <c r="D1550">
        <v>11020011</v>
      </c>
      <c r="E1550" t="s">
        <v>95</v>
      </c>
    </row>
    <row r="1551" spans="1:5">
      <c r="A1551" t="s">
        <v>10896</v>
      </c>
      <c r="B1551" t="s">
        <v>10897</v>
      </c>
      <c r="C1551">
        <v>3534209124.8299999</v>
      </c>
      <c r="D1551">
        <v>11020012</v>
      </c>
      <c r="E1551" t="s">
        <v>95</v>
      </c>
    </row>
    <row r="1552" spans="1:5">
      <c r="A1552" t="s">
        <v>10898</v>
      </c>
      <c r="B1552" t="s">
        <v>10899</v>
      </c>
      <c r="C1552">
        <v>2087959774.6900001</v>
      </c>
      <c r="D1552">
        <v>11020013</v>
      </c>
      <c r="E1552" t="s">
        <v>88</v>
      </c>
    </row>
    <row r="1553" spans="1:5">
      <c r="A1553" t="s">
        <v>10898</v>
      </c>
      <c r="B1553" t="s">
        <v>10899</v>
      </c>
      <c r="C1553">
        <v>2087959774.6900001</v>
      </c>
      <c r="D1553">
        <v>11020013</v>
      </c>
      <c r="E1553" t="s">
        <v>95</v>
      </c>
    </row>
    <row r="1554" spans="1:5">
      <c r="A1554" t="s">
        <v>10900</v>
      </c>
      <c r="B1554" t="s">
        <v>10901</v>
      </c>
      <c r="C1554">
        <v>5956390090.4099998</v>
      </c>
      <c r="D1554">
        <v>11030001</v>
      </c>
      <c r="E1554" t="s">
        <v>88</v>
      </c>
    </row>
    <row r="1555" spans="1:5">
      <c r="A1555" t="s">
        <v>10902</v>
      </c>
      <c r="B1555" t="s">
        <v>10903</v>
      </c>
      <c r="C1555">
        <v>3775528599.5700002</v>
      </c>
      <c r="D1555">
        <v>11030002</v>
      </c>
      <c r="E1555" t="s">
        <v>88</v>
      </c>
    </row>
    <row r="1556" spans="1:5">
      <c r="A1556" t="s">
        <v>10904</v>
      </c>
      <c r="B1556" t="s">
        <v>10905</v>
      </c>
      <c r="C1556">
        <v>2639169710.5900002</v>
      </c>
      <c r="D1556">
        <v>11030003</v>
      </c>
      <c r="E1556" t="s">
        <v>88</v>
      </c>
    </row>
    <row r="1557" spans="1:5">
      <c r="A1557" t="s">
        <v>10906</v>
      </c>
      <c r="B1557" t="s">
        <v>10907</v>
      </c>
      <c r="C1557">
        <v>4853496742.1300001</v>
      </c>
      <c r="D1557">
        <v>11030004</v>
      </c>
      <c r="E1557" t="s">
        <v>88</v>
      </c>
    </row>
    <row r="1558" spans="1:5">
      <c r="A1558" t="s">
        <v>1823</v>
      </c>
      <c r="B1558" t="s">
        <v>10908</v>
      </c>
      <c r="C1558">
        <v>4630689510.6499996</v>
      </c>
      <c r="D1558">
        <v>11030005</v>
      </c>
      <c r="E1558" t="s">
        <v>88</v>
      </c>
    </row>
    <row r="1559" spans="1:5">
      <c r="A1559" t="s">
        <v>10909</v>
      </c>
      <c r="B1559" t="s">
        <v>10910</v>
      </c>
      <c r="C1559">
        <v>2352950895.5999999</v>
      </c>
      <c r="D1559">
        <v>11030006</v>
      </c>
      <c r="E1559" t="s">
        <v>88</v>
      </c>
    </row>
    <row r="1560" spans="1:5">
      <c r="A1560" t="s">
        <v>10911</v>
      </c>
      <c r="B1560" t="s">
        <v>10912</v>
      </c>
      <c r="C1560">
        <v>2403401332.54</v>
      </c>
      <c r="D1560">
        <v>11030007</v>
      </c>
      <c r="E1560" t="s">
        <v>88</v>
      </c>
    </row>
    <row r="1561" spans="1:5">
      <c r="A1561" t="s">
        <v>10913</v>
      </c>
      <c r="B1561" t="s">
        <v>10914</v>
      </c>
      <c r="C1561">
        <v>2095490618.3299999</v>
      </c>
      <c r="D1561">
        <v>11030008</v>
      </c>
      <c r="E1561" t="s">
        <v>88</v>
      </c>
    </row>
    <row r="1562" spans="1:5">
      <c r="A1562" t="s">
        <v>10915</v>
      </c>
      <c r="B1562" t="s">
        <v>10916</v>
      </c>
      <c r="C1562">
        <v>3226668167.25</v>
      </c>
      <c r="D1562">
        <v>11030009</v>
      </c>
      <c r="E1562" t="s">
        <v>88</v>
      </c>
    </row>
    <row r="1563" spans="1:5">
      <c r="A1563" t="s">
        <v>10917</v>
      </c>
      <c r="B1563" t="s">
        <v>10918</v>
      </c>
      <c r="C1563">
        <v>1654533382.6400001</v>
      </c>
      <c r="D1563">
        <v>11030010</v>
      </c>
      <c r="E1563" t="s">
        <v>88</v>
      </c>
    </row>
    <row r="1564" spans="1:5">
      <c r="A1564" t="s">
        <v>10919</v>
      </c>
      <c r="B1564" t="s">
        <v>10920</v>
      </c>
      <c r="C1564">
        <v>2479922912.7600002</v>
      </c>
      <c r="D1564">
        <v>11030011</v>
      </c>
      <c r="E1564" t="s">
        <v>88</v>
      </c>
    </row>
    <row r="1565" spans="1:5">
      <c r="A1565" t="s">
        <v>10921</v>
      </c>
      <c r="B1565" t="s">
        <v>10922</v>
      </c>
      <c r="C1565">
        <v>3684469581.8600001</v>
      </c>
      <c r="D1565">
        <v>11030012</v>
      </c>
      <c r="E1565" t="s">
        <v>88</v>
      </c>
    </row>
    <row r="1566" spans="1:5">
      <c r="A1566" t="s">
        <v>10923</v>
      </c>
      <c r="B1566" t="s">
        <v>10924</v>
      </c>
      <c r="C1566">
        <v>2350492098.9299998</v>
      </c>
      <c r="D1566">
        <v>11030013</v>
      </c>
      <c r="E1566" t="s">
        <v>88</v>
      </c>
    </row>
    <row r="1567" spans="1:5">
      <c r="A1567" t="s">
        <v>10925</v>
      </c>
      <c r="B1567" t="s">
        <v>10926</v>
      </c>
      <c r="C1567">
        <v>2754912543.9200001</v>
      </c>
      <c r="D1567">
        <v>11030014</v>
      </c>
      <c r="E1567" t="s">
        <v>88</v>
      </c>
    </row>
    <row r="1568" spans="1:5">
      <c r="A1568" t="s">
        <v>10927</v>
      </c>
      <c r="B1568" t="s">
        <v>10928</v>
      </c>
      <c r="C1568">
        <v>2099430378.76</v>
      </c>
      <c r="D1568">
        <v>11030015</v>
      </c>
      <c r="E1568" t="s">
        <v>88</v>
      </c>
    </row>
    <row r="1569" spans="1:5">
      <c r="A1569" t="s">
        <v>10929</v>
      </c>
      <c r="B1569" t="s">
        <v>10930</v>
      </c>
      <c r="C1569">
        <v>1058928161.36</v>
      </c>
      <c r="D1569">
        <v>11030016</v>
      </c>
      <c r="E1569" t="s">
        <v>88</v>
      </c>
    </row>
    <row r="1570" spans="1:5">
      <c r="A1570" t="s">
        <v>10931</v>
      </c>
      <c r="B1570" t="s">
        <v>10932</v>
      </c>
      <c r="C1570">
        <v>2513028190.1399999</v>
      </c>
      <c r="D1570">
        <v>11030017</v>
      </c>
      <c r="E1570" t="s">
        <v>88</v>
      </c>
    </row>
    <row r="1571" spans="1:5">
      <c r="A1571" t="s">
        <v>10933</v>
      </c>
      <c r="B1571" t="s">
        <v>10934</v>
      </c>
      <c r="C1571">
        <v>2658327129.23</v>
      </c>
      <c r="D1571">
        <v>11030018</v>
      </c>
      <c r="E1571" t="s">
        <v>88</v>
      </c>
    </row>
    <row r="1572" spans="1:5">
      <c r="A1572" t="s">
        <v>10935</v>
      </c>
      <c r="B1572" t="s">
        <v>10936</v>
      </c>
      <c r="C1572">
        <v>4345431413.9099998</v>
      </c>
      <c r="D1572">
        <v>11040001</v>
      </c>
      <c r="E1572" t="s">
        <v>88</v>
      </c>
    </row>
    <row r="1573" spans="1:5">
      <c r="A1573" t="s">
        <v>10935</v>
      </c>
      <c r="B1573" t="s">
        <v>10936</v>
      </c>
      <c r="C1573">
        <v>4345431413.9099998</v>
      </c>
      <c r="D1573">
        <v>11040001</v>
      </c>
      <c r="E1573" t="s">
        <v>76</v>
      </c>
    </row>
    <row r="1574" spans="1:5">
      <c r="A1574" t="s">
        <v>10937</v>
      </c>
      <c r="B1574" t="s">
        <v>10938</v>
      </c>
      <c r="C1574">
        <v>4272915948.25</v>
      </c>
      <c r="D1574">
        <v>11040002</v>
      </c>
      <c r="E1574" t="s">
        <v>88</v>
      </c>
    </row>
    <row r="1575" spans="1:5">
      <c r="A1575" t="s">
        <v>10937</v>
      </c>
      <c r="B1575" t="s">
        <v>10938</v>
      </c>
      <c r="C1575">
        <v>4272915948.25</v>
      </c>
      <c r="D1575">
        <v>11040002</v>
      </c>
      <c r="E1575" t="s">
        <v>95</v>
      </c>
    </row>
    <row r="1576" spans="1:5">
      <c r="A1576" t="s">
        <v>10939</v>
      </c>
      <c r="B1576" t="s">
        <v>10940</v>
      </c>
      <c r="C1576">
        <v>2566443961.98</v>
      </c>
      <c r="D1576">
        <v>11040003</v>
      </c>
      <c r="E1576" t="s">
        <v>88</v>
      </c>
    </row>
    <row r="1577" spans="1:5">
      <c r="A1577" t="s">
        <v>10941</v>
      </c>
      <c r="B1577" t="s">
        <v>10942</v>
      </c>
      <c r="C1577">
        <v>1972646244.1800001</v>
      </c>
      <c r="D1577">
        <v>11040004</v>
      </c>
      <c r="E1577" t="s">
        <v>88</v>
      </c>
    </row>
    <row r="1578" spans="1:5">
      <c r="A1578" t="s">
        <v>10941</v>
      </c>
      <c r="B1578" t="s">
        <v>10942</v>
      </c>
      <c r="C1578">
        <v>1972646244.1800001</v>
      </c>
      <c r="D1578">
        <v>11040004</v>
      </c>
      <c r="E1578" t="s">
        <v>95</v>
      </c>
    </row>
    <row r="1579" spans="1:5">
      <c r="A1579" t="s">
        <v>9789</v>
      </c>
      <c r="B1579" t="s">
        <v>10943</v>
      </c>
      <c r="C1579">
        <v>4932477312</v>
      </c>
      <c r="D1579">
        <v>11040005</v>
      </c>
      <c r="E1579" t="s">
        <v>88</v>
      </c>
    </row>
    <row r="1580" spans="1:5">
      <c r="A1580" t="s">
        <v>9789</v>
      </c>
      <c r="B1580" t="s">
        <v>10943</v>
      </c>
      <c r="C1580">
        <v>4932477312</v>
      </c>
      <c r="D1580">
        <v>11040005</v>
      </c>
      <c r="E1580" t="s">
        <v>95</v>
      </c>
    </row>
    <row r="1581" spans="1:5">
      <c r="A1581" t="s">
        <v>10944</v>
      </c>
      <c r="B1581" t="s">
        <v>10945</v>
      </c>
      <c r="C1581">
        <v>4486883382.5600004</v>
      </c>
      <c r="D1581">
        <v>11040006</v>
      </c>
      <c r="E1581" t="s">
        <v>88</v>
      </c>
    </row>
    <row r="1582" spans="1:5">
      <c r="A1582" t="s">
        <v>10946</v>
      </c>
      <c r="B1582" t="s">
        <v>10947</v>
      </c>
      <c r="C1582">
        <v>3742634928.8499999</v>
      </c>
      <c r="D1582">
        <v>11040007</v>
      </c>
      <c r="E1582" t="s">
        <v>88</v>
      </c>
    </row>
    <row r="1583" spans="1:5">
      <c r="A1583" t="s">
        <v>10948</v>
      </c>
      <c r="B1583" t="s">
        <v>10949</v>
      </c>
      <c r="C1583">
        <v>4816575714.8999996</v>
      </c>
      <c r="D1583">
        <v>11040008</v>
      </c>
      <c r="E1583" t="s">
        <v>88</v>
      </c>
    </row>
    <row r="1584" spans="1:5">
      <c r="A1584" t="s">
        <v>10950</v>
      </c>
      <c r="B1584" t="s">
        <v>10951</v>
      </c>
      <c r="C1584">
        <v>6272335736.75</v>
      </c>
      <c r="D1584">
        <v>11050001</v>
      </c>
      <c r="E1584" t="s">
        <v>88</v>
      </c>
    </row>
    <row r="1585" spans="1:5">
      <c r="A1585" t="s">
        <v>10952</v>
      </c>
      <c r="B1585" t="s">
        <v>10953</v>
      </c>
      <c r="C1585">
        <v>8382148654.9399996</v>
      </c>
      <c r="D1585">
        <v>11050002</v>
      </c>
      <c r="E1585" t="s">
        <v>88</v>
      </c>
    </row>
    <row r="1586" spans="1:5">
      <c r="A1586" t="s">
        <v>10954</v>
      </c>
      <c r="B1586" t="s">
        <v>10955</v>
      </c>
      <c r="C1586">
        <v>3586179690.4200001</v>
      </c>
      <c r="D1586">
        <v>11050003</v>
      </c>
      <c r="E1586" t="s">
        <v>88</v>
      </c>
    </row>
    <row r="1587" spans="1:5">
      <c r="A1587" t="s">
        <v>10954</v>
      </c>
      <c r="B1587" t="s">
        <v>10955</v>
      </c>
      <c r="C1587">
        <v>3586179690.4200001</v>
      </c>
      <c r="D1587">
        <v>11050003</v>
      </c>
      <c r="E1587" t="s">
        <v>29</v>
      </c>
    </row>
    <row r="1588" spans="1:5">
      <c r="A1588" t="s">
        <v>10956</v>
      </c>
      <c r="B1588" t="s">
        <v>10957</v>
      </c>
      <c r="C1588">
        <v>2468015732.71</v>
      </c>
      <c r="D1588">
        <v>11060001</v>
      </c>
      <c r="E1588" t="s">
        <v>88</v>
      </c>
    </row>
    <row r="1589" spans="1:5">
      <c r="A1589" t="s">
        <v>10958</v>
      </c>
      <c r="B1589" t="s">
        <v>10959</v>
      </c>
      <c r="C1589">
        <v>2794919488.1500001</v>
      </c>
      <c r="D1589">
        <v>11060002</v>
      </c>
      <c r="E1589" t="s">
        <v>88</v>
      </c>
    </row>
    <row r="1590" spans="1:5">
      <c r="A1590" t="s">
        <v>10960</v>
      </c>
      <c r="B1590" t="s">
        <v>10961</v>
      </c>
      <c r="C1590">
        <v>3313172136.6599998</v>
      </c>
      <c r="D1590">
        <v>11060003</v>
      </c>
      <c r="E1590" t="s">
        <v>88</v>
      </c>
    </row>
    <row r="1591" spans="1:5">
      <c r="A1591" t="s">
        <v>10962</v>
      </c>
      <c r="B1591" t="s">
        <v>10963</v>
      </c>
      <c r="C1591">
        <v>6048235746.7600002</v>
      </c>
      <c r="D1591">
        <v>11060004</v>
      </c>
      <c r="E1591" t="s">
        <v>88</v>
      </c>
    </row>
    <row r="1592" spans="1:5">
      <c r="A1592" t="s">
        <v>10964</v>
      </c>
      <c r="B1592" t="s">
        <v>10965</v>
      </c>
      <c r="C1592">
        <v>5238462432.6899996</v>
      </c>
      <c r="D1592">
        <v>11060005</v>
      </c>
      <c r="E1592" t="s">
        <v>88</v>
      </c>
    </row>
    <row r="1593" spans="1:5">
      <c r="A1593" t="s">
        <v>10966</v>
      </c>
      <c r="B1593" t="s">
        <v>10967</v>
      </c>
      <c r="C1593">
        <v>5531552177.1800003</v>
      </c>
      <c r="D1593">
        <v>11060006</v>
      </c>
      <c r="E1593" t="s">
        <v>88</v>
      </c>
    </row>
    <row r="1594" spans="1:5">
      <c r="A1594" t="s">
        <v>10968</v>
      </c>
      <c r="B1594" t="s">
        <v>10969</v>
      </c>
      <c r="C1594">
        <v>3102093353.6399999</v>
      </c>
      <c r="D1594">
        <v>11070101</v>
      </c>
      <c r="E1594" t="s">
        <v>88</v>
      </c>
    </row>
    <row r="1595" spans="1:5">
      <c r="A1595" t="s">
        <v>10970</v>
      </c>
      <c r="B1595" t="s">
        <v>10971</v>
      </c>
      <c r="C1595">
        <v>2226791767.75</v>
      </c>
      <c r="D1595">
        <v>11070102</v>
      </c>
      <c r="E1595" t="s">
        <v>88</v>
      </c>
    </row>
    <row r="1596" spans="1:5">
      <c r="A1596" t="s">
        <v>10972</v>
      </c>
      <c r="B1596" t="s">
        <v>10973</v>
      </c>
      <c r="C1596">
        <v>3930316835.1599998</v>
      </c>
      <c r="D1596">
        <v>11070103</v>
      </c>
      <c r="E1596" t="s">
        <v>88</v>
      </c>
    </row>
    <row r="1597" spans="1:5">
      <c r="A1597" t="s">
        <v>10972</v>
      </c>
      <c r="B1597" t="s">
        <v>10973</v>
      </c>
      <c r="C1597">
        <v>3930316835.1599998</v>
      </c>
      <c r="D1597">
        <v>11070103</v>
      </c>
      <c r="E1597" t="s">
        <v>29</v>
      </c>
    </row>
    <row r="1598" spans="1:5">
      <c r="A1598" t="s">
        <v>9578</v>
      </c>
      <c r="B1598" t="s">
        <v>10974</v>
      </c>
      <c r="C1598">
        <v>1815813898.3800001</v>
      </c>
      <c r="D1598">
        <v>11070104</v>
      </c>
      <c r="E1598" t="s">
        <v>88</v>
      </c>
    </row>
    <row r="1599" spans="1:5">
      <c r="A1599" t="s">
        <v>10975</v>
      </c>
      <c r="B1599" t="s">
        <v>10976</v>
      </c>
      <c r="C1599">
        <v>1849594399.1700001</v>
      </c>
      <c r="D1599">
        <v>11070105</v>
      </c>
      <c r="E1599" t="s">
        <v>88</v>
      </c>
    </row>
    <row r="1600" spans="1:5">
      <c r="A1600" t="s">
        <v>10975</v>
      </c>
      <c r="B1600" t="s">
        <v>10976</v>
      </c>
      <c r="C1600">
        <v>1849594399.1700001</v>
      </c>
      <c r="D1600">
        <v>11070105</v>
      </c>
      <c r="E1600" t="s">
        <v>29</v>
      </c>
    </row>
    <row r="1601" spans="1:5">
      <c r="A1601" t="s">
        <v>9707</v>
      </c>
      <c r="B1601" t="s">
        <v>10977</v>
      </c>
      <c r="C1601">
        <v>5424365722.4099998</v>
      </c>
      <c r="D1601">
        <v>11070106</v>
      </c>
      <c r="E1601" t="s">
        <v>88</v>
      </c>
    </row>
    <row r="1602" spans="1:5">
      <c r="A1602" t="s">
        <v>9707</v>
      </c>
      <c r="B1602" t="s">
        <v>10977</v>
      </c>
      <c r="C1602">
        <v>5424365722.4099998</v>
      </c>
      <c r="D1602">
        <v>11070106</v>
      </c>
      <c r="E1602" t="s">
        <v>29</v>
      </c>
    </row>
    <row r="1603" spans="1:5">
      <c r="A1603" t="s">
        <v>10978</v>
      </c>
      <c r="B1603" t="s">
        <v>10979</v>
      </c>
      <c r="C1603">
        <v>2945943106.1199999</v>
      </c>
      <c r="D1603">
        <v>11070107</v>
      </c>
      <c r="E1603" t="s">
        <v>88</v>
      </c>
    </row>
    <row r="1604" spans="1:5">
      <c r="A1604" t="s">
        <v>10980</v>
      </c>
      <c r="B1604" t="s">
        <v>10981</v>
      </c>
      <c r="C1604">
        <v>2927988741.73</v>
      </c>
      <c r="D1604">
        <v>11070201</v>
      </c>
      <c r="E1604" t="s">
        <v>88</v>
      </c>
    </row>
    <row r="1605" spans="1:5">
      <c r="A1605" t="s">
        <v>10982</v>
      </c>
      <c r="B1605" t="s">
        <v>10983</v>
      </c>
      <c r="C1605">
        <v>2433199246.04</v>
      </c>
      <c r="D1605">
        <v>11070202</v>
      </c>
      <c r="E1605" t="s">
        <v>88</v>
      </c>
    </row>
    <row r="1606" spans="1:5">
      <c r="A1606" t="s">
        <v>10984</v>
      </c>
      <c r="B1606" t="s">
        <v>10985</v>
      </c>
      <c r="C1606">
        <v>2493693879.3200002</v>
      </c>
      <c r="D1606">
        <v>11070203</v>
      </c>
      <c r="E1606" t="s">
        <v>88</v>
      </c>
    </row>
    <row r="1607" spans="1:5">
      <c r="A1607" t="s">
        <v>10986</v>
      </c>
      <c r="B1607" t="s">
        <v>10987</v>
      </c>
      <c r="C1607">
        <v>3526334008.1500001</v>
      </c>
      <c r="D1607">
        <v>11070204</v>
      </c>
      <c r="E1607" t="s">
        <v>88</v>
      </c>
    </row>
    <row r="1608" spans="1:5">
      <c r="A1608" t="s">
        <v>10988</v>
      </c>
      <c r="B1608" t="s">
        <v>10989</v>
      </c>
      <c r="C1608">
        <v>3691260702.52</v>
      </c>
      <c r="D1608">
        <v>11070205</v>
      </c>
      <c r="E1608" t="s">
        <v>88</v>
      </c>
    </row>
    <row r="1609" spans="1:5">
      <c r="A1609" t="s">
        <v>10990</v>
      </c>
      <c r="B1609" t="s">
        <v>10991</v>
      </c>
      <c r="C1609">
        <v>2355272138.23</v>
      </c>
      <c r="D1609">
        <v>11070206</v>
      </c>
      <c r="E1609" t="s">
        <v>88</v>
      </c>
    </row>
    <row r="1610" spans="1:5">
      <c r="A1610" t="s">
        <v>9192</v>
      </c>
      <c r="B1610" t="s">
        <v>10992</v>
      </c>
      <c r="C1610">
        <v>6707881982.96</v>
      </c>
      <c r="D1610">
        <v>11070207</v>
      </c>
      <c r="E1610" t="s">
        <v>29</v>
      </c>
    </row>
    <row r="1611" spans="1:5">
      <c r="A1611" t="s">
        <v>9192</v>
      </c>
      <c r="B1611" t="s">
        <v>10992</v>
      </c>
      <c r="C1611">
        <v>6707881982.96</v>
      </c>
      <c r="D1611">
        <v>11070207</v>
      </c>
      <c r="E1611" t="s">
        <v>89</v>
      </c>
    </row>
    <row r="1612" spans="1:5">
      <c r="A1612" t="s">
        <v>9578</v>
      </c>
      <c r="B1612" t="s">
        <v>10993</v>
      </c>
      <c r="C1612">
        <v>2656130369.96</v>
      </c>
      <c r="D1612">
        <v>11070208</v>
      </c>
      <c r="E1612" t="s">
        <v>29</v>
      </c>
    </row>
    <row r="1613" spans="1:5">
      <c r="A1613" t="s">
        <v>10994</v>
      </c>
      <c r="B1613" t="s">
        <v>10995</v>
      </c>
      <c r="C1613">
        <v>5764748583.3800001</v>
      </c>
      <c r="D1613">
        <v>11070209</v>
      </c>
      <c r="E1613" t="s">
        <v>88</v>
      </c>
    </row>
    <row r="1614" spans="1:5">
      <c r="A1614" t="s">
        <v>10996</v>
      </c>
      <c r="B1614" t="s">
        <v>10997</v>
      </c>
      <c r="C1614">
        <v>4468314806.6000004</v>
      </c>
      <c r="D1614">
        <v>11080001</v>
      </c>
      <c r="E1614" t="s">
        <v>76</v>
      </c>
    </row>
    <row r="1615" spans="1:5">
      <c r="A1615" t="s">
        <v>10996</v>
      </c>
      <c r="B1615" t="s">
        <v>10997</v>
      </c>
      <c r="C1615">
        <v>4468314806.6000004</v>
      </c>
      <c r="D1615">
        <v>11080001</v>
      </c>
      <c r="E1615" t="s">
        <v>75</v>
      </c>
    </row>
    <row r="1616" spans="1:5">
      <c r="A1616" t="s">
        <v>10998</v>
      </c>
      <c r="B1616" t="s">
        <v>10999</v>
      </c>
      <c r="C1616">
        <v>2718191725.6799998</v>
      </c>
      <c r="D1616">
        <v>11080002</v>
      </c>
      <c r="E1616" t="s">
        <v>76</v>
      </c>
    </row>
    <row r="1617" spans="1:5">
      <c r="A1617" t="s">
        <v>10998</v>
      </c>
      <c r="B1617" t="s">
        <v>10999</v>
      </c>
      <c r="C1617">
        <v>2718191725.6799998</v>
      </c>
      <c r="D1617">
        <v>11080002</v>
      </c>
      <c r="E1617" t="s">
        <v>75</v>
      </c>
    </row>
    <row r="1618" spans="1:5">
      <c r="A1618" t="s">
        <v>11000</v>
      </c>
      <c r="B1618" t="s">
        <v>11001</v>
      </c>
      <c r="C1618">
        <v>5320308485.3699999</v>
      </c>
      <c r="D1618">
        <v>11080003</v>
      </c>
      <c r="E1618" t="s">
        <v>76</v>
      </c>
    </row>
    <row r="1619" spans="1:5">
      <c r="A1619" t="s">
        <v>4356</v>
      </c>
      <c r="B1619" t="s">
        <v>11002</v>
      </c>
      <c r="C1619">
        <v>3773994550.4899998</v>
      </c>
      <c r="D1619">
        <v>11080004</v>
      </c>
      <c r="E1619" t="s">
        <v>76</v>
      </c>
    </row>
    <row r="1620" spans="1:5">
      <c r="A1620" t="s">
        <v>11003</v>
      </c>
      <c r="B1620" t="s">
        <v>11004</v>
      </c>
      <c r="C1620">
        <v>2634498286.2199998</v>
      </c>
      <c r="D1620">
        <v>11080005</v>
      </c>
      <c r="E1620" t="s">
        <v>88</v>
      </c>
    </row>
    <row r="1621" spans="1:5">
      <c r="A1621" t="s">
        <v>11003</v>
      </c>
      <c r="B1621" t="s">
        <v>11004</v>
      </c>
      <c r="C1621">
        <v>2634498286.2199998</v>
      </c>
      <c r="D1621">
        <v>11080005</v>
      </c>
      <c r="E1621" t="s">
        <v>76</v>
      </c>
    </row>
    <row r="1622" spans="1:5">
      <c r="A1622" t="s">
        <v>11005</v>
      </c>
      <c r="B1622" t="s">
        <v>11006</v>
      </c>
      <c r="C1622">
        <v>5797852977.5</v>
      </c>
      <c r="D1622">
        <v>11080006</v>
      </c>
      <c r="E1622" t="s">
        <v>88</v>
      </c>
    </row>
    <row r="1623" spans="1:5">
      <c r="A1623" t="s">
        <v>11007</v>
      </c>
      <c r="B1623" t="s">
        <v>11008</v>
      </c>
      <c r="C1623">
        <v>5506534282.9099998</v>
      </c>
      <c r="D1623">
        <v>11080007</v>
      </c>
      <c r="E1623" t="s">
        <v>88</v>
      </c>
    </row>
    <row r="1624" spans="1:5">
      <c r="A1624" t="s">
        <v>11007</v>
      </c>
      <c r="B1624" t="s">
        <v>11008</v>
      </c>
      <c r="C1624">
        <v>5506534282.9099998</v>
      </c>
      <c r="D1624">
        <v>11080007</v>
      </c>
      <c r="E1624" t="s">
        <v>76</v>
      </c>
    </row>
    <row r="1625" spans="1:5">
      <c r="A1625" t="s">
        <v>11009</v>
      </c>
      <c r="B1625" t="s">
        <v>11010</v>
      </c>
      <c r="C1625">
        <v>2087389048.75</v>
      </c>
      <c r="D1625">
        <v>11080008</v>
      </c>
      <c r="E1625" t="s">
        <v>88</v>
      </c>
    </row>
    <row r="1626" spans="1:5">
      <c r="A1626" t="s">
        <v>11009</v>
      </c>
      <c r="B1626" t="s">
        <v>11010</v>
      </c>
      <c r="C1626">
        <v>2087389048.75</v>
      </c>
      <c r="D1626">
        <v>11080008</v>
      </c>
      <c r="E1626" t="s">
        <v>76</v>
      </c>
    </row>
    <row r="1627" spans="1:5">
      <c r="A1627" t="s">
        <v>11011</v>
      </c>
      <c r="B1627" t="s">
        <v>11012</v>
      </c>
      <c r="C1627">
        <v>4793416652.0299997</v>
      </c>
      <c r="D1627">
        <v>11090101</v>
      </c>
      <c r="E1627" t="s">
        <v>88</v>
      </c>
    </row>
    <row r="1628" spans="1:5">
      <c r="A1628" t="s">
        <v>11013</v>
      </c>
      <c r="B1628" t="s">
        <v>11014</v>
      </c>
      <c r="C1628">
        <v>3886189295.1700001</v>
      </c>
      <c r="D1628">
        <v>11090102</v>
      </c>
      <c r="E1628" t="s">
        <v>88</v>
      </c>
    </row>
    <row r="1629" spans="1:5">
      <c r="A1629" t="s">
        <v>11013</v>
      </c>
      <c r="B1629" t="s">
        <v>11014</v>
      </c>
      <c r="C1629">
        <v>3886189295.1700001</v>
      </c>
      <c r="D1629">
        <v>11090102</v>
      </c>
      <c r="E1629" t="s">
        <v>76</v>
      </c>
    </row>
    <row r="1630" spans="1:5">
      <c r="A1630" t="s">
        <v>11015</v>
      </c>
      <c r="B1630" t="s">
        <v>11016</v>
      </c>
      <c r="C1630">
        <v>2834718320.77</v>
      </c>
      <c r="D1630">
        <v>11090103</v>
      </c>
      <c r="E1630" t="s">
        <v>88</v>
      </c>
    </row>
    <row r="1631" spans="1:5">
      <c r="A1631" t="s">
        <v>11015</v>
      </c>
      <c r="B1631" t="s">
        <v>11016</v>
      </c>
      <c r="C1631">
        <v>2834718320.77</v>
      </c>
      <c r="D1631">
        <v>11090103</v>
      </c>
      <c r="E1631" t="s">
        <v>76</v>
      </c>
    </row>
    <row r="1632" spans="1:5">
      <c r="A1632" t="s">
        <v>11017</v>
      </c>
      <c r="B1632" t="s">
        <v>11018</v>
      </c>
      <c r="C1632">
        <v>2366754910.23</v>
      </c>
      <c r="D1632">
        <v>11090104</v>
      </c>
      <c r="E1632" t="s">
        <v>88</v>
      </c>
    </row>
    <row r="1633" spans="1:5">
      <c r="A1633" t="s">
        <v>11017</v>
      </c>
      <c r="B1633" t="s">
        <v>11018</v>
      </c>
      <c r="C1633">
        <v>2366754910.23</v>
      </c>
      <c r="D1633">
        <v>11090104</v>
      </c>
      <c r="E1633" t="s">
        <v>76</v>
      </c>
    </row>
    <row r="1634" spans="1:5">
      <c r="A1634" t="s">
        <v>11019</v>
      </c>
      <c r="B1634" t="s">
        <v>11020</v>
      </c>
      <c r="C1634">
        <v>5238020068.8299999</v>
      </c>
      <c r="D1634">
        <v>11090105</v>
      </c>
      <c r="E1634" t="s">
        <v>88</v>
      </c>
    </row>
    <row r="1635" spans="1:5">
      <c r="A1635" t="s">
        <v>11021</v>
      </c>
      <c r="B1635" t="s">
        <v>11022</v>
      </c>
      <c r="C1635">
        <v>7130541346.4700003</v>
      </c>
      <c r="D1635">
        <v>11090106</v>
      </c>
      <c r="E1635" t="s">
        <v>88</v>
      </c>
    </row>
    <row r="1636" spans="1:5">
      <c r="A1636" t="s">
        <v>11021</v>
      </c>
      <c r="B1636" t="s">
        <v>11022</v>
      </c>
      <c r="C1636">
        <v>7130541346.4700003</v>
      </c>
      <c r="D1636">
        <v>11090106</v>
      </c>
      <c r="E1636" t="s">
        <v>45</v>
      </c>
    </row>
    <row r="1637" spans="1:5">
      <c r="A1637" t="s">
        <v>11023</v>
      </c>
      <c r="B1637" t="s">
        <v>11024</v>
      </c>
      <c r="C1637">
        <v>5290018806.4300003</v>
      </c>
      <c r="D1637">
        <v>11090201</v>
      </c>
      <c r="E1637" t="s">
        <v>88</v>
      </c>
    </row>
    <row r="1638" spans="1:5">
      <c r="A1638" t="s">
        <v>11025</v>
      </c>
      <c r="B1638" t="s">
        <v>11026</v>
      </c>
      <c r="C1638">
        <v>4747248185.3999996</v>
      </c>
      <c r="D1638">
        <v>11090202</v>
      </c>
      <c r="E1638" t="s">
        <v>88</v>
      </c>
    </row>
    <row r="1639" spans="1:5">
      <c r="A1639" t="s">
        <v>9061</v>
      </c>
      <c r="B1639" t="s">
        <v>11027</v>
      </c>
      <c r="C1639">
        <v>2530830721.7399998</v>
      </c>
      <c r="D1639">
        <v>11090203</v>
      </c>
      <c r="E1639" t="s">
        <v>88</v>
      </c>
    </row>
    <row r="1640" spans="1:5">
      <c r="A1640" t="s">
        <v>11028</v>
      </c>
      <c r="B1640" t="s">
        <v>11029</v>
      </c>
      <c r="C1640">
        <v>5131058774.2600002</v>
      </c>
      <c r="D1640">
        <v>11090204</v>
      </c>
      <c r="E1640" t="s">
        <v>88</v>
      </c>
    </row>
    <row r="1641" spans="1:5">
      <c r="A1641" t="s">
        <v>11028</v>
      </c>
      <c r="B1641" t="s">
        <v>11029</v>
      </c>
      <c r="C1641">
        <v>5131058774.2600002</v>
      </c>
      <c r="D1641">
        <v>11090204</v>
      </c>
      <c r="E1641" t="s">
        <v>29</v>
      </c>
    </row>
    <row r="1642" spans="1:5">
      <c r="A1642" t="s">
        <v>7995</v>
      </c>
      <c r="B1642" t="s">
        <v>11030</v>
      </c>
      <c r="C1642">
        <v>7075786103.1400003</v>
      </c>
      <c r="D1642">
        <v>11100101</v>
      </c>
      <c r="E1642" t="s">
        <v>88</v>
      </c>
    </row>
    <row r="1643" spans="1:5">
      <c r="A1643" t="s">
        <v>7995</v>
      </c>
      <c r="B1643" t="s">
        <v>11030</v>
      </c>
      <c r="C1643">
        <v>7075786103.1400003</v>
      </c>
      <c r="D1643">
        <v>11100101</v>
      </c>
      <c r="E1643" t="s">
        <v>76</v>
      </c>
    </row>
    <row r="1644" spans="1:5">
      <c r="A1644" t="s">
        <v>11031</v>
      </c>
      <c r="B1644" t="s">
        <v>11032</v>
      </c>
      <c r="C1644">
        <v>3511229289.5700002</v>
      </c>
      <c r="D1644">
        <v>11100102</v>
      </c>
      <c r="E1644" t="s">
        <v>88</v>
      </c>
    </row>
    <row r="1645" spans="1:5">
      <c r="A1645" t="s">
        <v>10104</v>
      </c>
      <c r="B1645" t="s">
        <v>11033</v>
      </c>
      <c r="C1645">
        <v>5081821171.5799999</v>
      </c>
      <c r="D1645">
        <v>11100103</v>
      </c>
      <c r="E1645" t="s">
        <v>88</v>
      </c>
    </row>
    <row r="1646" spans="1:5">
      <c r="A1646" t="s">
        <v>11034</v>
      </c>
      <c r="B1646" t="s">
        <v>11035</v>
      </c>
      <c r="C1646">
        <v>5017038329.9300003</v>
      </c>
      <c r="D1646">
        <v>11100104</v>
      </c>
      <c r="E1646" t="s">
        <v>88</v>
      </c>
    </row>
    <row r="1647" spans="1:5">
      <c r="A1647" t="s">
        <v>11036</v>
      </c>
      <c r="B1647" t="s">
        <v>11037</v>
      </c>
      <c r="C1647">
        <v>4612234819.0100002</v>
      </c>
      <c r="D1647">
        <v>11100201</v>
      </c>
      <c r="E1647" t="s">
        <v>88</v>
      </c>
    </row>
    <row r="1648" spans="1:5">
      <c r="A1648" t="s">
        <v>11038</v>
      </c>
      <c r="B1648" t="s">
        <v>11039</v>
      </c>
      <c r="C1648">
        <v>2156483295.5900002</v>
      </c>
      <c r="D1648">
        <v>11100202</v>
      </c>
      <c r="E1648" t="s">
        <v>88</v>
      </c>
    </row>
    <row r="1649" spans="1:5">
      <c r="A1649" t="s">
        <v>11040</v>
      </c>
      <c r="B1649" t="s">
        <v>11041</v>
      </c>
      <c r="C1649">
        <v>2823139922.1199999</v>
      </c>
      <c r="D1649">
        <v>11100203</v>
      </c>
      <c r="E1649" t="s">
        <v>88</v>
      </c>
    </row>
    <row r="1650" spans="1:5">
      <c r="A1650" t="s">
        <v>11042</v>
      </c>
      <c r="B1650" t="s">
        <v>11043</v>
      </c>
      <c r="C1650">
        <v>4813328505.4099998</v>
      </c>
      <c r="D1650">
        <v>11100301</v>
      </c>
      <c r="E1650" t="s">
        <v>88</v>
      </c>
    </row>
    <row r="1651" spans="1:5">
      <c r="A1651" t="s">
        <v>11044</v>
      </c>
      <c r="B1651" t="s">
        <v>11045</v>
      </c>
      <c r="C1651">
        <v>4842880682.0900002</v>
      </c>
      <c r="D1651">
        <v>11100302</v>
      </c>
      <c r="E1651" t="s">
        <v>88</v>
      </c>
    </row>
    <row r="1652" spans="1:5">
      <c r="A1652" t="s">
        <v>11046</v>
      </c>
      <c r="B1652" t="s">
        <v>11047</v>
      </c>
      <c r="C1652">
        <v>6569697383.7799997</v>
      </c>
      <c r="D1652">
        <v>11100303</v>
      </c>
      <c r="E1652" t="s">
        <v>88</v>
      </c>
    </row>
    <row r="1653" spans="1:5">
      <c r="A1653" t="s">
        <v>11048</v>
      </c>
      <c r="B1653" t="s">
        <v>11049</v>
      </c>
      <c r="C1653">
        <v>3424836100.73</v>
      </c>
      <c r="D1653">
        <v>11110101</v>
      </c>
      <c r="E1653" t="s">
        <v>88</v>
      </c>
    </row>
    <row r="1654" spans="1:5">
      <c r="A1654" t="s">
        <v>11048</v>
      </c>
      <c r="B1654" t="s">
        <v>11049</v>
      </c>
      <c r="C1654">
        <v>3424836100.73</v>
      </c>
      <c r="D1654">
        <v>11110101</v>
      </c>
      <c r="E1654" t="s">
        <v>29</v>
      </c>
    </row>
    <row r="1655" spans="1:5">
      <c r="A1655" t="s">
        <v>11050</v>
      </c>
      <c r="B1655" t="s">
        <v>11051</v>
      </c>
      <c r="C1655">
        <v>2063437891.25</v>
      </c>
      <c r="D1655">
        <v>11110102</v>
      </c>
      <c r="E1655" t="s">
        <v>88</v>
      </c>
    </row>
    <row r="1656" spans="1:5">
      <c r="A1656" t="s">
        <v>11050</v>
      </c>
      <c r="B1656" t="s">
        <v>11051</v>
      </c>
      <c r="C1656">
        <v>2063437891.25</v>
      </c>
      <c r="D1656">
        <v>11110102</v>
      </c>
      <c r="E1656" t="s">
        <v>29</v>
      </c>
    </row>
    <row r="1657" spans="1:5">
      <c r="A1657" t="s">
        <v>11052</v>
      </c>
      <c r="B1657" t="s">
        <v>11053</v>
      </c>
      <c r="C1657">
        <v>4283457413.9400001</v>
      </c>
      <c r="D1657">
        <v>11110103</v>
      </c>
      <c r="E1657" t="s">
        <v>88</v>
      </c>
    </row>
    <row r="1658" spans="1:5">
      <c r="A1658" t="s">
        <v>11054</v>
      </c>
      <c r="B1658" t="s">
        <v>11055</v>
      </c>
      <c r="C1658">
        <v>4564895753.8000002</v>
      </c>
      <c r="D1658">
        <v>11110104</v>
      </c>
      <c r="E1658" t="s">
        <v>88</v>
      </c>
    </row>
    <row r="1659" spans="1:5">
      <c r="A1659" t="s">
        <v>11054</v>
      </c>
      <c r="B1659" t="s">
        <v>11055</v>
      </c>
      <c r="C1659">
        <v>4564895753.8000002</v>
      </c>
      <c r="D1659">
        <v>11110104</v>
      </c>
      <c r="E1659" t="s">
        <v>29</v>
      </c>
    </row>
    <row r="1660" spans="1:5">
      <c r="A1660" t="s">
        <v>11056</v>
      </c>
      <c r="B1660" t="s">
        <v>11057</v>
      </c>
      <c r="C1660">
        <v>4934408355.8400002</v>
      </c>
      <c r="D1660">
        <v>11110105</v>
      </c>
      <c r="E1660" t="s">
        <v>88</v>
      </c>
    </row>
    <row r="1661" spans="1:5">
      <c r="A1661" t="s">
        <v>11056</v>
      </c>
      <c r="B1661" t="s">
        <v>11057</v>
      </c>
      <c r="C1661">
        <v>4934408355.8400002</v>
      </c>
      <c r="D1661">
        <v>11110105</v>
      </c>
      <c r="E1661" t="s">
        <v>29</v>
      </c>
    </row>
    <row r="1662" spans="1:5">
      <c r="A1662" t="s">
        <v>11058</v>
      </c>
      <c r="B1662" t="s">
        <v>11059</v>
      </c>
      <c r="C1662">
        <v>3330800741.6300001</v>
      </c>
      <c r="D1662">
        <v>11110201</v>
      </c>
      <c r="E1662" t="s">
        <v>88</v>
      </c>
    </row>
    <row r="1663" spans="1:5">
      <c r="A1663" t="s">
        <v>11060</v>
      </c>
      <c r="B1663" t="s">
        <v>11061</v>
      </c>
      <c r="C1663">
        <v>4830608234.6099997</v>
      </c>
      <c r="D1663">
        <v>11110202</v>
      </c>
      <c r="E1663" t="s">
        <v>88</v>
      </c>
    </row>
    <row r="1664" spans="1:5">
      <c r="A1664" t="s">
        <v>11062</v>
      </c>
      <c r="B1664" t="s">
        <v>11063</v>
      </c>
      <c r="C1664">
        <v>2951467831.0799999</v>
      </c>
      <c r="D1664">
        <v>11110203</v>
      </c>
      <c r="E1664" t="s">
        <v>60</v>
      </c>
    </row>
    <row r="1665" spans="1:5">
      <c r="A1665" t="s">
        <v>11064</v>
      </c>
      <c r="B1665" t="s">
        <v>11065</v>
      </c>
      <c r="C1665">
        <v>2846607912.7600002</v>
      </c>
      <c r="D1665">
        <v>11110204</v>
      </c>
      <c r="E1665" t="s">
        <v>60</v>
      </c>
    </row>
    <row r="1666" spans="1:5">
      <c r="A1666" t="s">
        <v>11064</v>
      </c>
      <c r="B1666" t="s">
        <v>11065</v>
      </c>
      <c r="C1666">
        <v>2846607912.7600002</v>
      </c>
      <c r="D1666">
        <v>11110204</v>
      </c>
      <c r="E1666" t="s">
        <v>88</v>
      </c>
    </row>
    <row r="1667" spans="1:5">
      <c r="A1667" t="s">
        <v>11066</v>
      </c>
      <c r="B1667" t="s">
        <v>11067</v>
      </c>
      <c r="C1667">
        <v>1961308301.6199999</v>
      </c>
      <c r="D1667">
        <v>11110205</v>
      </c>
      <c r="E1667" t="s">
        <v>60</v>
      </c>
    </row>
    <row r="1668" spans="1:5">
      <c r="A1668" t="s">
        <v>11068</v>
      </c>
      <c r="B1668" t="s">
        <v>11069</v>
      </c>
      <c r="C1668">
        <v>2887103280.3200002</v>
      </c>
      <c r="D1668">
        <v>11110206</v>
      </c>
      <c r="E1668" t="s">
        <v>60</v>
      </c>
    </row>
    <row r="1669" spans="1:5">
      <c r="A1669" t="s">
        <v>11070</v>
      </c>
      <c r="B1669" t="s">
        <v>11071</v>
      </c>
      <c r="C1669">
        <v>2918519745.27</v>
      </c>
      <c r="D1669">
        <v>11110207</v>
      </c>
      <c r="E1669" t="s">
        <v>60</v>
      </c>
    </row>
    <row r="1670" spans="1:5">
      <c r="A1670" t="s">
        <v>11072</v>
      </c>
      <c r="B1670" t="s">
        <v>11073</v>
      </c>
      <c r="C1670">
        <v>4964288411.2200003</v>
      </c>
      <c r="D1670">
        <v>11120101</v>
      </c>
      <c r="E1670" t="s">
        <v>88</v>
      </c>
    </row>
    <row r="1671" spans="1:5">
      <c r="A1671" t="s">
        <v>11034</v>
      </c>
      <c r="B1671" t="s">
        <v>11074</v>
      </c>
      <c r="C1671">
        <v>2588497273</v>
      </c>
      <c r="D1671">
        <v>11120102</v>
      </c>
      <c r="E1671" t="s">
        <v>88</v>
      </c>
    </row>
    <row r="1672" spans="1:5">
      <c r="A1672" t="s">
        <v>11075</v>
      </c>
      <c r="B1672" t="s">
        <v>11076</v>
      </c>
      <c r="C1672">
        <v>5576691947.9499998</v>
      </c>
      <c r="D1672">
        <v>11120103</v>
      </c>
      <c r="E1672" t="s">
        <v>88</v>
      </c>
    </row>
    <row r="1673" spans="1:5">
      <c r="A1673" t="s">
        <v>11075</v>
      </c>
      <c r="B1673" t="s">
        <v>11076</v>
      </c>
      <c r="C1673">
        <v>5576691947.9499998</v>
      </c>
      <c r="D1673">
        <v>11120103</v>
      </c>
      <c r="E1673" t="s">
        <v>45</v>
      </c>
    </row>
    <row r="1674" spans="1:5">
      <c r="A1674" t="s">
        <v>11077</v>
      </c>
      <c r="B1674" t="s">
        <v>11078</v>
      </c>
      <c r="C1674">
        <v>3305433746.8099999</v>
      </c>
      <c r="D1674">
        <v>11120104</v>
      </c>
      <c r="E1674" t="s">
        <v>88</v>
      </c>
    </row>
    <row r="1675" spans="1:5">
      <c r="A1675" t="s">
        <v>11077</v>
      </c>
      <c r="B1675" t="s">
        <v>11078</v>
      </c>
      <c r="C1675">
        <v>3305433746.8099999</v>
      </c>
      <c r="D1675">
        <v>11120104</v>
      </c>
      <c r="E1675" t="s">
        <v>45</v>
      </c>
    </row>
    <row r="1676" spans="1:5">
      <c r="A1676" t="s">
        <v>11079</v>
      </c>
      <c r="B1676" t="s">
        <v>11080</v>
      </c>
      <c r="C1676">
        <v>3729401626.98</v>
      </c>
      <c r="D1676">
        <v>11120105</v>
      </c>
      <c r="E1676" t="s">
        <v>88</v>
      </c>
    </row>
    <row r="1677" spans="1:5">
      <c r="A1677" t="s">
        <v>11079</v>
      </c>
      <c r="B1677" t="s">
        <v>11080</v>
      </c>
      <c r="C1677">
        <v>3729401626.98</v>
      </c>
      <c r="D1677">
        <v>11120105</v>
      </c>
      <c r="E1677" t="s">
        <v>45</v>
      </c>
    </row>
    <row r="1678" spans="1:5">
      <c r="A1678" t="s">
        <v>11081</v>
      </c>
      <c r="B1678" t="s">
        <v>11082</v>
      </c>
      <c r="C1678">
        <v>1917936806.97</v>
      </c>
      <c r="D1678">
        <v>11120201</v>
      </c>
      <c r="E1678" t="s">
        <v>88</v>
      </c>
    </row>
    <row r="1679" spans="1:5">
      <c r="A1679" t="s">
        <v>11081</v>
      </c>
      <c r="B1679" t="s">
        <v>11082</v>
      </c>
      <c r="C1679">
        <v>1917936806.97</v>
      </c>
      <c r="D1679">
        <v>11120201</v>
      </c>
      <c r="E1679" t="s">
        <v>45</v>
      </c>
    </row>
    <row r="1680" spans="1:5">
      <c r="A1680" t="s">
        <v>11083</v>
      </c>
      <c r="B1680" t="s">
        <v>11084</v>
      </c>
      <c r="C1680">
        <v>3230829341.2399998</v>
      </c>
      <c r="D1680">
        <v>11120202</v>
      </c>
      <c r="E1680" t="s">
        <v>88</v>
      </c>
    </row>
    <row r="1681" spans="1:5">
      <c r="A1681" t="s">
        <v>11085</v>
      </c>
      <c r="B1681" t="s">
        <v>11086</v>
      </c>
      <c r="C1681">
        <v>3055412172.1199999</v>
      </c>
      <c r="D1681">
        <v>11120301</v>
      </c>
      <c r="E1681" t="s">
        <v>88</v>
      </c>
    </row>
    <row r="1682" spans="1:5">
      <c r="A1682" t="s">
        <v>11085</v>
      </c>
      <c r="B1682" t="s">
        <v>11086</v>
      </c>
      <c r="C1682">
        <v>3055412172.1199999</v>
      </c>
      <c r="D1682">
        <v>11120301</v>
      </c>
      <c r="E1682" t="s">
        <v>45</v>
      </c>
    </row>
    <row r="1683" spans="1:5">
      <c r="A1683" t="s">
        <v>11087</v>
      </c>
      <c r="B1683" t="s">
        <v>11088</v>
      </c>
      <c r="C1683">
        <v>4285046351.1599998</v>
      </c>
      <c r="D1683">
        <v>11120302</v>
      </c>
      <c r="E1683" t="s">
        <v>88</v>
      </c>
    </row>
    <row r="1684" spans="1:5">
      <c r="A1684" t="s">
        <v>11089</v>
      </c>
      <c r="B1684" t="s">
        <v>11090</v>
      </c>
      <c r="C1684">
        <v>3585348674.2600002</v>
      </c>
      <c r="D1684">
        <v>11120303</v>
      </c>
      <c r="E1684" t="s">
        <v>88</v>
      </c>
    </row>
    <row r="1685" spans="1:5">
      <c r="A1685" t="s">
        <v>11091</v>
      </c>
      <c r="B1685" t="s">
        <v>11092</v>
      </c>
      <c r="C1685">
        <v>2404657980.8600001</v>
      </c>
      <c r="D1685">
        <v>11120304</v>
      </c>
      <c r="E1685" t="s">
        <v>88</v>
      </c>
    </row>
    <row r="1686" spans="1:5">
      <c r="A1686" t="s">
        <v>11093</v>
      </c>
      <c r="B1686" t="s">
        <v>11094</v>
      </c>
      <c r="C1686">
        <v>3402239501.4699998</v>
      </c>
      <c r="D1686">
        <v>11130101</v>
      </c>
      <c r="E1686" t="s">
        <v>88</v>
      </c>
    </row>
    <row r="1687" spans="1:5">
      <c r="A1687" t="s">
        <v>11095</v>
      </c>
      <c r="B1687" t="s">
        <v>11096</v>
      </c>
      <c r="C1687">
        <v>1994629583.3099999</v>
      </c>
      <c r="D1687">
        <v>11130102</v>
      </c>
      <c r="E1687" t="s">
        <v>88</v>
      </c>
    </row>
    <row r="1688" spans="1:5">
      <c r="A1688" t="s">
        <v>11097</v>
      </c>
      <c r="B1688" t="s">
        <v>11098</v>
      </c>
      <c r="C1688">
        <v>3866816776.46</v>
      </c>
      <c r="D1688">
        <v>11130103</v>
      </c>
      <c r="E1688" t="s">
        <v>88</v>
      </c>
    </row>
    <row r="1689" spans="1:5">
      <c r="A1689" t="s">
        <v>11097</v>
      </c>
      <c r="B1689" t="s">
        <v>11098</v>
      </c>
      <c r="C1689">
        <v>3866816776.46</v>
      </c>
      <c r="D1689">
        <v>11130103</v>
      </c>
      <c r="E1689" t="s">
        <v>45</v>
      </c>
    </row>
    <row r="1690" spans="1:5">
      <c r="A1690" t="s">
        <v>11099</v>
      </c>
      <c r="B1690" t="s">
        <v>11100</v>
      </c>
      <c r="C1690">
        <v>3547230625.3600001</v>
      </c>
      <c r="D1690">
        <v>11130104</v>
      </c>
      <c r="E1690" t="s">
        <v>88</v>
      </c>
    </row>
    <row r="1691" spans="1:5">
      <c r="A1691" t="s">
        <v>11099</v>
      </c>
      <c r="B1691" t="s">
        <v>11100</v>
      </c>
      <c r="C1691">
        <v>3547230625.3600001</v>
      </c>
      <c r="D1691">
        <v>11130104</v>
      </c>
      <c r="E1691" t="s">
        <v>45</v>
      </c>
    </row>
    <row r="1692" spans="1:5">
      <c r="A1692" t="s">
        <v>11101</v>
      </c>
      <c r="B1692" t="s">
        <v>11102</v>
      </c>
      <c r="C1692">
        <v>2078326347.7</v>
      </c>
      <c r="D1692">
        <v>11130105</v>
      </c>
      <c r="E1692" t="s">
        <v>88</v>
      </c>
    </row>
    <row r="1693" spans="1:5">
      <c r="A1693" t="s">
        <v>11101</v>
      </c>
      <c r="B1693" t="s">
        <v>11102</v>
      </c>
      <c r="C1693">
        <v>2078326347.7</v>
      </c>
      <c r="D1693">
        <v>11130105</v>
      </c>
      <c r="E1693" t="s">
        <v>45</v>
      </c>
    </row>
    <row r="1694" spans="1:5">
      <c r="A1694" t="s">
        <v>11103</v>
      </c>
      <c r="B1694" t="s">
        <v>11104</v>
      </c>
      <c r="C1694">
        <v>6011073001.2299995</v>
      </c>
      <c r="D1694">
        <v>11130201</v>
      </c>
      <c r="E1694" t="s">
        <v>88</v>
      </c>
    </row>
    <row r="1695" spans="1:5">
      <c r="A1695" t="s">
        <v>10042</v>
      </c>
      <c r="B1695" t="s">
        <v>11105</v>
      </c>
      <c r="C1695">
        <v>2071136863.46</v>
      </c>
      <c r="D1695">
        <v>11130202</v>
      </c>
      <c r="E1695" t="s">
        <v>88</v>
      </c>
    </row>
    <row r="1696" spans="1:5">
      <c r="A1696" t="s">
        <v>11106</v>
      </c>
      <c r="B1696" t="s">
        <v>11107</v>
      </c>
      <c r="C1696">
        <v>2848783741.6500001</v>
      </c>
      <c r="D1696">
        <v>11130203</v>
      </c>
      <c r="E1696" t="s">
        <v>88</v>
      </c>
    </row>
    <row r="1697" spans="1:5">
      <c r="A1697" t="s">
        <v>11108</v>
      </c>
      <c r="B1697" t="s">
        <v>11109</v>
      </c>
      <c r="C1697">
        <v>2840772366.4000001</v>
      </c>
      <c r="D1697">
        <v>11130204</v>
      </c>
      <c r="E1697" t="s">
        <v>88</v>
      </c>
    </row>
    <row r="1698" spans="1:5">
      <c r="A1698" t="s">
        <v>11108</v>
      </c>
      <c r="B1698" t="s">
        <v>11109</v>
      </c>
      <c r="C1698">
        <v>2840772366.4000001</v>
      </c>
      <c r="D1698">
        <v>11130204</v>
      </c>
      <c r="E1698" t="s">
        <v>45</v>
      </c>
    </row>
    <row r="1699" spans="1:5">
      <c r="A1699" t="s">
        <v>11110</v>
      </c>
      <c r="B1699" t="s">
        <v>11111</v>
      </c>
      <c r="C1699">
        <v>1787083639.8299999</v>
      </c>
      <c r="D1699">
        <v>11130205</v>
      </c>
      <c r="E1699" t="s">
        <v>45</v>
      </c>
    </row>
    <row r="1700" spans="1:5">
      <c r="A1700" t="s">
        <v>11112</v>
      </c>
      <c r="B1700" t="s">
        <v>11113</v>
      </c>
      <c r="C1700">
        <v>2646745172.5599999</v>
      </c>
      <c r="D1700">
        <v>11130206</v>
      </c>
      <c r="E1700" t="s">
        <v>88</v>
      </c>
    </row>
    <row r="1701" spans="1:5">
      <c r="A1701" t="s">
        <v>11114</v>
      </c>
      <c r="B1701" t="s">
        <v>11115</v>
      </c>
      <c r="C1701">
        <v>1760811823.4100001</v>
      </c>
      <c r="D1701">
        <v>11130207</v>
      </c>
      <c r="E1701" t="s">
        <v>88</v>
      </c>
    </row>
    <row r="1702" spans="1:5">
      <c r="A1702" t="s">
        <v>11114</v>
      </c>
      <c r="B1702" t="s">
        <v>11115</v>
      </c>
      <c r="C1702">
        <v>1760811823.4100001</v>
      </c>
      <c r="D1702">
        <v>11130207</v>
      </c>
      <c r="E1702" t="s">
        <v>45</v>
      </c>
    </row>
    <row r="1703" spans="1:5">
      <c r="A1703" t="s">
        <v>11116</v>
      </c>
      <c r="B1703" t="s">
        <v>11117</v>
      </c>
      <c r="C1703">
        <v>2237730911.3699999</v>
      </c>
      <c r="D1703">
        <v>11130208</v>
      </c>
      <c r="E1703" t="s">
        <v>88</v>
      </c>
    </row>
    <row r="1704" spans="1:5">
      <c r="A1704" t="s">
        <v>11118</v>
      </c>
      <c r="B1704" t="s">
        <v>11119</v>
      </c>
      <c r="C1704">
        <v>3841101967.48</v>
      </c>
      <c r="D1704">
        <v>11130209</v>
      </c>
      <c r="E1704" t="s">
        <v>88</v>
      </c>
    </row>
    <row r="1705" spans="1:5">
      <c r="A1705" t="s">
        <v>11118</v>
      </c>
      <c r="B1705" t="s">
        <v>11119</v>
      </c>
      <c r="C1705">
        <v>3841101967.48</v>
      </c>
      <c r="D1705">
        <v>11130209</v>
      </c>
      <c r="E1705" t="s">
        <v>45</v>
      </c>
    </row>
    <row r="1706" spans="1:5">
      <c r="A1706" t="s">
        <v>11120</v>
      </c>
      <c r="B1706" t="s">
        <v>11121</v>
      </c>
      <c r="C1706">
        <v>2569634720.0599999</v>
      </c>
      <c r="D1706">
        <v>11130210</v>
      </c>
      <c r="E1706" t="s">
        <v>45</v>
      </c>
    </row>
    <row r="1707" spans="1:5">
      <c r="A1707" t="s">
        <v>11122</v>
      </c>
      <c r="B1707" t="s">
        <v>11123</v>
      </c>
      <c r="C1707">
        <v>3814196707.5999999</v>
      </c>
      <c r="D1707">
        <v>11130301</v>
      </c>
      <c r="E1707" t="s">
        <v>88</v>
      </c>
    </row>
    <row r="1708" spans="1:5">
      <c r="A1708" t="s">
        <v>11124</v>
      </c>
      <c r="B1708" t="s">
        <v>11125</v>
      </c>
      <c r="C1708">
        <v>8310779038.6499996</v>
      </c>
      <c r="D1708">
        <v>11130302</v>
      </c>
      <c r="E1708" t="s">
        <v>88</v>
      </c>
    </row>
    <row r="1709" spans="1:5">
      <c r="A1709" t="s">
        <v>11126</v>
      </c>
      <c r="B1709" t="s">
        <v>11127</v>
      </c>
      <c r="C1709">
        <v>6495858531.6599998</v>
      </c>
      <c r="D1709">
        <v>11130303</v>
      </c>
      <c r="E1709" t="s">
        <v>88</v>
      </c>
    </row>
    <row r="1710" spans="1:5">
      <c r="A1710" t="s">
        <v>11128</v>
      </c>
      <c r="B1710" t="s">
        <v>11129</v>
      </c>
      <c r="C1710">
        <v>1893669667.0599999</v>
      </c>
      <c r="D1710">
        <v>11130304</v>
      </c>
      <c r="E1710" t="s">
        <v>88</v>
      </c>
    </row>
    <row r="1711" spans="1:5">
      <c r="A1711" t="s">
        <v>11130</v>
      </c>
      <c r="B1711" t="s">
        <v>11131</v>
      </c>
      <c r="C1711">
        <v>5128309238.4899998</v>
      </c>
      <c r="D1711">
        <v>11140101</v>
      </c>
      <c r="E1711" t="s">
        <v>45</v>
      </c>
    </row>
    <row r="1712" spans="1:5">
      <c r="A1712" t="s">
        <v>11132</v>
      </c>
      <c r="B1712" t="s">
        <v>11133</v>
      </c>
      <c r="C1712">
        <v>1778280111.53</v>
      </c>
      <c r="D1712">
        <v>11140102</v>
      </c>
      <c r="E1712" t="s">
        <v>88</v>
      </c>
    </row>
    <row r="1713" spans="1:5">
      <c r="A1713" t="s">
        <v>11134</v>
      </c>
      <c r="B1713" t="s">
        <v>11135</v>
      </c>
      <c r="C1713">
        <v>3716950095.7800002</v>
      </c>
      <c r="D1713">
        <v>11140103</v>
      </c>
      <c r="E1713" t="s">
        <v>88</v>
      </c>
    </row>
    <row r="1714" spans="1:5">
      <c r="A1714" t="s">
        <v>11136</v>
      </c>
      <c r="B1714" t="s">
        <v>11137</v>
      </c>
      <c r="C1714">
        <v>2597375502.5300002</v>
      </c>
      <c r="D1714">
        <v>11140104</v>
      </c>
      <c r="E1714" t="s">
        <v>88</v>
      </c>
    </row>
    <row r="1715" spans="1:5">
      <c r="A1715" t="s">
        <v>11138</v>
      </c>
      <c r="B1715" t="s">
        <v>11139</v>
      </c>
      <c r="C1715">
        <v>4719423513.5500002</v>
      </c>
      <c r="D1715">
        <v>11140105</v>
      </c>
      <c r="E1715" t="s">
        <v>88</v>
      </c>
    </row>
    <row r="1716" spans="1:5">
      <c r="A1716" t="s">
        <v>11140</v>
      </c>
      <c r="B1716" t="s">
        <v>11141</v>
      </c>
      <c r="C1716">
        <v>3747747341.3499999</v>
      </c>
      <c r="D1716">
        <v>11140106</v>
      </c>
      <c r="E1716" t="s">
        <v>88</v>
      </c>
    </row>
    <row r="1717" spans="1:5">
      <c r="A1717" t="s">
        <v>11142</v>
      </c>
      <c r="B1717" t="s">
        <v>11143</v>
      </c>
      <c r="C1717">
        <v>3638170147.5599999</v>
      </c>
      <c r="D1717">
        <v>11140107</v>
      </c>
      <c r="E1717" t="s">
        <v>88</v>
      </c>
    </row>
    <row r="1718" spans="1:5">
      <c r="A1718" t="s">
        <v>11144</v>
      </c>
      <c r="B1718" t="s">
        <v>11145</v>
      </c>
      <c r="C1718">
        <v>2191753437.25</v>
      </c>
      <c r="D1718">
        <v>11140108</v>
      </c>
      <c r="E1718" t="s">
        <v>88</v>
      </c>
    </row>
    <row r="1719" spans="1:5">
      <c r="A1719" t="s">
        <v>11146</v>
      </c>
      <c r="B1719" t="s">
        <v>11147</v>
      </c>
      <c r="C1719">
        <v>5152006530.25</v>
      </c>
      <c r="D1719">
        <v>11140109</v>
      </c>
      <c r="E1719" t="s">
        <v>60</v>
      </c>
    </row>
    <row r="1720" spans="1:5">
      <c r="A1720" t="s">
        <v>11146</v>
      </c>
      <c r="B1720" t="s">
        <v>11147</v>
      </c>
      <c r="C1720">
        <v>5152006530.25</v>
      </c>
      <c r="D1720">
        <v>11140109</v>
      </c>
      <c r="E1720" t="s">
        <v>88</v>
      </c>
    </row>
    <row r="1721" spans="1:5">
      <c r="A1721" t="s">
        <v>11148</v>
      </c>
      <c r="B1721" t="s">
        <v>11149</v>
      </c>
      <c r="C1721">
        <v>2287125293.8200002</v>
      </c>
      <c r="D1721">
        <v>11140201</v>
      </c>
      <c r="E1721" t="s">
        <v>60</v>
      </c>
    </row>
    <row r="1722" spans="1:5">
      <c r="A1722" t="s">
        <v>11150</v>
      </c>
      <c r="B1722" t="s">
        <v>11151</v>
      </c>
      <c r="C1722">
        <v>619048687.53499997</v>
      </c>
      <c r="D1722">
        <v>11140202</v>
      </c>
      <c r="E1722" t="s">
        <v>60</v>
      </c>
    </row>
    <row r="1723" spans="1:5">
      <c r="A1723" t="s">
        <v>11150</v>
      </c>
      <c r="B1723" t="s">
        <v>11151</v>
      </c>
      <c r="C1723">
        <v>619048687.53499997</v>
      </c>
      <c r="D1723">
        <v>11140202</v>
      </c>
      <c r="E1723" t="s">
        <v>88</v>
      </c>
    </row>
    <row r="1724" spans="1:5">
      <c r="A1724" t="s">
        <v>11152</v>
      </c>
      <c r="B1724" t="s">
        <v>11153</v>
      </c>
      <c r="C1724">
        <v>3871051870.48</v>
      </c>
      <c r="D1724">
        <v>11140203</v>
      </c>
      <c r="E1724" t="s">
        <v>60</v>
      </c>
    </row>
    <row r="1725" spans="1:5">
      <c r="A1725" t="s">
        <v>11154</v>
      </c>
      <c r="B1725" t="s">
        <v>11155</v>
      </c>
      <c r="C1725">
        <v>1095652430.4100001</v>
      </c>
      <c r="D1725">
        <v>11140204</v>
      </c>
      <c r="E1725" t="s">
        <v>60</v>
      </c>
    </row>
    <row r="1726" spans="1:5">
      <c r="A1726" t="s">
        <v>11154</v>
      </c>
      <c r="B1726" t="s">
        <v>11155</v>
      </c>
      <c r="C1726">
        <v>1095652430.4100001</v>
      </c>
      <c r="D1726">
        <v>11140204</v>
      </c>
      <c r="E1726" t="s">
        <v>88</v>
      </c>
    </row>
    <row r="1727" spans="1:5">
      <c r="A1727" t="s">
        <v>11156</v>
      </c>
      <c r="B1727" t="s">
        <v>11157</v>
      </c>
      <c r="C1727">
        <v>1860478325.8599999</v>
      </c>
      <c r="D1727">
        <v>11140205</v>
      </c>
      <c r="E1727" t="s">
        <v>60</v>
      </c>
    </row>
    <row r="1728" spans="1:5">
      <c r="A1728" t="s">
        <v>10158</v>
      </c>
      <c r="B1728" t="s">
        <v>11158</v>
      </c>
      <c r="C1728">
        <v>2901091868.1799998</v>
      </c>
      <c r="D1728">
        <v>11140206</v>
      </c>
      <c r="E1728" t="s">
        <v>60</v>
      </c>
    </row>
    <row r="1729" spans="1:5">
      <c r="A1729" t="s">
        <v>10158</v>
      </c>
      <c r="B1729" t="s">
        <v>11158</v>
      </c>
      <c r="C1729">
        <v>2901091868.1799998</v>
      </c>
      <c r="D1729">
        <v>11140206</v>
      </c>
      <c r="E1729" t="s">
        <v>88</v>
      </c>
    </row>
    <row r="1730" spans="1:5">
      <c r="A1730" t="s">
        <v>11159</v>
      </c>
      <c r="B1730" t="s">
        <v>11160</v>
      </c>
      <c r="C1730">
        <v>3692820872.6500001</v>
      </c>
      <c r="D1730">
        <v>11140207</v>
      </c>
      <c r="E1730" t="s">
        <v>60</v>
      </c>
    </row>
    <row r="1731" spans="1:5">
      <c r="A1731" t="s">
        <v>11159</v>
      </c>
      <c r="B1731" t="s">
        <v>11160</v>
      </c>
      <c r="C1731">
        <v>3692820872.6500001</v>
      </c>
      <c r="D1731">
        <v>11140207</v>
      </c>
      <c r="E1731" t="s">
        <v>88</v>
      </c>
    </row>
    <row r="1732" spans="1:5">
      <c r="A1732" t="s">
        <v>11161</v>
      </c>
      <c r="B1732" t="s">
        <v>11162</v>
      </c>
      <c r="C1732">
        <v>1266644458.9300001</v>
      </c>
      <c r="D1732">
        <v>11140208</v>
      </c>
      <c r="E1732" t="s">
        <v>60</v>
      </c>
    </row>
    <row r="1733" spans="1:5">
      <c r="A1733" t="s">
        <v>11161</v>
      </c>
      <c r="B1733" t="s">
        <v>11162</v>
      </c>
      <c r="C1733">
        <v>1266644458.9300001</v>
      </c>
      <c r="D1733">
        <v>11140208</v>
      </c>
      <c r="E1733" t="s">
        <v>88</v>
      </c>
    </row>
    <row r="1734" spans="1:5">
      <c r="A1734" t="s">
        <v>11163</v>
      </c>
      <c r="B1734" t="s">
        <v>11164</v>
      </c>
      <c r="C1734">
        <v>2346683945.27</v>
      </c>
      <c r="D1734">
        <v>11140209</v>
      </c>
      <c r="E1734" t="s">
        <v>60</v>
      </c>
    </row>
    <row r="1735" spans="1:5">
      <c r="A1735" t="s">
        <v>11165</v>
      </c>
      <c r="B1735" t="s">
        <v>11166</v>
      </c>
      <c r="C1735">
        <v>2973889045.5900002</v>
      </c>
      <c r="D1735">
        <v>11140301</v>
      </c>
      <c r="E1735" t="s">
        <v>45</v>
      </c>
    </row>
    <row r="1736" spans="1:5">
      <c r="A1736" t="s">
        <v>11167</v>
      </c>
      <c r="B1736" t="s">
        <v>11168</v>
      </c>
      <c r="C1736">
        <v>4723952121.8900003</v>
      </c>
      <c r="D1736">
        <v>11140302</v>
      </c>
      <c r="E1736" t="s">
        <v>88</v>
      </c>
    </row>
    <row r="1737" spans="1:5">
      <c r="A1737" t="s">
        <v>11169</v>
      </c>
      <c r="B1737" t="s">
        <v>11170</v>
      </c>
      <c r="C1737">
        <v>2066533925.5599999</v>
      </c>
      <c r="D1737">
        <v>11140303</v>
      </c>
      <c r="E1737" t="s">
        <v>88</v>
      </c>
    </row>
    <row r="1738" spans="1:5">
      <c r="A1738" t="s">
        <v>11169</v>
      </c>
      <c r="B1738" t="s">
        <v>11170</v>
      </c>
      <c r="C1738">
        <v>2066533925.5599999</v>
      </c>
      <c r="D1738">
        <v>11140303</v>
      </c>
      <c r="E1738" t="s">
        <v>45</v>
      </c>
    </row>
    <row r="1739" spans="1:5">
      <c r="A1739" t="s">
        <v>11171</v>
      </c>
      <c r="B1739" t="s">
        <v>11172</v>
      </c>
      <c r="C1739">
        <v>2017840293.2</v>
      </c>
      <c r="D1739">
        <v>11140304</v>
      </c>
      <c r="E1739" t="s">
        <v>60</v>
      </c>
    </row>
    <row r="1740" spans="1:5">
      <c r="A1740" t="s">
        <v>11171</v>
      </c>
      <c r="B1740" t="s">
        <v>11172</v>
      </c>
      <c r="C1740">
        <v>2017840293.2</v>
      </c>
      <c r="D1740">
        <v>11140304</v>
      </c>
      <c r="E1740" t="s">
        <v>88</v>
      </c>
    </row>
    <row r="1741" spans="1:5">
      <c r="A1741" t="s">
        <v>11173</v>
      </c>
      <c r="B1741" t="s">
        <v>11174</v>
      </c>
      <c r="C1741">
        <v>2290926145.1799998</v>
      </c>
      <c r="D1741">
        <v>11140305</v>
      </c>
      <c r="E1741" t="s">
        <v>88</v>
      </c>
    </row>
    <row r="1742" spans="1:5">
      <c r="A1742" t="s">
        <v>11175</v>
      </c>
      <c r="B1742" t="s">
        <v>11176</v>
      </c>
      <c r="C1742">
        <v>3097314982.0100002</v>
      </c>
      <c r="D1742">
        <v>11140306</v>
      </c>
      <c r="E1742" t="s">
        <v>88</v>
      </c>
    </row>
    <row r="1743" spans="1:5">
      <c r="A1743" t="s">
        <v>11177</v>
      </c>
      <c r="B1743" t="s">
        <v>11178</v>
      </c>
      <c r="C1743">
        <v>1839131693.03</v>
      </c>
      <c r="D1743">
        <v>11140307</v>
      </c>
      <c r="E1743" t="s">
        <v>88</v>
      </c>
    </row>
    <row r="1744" spans="1:5">
      <c r="A1744" t="s">
        <v>11179</v>
      </c>
      <c r="B1744" t="s">
        <v>11180</v>
      </c>
      <c r="C1744">
        <v>3537745478.9200001</v>
      </c>
      <c r="D1744">
        <v>12010001</v>
      </c>
      <c r="E1744" t="s">
        <v>88</v>
      </c>
    </row>
    <row r="1745" spans="1:5">
      <c r="A1745" t="s">
        <v>11179</v>
      </c>
      <c r="B1745" t="s">
        <v>11180</v>
      </c>
      <c r="C1745">
        <v>3537745478.9200001</v>
      </c>
      <c r="D1745">
        <v>12010001</v>
      </c>
      <c r="E1745" t="s">
        <v>45</v>
      </c>
    </row>
    <row r="1746" spans="1:5">
      <c r="A1746" t="s">
        <v>11181</v>
      </c>
      <c r="B1746" t="s">
        <v>11182</v>
      </c>
      <c r="C1746">
        <v>7220941528.6700001</v>
      </c>
      <c r="D1746">
        <v>12010002</v>
      </c>
      <c r="E1746" t="s">
        <v>60</v>
      </c>
    </row>
    <row r="1747" spans="1:5">
      <c r="A1747" t="s">
        <v>11181</v>
      </c>
      <c r="B1747" t="s">
        <v>11182</v>
      </c>
      <c r="C1747">
        <v>7220941528.6700001</v>
      </c>
      <c r="D1747">
        <v>12010002</v>
      </c>
      <c r="E1747" t="s">
        <v>88</v>
      </c>
    </row>
    <row r="1748" spans="1:5">
      <c r="A1748" t="s">
        <v>11181</v>
      </c>
      <c r="B1748" t="s">
        <v>11182</v>
      </c>
      <c r="C1748">
        <v>7220941528.6700001</v>
      </c>
      <c r="D1748">
        <v>12010002</v>
      </c>
      <c r="E1748" t="s">
        <v>45</v>
      </c>
    </row>
    <row r="1749" spans="1:5">
      <c r="A1749" t="s">
        <v>11183</v>
      </c>
      <c r="B1749" t="s">
        <v>11184</v>
      </c>
      <c r="C1749">
        <v>1759328263.4300001</v>
      </c>
      <c r="D1749">
        <v>12010003</v>
      </c>
      <c r="E1749" t="s">
        <v>88</v>
      </c>
    </row>
    <row r="1750" spans="1:5">
      <c r="A1750" t="s">
        <v>11183</v>
      </c>
      <c r="B1750" t="s">
        <v>11184</v>
      </c>
      <c r="C1750">
        <v>1759328263.4300001</v>
      </c>
      <c r="D1750">
        <v>12010003</v>
      </c>
      <c r="E1750" t="s">
        <v>45</v>
      </c>
    </row>
    <row r="1751" spans="1:5">
      <c r="A1751" t="s">
        <v>11185</v>
      </c>
      <c r="B1751" t="s">
        <v>11186</v>
      </c>
      <c r="C1751">
        <v>6137614458.9300003</v>
      </c>
      <c r="D1751">
        <v>12010004</v>
      </c>
      <c r="E1751" t="s">
        <v>60</v>
      </c>
    </row>
    <row r="1752" spans="1:5">
      <c r="A1752" t="s">
        <v>11185</v>
      </c>
      <c r="B1752" t="s">
        <v>11186</v>
      </c>
      <c r="C1752">
        <v>6137614458.9300003</v>
      </c>
      <c r="D1752">
        <v>12010004</v>
      </c>
      <c r="E1752" t="s">
        <v>88</v>
      </c>
    </row>
    <row r="1753" spans="1:5">
      <c r="A1753" t="s">
        <v>11185</v>
      </c>
      <c r="B1753" t="s">
        <v>11186</v>
      </c>
      <c r="C1753">
        <v>6137614458.9300003</v>
      </c>
      <c r="D1753">
        <v>12010004</v>
      </c>
      <c r="E1753" t="s">
        <v>45</v>
      </c>
    </row>
    <row r="1754" spans="1:5">
      <c r="A1754" t="s">
        <v>11187</v>
      </c>
      <c r="B1754" t="s">
        <v>11188</v>
      </c>
      <c r="C1754">
        <v>6843798768.0799999</v>
      </c>
      <c r="D1754">
        <v>12010005</v>
      </c>
      <c r="E1754" t="s">
        <v>60</v>
      </c>
    </row>
    <row r="1755" spans="1:5">
      <c r="A1755" t="s">
        <v>11189</v>
      </c>
      <c r="B1755" t="s">
        <v>11190</v>
      </c>
      <c r="C1755">
        <v>5036481699.3699999</v>
      </c>
      <c r="D1755">
        <v>12020001</v>
      </c>
      <c r="E1755" t="s">
        <v>45</v>
      </c>
    </row>
    <row r="1756" spans="1:5">
      <c r="A1756" t="s">
        <v>11191</v>
      </c>
      <c r="B1756" t="s">
        <v>11192</v>
      </c>
      <c r="C1756">
        <v>4165127934.1199999</v>
      </c>
      <c r="D1756">
        <v>12020002</v>
      </c>
      <c r="E1756" t="s">
        <v>60</v>
      </c>
    </row>
    <row r="1757" spans="1:5">
      <c r="A1757" t="s">
        <v>11191</v>
      </c>
      <c r="B1757" t="s">
        <v>11192</v>
      </c>
      <c r="C1757">
        <v>4165127934.1199999</v>
      </c>
      <c r="D1757">
        <v>12020002</v>
      </c>
      <c r="E1757" t="s">
        <v>45</v>
      </c>
    </row>
    <row r="1758" spans="1:5">
      <c r="A1758" t="s">
        <v>11193</v>
      </c>
      <c r="B1758" t="s">
        <v>11194</v>
      </c>
      <c r="C1758">
        <v>2873238781.1900001</v>
      </c>
      <c r="D1758">
        <v>12020003</v>
      </c>
      <c r="E1758" t="s">
        <v>60</v>
      </c>
    </row>
    <row r="1759" spans="1:5">
      <c r="A1759" t="s">
        <v>11195</v>
      </c>
      <c r="B1759" t="s">
        <v>11196</v>
      </c>
      <c r="C1759">
        <v>4185934673.6199999</v>
      </c>
      <c r="D1759">
        <v>12020004</v>
      </c>
      <c r="E1759" t="s">
        <v>60</v>
      </c>
    </row>
    <row r="1760" spans="1:5">
      <c r="A1760" t="s">
        <v>11195</v>
      </c>
      <c r="B1760" t="s">
        <v>11196</v>
      </c>
      <c r="C1760">
        <v>4185934673.6199999</v>
      </c>
      <c r="D1760">
        <v>12020004</v>
      </c>
      <c r="E1760" t="s">
        <v>88</v>
      </c>
    </row>
    <row r="1761" spans="1:5">
      <c r="A1761" t="s">
        <v>11195</v>
      </c>
      <c r="B1761" t="s">
        <v>11196</v>
      </c>
      <c r="C1761">
        <v>4185934673.6199999</v>
      </c>
      <c r="D1761">
        <v>12020004</v>
      </c>
      <c r="E1761" t="s">
        <v>45</v>
      </c>
    </row>
    <row r="1762" spans="1:5">
      <c r="A1762" t="s">
        <v>11197</v>
      </c>
      <c r="B1762" t="s">
        <v>11198</v>
      </c>
      <c r="C1762">
        <v>5044549178.0100002</v>
      </c>
      <c r="D1762">
        <v>12020005</v>
      </c>
      <c r="E1762" t="s">
        <v>60</v>
      </c>
    </row>
    <row r="1763" spans="1:5">
      <c r="A1763" t="s">
        <v>11197</v>
      </c>
      <c r="B1763" t="s">
        <v>11198</v>
      </c>
      <c r="C1763">
        <v>5044549178.0100002</v>
      </c>
      <c r="D1763">
        <v>12020005</v>
      </c>
      <c r="E1763" t="s">
        <v>88</v>
      </c>
    </row>
    <row r="1764" spans="1:5">
      <c r="A1764" t="s">
        <v>11197</v>
      </c>
      <c r="B1764" t="s">
        <v>11198</v>
      </c>
      <c r="C1764">
        <v>5044549178.0100002</v>
      </c>
      <c r="D1764">
        <v>12020005</v>
      </c>
      <c r="E1764" t="s">
        <v>45</v>
      </c>
    </row>
    <row r="1765" spans="1:5">
      <c r="A1765" t="s">
        <v>11199</v>
      </c>
      <c r="B1765" t="s">
        <v>11200</v>
      </c>
      <c r="C1765">
        <v>2899444508.6700001</v>
      </c>
      <c r="D1765">
        <v>12020006</v>
      </c>
      <c r="E1765" t="s">
        <v>60</v>
      </c>
    </row>
    <row r="1766" spans="1:5">
      <c r="A1766" t="s">
        <v>11201</v>
      </c>
      <c r="B1766" t="s">
        <v>11202</v>
      </c>
      <c r="C1766">
        <v>1836826608.3399999</v>
      </c>
      <c r="D1766">
        <v>12020007</v>
      </c>
      <c r="E1766" t="s">
        <v>60</v>
      </c>
    </row>
    <row r="1767" spans="1:5">
      <c r="A1767" t="s">
        <v>11203</v>
      </c>
      <c r="B1767" t="s">
        <v>11204</v>
      </c>
      <c r="C1767">
        <v>5067837184.5</v>
      </c>
      <c r="D1767">
        <v>12030101</v>
      </c>
      <c r="E1767" t="s">
        <v>45</v>
      </c>
    </row>
    <row r="1768" spans="1:5">
      <c r="A1768" t="s">
        <v>11205</v>
      </c>
      <c r="B1768" t="s">
        <v>11206</v>
      </c>
      <c r="C1768">
        <v>3921407864.5900002</v>
      </c>
      <c r="D1768">
        <v>12030102</v>
      </c>
      <c r="E1768" t="s">
        <v>45</v>
      </c>
    </row>
    <row r="1769" spans="1:5">
      <c r="A1769" t="s">
        <v>11207</v>
      </c>
      <c r="B1769" t="s">
        <v>11208</v>
      </c>
      <c r="C1769">
        <v>4812420171.0100002</v>
      </c>
      <c r="D1769">
        <v>12030103</v>
      </c>
      <c r="E1769" t="s">
        <v>45</v>
      </c>
    </row>
    <row r="1770" spans="1:5">
      <c r="A1770" t="s">
        <v>11209</v>
      </c>
      <c r="B1770" t="s">
        <v>11210</v>
      </c>
      <c r="C1770">
        <v>1863306598.3199999</v>
      </c>
      <c r="D1770">
        <v>12030104</v>
      </c>
      <c r="E1770" t="s">
        <v>45</v>
      </c>
    </row>
    <row r="1771" spans="1:5">
      <c r="A1771" t="s">
        <v>11211</v>
      </c>
      <c r="B1771" t="s">
        <v>11212</v>
      </c>
      <c r="C1771">
        <v>3547522785.3600001</v>
      </c>
      <c r="D1771">
        <v>12030105</v>
      </c>
      <c r="E1771" t="s">
        <v>45</v>
      </c>
    </row>
    <row r="1772" spans="1:5">
      <c r="A1772" t="s">
        <v>11213</v>
      </c>
      <c r="B1772" t="s">
        <v>11214</v>
      </c>
      <c r="C1772">
        <v>3375345164.9400001</v>
      </c>
      <c r="D1772">
        <v>12030106</v>
      </c>
      <c r="E1772" t="s">
        <v>45</v>
      </c>
    </row>
    <row r="1773" spans="1:5">
      <c r="A1773" t="s">
        <v>10524</v>
      </c>
      <c r="B1773" t="s">
        <v>11215</v>
      </c>
      <c r="C1773">
        <v>2760489578.8699999</v>
      </c>
      <c r="D1773">
        <v>12030107</v>
      </c>
      <c r="E1773" t="s">
        <v>45</v>
      </c>
    </row>
    <row r="1774" spans="1:5">
      <c r="A1774" t="s">
        <v>11216</v>
      </c>
      <c r="B1774" t="s">
        <v>11217</v>
      </c>
      <c r="C1774">
        <v>2374275079.8000002</v>
      </c>
      <c r="D1774">
        <v>12030108</v>
      </c>
      <c r="E1774" t="s">
        <v>45</v>
      </c>
    </row>
    <row r="1775" spans="1:5">
      <c r="A1775" t="s">
        <v>11218</v>
      </c>
      <c r="B1775" t="s">
        <v>11219</v>
      </c>
      <c r="C1775">
        <v>2784184159.1500001</v>
      </c>
      <c r="D1775">
        <v>12030109</v>
      </c>
      <c r="E1775" t="s">
        <v>45</v>
      </c>
    </row>
    <row r="1776" spans="1:5">
      <c r="A1776" t="s">
        <v>11220</v>
      </c>
      <c r="B1776" t="s">
        <v>11221</v>
      </c>
      <c r="C1776">
        <v>5454633604.8699999</v>
      </c>
      <c r="D1776">
        <v>12030201</v>
      </c>
      <c r="E1776" t="s">
        <v>45</v>
      </c>
    </row>
    <row r="1777" spans="1:5">
      <c r="A1777" t="s">
        <v>11222</v>
      </c>
      <c r="B1777" t="s">
        <v>11223</v>
      </c>
      <c r="C1777">
        <v>8437497072.5200005</v>
      </c>
      <c r="D1777">
        <v>12030202</v>
      </c>
      <c r="E1777" t="s">
        <v>60</v>
      </c>
    </row>
    <row r="1778" spans="1:5">
      <c r="A1778" t="s">
        <v>11222</v>
      </c>
      <c r="B1778" t="s">
        <v>11223</v>
      </c>
      <c r="C1778">
        <v>8437497072.5200005</v>
      </c>
      <c r="D1778">
        <v>12030202</v>
      </c>
      <c r="E1778" t="s">
        <v>45</v>
      </c>
    </row>
    <row r="1779" spans="1:5">
      <c r="A1779" t="s">
        <v>11224</v>
      </c>
      <c r="B1779" t="s">
        <v>11225</v>
      </c>
      <c r="C1779">
        <v>1986651783.8800001</v>
      </c>
      <c r="D1779">
        <v>12030203</v>
      </c>
      <c r="E1779" t="s">
        <v>60</v>
      </c>
    </row>
    <row r="1780" spans="1:5">
      <c r="A1780" t="s">
        <v>11226</v>
      </c>
      <c r="B1780" t="s">
        <v>11227</v>
      </c>
      <c r="C1780">
        <v>2801362742.3699999</v>
      </c>
      <c r="D1780">
        <v>12040101</v>
      </c>
      <c r="E1780" t="s">
        <v>60</v>
      </c>
    </row>
    <row r="1781" spans="1:5">
      <c r="A1781" t="s">
        <v>11226</v>
      </c>
      <c r="B1781" t="s">
        <v>11227</v>
      </c>
      <c r="C1781">
        <v>2801362742.3699999</v>
      </c>
      <c r="D1781">
        <v>12040101</v>
      </c>
      <c r="E1781" t="s">
        <v>45</v>
      </c>
    </row>
    <row r="1782" spans="1:5">
      <c r="A1782" t="s">
        <v>9192</v>
      </c>
      <c r="B1782" t="s">
        <v>11228</v>
      </c>
      <c r="C1782">
        <v>1959876197.46</v>
      </c>
      <c r="D1782">
        <v>12040102</v>
      </c>
      <c r="E1782" t="s">
        <v>60</v>
      </c>
    </row>
    <row r="1783" spans="1:5">
      <c r="A1783" t="s">
        <v>9192</v>
      </c>
      <c r="B1783" t="s">
        <v>11228</v>
      </c>
      <c r="C1783">
        <v>1959876197.46</v>
      </c>
      <c r="D1783">
        <v>12040102</v>
      </c>
      <c r="E1783" t="s">
        <v>45</v>
      </c>
    </row>
    <row r="1784" spans="1:5">
      <c r="A1784" t="s">
        <v>11229</v>
      </c>
      <c r="B1784" t="s">
        <v>11230</v>
      </c>
      <c r="C1784">
        <v>2577448141.5900002</v>
      </c>
      <c r="D1784">
        <v>12040103</v>
      </c>
      <c r="E1784" t="s">
        <v>60</v>
      </c>
    </row>
    <row r="1785" spans="1:5">
      <c r="A1785" t="s">
        <v>11231</v>
      </c>
      <c r="B1785" t="s">
        <v>11232</v>
      </c>
      <c r="C1785">
        <v>3061567854.5100002</v>
      </c>
      <c r="D1785">
        <v>12040104</v>
      </c>
      <c r="E1785" t="s">
        <v>60</v>
      </c>
    </row>
    <row r="1786" spans="1:5">
      <c r="A1786" t="s">
        <v>11231</v>
      </c>
      <c r="B1786" t="s">
        <v>11232</v>
      </c>
      <c r="C1786">
        <v>3061567854.5100002</v>
      </c>
      <c r="D1786">
        <v>12040104</v>
      </c>
      <c r="E1786" t="s">
        <v>45</v>
      </c>
    </row>
    <row r="1787" spans="1:5">
      <c r="A1787" t="s">
        <v>11233</v>
      </c>
      <c r="B1787" t="s">
        <v>11234</v>
      </c>
      <c r="C1787">
        <v>2556821528.1500001</v>
      </c>
      <c r="D1787">
        <v>12040201</v>
      </c>
      <c r="E1787" t="s">
        <v>60</v>
      </c>
    </row>
    <row r="1788" spans="1:5">
      <c r="A1788" t="s">
        <v>11235</v>
      </c>
      <c r="B1788" t="s">
        <v>11236</v>
      </c>
      <c r="C1788">
        <v>2119481419.74</v>
      </c>
      <c r="D1788">
        <v>12040202</v>
      </c>
      <c r="E1788" t="s">
        <v>60</v>
      </c>
    </row>
    <row r="1789" spans="1:5">
      <c r="A1789" t="s">
        <v>11237</v>
      </c>
      <c r="B1789" t="s">
        <v>11238</v>
      </c>
      <c r="C1789">
        <v>924276079.574</v>
      </c>
      <c r="D1789">
        <v>12040203</v>
      </c>
      <c r="E1789" t="s">
        <v>60</v>
      </c>
    </row>
    <row r="1790" spans="1:5">
      <c r="A1790" t="s">
        <v>11237</v>
      </c>
      <c r="B1790" t="s">
        <v>11238</v>
      </c>
      <c r="C1790">
        <v>924276079.574</v>
      </c>
      <c r="D1790">
        <v>12040203</v>
      </c>
      <c r="E1790" t="s">
        <v>45</v>
      </c>
    </row>
    <row r="1791" spans="1:5">
      <c r="A1791" t="s">
        <v>11239</v>
      </c>
      <c r="B1791" t="s">
        <v>11240</v>
      </c>
      <c r="C1791">
        <v>2825720254.8699999</v>
      </c>
      <c r="D1791">
        <v>12040204</v>
      </c>
      <c r="E1791" t="s">
        <v>60</v>
      </c>
    </row>
    <row r="1792" spans="1:5">
      <c r="A1792" t="s">
        <v>11241</v>
      </c>
      <c r="B1792" t="s">
        <v>11242</v>
      </c>
      <c r="C1792">
        <v>1599659328.8800001</v>
      </c>
      <c r="D1792">
        <v>12040205</v>
      </c>
      <c r="E1792" t="s">
        <v>45</v>
      </c>
    </row>
    <row r="1793" spans="1:5">
      <c r="A1793" t="s">
        <v>11243</v>
      </c>
      <c r="B1793" t="s">
        <v>11244</v>
      </c>
      <c r="C1793">
        <v>9509091166.7000008</v>
      </c>
      <c r="D1793">
        <v>12050001</v>
      </c>
      <c r="E1793" t="s">
        <v>88</v>
      </c>
    </row>
    <row r="1794" spans="1:5">
      <c r="A1794" t="s">
        <v>11245</v>
      </c>
      <c r="B1794" t="s">
        <v>11246</v>
      </c>
      <c r="C1794">
        <v>4372106365.04</v>
      </c>
      <c r="D1794">
        <v>12050002</v>
      </c>
      <c r="E1794" t="s">
        <v>88</v>
      </c>
    </row>
    <row r="1795" spans="1:5">
      <c r="A1795" t="s">
        <v>11247</v>
      </c>
      <c r="B1795" t="s">
        <v>11248</v>
      </c>
      <c r="C1795">
        <v>3137786485.71</v>
      </c>
      <c r="D1795">
        <v>12050003</v>
      </c>
      <c r="E1795" t="s">
        <v>88</v>
      </c>
    </row>
    <row r="1796" spans="1:5">
      <c r="A1796" t="s">
        <v>11247</v>
      </c>
      <c r="B1796" t="s">
        <v>11248</v>
      </c>
      <c r="C1796">
        <v>3137786485.71</v>
      </c>
      <c r="D1796">
        <v>12050003</v>
      </c>
      <c r="E1796" t="s">
        <v>45</v>
      </c>
    </row>
    <row r="1797" spans="1:5">
      <c r="A1797" t="s">
        <v>11249</v>
      </c>
      <c r="B1797" t="s">
        <v>11250</v>
      </c>
      <c r="C1797">
        <v>6743716526.9700003</v>
      </c>
      <c r="D1797">
        <v>12050004</v>
      </c>
      <c r="E1797" t="s">
        <v>88</v>
      </c>
    </row>
    <row r="1798" spans="1:5">
      <c r="A1798" t="s">
        <v>11249</v>
      </c>
      <c r="B1798" t="s">
        <v>11250</v>
      </c>
      <c r="C1798">
        <v>6743716526.9700003</v>
      </c>
      <c r="D1798">
        <v>12050004</v>
      </c>
      <c r="E1798" t="s">
        <v>45</v>
      </c>
    </row>
    <row r="1799" spans="1:5">
      <c r="A1799" t="s">
        <v>11251</v>
      </c>
      <c r="B1799" t="s">
        <v>11252</v>
      </c>
      <c r="C1799">
        <v>3920361558.8099999</v>
      </c>
      <c r="D1799">
        <v>12050005</v>
      </c>
      <c r="E1799" t="s">
        <v>88</v>
      </c>
    </row>
    <row r="1800" spans="1:5">
      <c r="A1800" t="s">
        <v>8719</v>
      </c>
      <c r="B1800" t="s">
        <v>11253</v>
      </c>
      <c r="C1800">
        <v>4188248588.5599999</v>
      </c>
      <c r="D1800">
        <v>12050006</v>
      </c>
      <c r="E1800" t="s">
        <v>88</v>
      </c>
    </row>
    <row r="1801" spans="1:5">
      <c r="A1801" t="s">
        <v>8719</v>
      </c>
      <c r="B1801" t="s">
        <v>11253</v>
      </c>
      <c r="C1801">
        <v>4188248588.5599999</v>
      </c>
      <c r="D1801">
        <v>12050006</v>
      </c>
      <c r="E1801" t="s">
        <v>45</v>
      </c>
    </row>
    <row r="1802" spans="1:5">
      <c r="A1802" t="s">
        <v>11254</v>
      </c>
      <c r="B1802" t="s">
        <v>11255</v>
      </c>
      <c r="C1802">
        <v>5687880303.3699999</v>
      </c>
      <c r="D1802">
        <v>12050007</v>
      </c>
      <c r="E1802" t="s">
        <v>45</v>
      </c>
    </row>
    <row r="1803" spans="1:5">
      <c r="A1803" t="s">
        <v>11256</v>
      </c>
      <c r="B1803" t="s">
        <v>11257</v>
      </c>
      <c r="C1803">
        <v>6525631899.5900002</v>
      </c>
      <c r="D1803">
        <v>12060101</v>
      </c>
      <c r="E1803" t="s">
        <v>45</v>
      </c>
    </row>
    <row r="1804" spans="1:5">
      <c r="A1804" t="s">
        <v>11258</v>
      </c>
      <c r="B1804" t="s">
        <v>11259</v>
      </c>
      <c r="C1804">
        <v>7244544021.2299995</v>
      </c>
      <c r="D1804">
        <v>12060102</v>
      </c>
      <c r="E1804" t="s">
        <v>45</v>
      </c>
    </row>
    <row r="1805" spans="1:5">
      <c r="A1805" t="s">
        <v>9588</v>
      </c>
      <c r="B1805" t="s">
        <v>11260</v>
      </c>
      <c r="C1805">
        <v>2760119248.73</v>
      </c>
      <c r="D1805">
        <v>12060103</v>
      </c>
      <c r="E1805" t="s">
        <v>45</v>
      </c>
    </row>
    <row r="1806" spans="1:5">
      <c r="A1806" t="s">
        <v>11261</v>
      </c>
      <c r="B1806" t="s">
        <v>11262</v>
      </c>
      <c r="C1806">
        <v>1626484015.73</v>
      </c>
      <c r="D1806">
        <v>12060104</v>
      </c>
      <c r="E1806" t="s">
        <v>45</v>
      </c>
    </row>
    <row r="1807" spans="1:5">
      <c r="A1807" t="s">
        <v>11263</v>
      </c>
      <c r="B1807" t="s">
        <v>11264</v>
      </c>
      <c r="C1807">
        <v>3329243903.7199998</v>
      </c>
      <c r="D1807">
        <v>12060105</v>
      </c>
      <c r="E1807" t="s">
        <v>45</v>
      </c>
    </row>
    <row r="1808" spans="1:5">
      <c r="A1808" t="s">
        <v>11265</v>
      </c>
      <c r="B1808" t="s">
        <v>11266</v>
      </c>
      <c r="C1808">
        <v>8162938962.7700005</v>
      </c>
      <c r="D1808">
        <v>12060201</v>
      </c>
      <c r="E1808" t="s">
        <v>45</v>
      </c>
    </row>
    <row r="1809" spans="1:5">
      <c r="A1809" t="s">
        <v>11267</v>
      </c>
      <c r="B1809" t="s">
        <v>11268</v>
      </c>
      <c r="C1809">
        <v>6469018104.6499996</v>
      </c>
      <c r="D1809">
        <v>12060202</v>
      </c>
      <c r="E1809" t="s">
        <v>45</v>
      </c>
    </row>
    <row r="1810" spans="1:5">
      <c r="A1810" t="s">
        <v>11269</v>
      </c>
      <c r="B1810" t="s">
        <v>11270</v>
      </c>
      <c r="C1810">
        <v>1091824020.0899999</v>
      </c>
      <c r="D1810">
        <v>12060203</v>
      </c>
      <c r="E1810" t="s">
        <v>45</v>
      </c>
    </row>
    <row r="1811" spans="1:5">
      <c r="A1811" t="s">
        <v>11271</v>
      </c>
      <c r="B1811" t="s">
        <v>11272</v>
      </c>
      <c r="C1811">
        <v>3220442860.4400001</v>
      </c>
      <c r="D1811">
        <v>12060204</v>
      </c>
      <c r="E1811" t="s">
        <v>45</v>
      </c>
    </row>
    <row r="1812" spans="1:5">
      <c r="A1812" t="s">
        <v>11273</v>
      </c>
      <c r="B1812" t="s">
        <v>11274</v>
      </c>
      <c r="C1812">
        <v>6986296742.4499998</v>
      </c>
      <c r="D1812">
        <v>12070101</v>
      </c>
      <c r="E1812" t="s">
        <v>60</v>
      </c>
    </row>
    <row r="1813" spans="1:5">
      <c r="A1813" t="s">
        <v>11273</v>
      </c>
      <c r="B1813" t="s">
        <v>11274</v>
      </c>
      <c r="C1813">
        <v>6986296742.4499998</v>
      </c>
      <c r="D1813">
        <v>12070101</v>
      </c>
      <c r="E1813" t="s">
        <v>45</v>
      </c>
    </row>
    <row r="1814" spans="1:5">
      <c r="A1814" t="s">
        <v>11275</v>
      </c>
      <c r="B1814" t="s">
        <v>11276</v>
      </c>
      <c r="C1814">
        <v>3422593460.5900002</v>
      </c>
      <c r="D1814">
        <v>12070102</v>
      </c>
      <c r="E1814" t="s">
        <v>45</v>
      </c>
    </row>
    <row r="1815" spans="1:5">
      <c r="A1815" t="s">
        <v>11277</v>
      </c>
      <c r="B1815" t="s">
        <v>11278</v>
      </c>
      <c r="C1815">
        <v>5817575156.6700001</v>
      </c>
      <c r="D1815">
        <v>12070103</v>
      </c>
      <c r="E1815" t="s">
        <v>60</v>
      </c>
    </row>
    <row r="1816" spans="1:5">
      <c r="A1816" t="s">
        <v>11277</v>
      </c>
      <c r="B1816" t="s">
        <v>11278</v>
      </c>
      <c r="C1816">
        <v>5817575156.6700001</v>
      </c>
      <c r="D1816">
        <v>12070103</v>
      </c>
      <c r="E1816" t="s">
        <v>45</v>
      </c>
    </row>
    <row r="1817" spans="1:5">
      <c r="A1817" t="s">
        <v>11279</v>
      </c>
      <c r="B1817" t="s">
        <v>11280</v>
      </c>
      <c r="C1817">
        <v>4257257005.3299999</v>
      </c>
      <c r="D1817">
        <v>12070104</v>
      </c>
      <c r="E1817" t="s">
        <v>60</v>
      </c>
    </row>
    <row r="1818" spans="1:5">
      <c r="A1818" t="s">
        <v>11279</v>
      </c>
      <c r="B1818" t="s">
        <v>11280</v>
      </c>
      <c r="C1818">
        <v>4257257005.3299999</v>
      </c>
      <c r="D1818">
        <v>12070104</v>
      </c>
      <c r="E1818" t="s">
        <v>45</v>
      </c>
    </row>
    <row r="1819" spans="1:5">
      <c r="A1819" t="s">
        <v>11281</v>
      </c>
      <c r="B1819" t="s">
        <v>11282</v>
      </c>
      <c r="C1819">
        <v>7823917940.6300001</v>
      </c>
      <c r="D1819">
        <v>12070201</v>
      </c>
      <c r="E1819" t="s">
        <v>45</v>
      </c>
    </row>
    <row r="1820" spans="1:5">
      <c r="A1820" t="s">
        <v>11283</v>
      </c>
      <c r="B1820" t="s">
        <v>11284</v>
      </c>
      <c r="C1820">
        <v>1884090918.46</v>
      </c>
      <c r="D1820">
        <v>12070202</v>
      </c>
      <c r="E1820" t="s">
        <v>45</v>
      </c>
    </row>
    <row r="1821" spans="1:5">
      <c r="A1821" t="s">
        <v>11285</v>
      </c>
      <c r="B1821" t="s">
        <v>11286</v>
      </c>
      <c r="C1821">
        <v>3916859381.0900002</v>
      </c>
      <c r="D1821">
        <v>12070203</v>
      </c>
      <c r="E1821" t="s">
        <v>45</v>
      </c>
    </row>
    <row r="1822" spans="1:5">
      <c r="A1822" t="s">
        <v>9061</v>
      </c>
      <c r="B1822" t="s">
        <v>11287</v>
      </c>
      <c r="C1822">
        <v>2598575042.2199998</v>
      </c>
      <c r="D1822">
        <v>12070204</v>
      </c>
      <c r="E1822" t="s">
        <v>60</v>
      </c>
    </row>
    <row r="1823" spans="1:5">
      <c r="A1823" t="s">
        <v>9061</v>
      </c>
      <c r="B1823" t="s">
        <v>11287</v>
      </c>
      <c r="C1823">
        <v>2598575042.2199998</v>
      </c>
      <c r="D1823">
        <v>12070204</v>
      </c>
      <c r="E1823" t="s">
        <v>45</v>
      </c>
    </row>
    <row r="1824" spans="1:5">
      <c r="A1824" t="s">
        <v>11288</v>
      </c>
      <c r="B1824" t="s">
        <v>11289</v>
      </c>
      <c r="C1824">
        <v>3539868854.1999998</v>
      </c>
      <c r="D1824">
        <v>12070205</v>
      </c>
      <c r="E1824" t="s">
        <v>45</v>
      </c>
    </row>
    <row r="1825" spans="1:5">
      <c r="A1825" t="s">
        <v>11290</v>
      </c>
      <c r="B1825" t="s">
        <v>11291</v>
      </c>
      <c r="C1825">
        <v>4637410749</v>
      </c>
      <c r="D1825">
        <v>12080001</v>
      </c>
      <c r="E1825" t="s">
        <v>88</v>
      </c>
    </row>
    <row r="1826" spans="1:5">
      <c r="A1826" t="s">
        <v>11292</v>
      </c>
      <c r="B1826" t="s">
        <v>11293</v>
      </c>
      <c r="C1826">
        <v>7571328904.8800001</v>
      </c>
      <c r="D1826">
        <v>12080002</v>
      </c>
      <c r="E1826" t="s">
        <v>88</v>
      </c>
    </row>
    <row r="1827" spans="1:5">
      <c r="A1827" t="s">
        <v>11292</v>
      </c>
      <c r="B1827" t="s">
        <v>11293</v>
      </c>
      <c r="C1827">
        <v>7571328904.8800001</v>
      </c>
      <c r="D1827">
        <v>12080002</v>
      </c>
      <c r="E1827" t="s">
        <v>45</v>
      </c>
    </row>
    <row r="1828" spans="1:5">
      <c r="A1828" t="s">
        <v>11294</v>
      </c>
      <c r="B1828" t="s">
        <v>11295</v>
      </c>
      <c r="C1828">
        <v>6239152260.7600002</v>
      </c>
      <c r="D1828">
        <v>12080003</v>
      </c>
      <c r="E1828" t="s">
        <v>88</v>
      </c>
    </row>
    <row r="1829" spans="1:5">
      <c r="A1829" t="s">
        <v>11296</v>
      </c>
      <c r="B1829" t="s">
        <v>11297</v>
      </c>
      <c r="C1829">
        <v>8044562494.3100004</v>
      </c>
      <c r="D1829">
        <v>12080004</v>
      </c>
      <c r="E1829" t="s">
        <v>88</v>
      </c>
    </row>
    <row r="1830" spans="1:5">
      <c r="A1830" t="s">
        <v>11298</v>
      </c>
      <c r="B1830" t="s">
        <v>11299</v>
      </c>
      <c r="C1830">
        <v>5125230144.4399996</v>
      </c>
      <c r="D1830">
        <v>12080005</v>
      </c>
      <c r="E1830" t="s">
        <v>88</v>
      </c>
    </row>
    <row r="1831" spans="1:5">
      <c r="A1831" t="s">
        <v>11298</v>
      </c>
      <c r="B1831" t="s">
        <v>11299</v>
      </c>
      <c r="C1831">
        <v>5125230144.4399996</v>
      </c>
      <c r="D1831">
        <v>12080005</v>
      </c>
      <c r="E1831" t="s">
        <v>45</v>
      </c>
    </row>
    <row r="1832" spans="1:5">
      <c r="A1832" t="s">
        <v>11300</v>
      </c>
      <c r="B1832" t="s">
        <v>11301</v>
      </c>
      <c r="C1832">
        <v>4879095596.1400003</v>
      </c>
      <c r="D1832">
        <v>12080006</v>
      </c>
      <c r="E1832" t="s">
        <v>88</v>
      </c>
    </row>
    <row r="1833" spans="1:5">
      <c r="A1833" t="s">
        <v>11302</v>
      </c>
      <c r="B1833" t="s">
        <v>11303</v>
      </c>
      <c r="C1833">
        <v>1575908094.6600001</v>
      </c>
      <c r="D1833">
        <v>12080007</v>
      </c>
      <c r="E1833" t="s">
        <v>45</v>
      </c>
    </row>
    <row r="1834" spans="1:5">
      <c r="A1834" t="s">
        <v>11304</v>
      </c>
      <c r="B1834" t="s">
        <v>11305</v>
      </c>
      <c r="C1834">
        <v>3569751725.3499999</v>
      </c>
      <c r="D1834">
        <v>12080008</v>
      </c>
      <c r="E1834" t="s">
        <v>45</v>
      </c>
    </row>
    <row r="1835" spans="1:5">
      <c r="A1835" t="s">
        <v>11306</v>
      </c>
      <c r="B1835" t="s">
        <v>11307</v>
      </c>
      <c r="C1835">
        <v>2997910314.25</v>
      </c>
      <c r="D1835">
        <v>12090101</v>
      </c>
      <c r="E1835" t="s">
        <v>45</v>
      </c>
    </row>
    <row r="1836" spans="1:5">
      <c r="A1836" t="s">
        <v>11308</v>
      </c>
      <c r="B1836" t="s">
        <v>11309</v>
      </c>
      <c r="C1836">
        <v>3457851460.2399998</v>
      </c>
      <c r="D1836">
        <v>12090102</v>
      </c>
      <c r="E1836" t="s">
        <v>45</v>
      </c>
    </row>
    <row r="1837" spans="1:5">
      <c r="A1837" t="s">
        <v>11310</v>
      </c>
      <c r="B1837" t="s">
        <v>11311</v>
      </c>
      <c r="C1837">
        <v>6971567332.3100004</v>
      </c>
      <c r="D1837">
        <v>12090103</v>
      </c>
      <c r="E1837" t="s">
        <v>45</v>
      </c>
    </row>
    <row r="1838" spans="1:5">
      <c r="A1838" t="s">
        <v>11312</v>
      </c>
      <c r="B1838" t="s">
        <v>11313</v>
      </c>
      <c r="C1838">
        <v>3845785015.79</v>
      </c>
      <c r="D1838">
        <v>12090104</v>
      </c>
      <c r="E1838" t="s">
        <v>45</v>
      </c>
    </row>
    <row r="1839" spans="1:5">
      <c r="A1839" t="s">
        <v>11314</v>
      </c>
      <c r="B1839" t="s">
        <v>11315</v>
      </c>
      <c r="C1839">
        <v>3193225335.1799998</v>
      </c>
      <c r="D1839">
        <v>12090105</v>
      </c>
      <c r="E1839" t="s">
        <v>45</v>
      </c>
    </row>
    <row r="1840" spans="1:5">
      <c r="A1840" t="s">
        <v>11316</v>
      </c>
      <c r="B1840" t="s">
        <v>11317</v>
      </c>
      <c r="C1840">
        <v>5213763863.2799997</v>
      </c>
      <c r="D1840">
        <v>12090106</v>
      </c>
      <c r="E1840" t="s">
        <v>45</v>
      </c>
    </row>
    <row r="1841" spans="1:5">
      <c r="A1841" t="s">
        <v>11318</v>
      </c>
      <c r="B1841" t="s">
        <v>11319</v>
      </c>
      <c r="C1841">
        <v>3679971174.2199998</v>
      </c>
      <c r="D1841">
        <v>12090107</v>
      </c>
      <c r="E1841" t="s">
        <v>45</v>
      </c>
    </row>
    <row r="1842" spans="1:5">
      <c r="A1842" t="s">
        <v>11320</v>
      </c>
      <c r="B1842" t="s">
        <v>11321</v>
      </c>
      <c r="C1842">
        <v>2029570664.29</v>
      </c>
      <c r="D1842">
        <v>12090108</v>
      </c>
      <c r="E1842" t="s">
        <v>45</v>
      </c>
    </row>
    <row r="1843" spans="1:5">
      <c r="A1843" t="s">
        <v>11322</v>
      </c>
      <c r="B1843" t="s">
        <v>11323</v>
      </c>
      <c r="C1843">
        <v>5947403183.6999998</v>
      </c>
      <c r="D1843">
        <v>12090109</v>
      </c>
      <c r="E1843" t="s">
        <v>45</v>
      </c>
    </row>
    <row r="1844" spans="1:5">
      <c r="A1844" t="s">
        <v>6006</v>
      </c>
      <c r="B1844" t="s">
        <v>11324</v>
      </c>
      <c r="C1844">
        <v>2081367725.4400001</v>
      </c>
      <c r="D1844">
        <v>12090110</v>
      </c>
      <c r="E1844" t="s">
        <v>45</v>
      </c>
    </row>
    <row r="1845" spans="1:5">
      <c r="A1845" t="s">
        <v>11325</v>
      </c>
      <c r="B1845" t="s">
        <v>11326</v>
      </c>
      <c r="C1845">
        <v>3289432242.73</v>
      </c>
      <c r="D1845">
        <v>12090201</v>
      </c>
      <c r="E1845" t="s">
        <v>45</v>
      </c>
    </row>
    <row r="1846" spans="1:5">
      <c r="A1846" t="s">
        <v>11327</v>
      </c>
      <c r="B1846" t="s">
        <v>11328</v>
      </c>
      <c r="C1846">
        <v>2380748972.3000002</v>
      </c>
      <c r="D1846">
        <v>12090202</v>
      </c>
      <c r="E1846" t="s">
        <v>45</v>
      </c>
    </row>
    <row r="1847" spans="1:5">
      <c r="A1847" t="s">
        <v>11329</v>
      </c>
      <c r="B1847" t="s">
        <v>11330</v>
      </c>
      <c r="C1847">
        <v>2417021669.1799998</v>
      </c>
      <c r="D1847">
        <v>12090203</v>
      </c>
      <c r="E1847" t="s">
        <v>45</v>
      </c>
    </row>
    <row r="1848" spans="1:5">
      <c r="A1848" t="s">
        <v>11329</v>
      </c>
      <c r="B1848" t="s">
        <v>11330</v>
      </c>
      <c r="C1848">
        <v>2417021669.1799998</v>
      </c>
      <c r="D1848">
        <v>12090203</v>
      </c>
      <c r="E1848" t="s">
        <v>43</v>
      </c>
    </row>
    <row r="1849" spans="1:5">
      <c r="A1849" t="s">
        <v>11331</v>
      </c>
      <c r="B1849" t="s">
        <v>11332</v>
      </c>
      <c r="C1849">
        <v>6769904877.4799995</v>
      </c>
      <c r="D1849">
        <v>12090204</v>
      </c>
      <c r="E1849" t="s">
        <v>45</v>
      </c>
    </row>
    <row r="1850" spans="1:5">
      <c r="A1850" t="s">
        <v>11333</v>
      </c>
      <c r="B1850" t="s">
        <v>11334</v>
      </c>
      <c r="C1850">
        <v>3213867108.3200002</v>
      </c>
      <c r="D1850">
        <v>12090205</v>
      </c>
      <c r="E1850" t="s">
        <v>45</v>
      </c>
    </row>
    <row r="1851" spans="1:5">
      <c r="A1851" t="s">
        <v>11335</v>
      </c>
      <c r="B1851" t="s">
        <v>11336</v>
      </c>
      <c r="C1851">
        <v>3316537006.3099999</v>
      </c>
      <c r="D1851">
        <v>12090206</v>
      </c>
      <c r="E1851" t="s">
        <v>45</v>
      </c>
    </row>
    <row r="1852" spans="1:5">
      <c r="A1852" t="s">
        <v>11337</v>
      </c>
      <c r="B1852" t="s">
        <v>11338</v>
      </c>
      <c r="C1852">
        <v>5688313617.9799995</v>
      </c>
      <c r="D1852">
        <v>12090301</v>
      </c>
      <c r="E1852" t="s">
        <v>45</v>
      </c>
    </row>
    <row r="1853" spans="1:5">
      <c r="A1853" t="s">
        <v>11339</v>
      </c>
      <c r="B1853" t="s">
        <v>11340</v>
      </c>
      <c r="C1853">
        <v>1828483212.72</v>
      </c>
      <c r="D1853">
        <v>12090302</v>
      </c>
      <c r="E1853" t="s">
        <v>45</v>
      </c>
    </row>
    <row r="1854" spans="1:5">
      <c r="A1854" t="s">
        <v>11341</v>
      </c>
      <c r="B1854" t="s">
        <v>11342</v>
      </c>
      <c r="C1854">
        <v>2748790271.1599998</v>
      </c>
      <c r="D1854">
        <v>12090401</v>
      </c>
      <c r="E1854" t="s">
        <v>45</v>
      </c>
    </row>
    <row r="1855" spans="1:5">
      <c r="A1855" t="s">
        <v>11343</v>
      </c>
      <c r="B1855" t="s">
        <v>11344</v>
      </c>
      <c r="C1855">
        <v>2076974204.3099999</v>
      </c>
      <c r="D1855">
        <v>12090402</v>
      </c>
      <c r="E1855" t="s">
        <v>45</v>
      </c>
    </row>
    <row r="1856" spans="1:5">
      <c r="A1856" t="s">
        <v>11345</v>
      </c>
      <c r="B1856" t="s">
        <v>11346</v>
      </c>
      <c r="C1856">
        <v>2356358660.6100001</v>
      </c>
      <c r="D1856">
        <v>12100101</v>
      </c>
      <c r="E1856" t="s">
        <v>45</v>
      </c>
    </row>
    <row r="1857" spans="1:5">
      <c r="A1857" t="s">
        <v>11347</v>
      </c>
      <c r="B1857" t="s">
        <v>11348</v>
      </c>
      <c r="C1857">
        <v>3628428159.3400002</v>
      </c>
      <c r="D1857">
        <v>12100102</v>
      </c>
      <c r="E1857" t="s">
        <v>45</v>
      </c>
    </row>
    <row r="1858" spans="1:5">
      <c r="A1858" t="s">
        <v>11349</v>
      </c>
      <c r="B1858" t="s">
        <v>11350</v>
      </c>
      <c r="C1858">
        <v>3710833139.1399999</v>
      </c>
      <c r="D1858">
        <v>12100201</v>
      </c>
      <c r="E1858" t="s">
        <v>45</v>
      </c>
    </row>
    <row r="1859" spans="1:5">
      <c r="A1859" t="s">
        <v>11351</v>
      </c>
      <c r="B1859" t="s">
        <v>11352</v>
      </c>
      <c r="C1859">
        <v>5538277426.6800003</v>
      </c>
      <c r="D1859">
        <v>12100202</v>
      </c>
      <c r="E1859" t="s">
        <v>45</v>
      </c>
    </row>
    <row r="1860" spans="1:5">
      <c r="A1860" t="s">
        <v>11353</v>
      </c>
      <c r="B1860" t="s">
        <v>11354</v>
      </c>
      <c r="C1860">
        <v>3519980157.0300002</v>
      </c>
      <c r="D1860">
        <v>12100203</v>
      </c>
      <c r="E1860" t="s">
        <v>45</v>
      </c>
    </row>
    <row r="1861" spans="1:5">
      <c r="A1861" t="s">
        <v>11355</v>
      </c>
      <c r="B1861" t="s">
        <v>11356</v>
      </c>
      <c r="C1861">
        <v>2610543099.3800001</v>
      </c>
      <c r="D1861">
        <v>12100204</v>
      </c>
      <c r="E1861" t="s">
        <v>45</v>
      </c>
    </row>
    <row r="1862" spans="1:5">
      <c r="A1862" t="s">
        <v>11357</v>
      </c>
      <c r="B1862" t="s">
        <v>11358</v>
      </c>
      <c r="C1862">
        <v>1312766045.9200001</v>
      </c>
      <c r="D1862">
        <v>12100301</v>
      </c>
      <c r="E1862" t="s">
        <v>45</v>
      </c>
    </row>
    <row r="1863" spans="1:5">
      <c r="A1863" t="s">
        <v>11359</v>
      </c>
      <c r="B1863" t="s">
        <v>11360</v>
      </c>
      <c r="C1863">
        <v>3491876118.4499998</v>
      </c>
      <c r="D1863">
        <v>12100302</v>
      </c>
      <c r="E1863" t="s">
        <v>45</v>
      </c>
    </row>
    <row r="1864" spans="1:5">
      <c r="A1864" t="s">
        <v>11361</v>
      </c>
      <c r="B1864" t="s">
        <v>11362</v>
      </c>
      <c r="C1864">
        <v>3842242539.9899998</v>
      </c>
      <c r="D1864">
        <v>12100303</v>
      </c>
      <c r="E1864" t="s">
        <v>45</v>
      </c>
    </row>
    <row r="1865" spans="1:5">
      <c r="A1865" t="s">
        <v>11363</v>
      </c>
      <c r="B1865" t="s">
        <v>11364</v>
      </c>
      <c r="C1865">
        <v>2212008970.9899998</v>
      </c>
      <c r="D1865">
        <v>12100304</v>
      </c>
      <c r="E1865" t="s">
        <v>45</v>
      </c>
    </row>
    <row r="1866" spans="1:5">
      <c r="A1866" t="s">
        <v>11343</v>
      </c>
      <c r="B1866" t="s">
        <v>11365</v>
      </c>
      <c r="C1866">
        <v>3311098283.4000001</v>
      </c>
      <c r="D1866">
        <v>12100401</v>
      </c>
      <c r="E1866" t="s">
        <v>45</v>
      </c>
    </row>
    <row r="1867" spans="1:5">
      <c r="A1867" t="s">
        <v>11366</v>
      </c>
      <c r="B1867" t="s">
        <v>11367</v>
      </c>
      <c r="C1867">
        <v>2318812906.52</v>
      </c>
      <c r="D1867">
        <v>12100402</v>
      </c>
      <c r="E1867" t="s">
        <v>45</v>
      </c>
    </row>
    <row r="1868" spans="1:5">
      <c r="A1868" t="s">
        <v>11368</v>
      </c>
      <c r="B1868" t="s">
        <v>11369</v>
      </c>
      <c r="C1868">
        <v>1015039675.03</v>
      </c>
      <c r="D1868">
        <v>12100403</v>
      </c>
      <c r="E1868" t="s">
        <v>45</v>
      </c>
    </row>
    <row r="1869" spans="1:5">
      <c r="A1869" t="s">
        <v>11370</v>
      </c>
      <c r="B1869" t="s">
        <v>11371</v>
      </c>
      <c r="C1869">
        <v>379269962.69999999</v>
      </c>
      <c r="D1869">
        <v>12100404</v>
      </c>
      <c r="E1869" t="s">
        <v>45</v>
      </c>
    </row>
    <row r="1870" spans="1:5">
      <c r="D1870">
        <v>12100405</v>
      </c>
    </row>
    <row r="1871" spans="1:5">
      <c r="A1871" t="s">
        <v>5124</v>
      </c>
      <c r="B1871" t="s">
        <v>11372</v>
      </c>
      <c r="C1871">
        <v>2688757719.1100001</v>
      </c>
      <c r="D1871">
        <v>12100406</v>
      </c>
      <c r="E1871" t="s">
        <v>45</v>
      </c>
    </row>
    <row r="1872" spans="1:5">
      <c r="A1872" t="s">
        <v>11373</v>
      </c>
      <c r="B1872" t="s">
        <v>11374</v>
      </c>
      <c r="C1872">
        <v>2221711517.6399999</v>
      </c>
      <c r="D1872">
        <v>12100407</v>
      </c>
      <c r="E1872" t="s">
        <v>45</v>
      </c>
    </row>
    <row r="1873" spans="1:5">
      <c r="A1873" t="s">
        <v>11375</v>
      </c>
      <c r="B1873" t="s">
        <v>11376</v>
      </c>
      <c r="C1873">
        <v>2115399950.02</v>
      </c>
      <c r="D1873">
        <v>12110101</v>
      </c>
      <c r="E1873" t="s">
        <v>45</v>
      </c>
    </row>
    <row r="1874" spans="1:5">
      <c r="A1874" t="s">
        <v>11377</v>
      </c>
      <c r="B1874" t="s">
        <v>11378</v>
      </c>
      <c r="C1874">
        <v>2377934480.0100002</v>
      </c>
      <c r="D1874">
        <v>12110102</v>
      </c>
      <c r="E1874" t="s">
        <v>45</v>
      </c>
    </row>
    <row r="1875" spans="1:5">
      <c r="A1875" t="s">
        <v>11377</v>
      </c>
      <c r="B1875" t="s">
        <v>11378</v>
      </c>
      <c r="C1875">
        <v>2377934480.0100002</v>
      </c>
      <c r="D1875">
        <v>12110102</v>
      </c>
      <c r="E1875" t="s">
        <v>43</v>
      </c>
    </row>
    <row r="1876" spans="1:5">
      <c r="A1876" t="s">
        <v>11379</v>
      </c>
      <c r="B1876" t="s">
        <v>11380</v>
      </c>
      <c r="C1876">
        <v>4866208103.1499996</v>
      </c>
      <c r="D1876">
        <v>12110103</v>
      </c>
      <c r="E1876" t="s">
        <v>45</v>
      </c>
    </row>
    <row r="1877" spans="1:5">
      <c r="A1877" t="s">
        <v>11379</v>
      </c>
      <c r="B1877" t="s">
        <v>11380</v>
      </c>
      <c r="C1877">
        <v>4866208103.1499996</v>
      </c>
      <c r="D1877">
        <v>12110103</v>
      </c>
      <c r="E1877" t="s">
        <v>43</v>
      </c>
    </row>
    <row r="1878" spans="1:5">
      <c r="A1878" t="s">
        <v>9899</v>
      </c>
      <c r="B1878" t="s">
        <v>11381</v>
      </c>
      <c r="C1878">
        <v>4036847187.23</v>
      </c>
      <c r="D1878">
        <v>12110104</v>
      </c>
      <c r="E1878" t="s">
        <v>43</v>
      </c>
    </row>
    <row r="1879" spans="1:5">
      <c r="A1879" t="s">
        <v>11382</v>
      </c>
      <c r="B1879" t="s">
        <v>11383</v>
      </c>
      <c r="C1879">
        <v>8646147037.4699993</v>
      </c>
      <c r="D1879">
        <v>12110105</v>
      </c>
      <c r="E1879" t="s">
        <v>45</v>
      </c>
    </row>
    <row r="1880" spans="1:5">
      <c r="A1880" t="s">
        <v>11382</v>
      </c>
      <c r="B1880" t="s">
        <v>11383</v>
      </c>
      <c r="C1880">
        <v>8646147037.4699993</v>
      </c>
      <c r="D1880">
        <v>12110105</v>
      </c>
      <c r="E1880" t="s">
        <v>43</v>
      </c>
    </row>
    <row r="1881" spans="1:5">
      <c r="A1881" t="s">
        <v>11384</v>
      </c>
      <c r="B1881" t="s">
        <v>11385</v>
      </c>
      <c r="C1881">
        <v>6063192304.7600002</v>
      </c>
      <c r="D1881">
        <v>12110106</v>
      </c>
      <c r="E1881" t="s">
        <v>45</v>
      </c>
    </row>
    <row r="1882" spans="1:5">
      <c r="A1882" t="s">
        <v>11384</v>
      </c>
      <c r="B1882" t="s">
        <v>11385</v>
      </c>
      <c r="C1882">
        <v>6063192304.7600002</v>
      </c>
      <c r="D1882">
        <v>12110106</v>
      </c>
      <c r="E1882" t="s">
        <v>43</v>
      </c>
    </row>
    <row r="1883" spans="1:5">
      <c r="A1883" t="s">
        <v>11386</v>
      </c>
      <c r="B1883" t="s">
        <v>11387</v>
      </c>
      <c r="C1883">
        <v>2867632543.21</v>
      </c>
      <c r="D1883">
        <v>12110107</v>
      </c>
      <c r="E1883" t="s">
        <v>45</v>
      </c>
    </row>
    <row r="1884" spans="1:5">
      <c r="A1884" t="s">
        <v>11388</v>
      </c>
      <c r="B1884" t="s">
        <v>11389</v>
      </c>
      <c r="C1884">
        <v>3162552229.8400002</v>
      </c>
      <c r="D1884">
        <v>12110108</v>
      </c>
      <c r="E1884" t="s">
        <v>45</v>
      </c>
    </row>
    <row r="1885" spans="1:5">
      <c r="A1885" t="s">
        <v>7784</v>
      </c>
      <c r="B1885" t="s">
        <v>11390</v>
      </c>
      <c r="C1885">
        <v>2211763663.2199998</v>
      </c>
      <c r="D1885">
        <v>12110109</v>
      </c>
      <c r="E1885" t="s">
        <v>45</v>
      </c>
    </row>
    <row r="1886" spans="1:5">
      <c r="A1886" t="s">
        <v>11391</v>
      </c>
      <c r="B1886" t="s">
        <v>11392</v>
      </c>
      <c r="C1886">
        <v>3614205513.98</v>
      </c>
      <c r="D1886">
        <v>12110110</v>
      </c>
      <c r="E1886" t="s">
        <v>45</v>
      </c>
    </row>
    <row r="1887" spans="1:5">
      <c r="A1887" t="s">
        <v>11393</v>
      </c>
      <c r="B1887" t="s">
        <v>11394</v>
      </c>
      <c r="C1887">
        <v>3364558954.5100002</v>
      </c>
      <c r="D1887">
        <v>12110111</v>
      </c>
      <c r="E1887" t="s">
        <v>45</v>
      </c>
    </row>
    <row r="1888" spans="1:5">
      <c r="A1888" t="s">
        <v>11395</v>
      </c>
      <c r="B1888" t="s">
        <v>11396</v>
      </c>
      <c r="C1888">
        <v>449312666.255</v>
      </c>
      <c r="D1888">
        <v>12110201</v>
      </c>
      <c r="E1888" t="s">
        <v>45</v>
      </c>
    </row>
    <row r="1889" spans="1:5">
      <c r="A1889" t="s">
        <v>11397</v>
      </c>
      <c r="B1889" t="s">
        <v>11398</v>
      </c>
      <c r="C1889">
        <v>1128093238.46</v>
      </c>
      <c r="D1889">
        <v>12110202</v>
      </c>
      <c r="E1889" t="s">
        <v>45</v>
      </c>
    </row>
    <row r="1890" spans="1:5">
      <c r="A1890" t="s">
        <v>11399</v>
      </c>
      <c r="B1890" t="s">
        <v>11400</v>
      </c>
      <c r="C1890">
        <v>600648776.63600004</v>
      </c>
      <c r="D1890">
        <v>12110203</v>
      </c>
      <c r="E1890" t="s">
        <v>45</v>
      </c>
    </row>
    <row r="1891" spans="1:5">
      <c r="A1891" t="s">
        <v>1380</v>
      </c>
      <c r="B1891" t="s">
        <v>11401</v>
      </c>
      <c r="C1891">
        <v>3296885490.0300002</v>
      </c>
      <c r="D1891">
        <v>12110204</v>
      </c>
      <c r="E1891" t="s">
        <v>45</v>
      </c>
    </row>
    <row r="1892" spans="1:5">
      <c r="A1892" t="s">
        <v>11402</v>
      </c>
      <c r="B1892" t="s">
        <v>11403</v>
      </c>
      <c r="C1892">
        <v>5516850819.29</v>
      </c>
      <c r="D1892">
        <v>12110205</v>
      </c>
      <c r="E1892" t="s">
        <v>45</v>
      </c>
    </row>
    <row r="1893" spans="1:5">
      <c r="A1893" t="s">
        <v>11404</v>
      </c>
      <c r="B1893" t="s">
        <v>11405</v>
      </c>
      <c r="C1893">
        <v>2437648405.6700001</v>
      </c>
      <c r="D1893">
        <v>12110206</v>
      </c>
      <c r="E1893" t="s">
        <v>45</v>
      </c>
    </row>
    <row r="1894" spans="1:5">
      <c r="A1894" t="s">
        <v>11406</v>
      </c>
      <c r="B1894" t="s">
        <v>11407</v>
      </c>
      <c r="C1894">
        <v>9238435528.8400002</v>
      </c>
      <c r="D1894">
        <v>12110207</v>
      </c>
      <c r="E1894" t="s">
        <v>45</v>
      </c>
    </row>
    <row r="1895" spans="1:5">
      <c r="A1895" t="s">
        <v>11408</v>
      </c>
      <c r="B1895" t="s">
        <v>11409</v>
      </c>
      <c r="C1895">
        <v>7319141886.0500002</v>
      </c>
      <c r="D1895">
        <v>12110208</v>
      </c>
      <c r="E1895" t="s">
        <v>45</v>
      </c>
    </row>
    <row r="1896" spans="1:5">
      <c r="A1896" t="s">
        <v>11410</v>
      </c>
      <c r="B1896" t="s">
        <v>11411</v>
      </c>
      <c r="C1896">
        <v>3575763731.9299998</v>
      </c>
      <c r="D1896">
        <v>13010001</v>
      </c>
      <c r="E1896" t="s">
        <v>95</v>
      </c>
    </row>
    <row r="1897" spans="1:5">
      <c r="A1897" t="s">
        <v>11412</v>
      </c>
      <c r="B1897" t="s">
        <v>11413</v>
      </c>
      <c r="C1897">
        <v>6576583332.21</v>
      </c>
      <c r="D1897">
        <v>13010002</v>
      </c>
      <c r="E1897" t="s">
        <v>95</v>
      </c>
    </row>
    <row r="1898" spans="1:5">
      <c r="A1898" t="s">
        <v>11414</v>
      </c>
      <c r="B1898" t="s">
        <v>11415</v>
      </c>
      <c r="C1898">
        <v>4098021330.1799998</v>
      </c>
      <c r="D1898">
        <v>13010003</v>
      </c>
      <c r="E1898" t="s">
        <v>95</v>
      </c>
    </row>
    <row r="1899" spans="1:5">
      <c r="A1899" t="s">
        <v>11416</v>
      </c>
      <c r="B1899" t="s">
        <v>11417</v>
      </c>
      <c r="C1899">
        <v>3478218811.21</v>
      </c>
      <c r="D1899">
        <v>13010004</v>
      </c>
      <c r="E1899" t="s">
        <v>95</v>
      </c>
    </row>
    <row r="1900" spans="1:5">
      <c r="A1900" t="s">
        <v>11416</v>
      </c>
      <c r="B1900" t="s">
        <v>11417</v>
      </c>
      <c r="C1900">
        <v>3478218811.21</v>
      </c>
      <c r="D1900">
        <v>13010004</v>
      </c>
      <c r="E1900" t="s">
        <v>75</v>
      </c>
    </row>
    <row r="1901" spans="1:5">
      <c r="A1901" t="s">
        <v>11418</v>
      </c>
      <c r="B1901" t="s">
        <v>11419</v>
      </c>
      <c r="C1901">
        <v>1986813117.95</v>
      </c>
      <c r="D1901">
        <v>13010005</v>
      </c>
      <c r="E1901" t="s">
        <v>95</v>
      </c>
    </row>
    <row r="1902" spans="1:5">
      <c r="A1902" t="s">
        <v>11418</v>
      </c>
      <c r="B1902" t="s">
        <v>11419</v>
      </c>
      <c r="C1902">
        <v>1986813117.95</v>
      </c>
      <c r="D1902">
        <v>13010005</v>
      </c>
      <c r="E1902" t="s">
        <v>75</v>
      </c>
    </row>
    <row r="1903" spans="1:5">
      <c r="A1903" t="s">
        <v>11420</v>
      </c>
      <c r="B1903" t="s">
        <v>11421</v>
      </c>
      <c r="C1903">
        <v>8428334706.3900003</v>
      </c>
      <c r="D1903">
        <v>13020101</v>
      </c>
      <c r="E1903" t="s">
        <v>76</v>
      </c>
    </row>
    <row r="1904" spans="1:5">
      <c r="A1904" t="s">
        <v>11422</v>
      </c>
      <c r="B1904" t="s">
        <v>11423</v>
      </c>
      <c r="C1904">
        <v>8179259260.3000002</v>
      </c>
      <c r="D1904">
        <v>13020102</v>
      </c>
      <c r="E1904" t="s">
        <v>95</v>
      </c>
    </row>
    <row r="1905" spans="1:5">
      <c r="A1905" t="s">
        <v>11422</v>
      </c>
      <c r="B1905" t="s">
        <v>11423</v>
      </c>
      <c r="C1905">
        <v>8179259260.3000002</v>
      </c>
      <c r="D1905">
        <v>13020102</v>
      </c>
      <c r="E1905" t="s">
        <v>94</v>
      </c>
    </row>
    <row r="1906" spans="1:5">
      <c r="A1906" t="s">
        <v>11424</v>
      </c>
      <c r="B1906" t="s">
        <v>11425</v>
      </c>
      <c r="C1906">
        <v>4847531408.4700003</v>
      </c>
      <c r="D1906">
        <v>13020201</v>
      </c>
      <c r="E1906" t="s">
        <v>94</v>
      </c>
    </row>
    <row r="1907" spans="1:5">
      <c r="A1907" t="s">
        <v>11426</v>
      </c>
      <c r="B1907" t="s">
        <v>11427</v>
      </c>
      <c r="C1907">
        <v>2690906813.0799999</v>
      </c>
      <c r="D1907">
        <v>13020202</v>
      </c>
      <c r="E1907" t="s">
        <v>94</v>
      </c>
    </row>
    <row r="1908" spans="1:5">
      <c r="A1908" t="s">
        <v>11428</v>
      </c>
      <c r="B1908" t="s">
        <v>11429</v>
      </c>
      <c r="C1908">
        <v>8328167669.1599998</v>
      </c>
      <c r="D1908">
        <v>13020203</v>
      </c>
      <c r="E1908" t="s">
        <v>76</v>
      </c>
    </row>
    <row r="1909" spans="1:5">
      <c r="A1909" t="s">
        <v>11430</v>
      </c>
      <c r="B1909" t="s">
        <v>11431</v>
      </c>
      <c r="C1909">
        <v>5469004489.1000004</v>
      </c>
      <c r="D1909">
        <v>13020204</v>
      </c>
      <c r="E1909" t="s">
        <v>76</v>
      </c>
    </row>
    <row r="1910" spans="1:5">
      <c r="A1910" t="s">
        <v>11432</v>
      </c>
      <c r="B1910" t="s">
        <v>11433</v>
      </c>
      <c r="C1910">
        <v>3562161358.4699998</v>
      </c>
      <c r="D1910">
        <v>13020205</v>
      </c>
      <c r="E1910" t="s">
        <v>94</v>
      </c>
    </row>
    <row r="1911" spans="1:5">
      <c r="A1911" t="s">
        <v>11432</v>
      </c>
      <c r="B1911" t="s">
        <v>11433</v>
      </c>
      <c r="C1911">
        <v>3562161358.4699998</v>
      </c>
      <c r="D1911">
        <v>13020205</v>
      </c>
      <c r="E1911" t="s">
        <v>70</v>
      </c>
    </row>
    <row r="1912" spans="1:5">
      <c r="A1912" t="s">
        <v>11432</v>
      </c>
      <c r="B1912" t="s">
        <v>11433</v>
      </c>
      <c r="C1912">
        <v>3562161358.4699998</v>
      </c>
      <c r="D1912">
        <v>13020205</v>
      </c>
      <c r="E1912" t="s">
        <v>76</v>
      </c>
    </row>
    <row r="1913" spans="1:5">
      <c r="A1913" t="s">
        <v>11434</v>
      </c>
      <c r="B1913" t="s">
        <v>11435</v>
      </c>
      <c r="C1913">
        <v>3126779803.1999998</v>
      </c>
      <c r="D1913">
        <v>13020206</v>
      </c>
      <c r="E1913" t="s">
        <v>76</v>
      </c>
    </row>
    <row r="1914" spans="1:5">
      <c r="A1914" t="s">
        <v>11436</v>
      </c>
      <c r="B1914" t="s">
        <v>11437</v>
      </c>
      <c r="C1914">
        <v>6727296969.6000004</v>
      </c>
      <c r="D1914">
        <v>13020207</v>
      </c>
      <c r="E1914" t="s">
        <v>76</v>
      </c>
    </row>
    <row r="1915" spans="1:5">
      <c r="A1915" t="s">
        <v>11438</v>
      </c>
      <c r="B1915" t="s">
        <v>11439</v>
      </c>
      <c r="C1915">
        <v>5155593982.2799997</v>
      </c>
      <c r="D1915">
        <v>13020208</v>
      </c>
      <c r="E1915" t="s">
        <v>76</v>
      </c>
    </row>
    <row r="1916" spans="1:5">
      <c r="A1916" t="s">
        <v>11440</v>
      </c>
      <c r="B1916" t="s">
        <v>11441</v>
      </c>
      <c r="C1916">
        <v>3615335564.48</v>
      </c>
      <c r="D1916">
        <v>13020209</v>
      </c>
      <c r="E1916" t="s">
        <v>76</v>
      </c>
    </row>
    <row r="1917" spans="1:5">
      <c r="A1917" t="s">
        <v>11442</v>
      </c>
      <c r="B1917" t="s">
        <v>11443</v>
      </c>
      <c r="C1917">
        <v>4431200553.4300003</v>
      </c>
      <c r="D1917">
        <v>13020210</v>
      </c>
      <c r="E1917" t="s">
        <v>76</v>
      </c>
    </row>
    <row r="1918" spans="1:5">
      <c r="A1918" t="s">
        <v>11444</v>
      </c>
      <c r="B1918" t="s">
        <v>11445</v>
      </c>
      <c r="C1918">
        <v>5667632316.46</v>
      </c>
      <c r="D1918">
        <v>13020211</v>
      </c>
      <c r="E1918" t="s">
        <v>76</v>
      </c>
    </row>
    <row r="1919" spans="1:5">
      <c r="A1919" t="s">
        <v>11446</v>
      </c>
      <c r="B1919" t="s">
        <v>11447</v>
      </c>
      <c r="C1919">
        <v>3212191696.5999999</v>
      </c>
      <c r="D1919">
        <v>13030101</v>
      </c>
      <c r="E1919" t="s">
        <v>76</v>
      </c>
    </row>
    <row r="1920" spans="1:5">
      <c r="A1920" t="s">
        <v>11446</v>
      </c>
      <c r="B1920" t="s">
        <v>11447</v>
      </c>
      <c r="C1920">
        <v>3212191696.5999999</v>
      </c>
      <c r="D1920">
        <v>13030101</v>
      </c>
      <c r="E1920" t="s">
        <v>43</v>
      </c>
    </row>
    <row r="1921" spans="1:5">
      <c r="A1921" t="s">
        <v>11448</v>
      </c>
      <c r="B1921" t="s">
        <v>11449</v>
      </c>
      <c r="C1921">
        <v>6330129551.1599998</v>
      </c>
      <c r="D1921">
        <v>13030102</v>
      </c>
      <c r="E1921" t="s">
        <v>43</v>
      </c>
    </row>
    <row r="1922" spans="1:5">
      <c r="A1922" t="s">
        <v>11450</v>
      </c>
      <c r="B1922" t="s">
        <v>11451</v>
      </c>
      <c r="C1922">
        <v>3236324850.77</v>
      </c>
      <c r="D1922">
        <v>13030103</v>
      </c>
      <c r="E1922" t="s">
        <v>76</v>
      </c>
    </row>
    <row r="1923" spans="1:5">
      <c r="A1923" t="s">
        <v>11450</v>
      </c>
      <c r="B1923" t="s">
        <v>11451</v>
      </c>
      <c r="C1923">
        <v>3236324850.77</v>
      </c>
      <c r="D1923">
        <v>13030103</v>
      </c>
      <c r="E1923" t="s">
        <v>43</v>
      </c>
    </row>
    <row r="1924" spans="1:5">
      <c r="A1924" t="s">
        <v>11452</v>
      </c>
      <c r="B1924" t="s">
        <v>11453</v>
      </c>
      <c r="C1924">
        <v>10592931.1472</v>
      </c>
      <c r="D1924">
        <v>13030200</v>
      </c>
      <c r="E1924" t="s">
        <v>94</v>
      </c>
    </row>
    <row r="1925" spans="1:5">
      <c r="A1925" t="s">
        <v>11452</v>
      </c>
      <c r="B1925" t="s">
        <v>11453</v>
      </c>
      <c r="C1925">
        <v>10592931.1472</v>
      </c>
      <c r="D1925">
        <v>13030200</v>
      </c>
      <c r="E1925" t="s">
        <v>76</v>
      </c>
    </row>
    <row r="1926" spans="1:5">
      <c r="A1926" t="s">
        <v>11454</v>
      </c>
      <c r="B1926" t="s">
        <v>11455</v>
      </c>
      <c r="C1926">
        <v>4346422104.0799999</v>
      </c>
      <c r="D1926">
        <v>13030201</v>
      </c>
      <c r="E1926" t="s">
        <v>94</v>
      </c>
    </row>
    <row r="1927" spans="1:5">
      <c r="A1927" t="s">
        <v>11454</v>
      </c>
      <c r="B1927" t="s">
        <v>11455</v>
      </c>
      <c r="C1927">
        <v>4346422104.0799999</v>
      </c>
      <c r="D1927">
        <v>13030201</v>
      </c>
      <c r="E1927" t="s">
        <v>76</v>
      </c>
    </row>
    <row r="1928" spans="1:5">
      <c r="A1928" t="s">
        <v>11452</v>
      </c>
      <c r="B1928" t="s">
        <v>11456</v>
      </c>
      <c r="C1928">
        <v>11715202015.1</v>
      </c>
      <c r="D1928">
        <v>13030202</v>
      </c>
      <c r="E1928" t="s">
        <v>76</v>
      </c>
    </row>
    <row r="1929" spans="1:5">
      <c r="A1929" t="s">
        <v>11452</v>
      </c>
      <c r="B1929" t="s">
        <v>11456</v>
      </c>
      <c r="C1929">
        <v>11715202015.1</v>
      </c>
      <c r="D1929">
        <v>13030202</v>
      </c>
      <c r="E1929" t="s">
        <v>43</v>
      </c>
    </row>
    <row r="1930" spans="1:5">
      <c r="A1930" t="s">
        <v>11457</v>
      </c>
      <c r="B1930" t="s">
        <v>11458</v>
      </c>
      <c r="C1930">
        <v>4641895776.2600002</v>
      </c>
      <c r="D1930">
        <v>13040100</v>
      </c>
      <c r="E1930" t="s">
        <v>43</v>
      </c>
    </row>
    <row r="1931" spans="1:5">
      <c r="A1931" t="s">
        <v>11459</v>
      </c>
      <c r="B1931" t="s">
        <v>11460</v>
      </c>
      <c r="C1931">
        <v>5667397590.8299999</v>
      </c>
      <c r="D1931">
        <v>13040201</v>
      </c>
      <c r="E1931" t="s">
        <v>43</v>
      </c>
    </row>
    <row r="1932" spans="1:5">
      <c r="A1932" t="s">
        <v>11461</v>
      </c>
      <c r="B1932" t="s">
        <v>11462</v>
      </c>
      <c r="C1932">
        <v>4045013962.1900001</v>
      </c>
      <c r="D1932">
        <v>13040202</v>
      </c>
      <c r="E1932" t="s">
        <v>43</v>
      </c>
    </row>
    <row r="1933" spans="1:5">
      <c r="A1933" t="s">
        <v>11463</v>
      </c>
      <c r="B1933" t="s">
        <v>11464</v>
      </c>
      <c r="C1933">
        <v>1584836121.8900001</v>
      </c>
      <c r="D1933">
        <v>13040203</v>
      </c>
      <c r="E1933" t="s">
        <v>43</v>
      </c>
    </row>
    <row r="1934" spans="1:5">
      <c r="A1934" t="s">
        <v>11465</v>
      </c>
      <c r="B1934" t="s">
        <v>11466</v>
      </c>
      <c r="C1934">
        <v>2850894876.5999999</v>
      </c>
      <c r="D1934">
        <v>13040204</v>
      </c>
      <c r="E1934" t="s">
        <v>43</v>
      </c>
    </row>
    <row r="1935" spans="1:5">
      <c r="A1935" t="s">
        <v>2064</v>
      </c>
      <c r="B1935" t="s">
        <v>11467</v>
      </c>
      <c r="C1935">
        <v>2738702343.3499999</v>
      </c>
      <c r="D1935">
        <v>13040205</v>
      </c>
      <c r="E1935" t="s">
        <v>43</v>
      </c>
    </row>
    <row r="1936" spans="1:5">
      <c r="A1936" t="s">
        <v>11468</v>
      </c>
      <c r="B1936" t="s">
        <v>11469</v>
      </c>
      <c r="C1936">
        <v>3400681547.77</v>
      </c>
      <c r="D1936">
        <v>13040206</v>
      </c>
      <c r="E1936" t="s">
        <v>43</v>
      </c>
    </row>
    <row r="1937" spans="1:5">
      <c r="A1937" t="s">
        <v>11470</v>
      </c>
      <c r="B1937" t="s">
        <v>11471</v>
      </c>
      <c r="C1937">
        <v>2262342118</v>
      </c>
      <c r="D1937">
        <v>13040207</v>
      </c>
      <c r="E1937" t="s">
        <v>43</v>
      </c>
    </row>
    <row r="1938" spans="1:5">
      <c r="A1938" t="s">
        <v>11472</v>
      </c>
      <c r="B1938" t="s">
        <v>11473</v>
      </c>
      <c r="C1938">
        <v>1868534698.5699999</v>
      </c>
      <c r="D1938">
        <v>13040208</v>
      </c>
      <c r="E1938" t="s">
        <v>43</v>
      </c>
    </row>
    <row r="1939" spans="1:5">
      <c r="A1939" t="s">
        <v>11474</v>
      </c>
      <c r="B1939" t="s">
        <v>11475</v>
      </c>
      <c r="C1939">
        <v>2651044598.5599999</v>
      </c>
      <c r="D1939">
        <v>13040209</v>
      </c>
      <c r="E1939" t="s">
        <v>43</v>
      </c>
    </row>
    <row r="1940" spans="1:5">
      <c r="A1940" t="s">
        <v>11476</v>
      </c>
      <c r="B1940" t="s">
        <v>11477</v>
      </c>
      <c r="C1940">
        <v>2289532154.1199999</v>
      </c>
      <c r="D1940">
        <v>13040210</v>
      </c>
      <c r="E1940" t="s">
        <v>43</v>
      </c>
    </row>
    <row r="1941" spans="1:5">
      <c r="A1941" t="s">
        <v>11478</v>
      </c>
      <c r="B1941" t="s">
        <v>11479</v>
      </c>
      <c r="C1941">
        <v>2083815900.8399999</v>
      </c>
      <c r="D1941">
        <v>13040211</v>
      </c>
      <c r="E1941" t="s">
        <v>45</v>
      </c>
    </row>
    <row r="1942" spans="1:5">
      <c r="A1942" t="s">
        <v>11478</v>
      </c>
      <c r="B1942" t="s">
        <v>11479</v>
      </c>
      <c r="C1942">
        <v>2083815900.8399999</v>
      </c>
      <c r="D1942">
        <v>13040211</v>
      </c>
      <c r="E1942" t="s">
        <v>43</v>
      </c>
    </row>
    <row r="1943" spans="1:5">
      <c r="D1943">
        <v>13040212</v>
      </c>
    </row>
    <row r="1944" spans="1:5">
      <c r="A1944" t="s">
        <v>11480</v>
      </c>
      <c r="B1944" t="s">
        <v>11481</v>
      </c>
      <c r="C1944">
        <v>6847361983.9700003</v>
      </c>
      <c r="D1944">
        <v>13040301</v>
      </c>
      <c r="E1944" t="s">
        <v>45</v>
      </c>
    </row>
    <row r="1945" spans="1:5">
      <c r="A1945" t="s">
        <v>11482</v>
      </c>
      <c r="B1945" t="s">
        <v>11483</v>
      </c>
      <c r="C1945">
        <v>2264304381.23</v>
      </c>
      <c r="D1945">
        <v>13040302</v>
      </c>
      <c r="E1945" t="s">
        <v>45</v>
      </c>
    </row>
    <row r="1946" spans="1:5">
      <c r="A1946" t="s">
        <v>11482</v>
      </c>
      <c r="B1946" t="s">
        <v>11483</v>
      </c>
      <c r="C1946">
        <v>2264304381.23</v>
      </c>
      <c r="D1946">
        <v>13040302</v>
      </c>
      <c r="E1946" t="s">
        <v>43</v>
      </c>
    </row>
    <row r="1947" spans="1:5">
      <c r="A1947" t="s">
        <v>11484</v>
      </c>
      <c r="B1947" t="s">
        <v>11485</v>
      </c>
      <c r="C1947">
        <v>1888663555.8</v>
      </c>
      <c r="D1947">
        <v>13040303</v>
      </c>
      <c r="E1947" t="s">
        <v>45</v>
      </c>
    </row>
    <row r="1948" spans="1:5">
      <c r="A1948" t="s">
        <v>11484</v>
      </c>
      <c r="B1948" t="s">
        <v>11485</v>
      </c>
      <c r="C1948">
        <v>1888663555.8</v>
      </c>
      <c r="D1948">
        <v>13040303</v>
      </c>
      <c r="E1948" t="s">
        <v>43</v>
      </c>
    </row>
    <row r="1949" spans="1:5">
      <c r="A1949" t="s">
        <v>11486</v>
      </c>
      <c r="B1949" t="s">
        <v>11487</v>
      </c>
      <c r="C1949">
        <v>6279918297.29</v>
      </c>
      <c r="D1949">
        <v>13050001</v>
      </c>
      <c r="E1949" t="s">
        <v>76</v>
      </c>
    </row>
    <row r="1950" spans="1:5">
      <c r="A1950" t="s">
        <v>11488</v>
      </c>
      <c r="B1950" t="s">
        <v>11489</v>
      </c>
      <c r="C1950">
        <v>1333110955.6700001</v>
      </c>
      <c r="D1950">
        <v>13050002</v>
      </c>
      <c r="E1950" t="s">
        <v>76</v>
      </c>
    </row>
    <row r="1951" spans="1:5">
      <c r="A1951" t="s">
        <v>11490</v>
      </c>
      <c r="B1951" t="s">
        <v>11491</v>
      </c>
      <c r="C1951">
        <v>17382005516.099998</v>
      </c>
      <c r="D1951">
        <v>13050003</v>
      </c>
      <c r="E1951" t="s">
        <v>76</v>
      </c>
    </row>
    <row r="1952" spans="1:5">
      <c r="A1952" t="s">
        <v>11490</v>
      </c>
      <c r="B1952" t="s">
        <v>11491</v>
      </c>
      <c r="C1952">
        <v>17382005516.099998</v>
      </c>
      <c r="D1952">
        <v>13050003</v>
      </c>
      <c r="E1952" t="s">
        <v>43</v>
      </c>
    </row>
    <row r="1953" spans="1:5">
      <c r="A1953" t="s">
        <v>11492</v>
      </c>
      <c r="B1953" t="s">
        <v>11493</v>
      </c>
      <c r="C1953">
        <v>20515473337.400002</v>
      </c>
      <c r="D1953">
        <v>13050004</v>
      </c>
      <c r="E1953" t="s">
        <v>43</v>
      </c>
    </row>
    <row r="1954" spans="1:5">
      <c r="A1954" t="s">
        <v>11494</v>
      </c>
      <c r="B1954" t="s">
        <v>11495</v>
      </c>
      <c r="C1954">
        <v>9016294785.6900005</v>
      </c>
      <c r="D1954">
        <v>13060001</v>
      </c>
      <c r="E1954" t="s">
        <v>88</v>
      </c>
    </row>
    <row r="1955" spans="1:5">
      <c r="A1955" t="s">
        <v>11494</v>
      </c>
      <c r="B1955" t="s">
        <v>11495</v>
      </c>
      <c r="C1955">
        <v>9016294785.6900005</v>
      </c>
      <c r="D1955">
        <v>13060001</v>
      </c>
      <c r="E1955" t="s">
        <v>76</v>
      </c>
    </row>
    <row r="1956" spans="1:5">
      <c r="A1956" t="s">
        <v>11496</v>
      </c>
      <c r="B1956" t="s">
        <v>11497</v>
      </c>
      <c r="C1956">
        <v>2667846385.5</v>
      </c>
      <c r="D1956">
        <v>13060002</v>
      </c>
      <c r="E1956" t="s">
        <v>88</v>
      </c>
    </row>
    <row r="1957" spans="1:5">
      <c r="A1957" t="s">
        <v>11496</v>
      </c>
      <c r="B1957" t="s">
        <v>11497</v>
      </c>
      <c r="C1957">
        <v>2667846385.5</v>
      </c>
      <c r="D1957">
        <v>13060002</v>
      </c>
      <c r="E1957" t="s">
        <v>76</v>
      </c>
    </row>
    <row r="1958" spans="1:5">
      <c r="A1958" t="s">
        <v>11498</v>
      </c>
      <c r="B1958" t="s">
        <v>11499</v>
      </c>
      <c r="C1958">
        <v>10897570066.1</v>
      </c>
      <c r="D1958">
        <v>13060003</v>
      </c>
      <c r="E1958" t="s">
        <v>88</v>
      </c>
    </row>
    <row r="1959" spans="1:5">
      <c r="A1959" t="s">
        <v>11498</v>
      </c>
      <c r="B1959" t="s">
        <v>11499</v>
      </c>
      <c r="C1959">
        <v>10897570066.1</v>
      </c>
      <c r="D1959">
        <v>13060003</v>
      </c>
      <c r="E1959" t="s">
        <v>76</v>
      </c>
    </row>
    <row r="1960" spans="1:5">
      <c r="A1960" t="s">
        <v>11500</v>
      </c>
      <c r="B1960" t="s">
        <v>11501</v>
      </c>
      <c r="C1960">
        <v>2086697393.28</v>
      </c>
      <c r="D1960">
        <v>13060004</v>
      </c>
      <c r="E1960" t="s">
        <v>88</v>
      </c>
    </row>
    <row r="1961" spans="1:5">
      <c r="A1961" t="s">
        <v>11502</v>
      </c>
      <c r="B1961" t="s">
        <v>11503</v>
      </c>
      <c r="C1961">
        <v>4847727859.21</v>
      </c>
      <c r="D1961">
        <v>13060005</v>
      </c>
      <c r="E1961" t="s">
        <v>76</v>
      </c>
    </row>
    <row r="1962" spans="1:5">
      <c r="A1962" t="s">
        <v>11504</v>
      </c>
      <c r="B1962" t="s">
        <v>11505</v>
      </c>
      <c r="C1962">
        <v>2258153478.25</v>
      </c>
      <c r="D1962">
        <v>13060006</v>
      </c>
      <c r="E1962" t="s">
        <v>76</v>
      </c>
    </row>
    <row r="1963" spans="1:5">
      <c r="A1963" t="s">
        <v>11506</v>
      </c>
      <c r="B1963" t="s">
        <v>11507</v>
      </c>
      <c r="C1963">
        <v>8291341686.3100004</v>
      </c>
      <c r="D1963">
        <v>13060007</v>
      </c>
      <c r="E1963" t="s">
        <v>88</v>
      </c>
    </row>
    <row r="1964" spans="1:5">
      <c r="A1964" t="s">
        <v>1332</v>
      </c>
      <c r="B1964" t="s">
        <v>11508</v>
      </c>
      <c r="C1964">
        <v>4307501393.8699999</v>
      </c>
      <c r="D1964">
        <v>13060008</v>
      </c>
      <c r="E1964" t="s">
        <v>76</v>
      </c>
    </row>
    <row r="1965" spans="1:5">
      <c r="A1965" t="s">
        <v>11509</v>
      </c>
      <c r="B1965" t="s">
        <v>11510</v>
      </c>
      <c r="C1965">
        <v>2446093854.3200002</v>
      </c>
      <c r="D1965">
        <v>13060009</v>
      </c>
      <c r="E1965" t="s">
        <v>88</v>
      </c>
    </row>
    <row r="1966" spans="1:5">
      <c r="A1966" t="s">
        <v>11509</v>
      </c>
      <c r="B1966" t="s">
        <v>11510</v>
      </c>
      <c r="C1966">
        <v>2446093854.3200002</v>
      </c>
      <c r="D1966">
        <v>13060009</v>
      </c>
      <c r="E1966" t="s">
        <v>76</v>
      </c>
    </row>
    <row r="1967" spans="1:5">
      <c r="A1967" t="s">
        <v>11511</v>
      </c>
      <c r="B1967" t="s">
        <v>11512</v>
      </c>
      <c r="C1967">
        <v>2777761170.3000002</v>
      </c>
      <c r="D1967">
        <v>13060010</v>
      </c>
      <c r="E1967" t="s">
        <v>88</v>
      </c>
    </row>
    <row r="1968" spans="1:5">
      <c r="A1968" t="s">
        <v>11511</v>
      </c>
      <c r="B1968" t="s">
        <v>11512</v>
      </c>
      <c r="C1968">
        <v>2777761170.3000002</v>
      </c>
      <c r="D1968">
        <v>13060010</v>
      </c>
      <c r="E1968" t="s">
        <v>76</v>
      </c>
    </row>
    <row r="1969" spans="1:5">
      <c r="A1969" t="s">
        <v>11513</v>
      </c>
      <c r="B1969" t="s">
        <v>11514</v>
      </c>
      <c r="C1969">
        <v>11350606295.9</v>
      </c>
      <c r="D1969">
        <v>13060011</v>
      </c>
      <c r="E1969" t="s">
        <v>88</v>
      </c>
    </row>
    <row r="1970" spans="1:5">
      <c r="A1970" t="s">
        <v>11513</v>
      </c>
      <c r="B1970" t="s">
        <v>11514</v>
      </c>
      <c r="C1970">
        <v>11350606295.9</v>
      </c>
      <c r="D1970">
        <v>13060011</v>
      </c>
      <c r="E1970" t="s">
        <v>43</v>
      </c>
    </row>
    <row r="1971" spans="1:5">
      <c r="A1971" t="s">
        <v>11515</v>
      </c>
      <c r="B1971" t="s">
        <v>11516</v>
      </c>
      <c r="C1971">
        <v>6454582424.0500002</v>
      </c>
      <c r="D1971">
        <v>13070001</v>
      </c>
      <c r="E1971" t="s">
        <v>43</v>
      </c>
    </row>
    <row r="1972" spans="1:5">
      <c r="A1972" t="s">
        <v>10789</v>
      </c>
      <c r="B1972" t="s">
        <v>11517</v>
      </c>
      <c r="C1972">
        <v>2039366680.9100001</v>
      </c>
      <c r="D1972">
        <v>13070002</v>
      </c>
      <c r="E1972" t="s">
        <v>43</v>
      </c>
    </row>
    <row r="1973" spans="1:5">
      <c r="A1973" t="s">
        <v>11518</v>
      </c>
      <c r="B1973" t="s">
        <v>11519</v>
      </c>
      <c r="C1973">
        <v>2913223121.9000001</v>
      </c>
      <c r="D1973">
        <v>13070003</v>
      </c>
      <c r="E1973" t="s">
        <v>43</v>
      </c>
    </row>
    <row r="1974" spans="1:5">
      <c r="A1974" t="s">
        <v>11520</v>
      </c>
      <c r="B1974" t="s">
        <v>11521</v>
      </c>
      <c r="C1974">
        <v>5074004518.6099997</v>
      </c>
      <c r="D1974">
        <v>13070004</v>
      </c>
      <c r="E1974" t="s">
        <v>43</v>
      </c>
    </row>
    <row r="1975" spans="1:5">
      <c r="A1975" t="s">
        <v>11522</v>
      </c>
      <c r="B1975" t="s">
        <v>11523</v>
      </c>
      <c r="C1975">
        <v>1831660083.4000001</v>
      </c>
      <c r="D1975">
        <v>13070005</v>
      </c>
      <c r="E1975" t="s">
        <v>43</v>
      </c>
    </row>
    <row r="1976" spans="1:5">
      <c r="A1976" t="s">
        <v>11524</v>
      </c>
      <c r="B1976" t="s">
        <v>11525</v>
      </c>
      <c r="C1976">
        <v>3833113811.5</v>
      </c>
      <c r="D1976">
        <v>13070006</v>
      </c>
      <c r="E1976" t="s">
        <v>43</v>
      </c>
    </row>
    <row r="1977" spans="1:5">
      <c r="A1977" t="s">
        <v>11526</v>
      </c>
      <c r="B1977" t="s">
        <v>11527</v>
      </c>
      <c r="C1977">
        <v>16414374227.9</v>
      </c>
      <c r="D1977">
        <v>13070007</v>
      </c>
      <c r="E1977" t="s">
        <v>45</v>
      </c>
    </row>
    <row r="1978" spans="1:5">
      <c r="A1978" t="s">
        <v>11528</v>
      </c>
      <c r="B1978" t="s">
        <v>11529</v>
      </c>
      <c r="C1978">
        <v>4962616037.3199997</v>
      </c>
      <c r="D1978">
        <v>13070008</v>
      </c>
      <c r="E1978" t="s">
        <v>45</v>
      </c>
    </row>
    <row r="1979" spans="1:5">
      <c r="A1979" t="s">
        <v>11528</v>
      </c>
      <c r="B1979" t="s">
        <v>11529</v>
      </c>
      <c r="C1979">
        <v>4962616037.3199997</v>
      </c>
      <c r="D1979">
        <v>13070008</v>
      </c>
      <c r="E1979" t="s">
        <v>43</v>
      </c>
    </row>
    <row r="1980" spans="1:5">
      <c r="A1980" t="s">
        <v>11530</v>
      </c>
      <c r="B1980" t="s">
        <v>11531</v>
      </c>
      <c r="C1980">
        <v>2505344404.2800002</v>
      </c>
      <c r="D1980">
        <v>13070009</v>
      </c>
      <c r="E1980" t="s">
        <v>45</v>
      </c>
    </row>
    <row r="1981" spans="1:5">
      <c r="A1981" t="s">
        <v>11530</v>
      </c>
      <c r="B1981" t="s">
        <v>11531</v>
      </c>
      <c r="C1981">
        <v>2505344404.2800002</v>
      </c>
      <c r="D1981">
        <v>13070009</v>
      </c>
      <c r="E1981" t="s">
        <v>43</v>
      </c>
    </row>
    <row r="1982" spans="1:5">
      <c r="A1982" t="s">
        <v>235</v>
      </c>
      <c r="B1982" t="s">
        <v>11532</v>
      </c>
      <c r="C1982">
        <v>1997452143.7</v>
      </c>
      <c r="D1982">
        <v>13070010</v>
      </c>
      <c r="E1982" t="s">
        <v>43</v>
      </c>
    </row>
    <row r="1983" spans="1:5">
      <c r="A1983" t="s">
        <v>11533</v>
      </c>
      <c r="B1983" t="s">
        <v>11534</v>
      </c>
      <c r="C1983">
        <v>2828999243.9899998</v>
      </c>
      <c r="D1983">
        <v>13070011</v>
      </c>
      <c r="E1983" t="s">
        <v>45</v>
      </c>
    </row>
    <row r="1984" spans="1:5">
      <c r="A1984" t="s">
        <v>11533</v>
      </c>
      <c r="B1984" t="s">
        <v>11534</v>
      </c>
      <c r="C1984">
        <v>2828999243.9899998</v>
      </c>
      <c r="D1984">
        <v>13070011</v>
      </c>
      <c r="E1984" t="s">
        <v>43</v>
      </c>
    </row>
    <row r="1985" spans="1:5">
      <c r="A1985" t="s">
        <v>10178</v>
      </c>
      <c r="B1985" t="s">
        <v>11535</v>
      </c>
      <c r="C1985">
        <v>2573636944.77</v>
      </c>
      <c r="D1985">
        <v>13070012</v>
      </c>
      <c r="E1985" t="s">
        <v>45</v>
      </c>
    </row>
    <row r="1986" spans="1:5">
      <c r="A1986" t="s">
        <v>10178</v>
      </c>
      <c r="B1986" t="s">
        <v>11535</v>
      </c>
      <c r="C1986">
        <v>2573636944.77</v>
      </c>
      <c r="D1986">
        <v>13070012</v>
      </c>
      <c r="E1986" t="s">
        <v>43</v>
      </c>
    </row>
    <row r="1987" spans="1:5">
      <c r="A1987" t="s">
        <v>11536</v>
      </c>
      <c r="B1987" t="s">
        <v>11537</v>
      </c>
      <c r="C1987">
        <v>4066814795.8499999</v>
      </c>
      <c r="D1987">
        <v>13080001</v>
      </c>
      <c r="E1987" t="s">
        <v>45</v>
      </c>
    </row>
    <row r="1988" spans="1:5">
      <c r="A1988" t="s">
        <v>11536</v>
      </c>
      <c r="B1988" t="s">
        <v>11537</v>
      </c>
      <c r="C1988">
        <v>4066814795.8499999</v>
      </c>
      <c r="D1988">
        <v>13080001</v>
      </c>
      <c r="E1988" t="s">
        <v>43</v>
      </c>
    </row>
    <row r="1989" spans="1:5">
      <c r="A1989" t="s">
        <v>11538</v>
      </c>
      <c r="B1989" t="s">
        <v>11539</v>
      </c>
      <c r="C1989">
        <v>4483063382.8500004</v>
      </c>
      <c r="D1989">
        <v>13080002</v>
      </c>
      <c r="E1989" t="s">
        <v>45</v>
      </c>
    </row>
    <row r="1990" spans="1:5">
      <c r="A1990" t="s">
        <v>11538</v>
      </c>
      <c r="B1990" t="s">
        <v>11539</v>
      </c>
      <c r="C1990">
        <v>4483063382.8500004</v>
      </c>
      <c r="D1990">
        <v>13080002</v>
      </c>
      <c r="E1990" t="s">
        <v>43</v>
      </c>
    </row>
    <row r="1991" spans="1:5">
      <c r="A1991" t="s">
        <v>11540</v>
      </c>
      <c r="B1991" t="s">
        <v>11541</v>
      </c>
      <c r="C1991">
        <v>4669830855.9300003</v>
      </c>
      <c r="D1991">
        <v>13080003</v>
      </c>
      <c r="E1991" t="s">
        <v>45</v>
      </c>
    </row>
    <row r="1992" spans="1:5">
      <c r="A1992" t="s">
        <v>11542</v>
      </c>
      <c r="B1992" t="s">
        <v>11543</v>
      </c>
      <c r="C1992">
        <v>2989125603.1199999</v>
      </c>
      <c r="D1992">
        <v>13090001</v>
      </c>
      <c r="E1992" t="s">
        <v>45</v>
      </c>
    </row>
    <row r="1993" spans="1:5">
      <c r="A1993" t="s">
        <v>11292</v>
      </c>
      <c r="B1993" t="s">
        <v>11544</v>
      </c>
      <c r="C1993">
        <v>7515826031.8199997</v>
      </c>
      <c r="D1993">
        <v>14010001</v>
      </c>
      <c r="E1993" t="s">
        <v>95</v>
      </c>
    </row>
    <row r="1994" spans="1:5">
      <c r="A1994" t="s">
        <v>11132</v>
      </c>
      <c r="B1994" t="s">
        <v>11545</v>
      </c>
      <c r="C1994">
        <v>1769355184.74</v>
      </c>
      <c r="D1994">
        <v>14010002</v>
      </c>
      <c r="E1994" t="s">
        <v>95</v>
      </c>
    </row>
    <row r="1995" spans="1:5">
      <c r="A1995" t="s">
        <v>11132</v>
      </c>
      <c r="B1995" t="s">
        <v>11545</v>
      </c>
      <c r="C1995">
        <v>1769355184.74</v>
      </c>
      <c r="D1995">
        <v>14010002</v>
      </c>
      <c r="E1995" t="s">
        <v>75</v>
      </c>
    </row>
    <row r="1996" spans="1:5">
      <c r="A1996" t="s">
        <v>6195</v>
      </c>
      <c r="B1996" t="s">
        <v>11546</v>
      </c>
      <c r="C1996">
        <v>2518620353.8600001</v>
      </c>
      <c r="D1996">
        <v>14010003</v>
      </c>
      <c r="E1996" t="s">
        <v>75</v>
      </c>
    </row>
    <row r="1997" spans="1:5">
      <c r="A1997" t="s">
        <v>11547</v>
      </c>
      <c r="B1997" t="s">
        <v>11548</v>
      </c>
      <c r="C1997">
        <v>3767345146.8099999</v>
      </c>
      <c r="D1997">
        <v>14010004</v>
      </c>
      <c r="E1997" t="s">
        <v>95</v>
      </c>
    </row>
    <row r="1998" spans="1:5">
      <c r="A1998" t="s">
        <v>11547</v>
      </c>
      <c r="B1998" t="s">
        <v>11548</v>
      </c>
      <c r="C1998">
        <v>3767345146.8099999</v>
      </c>
      <c r="D1998">
        <v>14010004</v>
      </c>
      <c r="E1998" t="s">
        <v>75</v>
      </c>
    </row>
    <row r="1999" spans="1:5">
      <c r="A1999" t="s">
        <v>11549</v>
      </c>
      <c r="B1999" t="s">
        <v>11550</v>
      </c>
      <c r="C1999">
        <v>9909417820.8400002</v>
      </c>
      <c r="D1999">
        <v>14010005</v>
      </c>
      <c r="E1999" t="s">
        <v>95</v>
      </c>
    </row>
    <row r="2000" spans="1:5">
      <c r="A2000" t="s">
        <v>11549</v>
      </c>
      <c r="B2000" t="s">
        <v>11550</v>
      </c>
      <c r="C2000">
        <v>9909417820.8400002</v>
      </c>
      <c r="D2000">
        <v>14010005</v>
      </c>
      <c r="E2000" t="s">
        <v>75</v>
      </c>
    </row>
    <row r="2001" spans="1:5">
      <c r="A2001" t="s">
        <v>11551</v>
      </c>
      <c r="B2001" t="s">
        <v>11552</v>
      </c>
      <c r="C2001">
        <v>1986219614.3699999</v>
      </c>
      <c r="D2001">
        <v>14020001</v>
      </c>
      <c r="E2001" t="s">
        <v>95</v>
      </c>
    </row>
    <row r="2002" spans="1:5">
      <c r="A2002" t="s">
        <v>11553</v>
      </c>
      <c r="B2002" t="s">
        <v>11554</v>
      </c>
      <c r="C2002">
        <v>6245130770.5900002</v>
      </c>
      <c r="D2002">
        <v>14020002</v>
      </c>
      <c r="E2002" t="s">
        <v>95</v>
      </c>
    </row>
    <row r="2003" spans="1:5">
      <c r="A2003" t="s">
        <v>11555</v>
      </c>
      <c r="B2003" t="s">
        <v>11556</v>
      </c>
      <c r="C2003">
        <v>2855874635.52</v>
      </c>
      <c r="D2003">
        <v>14020003</v>
      </c>
      <c r="E2003" t="s">
        <v>95</v>
      </c>
    </row>
    <row r="2004" spans="1:5">
      <c r="A2004" t="s">
        <v>11557</v>
      </c>
      <c r="B2004" t="s">
        <v>11558</v>
      </c>
      <c r="C2004">
        <v>2509661845.1700001</v>
      </c>
      <c r="D2004">
        <v>14020004</v>
      </c>
      <c r="E2004" t="s">
        <v>95</v>
      </c>
    </row>
    <row r="2005" spans="1:5">
      <c r="A2005" t="s">
        <v>11559</v>
      </c>
      <c r="B2005" t="s">
        <v>11560</v>
      </c>
      <c r="C2005">
        <v>4306253267</v>
      </c>
      <c r="D2005">
        <v>14020005</v>
      </c>
      <c r="E2005" t="s">
        <v>95</v>
      </c>
    </row>
    <row r="2006" spans="1:5">
      <c r="A2006" t="s">
        <v>11561</v>
      </c>
      <c r="B2006" t="s">
        <v>11562</v>
      </c>
      <c r="C2006">
        <v>2886887305.98</v>
      </c>
      <c r="D2006">
        <v>14020006</v>
      </c>
      <c r="E2006" t="s">
        <v>95</v>
      </c>
    </row>
    <row r="2007" spans="1:5">
      <c r="A2007" t="s">
        <v>11563</v>
      </c>
      <c r="B2007" t="s">
        <v>11564</v>
      </c>
      <c r="C2007">
        <v>3769181591.7399998</v>
      </c>
      <c r="D2007">
        <v>14030001</v>
      </c>
      <c r="E2007" t="s">
        <v>70</v>
      </c>
    </row>
    <row r="2008" spans="1:5">
      <c r="A2008" t="s">
        <v>11565</v>
      </c>
      <c r="B2008" t="s">
        <v>11566</v>
      </c>
      <c r="C2008">
        <v>5587788529.5200005</v>
      </c>
      <c r="D2008">
        <v>14030002</v>
      </c>
      <c r="E2008" t="s">
        <v>95</v>
      </c>
    </row>
    <row r="2009" spans="1:5">
      <c r="A2009" t="s">
        <v>7784</v>
      </c>
      <c r="B2009" t="s">
        <v>11567</v>
      </c>
      <c r="C2009">
        <v>4023309254.5100002</v>
      </c>
      <c r="D2009">
        <v>14030003</v>
      </c>
      <c r="E2009" t="s">
        <v>95</v>
      </c>
    </row>
    <row r="2010" spans="1:5">
      <c r="A2010" t="s">
        <v>11568</v>
      </c>
      <c r="B2010" t="s">
        <v>11569</v>
      </c>
      <c r="C2010">
        <v>2390283268.1100001</v>
      </c>
      <c r="D2010">
        <v>14030004</v>
      </c>
      <c r="E2010" t="s">
        <v>95</v>
      </c>
    </row>
    <row r="2011" spans="1:5">
      <c r="A2011" t="s">
        <v>11568</v>
      </c>
      <c r="B2011" t="s">
        <v>11569</v>
      </c>
      <c r="C2011">
        <v>2390283268.1100001</v>
      </c>
      <c r="D2011">
        <v>14030004</v>
      </c>
      <c r="E2011" t="s">
        <v>75</v>
      </c>
    </row>
    <row r="2012" spans="1:5">
      <c r="A2012" t="s">
        <v>11570</v>
      </c>
      <c r="B2012" t="s">
        <v>11571</v>
      </c>
      <c r="C2012">
        <v>5891693930.5699997</v>
      </c>
      <c r="D2012">
        <v>14030005</v>
      </c>
      <c r="E2012" t="s">
        <v>95</v>
      </c>
    </row>
    <row r="2013" spans="1:5">
      <c r="A2013" t="s">
        <v>11570</v>
      </c>
      <c r="B2013" t="s">
        <v>11571</v>
      </c>
      <c r="C2013">
        <v>5891693930.5699997</v>
      </c>
      <c r="D2013">
        <v>14030005</v>
      </c>
      <c r="E2013" t="s">
        <v>70</v>
      </c>
    </row>
    <row r="2014" spans="1:5">
      <c r="A2014" t="s">
        <v>9634</v>
      </c>
      <c r="B2014" t="s">
        <v>11572</v>
      </c>
      <c r="C2014">
        <v>7618097914.7600002</v>
      </c>
      <c r="D2014">
        <v>14040101</v>
      </c>
      <c r="E2014" t="s">
        <v>33</v>
      </c>
    </row>
    <row r="2015" spans="1:5">
      <c r="A2015" t="s">
        <v>9634</v>
      </c>
      <c r="B2015" t="s">
        <v>11572</v>
      </c>
      <c r="C2015">
        <v>7618097914.7600002</v>
      </c>
      <c r="D2015">
        <v>14040101</v>
      </c>
      <c r="E2015" t="s">
        <v>70</v>
      </c>
    </row>
    <row r="2016" spans="1:5">
      <c r="A2016" t="s">
        <v>11573</v>
      </c>
      <c r="B2016" t="s">
        <v>11574</v>
      </c>
      <c r="C2016">
        <v>3247461234.48</v>
      </c>
      <c r="D2016">
        <v>14040102</v>
      </c>
      <c r="E2016" t="s">
        <v>33</v>
      </c>
    </row>
    <row r="2017" spans="1:5">
      <c r="A2017" t="s">
        <v>11573</v>
      </c>
      <c r="B2017" t="s">
        <v>11574</v>
      </c>
      <c r="C2017">
        <v>3247461234.48</v>
      </c>
      <c r="D2017">
        <v>14040102</v>
      </c>
      <c r="E2017" t="s">
        <v>70</v>
      </c>
    </row>
    <row r="2018" spans="1:5">
      <c r="A2018" t="s">
        <v>11575</v>
      </c>
      <c r="B2018" t="s">
        <v>11576</v>
      </c>
      <c r="C2018">
        <v>3919615642.7600002</v>
      </c>
      <c r="D2018">
        <v>14040103</v>
      </c>
      <c r="E2018" t="s">
        <v>95</v>
      </c>
    </row>
    <row r="2019" spans="1:5">
      <c r="A2019" t="s">
        <v>11575</v>
      </c>
      <c r="B2019" t="s">
        <v>11576</v>
      </c>
      <c r="C2019">
        <v>3919615642.7600002</v>
      </c>
      <c r="D2019">
        <v>14040103</v>
      </c>
      <c r="E2019" t="s">
        <v>70</v>
      </c>
    </row>
    <row r="2020" spans="1:5">
      <c r="A2020" t="s">
        <v>3198</v>
      </c>
      <c r="B2020" t="s">
        <v>11577</v>
      </c>
      <c r="C2020">
        <v>4645034377.5500002</v>
      </c>
      <c r="D2020">
        <v>14040104</v>
      </c>
      <c r="E2020" t="s">
        <v>95</v>
      </c>
    </row>
    <row r="2021" spans="1:5">
      <c r="A2021" t="s">
        <v>3198</v>
      </c>
      <c r="B2021" t="s">
        <v>11577</v>
      </c>
      <c r="C2021">
        <v>4645034377.5500002</v>
      </c>
      <c r="D2021">
        <v>14040104</v>
      </c>
      <c r="E2021" t="s">
        <v>70</v>
      </c>
    </row>
    <row r="2022" spans="1:5">
      <c r="A2022" t="s">
        <v>11578</v>
      </c>
      <c r="B2022" t="s">
        <v>11579</v>
      </c>
      <c r="C2022">
        <v>5670017516.0699997</v>
      </c>
      <c r="D2022">
        <v>14040105</v>
      </c>
      <c r="E2022" t="s">
        <v>95</v>
      </c>
    </row>
    <row r="2023" spans="1:5">
      <c r="A2023" t="s">
        <v>11578</v>
      </c>
      <c r="B2023" t="s">
        <v>11579</v>
      </c>
      <c r="C2023">
        <v>5670017516.0699997</v>
      </c>
      <c r="D2023">
        <v>14040105</v>
      </c>
      <c r="E2023" t="s">
        <v>70</v>
      </c>
    </row>
    <row r="2024" spans="1:5">
      <c r="A2024" t="s">
        <v>11580</v>
      </c>
      <c r="B2024" t="s">
        <v>11581</v>
      </c>
      <c r="C2024">
        <v>6580397540.2200003</v>
      </c>
      <c r="D2024">
        <v>14040106</v>
      </c>
      <c r="E2024" t="s">
        <v>95</v>
      </c>
    </row>
    <row r="2025" spans="1:5">
      <c r="A2025" t="s">
        <v>11582</v>
      </c>
      <c r="B2025" t="s">
        <v>11583</v>
      </c>
      <c r="C2025">
        <v>7106081166.6800003</v>
      </c>
      <c r="D2025">
        <v>14040107</v>
      </c>
      <c r="E2025" t="s">
        <v>95</v>
      </c>
    </row>
    <row r="2026" spans="1:5">
      <c r="A2026" t="s">
        <v>11582</v>
      </c>
      <c r="B2026" t="s">
        <v>11583</v>
      </c>
      <c r="C2026">
        <v>7106081166.6800003</v>
      </c>
      <c r="D2026">
        <v>14040107</v>
      </c>
      <c r="E2026" t="s">
        <v>70</v>
      </c>
    </row>
    <row r="2027" spans="1:5">
      <c r="A2027" t="s">
        <v>11584</v>
      </c>
      <c r="B2027" t="s">
        <v>11585</v>
      </c>
      <c r="C2027">
        <v>2500175284.5</v>
      </c>
      <c r="D2027">
        <v>14040108</v>
      </c>
      <c r="E2027" t="s">
        <v>95</v>
      </c>
    </row>
    <row r="2028" spans="1:5">
      <c r="A2028" t="s">
        <v>11584</v>
      </c>
      <c r="B2028" t="s">
        <v>11585</v>
      </c>
      <c r="C2028">
        <v>2500175284.5</v>
      </c>
      <c r="D2028">
        <v>14040108</v>
      </c>
      <c r="E2028" t="s">
        <v>70</v>
      </c>
    </row>
    <row r="2029" spans="1:5">
      <c r="A2029" t="s">
        <v>9662</v>
      </c>
      <c r="B2029" t="s">
        <v>11586</v>
      </c>
      <c r="C2029">
        <v>2524012691.9000001</v>
      </c>
      <c r="D2029">
        <v>14040109</v>
      </c>
      <c r="E2029" t="s">
        <v>95</v>
      </c>
    </row>
    <row r="2030" spans="1:5">
      <c r="A2030" t="s">
        <v>9662</v>
      </c>
      <c r="B2030" t="s">
        <v>11586</v>
      </c>
      <c r="C2030">
        <v>2524012691.9000001</v>
      </c>
      <c r="D2030">
        <v>14040109</v>
      </c>
      <c r="E2030" t="s">
        <v>75</v>
      </c>
    </row>
    <row r="2031" spans="1:5">
      <c r="A2031" t="s">
        <v>11587</v>
      </c>
      <c r="B2031" t="s">
        <v>11588</v>
      </c>
      <c r="C2031">
        <v>9947526718.0400009</v>
      </c>
      <c r="D2031">
        <v>14040200</v>
      </c>
      <c r="E2031" t="s">
        <v>95</v>
      </c>
    </row>
    <row r="2032" spans="1:5">
      <c r="A2032" t="s">
        <v>11587</v>
      </c>
      <c r="B2032" t="s">
        <v>11588</v>
      </c>
      <c r="C2032">
        <v>9947526718.0400009</v>
      </c>
      <c r="D2032">
        <v>14040200</v>
      </c>
      <c r="E2032" t="s">
        <v>70</v>
      </c>
    </row>
    <row r="2033" spans="1:5">
      <c r="A2033" t="s">
        <v>11589</v>
      </c>
      <c r="B2033" t="s">
        <v>11590</v>
      </c>
      <c r="C2033">
        <v>6734836621.2299995</v>
      </c>
      <c r="D2033">
        <v>14050001</v>
      </c>
      <c r="E2033" t="s">
        <v>95</v>
      </c>
    </row>
    <row r="2034" spans="1:5">
      <c r="A2034" t="s">
        <v>11589</v>
      </c>
      <c r="B2034" t="s">
        <v>11590</v>
      </c>
      <c r="C2034">
        <v>6734836621.2299995</v>
      </c>
      <c r="D2034">
        <v>14050001</v>
      </c>
      <c r="E2034" t="s">
        <v>75</v>
      </c>
    </row>
    <row r="2035" spans="1:5">
      <c r="A2035" t="s">
        <v>11591</v>
      </c>
      <c r="B2035" t="s">
        <v>11592</v>
      </c>
      <c r="C2035">
        <v>4065043390.0700002</v>
      </c>
      <c r="D2035">
        <v>14050002</v>
      </c>
      <c r="E2035" t="s">
        <v>95</v>
      </c>
    </row>
    <row r="2036" spans="1:5">
      <c r="A2036" t="s">
        <v>11591</v>
      </c>
      <c r="B2036" t="s">
        <v>11592</v>
      </c>
      <c r="C2036">
        <v>4065043390.0700002</v>
      </c>
      <c r="D2036">
        <v>14050002</v>
      </c>
      <c r="E2036" t="s">
        <v>75</v>
      </c>
    </row>
    <row r="2037" spans="1:5">
      <c r="A2037" t="s">
        <v>11593</v>
      </c>
      <c r="B2037" t="s">
        <v>11594</v>
      </c>
      <c r="C2037">
        <v>7926454380.4099998</v>
      </c>
      <c r="D2037">
        <v>14050003</v>
      </c>
      <c r="E2037" t="s">
        <v>95</v>
      </c>
    </row>
    <row r="2038" spans="1:5">
      <c r="A2038" t="s">
        <v>11593</v>
      </c>
      <c r="B2038" t="s">
        <v>11594</v>
      </c>
      <c r="C2038">
        <v>7926454380.4099998</v>
      </c>
      <c r="D2038">
        <v>14050003</v>
      </c>
      <c r="E2038" t="s">
        <v>75</v>
      </c>
    </row>
    <row r="2039" spans="1:5">
      <c r="A2039" t="s">
        <v>11584</v>
      </c>
      <c r="B2039" t="s">
        <v>11595</v>
      </c>
      <c r="C2039">
        <v>2607435373.04</v>
      </c>
      <c r="D2039">
        <v>14050004</v>
      </c>
      <c r="E2039" t="s">
        <v>95</v>
      </c>
    </row>
    <row r="2040" spans="1:5">
      <c r="A2040" t="s">
        <v>11584</v>
      </c>
      <c r="B2040" t="s">
        <v>11595</v>
      </c>
      <c r="C2040">
        <v>2607435373.04</v>
      </c>
      <c r="D2040">
        <v>14050004</v>
      </c>
      <c r="E2040" t="s">
        <v>70</v>
      </c>
    </row>
    <row r="2041" spans="1:5">
      <c r="A2041" t="s">
        <v>9676</v>
      </c>
      <c r="B2041" t="s">
        <v>11596</v>
      </c>
      <c r="C2041">
        <v>3532884421.6399999</v>
      </c>
      <c r="D2041">
        <v>14050005</v>
      </c>
      <c r="E2041" t="s">
        <v>95</v>
      </c>
    </row>
    <row r="2042" spans="1:5">
      <c r="A2042" t="s">
        <v>11597</v>
      </c>
      <c r="B2042" t="s">
        <v>11598</v>
      </c>
      <c r="C2042">
        <v>2368326637.02</v>
      </c>
      <c r="D2042">
        <v>14050006</v>
      </c>
      <c r="E2042" t="s">
        <v>95</v>
      </c>
    </row>
    <row r="2043" spans="1:5">
      <c r="A2043" t="s">
        <v>9678</v>
      </c>
      <c r="B2043" t="s">
        <v>11599</v>
      </c>
      <c r="C2043">
        <v>7056891857.2299995</v>
      </c>
      <c r="D2043">
        <v>14050007</v>
      </c>
      <c r="E2043" t="s">
        <v>95</v>
      </c>
    </row>
    <row r="2044" spans="1:5">
      <c r="A2044" t="s">
        <v>11600</v>
      </c>
      <c r="B2044" t="s">
        <v>11601</v>
      </c>
      <c r="C2044">
        <v>2539543934.5900002</v>
      </c>
      <c r="D2044">
        <v>14060001</v>
      </c>
      <c r="E2044" t="s">
        <v>95</v>
      </c>
    </row>
    <row r="2045" spans="1:5">
      <c r="A2045" t="s">
        <v>11600</v>
      </c>
      <c r="B2045" t="s">
        <v>11601</v>
      </c>
      <c r="C2045">
        <v>2539543934.5900002</v>
      </c>
      <c r="D2045">
        <v>14060001</v>
      </c>
      <c r="E2045" t="s">
        <v>70</v>
      </c>
    </row>
    <row r="2046" spans="1:5">
      <c r="A2046" t="s">
        <v>11602</v>
      </c>
      <c r="B2046" t="s">
        <v>11603</v>
      </c>
      <c r="C2046">
        <v>1671481714.28</v>
      </c>
      <c r="D2046">
        <v>14060002</v>
      </c>
      <c r="E2046" t="s">
        <v>95</v>
      </c>
    </row>
    <row r="2047" spans="1:5">
      <c r="A2047" t="s">
        <v>11602</v>
      </c>
      <c r="B2047" t="s">
        <v>11603</v>
      </c>
      <c r="C2047">
        <v>1671481714.28</v>
      </c>
      <c r="D2047">
        <v>14060002</v>
      </c>
      <c r="E2047" t="s">
        <v>70</v>
      </c>
    </row>
    <row r="2048" spans="1:5">
      <c r="A2048" t="s">
        <v>11604</v>
      </c>
      <c r="B2048" t="s">
        <v>11605</v>
      </c>
      <c r="C2048">
        <v>6938943463.3000002</v>
      </c>
      <c r="D2048">
        <v>14060003</v>
      </c>
      <c r="E2048" t="s">
        <v>95</v>
      </c>
    </row>
    <row r="2049" spans="1:5">
      <c r="A2049" t="s">
        <v>11604</v>
      </c>
      <c r="B2049" t="s">
        <v>11605</v>
      </c>
      <c r="C2049">
        <v>6938943463.3000002</v>
      </c>
      <c r="D2049">
        <v>14060003</v>
      </c>
      <c r="E2049" t="s">
        <v>70</v>
      </c>
    </row>
    <row r="2050" spans="1:5">
      <c r="A2050" t="s">
        <v>10870</v>
      </c>
      <c r="B2050" t="s">
        <v>11606</v>
      </c>
      <c r="C2050">
        <v>3016133099.8200002</v>
      </c>
      <c r="D2050">
        <v>14060004</v>
      </c>
      <c r="E2050" t="s">
        <v>95</v>
      </c>
    </row>
    <row r="2051" spans="1:5">
      <c r="A2051" t="s">
        <v>10870</v>
      </c>
      <c r="B2051" t="s">
        <v>11606</v>
      </c>
      <c r="C2051">
        <v>3016133099.8200002</v>
      </c>
      <c r="D2051">
        <v>14060004</v>
      </c>
      <c r="E2051" t="s">
        <v>70</v>
      </c>
    </row>
    <row r="2052" spans="1:5">
      <c r="A2052" t="s">
        <v>11607</v>
      </c>
      <c r="B2052" t="s">
        <v>11608</v>
      </c>
      <c r="C2052">
        <v>5040032028.8699999</v>
      </c>
      <c r="D2052">
        <v>14060005</v>
      </c>
      <c r="E2052" t="s">
        <v>70</v>
      </c>
    </row>
    <row r="2053" spans="1:5">
      <c r="A2053" t="s">
        <v>10214</v>
      </c>
      <c r="B2053" t="s">
        <v>11609</v>
      </c>
      <c r="C2053">
        <v>2470686990.2199998</v>
      </c>
      <c r="D2053">
        <v>14060006</v>
      </c>
      <c r="E2053" t="s">
        <v>95</v>
      </c>
    </row>
    <row r="2054" spans="1:5">
      <c r="A2054" t="s">
        <v>10214</v>
      </c>
      <c r="B2054" t="s">
        <v>11609</v>
      </c>
      <c r="C2054">
        <v>2470686990.2199998</v>
      </c>
      <c r="D2054">
        <v>14060006</v>
      </c>
      <c r="E2054" t="s">
        <v>70</v>
      </c>
    </row>
    <row r="2055" spans="1:5">
      <c r="A2055" t="s">
        <v>11610</v>
      </c>
      <c r="B2055" t="s">
        <v>11611</v>
      </c>
      <c r="C2055">
        <v>4886142570.9799995</v>
      </c>
      <c r="D2055">
        <v>14060007</v>
      </c>
      <c r="E2055" t="s">
        <v>70</v>
      </c>
    </row>
    <row r="2056" spans="1:5">
      <c r="A2056" t="s">
        <v>9642</v>
      </c>
      <c r="B2056" t="s">
        <v>11612</v>
      </c>
      <c r="C2056">
        <v>4836725987.9700003</v>
      </c>
      <c r="D2056">
        <v>14060008</v>
      </c>
      <c r="E2056" t="s">
        <v>70</v>
      </c>
    </row>
    <row r="2057" spans="1:5">
      <c r="A2057" t="s">
        <v>11613</v>
      </c>
      <c r="B2057" t="s">
        <v>11614</v>
      </c>
      <c r="C2057">
        <v>6301713697.3999996</v>
      </c>
      <c r="D2057">
        <v>14060009</v>
      </c>
      <c r="E2057" t="s">
        <v>70</v>
      </c>
    </row>
    <row r="2058" spans="1:5">
      <c r="A2058" t="s">
        <v>11615</v>
      </c>
      <c r="B2058" t="s">
        <v>11616</v>
      </c>
      <c r="C2058">
        <v>7406350316.6999998</v>
      </c>
      <c r="D2058">
        <v>14070001</v>
      </c>
      <c r="E2058" t="s">
        <v>95</v>
      </c>
    </row>
    <row r="2059" spans="1:5">
      <c r="A2059" t="s">
        <v>11615</v>
      </c>
      <c r="B2059" t="s">
        <v>11616</v>
      </c>
      <c r="C2059">
        <v>7406350316.6999998</v>
      </c>
      <c r="D2059">
        <v>14070001</v>
      </c>
      <c r="E2059" t="s">
        <v>70</v>
      </c>
    </row>
    <row r="2060" spans="1:5">
      <c r="A2060" t="s">
        <v>11584</v>
      </c>
      <c r="B2060" t="s">
        <v>11617</v>
      </c>
      <c r="C2060">
        <v>4016828373.1700001</v>
      </c>
      <c r="D2060">
        <v>14070002</v>
      </c>
      <c r="E2060" t="s">
        <v>70</v>
      </c>
    </row>
    <row r="2061" spans="1:5">
      <c r="A2061" t="s">
        <v>11618</v>
      </c>
      <c r="B2061" t="s">
        <v>11619</v>
      </c>
      <c r="C2061">
        <v>5063006492.1199999</v>
      </c>
      <c r="D2061">
        <v>14070003</v>
      </c>
      <c r="E2061" t="s">
        <v>94</v>
      </c>
    </row>
    <row r="2062" spans="1:5">
      <c r="A2062" t="s">
        <v>11620</v>
      </c>
      <c r="B2062" t="s">
        <v>11621</v>
      </c>
      <c r="C2062">
        <v>2248898684.2800002</v>
      </c>
      <c r="D2062">
        <v>14070004</v>
      </c>
      <c r="E2062" t="s">
        <v>95</v>
      </c>
    </row>
    <row r="2063" spans="1:5">
      <c r="A2063" t="s">
        <v>5926</v>
      </c>
      <c r="B2063" t="s">
        <v>11622</v>
      </c>
      <c r="C2063">
        <v>5247567465.0200005</v>
      </c>
      <c r="D2063">
        <v>14070005</v>
      </c>
      <c r="E2063" t="s">
        <v>94</v>
      </c>
    </row>
    <row r="2064" spans="1:5">
      <c r="A2064" t="s">
        <v>5926</v>
      </c>
      <c r="B2064" t="s">
        <v>11622</v>
      </c>
      <c r="C2064">
        <v>5247567465.0200005</v>
      </c>
      <c r="D2064">
        <v>14070005</v>
      </c>
      <c r="E2064" t="s">
        <v>70</v>
      </c>
    </row>
    <row r="2065" spans="1:5">
      <c r="A2065" t="s">
        <v>11623</v>
      </c>
      <c r="B2065" t="s">
        <v>11624</v>
      </c>
      <c r="C2065">
        <v>7605789804.3199997</v>
      </c>
      <c r="D2065">
        <v>14070006</v>
      </c>
      <c r="E2065" t="s">
        <v>95</v>
      </c>
    </row>
    <row r="2066" spans="1:5">
      <c r="A2066" t="s">
        <v>11623</v>
      </c>
      <c r="B2066" t="s">
        <v>11624</v>
      </c>
      <c r="C2066">
        <v>7605789804.3199997</v>
      </c>
      <c r="D2066">
        <v>14070006</v>
      </c>
      <c r="E2066" t="s">
        <v>94</v>
      </c>
    </row>
    <row r="2067" spans="1:5">
      <c r="A2067" t="s">
        <v>11623</v>
      </c>
      <c r="B2067" t="s">
        <v>11624</v>
      </c>
      <c r="C2067">
        <v>7605789804.3199997</v>
      </c>
      <c r="D2067">
        <v>14070006</v>
      </c>
      <c r="E2067" t="s">
        <v>70</v>
      </c>
    </row>
    <row r="2068" spans="1:5">
      <c r="A2068" t="s">
        <v>11625</v>
      </c>
      <c r="B2068" t="s">
        <v>11626</v>
      </c>
      <c r="C2068">
        <v>3675957746.77</v>
      </c>
      <c r="D2068">
        <v>14070007</v>
      </c>
      <c r="E2068" t="s">
        <v>94</v>
      </c>
    </row>
    <row r="2069" spans="1:5">
      <c r="A2069" t="s">
        <v>11627</v>
      </c>
      <c r="B2069" t="s">
        <v>11628</v>
      </c>
      <c r="C2069">
        <v>8886218766.4599991</v>
      </c>
      <c r="D2069">
        <v>14080101</v>
      </c>
      <c r="E2069" t="s">
        <v>95</v>
      </c>
    </row>
    <row r="2070" spans="1:5">
      <c r="A2070" t="s">
        <v>11627</v>
      </c>
      <c r="B2070" t="s">
        <v>11628</v>
      </c>
      <c r="C2070">
        <v>8886218766.4599991</v>
      </c>
      <c r="D2070">
        <v>14080101</v>
      </c>
      <c r="E2070" t="s">
        <v>94</v>
      </c>
    </row>
    <row r="2071" spans="1:5">
      <c r="A2071" t="s">
        <v>11627</v>
      </c>
      <c r="B2071" t="s">
        <v>11628</v>
      </c>
      <c r="C2071">
        <v>8886218766.4599991</v>
      </c>
      <c r="D2071">
        <v>14080101</v>
      </c>
      <c r="E2071" t="s">
        <v>76</v>
      </c>
    </row>
    <row r="2072" spans="1:5">
      <c r="A2072" t="s">
        <v>11629</v>
      </c>
      <c r="B2072" t="s">
        <v>11630</v>
      </c>
      <c r="C2072">
        <v>1751827210.6900001</v>
      </c>
      <c r="D2072">
        <v>14080102</v>
      </c>
      <c r="E2072" t="s">
        <v>95</v>
      </c>
    </row>
    <row r="2073" spans="1:5">
      <c r="A2073" t="s">
        <v>11631</v>
      </c>
      <c r="B2073" t="s">
        <v>11632</v>
      </c>
      <c r="C2073">
        <v>4438869353.21</v>
      </c>
      <c r="D2073">
        <v>14080103</v>
      </c>
      <c r="E2073" t="s">
        <v>95</v>
      </c>
    </row>
    <row r="2074" spans="1:5">
      <c r="A2074" t="s">
        <v>11631</v>
      </c>
      <c r="B2074" t="s">
        <v>11632</v>
      </c>
      <c r="C2074">
        <v>4438869353.21</v>
      </c>
      <c r="D2074">
        <v>14080103</v>
      </c>
      <c r="E2074" t="s">
        <v>94</v>
      </c>
    </row>
    <row r="2075" spans="1:5">
      <c r="A2075" t="s">
        <v>5900</v>
      </c>
      <c r="B2075" t="s">
        <v>11633</v>
      </c>
      <c r="C2075">
        <v>3547434059.8299999</v>
      </c>
      <c r="D2075">
        <v>14080104</v>
      </c>
      <c r="E2075" t="s">
        <v>95</v>
      </c>
    </row>
    <row r="2076" spans="1:5">
      <c r="A2076" t="s">
        <v>11634</v>
      </c>
      <c r="B2076" t="s">
        <v>11635</v>
      </c>
      <c r="C2076">
        <v>5037465643.1499996</v>
      </c>
      <c r="D2076">
        <v>14080105</v>
      </c>
      <c r="E2076" t="s">
        <v>95</v>
      </c>
    </row>
    <row r="2077" spans="1:5">
      <c r="A2077" t="s">
        <v>11634</v>
      </c>
      <c r="B2077" t="s">
        <v>11635</v>
      </c>
      <c r="C2077">
        <v>5037465643.1499996</v>
      </c>
      <c r="D2077">
        <v>14080105</v>
      </c>
      <c r="E2077" t="s">
        <v>94</v>
      </c>
    </row>
    <row r="2078" spans="1:5">
      <c r="A2078" t="s">
        <v>11634</v>
      </c>
      <c r="B2078" t="s">
        <v>11635</v>
      </c>
      <c r="C2078">
        <v>5037465643.1499996</v>
      </c>
      <c r="D2078">
        <v>14080105</v>
      </c>
      <c r="E2078" t="s">
        <v>70</v>
      </c>
    </row>
    <row r="2079" spans="1:5">
      <c r="A2079" t="s">
        <v>11636</v>
      </c>
      <c r="B2079" t="s">
        <v>11637</v>
      </c>
      <c r="C2079">
        <v>11845701385.6</v>
      </c>
      <c r="D2079">
        <v>14080106</v>
      </c>
      <c r="E2079" t="s">
        <v>95</v>
      </c>
    </row>
    <row r="2080" spans="1:5">
      <c r="A2080" t="s">
        <v>11636</v>
      </c>
      <c r="B2080" t="s">
        <v>11637</v>
      </c>
      <c r="C2080">
        <v>11845701385.6</v>
      </c>
      <c r="D2080">
        <v>14080106</v>
      </c>
      <c r="E2080" t="s">
        <v>94</v>
      </c>
    </row>
    <row r="2081" spans="1:5">
      <c r="A2081" t="s">
        <v>11636</v>
      </c>
      <c r="B2081" t="s">
        <v>11637</v>
      </c>
      <c r="C2081">
        <v>11845701385.6</v>
      </c>
      <c r="D2081">
        <v>14080106</v>
      </c>
      <c r="E2081" t="s">
        <v>70</v>
      </c>
    </row>
    <row r="2082" spans="1:5">
      <c r="A2082" t="s">
        <v>11638</v>
      </c>
      <c r="B2082" t="s">
        <v>11639</v>
      </c>
      <c r="C2082">
        <v>2078914421.99</v>
      </c>
      <c r="D2082">
        <v>14080107</v>
      </c>
      <c r="E2082" t="s">
        <v>95</v>
      </c>
    </row>
    <row r="2083" spans="1:5">
      <c r="A2083" t="s">
        <v>11640</v>
      </c>
      <c r="B2083" t="s">
        <v>11641</v>
      </c>
      <c r="C2083">
        <v>5163565455.4899998</v>
      </c>
      <c r="D2083">
        <v>14080201</v>
      </c>
      <c r="E2083" t="s">
        <v>95</v>
      </c>
    </row>
    <row r="2084" spans="1:5">
      <c r="A2084" t="s">
        <v>11640</v>
      </c>
      <c r="B2084" t="s">
        <v>11641</v>
      </c>
      <c r="C2084">
        <v>5163565455.4899998</v>
      </c>
      <c r="D2084">
        <v>14080201</v>
      </c>
      <c r="E2084" t="s">
        <v>70</v>
      </c>
    </row>
    <row r="2085" spans="1:5">
      <c r="A2085" t="s">
        <v>11642</v>
      </c>
      <c r="B2085" t="s">
        <v>11643</v>
      </c>
      <c r="C2085">
        <v>1856907667.6400001</v>
      </c>
      <c r="D2085">
        <v>14080202</v>
      </c>
      <c r="E2085" t="s">
        <v>95</v>
      </c>
    </row>
    <row r="2086" spans="1:5">
      <c r="A2086" t="s">
        <v>2508</v>
      </c>
      <c r="B2086" t="s">
        <v>11644</v>
      </c>
      <c r="C2086">
        <v>3027678859.8000002</v>
      </c>
      <c r="D2086">
        <v>14080203</v>
      </c>
      <c r="E2086" t="s">
        <v>95</v>
      </c>
    </row>
    <row r="2087" spans="1:5">
      <c r="A2087" t="s">
        <v>2508</v>
      </c>
      <c r="B2087" t="s">
        <v>11644</v>
      </c>
      <c r="C2087">
        <v>3027678859.8000002</v>
      </c>
      <c r="D2087">
        <v>14080203</v>
      </c>
      <c r="E2087" t="s">
        <v>70</v>
      </c>
    </row>
    <row r="2088" spans="1:5">
      <c r="A2088" t="s">
        <v>11645</v>
      </c>
      <c r="B2088" t="s">
        <v>11646</v>
      </c>
      <c r="C2088">
        <v>10616732395.200001</v>
      </c>
      <c r="D2088">
        <v>14080204</v>
      </c>
      <c r="E2088" t="s">
        <v>94</v>
      </c>
    </row>
    <row r="2089" spans="1:5">
      <c r="A2089" t="s">
        <v>11645</v>
      </c>
      <c r="B2089" t="s">
        <v>11646</v>
      </c>
      <c r="C2089">
        <v>10616732395.200001</v>
      </c>
      <c r="D2089">
        <v>14080204</v>
      </c>
      <c r="E2089" t="s">
        <v>70</v>
      </c>
    </row>
    <row r="2090" spans="1:5">
      <c r="A2090" t="s">
        <v>11647</v>
      </c>
      <c r="B2090" t="s">
        <v>11648</v>
      </c>
      <c r="C2090">
        <v>6317948785.1899996</v>
      </c>
      <c r="D2090">
        <v>14080205</v>
      </c>
      <c r="E2090" t="s">
        <v>95</v>
      </c>
    </row>
    <row r="2091" spans="1:5">
      <c r="A2091" t="s">
        <v>11647</v>
      </c>
      <c r="B2091" t="s">
        <v>11648</v>
      </c>
      <c r="C2091">
        <v>6317948785.1899996</v>
      </c>
      <c r="D2091">
        <v>14080205</v>
      </c>
      <c r="E2091" t="s">
        <v>70</v>
      </c>
    </row>
    <row r="2092" spans="1:5">
      <c r="A2092" t="s">
        <v>11649</v>
      </c>
      <c r="B2092" t="s">
        <v>11650</v>
      </c>
      <c r="C2092">
        <v>3802842186.98</v>
      </c>
      <c r="D2092">
        <v>15010001</v>
      </c>
      <c r="E2092" t="s">
        <v>94</v>
      </c>
    </row>
    <row r="2093" spans="1:5">
      <c r="A2093" t="s">
        <v>11649</v>
      </c>
      <c r="B2093" t="s">
        <v>11650</v>
      </c>
      <c r="C2093">
        <v>3802842186.98</v>
      </c>
      <c r="D2093">
        <v>15010001</v>
      </c>
      <c r="E2093" t="s">
        <v>70</v>
      </c>
    </row>
    <row r="2094" spans="1:5">
      <c r="A2094" t="s">
        <v>11651</v>
      </c>
      <c r="B2094" t="s">
        <v>11652</v>
      </c>
      <c r="C2094">
        <v>6607564041.6999998</v>
      </c>
      <c r="D2094">
        <v>15010002</v>
      </c>
      <c r="E2094" t="s">
        <v>94</v>
      </c>
    </row>
    <row r="2095" spans="1:5">
      <c r="A2095" t="s">
        <v>11651</v>
      </c>
      <c r="B2095" t="s">
        <v>11652</v>
      </c>
      <c r="C2095">
        <v>6607564041.6999998</v>
      </c>
      <c r="D2095">
        <v>15010002</v>
      </c>
      <c r="E2095" t="s">
        <v>70</v>
      </c>
    </row>
    <row r="2096" spans="1:5">
      <c r="A2096" t="s">
        <v>11653</v>
      </c>
      <c r="B2096" t="s">
        <v>11654</v>
      </c>
      <c r="C2096">
        <v>6121329171.5799999</v>
      </c>
      <c r="D2096">
        <v>15010003</v>
      </c>
      <c r="E2096" t="s">
        <v>94</v>
      </c>
    </row>
    <row r="2097" spans="1:5">
      <c r="A2097" t="s">
        <v>11653</v>
      </c>
      <c r="B2097" t="s">
        <v>11654</v>
      </c>
      <c r="C2097">
        <v>6121329171.5799999</v>
      </c>
      <c r="D2097">
        <v>15010003</v>
      </c>
      <c r="E2097" t="s">
        <v>70</v>
      </c>
    </row>
    <row r="2098" spans="1:5">
      <c r="A2098" t="s">
        <v>11655</v>
      </c>
      <c r="B2098" t="s">
        <v>11656</v>
      </c>
      <c r="C2098">
        <v>7599011567.9899998</v>
      </c>
      <c r="D2098">
        <v>15010004</v>
      </c>
      <c r="E2098" t="s">
        <v>94</v>
      </c>
    </row>
    <row r="2099" spans="1:5">
      <c r="A2099" t="s">
        <v>11655</v>
      </c>
      <c r="B2099" t="s">
        <v>11656</v>
      </c>
      <c r="C2099">
        <v>7599011567.9899998</v>
      </c>
      <c r="D2099">
        <v>15010004</v>
      </c>
      <c r="E2099" t="s">
        <v>70</v>
      </c>
    </row>
    <row r="2100" spans="1:5">
      <c r="A2100" t="s">
        <v>11655</v>
      </c>
      <c r="B2100" t="s">
        <v>11656</v>
      </c>
      <c r="C2100">
        <v>7599011567.9899998</v>
      </c>
      <c r="D2100">
        <v>15010004</v>
      </c>
      <c r="E2100" t="s">
        <v>27</v>
      </c>
    </row>
    <row r="2101" spans="1:5">
      <c r="A2101" t="s">
        <v>11657</v>
      </c>
      <c r="B2101" t="s">
        <v>11658</v>
      </c>
      <c r="C2101">
        <v>7498035139.96</v>
      </c>
      <c r="D2101">
        <v>15010005</v>
      </c>
      <c r="E2101" t="s">
        <v>94</v>
      </c>
    </row>
    <row r="2102" spans="1:5">
      <c r="A2102" t="s">
        <v>11657</v>
      </c>
      <c r="B2102" t="s">
        <v>11658</v>
      </c>
      <c r="C2102">
        <v>7498035139.96</v>
      </c>
      <c r="D2102">
        <v>15010005</v>
      </c>
      <c r="E2102" t="s">
        <v>63</v>
      </c>
    </row>
    <row r="2103" spans="1:5">
      <c r="A2103" t="s">
        <v>11659</v>
      </c>
      <c r="B2103" t="s">
        <v>11660</v>
      </c>
      <c r="C2103">
        <v>2419851157.7399998</v>
      </c>
      <c r="D2103">
        <v>15010006</v>
      </c>
      <c r="E2103" t="s">
        <v>94</v>
      </c>
    </row>
    <row r="2104" spans="1:5">
      <c r="A2104" t="s">
        <v>11659</v>
      </c>
      <c r="B2104" t="s">
        <v>11660</v>
      </c>
      <c r="C2104">
        <v>2419851157.7399998</v>
      </c>
      <c r="D2104">
        <v>15010006</v>
      </c>
      <c r="E2104" t="s">
        <v>70</v>
      </c>
    </row>
    <row r="2105" spans="1:5">
      <c r="A2105" t="s">
        <v>11661</v>
      </c>
      <c r="B2105" t="s">
        <v>11662</v>
      </c>
      <c r="C2105">
        <v>3663419048.29</v>
      </c>
      <c r="D2105">
        <v>15010007</v>
      </c>
      <c r="E2105" t="s">
        <v>94</v>
      </c>
    </row>
    <row r="2106" spans="1:5">
      <c r="A2106" t="s">
        <v>11661</v>
      </c>
      <c r="B2106" t="s">
        <v>11662</v>
      </c>
      <c r="C2106">
        <v>3663419048.29</v>
      </c>
      <c r="D2106">
        <v>15010007</v>
      </c>
      <c r="E2106" t="s">
        <v>70</v>
      </c>
    </row>
    <row r="2107" spans="1:5">
      <c r="A2107" t="s">
        <v>11663</v>
      </c>
      <c r="B2107" t="s">
        <v>11664</v>
      </c>
      <c r="C2107">
        <v>5654297744.54</v>
      </c>
      <c r="D2107">
        <v>15010008</v>
      </c>
      <c r="E2107" t="s">
        <v>94</v>
      </c>
    </row>
    <row r="2108" spans="1:5">
      <c r="A2108" t="s">
        <v>11663</v>
      </c>
      <c r="B2108" t="s">
        <v>11664</v>
      </c>
      <c r="C2108">
        <v>5654297744.54</v>
      </c>
      <c r="D2108">
        <v>15010008</v>
      </c>
      <c r="E2108" t="s">
        <v>70</v>
      </c>
    </row>
    <row r="2109" spans="1:5">
      <c r="A2109" t="s">
        <v>11665</v>
      </c>
      <c r="B2109" t="s">
        <v>11666</v>
      </c>
      <c r="C2109">
        <v>4326725415.7600002</v>
      </c>
      <c r="D2109">
        <v>15010009</v>
      </c>
      <c r="E2109" t="s">
        <v>94</v>
      </c>
    </row>
    <row r="2110" spans="1:5">
      <c r="A2110" t="s">
        <v>11665</v>
      </c>
      <c r="B2110" t="s">
        <v>11666</v>
      </c>
      <c r="C2110">
        <v>4326725415.7600002</v>
      </c>
      <c r="D2110">
        <v>15010009</v>
      </c>
      <c r="E2110" t="s">
        <v>70</v>
      </c>
    </row>
    <row r="2111" spans="1:5">
      <c r="A2111" t="s">
        <v>11667</v>
      </c>
      <c r="B2111" t="s">
        <v>11668</v>
      </c>
      <c r="C2111">
        <v>5337710797</v>
      </c>
      <c r="D2111">
        <v>15010010</v>
      </c>
      <c r="E2111" t="s">
        <v>63</v>
      </c>
    </row>
    <row r="2112" spans="1:5">
      <c r="A2112" t="s">
        <v>8719</v>
      </c>
      <c r="B2112" t="s">
        <v>11669</v>
      </c>
      <c r="C2112">
        <v>7447305134.54</v>
      </c>
      <c r="D2112">
        <v>15010011</v>
      </c>
      <c r="E2112" t="s">
        <v>63</v>
      </c>
    </row>
    <row r="2113" spans="1:5">
      <c r="A2113" t="s">
        <v>11584</v>
      </c>
      <c r="B2113" t="s">
        <v>11670</v>
      </c>
      <c r="C2113">
        <v>4691941645.2299995</v>
      </c>
      <c r="D2113">
        <v>15010012</v>
      </c>
      <c r="E2113" t="s">
        <v>94</v>
      </c>
    </row>
    <row r="2114" spans="1:5">
      <c r="A2114" t="s">
        <v>11584</v>
      </c>
      <c r="B2114" t="s">
        <v>11670</v>
      </c>
      <c r="C2114">
        <v>4691941645.2299995</v>
      </c>
      <c r="D2114">
        <v>15010012</v>
      </c>
      <c r="E2114" t="s">
        <v>63</v>
      </c>
    </row>
    <row r="2115" spans="1:5">
      <c r="A2115" t="s">
        <v>11671</v>
      </c>
      <c r="B2115" t="s">
        <v>11672</v>
      </c>
      <c r="C2115">
        <v>6570143633.2399998</v>
      </c>
      <c r="D2115">
        <v>15010013</v>
      </c>
      <c r="E2115" t="s">
        <v>63</v>
      </c>
    </row>
    <row r="2116" spans="1:5">
      <c r="A2116" t="s">
        <v>11673</v>
      </c>
      <c r="B2116" t="s">
        <v>11674</v>
      </c>
      <c r="C2116">
        <v>1795621590.3800001</v>
      </c>
      <c r="D2116">
        <v>15010014</v>
      </c>
      <c r="E2116" t="s">
        <v>94</v>
      </c>
    </row>
    <row r="2117" spans="1:5">
      <c r="A2117" t="s">
        <v>11673</v>
      </c>
      <c r="B2117" t="s">
        <v>11674</v>
      </c>
      <c r="C2117">
        <v>1795621590.3800001</v>
      </c>
      <c r="D2117">
        <v>15010014</v>
      </c>
      <c r="E2117" t="s">
        <v>70</v>
      </c>
    </row>
    <row r="2118" spans="1:5">
      <c r="A2118" t="s">
        <v>11673</v>
      </c>
      <c r="B2118" t="s">
        <v>11674</v>
      </c>
      <c r="C2118">
        <v>1795621590.3800001</v>
      </c>
      <c r="D2118">
        <v>15010014</v>
      </c>
      <c r="E2118" t="s">
        <v>92</v>
      </c>
    </row>
    <row r="2119" spans="1:5">
      <c r="A2119" t="s">
        <v>11675</v>
      </c>
      <c r="B2119" t="s">
        <v>11676</v>
      </c>
      <c r="C2119">
        <v>4865485445.3000002</v>
      </c>
      <c r="D2119">
        <v>15010015</v>
      </c>
      <c r="E2119" t="s">
        <v>94</v>
      </c>
    </row>
    <row r="2120" spans="1:5">
      <c r="A2120" t="s">
        <v>11675</v>
      </c>
      <c r="B2120" t="s">
        <v>11676</v>
      </c>
      <c r="C2120">
        <v>4865485445.3000002</v>
      </c>
      <c r="D2120">
        <v>15010015</v>
      </c>
      <c r="E2120" t="s">
        <v>63</v>
      </c>
    </row>
    <row r="2121" spans="1:5">
      <c r="A2121" t="s">
        <v>11677</v>
      </c>
      <c r="B2121" t="s">
        <v>11678</v>
      </c>
      <c r="C2121">
        <v>2085493894.96</v>
      </c>
      <c r="D2121">
        <v>15020001</v>
      </c>
      <c r="E2121" t="s">
        <v>94</v>
      </c>
    </row>
    <row r="2122" spans="1:5">
      <c r="A2122" t="s">
        <v>11677</v>
      </c>
      <c r="B2122" t="s">
        <v>11678</v>
      </c>
      <c r="C2122">
        <v>2085493894.96</v>
      </c>
      <c r="D2122">
        <v>15020001</v>
      </c>
      <c r="E2122" t="s">
        <v>70</v>
      </c>
    </row>
    <row r="2123" spans="1:5">
      <c r="A2123" t="s">
        <v>11677</v>
      </c>
      <c r="B2123" t="s">
        <v>11678</v>
      </c>
      <c r="C2123">
        <v>2085493894.96</v>
      </c>
      <c r="D2123">
        <v>15020001</v>
      </c>
      <c r="E2123" t="s">
        <v>76</v>
      </c>
    </row>
    <row r="2124" spans="1:5">
      <c r="A2124" t="s">
        <v>11679</v>
      </c>
      <c r="B2124" t="s">
        <v>11680</v>
      </c>
      <c r="C2124">
        <v>4199517168.6500001</v>
      </c>
      <c r="D2124">
        <v>15020002</v>
      </c>
      <c r="E2124" t="s">
        <v>94</v>
      </c>
    </row>
    <row r="2125" spans="1:5">
      <c r="A2125" t="s">
        <v>11679</v>
      </c>
      <c r="B2125" t="s">
        <v>11680</v>
      </c>
      <c r="C2125">
        <v>4199517168.6500001</v>
      </c>
      <c r="D2125">
        <v>15020002</v>
      </c>
      <c r="E2125" t="s">
        <v>70</v>
      </c>
    </row>
    <row r="2126" spans="1:5">
      <c r="A2126" t="s">
        <v>11679</v>
      </c>
      <c r="B2126" t="s">
        <v>11680</v>
      </c>
      <c r="C2126">
        <v>4199517168.6500001</v>
      </c>
      <c r="D2126">
        <v>15020002</v>
      </c>
      <c r="E2126" t="s">
        <v>76</v>
      </c>
    </row>
    <row r="2127" spans="1:5">
      <c r="A2127" t="s">
        <v>11681</v>
      </c>
      <c r="B2127" t="s">
        <v>11682</v>
      </c>
      <c r="C2127">
        <v>5852067631.9499998</v>
      </c>
      <c r="D2127">
        <v>15020003</v>
      </c>
      <c r="E2127" t="s">
        <v>76</v>
      </c>
    </row>
    <row r="2128" spans="1:5">
      <c r="A2128" t="s">
        <v>11683</v>
      </c>
      <c r="B2128" t="s">
        <v>11684</v>
      </c>
      <c r="C2128">
        <v>6909394415.0500002</v>
      </c>
      <c r="D2128">
        <v>15020004</v>
      </c>
      <c r="E2128" t="s">
        <v>76</v>
      </c>
    </row>
    <row r="2129" spans="1:5">
      <c r="A2129" t="s">
        <v>11685</v>
      </c>
      <c r="B2129" t="s">
        <v>11686</v>
      </c>
      <c r="C2129">
        <v>2456798926.9200001</v>
      </c>
      <c r="D2129">
        <v>15020005</v>
      </c>
      <c r="E2129" t="s">
        <v>94</v>
      </c>
    </row>
    <row r="2130" spans="1:5">
      <c r="A2130" t="s">
        <v>11685</v>
      </c>
      <c r="B2130" t="s">
        <v>11686</v>
      </c>
      <c r="C2130">
        <v>2456798926.9200001</v>
      </c>
      <c r="D2130">
        <v>15020005</v>
      </c>
      <c r="E2130" t="s">
        <v>70</v>
      </c>
    </row>
    <row r="2131" spans="1:5">
      <c r="A2131" t="s">
        <v>11685</v>
      </c>
      <c r="B2131" t="s">
        <v>11686</v>
      </c>
      <c r="C2131">
        <v>2456798926.9200001</v>
      </c>
      <c r="D2131">
        <v>15020005</v>
      </c>
      <c r="E2131" t="s">
        <v>27</v>
      </c>
    </row>
    <row r="2132" spans="1:5">
      <c r="A2132" t="s">
        <v>11687</v>
      </c>
      <c r="B2132" t="s">
        <v>11688</v>
      </c>
      <c r="C2132">
        <v>4951237530.9799995</v>
      </c>
      <c r="D2132">
        <v>15020006</v>
      </c>
      <c r="E2132" t="s">
        <v>94</v>
      </c>
    </row>
    <row r="2133" spans="1:5">
      <c r="A2133" t="s">
        <v>11687</v>
      </c>
      <c r="B2133" t="s">
        <v>11688</v>
      </c>
      <c r="C2133">
        <v>4951237530.9799995</v>
      </c>
      <c r="D2133">
        <v>15020006</v>
      </c>
      <c r="E2133" t="s">
        <v>70</v>
      </c>
    </row>
    <row r="2134" spans="1:5">
      <c r="A2134" t="s">
        <v>11689</v>
      </c>
      <c r="B2134" t="s">
        <v>11690</v>
      </c>
      <c r="C2134">
        <v>2889694414.2399998</v>
      </c>
      <c r="D2134">
        <v>15020007</v>
      </c>
      <c r="E2134" t="s">
        <v>94</v>
      </c>
    </row>
    <row r="2135" spans="1:5">
      <c r="A2135" t="s">
        <v>11689</v>
      </c>
      <c r="B2135" t="s">
        <v>11690</v>
      </c>
      <c r="C2135">
        <v>2889694414.2399998</v>
      </c>
      <c r="D2135">
        <v>15020007</v>
      </c>
      <c r="E2135" t="s">
        <v>70</v>
      </c>
    </row>
    <row r="2136" spans="1:5">
      <c r="A2136" t="s">
        <v>11689</v>
      </c>
      <c r="B2136" t="s">
        <v>11690</v>
      </c>
      <c r="C2136">
        <v>2889694414.2399998</v>
      </c>
      <c r="D2136">
        <v>15020007</v>
      </c>
      <c r="E2136" t="s">
        <v>76</v>
      </c>
    </row>
    <row r="2137" spans="1:5">
      <c r="A2137" t="s">
        <v>11691</v>
      </c>
      <c r="B2137" t="s">
        <v>11692</v>
      </c>
      <c r="C2137">
        <v>6539436939.8299999</v>
      </c>
      <c r="D2137">
        <v>15020008</v>
      </c>
      <c r="E2137" t="s">
        <v>94</v>
      </c>
    </row>
    <row r="2138" spans="1:5">
      <c r="A2138" t="s">
        <v>11691</v>
      </c>
      <c r="B2138" t="s">
        <v>11692</v>
      </c>
      <c r="C2138">
        <v>6539436939.8299999</v>
      </c>
      <c r="D2138">
        <v>15020008</v>
      </c>
      <c r="E2138" t="s">
        <v>70</v>
      </c>
    </row>
    <row r="2139" spans="1:5">
      <c r="A2139" t="s">
        <v>11691</v>
      </c>
      <c r="B2139" t="s">
        <v>11692</v>
      </c>
      <c r="C2139">
        <v>6539436939.8299999</v>
      </c>
      <c r="D2139">
        <v>15020008</v>
      </c>
      <c r="E2139" t="s">
        <v>27</v>
      </c>
    </row>
    <row r="2140" spans="1:5">
      <c r="A2140" t="s">
        <v>11693</v>
      </c>
      <c r="B2140" t="s">
        <v>11694</v>
      </c>
      <c r="C2140">
        <v>2106649914.28</v>
      </c>
      <c r="D2140">
        <v>15020009</v>
      </c>
      <c r="E2140" t="s">
        <v>94</v>
      </c>
    </row>
    <row r="2141" spans="1:5">
      <c r="A2141" t="s">
        <v>11693</v>
      </c>
      <c r="B2141" t="s">
        <v>11694</v>
      </c>
      <c r="C2141">
        <v>2106649914.28</v>
      </c>
      <c r="D2141">
        <v>15020009</v>
      </c>
      <c r="E2141" t="s">
        <v>70</v>
      </c>
    </row>
    <row r="2142" spans="1:5">
      <c r="A2142" t="s">
        <v>11695</v>
      </c>
      <c r="B2142" t="s">
        <v>11696</v>
      </c>
      <c r="C2142">
        <v>2123643025.76</v>
      </c>
      <c r="D2142">
        <v>15020010</v>
      </c>
      <c r="E2142" t="s">
        <v>94</v>
      </c>
    </row>
    <row r="2143" spans="1:5">
      <c r="A2143" t="s">
        <v>11695</v>
      </c>
      <c r="B2143" t="s">
        <v>11696</v>
      </c>
      <c r="C2143">
        <v>2123643025.76</v>
      </c>
      <c r="D2143">
        <v>15020010</v>
      </c>
      <c r="E2143" t="s">
        <v>70</v>
      </c>
    </row>
    <row r="2144" spans="1:5">
      <c r="A2144" t="s">
        <v>11695</v>
      </c>
      <c r="B2144" t="s">
        <v>11696</v>
      </c>
      <c r="C2144">
        <v>2123643025.76</v>
      </c>
      <c r="D2144">
        <v>15020010</v>
      </c>
      <c r="E2144" t="s">
        <v>27</v>
      </c>
    </row>
    <row r="2145" spans="1:5">
      <c r="A2145" t="s">
        <v>11697</v>
      </c>
      <c r="B2145" t="s">
        <v>11698</v>
      </c>
      <c r="C2145">
        <v>4342499956.79</v>
      </c>
      <c r="D2145">
        <v>15020011</v>
      </c>
      <c r="E2145" t="s">
        <v>94</v>
      </c>
    </row>
    <row r="2146" spans="1:5">
      <c r="A2146" t="s">
        <v>11697</v>
      </c>
      <c r="B2146" t="s">
        <v>11698</v>
      </c>
      <c r="C2146">
        <v>4342499956.79</v>
      </c>
      <c r="D2146">
        <v>15020011</v>
      </c>
      <c r="E2146" t="s">
        <v>70</v>
      </c>
    </row>
    <row r="2147" spans="1:5">
      <c r="A2147" t="s">
        <v>11699</v>
      </c>
      <c r="B2147" t="s">
        <v>11700</v>
      </c>
      <c r="C2147">
        <v>1895562476.96</v>
      </c>
      <c r="D2147">
        <v>15020012</v>
      </c>
      <c r="E2147" t="s">
        <v>94</v>
      </c>
    </row>
    <row r="2148" spans="1:5">
      <c r="A2148" t="s">
        <v>11699</v>
      </c>
      <c r="B2148" t="s">
        <v>11700</v>
      </c>
      <c r="C2148">
        <v>1895562476.96</v>
      </c>
      <c r="D2148">
        <v>15020012</v>
      </c>
      <c r="E2148" t="s">
        <v>70</v>
      </c>
    </row>
    <row r="2149" spans="1:5">
      <c r="A2149" t="s">
        <v>11701</v>
      </c>
      <c r="B2149" t="s">
        <v>11702</v>
      </c>
      <c r="C2149">
        <v>2994492259.1799998</v>
      </c>
      <c r="D2149">
        <v>15020013</v>
      </c>
      <c r="E2149" t="s">
        <v>94</v>
      </c>
    </row>
    <row r="2150" spans="1:5">
      <c r="A2150" t="s">
        <v>11701</v>
      </c>
      <c r="B2150" t="s">
        <v>11702</v>
      </c>
      <c r="C2150">
        <v>2994492259.1799998</v>
      </c>
      <c r="D2150">
        <v>15020013</v>
      </c>
      <c r="E2150" t="s">
        <v>70</v>
      </c>
    </row>
    <row r="2151" spans="1:5">
      <c r="A2151" t="s">
        <v>11703</v>
      </c>
      <c r="B2151" t="s">
        <v>11704</v>
      </c>
      <c r="C2151">
        <v>2432492697.8600001</v>
      </c>
      <c r="D2151">
        <v>15020014</v>
      </c>
      <c r="E2151" t="s">
        <v>94</v>
      </c>
    </row>
    <row r="2152" spans="1:5">
      <c r="A2152" t="s">
        <v>11703</v>
      </c>
      <c r="B2152" t="s">
        <v>11704</v>
      </c>
      <c r="C2152">
        <v>2432492697.8600001</v>
      </c>
      <c r="D2152">
        <v>15020014</v>
      </c>
      <c r="E2152" t="s">
        <v>70</v>
      </c>
    </row>
    <row r="2153" spans="1:5">
      <c r="A2153" t="s">
        <v>11705</v>
      </c>
      <c r="B2153" t="s">
        <v>11706</v>
      </c>
      <c r="C2153">
        <v>3106550931.48</v>
      </c>
      <c r="D2153">
        <v>15020015</v>
      </c>
      <c r="E2153" t="s">
        <v>94</v>
      </c>
    </row>
    <row r="2154" spans="1:5">
      <c r="A2154" t="s">
        <v>11705</v>
      </c>
      <c r="B2154" t="s">
        <v>11706</v>
      </c>
      <c r="C2154">
        <v>3106550931.48</v>
      </c>
      <c r="D2154">
        <v>15020015</v>
      </c>
      <c r="E2154" t="s">
        <v>70</v>
      </c>
    </row>
    <row r="2155" spans="1:5">
      <c r="A2155" t="s">
        <v>11705</v>
      </c>
      <c r="B2155" t="s">
        <v>11706</v>
      </c>
      <c r="C2155">
        <v>3106550931.48</v>
      </c>
      <c r="D2155">
        <v>15020015</v>
      </c>
      <c r="E2155" t="s">
        <v>27</v>
      </c>
    </row>
    <row r="2156" spans="1:5">
      <c r="A2156" t="s">
        <v>11707</v>
      </c>
      <c r="B2156" t="s">
        <v>11708</v>
      </c>
      <c r="C2156">
        <v>6201872578.6999998</v>
      </c>
      <c r="D2156">
        <v>15020016</v>
      </c>
      <c r="E2156" t="s">
        <v>94</v>
      </c>
    </row>
    <row r="2157" spans="1:5">
      <c r="A2157" t="s">
        <v>11707</v>
      </c>
      <c r="B2157" t="s">
        <v>11708</v>
      </c>
      <c r="C2157">
        <v>6201872578.6999998</v>
      </c>
      <c r="D2157">
        <v>15020016</v>
      </c>
      <c r="E2157" t="s">
        <v>70</v>
      </c>
    </row>
    <row r="2158" spans="1:5">
      <c r="A2158" t="s">
        <v>11709</v>
      </c>
      <c r="B2158" t="s">
        <v>11710</v>
      </c>
      <c r="C2158">
        <v>2121578532.96</v>
      </c>
      <c r="D2158">
        <v>15020017</v>
      </c>
      <c r="E2158" t="s">
        <v>94</v>
      </c>
    </row>
    <row r="2159" spans="1:5">
      <c r="A2159" t="s">
        <v>11709</v>
      </c>
      <c r="B2159" t="s">
        <v>11710</v>
      </c>
      <c r="C2159">
        <v>2121578532.96</v>
      </c>
      <c r="D2159">
        <v>15020017</v>
      </c>
      <c r="E2159" t="s">
        <v>70</v>
      </c>
    </row>
    <row r="2160" spans="1:5">
      <c r="A2160" t="s">
        <v>11711</v>
      </c>
      <c r="B2160" t="s">
        <v>11712</v>
      </c>
      <c r="C2160">
        <v>6868467735.29</v>
      </c>
      <c r="D2160">
        <v>15020018</v>
      </c>
      <c r="E2160" t="s">
        <v>94</v>
      </c>
    </row>
    <row r="2161" spans="1:5">
      <c r="A2161" t="s">
        <v>11711</v>
      </c>
      <c r="B2161" t="s">
        <v>11712</v>
      </c>
      <c r="C2161">
        <v>6868467735.29</v>
      </c>
      <c r="D2161">
        <v>15020018</v>
      </c>
      <c r="E2161" t="s">
        <v>70</v>
      </c>
    </row>
    <row r="2162" spans="1:5">
      <c r="A2162" t="s">
        <v>11713</v>
      </c>
      <c r="B2162" t="s">
        <v>11714</v>
      </c>
      <c r="C2162">
        <v>7208251250.5</v>
      </c>
      <c r="D2162">
        <v>15030101</v>
      </c>
      <c r="E2162" t="s">
        <v>94</v>
      </c>
    </row>
    <row r="2163" spans="1:5">
      <c r="A2163" t="s">
        <v>11713</v>
      </c>
      <c r="B2163" t="s">
        <v>11714</v>
      </c>
      <c r="C2163">
        <v>7208251250.5</v>
      </c>
      <c r="D2163">
        <v>15030101</v>
      </c>
      <c r="E2163" t="s">
        <v>70</v>
      </c>
    </row>
    <row r="2164" spans="1:5">
      <c r="A2164" t="s">
        <v>11715</v>
      </c>
      <c r="B2164" t="s">
        <v>11716</v>
      </c>
      <c r="C2164">
        <v>2660844093.21</v>
      </c>
      <c r="D2164">
        <v>15030102</v>
      </c>
      <c r="E2164" t="s">
        <v>94</v>
      </c>
    </row>
    <row r="2165" spans="1:5">
      <c r="A2165" t="s">
        <v>11715</v>
      </c>
      <c r="B2165" t="s">
        <v>11716</v>
      </c>
      <c r="C2165">
        <v>2660844093.21</v>
      </c>
      <c r="D2165">
        <v>15030102</v>
      </c>
      <c r="E2165" t="s">
        <v>34</v>
      </c>
    </row>
    <row r="2166" spans="1:5">
      <c r="A2166" t="s">
        <v>11717</v>
      </c>
      <c r="B2166" t="s">
        <v>11718</v>
      </c>
      <c r="C2166">
        <v>3449437405.0100002</v>
      </c>
      <c r="D2166">
        <v>15030103</v>
      </c>
      <c r="E2166" t="s">
        <v>94</v>
      </c>
    </row>
    <row r="2167" spans="1:5">
      <c r="A2167" t="s">
        <v>11717</v>
      </c>
      <c r="B2167" t="s">
        <v>11718</v>
      </c>
      <c r="C2167">
        <v>3449437405.0100002</v>
      </c>
      <c r="D2167">
        <v>15030103</v>
      </c>
      <c r="E2167" t="s">
        <v>70</v>
      </c>
    </row>
    <row r="2168" spans="1:5">
      <c r="A2168" t="s">
        <v>11717</v>
      </c>
      <c r="B2168" t="s">
        <v>11718</v>
      </c>
      <c r="C2168">
        <v>3449437405.0100002</v>
      </c>
      <c r="D2168">
        <v>15030103</v>
      </c>
      <c r="E2168" t="s">
        <v>92</v>
      </c>
    </row>
    <row r="2169" spans="1:5">
      <c r="A2169" t="s">
        <v>11719</v>
      </c>
      <c r="B2169" t="s">
        <v>11720</v>
      </c>
      <c r="C2169">
        <v>8920776919.2800007</v>
      </c>
      <c r="D2169">
        <v>15030104</v>
      </c>
      <c r="E2169" t="s">
        <v>94</v>
      </c>
    </row>
    <row r="2170" spans="1:5">
      <c r="A2170" t="s">
        <v>11719</v>
      </c>
      <c r="B2170" t="s">
        <v>11720</v>
      </c>
      <c r="C2170">
        <v>8920776919.2800007</v>
      </c>
      <c r="D2170">
        <v>15030104</v>
      </c>
      <c r="E2170" t="s">
        <v>34</v>
      </c>
    </row>
    <row r="2171" spans="1:5">
      <c r="A2171" t="s">
        <v>11721</v>
      </c>
      <c r="B2171" t="s">
        <v>11722</v>
      </c>
      <c r="C2171">
        <v>4185298147.0100002</v>
      </c>
      <c r="D2171">
        <v>15030105</v>
      </c>
      <c r="E2171" t="s">
        <v>94</v>
      </c>
    </row>
    <row r="2172" spans="1:5">
      <c r="A2172" t="s">
        <v>11721</v>
      </c>
      <c r="B2172" t="s">
        <v>11722</v>
      </c>
      <c r="C2172">
        <v>4185298147.0100002</v>
      </c>
      <c r="D2172">
        <v>15030105</v>
      </c>
      <c r="E2172" t="s">
        <v>27</v>
      </c>
    </row>
    <row r="2173" spans="1:5">
      <c r="A2173" t="s">
        <v>11723</v>
      </c>
      <c r="B2173" t="s">
        <v>11724</v>
      </c>
      <c r="C2173">
        <v>1850434514.3599999</v>
      </c>
      <c r="D2173">
        <v>15030106</v>
      </c>
      <c r="E2173" t="s">
        <v>94</v>
      </c>
    </row>
    <row r="2174" spans="1:5">
      <c r="A2174" t="s">
        <v>11339</v>
      </c>
      <c r="B2174" t="s">
        <v>11725</v>
      </c>
      <c r="C2174">
        <v>708241998.70500004</v>
      </c>
      <c r="D2174">
        <v>15030107</v>
      </c>
      <c r="E2174" t="s">
        <v>94</v>
      </c>
    </row>
    <row r="2175" spans="1:5">
      <c r="A2175" t="s">
        <v>11339</v>
      </c>
      <c r="B2175" t="s">
        <v>11725</v>
      </c>
      <c r="C2175">
        <v>708241998.70500004</v>
      </c>
      <c r="D2175">
        <v>15030107</v>
      </c>
      <c r="E2175" t="s">
        <v>55</v>
      </c>
    </row>
    <row r="2176" spans="1:5">
      <c r="A2176" t="s">
        <v>11726</v>
      </c>
      <c r="B2176" t="s">
        <v>11727</v>
      </c>
      <c r="C2176">
        <v>1634667347.03</v>
      </c>
      <c r="D2176">
        <v>15030108</v>
      </c>
      <c r="E2176" t="s">
        <v>94</v>
      </c>
    </row>
    <row r="2177" spans="1:5">
      <c r="A2177" t="s">
        <v>11726</v>
      </c>
      <c r="B2177" t="s">
        <v>11727</v>
      </c>
      <c r="C2177">
        <v>1634667347.03</v>
      </c>
      <c r="D2177">
        <v>15030108</v>
      </c>
      <c r="E2177" t="s">
        <v>27</v>
      </c>
    </row>
    <row r="2178" spans="1:5">
      <c r="A2178" t="s">
        <v>3198</v>
      </c>
      <c r="B2178" t="s">
        <v>11728</v>
      </c>
      <c r="C2178">
        <v>5576210411.1499996</v>
      </c>
      <c r="D2178">
        <v>15030201</v>
      </c>
      <c r="E2178" t="s">
        <v>94</v>
      </c>
    </row>
    <row r="2179" spans="1:5">
      <c r="A2179" t="s">
        <v>3198</v>
      </c>
      <c r="B2179" t="s">
        <v>11728</v>
      </c>
      <c r="C2179">
        <v>5576210411.1499996</v>
      </c>
      <c r="D2179">
        <v>15030201</v>
      </c>
      <c r="E2179" t="s">
        <v>70</v>
      </c>
    </row>
    <row r="2180" spans="1:5">
      <c r="A2180" t="s">
        <v>3198</v>
      </c>
      <c r="B2180" t="s">
        <v>11728</v>
      </c>
      <c r="C2180">
        <v>5576210411.1499996</v>
      </c>
      <c r="D2180">
        <v>15030201</v>
      </c>
      <c r="E2180" t="s">
        <v>92</v>
      </c>
    </row>
    <row r="2181" spans="1:5">
      <c r="A2181" t="s">
        <v>11729</v>
      </c>
      <c r="B2181" t="s">
        <v>11730</v>
      </c>
      <c r="C2181">
        <v>1846912100.02</v>
      </c>
      <c r="D2181">
        <v>15030202</v>
      </c>
      <c r="E2181" t="s">
        <v>94</v>
      </c>
    </row>
    <row r="2182" spans="1:5">
      <c r="A2182" t="s">
        <v>11729</v>
      </c>
      <c r="B2182" t="s">
        <v>11730</v>
      </c>
      <c r="C2182">
        <v>1846912100.02</v>
      </c>
      <c r="D2182">
        <v>15030202</v>
      </c>
      <c r="E2182" t="s">
        <v>27</v>
      </c>
    </row>
    <row r="2183" spans="1:5">
      <c r="A2183" t="s">
        <v>11731</v>
      </c>
      <c r="B2183" t="s">
        <v>11732</v>
      </c>
      <c r="C2183">
        <v>3710891646.4000001</v>
      </c>
      <c r="D2183">
        <v>15030203</v>
      </c>
      <c r="E2183" t="s">
        <v>94</v>
      </c>
    </row>
    <row r="2184" spans="1:5">
      <c r="A2184" t="s">
        <v>11731</v>
      </c>
      <c r="B2184" t="s">
        <v>11732</v>
      </c>
      <c r="C2184">
        <v>3710891646.4000001</v>
      </c>
      <c r="D2184">
        <v>15030203</v>
      </c>
      <c r="E2184" t="s">
        <v>27</v>
      </c>
    </row>
    <row r="2185" spans="1:5">
      <c r="A2185" t="s">
        <v>11733</v>
      </c>
      <c r="B2185" t="s">
        <v>11734</v>
      </c>
      <c r="C2185">
        <v>2783021058.0700002</v>
      </c>
      <c r="D2185">
        <v>15030204</v>
      </c>
      <c r="E2185" t="s">
        <v>94</v>
      </c>
    </row>
    <row r="2186" spans="1:5">
      <c r="A2186" t="s">
        <v>11733</v>
      </c>
      <c r="B2186" t="s">
        <v>11734</v>
      </c>
      <c r="C2186">
        <v>2783021058.0700002</v>
      </c>
      <c r="D2186">
        <v>15030204</v>
      </c>
      <c r="E2186" t="s">
        <v>70</v>
      </c>
    </row>
    <row r="2187" spans="1:5">
      <c r="A2187" t="s">
        <v>11733</v>
      </c>
      <c r="B2187" t="s">
        <v>11734</v>
      </c>
      <c r="C2187">
        <v>2783021058.0700002</v>
      </c>
      <c r="D2187">
        <v>15030204</v>
      </c>
      <c r="E2187" t="s">
        <v>92</v>
      </c>
    </row>
    <row r="2188" spans="1:5">
      <c r="A2188" t="s">
        <v>11735</v>
      </c>
      <c r="B2188" t="s">
        <v>11736</v>
      </c>
      <c r="C2188">
        <v>5133268168.5299997</v>
      </c>
      <c r="D2188">
        <v>15040001</v>
      </c>
      <c r="E2188" t="s">
        <v>76</v>
      </c>
    </row>
    <row r="2189" spans="1:5">
      <c r="A2189" t="s">
        <v>11737</v>
      </c>
      <c r="B2189" t="s">
        <v>11738</v>
      </c>
      <c r="C2189">
        <v>5305337137.2299995</v>
      </c>
      <c r="D2189">
        <v>15040002</v>
      </c>
      <c r="E2189" t="s">
        <v>94</v>
      </c>
    </row>
    <row r="2190" spans="1:5">
      <c r="A2190" t="s">
        <v>11739</v>
      </c>
      <c r="B2190" t="s">
        <v>11740</v>
      </c>
      <c r="C2190">
        <v>5863712469.6700001</v>
      </c>
      <c r="D2190">
        <v>15040003</v>
      </c>
      <c r="E2190" t="s">
        <v>94</v>
      </c>
    </row>
    <row r="2191" spans="1:5">
      <c r="A2191" t="s">
        <v>11739</v>
      </c>
      <c r="B2191" t="s">
        <v>11740</v>
      </c>
      <c r="C2191">
        <v>5863712469.6700001</v>
      </c>
      <c r="D2191">
        <v>15040003</v>
      </c>
      <c r="E2191" t="s">
        <v>76</v>
      </c>
    </row>
    <row r="2192" spans="1:5">
      <c r="A2192" t="s">
        <v>11474</v>
      </c>
      <c r="B2192" t="s">
        <v>11741</v>
      </c>
      <c r="C2192">
        <v>7257375503.8299999</v>
      </c>
      <c r="D2192">
        <v>15040004</v>
      </c>
      <c r="E2192" t="s">
        <v>76</v>
      </c>
    </row>
    <row r="2193" spans="1:5">
      <c r="A2193" t="s">
        <v>11742</v>
      </c>
      <c r="B2193" t="s">
        <v>11743</v>
      </c>
      <c r="C2193">
        <v>7171402141.6499996</v>
      </c>
      <c r="D2193">
        <v>15040005</v>
      </c>
      <c r="E2193" t="s">
        <v>94</v>
      </c>
    </row>
    <row r="2194" spans="1:5">
      <c r="A2194" t="s">
        <v>11744</v>
      </c>
      <c r="B2194" t="s">
        <v>11745</v>
      </c>
      <c r="C2194">
        <v>5829497962.4899998</v>
      </c>
      <c r="D2194">
        <v>15040006</v>
      </c>
      <c r="E2194" t="s">
        <v>94</v>
      </c>
    </row>
    <row r="2195" spans="1:5">
      <c r="A2195" t="s">
        <v>11746</v>
      </c>
      <c r="B2195" t="s">
        <v>11747</v>
      </c>
      <c r="C2195">
        <v>2786706939.3000002</v>
      </c>
      <c r="D2195">
        <v>15040007</v>
      </c>
      <c r="E2195" t="s">
        <v>94</v>
      </c>
    </row>
    <row r="2196" spans="1:5">
      <c r="A2196" t="s">
        <v>11748</v>
      </c>
      <c r="B2196" t="s">
        <v>11749</v>
      </c>
      <c r="C2196">
        <v>8619671711.2800007</v>
      </c>
      <c r="D2196">
        <v>15050100</v>
      </c>
      <c r="E2196" t="s">
        <v>94</v>
      </c>
    </row>
    <row r="2197" spans="1:5">
      <c r="A2197" t="s">
        <v>11748</v>
      </c>
      <c r="B2197" t="s">
        <v>11749</v>
      </c>
      <c r="C2197">
        <v>8619671711.2800007</v>
      </c>
      <c r="D2197">
        <v>15050100</v>
      </c>
      <c r="E2197" t="s">
        <v>27</v>
      </c>
    </row>
    <row r="2198" spans="1:5">
      <c r="A2198" t="s">
        <v>11750</v>
      </c>
      <c r="B2198" t="s">
        <v>11751</v>
      </c>
      <c r="C2198">
        <v>4284533038.1799998</v>
      </c>
      <c r="D2198">
        <v>15050201</v>
      </c>
      <c r="E2198" t="s">
        <v>94</v>
      </c>
    </row>
    <row r="2199" spans="1:5">
      <c r="A2199" t="s">
        <v>11752</v>
      </c>
      <c r="B2199" t="s">
        <v>11753</v>
      </c>
      <c r="C2199">
        <v>4631539799.1300001</v>
      </c>
      <c r="D2199">
        <v>15050202</v>
      </c>
      <c r="E2199" t="s">
        <v>94</v>
      </c>
    </row>
    <row r="2200" spans="1:5">
      <c r="A2200" t="s">
        <v>11754</v>
      </c>
      <c r="B2200" t="s">
        <v>11755</v>
      </c>
      <c r="C2200">
        <v>5133356804.3199997</v>
      </c>
      <c r="D2200">
        <v>15050203</v>
      </c>
      <c r="E2200" t="s">
        <v>94</v>
      </c>
    </row>
    <row r="2201" spans="1:5">
      <c r="A2201" t="s">
        <v>11754</v>
      </c>
      <c r="B2201" t="s">
        <v>11755</v>
      </c>
      <c r="C2201">
        <v>5133356804.3199997</v>
      </c>
      <c r="D2201">
        <v>15050203</v>
      </c>
      <c r="E2201" t="s">
        <v>27</v>
      </c>
    </row>
    <row r="2202" spans="1:5">
      <c r="A2202" t="s">
        <v>11756</v>
      </c>
      <c r="B2202" t="s">
        <v>11757</v>
      </c>
      <c r="C2202">
        <v>5772164688.1700001</v>
      </c>
      <c r="D2202">
        <v>15050301</v>
      </c>
      <c r="E2202" t="s">
        <v>94</v>
      </c>
    </row>
    <row r="2203" spans="1:5">
      <c r="A2203" t="s">
        <v>11756</v>
      </c>
      <c r="B2203" t="s">
        <v>11757</v>
      </c>
      <c r="C2203">
        <v>5772164688.1700001</v>
      </c>
      <c r="D2203">
        <v>15050301</v>
      </c>
      <c r="E2203" t="s">
        <v>27</v>
      </c>
    </row>
    <row r="2204" spans="1:5">
      <c r="A2204" t="s">
        <v>11758</v>
      </c>
      <c r="B2204" t="s">
        <v>11759</v>
      </c>
      <c r="C2204">
        <v>2384961318.6199999</v>
      </c>
      <c r="D2204">
        <v>15050302</v>
      </c>
      <c r="E2204" t="s">
        <v>94</v>
      </c>
    </row>
    <row r="2205" spans="1:5">
      <c r="A2205" t="s">
        <v>11758</v>
      </c>
      <c r="B2205" t="s">
        <v>11759</v>
      </c>
      <c r="C2205">
        <v>2384961318.6199999</v>
      </c>
      <c r="D2205">
        <v>15050302</v>
      </c>
      <c r="E2205" t="s">
        <v>27</v>
      </c>
    </row>
    <row r="2206" spans="1:5">
      <c r="A2206" t="s">
        <v>11758</v>
      </c>
      <c r="B2206" t="s">
        <v>11759</v>
      </c>
      <c r="C2206">
        <v>2384961318.6199999</v>
      </c>
      <c r="D2206">
        <v>15050302</v>
      </c>
      <c r="E2206" t="s">
        <v>92</v>
      </c>
    </row>
    <row r="2207" spans="1:5">
      <c r="A2207" t="s">
        <v>11760</v>
      </c>
      <c r="B2207" t="s">
        <v>11761</v>
      </c>
      <c r="C2207">
        <v>4357821695.5200005</v>
      </c>
      <c r="D2207">
        <v>15050303</v>
      </c>
      <c r="E2207" t="s">
        <v>94</v>
      </c>
    </row>
    <row r="2208" spans="1:5">
      <c r="A2208" t="s">
        <v>11760</v>
      </c>
      <c r="B2208" t="s">
        <v>11761</v>
      </c>
      <c r="C2208">
        <v>4357821695.5200005</v>
      </c>
      <c r="D2208">
        <v>15050303</v>
      </c>
      <c r="E2208" t="s">
        <v>27</v>
      </c>
    </row>
    <row r="2209" spans="1:5">
      <c r="A2209" t="s">
        <v>11762</v>
      </c>
      <c r="B2209" t="s">
        <v>11763</v>
      </c>
      <c r="C2209">
        <v>3649139568.1300001</v>
      </c>
      <c r="D2209">
        <v>15050304</v>
      </c>
      <c r="E2209" t="s">
        <v>94</v>
      </c>
    </row>
    <row r="2210" spans="1:5">
      <c r="A2210" t="s">
        <v>11762</v>
      </c>
      <c r="B2210" t="s">
        <v>11763</v>
      </c>
      <c r="C2210">
        <v>3649139568.1300001</v>
      </c>
      <c r="D2210">
        <v>15050304</v>
      </c>
      <c r="E2210" t="s">
        <v>27</v>
      </c>
    </row>
    <row r="2211" spans="1:5">
      <c r="A2211" t="s">
        <v>11764</v>
      </c>
      <c r="B2211" t="s">
        <v>11765</v>
      </c>
      <c r="C2211">
        <v>1899006286.76</v>
      </c>
      <c r="D2211">
        <v>15050305</v>
      </c>
      <c r="E2211" t="s">
        <v>94</v>
      </c>
    </row>
    <row r="2212" spans="1:5">
      <c r="A2212" t="s">
        <v>11764</v>
      </c>
      <c r="B2212" t="s">
        <v>11765</v>
      </c>
      <c r="C2212">
        <v>1899006286.76</v>
      </c>
      <c r="D2212">
        <v>15050305</v>
      </c>
      <c r="E2212" t="s">
        <v>27</v>
      </c>
    </row>
    <row r="2213" spans="1:5">
      <c r="A2213" t="s">
        <v>11766</v>
      </c>
      <c r="B2213" t="s">
        <v>11767</v>
      </c>
      <c r="C2213">
        <v>3130755719.0100002</v>
      </c>
      <c r="D2213">
        <v>15050306</v>
      </c>
      <c r="E2213" t="s">
        <v>94</v>
      </c>
    </row>
    <row r="2214" spans="1:5">
      <c r="A2214" t="s">
        <v>11766</v>
      </c>
      <c r="B2214" t="s">
        <v>11767</v>
      </c>
      <c r="C2214">
        <v>3130755719.0100002</v>
      </c>
      <c r="D2214">
        <v>15050306</v>
      </c>
      <c r="E2214" t="s">
        <v>27</v>
      </c>
    </row>
    <row r="2215" spans="1:5">
      <c r="A2215" t="s">
        <v>8987</v>
      </c>
      <c r="B2215" t="s">
        <v>11768</v>
      </c>
      <c r="C2215">
        <v>3241238400.1500001</v>
      </c>
      <c r="D2215">
        <v>15060101</v>
      </c>
      <c r="E2215" t="s">
        <v>94</v>
      </c>
    </row>
    <row r="2216" spans="1:5">
      <c r="A2216" t="s">
        <v>8987</v>
      </c>
      <c r="B2216" t="s">
        <v>11768</v>
      </c>
      <c r="C2216">
        <v>3241238400.1500001</v>
      </c>
      <c r="D2216">
        <v>15060101</v>
      </c>
      <c r="E2216" t="s">
        <v>70</v>
      </c>
    </row>
    <row r="2217" spans="1:5">
      <c r="A2217" t="s">
        <v>8987</v>
      </c>
      <c r="B2217" t="s">
        <v>11768</v>
      </c>
      <c r="C2217">
        <v>3241238400.1500001</v>
      </c>
      <c r="D2217">
        <v>15060101</v>
      </c>
      <c r="E2217" t="s">
        <v>76</v>
      </c>
    </row>
    <row r="2218" spans="1:5">
      <c r="A2218" t="s">
        <v>8719</v>
      </c>
      <c r="B2218" t="s">
        <v>11769</v>
      </c>
      <c r="C2218">
        <v>1653014651.47</v>
      </c>
      <c r="D2218">
        <v>15060102</v>
      </c>
      <c r="E2218" t="s">
        <v>94</v>
      </c>
    </row>
    <row r="2219" spans="1:5">
      <c r="A2219" t="s">
        <v>8719</v>
      </c>
      <c r="B2219" t="s">
        <v>11769</v>
      </c>
      <c r="C2219">
        <v>1653014651.47</v>
      </c>
      <c r="D2219">
        <v>15060102</v>
      </c>
      <c r="E2219" t="s">
        <v>70</v>
      </c>
    </row>
    <row r="2220" spans="1:5">
      <c r="A2220" t="s">
        <v>8719</v>
      </c>
      <c r="B2220" t="s">
        <v>11769</v>
      </c>
      <c r="C2220">
        <v>1653014651.47</v>
      </c>
      <c r="D2220">
        <v>15060102</v>
      </c>
      <c r="E2220" t="s">
        <v>76</v>
      </c>
    </row>
    <row r="2221" spans="1:5">
      <c r="A2221" t="s">
        <v>11770</v>
      </c>
      <c r="B2221" t="s">
        <v>11771</v>
      </c>
      <c r="C2221">
        <v>5579210491.6099997</v>
      </c>
      <c r="D2221">
        <v>15060103</v>
      </c>
      <c r="E2221" t="s">
        <v>94</v>
      </c>
    </row>
    <row r="2222" spans="1:5">
      <c r="A2222" t="s">
        <v>11770</v>
      </c>
      <c r="B2222" t="s">
        <v>11771</v>
      </c>
      <c r="C2222">
        <v>5579210491.6099997</v>
      </c>
      <c r="D2222">
        <v>15060103</v>
      </c>
      <c r="E2222" t="s">
        <v>76</v>
      </c>
    </row>
    <row r="2223" spans="1:5">
      <c r="A2223" t="s">
        <v>11017</v>
      </c>
      <c r="B2223" t="s">
        <v>11772</v>
      </c>
      <c r="C2223">
        <v>1838818228.8699999</v>
      </c>
      <c r="D2223">
        <v>15060104</v>
      </c>
      <c r="E2223" t="s">
        <v>94</v>
      </c>
    </row>
    <row r="2224" spans="1:5">
      <c r="A2224" t="s">
        <v>11017</v>
      </c>
      <c r="B2224" t="s">
        <v>11772</v>
      </c>
      <c r="C2224">
        <v>1838818228.8699999</v>
      </c>
      <c r="D2224">
        <v>15060104</v>
      </c>
      <c r="E2224" t="s">
        <v>70</v>
      </c>
    </row>
    <row r="2225" spans="1:5">
      <c r="A2225" t="s">
        <v>11017</v>
      </c>
      <c r="B2225" t="s">
        <v>11772</v>
      </c>
      <c r="C2225">
        <v>1838818228.8699999</v>
      </c>
      <c r="D2225">
        <v>15060104</v>
      </c>
      <c r="E2225" t="s">
        <v>76</v>
      </c>
    </row>
    <row r="2226" spans="1:5">
      <c r="A2226" t="s">
        <v>11773</v>
      </c>
      <c r="B2226" t="s">
        <v>11774</v>
      </c>
      <c r="C2226">
        <v>2715834653.9200001</v>
      </c>
      <c r="D2226">
        <v>15060105</v>
      </c>
      <c r="E2226" t="s">
        <v>94</v>
      </c>
    </row>
    <row r="2227" spans="1:5">
      <c r="A2227" t="s">
        <v>11773</v>
      </c>
      <c r="B2227" t="s">
        <v>11774</v>
      </c>
      <c r="C2227">
        <v>2715834653.9200001</v>
      </c>
      <c r="D2227">
        <v>15060105</v>
      </c>
      <c r="E2227" t="s">
        <v>27</v>
      </c>
    </row>
    <row r="2228" spans="1:5">
      <c r="A2228" t="s">
        <v>11775</v>
      </c>
      <c r="B2228" t="s">
        <v>11776</v>
      </c>
      <c r="C2228">
        <v>2584459785.9899998</v>
      </c>
      <c r="D2228">
        <v>15060106</v>
      </c>
      <c r="E2228" t="s">
        <v>94</v>
      </c>
    </row>
    <row r="2229" spans="1:5">
      <c r="A2229" t="s">
        <v>11775</v>
      </c>
      <c r="B2229" t="s">
        <v>11776</v>
      </c>
      <c r="C2229">
        <v>2584459785.9899998</v>
      </c>
      <c r="D2229">
        <v>15060106</v>
      </c>
      <c r="E2229" t="s">
        <v>27</v>
      </c>
    </row>
    <row r="2230" spans="1:5">
      <c r="A2230" t="s">
        <v>11775</v>
      </c>
      <c r="B2230" t="s">
        <v>11776</v>
      </c>
      <c r="C2230">
        <v>2584459785.9899998</v>
      </c>
      <c r="D2230">
        <v>15060106</v>
      </c>
      <c r="E2230" t="s">
        <v>81</v>
      </c>
    </row>
    <row r="2231" spans="1:5">
      <c r="A2231" t="s">
        <v>11777</v>
      </c>
      <c r="B2231" t="s">
        <v>11778</v>
      </c>
      <c r="C2231">
        <v>5578158215.9300003</v>
      </c>
      <c r="D2231">
        <v>15060201</v>
      </c>
      <c r="E2231" t="s">
        <v>94</v>
      </c>
    </row>
    <row r="2232" spans="1:5">
      <c r="A2232" t="s">
        <v>11777</v>
      </c>
      <c r="B2232" t="s">
        <v>11778</v>
      </c>
      <c r="C2232">
        <v>5578158215.9300003</v>
      </c>
      <c r="D2232">
        <v>15060201</v>
      </c>
      <c r="E2232" t="s">
        <v>27</v>
      </c>
    </row>
    <row r="2233" spans="1:5">
      <c r="A2233" t="s">
        <v>11779</v>
      </c>
      <c r="B2233" t="s">
        <v>11780</v>
      </c>
      <c r="C2233">
        <v>6496464970.7700005</v>
      </c>
      <c r="D2233">
        <v>15060202</v>
      </c>
      <c r="E2233" t="s">
        <v>94</v>
      </c>
    </row>
    <row r="2234" spans="1:5">
      <c r="A2234" t="s">
        <v>11779</v>
      </c>
      <c r="B2234" t="s">
        <v>11780</v>
      </c>
      <c r="C2234">
        <v>6496464970.7700005</v>
      </c>
      <c r="D2234">
        <v>15060202</v>
      </c>
      <c r="E2234" t="s">
        <v>27</v>
      </c>
    </row>
    <row r="2235" spans="1:5">
      <c r="A2235" t="s">
        <v>11781</v>
      </c>
      <c r="B2235" t="s">
        <v>11782</v>
      </c>
      <c r="C2235">
        <v>5093636042.4399996</v>
      </c>
      <c r="D2235">
        <v>15060203</v>
      </c>
      <c r="E2235" t="s">
        <v>94</v>
      </c>
    </row>
    <row r="2236" spans="1:5">
      <c r="A2236" t="s">
        <v>11781</v>
      </c>
      <c r="B2236" t="s">
        <v>11782</v>
      </c>
      <c r="C2236">
        <v>5093636042.4399996</v>
      </c>
      <c r="D2236">
        <v>15060203</v>
      </c>
      <c r="E2236" t="s">
        <v>27</v>
      </c>
    </row>
    <row r="2237" spans="1:5">
      <c r="A2237" t="s">
        <v>11783</v>
      </c>
      <c r="B2237" t="s">
        <v>11784</v>
      </c>
      <c r="C2237">
        <v>5206755588.21</v>
      </c>
      <c r="D2237">
        <v>15070101</v>
      </c>
      <c r="E2237" t="s">
        <v>94</v>
      </c>
    </row>
    <row r="2238" spans="1:5">
      <c r="A2238" t="s">
        <v>11783</v>
      </c>
      <c r="B2238" t="s">
        <v>11784</v>
      </c>
      <c r="C2238">
        <v>5206755588.21</v>
      </c>
      <c r="D2238">
        <v>15070101</v>
      </c>
      <c r="E2238" t="s">
        <v>27</v>
      </c>
    </row>
    <row r="2239" spans="1:5">
      <c r="A2239" t="s">
        <v>11783</v>
      </c>
      <c r="B2239" t="s">
        <v>11784</v>
      </c>
      <c r="C2239">
        <v>5206755588.21</v>
      </c>
      <c r="D2239">
        <v>15070101</v>
      </c>
      <c r="E2239" t="s">
        <v>81</v>
      </c>
    </row>
    <row r="2240" spans="1:5">
      <c r="A2240" t="s">
        <v>11785</v>
      </c>
      <c r="B2240" t="s">
        <v>11786</v>
      </c>
      <c r="C2240">
        <v>7167725820.1300001</v>
      </c>
      <c r="D2240">
        <v>15070102</v>
      </c>
      <c r="E2240" t="s">
        <v>94</v>
      </c>
    </row>
    <row r="2241" spans="1:5">
      <c r="A2241" t="s">
        <v>11785</v>
      </c>
      <c r="B2241" t="s">
        <v>11786</v>
      </c>
      <c r="C2241">
        <v>7167725820.1300001</v>
      </c>
      <c r="D2241">
        <v>15070102</v>
      </c>
      <c r="E2241" t="s">
        <v>27</v>
      </c>
    </row>
    <row r="2242" spans="1:5">
      <c r="A2242" t="s">
        <v>11787</v>
      </c>
      <c r="B2242" t="s">
        <v>11788</v>
      </c>
      <c r="C2242">
        <v>3772625634.8000002</v>
      </c>
      <c r="D2242">
        <v>15070103</v>
      </c>
      <c r="E2242" t="s">
        <v>94</v>
      </c>
    </row>
    <row r="2243" spans="1:5">
      <c r="A2243" t="s">
        <v>11787</v>
      </c>
      <c r="B2243" t="s">
        <v>11788</v>
      </c>
      <c r="C2243">
        <v>3772625634.8000002</v>
      </c>
      <c r="D2243">
        <v>15070103</v>
      </c>
      <c r="E2243" t="s">
        <v>27</v>
      </c>
    </row>
    <row r="2244" spans="1:5">
      <c r="A2244" t="s">
        <v>11787</v>
      </c>
      <c r="B2244" t="s">
        <v>11788</v>
      </c>
      <c r="C2244">
        <v>3772625634.8000002</v>
      </c>
      <c r="D2244">
        <v>15070103</v>
      </c>
      <c r="E2244" t="s">
        <v>81</v>
      </c>
    </row>
    <row r="2245" spans="1:5">
      <c r="A2245" t="s">
        <v>11789</v>
      </c>
      <c r="B2245" t="s">
        <v>11790</v>
      </c>
      <c r="C2245">
        <v>5002531466.6899996</v>
      </c>
      <c r="D2245">
        <v>15070104</v>
      </c>
      <c r="E2245" t="s">
        <v>94</v>
      </c>
    </row>
    <row r="2246" spans="1:5">
      <c r="A2246" t="s">
        <v>11789</v>
      </c>
      <c r="B2246" t="s">
        <v>11790</v>
      </c>
      <c r="C2246">
        <v>5002531466.6899996</v>
      </c>
      <c r="D2246">
        <v>15070104</v>
      </c>
      <c r="E2246" t="s">
        <v>27</v>
      </c>
    </row>
    <row r="2247" spans="1:5">
      <c r="A2247" t="s">
        <v>11789</v>
      </c>
      <c r="B2247" t="s">
        <v>11790</v>
      </c>
      <c r="C2247">
        <v>5002531466.6899996</v>
      </c>
      <c r="D2247">
        <v>15070104</v>
      </c>
      <c r="E2247" t="s">
        <v>81</v>
      </c>
    </row>
    <row r="2248" spans="1:5">
      <c r="A2248" t="s">
        <v>11789</v>
      </c>
      <c r="B2248" t="s">
        <v>11790</v>
      </c>
      <c r="C2248">
        <v>5002531466.6899996</v>
      </c>
      <c r="D2248">
        <v>15070104</v>
      </c>
      <c r="E2248" t="s">
        <v>65</v>
      </c>
    </row>
    <row r="2249" spans="1:5">
      <c r="A2249" t="s">
        <v>11791</v>
      </c>
      <c r="B2249" t="s">
        <v>11792</v>
      </c>
      <c r="C2249">
        <v>10858120680.4</v>
      </c>
      <c r="D2249">
        <v>15070201</v>
      </c>
      <c r="E2249" t="s">
        <v>94</v>
      </c>
    </row>
    <row r="2250" spans="1:5">
      <c r="A2250" t="s">
        <v>11793</v>
      </c>
      <c r="B2250" t="s">
        <v>11794</v>
      </c>
      <c r="C2250">
        <v>2784043842.4499998</v>
      </c>
      <c r="D2250">
        <v>15070202</v>
      </c>
      <c r="E2250" t="s">
        <v>94</v>
      </c>
    </row>
    <row r="2251" spans="1:5">
      <c r="A2251" t="s">
        <v>11793</v>
      </c>
      <c r="B2251" t="s">
        <v>11794</v>
      </c>
      <c r="C2251">
        <v>2784043842.4499998</v>
      </c>
      <c r="D2251">
        <v>15070202</v>
      </c>
      <c r="E2251" t="s">
        <v>27</v>
      </c>
    </row>
    <row r="2252" spans="1:5">
      <c r="A2252" t="s">
        <v>11793</v>
      </c>
      <c r="B2252" t="s">
        <v>11794</v>
      </c>
      <c r="C2252">
        <v>2784043842.4499998</v>
      </c>
      <c r="D2252">
        <v>15070202</v>
      </c>
      <c r="E2252" t="s">
        <v>81</v>
      </c>
    </row>
    <row r="2253" spans="1:5">
      <c r="A2253" t="s">
        <v>11795</v>
      </c>
      <c r="B2253" t="s">
        <v>11796</v>
      </c>
      <c r="C2253">
        <v>4263094655.75</v>
      </c>
      <c r="D2253">
        <v>15070203</v>
      </c>
      <c r="E2253" t="s">
        <v>94</v>
      </c>
    </row>
    <row r="2254" spans="1:5">
      <c r="A2254" t="s">
        <v>11795</v>
      </c>
      <c r="B2254" t="s">
        <v>11796</v>
      </c>
      <c r="C2254">
        <v>4263094655.75</v>
      </c>
      <c r="D2254">
        <v>15070203</v>
      </c>
      <c r="E2254" t="s">
        <v>27</v>
      </c>
    </row>
    <row r="2255" spans="1:5">
      <c r="A2255" t="s">
        <v>11797</v>
      </c>
      <c r="B2255" t="s">
        <v>11798</v>
      </c>
      <c r="C2255">
        <v>5582842162.4799995</v>
      </c>
      <c r="D2255">
        <v>15080101</v>
      </c>
      <c r="E2255" t="s">
        <v>94</v>
      </c>
    </row>
    <row r="2256" spans="1:5">
      <c r="A2256" t="s">
        <v>11797</v>
      </c>
      <c r="B2256" t="s">
        <v>11798</v>
      </c>
      <c r="C2256">
        <v>5582842162.4799995</v>
      </c>
      <c r="D2256">
        <v>15080101</v>
      </c>
      <c r="E2256" t="s">
        <v>27</v>
      </c>
    </row>
    <row r="2257" spans="1:5">
      <c r="A2257" t="s">
        <v>11799</v>
      </c>
      <c r="B2257" t="s">
        <v>11800</v>
      </c>
      <c r="C2257">
        <v>1098961895.51</v>
      </c>
      <c r="D2257">
        <v>15080102</v>
      </c>
      <c r="E2257" t="s">
        <v>94</v>
      </c>
    </row>
    <row r="2258" spans="1:5">
      <c r="A2258" t="s">
        <v>11799</v>
      </c>
      <c r="B2258" t="s">
        <v>11800</v>
      </c>
      <c r="C2258">
        <v>1098961895.51</v>
      </c>
      <c r="D2258">
        <v>15080102</v>
      </c>
      <c r="E2258" t="s">
        <v>27</v>
      </c>
    </row>
    <row r="2259" spans="1:5">
      <c r="A2259" t="s">
        <v>11801</v>
      </c>
      <c r="B2259" t="s">
        <v>11802</v>
      </c>
      <c r="C2259">
        <v>1287234888.3900001</v>
      </c>
      <c r="D2259">
        <v>15080103</v>
      </c>
      <c r="E2259" t="s">
        <v>94</v>
      </c>
    </row>
    <row r="2260" spans="1:5">
      <c r="A2260" t="s">
        <v>11803</v>
      </c>
      <c r="B2260" t="s">
        <v>11804</v>
      </c>
      <c r="C2260">
        <v>332857909.00599998</v>
      </c>
      <c r="D2260">
        <v>15080200</v>
      </c>
      <c r="E2260" t="s">
        <v>94</v>
      </c>
    </row>
    <row r="2261" spans="1:5">
      <c r="A2261" t="s">
        <v>11805</v>
      </c>
      <c r="B2261" t="s">
        <v>11806</v>
      </c>
      <c r="C2261">
        <v>3120063271.6399999</v>
      </c>
      <c r="D2261">
        <v>15080301</v>
      </c>
      <c r="E2261" t="s">
        <v>94</v>
      </c>
    </row>
    <row r="2262" spans="1:5">
      <c r="A2262" t="s">
        <v>11807</v>
      </c>
      <c r="B2262" t="s">
        <v>11808</v>
      </c>
      <c r="C2262">
        <v>1118353654.1800001</v>
      </c>
      <c r="D2262">
        <v>15080302</v>
      </c>
      <c r="E2262" t="s">
        <v>94</v>
      </c>
    </row>
    <row r="2263" spans="1:5">
      <c r="A2263" t="s">
        <v>11809</v>
      </c>
      <c r="B2263" t="s">
        <v>11810</v>
      </c>
      <c r="C2263">
        <v>381410298.028</v>
      </c>
      <c r="D2263">
        <v>15080303</v>
      </c>
      <c r="E2263" t="s">
        <v>94</v>
      </c>
    </row>
    <row r="2264" spans="1:5">
      <c r="A2264" t="s">
        <v>11809</v>
      </c>
      <c r="B2264" t="s">
        <v>11810</v>
      </c>
      <c r="C2264">
        <v>381410298.028</v>
      </c>
      <c r="D2264">
        <v>15080303</v>
      </c>
      <c r="E2264" t="s">
        <v>76</v>
      </c>
    </row>
    <row r="2265" spans="1:5">
      <c r="A2265" t="s">
        <v>11811</v>
      </c>
      <c r="B2265" t="s">
        <v>11812</v>
      </c>
      <c r="C2265">
        <v>5316663159.8500004</v>
      </c>
      <c r="D2265">
        <v>16010101</v>
      </c>
      <c r="E2265" t="s">
        <v>95</v>
      </c>
    </row>
    <row r="2266" spans="1:5">
      <c r="A2266" t="s">
        <v>11811</v>
      </c>
      <c r="B2266" t="s">
        <v>11812</v>
      </c>
      <c r="C2266">
        <v>5316663159.8500004</v>
      </c>
      <c r="D2266">
        <v>16010101</v>
      </c>
      <c r="E2266" t="s">
        <v>70</v>
      </c>
    </row>
    <row r="2267" spans="1:5">
      <c r="A2267" t="s">
        <v>11813</v>
      </c>
      <c r="B2267" t="s">
        <v>11814</v>
      </c>
      <c r="C2267">
        <v>2122719501.8699999</v>
      </c>
      <c r="D2267">
        <v>16010102</v>
      </c>
      <c r="E2267" t="s">
        <v>95</v>
      </c>
    </row>
    <row r="2268" spans="1:5">
      <c r="A2268" t="s">
        <v>11813</v>
      </c>
      <c r="B2268" t="s">
        <v>11814</v>
      </c>
      <c r="C2268">
        <v>2122719501.8699999</v>
      </c>
      <c r="D2268">
        <v>16010102</v>
      </c>
      <c r="E2268" t="s">
        <v>33</v>
      </c>
    </row>
    <row r="2269" spans="1:5">
      <c r="A2269" t="s">
        <v>11813</v>
      </c>
      <c r="B2269" t="s">
        <v>11814</v>
      </c>
      <c r="C2269">
        <v>2122719501.8699999</v>
      </c>
      <c r="D2269">
        <v>16010102</v>
      </c>
      <c r="E2269" t="s">
        <v>70</v>
      </c>
    </row>
    <row r="2270" spans="1:5">
      <c r="A2270" t="s">
        <v>11815</v>
      </c>
      <c r="B2270" t="s">
        <v>11816</v>
      </c>
      <c r="C2270">
        <v>3281269341.3400002</v>
      </c>
      <c r="D2270">
        <v>16010201</v>
      </c>
      <c r="E2270" t="s">
        <v>70</v>
      </c>
    </row>
    <row r="2271" spans="1:5">
      <c r="A2271" t="s">
        <v>11817</v>
      </c>
      <c r="B2271" t="s">
        <v>11818</v>
      </c>
      <c r="C2271">
        <v>3323535400.2399998</v>
      </c>
      <c r="D2271">
        <v>16010202</v>
      </c>
      <c r="E2271" t="s">
        <v>70</v>
      </c>
    </row>
    <row r="2272" spans="1:5">
      <c r="A2272" t="s">
        <v>11819</v>
      </c>
      <c r="B2272" t="s">
        <v>11820</v>
      </c>
      <c r="C2272">
        <v>2289801356.8200002</v>
      </c>
      <c r="D2272">
        <v>16010203</v>
      </c>
      <c r="E2272" t="s">
        <v>70</v>
      </c>
    </row>
    <row r="2273" spans="1:5">
      <c r="A2273" t="s">
        <v>11821</v>
      </c>
      <c r="B2273" t="s">
        <v>11822</v>
      </c>
      <c r="C2273">
        <v>3242251952.1599998</v>
      </c>
      <c r="D2273">
        <v>16010204</v>
      </c>
      <c r="E2273" t="s">
        <v>33</v>
      </c>
    </row>
    <row r="2274" spans="1:5">
      <c r="A2274" t="s">
        <v>11821</v>
      </c>
      <c r="B2274" t="s">
        <v>11822</v>
      </c>
      <c r="C2274">
        <v>3242251952.1599998</v>
      </c>
      <c r="D2274">
        <v>16010204</v>
      </c>
      <c r="E2274" t="s">
        <v>70</v>
      </c>
    </row>
    <row r="2275" spans="1:5">
      <c r="A2275" t="s">
        <v>11823</v>
      </c>
      <c r="B2275" t="s">
        <v>11824</v>
      </c>
      <c r="C2275">
        <v>2881038872.1900001</v>
      </c>
      <c r="D2275">
        <v>16020101</v>
      </c>
      <c r="E2275" t="s">
        <v>95</v>
      </c>
    </row>
    <row r="2276" spans="1:5">
      <c r="A2276" t="s">
        <v>11823</v>
      </c>
      <c r="B2276" t="s">
        <v>11824</v>
      </c>
      <c r="C2276">
        <v>2881038872.1900001</v>
      </c>
      <c r="D2276">
        <v>16020101</v>
      </c>
      <c r="E2276" t="s">
        <v>70</v>
      </c>
    </row>
    <row r="2277" spans="1:5">
      <c r="A2277" t="s">
        <v>11825</v>
      </c>
      <c r="B2277" t="s">
        <v>11826</v>
      </c>
      <c r="C2277">
        <v>3441542986.96</v>
      </c>
      <c r="D2277">
        <v>16020102</v>
      </c>
      <c r="E2277" t="s">
        <v>70</v>
      </c>
    </row>
    <row r="2278" spans="1:5">
      <c r="A2278" t="s">
        <v>11827</v>
      </c>
      <c r="B2278" t="s">
        <v>11828</v>
      </c>
      <c r="C2278">
        <v>3483040103.7399998</v>
      </c>
      <c r="D2278">
        <v>16020201</v>
      </c>
      <c r="E2278" t="s">
        <v>70</v>
      </c>
    </row>
    <row r="2279" spans="1:5">
      <c r="A2279" t="s">
        <v>7983</v>
      </c>
      <c r="B2279" t="s">
        <v>11829</v>
      </c>
      <c r="C2279">
        <v>2494601980.6999998</v>
      </c>
      <c r="D2279">
        <v>16020202</v>
      </c>
      <c r="E2279" t="s">
        <v>70</v>
      </c>
    </row>
    <row r="2280" spans="1:5">
      <c r="A2280" t="s">
        <v>11830</v>
      </c>
      <c r="B2280" t="s">
        <v>11831</v>
      </c>
      <c r="C2280">
        <v>1776918758.0599999</v>
      </c>
      <c r="D2280">
        <v>16020203</v>
      </c>
      <c r="E2280" t="s">
        <v>95</v>
      </c>
    </row>
    <row r="2281" spans="1:5">
      <c r="A2281" t="s">
        <v>11830</v>
      </c>
      <c r="B2281" t="s">
        <v>11831</v>
      </c>
      <c r="C2281">
        <v>1776918758.0599999</v>
      </c>
      <c r="D2281">
        <v>16020203</v>
      </c>
      <c r="E2281" t="s">
        <v>70</v>
      </c>
    </row>
    <row r="2282" spans="1:5">
      <c r="A2282" t="s">
        <v>11832</v>
      </c>
      <c r="B2282" t="s">
        <v>11833</v>
      </c>
      <c r="C2282">
        <v>2107791050.46</v>
      </c>
      <c r="D2282">
        <v>16020204</v>
      </c>
      <c r="E2282" t="s">
        <v>70</v>
      </c>
    </row>
    <row r="2283" spans="1:5">
      <c r="A2283" t="s">
        <v>11834</v>
      </c>
      <c r="B2283" t="s">
        <v>11835</v>
      </c>
      <c r="C2283">
        <v>8069653294.0299997</v>
      </c>
      <c r="D2283">
        <v>16020301</v>
      </c>
      <c r="E2283" t="s">
        <v>95</v>
      </c>
    </row>
    <row r="2284" spans="1:5">
      <c r="A2284" t="s">
        <v>11834</v>
      </c>
      <c r="B2284" t="s">
        <v>11835</v>
      </c>
      <c r="C2284">
        <v>8069653294.0299997</v>
      </c>
      <c r="D2284">
        <v>16020301</v>
      </c>
      <c r="E2284" t="s">
        <v>70</v>
      </c>
    </row>
    <row r="2285" spans="1:5">
      <c r="A2285" t="s">
        <v>11834</v>
      </c>
      <c r="B2285" t="s">
        <v>11835</v>
      </c>
      <c r="C2285">
        <v>8069653294.0299997</v>
      </c>
      <c r="D2285">
        <v>16020301</v>
      </c>
      <c r="E2285" t="s">
        <v>63</v>
      </c>
    </row>
    <row r="2286" spans="1:5">
      <c r="A2286" t="s">
        <v>11836</v>
      </c>
      <c r="B2286" t="s">
        <v>11837</v>
      </c>
      <c r="C2286">
        <v>1896821575.6700001</v>
      </c>
      <c r="D2286">
        <v>16020302</v>
      </c>
      <c r="E2286" t="s">
        <v>70</v>
      </c>
    </row>
    <row r="2287" spans="1:5">
      <c r="A2287" t="s">
        <v>11838</v>
      </c>
      <c r="B2287" t="s">
        <v>11839</v>
      </c>
      <c r="C2287">
        <v>2461864291.1599998</v>
      </c>
      <c r="D2287">
        <v>16020303</v>
      </c>
      <c r="E2287" t="s">
        <v>95</v>
      </c>
    </row>
    <row r="2288" spans="1:5">
      <c r="A2288" t="s">
        <v>11838</v>
      </c>
      <c r="B2288" t="s">
        <v>11839</v>
      </c>
      <c r="C2288">
        <v>2461864291.1599998</v>
      </c>
      <c r="D2288">
        <v>16020303</v>
      </c>
      <c r="E2288" t="s">
        <v>70</v>
      </c>
    </row>
    <row r="2289" spans="1:5">
      <c r="A2289" t="s">
        <v>11838</v>
      </c>
      <c r="B2289" t="s">
        <v>11839</v>
      </c>
      <c r="C2289">
        <v>2461864291.1599998</v>
      </c>
      <c r="D2289">
        <v>16020303</v>
      </c>
      <c r="E2289" t="s">
        <v>63</v>
      </c>
    </row>
    <row r="2290" spans="1:5">
      <c r="A2290" t="s">
        <v>11840</v>
      </c>
      <c r="B2290" t="s">
        <v>11841</v>
      </c>
      <c r="C2290">
        <v>3128532992.6500001</v>
      </c>
      <c r="D2290">
        <v>16020304</v>
      </c>
      <c r="E2290" t="s">
        <v>70</v>
      </c>
    </row>
    <row r="2291" spans="1:5">
      <c r="A2291" t="s">
        <v>11840</v>
      </c>
      <c r="B2291" t="s">
        <v>11841</v>
      </c>
      <c r="C2291">
        <v>3128532992.6500001</v>
      </c>
      <c r="D2291">
        <v>16020304</v>
      </c>
      <c r="E2291" t="s">
        <v>63</v>
      </c>
    </row>
    <row r="2292" spans="1:5">
      <c r="A2292" t="s">
        <v>11842</v>
      </c>
      <c r="B2292" t="s">
        <v>11843</v>
      </c>
      <c r="C2292">
        <v>2106666423.9400001</v>
      </c>
      <c r="D2292">
        <v>16020305</v>
      </c>
      <c r="E2292" t="s">
        <v>70</v>
      </c>
    </row>
    <row r="2293" spans="1:5">
      <c r="A2293" t="s">
        <v>11842</v>
      </c>
      <c r="B2293" t="s">
        <v>11843</v>
      </c>
      <c r="C2293">
        <v>2106666423.9400001</v>
      </c>
      <c r="D2293">
        <v>16020305</v>
      </c>
      <c r="E2293" t="s">
        <v>63</v>
      </c>
    </row>
    <row r="2294" spans="1:5">
      <c r="A2294" t="s">
        <v>11844</v>
      </c>
      <c r="B2294" t="s">
        <v>11845</v>
      </c>
      <c r="C2294">
        <v>14176983338.5</v>
      </c>
      <c r="D2294">
        <v>16020306</v>
      </c>
      <c r="E2294" t="s">
        <v>70</v>
      </c>
    </row>
    <row r="2295" spans="1:5">
      <c r="A2295" t="s">
        <v>11844</v>
      </c>
      <c r="B2295" t="s">
        <v>11845</v>
      </c>
      <c r="C2295">
        <v>14176983338.5</v>
      </c>
      <c r="D2295">
        <v>16020306</v>
      </c>
      <c r="E2295" t="s">
        <v>63</v>
      </c>
    </row>
    <row r="2296" spans="1:5">
      <c r="A2296" t="s">
        <v>11846</v>
      </c>
      <c r="B2296" t="s">
        <v>11847</v>
      </c>
      <c r="C2296">
        <v>3971320049.46</v>
      </c>
      <c r="D2296">
        <v>16020307</v>
      </c>
      <c r="E2296" t="s">
        <v>33</v>
      </c>
    </row>
    <row r="2297" spans="1:5">
      <c r="A2297" t="s">
        <v>11846</v>
      </c>
      <c r="B2297" t="s">
        <v>11847</v>
      </c>
      <c r="C2297">
        <v>3971320049.46</v>
      </c>
      <c r="D2297">
        <v>16020307</v>
      </c>
      <c r="E2297" t="s">
        <v>63</v>
      </c>
    </row>
    <row r="2298" spans="1:5">
      <c r="A2298" t="s">
        <v>11848</v>
      </c>
      <c r="B2298" t="s">
        <v>11849</v>
      </c>
      <c r="C2298">
        <v>11801562201.799999</v>
      </c>
      <c r="D2298">
        <v>16020308</v>
      </c>
      <c r="E2298" t="s">
        <v>33</v>
      </c>
    </row>
    <row r="2299" spans="1:5">
      <c r="A2299" t="s">
        <v>11848</v>
      </c>
      <c r="B2299" t="s">
        <v>11849</v>
      </c>
      <c r="C2299">
        <v>11801562201.799999</v>
      </c>
      <c r="D2299">
        <v>16020308</v>
      </c>
      <c r="E2299" t="s">
        <v>70</v>
      </c>
    </row>
    <row r="2300" spans="1:5">
      <c r="A2300" t="s">
        <v>11850</v>
      </c>
      <c r="B2300" t="s">
        <v>11851</v>
      </c>
      <c r="C2300">
        <v>5855817418.5699997</v>
      </c>
      <c r="D2300">
        <v>16020309</v>
      </c>
      <c r="E2300" t="s">
        <v>33</v>
      </c>
    </row>
    <row r="2301" spans="1:5">
      <c r="A2301" t="s">
        <v>11850</v>
      </c>
      <c r="B2301" t="s">
        <v>11851</v>
      </c>
      <c r="C2301">
        <v>5855817418.5699997</v>
      </c>
      <c r="D2301">
        <v>16020309</v>
      </c>
      <c r="E2301" t="s">
        <v>70</v>
      </c>
    </row>
    <row r="2302" spans="1:5">
      <c r="A2302" t="s">
        <v>11852</v>
      </c>
      <c r="B2302" t="s">
        <v>11853</v>
      </c>
      <c r="C2302">
        <v>4527121594.2799997</v>
      </c>
      <c r="D2302">
        <v>16020310</v>
      </c>
      <c r="E2302" t="s">
        <v>33</v>
      </c>
    </row>
    <row r="2303" spans="1:5">
      <c r="A2303" t="s">
        <v>11852</v>
      </c>
      <c r="B2303" t="s">
        <v>11853</v>
      </c>
      <c r="C2303">
        <v>4527121594.2799997</v>
      </c>
      <c r="D2303">
        <v>16020310</v>
      </c>
      <c r="E2303" t="s">
        <v>70</v>
      </c>
    </row>
    <row r="2304" spans="1:5">
      <c r="A2304" t="s">
        <v>11854</v>
      </c>
      <c r="B2304" t="s">
        <v>11855</v>
      </c>
      <c r="C2304">
        <v>3116426936.4699998</v>
      </c>
      <c r="D2304">
        <v>16030001</v>
      </c>
      <c r="E2304" t="s">
        <v>94</v>
      </c>
    </row>
    <row r="2305" spans="1:5">
      <c r="A2305" t="s">
        <v>11854</v>
      </c>
      <c r="B2305" t="s">
        <v>11855</v>
      </c>
      <c r="C2305">
        <v>3116426936.4699998</v>
      </c>
      <c r="D2305">
        <v>16030001</v>
      </c>
      <c r="E2305" t="s">
        <v>70</v>
      </c>
    </row>
    <row r="2306" spans="1:5">
      <c r="A2306" t="s">
        <v>11856</v>
      </c>
      <c r="B2306" t="s">
        <v>11857</v>
      </c>
      <c r="C2306">
        <v>3216929061.6700001</v>
      </c>
      <c r="D2306">
        <v>16030002</v>
      </c>
      <c r="E2306" t="s">
        <v>94</v>
      </c>
    </row>
    <row r="2307" spans="1:5">
      <c r="A2307" t="s">
        <v>11856</v>
      </c>
      <c r="B2307" t="s">
        <v>11857</v>
      </c>
      <c r="C2307">
        <v>3216929061.6700001</v>
      </c>
      <c r="D2307">
        <v>16030002</v>
      </c>
      <c r="E2307" t="s">
        <v>70</v>
      </c>
    </row>
    <row r="2308" spans="1:5">
      <c r="A2308" t="s">
        <v>11858</v>
      </c>
      <c r="B2308" t="s">
        <v>11859</v>
      </c>
      <c r="C2308">
        <v>4796927291.7399998</v>
      </c>
      <c r="D2308">
        <v>16030003</v>
      </c>
      <c r="E2308" t="s">
        <v>94</v>
      </c>
    </row>
    <row r="2309" spans="1:5">
      <c r="A2309" t="s">
        <v>11858</v>
      </c>
      <c r="B2309" t="s">
        <v>11859</v>
      </c>
      <c r="C2309">
        <v>4796927291.7399998</v>
      </c>
      <c r="D2309">
        <v>16030003</v>
      </c>
      <c r="E2309" t="s">
        <v>70</v>
      </c>
    </row>
    <row r="2310" spans="1:5">
      <c r="A2310" t="s">
        <v>11860</v>
      </c>
      <c r="B2310" t="s">
        <v>11861</v>
      </c>
      <c r="C2310">
        <v>2229830317.4200001</v>
      </c>
      <c r="D2310">
        <v>16030004</v>
      </c>
      <c r="E2310" t="s">
        <v>70</v>
      </c>
    </row>
    <row r="2311" spans="1:5">
      <c r="A2311" t="s">
        <v>11862</v>
      </c>
      <c r="B2311" t="s">
        <v>11863</v>
      </c>
      <c r="C2311">
        <v>10621401693.5</v>
      </c>
      <c r="D2311">
        <v>16030005</v>
      </c>
      <c r="E2311" t="s">
        <v>95</v>
      </c>
    </row>
    <row r="2312" spans="1:5">
      <c r="A2312" t="s">
        <v>11862</v>
      </c>
      <c r="B2312" t="s">
        <v>11863</v>
      </c>
      <c r="C2312">
        <v>10621401693.5</v>
      </c>
      <c r="D2312">
        <v>16030005</v>
      </c>
      <c r="E2312" t="s">
        <v>70</v>
      </c>
    </row>
    <row r="2313" spans="1:5">
      <c r="A2313" t="s">
        <v>11862</v>
      </c>
      <c r="B2313" t="s">
        <v>11863</v>
      </c>
      <c r="C2313">
        <v>10621401693.5</v>
      </c>
      <c r="D2313">
        <v>16030005</v>
      </c>
      <c r="E2313" t="s">
        <v>63</v>
      </c>
    </row>
    <row r="2314" spans="1:5">
      <c r="A2314" t="s">
        <v>11864</v>
      </c>
      <c r="B2314" t="s">
        <v>11865</v>
      </c>
      <c r="C2314">
        <v>8523057794.1999998</v>
      </c>
      <c r="D2314">
        <v>16030006</v>
      </c>
      <c r="E2314" t="s">
        <v>94</v>
      </c>
    </row>
    <row r="2315" spans="1:5">
      <c r="A2315" t="s">
        <v>11864</v>
      </c>
      <c r="B2315" t="s">
        <v>11865</v>
      </c>
      <c r="C2315">
        <v>8523057794.1999998</v>
      </c>
      <c r="D2315">
        <v>16030006</v>
      </c>
      <c r="E2315" t="s">
        <v>70</v>
      </c>
    </row>
    <row r="2316" spans="1:5">
      <c r="A2316" t="s">
        <v>11866</v>
      </c>
      <c r="B2316" t="s">
        <v>11867</v>
      </c>
      <c r="C2316">
        <v>4472616429.8400002</v>
      </c>
      <c r="D2316">
        <v>16030007</v>
      </c>
      <c r="E2316" t="s">
        <v>70</v>
      </c>
    </row>
    <row r="2317" spans="1:5">
      <c r="A2317" t="s">
        <v>11036</v>
      </c>
      <c r="B2317" t="s">
        <v>11868</v>
      </c>
      <c r="C2317">
        <v>2078938553.52</v>
      </c>
      <c r="D2317">
        <v>16030008</v>
      </c>
      <c r="E2317" t="s">
        <v>95</v>
      </c>
    </row>
    <row r="2318" spans="1:5">
      <c r="A2318" t="s">
        <v>11036</v>
      </c>
      <c r="B2318" t="s">
        <v>11868</v>
      </c>
      <c r="C2318">
        <v>2078938553.52</v>
      </c>
      <c r="D2318">
        <v>16030008</v>
      </c>
      <c r="E2318" t="s">
        <v>70</v>
      </c>
    </row>
    <row r="2319" spans="1:5">
      <c r="A2319" t="s">
        <v>11036</v>
      </c>
      <c r="B2319" t="s">
        <v>11868</v>
      </c>
      <c r="C2319">
        <v>2078938553.52</v>
      </c>
      <c r="D2319">
        <v>16030008</v>
      </c>
      <c r="E2319" t="s">
        <v>63</v>
      </c>
    </row>
    <row r="2320" spans="1:5">
      <c r="A2320" t="s">
        <v>11869</v>
      </c>
      <c r="B2320" t="s">
        <v>11870</v>
      </c>
      <c r="C2320">
        <v>3613926452.5999999</v>
      </c>
      <c r="D2320">
        <v>16030009</v>
      </c>
      <c r="E2320" t="s">
        <v>95</v>
      </c>
    </row>
    <row r="2321" spans="1:5">
      <c r="A2321" t="s">
        <v>11869</v>
      </c>
      <c r="B2321" t="s">
        <v>11870</v>
      </c>
      <c r="C2321">
        <v>3613926452.5999999</v>
      </c>
      <c r="D2321">
        <v>16030009</v>
      </c>
      <c r="E2321" t="s">
        <v>70</v>
      </c>
    </row>
    <row r="2322" spans="1:5">
      <c r="A2322" t="s">
        <v>11869</v>
      </c>
      <c r="B2322" t="s">
        <v>11870</v>
      </c>
      <c r="C2322">
        <v>3613926452.5999999</v>
      </c>
      <c r="D2322">
        <v>16030009</v>
      </c>
      <c r="E2322" t="s">
        <v>63</v>
      </c>
    </row>
    <row r="2323" spans="1:5">
      <c r="A2323" t="s">
        <v>11871</v>
      </c>
      <c r="B2323" t="s">
        <v>11872</v>
      </c>
      <c r="C2323">
        <v>7133025371.6099997</v>
      </c>
      <c r="D2323">
        <v>16040101</v>
      </c>
      <c r="E2323" t="s">
        <v>33</v>
      </c>
    </row>
    <row r="2324" spans="1:5">
      <c r="A2324" t="s">
        <v>11871</v>
      </c>
      <c r="B2324" t="s">
        <v>11872</v>
      </c>
      <c r="C2324">
        <v>7133025371.6099997</v>
      </c>
      <c r="D2324">
        <v>16040101</v>
      </c>
      <c r="E2324" t="s">
        <v>63</v>
      </c>
    </row>
    <row r="2325" spans="1:5">
      <c r="A2325" t="s">
        <v>11873</v>
      </c>
      <c r="B2325" t="s">
        <v>11874</v>
      </c>
      <c r="C2325">
        <v>2586510453.3800001</v>
      </c>
      <c r="D2325">
        <v>16040102</v>
      </c>
      <c r="E2325" t="s">
        <v>33</v>
      </c>
    </row>
    <row r="2326" spans="1:5">
      <c r="A2326" t="s">
        <v>11873</v>
      </c>
      <c r="B2326" t="s">
        <v>11874</v>
      </c>
      <c r="C2326">
        <v>2586510453.3800001</v>
      </c>
      <c r="D2326">
        <v>16040102</v>
      </c>
      <c r="E2326" t="s">
        <v>63</v>
      </c>
    </row>
    <row r="2327" spans="1:5">
      <c r="A2327" t="s">
        <v>11875</v>
      </c>
      <c r="B2327" t="s">
        <v>11876</v>
      </c>
      <c r="C2327">
        <v>3382809389.8600001</v>
      </c>
      <c r="D2327">
        <v>16040103</v>
      </c>
      <c r="E2327" t="s">
        <v>33</v>
      </c>
    </row>
    <row r="2328" spans="1:5">
      <c r="A2328" t="s">
        <v>11875</v>
      </c>
      <c r="B2328" t="s">
        <v>11876</v>
      </c>
      <c r="C2328">
        <v>3382809389.8600001</v>
      </c>
      <c r="D2328">
        <v>16040103</v>
      </c>
      <c r="E2328" t="s">
        <v>63</v>
      </c>
    </row>
    <row r="2329" spans="1:5">
      <c r="A2329" t="s">
        <v>8501</v>
      </c>
      <c r="B2329" t="s">
        <v>11877</v>
      </c>
      <c r="C2329">
        <v>2605147565.0100002</v>
      </c>
      <c r="D2329">
        <v>16040104</v>
      </c>
      <c r="E2329" t="s">
        <v>63</v>
      </c>
    </row>
    <row r="2330" spans="1:5">
      <c r="A2330" t="s">
        <v>11878</v>
      </c>
      <c r="B2330" t="s">
        <v>11879</v>
      </c>
      <c r="C2330">
        <v>8286001164.3400002</v>
      </c>
      <c r="D2330">
        <v>16040105</v>
      </c>
      <c r="E2330" t="s">
        <v>63</v>
      </c>
    </row>
    <row r="2331" spans="1:5">
      <c r="A2331" t="s">
        <v>10366</v>
      </c>
      <c r="B2331" t="s">
        <v>11880</v>
      </c>
      <c r="C2331">
        <v>2349350240.0700002</v>
      </c>
      <c r="D2331">
        <v>16040106</v>
      </c>
      <c r="E2331" t="s">
        <v>33</v>
      </c>
    </row>
    <row r="2332" spans="1:5">
      <c r="A2332" t="s">
        <v>10366</v>
      </c>
      <c r="B2332" t="s">
        <v>11880</v>
      </c>
      <c r="C2332">
        <v>2349350240.0700002</v>
      </c>
      <c r="D2332">
        <v>16040106</v>
      </c>
      <c r="E2332" t="s">
        <v>63</v>
      </c>
    </row>
    <row r="2333" spans="1:5">
      <c r="A2333" t="s">
        <v>11881</v>
      </c>
      <c r="B2333" t="s">
        <v>11882</v>
      </c>
      <c r="C2333">
        <v>6160358949.8699999</v>
      </c>
      <c r="D2333">
        <v>16040107</v>
      </c>
      <c r="E2333" t="s">
        <v>63</v>
      </c>
    </row>
    <row r="2334" spans="1:5">
      <c r="A2334" t="s">
        <v>11883</v>
      </c>
      <c r="B2334" t="s">
        <v>11884</v>
      </c>
      <c r="C2334">
        <v>6718202327.4300003</v>
      </c>
      <c r="D2334">
        <v>16040108</v>
      </c>
      <c r="E2334" t="s">
        <v>63</v>
      </c>
    </row>
    <row r="2335" spans="1:5">
      <c r="A2335" t="s">
        <v>11885</v>
      </c>
      <c r="B2335" t="s">
        <v>11886</v>
      </c>
      <c r="C2335">
        <v>4612939973.7200003</v>
      </c>
      <c r="D2335">
        <v>16040109</v>
      </c>
      <c r="E2335" t="s">
        <v>33</v>
      </c>
    </row>
    <row r="2336" spans="1:5">
      <c r="A2336" t="s">
        <v>11885</v>
      </c>
      <c r="B2336" t="s">
        <v>11886</v>
      </c>
      <c r="C2336">
        <v>4612939973.7200003</v>
      </c>
      <c r="D2336">
        <v>16040109</v>
      </c>
      <c r="E2336" t="s">
        <v>63</v>
      </c>
    </row>
    <row r="2337" spans="1:5">
      <c r="A2337" t="s">
        <v>11887</v>
      </c>
      <c r="B2337" t="s">
        <v>11888</v>
      </c>
      <c r="C2337">
        <v>9128133127.2299995</v>
      </c>
      <c r="D2337">
        <v>16040201</v>
      </c>
      <c r="E2337" t="s">
        <v>33</v>
      </c>
    </row>
    <row r="2338" spans="1:5">
      <c r="A2338" t="s">
        <v>11887</v>
      </c>
      <c r="B2338" t="s">
        <v>11888</v>
      </c>
      <c r="C2338">
        <v>9128133127.2299995</v>
      </c>
      <c r="D2338">
        <v>16040201</v>
      </c>
      <c r="E2338" t="s">
        <v>63</v>
      </c>
    </row>
    <row r="2339" spans="1:5">
      <c r="A2339" t="s">
        <v>11889</v>
      </c>
      <c r="B2339" t="s">
        <v>11890</v>
      </c>
      <c r="C2339">
        <v>8481708261.21</v>
      </c>
      <c r="D2339">
        <v>16040202</v>
      </c>
      <c r="E2339" t="s">
        <v>33</v>
      </c>
    </row>
    <row r="2340" spans="1:5">
      <c r="A2340" t="s">
        <v>11889</v>
      </c>
      <c r="B2340" t="s">
        <v>11890</v>
      </c>
      <c r="C2340">
        <v>8481708261.21</v>
      </c>
      <c r="D2340">
        <v>16040202</v>
      </c>
      <c r="E2340" t="s">
        <v>63</v>
      </c>
    </row>
    <row r="2341" spans="1:5">
      <c r="A2341" t="s">
        <v>11891</v>
      </c>
      <c r="B2341" t="s">
        <v>11892</v>
      </c>
      <c r="C2341">
        <v>6376566262.1199999</v>
      </c>
      <c r="D2341">
        <v>16040203</v>
      </c>
      <c r="E2341" t="s">
        <v>63</v>
      </c>
    </row>
    <row r="2342" spans="1:5">
      <c r="A2342" t="s">
        <v>11891</v>
      </c>
      <c r="B2342" t="s">
        <v>11892</v>
      </c>
      <c r="C2342">
        <v>6376566262.1199999</v>
      </c>
      <c r="D2342">
        <v>16040203</v>
      </c>
      <c r="E2342" t="s">
        <v>71</v>
      </c>
    </row>
    <row r="2343" spans="1:5">
      <c r="A2343" t="s">
        <v>11893</v>
      </c>
      <c r="B2343" t="s">
        <v>11894</v>
      </c>
      <c r="C2343">
        <v>3357461260.6900001</v>
      </c>
      <c r="D2343">
        <v>16040204</v>
      </c>
      <c r="E2343" t="s">
        <v>63</v>
      </c>
    </row>
    <row r="2344" spans="1:5">
      <c r="A2344" t="s">
        <v>11893</v>
      </c>
      <c r="B2344" t="s">
        <v>11894</v>
      </c>
      <c r="C2344">
        <v>3357461260.6900001</v>
      </c>
      <c r="D2344">
        <v>16040204</v>
      </c>
      <c r="E2344" t="s">
        <v>71</v>
      </c>
    </row>
    <row r="2345" spans="1:5">
      <c r="A2345" t="s">
        <v>11895</v>
      </c>
      <c r="B2345" t="s">
        <v>11896</v>
      </c>
      <c r="C2345">
        <v>2998402990.27</v>
      </c>
      <c r="D2345">
        <v>16040205</v>
      </c>
      <c r="E2345" t="s">
        <v>33</v>
      </c>
    </row>
    <row r="2346" spans="1:5">
      <c r="A2346" t="s">
        <v>11895</v>
      </c>
      <c r="B2346" t="s">
        <v>11896</v>
      </c>
      <c r="C2346">
        <v>2998402990.27</v>
      </c>
      <c r="D2346">
        <v>16040205</v>
      </c>
      <c r="E2346" t="s">
        <v>63</v>
      </c>
    </row>
    <row r="2347" spans="1:5">
      <c r="A2347" t="s">
        <v>11897</v>
      </c>
      <c r="B2347" t="s">
        <v>11898</v>
      </c>
      <c r="C2347">
        <v>1312697538.8399999</v>
      </c>
      <c r="D2347">
        <v>16050101</v>
      </c>
      <c r="E2347" t="s">
        <v>34</v>
      </c>
    </row>
    <row r="2348" spans="1:5">
      <c r="A2348" t="s">
        <v>11899</v>
      </c>
      <c r="B2348" t="s">
        <v>11900</v>
      </c>
      <c r="C2348">
        <v>3152776160.1399999</v>
      </c>
      <c r="D2348">
        <v>16050102</v>
      </c>
      <c r="E2348" t="s">
        <v>63</v>
      </c>
    </row>
    <row r="2349" spans="1:5">
      <c r="A2349" t="s">
        <v>11899</v>
      </c>
      <c r="B2349" t="s">
        <v>11900</v>
      </c>
      <c r="C2349">
        <v>3152776160.1399999</v>
      </c>
      <c r="D2349">
        <v>16050102</v>
      </c>
      <c r="E2349" t="s">
        <v>71</v>
      </c>
    </row>
    <row r="2350" spans="1:5">
      <c r="A2350" t="s">
        <v>11901</v>
      </c>
      <c r="B2350" t="s">
        <v>11902</v>
      </c>
      <c r="C2350">
        <v>3587839616.0500002</v>
      </c>
      <c r="D2350">
        <v>16050103</v>
      </c>
      <c r="E2350" t="s">
        <v>63</v>
      </c>
    </row>
    <row r="2351" spans="1:5">
      <c r="A2351" t="s">
        <v>11901</v>
      </c>
      <c r="B2351" t="s">
        <v>11902</v>
      </c>
      <c r="C2351">
        <v>3587839616.0500002</v>
      </c>
      <c r="D2351">
        <v>16050103</v>
      </c>
      <c r="E2351" t="s">
        <v>71</v>
      </c>
    </row>
    <row r="2352" spans="1:5">
      <c r="A2352" t="s">
        <v>11903</v>
      </c>
      <c r="B2352" t="s">
        <v>11904</v>
      </c>
      <c r="C2352">
        <v>4304464686.6899996</v>
      </c>
      <c r="D2352">
        <v>16050104</v>
      </c>
      <c r="E2352" t="s">
        <v>63</v>
      </c>
    </row>
    <row r="2353" spans="1:5">
      <c r="A2353" t="s">
        <v>11905</v>
      </c>
      <c r="B2353" t="s">
        <v>11906</v>
      </c>
      <c r="C2353">
        <v>2482675033.0700002</v>
      </c>
      <c r="D2353">
        <v>16050201</v>
      </c>
      <c r="E2353" t="s">
        <v>63</v>
      </c>
    </row>
    <row r="2354" spans="1:5">
      <c r="A2354" t="s">
        <v>11907</v>
      </c>
      <c r="B2354" t="s">
        <v>11908</v>
      </c>
      <c r="C2354">
        <v>2148979514.4400001</v>
      </c>
      <c r="D2354">
        <v>16050202</v>
      </c>
      <c r="E2354" t="s">
        <v>63</v>
      </c>
    </row>
    <row r="2355" spans="1:5">
      <c r="A2355" t="s">
        <v>11909</v>
      </c>
      <c r="B2355" t="s">
        <v>11910</v>
      </c>
      <c r="C2355">
        <v>5633168372.4499998</v>
      </c>
      <c r="D2355">
        <v>16050203</v>
      </c>
      <c r="E2355" t="s">
        <v>63</v>
      </c>
    </row>
    <row r="2356" spans="1:5">
      <c r="A2356" t="s">
        <v>11911</v>
      </c>
      <c r="B2356" t="s">
        <v>11912</v>
      </c>
      <c r="C2356">
        <v>3110411671.4299998</v>
      </c>
      <c r="D2356">
        <v>16050301</v>
      </c>
      <c r="E2356" t="s">
        <v>63</v>
      </c>
    </row>
    <row r="2357" spans="1:5">
      <c r="A2357" t="s">
        <v>11913</v>
      </c>
      <c r="B2357" t="s">
        <v>11914</v>
      </c>
      <c r="C2357">
        <v>2698117117.4899998</v>
      </c>
      <c r="D2357">
        <v>16050302</v>
      </c>
      <c r="E2357" t="s">
        <v>63</v>
      </c>
    </row>
    <row r="2358" spans="1:5">
      <c r="A2358" t="s">
        <v>11915</v>
      </c>
      <c r="B2358" t="s">
        <v>11916</v>
      </c>
      <c r="C2358">
        <v>2315826997.4899998</v>
      </c>
      <c r="D2358">
        <v>16050303</v>
      </c>
      <c r="E2358" t="s">
        <v>63</v>
      </c>
    </row>
    <row r="2359" spans="1:5">
      <c r="A2359" t="s">
        <v>11917</v>
      </c>
      <c r="B2359" t="s">
        <v>11918</v>
      </c>
      <c r="C2359">
        <v>2093502666.6300001</v>
      </c>
      <c r="D2359">
        <v>16050304</v>
      </c>
      <c r="E2359" t="s">
        <v>63</v>
      </c>
    </row>
    <row r="2360" spans="1:5">
      <c r="A2360" t="s">
        <v>11919</v>
      </c>
      <c r="B2360" t="s">
        <v>11920</v>
      </c>
      <c r="C2360">
        <v>10470456584.4</v>
      </c>
      <c r="D2360">
        <v>16060001</v>
      </c>
      <c r="E2360" t="s">
        <v>63</v>
      </c>
    </row>
    <row r="2361" spans="1:5">
      <c r="A2361" t="s">
        <v>11921</v>
      </c>
      <c r="B2361" t="s">
        <v>11922</v>
      </c>
      <c r="C2361">
        <v>5390735737.4399996</v>
      </c>
      <c r="D2361">
        <v>16060002</v>
      </c>
      <c r="E2361" t="s">
        <v>63</v>
      </c>
    </row>
    <row r="2362" spans="1:5">
      <c r="A2362" t="s">
        <v>11923</v>
      </c>
      <c r="B2362" t="s">
        <v>11924</v>
      </c>
      <c r="C2362">
        <v>5309599542.5900002</v>
      </c>
      <c r="D2362">
        <v>16060003</v>
      </c>
      <c r="E2362" t="s">
        <v>63</v>
      </c>
    </row>
    <row r="2363" spans="1:5">
      <c r="A2363" t="s">
        <v>11925</v>
      </c>
      <c r="B2363" t="s">
        <v>11926</v>
      </c>
      <c r="C2363">
        <v>4942740320.9700003</v>
      </c>
      <c r="D2363">
        <v>16060004</v>
      </c>
      <c r="E2363" t="s">
        <v>63</v>
      </c>
    </row>
    <row r="2364" spans="1:5">
      <c r="A2364" t="s">
        <v>11927</v>
      </c>
      <c r="B2364" t="s">
        <v>11928</v>
      </c>
      <c r="C2364">
        <v>8089579987.1300001</v>
      </c>
      <c r="D2364">
        <v>16060005</v>
      </c>
      <c r="E2364" t="s">
        <v>63</v>
      </c>
    </row>
    <row r="2365" spans="1:5">
      <c r="A2365" t="s">
        <v>11929</v>
      </c>
      <c r="B2365" t="s">
        <v>11930</v>
      </c>
      <c r="C2365">
        <v>3742138975.1700001</v>
      </c>
      <c r="D2365">
        <v>16060006</v>
      </c>
      <c r="E2365" t="s">
        <v>63</v>
      </c>
    </row>
    <row r="2366" spans="1:5">
      <c r="A2366" t="s">
        <v>11931</v>
      </c>
      <c r="B2366" t="s">
        <v>11932</v>
      </c>
      <c r="C2366">
        <v>10657671724.200001</v>
      </c>
      <c r="D2366">
        <v>16060007</v>
      </c>
      <c r="E2366" t="s">
        <v>33</v>
      </c>
    </row>
    <row r="2367" spans="1:5">
      <c r="A2367" t="s">
        <v>11931</v>
      </c>
      <c r="B2367" t="s">
        <v>11932</v>
      </c>
      <c r="C2367">
        <v>10657671724.200001</v>
      </c>
      <c r="D2367">
        <v>16060007</v>
      </c>
      <c r="E2367" t="s">
        <v>63</v>
      </c>
    </row>
    <row r="2368" spans="1:5">
      <c r="A2368" t="s">
        <v>11933</v>
      </c>
      <c r="B2368" t="s">
        <v>11934</v>
      </c>
      <c r="C2368">
        <v>13769309784</v>
      </c>
      <c r="D2368">
        <v>16060008</v>
      </c>
      <c r="E2368" t="s">
        <v>63</v>
      </c>
    </row>
    <row r="2369" spans="1:5">
      <c r="A2369" t="s">
        <v>11935</v>
      </c>
      <c r="B2369" t="s">
        <v>11936</v>
      </c>
      <c r="C2369">
        <v>5618743927.6000004</v>
      </c>
      <c r="D2369">
        <v>16060009</v>
      </c>
      <c r="E2369" t="s">
        <v>63</v>
      </c>
    </row>
    <row r="2370" spans="1:5">
      <c r="A2370" t="s">
        <v>11937</v>
      </c>
      <c r="B2370" t="s">
        <v>11938</v>
      </c>
      <c r="C2370">
        <v>7147325492.3000002</v>
      </c>
      <c r="D2370">
        <v>16060010</v>
      </c>
      <c r="E2370" t="s">
        <v>63</v>
      </c>
    </row>
    <row r="2371" spans="1:5">
      <c r="A2371" t="s">
        <v>11939</v>
      </c>
      <c r="B2371" t="s">
        <v>11940</v>
      </c>
      <c r="C2371">
        <v>8395117782.1899996</v>
      </c>
      <c r="D2371">
        <v>16060011</v>
      </c>
      <c r="E2371" t="s">
        <v>63</v>
      </c>
    </row>
    <row r="2372" spans="1:5">
      <c r="A2372" t="s">
        <v>11941</v>
      </c>
      <c r="B2372" t="s">
        <v>11942</v>
      </c>
      <c r="C2372">
        <v>12224093423.6</v>
      </c>
      <c r="D2372">
        <v>16060012</v>
      </c>
      <c r="E2372" t="s">
        <v>63</v>
      </c>
    </row>
    <row r="2373" spans="1:5">
      <c r="A2373" t="s">
        <v>11943</v>
      </c>
      <c r="B2373" t="s">
        <v>11944</v>
      </c>
      <c r="C2373">
        <v>7140909264.71</v>
      </c>
      <c r="D2373">
        <v>16060013</v>
      </c>
      <c r="E2373" t="s">
        <v>63</v>
      </c>
    </row>
    <row r="2374" spans="1:5">
      <c r="A2374" t="s">
        <v>11945</v>
      </c>
      <c r="B2374" t="s">
        <v>11946</v>
      </c>
      <c r="C2374">
        <v>13290424043</v>
      </c>
      <c r="D2374">
        <v>16060014</v>
      </c>
      <c r="E2374" t="s">
        <v>63</v>
      </c>
    </row>
    <row r="2375" spans="1:5">
      <c r="A2375" t="s">
        <v>11947</v>
      </c>
      <c r="B2375" t="s">
        <v>11948</v>
      </c>
      <c r="C2375">
        <v>7415549705.8299999</v>
      </c>
      <c r="D2375">
        <v>16060015</v>
      </c>
      <c r="E2375" t="s">
        <v>94</v>
      </c>
    </row>
    <row r="2376" spans="1:5">
      <c r="A2376" t="s">
        <v>11947</v>
      </c>
      <c r="B2376" t="s">
        <v>11948</v>
      </c>
      <c r="C2376">
        <v>7415549705.8299999</v>
      </c>
      <c r="D2376">
        <v>16060015</v>
      </c>
      <c r="E2376" t="s">
        <v>63</v>
      </c>
    </row>
    <row r="2377" spans="1:5">
      <c r="A2377" t="s">
        <v>11949</v>
      </c>
      <c r="B2377" t="s">
        <v>11950</v>
      </c>
      <c r="C2377">
        <v>5811546982.1499996</v>
      </c>
      <c r="D2377">
        <v>17010101</v>
      </c>
      <c r="E2377" t="s">
        <v>33</v>
      </c>
    </row>
    <row r="2378" spans="1:5">
      <c r="A2378" t="s">
        <v>11951</v>
      </c>
      <c r="B2378" t="s">
        <v>11952</v>
      </c>
      <c r="C2378">
        <v>2182970993.48</v>
      </c>
      <c r="D2378">
        <v>17010102</v>
      </c>
      <c r="E2378" t="s">
        <v>33</v>
      </c>
    </row>
    <row r="2379" spans="1:5">
      <c r="A2379" t="s">
        <v>11953</v>
      </c>
      <c r="B2379" t="s">
        <v>11954</v>
      </c>
      <c r="C2379">
        <v>1598210142.26</v>
      </c>
      <c r="D2379">
        <v>17010103</v>
      </c>
      <c r="E2379" t="s">
        <v>33</v>
      </c>
    </row>
    <row r="2380" spans="1:5">
      <c r="A2380" t="s">
        <v>11955</v>
      </c>
      <c r="B2380" t="s">
        <v>11956</v>
      </c>
      <c r="C2380">
        <v>2386188255.9200001</v>
      </c>
      <c r="D2380">
        <v>17010104</v>
      </c>
      <c r="E2380" t="s">
        <v>33</v>
      </c>
    </row>
    <row r="2381" spans="1:5">
      <c r="A2381" t="s">
        <v>11957</v>
      </c>
      <c r="B2381" t="s">
        <v>11958</v>
      </c>
      <c r="C2381">
        <v>852959526.91199994</v>
      </c>
      <c r="D2381">
        <v>17010105</v>
      </c>
      <c r="E2381" t="s">
        <v>33</v>
      </c>
    </row>
    <row r="2382" spans="1:5">
      <c r="A2382" t="s">
        <v>11959</v>
      </c>
      <c r="B2382" t="s">
        <v>11960</v>
      </c>
      <c r="C2382">
        <v>4856234915.5799999</v>
      </c>
      <c r="D2382">
        <v>17010201</v>
      </c>
      <c r="E2382" t="s">
        <v>33</v>
      </c>
    </row>
    <row r="2383" spans="1:5">
      <c r="A2383" t="s">
        <v>11959</v>
      </c>
      <c r="B2383" t="s">
        <v>11960</v>
      </c>
      <c r="C2383">
        <v>4856234915.5799999</v>
      </c>
      <c r="D2383">
        <v>17010201</v>
      </c>
      <c r="E2383" t="s">
        <v>68</v>
      </c>
    </row>
    <row r="2384" spans="1:5">
      <c r="A2384" t="s">
        <v>11961</v>
      </c>
      <c r="B2384" t="s">
        <v>11962</v>
      </c>
      <c r="C2384">
        <v>4712858650.5500002</v>
      </c>
      <c r="D2384">
        <v>17010202</v>
      </c>
      <c r="E2384" t="s">
        <v>33</v>
      </c>
    </row>
    <row r="2385" spans="1:5">
      <c r="A2385" t="s">
        <v>11961</v>
      </c>
      <c r="B2385" t="s">
        <v>11962</v>
      </c>
      <c r="C2385">
        <v>4712858650.5500002</v>
      </c>
      <c r="D2385">
        <v>17010202</v>
      </c>
      <c r="E2385" t="s">
        <v>68</v>
      </c>
    </row>
    <row r="2386" spans="1:5">
      <c r="A2386" t="s">
        <v>11963</v>
      </c>
      <c r="B2386" t="s">
        <v>11964</v>
      </c>
      <c r="C2386">
        <v>5990075179.71</v>
      </c>
      <c r="D2386">
        <v>17010203</v>
      </c>
      <c r="E2386" t="s">
        <v>33</v>
      </c>
    </row>
    <row r="2387" spans="1:5">
      <c r="A2387" t="s">
        <v>11963</v>
      </c>
      <c r="B2387" t="s">
        <v>11964</v>
      </c>
      <c r="C2387">
        <v>5990075179.71</v>
      </c>
      <c r="D2387">
        <v>17010203</v>
      </c>
      <c r="E2387" t="s">
        <v>68</v>
      </c>
    </row>
    <row r="2388" spans="1:5">
      <c r="A2388" t="s">
        <v>11965</v>
      </c>
      <c r="B2388" t="s">
        <v>11966</v>
      </c>
      <c r="C2388">
        <v>5140053759.4200001</v>
      </c>
      <c r="D2388">
        <v>17010204</v>
      </c>
      <c r="E2388" t="s">
        <v>33</v>
      </c>
    </row>
    <row r="2389" spans="1:5">
      <c r="A2389" t="s">
        <v>11965</v>
      </c>
      <c r="B2389" t="s">
        <v>11966</v>
      </c>
      <c r="C2389">
        <v>5140053759.4200001</v>
      </c>
      <c r="D2389">
        <v>17010204</v>
      </c>
      <c r="E2389" t="s">
        <v>68</v>
      </c>
    </row>
    <row r="2390" spans="1:5">
      <c r="A2390" t="s">
        <v>11967</v>
      </c>
      <c r="B2390" t="s">
        <v>11968</v>
      </c>
      <c r="C2390">
        <v>7401700074.46</v>
      </c>
      <c r="D2390">
        <v>17010205</v>
      </c>
      <c r="E2390" t="s">
        <v>33</v>
      </c>
    </row>
    <row r="2391" spans="1:5">
      <c r="A2391" t="s">
        <v>11967</v>
      </c>
      <c r="B2391" t="s">
        <v>11968</v>
      </c>
      <c r="C2391">
        <v>7401700074.46</v>
      </c>
      <c r="D2391">
        <v>17010205</v>
      </c>
      <c r="E2391" t="s">
        <v>68</v>
      </c>
    </row>
    <row r="2392" spans="1:5">
      <c r="A2392" t="s">
        <v>11969</v>
      </c>
      <c r="B2392" t="s">
        <v>11970</v>
      </c>
      <c r="C2392">
        <v>2478388549.7600002</v>
      </c>
      <c r="D2392">
        <v>17010206</v>
      </c>
      <c r="E2392" t="s">
        <v>33</v>
      </c>
    </row>
    <row r="2393" spans="1:5">
      <c r="A2393" t="s">
        <v>11969</v>
      </c>
      <c r="B2393" t="s">
        <v>11970</v>
      </c>
      <c r="C2393">
        <v>2478388549.7600002</v>
      </c>
      <c r="D2393">
        <v>17010206</v>
      </c>
      <c r="E2393" t="s">
        <v>68</v>
      </c>
    </row>
    <row r="2394" spans="1:5">
      <c r="A2394" t="s">
        <v>11971</v>
      </c>
      <c r="B2394" t="s">
        <v>11972</v>
      </c>
      <c r="C2394">
        <v>2939428841.7600002</v>
      </c>
      <c r="D2394">
        <v>17010207</v>
      </c>
      <c r="E2394" t="s">
        <v>33</v>
      </c>
    </row>
    <row r="2395" spans="1:5">
      <c r="A2395" t="s">
        <v>11971</v>
      </c>
      <c r="B2395" t="s">
        <v>11972</v>
      </c>
      <c r="C2395">
        <v>2939428841.7600002</v>
      </c>
      <c r="D2395">
        <v>17010207</v>
      </c>
      <c r="E2395" t="s">
        <v>68</v>
      </c>
    </row>
    <row r="2396" spans="1:5">
      <c r="A2396" t="s">
        <v>11973</v>
      </c>
      <c r="B2396" t="s">
        <v>11974</v>
      </c>
      <c r="C2396">
        <v>3084459080.6199999</v>
      </c>
      <c r="D2396">
        <v>17010208</v>
      </c>
      <c r="E2396" t="s">
        <v>33</v>
      </c>
    </row>
    <row r="2397" spans="1:5">
      <c r="A2397" t="s">
        <v>11973</v>
      </c>
      <c r="B2397" t="s">
        <v>11974</v>
      </c>
      <c r="C2397">
        <v>3084459080.6199999</v>
      </c>
      <c r="D2397">
        <v>17010208</v>
      </c>
      <c r="E2397" t="s">
        <v>68</v>
      </c>
    </row>
    <row r="2398" spans="1:5">
      <c r="A2398" t="s">
        <v>11975</v>
      </c>
      <c r="B2398" t="s">
        <v>11976</v>
      </c>
      <c r="C2398">
        <v>4340515547.0299997</v>
      </c>
      <c r="D2398">
        <v>17010209</v>
      </c>
      <c r="E2398" t="s">
        <v>33</v>
      </c>
    </row>
    <row r="2399" spans="1:5">
      <c r="A2399" t="s">
        <v>11975</v>
      </c>
      <c r="B2399" t="s">
        <v>11976</v>
      </c>
      <c r="C2399">
        <v>4340515547.0299997</v>
      </c>
      <c r="D2399">
        <v>17010209</v>
      </c>
      <c r="E2399" t="s">
        <v>68</v>
      </c>
    </row>
    <row r="2400" spans="1:5">
      <c r="A2400" t="s">
        <v>10391</v>
      </c>
      <c r="B2400" t="s">
        <v>11977</v>
      </c>
      <c r="C2400">
        <v>2018376723.0899999</v>
      </c>
      <c r="D2400">
        <v>17010210</v>
      </c>
      <c r="E2400" t="s">
        <v>33</v>
      </c>
    </row>
    <row r="2401" spans="1:5">
      <c r="A2401" t="s">
        <v>10391</v>
      </c>
      <c r="B2401" t="s">
        <v>11977</v>
      </c>
      <c r="C2401">
        <v>2018376723.0899999</v>
      </c>
      <c r="D2401">
        <v>17010210</v>
      </c>
      <c r="E2401" t="s">
        <v>68</v>
      </c>
    </row>
    <row r="2402" spans="1:5">
      <c r="A2402" t="s">
        <v>11978</v>
      </c>
      <c r="B2402" t="s">
        <v>11979</v>
      </c>
      <c r="C2402">
        <v>1888095381.8599999</v>
      </c>
      <c r="D2402">
        <v>17010211</v>
      </c>
      <c r="E2402" t="s">
        <v>33</v>
      </c>
    </row>
    <row r="2403" spans="1:5">
      <c r="A2403" t="s">
        <v>11978</v>
      </c>
      <c r="B2403" t="s">
        <v>11979</v>
      </c>
      <c r="C2403">
        <v>1888095381.8599999</v>
      </c>
      <c r="D2403">
        <v>17010211</v>
      </c>
      <c r="E2403" t="s">
        <v>68</v>
      </c>
    </row>
    <row r="2404" spans="1:5">
      <c r="A2404" t="s">
        <v>11980</v>
      </c>
      <c r="B2404" t="s">
        <v>11981</v>
      </c>
      <c r="C2404">
        <v>5202806392.6499996</v>
      </c>
      <c r="D2404">
        <v>17010212</v>
      </c>
      <c r="E2404" t="s">
        <v>33</v>
      </c>
    </row>
    <row r="2405" spans="1:5">
      <c r="A2405" t="s">
        <v>11980</v>
      </c>
      <c r="B2405" t="s">
        <v>11981</v>
      </c>
      <c r="C2405">
        <v>5202806392.6499996</v>
      </c>
      <c r="D2405">
        <v>17010212</v>
      </c>
      <c r="E2405" t="s">
        <v>68</v>
      </c>
    </row>
    <row r="2406" spans="1:5">
      <c r="A2406" t="s">
        <v>11982</v>
      </c>
      <c r="B2406" t="s">
        <v>11983</v>
      </c>
      <c r="C2406">
        <v>6051766750.79</v>
      </c>
      <c r="D2406">
        <v>17010213</v>
      </c>
      <c r="E2406" t="s">
        <v>33</v>
      </c>
    </row>
    <row r="2407" spans="1:5">
      <c r="A2407" t="s">
        <v>11982</v>
      </c>
      <c r="B2407" t="s">
        <v>11983</v>
      </c>
      <c r="C2407">
        <v>6051766750.79</v>
      </c>
      <c r="D2407">
        <v>17010213</v>
      </c>
      <c r="E2407" t="s">
        <v>68</v>
      </c>
    </row>
    <row r="2408" spans="1:5">
      <c r="A2408" t="s">
        <v>11982</v>
      </c>
      <c r="B2408" t="s">
        <v>11983</v>
      </c>
      <c r="C2408">
        <v>6051766750.79</v>
      </c>
      <c r="D2408">
        <v>17010213</v>
      </c>
      <c r="E2408" t="s">
        <v>31</v>
      </c>
    </row>
    <row r="2409" spans="1:5">
      <c r="A2409" t="s">
        <v>11984</v>
      </c>
      <c r="B2409" t="s">
        <v>11985</v>
      </c>
      <c r="C2409">
        <v>3141110245.6100001</v>
      </c>
      <c r="D2409">
        <v>17010214</v>
      </c>
      <c r="E2409" t="s">
        <v>33</v>
      </c>
    </row>
    <row r="2410" spans="1:5">
      <c r="A2410" t="s">
        <v>11984</v>
      </c>
      <c r="B2410" t="s">
        <v>11985</v>
      </c>
      <c r="C2410">
        <v>3141110245.6100001</v>
      </c>
      <c r="D2410">
        <v>17010214</v>
      </c>
      <c r="E2410" t="s">
        <v>31</v>
      </c>
    </row>
    <row r="2411" spans="1:5">
      <c r="A2411" t="s">
        <v>11986</v>
      </c>
      <c r="B2411" t="s">
        <v>11987</v>
      </c>
      <c r="C2411">
        <v>2541676727.79</v>
      </c>
      <c r="D2411">
        <v>17010215</v>
      </c>
      <c r="E2411" t="s">
        <v>33</v>
      </c>
    </row>
    <row r="2412" spans="1:5">
      <c r="A2412" t="s">
        <v>11986</v>
      </c>
      <c r="B2412" t="s">
        <v>11987</v>
      </c>
      <c r="C2412">
        <v>2541676727.79</v>
      </c>
      <c r="D2412">
        <v>17010215</v>
      </c>
      <c r="E2412" t="s">
        <v>31</v>
      </c>
    </row>
    <row r="2413" spans="1:5">
      <c r="A2413" t="s">
        <v>11988</v>
      </c>
      <c r="B2413" t="s">
        <v>11989</v>
      </c>
      <c r="C2413">
        <v>2841342575.6799998</v>
      </c>
      <c r="D2413">
        <v>17010216</v>
      </c>
      <c r="E2413" t="s">
        <v>33</v>
      </c>
    </row>
    <row r="2414" spans="1:5">
      <c r="A2414" t="s">
        <v>11988</v>
      </c>
      <c r="B2414" t="s">
        <v>11989</v>
      </c>
      <c r="C2414">
        <v>2841342575.6799998</v>
      </c>
      <c r="D2414">
        <v>17010216</v>
      </c>
      <c r="E2414" t="s">
        <v>31</v>
      </c>
    </row>
    <row r="2415" spans="1:5">
      <c r="A2415" t="s">
        <v>11990</v>
      </c>
      <c r="B2415" t="s">
        <v>11991</v>
      </c>
      <c r="C2415">
        <v>2322027243.4400001</v>
      </c>
      <c r="D2415">
        <v>17010301</v>
      </c>
      <c r="E2415" t="s">
        <v>31</v>
      </c>
    </row>
    <row r="2416" spans="1:5">
      <c r="A2416" t="s">
        <v>11992</v>
      </c>
      <c r="B2416" t="s">
        <v>11993</v>
      </c>
      <c r="C2416">
        <v>774407112.09000003</v>
      </c>
      <c r="D2416">
        <v>17010302</v>
      </c>
      <c r="E2416" t="s">
        <v>31</v>
      </c>
    </row>
    <row r="2417" spans="1:5">
      <c r="A2417" t="s">
        <v>11994</v>
      </c>
      <c r="B2417" t="s">
        <v>11995</v>
      </c>
      <c r="C2417">
        <v>1707210439.8900001</v>
      </c>
      <c r="D2417">
        <v>17010303</v>
      </c>
      <c r="E2417" t="s">
        <v>33</v>
      </c>
    </row>
    <row r="2418" spans="1:5">
      <c r="A2418" t="s">
        <v>11994</v>
      </c>
      <c r="B2418" t="s">
        <v>11995</v>
      </c>
      <c r="C2418">
        <v>1707210439.8900001</v>
      </c>
      <c r="D2418">
        <v>17010303</v>
      </c>
      <c r="E2418" t="s">
        <v>31</v>
      </c>
    </row>
    <row r="2419" spans="1:5">
      <c r="A2419" t="s">
        <v>11996</v>
      </c>
      <c r="B2419" t="s">
        <v>11997</v>
      </c>
      <c r="C2419">
        <v>4780718052.9700003</v>
      </c>
      <c r="D2419">
        <v>17010304</v>
      </c>
      <c r="E2419" t="s">
        <v>31</v>
      </c>
    </row>
    <row r="2420" spans="1:5">
      <c r="A2420" t="s">
        <v>11998</v>
      </c>
      <c r="B2420" t="s">
        <v>11999</v>
      </c>
      <c r="C2420">
        <v>1523240552.27</v>
      </c>
      <c r="D2420">
        <v>17010305</v>
      </c>
      <c r="E2420" t="s">
        <v>33</v>
      </c>
    </row>
    <row r="2421" spans="1:5">
      <c r="A2421" t="s">
        <v>11998</v>
      </c>
      <c r="B2421" t="s">
        <v>11999</v>
      </c>
      <c r="C2421">
        <v>1523240552.27</v>
      </c>
      <c r="D2421">
        <v>17010305</v>
      </c>
      <c r="E2421" t="s">
        <v>31</v>
      </c>
    </row>
    <row r="2422" spans="1:5">
      <c r="A2422" t="s">
        <v>12000</v>
      </c>
      <c r="B2422" t="s">
        <v>12001</v>
      </c>
      <c r="C2422">
        <v>1793518582.1500001</v>
      </c>
      <c r="D2422">
        <v>17010306</v>
      </c>
      <c r="E2422" t="s">
        <v>33</v>
      </c>
    </row>
    <row r="2423" spans="1:5">
      <c r="A2423" t="s">
        <v>12000</v>
      </c>
      <c r="B2423" t="s">
        <v>12001</v>
      </c>
      <c r="C2423">
        <v>1793518582.1500001</v>
      </c>
      <c r="D2423">
        <v>17010306</v>
      </c>
      <c r="E2423" t="s">
        <v>31</v>
      </c>
    </row>
    <row r="2424" spans="1:5">
      <c r="A2424" t="s">
        <v>12002</v>
      </c>
      <c r="B2424" t="s">
        <v>12003</v>
      </c>
      <c r="C2424">
        <v>2313179601.4099998</v>
      </c>
      <c r="D2424">
        <v>17010307</v>
      </c>
      <c r="E2424" t="s">
        <v>33</v>
      </c>
    </row>
    <row r="2425" spans="1:5">
      <c r="A2425" t="s">
        <v>12002</v>
      </c>
      <c r="B2425" t="s">
        <v>12003</v>
      </c>
      <c r="C2425">
        <v>2313179601.4099998</v>
      </c>
      <c r="D2425">
        <v>17010307</v>
      </c>
      <c r="E2425" t="s">
        <v>31</v>
      </c>
    </row>
    <row r="2426" spans="1:5">
      <c r="A2426" t="s">
        <v>12004</v>
      </c>
      <c r="B2426" t="s">
        <v>12005</v>
      </c>
      <c r="C2426">
        <v>1836925117.6600001</v>
      </c>
      <c r="D2426">
        <v>17010308</v>
      </c>
      <c r="E2426" t="s">
        <v>33</v>
      </c>
    </row>
    <row r="2427" spans="1:5">
      <c r="A2427" t="s">
        <v>12004</v>
      </c>
      <c r="B2427" t="s">
        <v>12005</v>
      </c>
      <c r="C2427">
        <v>1836925117.6600001</v>
      </c>
      <c r="D2427">
        <v>17010308</v>
      </c>
      <c r="E2427" t="s">
        <v>31</v>
      </c>
    </row>
    <row r="2428" spans="1:5">
      <c r="A2428" t="s">
        <v>12006</v>
      </c>
      <c r="B2428" t="s">
        <v>12007</v>
      </c>
      <c r="C2428">
        <v>5376425421.0600004</v>
      </c>
      <c r="D2428">
        <v>17020001</v>
      </c>
      <c r="E2428" t="s">
        <v>33</v>
      </c>
    </row>
    <row r="2429" spans="1:5">
      <c r="A2429" t="s">
        <v>12006</v>
      </c>
      <c r="B2429" t="s">
        <v>12007</v>
      </c>
      <c r="C2429">
        <v>5376425421.0600004</v>
      </c>
      <c r="D2429">
        <v>17020001</v>
      </c>
      <c r="E2429" t="s">
        <v>31</v>
      </c>
    </row>
    <row r="2430" spans="1:5">
      <c r="A2430" t="s">
        <v>9858</v>
      </c>
      <c r="B2430" t="s">
        <v>12008</v>
      </c>
      <c r="C2430">
        <v>2668976800.0700002</v>
      </c>
      <c r="D2430">
        <v>17020002</v>
      </c>
      <c r="E2430" t="s">
        <v>33</v>
      </c>
    </row>
    <row r="2431" spans="1:5">
      <c r="A2431" t="s">
        <v>9858</v>
      </c>
      <c r="B2431" t="s">
        <v>12008</v>
      </c>
      <c r="C2431">
        <v>2668976800.0700002</v>
      </c>
      <c r="D2431">
        <v>17020002</v>
      </c>
      <c r="E2431" t="s">
        <v>31</v>
      </c>
    </row>
    <row r="2432" spans="1:5">
      <c r="A2432" t="s">
        <v>12009</v>
      </c>
      <c r="B2432" t="s">
        <v>12010</v>
      </c>
      <c r="C2432">
        <v>2635280683.9000001</v>
      </c>
      <c r="D2432">
        <v>17020003</v>
      </c>
      <c r="E2432" t="s">
        <v>33</v>
      </c>
    </row>
    <row r="2433" spans="1:5">
      <c r="A2433" t="s">
        <v>12009</v>
      </c>
      <c r="B2433" t="s">
        <v>12010</v>
      </c>
      <c r="C2433">
        <v>2635280683.9000001</v>
      </c>
      <c r="D2433">
        <v>17020003</v>
      </c>
      <c r="E2433" t="s">
        <v>31</v>
      </c>
    </row>
    <row r="2434" spans="1:5">
      <c r="A2434" t="s">
        <v>12011</v>
      </c>
      <c r="B2434" t="s">
        <v>12012</v>
      </c>
      <c r="C2434">
        <v>2541316779.5</v>
      </c>
      <c r="D2434">
        <v>17020004</v>
      </c>
      <c r="E2434" t="s">
        <v>33</v>
      </c>
    </row>
    <row r="2435" spans="1:5">
      <c r="A2435" t="s">
        <v>12011</v>
      </c>
      <c r="B2435" t="s">
        <v>12012</v>
      </c>
      <c r="C2435">
        <v>2541316779.5</v>
      </c>
      <c r="D2435">
        <v>17020004</v>
      </c>
      <c r="E2435" t="s">
        <v>31</v>
      </c>
    </row>
    <row r="2436" spans="1:5">
      <c r="A2436" t="s">
        <v>8267</v>
      </c>
      <c r="B2436" t="s">
        <v>12013</v>
      </c>
      <c r="C2436">
        <v>3467053537.7600002</v>
      </c>
      <c r="D2436">
        <v>17020005</v>
      </c>
      <c r="E2436" t="s">
        <v>33</v>
      </c>
    </row>
    <row r="2437" spans="1:5">
      <c r="A2437" t="s">
        <v>8267</v>
      </c>
      <c r="B2437" t="s">
        <v>12013</v>
      </c>
      <c r="C2437">
        <v>3467053537.7600002</v>
      </c>
      <c r="D2437">
        <v>17020005</v>
      </c>
      <c r="E2437" t="s">
        <v>79</v>
      </c>
    </row>
    <row r="2438" spans="1:5">
      <c r="A2438" t="s">
        <v>12014</v>
      </c>
      <c r="B2438" t="s">
        <v>12015</v>
      </c>
      <c r="C2438">
        <v>4167798619.4200001</v>
      </c>
      <c r="D2438">
        <v>17020006</v>
      </c>
      <c r="E2438" t="s">
        <v>33</v>
      </c>
    </row>
    <row r="2439" spans="1:5">
      <c r="A2439" t="s">
        <v>12014</v>
      </c>
      <c r="B2439" t="s">
        <v>12015</v>
      </c>
      <c r="C2439">
        <v>4167798619.4200001</v>
      </c>
      <c r="D2439">
        <v>17020006</v>
      </c>
      <c r="E2439" t="s">
        <v>79</v>
      </c>
    </row>
    <row r="2440" spans="1:5">
      <c r="A2440" t="s">
        <v>12016</v>
      </c>
      <c r="B2440" t="s">
        <v>12017</v>
      </c>
      <c r="C2440">
        <v>1702119641.5</v>
      </c>
      <c r="D2440">
        <v>17020007</v>
      </c>
      <c r="E2440" t="s">
        <v>33</v>
      </c>
    </row>
    <row r="2441" spans="1:5">
      <c r="A2441" t="s">
        <v>12016</v>
      </c>
      <c r="B2441" t="s">
        <v>12017</v>
      </c>
      <c r="C2441">
        <v>1702119641.5</v>
      </c>
      <c r="D2441">
        <v>17020007</v>
      </c>
      <c r="E2441" t="s">
        <v>79</v>
      </c>
    </row>
    <row r="2442" spans="1:5">
      <c r="A2442" t="s">
        <v>12018</v>
      </c>
      <c r="B2442" t="s">
        <v>12019</v>
      </c>
      <c r="C2442">
        <v>4710861288.0200005</v>
      </c>
      <c r="D2442">
        <v>17020008</v>
      </c>
      <c r="E2442" t="s">
        <v>33</v>
      </c>
    </row>
    <row r="2443" spans="1:5">
      <c r="A2443" t="s">
        <v>12020</v>
      </c>
      <c r="B2443" t="s">
        <v>12021</v>
      </c>
      <c r="C2443">
        <v>2415139229.8800001</v>
      </c>
      <c r="D2443">
        <v>17020009</v>
      </c>
      <c r="E2443" t="s">
        <v>77</v>
      </c>
    </row>
    <row r="2444" spans="1:5">
      <c r="A2444" t="s">
        <v>12022</v>
      </c>
      <c r="B2444" t="s">
        <v>12023</v>
      </c>
      <c r="C2444">
        <v>3878948002.1300001</v>
      </c>
      <c r="D2444">
        <v>17020010</v>
      </c>
      <c r="E2444" t="s">
        <v>33</v>
      </c>
    </row>
    <row r="2445" spans="1:5">
      <c r="A2445" t="s">
        <v>12022</v>
      </c>
      <c r="B2445" t="s">
        <v>12023</v>
      </c>
      <c r="C2445">
        <v>3878948002.1300001</v>
      </c>
      <c r="D2445">
        <v>17020010</v>
      </c>
      <c r="E2445" t="s">
        <v>79</v>
      </c>
    </row>
    <row r="2446" spans="1:5">
      <c r="A2446" t="s">
        <v>12024</v>
      </c>
      <c r="B2446" t="s">
        <v>12025</v>
      </c>
      <c r="C2446">
        <v>3440906917.2199998</v>
      </c>
      <c r="D2446">
        <v>17020011</v>
      </c>
      <c r="E2446" t="s">
        <v>77</v>
      </c>
    </row>
    <row r="2447" spans="1:5">
      <c r="A2447" t="s">
        <v>12026</v>
      </c>
      <c r="B2447" t="s">
        <v>12027</v>
      </c>
      <c r="C2447">
        <v>2410052175.29</v>
      </c>
      <c r="D2447">
        <v>17020012</v>
      </c>
      <c r="E2447" t="s">
        <v>33</v>
      </c>
    </row>
    <row r="2448" spans="1:5">
      <c r="A2448" t="s">
        <v>12026</v>
      </c>
      <c r="B2448" t="s">
        <v>12027</v>
      </c>
      <c r="C2448">
        <v>2410052175.29</v>
      </c>
      <c r="D2448">
        <v>17020012</v>
      </c>
      <c r="E2448" t="s">
        <v>79</v>
      </c>
    </row>
    <row r="2449" spans="1:5">
      <c r="A2449" t="s">
        <v>12028</v>
      </c>
      <c r="B2449" t="s">
        <v>12029</v>
      </c>
      <c r="C2449">
        <v>4810435945.1899996</v>
      </c>
      <c r="D2449">
        <v>17020013</v>
      </c>
      <c r="E2449" t="s">
        <v>33</v>
      </c>
    </row>
    <row r="2450" spans="1:5">
      <c r="A2450" t="s">
        <v>12028</v>
      </c>
      <c r="B2450" t="s">
        <v>12029</v>
      </c>
      <c r="C2450">
        <v>4810435945.1899996</v>
      </c>
      <c r="D2450">
        <v>17020013</v>
      </c>
      <c r="E2450" t="s">
        <v>31</v>
      </c>
    </row>
    <row r="2451" spans="1:5">
      <c r="A2451" t="s">
        <v>12030</v>
      </c>
      <c r="B2451" t="s">
        <v>12031</v>
      </c>
      <c r="C2451">
        <v>1595568693.1400001</v>
      </c>
      <c r="D2451">
        <v>17020014</v>
      </c>
      <c r="E2451" t="s">
        <v>33</v>
      </c>
    </row>
    <row r="2452" spans="1:5">
      <c r="A2452" t="s">
        <v>12030</v>
      </c>
      <c r="B2452" t="s">
        <v>12031</v>
      </c>
      <c r="C2452">
        <v>1595568693.1400001</v>
      </c>
      <c r="D2452">
        <v>17020014</v>
      </c>
      <c r="E2452" t="s">
        <v>31</v>
      </c>
    </row>
    <row r="2453" spans="1:5">
      <c r="A2453" t="s">
        <v>12030</v>
      </c>
      <c r="B2453" t="s">
        <v>12031</v>
      </c>
      <c r="C2453">
        <v>1595568693.1400001</v>
      </c>
      <c r="D2453">
        <v>17020014</v>
      </c>
      <c r="E2453" t="s">
        <v>78</v>
      </c>
    </row>
    <row r="2454" spans="1:5">
      <c r="A2454" t="s">
        <v>12032</v>
      </c>
      <c r="B2454" t="s">
        <v>12033</v>
      </c>
      <c r="C2454">
        <v>6425239428.1199999</v>
      </c>
      <c r="D2454">
        <v>17020015</v>
      </c>
      <c r="E2454" t="s">
        <v>33</v>
      </c>
    </row>
    <row r="2455" spans="1:5">
      <c r="A2455" t="s">
        <v>12032</v>
      </c>
      <c r="B2455" t="s">
        <v>12033</v>
      </c>
      <c r="C2455">
        <v>6425239428.1199999</v>
      </c>
      <c r="D2455">
        <v>17020015</v>
      </c>
      <c r="E2455" t="s">
        <v>31</v>
      </c>
    </row>
    <row r="2456" spans="1:5">
      <c r="A2456" t="s">
        <v>12032</v>
      </c>
      <c r="B2456" t="s">
        <v>12033</v>
      </c>
      <c r="C2456">
        <v>6425239428.1199999</v>
      </c>
      <c r="D2456">
        <v>17020015</v>
      </c>
      <c r="E2456" t="s">
        <v>78</v>
      </c>
    </row>
    <row r="2457" spans="1:5">
      <c r="A2457" t="s">
        <v>12034</v>
      </c>
      <c r="B2457" t="s">
        <v>12035</v>
      </c>
      <c r="C2457">
        <v>5415698656.8199997</v>
      </c>
      <c r="D2457">
        <v>17020016</v>
      </c>
      <c r="E2457" t="s">
        <v>33</v>
      </c>
    </row>
    <row r="2458" spans="1:5">
      <c r="A2458" t="s">
        <v>12036</v>
      </c>
      <c r="B2458" t="s">
        <v>12037</v>
      </c>
      <c r="C2458">
        <v>5539831289.0500002</v>
      </c>
      <c r="D2458">
        <v>17030001</v>
      </c>
      <c r="E2458" t="s">
        <v>33</v>
      </c>
    </row>
    <row r="2459" spans="1:5">
      <c r="A2459" t="s">
        <v>12036</v>
      </c>
      <c r="B2459" t="s">
        <v>12037</v>
      </c>
      <c r="C2459">
        <v>5539831289.0500002</v>
      </c>
      <c r="D2459">
        <v>17030001</v>
      </c>
      <c r="E2459" t="s">
        <v>80</v>
      </c>
    </row>
    <row r="2460" spans="1:5">
      <c r="A2460" t="s">
        <v>12038</v>
      </c>
      <c r="B2460" t="s">
        <v>12039</v>
      </c>
      <c r="C2460">
        <v>2860948472.9299998</v>
      </c>
      <c r="D2460">
        <v>17030002</v>
      </c>
      <c r="E2460" t="s">
        <v>33</v>
      </c>
    </row>
    <row r="2461" spans="1:5">
      <c r="A2461" t="s">
        <v>12038</v>
      </c>
      <c r="B2461" t="s">
        <v>12039</v>
      </c>
      <c r="C2461">
        <v>2860948472.9299998</v>
      </c>
      <c r="D2461">
        <v>17030002</v>
      </c>
      <c r="E2461" t="s">
        <v>71</v>
      </c>
    </row>
    <row r="2462" spans="1:5">
      <c r="A2462" t="s">
        <v>12040</v>
      </c>
      <c r="B2462" t="s">
        <v>12041</v>
      </c>
      <c r="C2462">
        <v>7525945018.4300003</v>
      </c>
      <c r="D2462">
        <v>17030003</v>
      </c>
      <c r="E2462" t="s">
        <v>33</v>
      </c>
    </row>
    <row r="2463" spans="1:5">
      <c r="A2463" t="s">
        <v>12040</v>
      </c>
      <c r="B2463" t="s">
        <v>12041</v>
      </c>
      <c r="C2463">
        <v>7525945018.4300003</v>
      </c>
      <c r="D2463">
        <v>17030003</v>
      </c>
      <c r="E2463" t="s">
        <v>71</v>
      </c>
    </row>
    <row r="2464" spans="1:5">
      <c r="A2464" t="s">
        <v>12042</v>
      </c>
      <c r="B2464" t="s">
        <v>12043</v>
      </c>
      <c r="C2464">
        <v>4431056535.54</v>
      </c>
      <c r="D2464">
        <v>17040101</v>
      </c>
      <c r="E2464" t="s">
        <v>33</v>
      </c>
    </row>
    <row r="2465" spans="1:5">
      <c r="A2465" t="s">
        <v>12044</v>
      </c>
      <c r="B2465" t="s">
        <v>12045</v>
      </c>
      <c r="C2465">
        <v>1617352974.1900001</v>
      </c>
      <c r="D2465">
        <v>17040102</v>
      </c>
      <c r="E2465" t="s">
        <v>33</v>
      </c>
    </row>
    <row r="2466" spans="1:5">
      <c r="A2466" t="s">
        <v>12046</v>
      </c>
      <c r="B2466" t="s">
        <v>12047</v>
      </c>
      <c r="C2466">
        <v>4096903820.8600001</v>
      </c>
      <c r="D2466">
        <v>17040103</v>
      </c>
      <c r="E2466" t="s">
        <v>95</v>
      </c>
    </row>
    <row r="2467" spans="1:5">
      <c r="A2467" t="s">
        <v>12046</v>
      </c>
      <c r="B2467" t="s">
        <v>12047</v>
      </c>
      <c r="C2467">
        <v>4096903820.8600001</v>
      </c>
      <c r="D2467">
        <v>17040103</v>
      </c>
      <c r="E2467" t="s">
        <v>33</v>
      </c>
    </row>
    <row r="2468" spans="1:5">
      <c r="A2468" t="s">
        <v>12046</v>
      </c>
      <c r="B2468" t="s">
        <v>12047</v>
      </c>
      <c r="C2468">
        <v>4096903820.8600001</v>
      </c>
      <c r="D2468">
        <v>17040103</v>
      </c>
      <c r="E2468" t="s">
        <v>70</v>
      </c>
    </row>
    <row r="2469" spans="1:5">
      <c r="A2469" t="s">
        <v>4057</v>
      </c>
      <c r="B2469" t="s">
        <v>12048</v>
      </c>
      <c r="C2469">
        <v>2358047612.46</v>
      </c>
      <c r="D2469">
        <v>17040104</v>
      </c>
      <c r="E2469" t="s">
        <v>33</v>
      </c>
    </row>
    <row r="2470" spans="1:5">
      <c r="A2470" t="s">
        <v>4057</v>
      </c>
      <c r="B2470" t="s">
        <v>12048</v>
      </c>
      <c r="C2470">
        <v>2358047612.46</v>
      </c>
      <c r="D2470">
        <v>17040104</v>
      </c>
      <c r="E2470" t="s">
        <v>70</v>
      </c>
    </row>
    <row r="2471" spans="1:5">
      <c r="A2471" t="s">
        <v>9723</v>
      </c>
      <c r="B2471" t="s">
        <v>12049</v>
      </c>
      <c r="C2471">
        <v>2308826293.8800001</v>
      </c>
      <c r="D2471">
        <v>17040105</v>
      </c>
      <c r="E2471" t="s">
        <v>95</v>
      </c>
    </row>
    <row r="2472" spans="1:5">
      <c r="A2472" t="s">
        <v>9723</v>
      </c>
      <c r="B2472" t="s">
        <v>12049</v>
      </c>
      <c r="C2472">
        <v>2308826293.8800001</v>
      </c>
      <c r="D2472">
        <v>17040105</v>
      </c>
      <c r="E2472" t="s">
        <v>33</v>
      </c>
    </row>
    <row r="2473" spans="1:5">
      <c r="A2473" t="s">
        <v>9723</v>
      </c>
      <c r="B2473" t="s">
        <v>12049</v>
      </c>
      <c r="C2473">
        <v>2308826293.8800001</v>
      </c>
      <c r="D2473">
        <v>17040105</v>
      </c>
      <c r="E2473" t="s">
        <v>70</v>
      </c>
    </row>
    <row r="2474" spans="1:5">
      <c r="A2474" t="s">
        <v>12050</v>
      </c>
      <c r="B2474" t="s">
        <v>12051</v>
      </c>
      <c r="C2474">
        <v>1458276855.04</v>
      </c>
      <c r="D2474">
        <v>17040201</v>
      </c>
      <c r="E2474" t="s">
        <v>33</v>
      </c>
    </row>
    <row r="2475" spans="1:5">
      <c r="A2475" t="s">
        <v>12050</v>
      </c>
      <c r="B2475" t="s">
        <v>12051</v>
      </c>
      <c r="C2475">
        <v>1458276855.04</v>
      </c>
      <c r="D2475">
        <v>17040201</v>
      </c>
      <c r="E2475" t="s">
        <v>70</v>
      </c>
    </row>
    <row r="2476" spans="1:5">
      <c r="A2476" t="s">
        <v>12052</v>
      </c>
      <c r="B2476" t="s">
        <v>12053</v>
      </c>
      <c r="C2476">
        <v>2838311088.8299999</v>
      </c>
      <c r="D2476">
        <v>17040202</v>
      </c>
      <c r="E2476" t="s">
        <v>33</v>
      </c>
    </row>
    <row r="2477" spans="1:5">
      <c r="A2477" t="s">
        <v>12052</v>
      </c>
      <c r="B2477" t="s">
        <v>12053</v>
      </c>
      <c r="C2477">
        <v>2838311088.8299999</v>
      </c>
      <c r="D2477">
        <v>17040202</v>
      </c>
      <c r="E2477" t="s">
        <v>70</v>
      </c>
    </row>
    <row r="2478" spans="1:5">
      <c r="A2478" t="s">
        <v>12054</v>
      </c>
      <c r="B2478" t="s">
        <v>12055</v>
      </c>
      <c r="C2478">
        <v>2915384389.8200002</v>
      </c>
      <c r="D2478">
        <v>17040203</v>
      </c>
      <c r="E2478" t="s">
        <v>33</v>
      </c>
    </row>
    <row r="2479" spans="1:5">
      <c r="A2479" t="s">
        <v>12054</v>
      </c>
      <c r="B2479" t="s">
        <v>12055</v>
      </c>
      <c r="C2479">
        <v>2915384389.8200002</v>
      </c>
      <c r="D2479">
        <v>17040203</v>
      </c>
      <c r="E2479" t="s">
        <v>70</v>
      </c>
    </row>
    <row r="2480" spans="1:5">
      <c r="A2480" t="s">
        <v>10318</v>
      </c>
      <c r="B2480" t="s">
        <v>12056</v>
      </c>
      <c r="C2480">
        <v>2885914761.7199998</v>
      </c>
      <c r="D2480">
        <v>17040204</v>
      </c>
      <c r="E2480" t="s">
        <v>33</v>
      </c>
    </row>
    <row r="2481" spans="1:5">
      <c r="A2481" t="s">
        <v>10318</v>
      </c>
      <c r="B2481" t="s">
        <v>12056</v>
      </c>
      <c r="C2481">
        <v>2885914761.7199998</v>
      </c>
      <c r="D2481">
        <v>17040204</v>
      </c>
      <c r="E2481" t="s">
        <v>70</v>
      </c>
    </row>
    <row r="2482" spans="1:5">
      <c r="A2482" t="s">
        <v>10214</v>
      </c>
      <c r="B2482" t="s">
        <v>12057</v>
      </c>
      <c r="C2482">
        <v>1794428094.5799999</v>
      </c>
      <c r="D2482">
        <v>17040205</v>
      </c>
      <c r="E2482" t="s">
        <v>70</v>
      </c>
    </row>
    <row r="2483" spans="1:5">
      <c r="A2483" t="s">
        <v>10214</v>
      </c>
      <c r="B2483" t="s">
        <v>12057</v>
      </c>
      <c r="C2483">
        <v>1794428094.5799999</v>
      </c>
      <c r="D2483">
        <v>17040205</v>
      </c>
      <c r="E2483" t="s">
        <v>54</v>
      </c>
    </row>
    <row r="2484" spans="1:5">
      <c r="A2484" t="s">
        <v>2604</v>
      </c>
      <c r="B2484" t="s">
        <v>12058</v>
      </c>
      <c r="C2484">
        <v>5592971514.8900003</v>
      </c>
      <c r="D2484">
        <v>17040206</v>
      </c>
      <c r="E2484" t="s">
        <v>70</v>
      </c>
    </row>
    <row r="2485" spans="1:5">
      <c r="A2485" t="s">
        <v>2604</v>
      </c>
      <c r="B2485" t="s">
        <v>12058</v>
      </c>
      <c r="C2485">
        <v>5592971514.8900003</v>
      </c>
      <c r="D2485">
        <v>17040206</v>
      </c>
      <c r="E2485" t="s">
        <v>54</v>
      </c>
    </row>
    <row r="2486" spans="1:5">
      <c r="A2486" t="s">
        <v>11963</v>
      </c>
      <c r="B2486" t="s">
        <v>12059</v>
      </c>
      <c r="C2486">
        <v>3290292117.6799998</v>
      </c>
      <c r="D2486">
        <v>17040207</v>
      </c>
      <c r="E2486" t="s">
        <v>70</v>
      </c>
    </row>
    <row r="2487" spans="1:5">
      <c r="A2487" t="s">
        <v>11963</v>
      </c>
      <c r="B2487" t="s">
        <v>12059</v>
      </c>
      <c r="C2487">
        <v>3290292117.6799998</v>
      </c>
      <c r="D2487">
        <v>17040207</v>
      </c>
      <c r="E2487" t="s">
        <v>54</v>
      </c>
    </row>
    <row r="2488" spans="1:5">
      <c r="A2488" t="s">
        <v>12060</v>
      </c>
      <c r="B2488" t="s">
        <v>12061</v>
      </c>
      <c r="C2488">
        <v>4343995959.1999998</v>
      </c>
      <c r="D2488">
        <v>17040208</v>
      </c>
      <c r="E2488" t="s">
        <v>70</v>
      </c>
    </row>
    <row r="2489" spans="1:5">
      <c r="A2489" t="s">
        <v>12060</v>
      </c>
      <c r="B2489" t="s">
        <v>12061</v>
      </c>
      <c r="C2489">
        <v>4343995959.1999998</v>
      </c>
      <c r="D2489">
        <v>17040208</v>
      </c>
      <c r="E2489" t="s">
        <v>54</v>
      </c>
    </row>
    <row r="2490" spans="1:5">
      <c r="A2490" t="s">
        <v>12062</v>
      </c>
      <c r="B2490" t="s">
        <v>12063</v>
      </c>
      <c r="C2490">
        <v>8702389071.5300007</v>
      </c>
      <c r="D2490">
        <v>17040209</v>
      </c>
      <c r="E2490" t="s">
        <v>33</v>
      </c>
    </row>
    <row r="2491" spans="1:5">
      <c r="A2491" t="s">
        <v>12062</v>
      </c>
      <c r="B2491" t="s">
        <v>12063</v>
      </c>
      <c r="C2491">
        <v>8702389071.5300007</v>
      </c>
      <c r="D2491">
        <v>17040209</v>
      </c>
      <c r="E2491" t="s">
        <v>54</v>
      </c>
    </row>
    <row r="2492" spans="1:5">
      <c r="A2492" t="s">
        <v>12064</v>
      </c>
      <c r="B2492" t="s">
        <v>12065</v>
      </c>
      <c r="C2492">
        <v>3819766243.5900002</v>
      </c>
      <c r="D2492">
        <v>17040210</v>
      </c>
      <c r="E2492" t="s">
        <v>33</v>
      </c>
    </row>
    <row r="2493" spans="1:5">
      <c r="A2493" t="s">
        <v>12064</v>
      </c>
      <c r="B2493" t="s">
        <v>12065</v>
      </c>
      <c r="C2493">
        <v>3819766243.5900002</v>
      </c>
      <c r="D2493">
        <v>17040210</v>
      </c>
      <c r="E2493" t="s">
        <v>54</v>
      </c>
    </row>
    <row r="2494" spans="1:5">
      <c r="A2494" t="s">
        <v>10232</v>
      </c>
      <c r="B2494" t="s">
        <v>12066</v>
      </c>
      <c r="C2494">
        <v>2795903241.4099998</v>
      </c>
      <c r="D2494">
        <v>17040211</v>
      </c>
      <c r="E2494" t="s">
        <v>33</v>
      </c>
    </row>
    <row r="2495" spans="1:5">
      <c r="A2495" t="s">
        <v>10232</v>
      </c>
      <c r="B2495" t="s">
        <v>12066</v>
      </c>
      <c r="C2495">
        <v>2795903241.4099998</v>
      </c>
      <c r="D2495">
        <v>17040211</v>
      </c>
      <c r="E2495" t="s">
        <v>54</v>
      </c>
    </row>
    <row r="2496" spans="1:5">
      <c r="A2496" t="s">
        <v>12067</v>
      </c>
      <c r="B2496" t="s">
        <v>12068</v>
      </c>
      <c r="C2496">
        <v>6602157533.71</v>
      </c>
      <c r="D2496">
        <v>17040212</v>
      </c>
      <c r="E2496" t="s">
        <v>54</v>
      </c>
    </row>
    <row r="2497" spans="1:5">
      <c r="A2497" t="s">
        <v>3891</v>
      </c>
      <c r="B2497" t="s">
        <v>12069</v>
      </c>
      <c r="C2497">
        <v>5680824871.1899996</v>
      </c>
      <c r="D2497">
        <v>17040213</v>
      </c>
      <c r="E2497" t="s">
        <v>33</v>
      </c>
    </row>
    <row r="2498" spans="1:5">
      <c r="A2498" t="s">
        <v>3891</v>
      </c>
      <c r="B2498" t="s">
        <v>12069</v>
      </c>
      <c r="C2498">
        <v>5680824871.1899996</v>
      </c>
      <c r="D2498">
        <v>17040213</v>
      </c>
      <c r="E2498" t="s">
        <v>63</v>
      </c>
    </row>
    <row r="2499" spans="1:5">
      <c r="A2499" t="s">
        <v>12070</v>
      </c>
      <c r="B2499" t="s">
        <v>12071</v>
      </c>
      <c r="C2499">
        <v>3288951288.4000001</v>
      </c>
      <c r="D2499">
        <v>17040214</v>
      </c>
      <c r="E2499" t="s">
        <v>33</v>
      </c>
    </row>
    <row r="2500" spans="1:5">
      <c r="A2500" t="s">
        <v>12070</v>
      </c>
      <c r="B2500" t="s">
        <v>12071</v>
      </c>
      <c r="C2500">
        <v>3288951288.4000001</v>
      </c>
      <c r="D2500">
        <v>17040214</v>
      </c>
      <c r="E2500" t="s">
        <v>70</v>
      </c>
    </row>
    <row r="2501" spans="1:5">
      <c r="A2501" t="s">
        <v>12070</v>
      </c>
      <c r="B2501" t="s">
        <v>12071</v>
      </c>
      <c r="C2501">
        <v>3288951288.4000001</v>
      </c>
      <c r="D2501">
        <v>17040214</v>
      </c>
      <c r="E2501" t="s">
        <v>68</v>
      </c>
    </row>
    <row r="2502" spans="1:5">
      <c r="A2502" t="s">
        <v>10960</v>
      </c>
      <c r="B2502" t="s">
        <v>12072</v>
      </c>
      <c r="C2502">
        <v>3006290406.6500001</v>
      </c>
      <c r="D2502">
        <v>17040215</v>
      </c>
      <c r="E2502" t="s">
        <v>33</v>
      </c>
    </row>
    <row r="2503" spans="1:5">
      <c r="A2503" t="s">
        <v>10960</v>
      </c>
      <c r="B2503" t="s">
        <v>12072</v>
      </c>
      <c r="C2503">
        <v>3006290406.6500001</v>
      </c>
      <c r="D2503">
        <v>17040215</v>
      </c>
      <c r="E2503" t="s">
        <v>70</v>
      </c>
    </row>
    <row r="2504" spans="1:5">
      <c r="A2504" t="s">
        <v>10960</v>
      </c>
      <c r="B2504" t="s">
        <v>12072</v>
      </c>
      <c r="C2504">
        <v>3006290406.6500001</v>
      </c>
      <c r="D2504">
        <v>17040215</v>
      </c>
      <c r="E2504" t="s">
        <v>68</v>
      </c>
    </row>
    <row r="2505" spans="1:5">
      <c r="A2505" t="s">
        <v>2402</v>
      </c>
      <c r="B2505" t="s">
        <v>12073</v>
      </c>
      <c r="C2505">
        <v>1573564609.6700001</v>
      </c>
      <c r="D2505">
        <v>17040216</v>
      </c>
      <c r="E2505" t="s">
        <v>33</v>
      </c>
    </row>
    <row r="2506" spans="1:5">
      <c r="A2506" t="s">
        <v>2402</v>
      </c>
      <c r="B2506" t="s">
        <v>12073</v>
      </c>
      <c r="C2506">
        <v>1573564609.6700001</v>
      </c>
      <c r="D2506">
        <v>17040216</v>
      </c>
      <c r="E2506" t="s">
        <v>70</v>
      </c>
    </row>
    <row r="2507" spans="1:5">
      <c r="A2507" t="s">
        <v>2402</v>
      </c>
      <c r="B2507" t="s">
        <v>12073</v>
      </c>
      <c r="C2507">
        <v>1573564609.6700001</v>
      </c>
      <c r="D2507">
        <v>17040216</v>
      </c>
      <c r="E2507" t="s">
        <v>68</v>
      </c>
    </row>
    <row r="2508" spans="1:5">
      <c r="A2508" t="s">
        <v>12074</v>
      </c>
      <c r="B2508" t="s">
        <v>12075</v>
      </c>
      <c r="C2508">
        <v>2495869008.6799998</v>
      </c>
      <c r="D2508">
        <v>17040217</v>
      </c>
      <c r="E2508" t="s">
        <v>70</v>
      </c>
    </row>
    <row r="2509" spans="1:5">
      <c r="A2509" t="s">
        <v>12076</v>
      </c>
      <c r="B2509" t="s">
        <v>12077</v>
      </c>
      <c r="C2509">
        <v>6354818005.1899996</v>
      </c>
      <c r="D2509">
        <v>17040218</v>
      </c>
      <c r="E2509" t="s">
        <v>70</v>
      </c>
    </row>
    <row r="2510" spans="1:5">
      <c r="A2510" t="s">
        <v>12078</v>
      </c>
      <c r="B2510" t="s">
        <v>12079</v>
      </c>
      <c r="C2510">
        <v>3713975698.6199999</v>
      </c>
      <c r="D2510">
        <v>17040219</v>
      </c>
      <c r="E2510" t="s">
        <v>70</v>
      </c>
    </row>
    <row r="2511" spans="1:5">
      <c r="A2511" t="s">
        <v>12078</v>
      </c>
      <c r="B2511" t="s">
        <v>12079</v>
      </c>
      <c r="C2511">
        <v>3713975698.6199999</v>
      </c>
      <c r="D2511">
        <v>17040219</v>
      </c>
      <c r="E2511" t="s">
        <v>54</v>
      </c>
    </row>
    <row r="2512" spans="1:5">
      <c r="A2512" t="s">
        <v>12080</v>
      </c>
      <c r="B2512" t="s">
        <v>12081</v>
      </c>
      <c r="C2512">
        <v>1779726038.3199999</v>
      </c>
      <c r="D2512">
        <v>17040220</v>
      </c>
      <c r="E2512" t="s">
        <v>54</v>
      </c>
    </row>
    <row r="2513" spans="1:5">
      <c r="A2513" t="s">
        <v>12082</v>
      </c>
      <c r="B2513" t="s">
        <v>12083</v>
      </c>
      <c r="C2513">
        <v>3163819733.7399998</v>
      </c>
      <c r="D2513">
        <v>17040221</v>
      </c>
      <c r="E2513" t="s">
        <v>70</v>
      </c>
    </row>
    <row r="2514" spans="1:5">
      <c r="A2514" t="s">
        <v>12082</v>
      </c>
      <c r="B2514" t="s">
        <v>12083</v>
      </c>
      <c r="C2514">
        <v>3163819733.7399998</v>
      </c>
      <c r="D2514">
        <v>17040221</v>
      </c>
      <c r="E2514" t="s">
        <v>54</v>
      </c>
    </row>
    <row r="2515" spans="1:5">
      <c r="A2515" t="s">
        <v>12084</v>
      </c>
      <c r="B2515" t="s">
        <v>12085</v>
      </c>
      <c r="C2515">
        <v>5392250641.5500002</v>
      </c>
      <c r="D2515">
        <v>17050101</v>
      </c>
      <c r="E2515" t="s">
        <v>54</v>
      </c>
    </row>
    <row r="2516" spans="1:5">
      <c r="A2516" t="s">
        <v>12086</v>
      </c>
      <c r="B2516" t="s">
        <v>12087</v>
      </c>
      <c r="C2516">
        <v>8749315519.2399998</v>
      </c>
      <c r="D2516">
        <v>17050102</v>
      </c>
      <c r="E2516" t="s">
        <v>33</v>
      </c>
    </row>
    <row r="2517" spans="1:5">
      <c r="A2517" t="s">
        <v>12086</v>
      </c>
      <c r="B2517" t="s">
        <v>12087</v>
      </c>
      <c r="C2517">
        <v>8749315519.2399998</v>
      </c>
      <c r="D2517">
        <v>17050102</v>
      </c>
      <c r="E2517" t="s">
        <v>54</v>
      </c>
    </row>
    <row r="2518" spans="1:5">
      <c r="A2518" t="s">
        <v>12088</v>
      </c>
      <c r="B2518" t="s">
        <v>12089</v>
      </c>
      <c r="C2518">
        <v>6065238018.1099997</v>
      </c>
      <c r="D2518">
        <v>17050103</v>
      </c>
      <c r="E2518" t="s">
        <v>33</v>
      </c>
    </row>
    <row r="2519" spans="1:5">
      <c r="A2519" t="s">
        <v>12088</v>
      </c>
      <c r="B2519" t="s">
        <v>12089</v>
      </c>
      <c r="C2519">
        <v>6065238018.1099997</v>
      </c>
      <c r="D2519">
        <v>17050103</v>
      </c>
      <c r="E2519" t="s">
        <v>54</v>
      </c>
    </row>
    <row r="2520" spans="1:5">
      <c r="A2520" t="s">
        <v>12090</v>
      </c>
      <c r="B2520" t="s">
        <v>12091</v>
      </c>
      <c r="C2520">
        <v>5551665313.9799995</v>
      </c>
      <c r="D2520">
        <v>17050104</v>
      </c>
      <c r="E2520" t="s">
        <v>33</v>
      </c>
    </row>
    <row r="2521" spans="1:5">
      <c r="A2521" t="s">
        <v>12090</v>
      </c>
      <c r="B2521" t="s">
        <v>12091</v>
      </c>
      <c r="C2521">
        <v>5551665313.9799995</v>
      </c>
      <c r="D2521">
        <v>17050104</v>
      </c>
      <c r="E2521" t="s">
        <v>54</v>
      </c>
    </row>
    <row r="2522" spans="1:5">
      <c r="A2522" t="s">
        <v>12092</v>
      </c>
      <c r="B2522" t="s">
        <v>12093</v>
      </c>
      <c r="C2522">
        <v>4856407282.1599998</v>
      </c>
      <c r="D2522">
        <v>17050105</v>
      </c>
      <c r="E2522" t="s">
        <v>33</v>
      </c>
    </row>
    <row r="2523" spans="1:5">
      <c r="A2523" t="s">
        <v>12092</v>
      </c>
      <c r="B2523" t="s">
        <v>12093</v>
      </c>
      <c r="C2523">
        <v>4856407282.1599998</v>
      </c>
      <c r="D2523">
        <v>17050105</v>
      </c>
      <c r="E2523" t="s">
        <v>63</v>
      </c>
    </row>
    <row r="2524" spans="1:5">
      <c r="A2524" t="s">
        <v>12094</v>
      </c>
      <c r="B2524" t="s">
        <v>12095</v>
      </c>
      <c r="C2524">
        <v>2395720988.0300002</v>
      </c>
      <c r="D2524">
        <v>17050106</v>
      </c>
      <c r="E2524" t="s">
        <v>33</v>
      </c>
    </row>
    <row r="2525" spans="1:5">
      <c r="A2525" t="s">
        <v>12094</v>
      </c>
      <c r="B2525" t="s">
        <v>12095</v>
      </c>
      <c r="C2525">
        <v>2395720988.0300002</v>
      </c>
      <c r="D2525">
        <v>17050106</v>
      </c>
      <c r="E2525" t="s">
        <v>63</v>
      </c>
    </row>
    <row r="2526" spans="1:5">
      <c r="A2526" t="s">
        <v>12096</v>
      </c>
      <c r="B2526" t="s">
        <v>12097</v>
      </c>
      <c r="C2526">
        <v>3872358377.5900002</v>
      </c>
      <c r="D2526">
        <v>17050107</v>
      </c>
      <c r="E2526" t="s">
        <v>33</v>
      </c>
    </row>
    <row r="2527" spans="1:5">
      <c r="A2527" t="s">
        <v>12096</v>
      </c>
      <c r="B2527" t="s">
        <v>12097</v>
      </c>
      <c r="C2527">
        <v>3872358377.5900002</v>
      </c>
      <c r="D2527">
        <v>17050107</v>
      </c>
      <c r="E2527" t="s">
        <v>54</v>
      </c>
    </row>
    <row r="2528" spans="1:5">
      <c r="A2528" t="s">
        <v>11832</v>
      </c>
      <c r="B2528" t="s">
        <v>12098</v>
      </c>
      <c r="C2528">
        <v>3385424854.7399998</v>
      </c>
      <c r="D2528">
        <v>17050108</v>
      </c>
      <c r="E2528" t="s">
        <v>33</v>
      </c>
    </row>
    <row r="2529" spans="1:5">
      <c r="A2529" t="s">
        <v>11832</v>
      </c>
      <c r="B2529" t="s">
        <v>12098</v>
      </c>
      <c r="C2529">
        <v>3385424854.7399998</v>
      </c>
      <c r="D2529">
        <v>17050108</v>
      </c>
      <c r="E2529" t="s">
        <v>54</v>
      </c>
    </row>
    <row r="2530" spans="1:5">
      <c r="A2530" t="s">
        <v>12099</v>
      </c>
      <c r="B2530" t="s">
        <v>12100</v>
      </c>
      <c r="C2530">
        <v>3443014382.0100002</v>
      </c>
      <c r="D2530">
        <v>17050109</v>
      </c>
      <c r="E2530" t="s">
        <v>33</v>
      </c>
    </row>
    <row r="2531" spans="1:5">
      <c r="A2531" t="s">
        <v>12099</v>
      </c>
      <c r="B2531" t="s">
        <v>12100</v>
      </c>
      <c r="C2531">
        <v>3443014382.0100002</v>
      </c>
      <c r="D2531">
        <v>17050109</v>
      </c>
      <c r="E2531" t="s">
        <v>54</v>
      </c>
    </row>
    <row r="2532" spans="1:5">
      <c r="A2532" t="s">
        <v>12101</v>
      </c>
      <c r="B2532" t="s">
        <v>12102</v>
      </c>
      <c r="C2532">
        <v>5116406916.71</v>
      </c>
      <c r="D2532">
        <v>17050110</v>
      </c>
      <c r="E2532" t="s">
        <v>33</v>
      </c>
    </row>
    <row r="2533" spans="1:5">
      <c r="A2533" t="s">
        <v>12101</v>
      </c>
      <c r="B2533" t="s">
        <v>12102</v>
      </c>
      <c r="C2533">
        <v>5116406916.71</v>
      </c>
      <c r="D2533">
        <v>17050110</v>
      </c>
      <c r="E2533" t="s">
        <v>54</v>
      </c>
    </row>
    <row r="2534" spans="1:5">
      <c r="A2534" t="s">
        <v>12103</v>
      </c>
      <c r="B2534" t="s">
        <v>12104</v>
      </c>
      <c r="C2534">
        <v>1967909356.3099999</v>
      </c>
      <c r="D2534">
        <v>17050111</v>
      </c>
      <c r="E2534" t="s">
        <v>54</v>
      </c>
    </row>
    <row r="2535" spans="1:5">
      <c r="A2535" t="s">
        <v>12105</v>
      </c>
      <c r="B2535" t="s">
        <v>12106</v>
      </c>
      <c r="C2535">
        <v>1608316395.95</v>
      </c>
      <c r="D2535">
        <v>17050112</v>
      </c>
      <c r="E2535" t="s">
        <v>54</v>
      </c>
    </row>
    <row r="2536" spans="1:5">
      <c r="A2536" t="s">
        <v>12107</v>
      </c>
      <c r="B2536" t="s">
        <v>12108</v>
      </c>
      <c r="C2536">
        <v>3383566636.1700001</v>
      </c>
      <c r="D2536">
        <v>17050113</v>
      </c>
      <c r="E2536" t="s">
        <v>54</v>
      </c>
    </row>
    <row r="2537" spans="1:5">
      <c r="A2537" t="s">
        <v>12109</v>
      </c>
      <c r="B2537" t="s">
        <v>12110</v>
      </c>
      <c r="C2537">
        <v>3440771097.9299998</v>
      </c>
      <c r="D2537">
        <v>17050114</v>
      </c>
      <c r="E2537" t="s">
        <v>54</v>
      </c>
    </row>
    <row r="2538" spans="1:5">
      <c r="A2538" t="s">
        <v>12111</v>
      </c>
      <c r="B2538" t="s">
        <v>12112</v>
      </c>
      <c r="C2538">
        <v>751548057.25999999</v>
      </c>
      <c r="D2538">
        <v>17050115</v>
      </c>
      <c r="E2538" t="s">
        <v>33</v>
      </c>
    </row>
    <row r="2539" spans="1:5">
      <c r="A2539" t="s">
        <v>12111</v>
      </c>
      <c r="B2539" t="s">
        <v>12112</v>
      </c>
      <c r="C2539">
        <v>751548057.25999999</v>
      </c>
      <c r="D2539">
        <v>17050115</v>
      </c>
      <c r="E2539" t="s">
        <v>54</v>
      </c>
    </row>
    <row r="2540" spans="1:5">
      <c r="A2540" t="s">
        <v>12113</v>
      </c>
      <c r="B2540" t="s">
        <v>12114</v>
      </c>
      <c r="C2540">
        <v>6289223949</v>
      </c>
      <c r="D2540">
        <v>17050116</v>
      </c>
      <c r="E2540" t="s">
        <v>33</v>
      </c>
    </row>
    <row r="2541" spans="1:5">
      <c r="A2541" t="s">
        <v>12113</v>
      </c>
      <c r="B2541" t="s">
        <v>12114</v>
      </c>
      <c r="C2541">
        <v>6289223949</v>
      </c>
      <c r="D2541">
        <v>17050116</v>
      </c>
      <c r="E2541" t="s">
        <v>54</v>
      </c>
    </row>
    <row r="2542" spans="1:5">
      <c r="A2542" t="s">
        <v>12115</v>
      </c>
      <c r="B2542" t="s">
        <v>12116</v>
      </c>
      <c r="C2542">
        <v>2456617072.1399999</v>
      </c>
      <c r="D2542">
        <v>17050117</v>
      </c>
      <c r="E2542" t="s">
        <v>33</v>
      </c>
    </row>
    <row r="2543" spans="1:5">
      <c r="A2543" t="s">
        <v>12115</v>
      </c>
      <c r="B2543" t="s">
        <v>12116</v>
      </c>
      <c r="C2543">
        <v>2456617072.1399999</v>
      </c>
      <c r="D2543">
        <v>17050117</v>
      </c>
      <c r="E2543" t="s">
        <v>54</v>
      </c>
    </row>
    <row r="2544" spans="1:5">
      <c r="A2544" t="s">
        <v>12117</v>
      </c>
      <c r="B2544" t="s">
        <v>12118</v>
      </c>
      <c r="C2544">
        <v>1517639094.1900001</v>
      </c>
      <c r="D2544">
        <v>17050118</v>
      </c>
      <c r="E2544" t="s">
        <v>33</v>
      </c>
    </row>
    <row r="2545" spans="1:5">
      <c r="A2545" t="s">
        <v>12117</v>
      </c>
      <c r="B2545" t="s">
        <v>12118</v>
      </c>
      <c r="C2545">
        <v>1517639094.1900001</v>
      </c>
      <c r="D2545">
        <v>17050118</v>
      </c>
      <c r="E2545" t="s">
        <v>54</v>
      </c>
    </row>
    <row r="2546" spans="1:5">
      <c r="A2546" t="s">
        <v>12119</v>
      </c>
      <c r="B2546" t="s">
        <v>12120</v>
      </c>
      <c r="C2546">
        <v>1967570467.6300001</v>
      </c>
      <c r="D2546">
        <v>17050119</v>
      </c>
      <c r="E2546" t="s">
        <v>33</v>
      </c>
    </row>
    <row r="2547" spans="1:5">
      <c r="A2547" t="s">
        <v>12119</v>
      </c>
      <c r="B2547" t="s">
        <v>12120</v>
      </c>
      <c r="C2547">
        <v>1967570467.6300001</v>
      </c>
      <c r="D2547">
        <v>17050119</v>
      </c>
      <c r="E2547" t="s">
        <v>54</v>
      </c>
    </row>
    <row r="2548" spans="1:5">
      <c r="A2548" t="s">
        <v>12121</v>
      </c>
      <c r="B2548" t="s">
        <v>12122</v>
      </c>
      <c r="C2548">
        <v>2124107616.3199999</v>
      </c>
      <c r="D2548">
        <v>17050120</v>
      </c>
      <c r="E2548" t="s">
        <v>54</v>
      </c>
    </row>
    <row r="2549" spans="1:5">
      <c r="A2549" t="s">
        <v>12123</v>
      </c>
      <c r="B2549" t="s">
        <v>12124</v>
      </c>
      <c r="C2549">
        <v>877762917.78999996</v>
      </c>
      <c r="D2549">
        <v>17050121</v>
      </c>
      <c r="E2549" t="s">
        <v>54</v>
      </c>
    </row>
    <row r="2550" spans="1:5">
      <c r="A2550" t="s">
        <v>12125</v>
      </c>
      <c r="B2550" t="s">
        <v>12126</v>
      </c>
      <c r="C2550">
        <v>3171149104.8099999</v>
      </c>
      <c r="D2550">
        <v>17050122</v>
      </c>
      <c r="E2550" t="s">
        <v>54</v>
      </c>
    </row>
    <row r="2551" spans="1:5">
      <c r="A2551" t="s">
        <v>12127</v>
      </c>
      <c r="B2551" t="s">
        <v>12128</v>
      </c>
      <c r="C2551">
        <v>2402450507.0900002</v>
      </c>
      <c r="D2551">
        <v>17050123</v>
      </c>
      <c r="E2551" t="s">
        <v>54</v>
      </c>
    </row>
    <row r="2552" spans="1:5">
      <c r="A2552" t="s">
        <v>12129</v>
      </c>
      <c r="B2552" t="s">
        <v>12130</v>
      </c>
      <c r="C2552">
        <v>4363647825.4700003</v>
      </c>
      <c r="D2552">
        <v>17050124</v>
      </c>
      <c r="E2552" t="s">
        <v>33</v>
      </c>
    </row>
    <row r="2553" spans="1:5">
      <c r="A2553" t="s">
        <v>12129</v>
      </c>
      <c r="B2553" t="s">
        <v>12130</v>
      </c>
      <c r="C2553">
        <v>4363647825.4700003</v>
      </c>
      <c r="D2553">
        <v>17050124</v>
      </c>
      <c r="E2553" t="s">
        <v>54</v>
      </c>
    </row>
    <row r="2554" spans="1:5">
      <c r="A2554" t="s">
        <v>12131</v>
      </c>
      <c r="B2554" t="s">
        <v>12132</v>
      </c>
      <c r="C2554">
        <v>3374626725.52</v>
      </c>
      <c r="D2554">
        <v>17050201</v>
      </c>
      <c r="E2554" t="s">
        <v>33</v>
      </c>
    </row>
    <row r="2555" spans="1:5">
      <c r="A2555" t="s">
        <v>12131</v>
      </c>
      <c r="B2555" t="s">
        <v>12132</v>
      </c>
      <c r="C2555">
        <v>3374626725.52</v>
      </c>
      <c r="D2555">
        <v>17050201</v>
      </c>
      <c r="E2555" t="s">
        <v>54</v>
      </c>
    </row>
    <row r="2556" spans="1:5">
      <c r="A2556" t="s">
        <v>12133</v>
      </c>
      <c r="B2556" t="s">
        <v>12134</v>
      </c>
      <c r="C2556">
        <v>2847523250.8200002</v>
      </c>
      <c r="D2556">
        <v>17050202</v>
      </c>
      <c r="E2556" t="s">
        <v>33</v>
      </c>
    </row>
    <row r="2557" spans="1:5">
      <c r="A2557" t="s">
        <v>12133</v>
      </c>
      <c r="B2557" t="s">
        <v>12134</v>
      </c>
      <c r="C2557">
        <v>2847523250.8200002</v>
      </c>
      <c r="D2557">
        <v>17050202</v>
      </c>
      <c r="E2557" t="s">
        <v>54</v>
      </c>
    </row>
    <row r="2558" spans="1:5">
      <c r="A2558" t="s">
        <v>12135</v>
      </c>
      <c r="B2558" t="s">
        <v>12136</v>
      </c>
      <c r="C2558">
        <v>4423365322.29</v>
      </c>
      <c r="D2558">
        <v>17050203</v>
      </c>
      <c r="E2558" t="s">
        <v>33</v>
      </c>
    </row>
    <row r="2559" spans="1:5">
      <c r="A2559" t="s">
        <v>12135</v>
      </c>
      <c r="B2559" t="s">
        <v>12136</v>
      </c>
      <c r="C2559">
        <v>4423365322.29</v>
      </c>
      <c r="D2559">
        <v>17050203</v>
      </c>
      <c r="E2559" t="s">
        <v>54</v>
      </c>
    </row>
    <row r="2560" spans="1:5">
      <c r="A2560" t="s">
        <v>6875</v>
      </c>
      <c r="B2560" t="s">
        <v>12137</v>
      </c>
      <c r="C2560">
        <v>1402243796.8199999</v>
      </c>
      <c r="D2560">
        <v>17060101</v>
      </c>
      <c r="E2560" t="s">
        <v>71</v>
      </c>
    </row>
    <row r="2561" spans="1:5">
      <c r="A2561" t="s">
        <v>6875</v>
      </c>
      <c r="B2561" t="s">
        <v>12137</v>
      </c>
      <c r="C2561">
        <v>1402243796.8199999</v>
      </c>
      <c r="D2561">
        <v>17060101</v>
      </c>
      <c r="E2561" t="s">
        <v>54</v>
      </c>
    </row>
    <row r="2562" spans="1:5">
      <c r="A2562" t="s">
        <v>6875</v>
      </c>
      <c r="B2562" t="s">
        <v>12137</v>
      </c>
      <c r="C2562">
        <v>1402243796.8199999</v>
      </c>
      <c r="D2562">
        <v>17060101</v>
      </c>
      <c r="E2562" t="s">
        <v>31</v>
      </c>
    </row>
    <row r="2563" spans="1:5">
      <c r="A2563" t="s">
        <v>12138</v>
      </c>
      <c r="B2563" t="s">
        <v>12139</v>
      </c>
      <c r="C2563">
        <v>2203085552.5700002</v>
      </c>
      <c r="D2563">
        <v>17060102</v>
      </c>
      <c r="E2563" t="s">
        <v>71</v>
      </c>
    </row>
    <row r="2564" spans="1:5">
      <c r="A2564" t="s">
        <v>12138</v>
      </c>
      <c r="B2564" t="s">
        <v>12139</v>
      </c>
      <c r="C2564">
        <v>2203085552.5700002</v>
      </c>
      <c r="D2564">
        <v>17060102</v>
      </c>
      <c r="E2564" t="s">
        <v>54</v>
      </c>
    </row>
    <row r="2565" spans="1:5">
      <c r="A2565" t="s">
        <v>12138</v>
      </c>
      <c r="B2565" t="s">
        <v>12139</v>
      </c>
      <c r="C2565">
        <v>2203085552.5700002</v>
      </c>
      <c r="D2565">
        <v>17060102</v>
      </c>
      <c r="E2565" t="s">
        <v>31</v>
      </c>
    </row>
    <row r="2566" spans="1:5">
      <c r="A2566" t="s">
        <v>12140</v>
      </c>
      <c r="B2566" t="s">
        <v>12141</v>
      </c>
      <c r="C2566">
        <v>1803401246.0899999</v>
      </c>
      <c r="D2566">
        <v>17060103</v>
      </c>
      <c r="E2566" t="s">
        <v>33</v>
      </c>
    </row>
    <row r="2567" spans="1:5">
      <c r="A2567" t="s">
        <v>12140</v>
      </c>
      <c r="B2567" t="s">
        <v>12141</v>
      </c>
      <c r="C2567">
        <v>1803401246.0899999</v>
      </c>
      <c r="D2567">
        <v>17060103</v>
      </c>
      <c r="E2567" t="s">
        <v>31</v>
      </c>
    </row>
    <row r="2568" spans="1:5">
      <c r="A2568" t="s">
        <v>12142</v>
      </c>
      <c r="B2568" t="s">
        <v>12143</v>
      </c>
      <c r="C2568">
        <v>4238119615.3699999</v>
      </c>
      <c r="D2568">
        <v>17060104</v>
      </c>
      <c r="E2568" t="s">
        <v>33</v>
      </c>
    </row>
    <row r="2569" spans="1:5">
      <c r="A2569" t="s">
        <v>12144</v>
      </c>
      <c r="B2569" t="s">
        <v>12145</v>
      </c>
      <c r="C2569">
        <v>2471327916.3299999</v>
      </c>
      <c r="D2569">
        <v>17060105</v>
      </c>
      <c r="E2569" t="s">
        <v>71</v>
      </c>
    </row>
    <row r="2570" spans="1:5">
      <c r="A2570" t="s">
        <v>12144</v>
      </c>
      <c r="B2570" t="s">
        <v>12145</v>
      </c>
      <c r="C2570">
        <v>2471327916.3299999</v>
      </c>
      <c r="D2570">
        <v>17060105</v>
      </c>
      <c r="E2570" t="s">
        <v>54</v>
      </c>
    </row>
    <row r="2571" spans="1:5">
      <c r="A2571" t="s">
        <v>12144</v>
      </c>
      <c r="B2571" t="s">
        <v>12145</v>
      </c>
      <c r="C2571">
        <v>2471327916.3299999</v>
      </c>
      <c r="D2571">
        <v>17060105</v>
      </c>
      <c r="E2571" t="s">
        <v>31</v>
      </c>
    </row>
    <row r="2572" spans="1:5">
      <c r="A2572" t="s">
        <v>12146</v>
      </c>
      <c r="B2572" t="s">
        <v>12147</v>
      </c>
      <c r="C2572">
        <v>3932495092.23</v>
      </c>
      <c r="D2572">
        <v>17060106</v>
      </c>
      <c r="E2572" t="s">
        <v>71</v>
      </c>
    </row>
    <row r="2573" spans="1:5">
      <c r="A2573" t="s">
        <v>12146</v>
      </c>
      <c r="B2573" t="s">
        <v>12147</v>
      </c>
      <c r="C2573">
        <v>3932495092.23</v>
      </c>
      <c r="D2573">
        <v>17060106</v>
      </c>
      <c r="E2573" t="s">
        <v>54</v>
      </c>
    </row>
    <row r="2574" spans="1:5">
      <c r="A2574" t="s">
        <v>12146</v>
      </c>
      <c r="B2574" t="s">
        <v>12147</v>
      </c>
      <c r="C2574">
        <v>3932495092.23</v>
      </c>
      <c r="D2574">
        <v>17060106</v>
      </c>
      <c r="E2574" t="s">
        <v>31</v>
      </c>
    </row>
    <row r="2575" spans="1:5">
      <c r="A2575" t="s">
        <v>12148</v>
      </c>
      <c r="B2575" t="s">
        <v>12149</v>
      </c>
      <c r="C2575">
        <v>3778699595.6100001</v>
      </c>
      <c r="D2575">
        <v>17060107</v>
      </c>
      <c r="E2575" t="s">
        <v>33</v>
      </c>
    </row>
    <row r="2576" spans="1:5">
      <c r="A2576" t="s">
        <v>12148</v>
      </c>
      <c r="B2576" t="s">
        <v>12149</v>
      </c>
      <c r="C2576">
        <v>3778699595.6100001</v>
      </c>
      <c r="D2576">
        <v>17060107</v>
      </c>
      <c r="E2576" t="s">
        <v>71</v>
      </c>
    </row>
    <row r="2577" spans="1:5">
      <c r="A2577" t="s">
        <v>12148</v>
      </c>
      <c r="B2577" t="s">
        <v>12149</v>
      </c>
      <c r="C2577">
        <v>3778699595.6100001</v>
      </c>
      <c r="D2577">
        <v>17060107</v>
      </c>
      <c r="E2577" t="s">
        <v>31</v>
      </c>
    </row>
    <row r="2578" spans="1:5">
      <c r="A2578" t="s">
        <v>8331</v>
      </c>
      <c r="B2578" t="s">
        <v>12150</v>
      </c>
      <c r="C2578">
        <v>6018313339.71</v>
      </c>
      <c r="D2578">
        <v>17060108</v>
      </c>
      <c r="E2578" t="s">
        <v>33</v>
      </c>
    </row>
    <row r="2579" spans="1:5">
      <c r="A2579" t="s">
        <v>8331</v>
      </c>
      <c r="B2579" t="s">
        <v>12150</v>
      </c>
      <c r="C2579">
        <v>6018313339.71</v>
      </c>
      <c r="D2579">
        <v>17060108</v>
      </c>
      <c r="E2579" t="s">
        <v>31</v>
      </c>
    </row>
    <row r="2580" spans="1:5">
      <c r="A2580" t="s">
        <v>10366</v>
      </c>
      <c r="B2580" t="s">
        <v>12151</v>
      </c>
      <c r="C2580">
        <v>2473804715.79</v>
      </c>
      <c r="D2580">
        <v>17060109</v>
      </c>
      <c r="E2580" t="s">
        <v>33</v>
      </c>
    </row>
    <row r="2581" spans="1:5">
      <c r="A2581" t="s">
        <v>10366</v>
      </c>
      <c r="B2581" t="s">
        <v>12151</v>
      </c>
      <c r="C2581">
        <v>2473804715.79</v>
      </c>
      <c r="D2581">
        <v>17060109</v>
      </c>
      <c r="E2581" t="s">
        <v>31</v>
      </c>
    </row>
    <row r="2582" spans="1:5">
      <c r="A2582" t="s">
        <v>12152</v>
      </c>
      <c r="B2582" t="s">
        <v>12153</v>
      </c>
      <c r="C2582">
        <v>1876935539.5899999</v>
      </c>
      <c r="D2582">
        <v>17060110</v>
      </c>
      <c r="E2582" t="s">
        <v>33</v>
      </c>
    </row>
    <row r="2583" spans="1:5">
      <c r="A2583" t="s">
        <v>12154</v>
      </c>
      <c r="B2583" t="s">
        <v>12155</v>
      </c>
      <c r="C2583">
        <v>6279475375.8400002</v>
      </c>
      <c r="D2583">
        <v>17060201</v>
      </c>
      <c r="E2583" t="s">
        <v>70</v>
      </c>
    </row>
    <row r="2584" spans="1:5">
      <c r="A2584" t="s">
        <v>12154</v>
      </c>
      <c r="B2584" t="s">
        <v>12155</v>
      </c>
      <c r="C2584">
        <v>6279475375.8400002</v>
      </c>
      <c r="D2584">
        <v>17060201</v>
      </c>
      <c r="E2584" t="s">
        <v>54</v>
      </c>
    </row>
    <row r="2585" spans="1:5">
      <c r="A2585" t="s">
        <v>12156</v>
      </c>
      <c r="B2585" t="s">
        <v>12157</v>
      </c>
      <c r="C2585">
        <v>2150780989.8299999</v>
      </c>
      <c r="D2585">
        <v>17060202</v>
      </c>
      <c r="E2585" t="s">
        <v>70</v>
      </c>
    </row>
    <row r="2586" spans="1:5">
      <c r="A2586" t="s">
        <v>12156</v>
      </c>
      <c r="B2586" t="s">
        <v>12157</v>
      </c>
      <c r="C2586">
        <v>2150780989.8299999</v>
      </c>
      <c r="D2586">
        <v>17060202</v>
      </c>
      <c r="E2586" t="s">
        <v>54</v>
      </c>
    </row>
    <row r="2587" spans="1:5">
      <c r="A2587" t="s">
        <v>12158</v>
      </c>
      <c r="B2587" t="s">
        <v>12159</v>
      </c>
      <c r="C2587">
        <v>4718539712.0799999</v>
      </c>
      <c r="D2587">
        <v>17060203</v>
      </c>
      <c r="E2587" t="s">
        <v>54</v>
      </c>
    </row>
    <row r="2588" spans="1:5">
      <c r="A2588" t="s">
        <v>12160</v>
      </c>
      <c r="B2588" t="s">
        <v>12161</v>
      </c>
      <c r="C2588">
        <v>3267115504.5599999</v>
      </c>
      <c r="D2588">
        <v>17060204</v>
      </c>
      <c r="E2588" t="s">
        <v>54</v>
      </c>
    </row>
    <row r="2589" spans="1:5">
      <c r="A2589" t="s">
        <v>12162</v>
      </c>
      <c r="B2589" t="s">
        <v>12163</v>
      </c>
      <c r="C2589">
        <v>3889584983.4000001</v>
      </c>
      <c r="D2589">
        <v>17060205</v>
      </c>
      <c r="E2589" t="s">
        <v>70</v>
      </c>
    </row>
    <row r="2590" spans="1:5">
      <c r="A2590" t="s">
        <v>12162</v>
      </c>
      <c r="B2590" t="s">
        <v>12163</v>
      </c>
      <c r="C2590">
        <v>3889584983.4000001</v>
      </c>
      <c r="D2590">
        <v>17060205</v>
      </c>
      <c r="E2590" t="s">
        <v>54</v>
      </c>
    </row>
    <row r="2591" spans="1:5">
      <c r="A2591" t="s">
        <v>12164</v>
      </c>
      <c r="B2591" t="s">
        <v>12165</v>
      </c>
      <c r="C2591">
        <v>3562586829.5500002</v>
      </c>
      <c r="D2591">
        <v>17060206</v>
      </c>
      <c r="E2591" t="s">
        <v>54</v>
      </c>
    </row>
    <row r="2592" spans="1:5">
      <c r="A2592" t="s">
        <v>12166</v>
      </c>
      <c r="B2592" t="s">
        <v>12167</v>
      </c>
      <c r="C2592">
        <v>4435664046.7700005</v>
      </c>
      <c r="D2592">
        <v>17060207</v>
      </c>
      <c r="E2592" t="s">
        <v>33</v>
      </c>
    </row>
    <row r="2593" spans="1:5">
      <c r="A2593" t="s">
        <v>12166</v>
      </c>
      <c r="B2593" t="s">
        <v>12167</v>
      </c>
      <c r="C2593">
        <v>4435664046.7700005</v>
      </c>
      <c r="D2593">
        <v>17060207</v>
      </c>
      <c r="E2593" t="s">
        <v>54</v>
      </c>
    </row>
    <row r="2594" spans="1:5">
      <c r="A2594" t="s">
        <v>12166</v>
      </c>
      <c r="B2594" t="s">
        <v>12167</v>
      </c>
      <c r="C2594">
        <v>4435664046.7700005</v>
      </c>
      <c r="D2594">
        <v>17060207</v>
      </c>
      <c r="E2594" t="s">
        <v>31</v>
      </c>
    </row>
    <row r="2595" spans="1:5">
      <c r="A2595" t="s">
        <v>12168</v>
      </c>
      <c r="B2595" t="s">
        <v>12169</v>
      </c>
      <c r="C2595">
        <v>3393688666.3099999</v>
      </c>
      <c r="D2595">
        <v>17060208</v>
      </c>
      <c r="E2595" t="s">
        <v>54</v>
      </c>
    </row>
    <row r="2596" spans="1:5">
      <c r="A2596" t="s">
        <v>2679</v>
      </c>
      <c r="B2596" t="s">
        <v>12170</v>
      </c>
      <c r="C2596">
        <v>3056819212.1599998</v>
      </c>
      <c r="D2596">
        <v>17060209</v>
      </c>
      <c r="E2596" t="s">
        <v>33</v>
      </c>
    </row>
    <row r="2597" spans="1:5">
      <c r="A2597" t="s">
        <v>2679</v>
      </c>
      <c r="B2597" t="s">
        <v>12170</v>
      </c>
      <c r="C2597">
        <v>3056819212.1599998</v>
      </c>
      <c r="D2597">
        <v>17060209</v>
      </c>
      <c r="E2597" t="s">
        <v>54</v>
      </c>
    </row>
    <row r="2598" spans="1:5">
      <c r="A2598" t="s">
        <v>2679</v>
      </c>
      <c r="B2598" t="s">
        <v>12170</v>
      </c>
      <c r="C2598">
        <v>3056819212.1599998</v>
      </c>
      <c r="D2598">
        <v>17060209</v>
      </c>
      <c r="E2598" t="s">
        <v>31</v>
      </c>
    </row>
    <row r="2599" spans="1:5">
      <c r="A2599" t="s">
        <v>12171</v>
      </c>
      <c r="B2599" t="s">
        <v>12172</v>
      </c>
      <c r="C2599">
        <v>1493866675.48</v>
      </c>
      <c r="D2599">
        <v>17060210</v>
      </c>
      <c r="E2599" t="s">
        <v>54</v>
      </c>
    </row>
    <row r="2600" spans="1:5">
      <c r="A2600" t="s">
        <v>12173</v>
      </c>
      <c r="B2600" t="s">
        <v>12174</v>
      </c>
      <c r="C2600">
        <v>2548954842.4099998</v>
      </c>
      <c r="D2600">
        <v>17060301</v>
      </c>
      <c r="E2600" t="s">
        <v>33</v>
      </c>
    </row>
    <row r="2601" spans="1:5">
      <c r="A2601" t="s">
        <v>12173</v>
      </c>
      <c r="B2601" t="s">
        <v>12174</v>
      </c>
      <c r="C2601">
        <v>2548954842.4099998</v>
      </c>
      <c r="D2601">
        <v>17060301</v>
      </c>
      <c r="E2601" t="s">
        <v>54</v>
      </c>
    </row>
    <row r="2602" spans="1:5">
      <c r="A2602" t="s">
        <v>12173</v>
      </c>
      <c r="B2602" t="s">
        <v>12174</v>
      </c>
      <c r="C2602">
        <v>2548954842.4099998</v>
      </c>
      <c r="D2602">
        <v>17060301</v>
      </c>
      <c r="E2602" t="s">
        <v>31</v>
      </c>
    </row>
    <row r="2603" spans="1:5">
      <c r="A2603" t="s">
        <v>12175</v>
      </c>
      <c r="B2603" t="s">
        <v>12176</v>
      </c>
      <c r="C2603">
        <v>2659133438.3499999</v>
      </c>
      <c r="D2603">
        <v>17060302</v>
      </c>
      <c r="E2603" t="s">
        <v>33</v>
      </c>
    </row>
    <row r="2604" spans="1:5">
      <c r="A2604" t="s">
        <v>12175</v>
      </c>
      <c r="B2604" t="s">
        <v>12176</v>
      </c>
      <c r="C2604">
        <v>2659133438.3499999</v>
      </c>
      <c r="D2604">
        <v>17060302</v>
      </c>
      <c r="E2604" t="s">
        <v>54</v>
      </c>
    </row>
    <row r="2605" spans="1:5">
      <c r="A2605" t="s">
        <v>12175</v>
      </c>
      <c r="B2605" t="s">
        <v>12176</v>
      </c>
      <c r="C2605">
        <v>2659133438.3499999</v>
      </c>
      <c r="D2605">
        <v>17060302</v>
      </c>
      <c r="E2605" t="s">
        <v>31</v>
      </c>
    </row>
    <row r="2606" spans="1:5">
      <c r="A2606" t="s">
        <v>12177</v>
      </c>
      <c r="B2606" t="s">
        <v>12178</v>
      </c>
      <c r="C2606">
        <v>3060205418.9699998</v>
      </c>
      <c r="D2606">
        <v>17060303</v>
      </c>
      <c r="E2606" t="s">
        <v>33</v>
      </c>
    </row>
    <row r="2607" spans="1:5">
      <c r="A2607" t="s">
        <v>12177</v>
      </c>
      <c r="B2607" t="s">
        <v>12178</v>
      </c>
      <c r="C2607">
        <v>3060205418.9699998</v>
      </c>
      <c r="D2607">
        <v>17060303</v>
      </c>
      <c r="E2607" t="s">
        <v>54</v>
      </c>
    </row>
    <row r="2608" spans="1:5">
      <c r="A2608" t="s">
        <v>12177</v>
      </c>
      <c r="B2608" t="s">
        <v>12178</v>
      </c>
      <c r="C2608">
        <v>3060205418.9699998</v>
      </c>
      <c r="D2608">
        <v>17060303</v>
      </c>
      <c r="E2608" t="s">
        <v>31</v>
      </c>
    </row>
    <row r="2609" spans="1:5">
      <c r="A2609" t="s">
        <v>12179</v>
      </c>
      <c r="B2609" t="s">
        <v>12180</v>
      </c>
      <c r="C2609">
        <v>565554477.245</v>
      </c>
      <c r="D2609">
        <v>17060304</v>
      </c>
      <c r="E2609" t="s">
        <v>33</v>
      </c>
    </row>
    <row r="2610" spans="1:5">
      <c r="A2610" t="s">
        <v>12179</v>
      </c>
      <c r="B2610" t="s">
        <v>12180</v>
      </c>
      <c r="C2610">
        <v>565554477.245</v>
      </c>
      <c r="D2610">
        <v>17060304</v>
      </c>
      <c r="E2610" t="s">
        <v>54</v>
      </c>
    </row>
    <row r="2611" spans="1:5">
      <c r="A2611" t="s">
        <v>12179</v>
      </c>
      <c r="B2611" t="s">
        <v>12180</v>
      </c>
      <c r="C2611">
        <v>565554477.245</v>
      </c>
      <c r="D2611">
        <v>17060304</v>
      </c>
      <c r="E2611" t="s">
        <v>31</v>
      </c>
    </row>
    <row r="2612" spans="1:5">
      <c r="A2612" t="s">
        <v>12181</v>
      </c>
      <c r="B2612" t="s">
        <v>12182</v>
      </c>
      <c r="C2612">
        <v>3052401897.9499998</v>
      </c>
      <c r="D2612">
        <v>17060305</v>
      </c>
      <c r="E2612" t="s">
        <v>33</v>
      </c>
    </row>
    <row r="2613" spans="1:5">
      <c r="A2613" t="s">
        <v>12181</v>
      </c>
      <c r="B2613" t="s">
        <v>12182</v>
      </c>
      <c r="C2613">
        <v>3052401897.9499998</v>
      </c>
      <c r="D2613">
        <v>17060305</v>
      </c>
      <c r="E2613" t="s">
        <v>54</v>
      </c>
    </row>
    <row r="2614" spans="1:5">
      <c r="A2614" t="s">
        <v>12181</v>
      </c>
      <c r="B2614" t="s">
        <v>12182</v>
      </c>
      <c r="C2614">
        <v>3052401897.9499998</v>
      </c>
      <c r="D2614">
        <v>17060305</v>
      </c>
      <c r="E2614" t="s">
        <v>31</v>
      </c>
    </row>
    <row r="2615" spans="1:5">
      <c r="A2615" t="s">
        <v>10251</v>
      </c>
      <c r="B2615" t="s">
        <v>12183</v>
      </c>
      <c r="C2615">
        <v>6102009684.79</v>
      </c>
      <c r="D2615">
        <v>17060306</v>
      </c>
      <c r="E2615" t="s">
        <v>31</v>
      </c>
    </row>
    <row r="2616" spans="1:5">
      <c r="A2616" t="s">
        <v>12184</v>
      </c>
      <c r="B2616" t="s">
        <v>12185</v>
      </c>
      <c r="C2616">
        <v>3358115388.98</v>
      </c>
      <c r="D2616">
        <v>17060307</v>
      </c>
      <c r="E2616" t="s">
        <v>31</v>
      </c>
    </row>
    <row r="2617" spans="1:5">
      <c r="A2617" t="s">
        <v>12186</v>
      </c>
      <c r="B2617" t="s">
        <v>12187</v>
      </c>
      <c r="C2617">
        <v>2971729822.77</v>
      </c>
      <c r="D2617">
        <v>17060308</v>
      </c>
      <c r="E2617" t="s">
        <v>31</v>
      </c>
    </row>
    <row r="2618" spans="1:5">
      <c r="A2618" t="s">
        <v>12188</v>
      </c>
      <c r="B2618" t="s">
        <v>12189</v>
      </c>
      <c r="C2618">
        <v>6644494032.9300003</v>
      </c>
      <c r="D2618">
        <v>17070101</v>
      </c>
      <c r="E2618" t="s">
        <v>33</v>
      </c>
    </row>
    <row r="2619" spans="1:5">
      <c r="A2619" t="s">
        <v>12188</v>
      </c>
      <c r="B2619" t="s">
        <v>12189</v>
      </c>
      <c r="C2619">
        <v>6644494032.9300003</v>
      </c>
      <c r="D2619">
        <v>17070101</v>
      </c>
      <c r="E2619" t="s">
        <v>71</v>
      </c>
    </row>
    <row r="2620" spans="1:5">
      <c r="A2620" t="s">
        <v>12190</v>
      </c>
      <c r="B2620" t="s">
        <v>12191</v>
      </c>
      <c r="C2620">
        <v>4600961657.5200005</v>
      </c>
      <c r="D2620">
        <v>17070102</v>
      </c>
      <c r="E2620" t="s">
        <v>33</v>
      </c>
    </row>
    <row r="2621" spans="1:5">
      <c r="A2621" t="s">
        <v>12190</v>
      </c>
      <c r="B2621" t="s">
        <v>12191</v>
      </c>
      <c r="C2621">
        <v>4600961657.5200005</v>
      </c>
      <c r="D2621">
        <v>17070102</v>
      </c>
      <c r="E2621" t="s">
        <v>71</v>
      </c>
    </row>
    <row r="2622" spans="1:5">
      <c r="A2622" t="s">
        <v>12192</v>
      </c>
      <c r="B2622" t="s">
        <v>12193</v>
      </c>
      <c r="C2622">
        <v>6541565870.5799999</v>
      </c>
      <c r="D2622">
        <v>17070103</v>
      </c>
      <c r="E2622" t="s">
        <v>33</v>
      </c>
    </row>
    <row r="2623" spans="1:5">
      <c r="A2623" t="s">
        <v>12192</v>
      </c>
      <c r="B2623" t="s">
        <v>12193</v>
      </c>
      <c r="C2623">
        <v>6541565870.5799999</v>
      </c>
      <c r="D2623">
        <v>17070103</v>
      </c>
      <c r="E2623" t="s">
        <v>71</v>
      </c>
    </row>
    <row r="2624" spans="1:5">
      <c r="A2624" t="s">
        <v>10214</v>
      </c>
      <c r="B2624" t="s">
        <v>12194</v>
      </c>
      <c r="C2624">
        <v>2246610727.1500001</v>
      </c>
      <c r="D2624">
        <v>17070104</v>
      </c>
      <c r="E2624" t="s">
        <v>33</v>
      </c>
    </row>
    <row r="2625" spans="1:5">
      <c r="A2625" t="s">
        <v>10214</v>
      </c>
      <c r="B2625" t="s">
        <v>12194</v>
      </c>
      <c r="C2625">
        <v>2246610727.1500001</v>
      </c>
      <c r="D2625">
        <v>17070104</v>
      </c>
      <c r="E2625" t="s">
        <v>71</v>
      </c>
    </row>
    <row r="2626" spans="1:5">
      <c r="A2626" t="s">
        <v>12195</v>
      </c>
      <c r="B2626" t="s">
        <v>12196</v>
      </c>
      <c r="C2626">
        <v>5589702083.3900003</v>
      </c>
      <c r="D2626">
        <v>17070105</v>
      </c>
      <c r="E2626" t="s">
        <v>33</v>
      </c>
    </row>
    <row r="2627" spans="1:5">
      <c r="A2627" t="s">
        <v>12195</v>
      </c>
      <c r="B2627" t="s">
        <v>12196</v>
      </c>
      <c r="C2627">
        <v>5589702083.3900003</v>
      </c>
      <c r="D2627">
        <v>17070105</v>
      </c>
      <c r="E2627" t="s">
        <v>71</v>
      </c>
    </row>
    <row r="2628" spans="1:5">
      <c r="A2628" t="s">
        <v>12197</v>
      </c>
      <c r="B2628" t="s">
        <v>12198</v>
      </c>
      <c r="C2628">
        <v>3501552880.1199999</v>
      </c>
      <c r="D2628">
        <v>17070106</v>
      </c>
      <c r="E2628" t="s">
        <v>33</v>
      </c>
    </row>
    <row r="2629" spans="1:5">
      <c r="A2629" t="s">
        <v>12199</v>
      </c>
      <c r="B2629" t="s">
        <v>12200</v>
      </c>
      <c r="C2629">
        <v>5540195381.6800003</v>
      </c>
      <c r="D2629">
        <v>17070201</v>
      </c>
      <c r="E2629" t="s">
        <v>33</v>
      </c>
    </row>
    <row r="2630" spans="1:5">
      <c r="A2630" t="s">
        <v>12199</v>
      </c>
      <c r="B2630" t="s">
        <v>12200</v>
      </c>
      <c r="C2630">
        <v>5540195381.6800003</v>
      </c>
      <c r="D2630">
        <v>17070201</v>
      </c>
      <c r="E2630" t="s">
        <v>54</v>
      </c>
    </row>
    <row r="2631" spans="1:5">
      <c r="A2631" t="s">
        <v>12201</v>
      </c>
      <c r="B2631" t="s">
        <v>12202</v>
      </c>
      <c r="C2631">
        <v>4787395499.5600004</v>
      </c>
      <c r="D2631">
        <v>17070202</v>
      </c>
      <c r="E2631" t="s">
        <v>33</v>
      </c>
    </row>
    <row r="2632" spans="1:5">
      <c r="A2632" t="s">
        <v>12201</v>
      </c>
      <c r="B2632" t="s">
        <v>12202</v>
      </c>
      <c r="C2632">
        <v>4787395499.5600004</v>
      </c>
      <c r="D2632">
        <v>17070202</v>
      </c>
      <c r="E2632" t="s">
        <v>54</v>
      </c>
    </row>
    <row r="2633" spans="1:5">
      <c r="A2633" t="s">
        <v>12203</v>
      </c>
      <c r="B2633" t="s">
        <v>12204</v>
      </c>
      <c r="C2633">
        <v>2051836858.0899999</v>
      </c>
      <c r="D2633">
        <v>17070203</v>
      </c>
      <c r="E2633" t="s">
        <v>33</v>
      </c>
    </row>
    <row r="2634" spans="1:5">
      <c r="A2634" t="s">
        <v>12203</v>
      </c>
      <c r="B2634" t="s">
        <v>12204</v>
      </c>
      <c r="C2634">
        <v>2051836858.0899999</v>
      </c>
      <c r="D2634">
        <v>17070203</v>
      </c>
      <c r="E2634" t="s">
        <v>54</v>
      </c>
    </row>
    <row r="2635" spans="1:5">
      <c r="A2635" t="s">
        <v>12205</v>
      </c>
      <c r="B2635" t="s">
        <v>12206</v>
      </c>
      <c r="C2635">
        <v>8155454032.6499996</v>
      </c>
      <c r="D2635">
        <v>17070204</v>
      </c>
      <c r="E2635" t="s">
        <v>33</v>
      </c>
    </row>
    <row r="2636" spans="1:5">
      <c r="A2636" t="s">
        <v>12207</v>
      </c>
      <c r="B2636" t="s">
        <v>12208</v>
      </c>
      <c r="C2636">
        <v>5579647588.8299999</v>
      </c>
      <c r="D2636">
        <v>17070301</v>
      </c>
      <c r="E2636" t="s">
        <v>33</v>
      </c>
    </row>
    <row r="2637" spans="1:5">
      <c r="A2637" t="s">
        <v>12207</v>
      </c>
      <c r="B2637" t="s">
        <v>12208</v>
      </c>
      <c r="C2637">
        <v>5579647588.8299999</v>
      </c>
      <c r="D2637">
        <v>17070301</v>
      </c>
      <c r="E2637" t="s">
        <v>71</v>
      </c>
    </row>
    <row r="2638" spans="1:5">
      <c r="A2638" t="s">
        <v>12209</v>
      </c>
      <c r="B2638" t="s">
        <v>12210</v>
      </c>
      <c r="C2638">
        <v>2727065996.52</v>
      </c>
      <c r="D2638">
        <v>17070302</v>
      </c>
      <c r="E2638" t="s">
        <v>33</v>
      </c>
    </row>
    <row r="2639" spans="1:5">
      <c r="A2639" t="s">
        <v>12209</v>
      </c>
      <c r="B2639" t="s">
        <v>12210</v>
      </c>
      <c r="C2639">
        <v>2727065996.52</v>
      </c>
      <c r="D2639">
        <v>17070302</v>
      </c>
      <c r="E2639" t="s">
        <v>94</v>
      </c>
    </row>
    <row r="2640" spans="1:5">
      <c r="A2640" t="s">
        <v>12209</v>
      </c>
      <c r="B2640" t="s">
        <v>12210</v>
      </c>
      <c r="C2640">
        <v>2727065996.52</v>
      </c>
      <c r="D2640">
        <v>17070302</v>
      </c>
      <c r="E2640" t="s">
        <v>71</v>
      </c>
    </row>
    <row r="2641" spans="1:5">
      <c r="A2641" t="s">
        <v>12211</v>
      </c>
      <c r="B2641" t="s">
        <v>12212</v>
      </c>
      <c r="C2641">
        <v>3963541103.02</v>
      </c>
      <c r="D2641">
        <v>17070303</v>
      </c>
      <c r="E2641" t="s">
        <v>33</v>
      </c>
    </row>
    <row r="2642" spans="1:5">
      <c r="A2642" t="s">
        <v>12211</v>
      </c>
      <c r="B2642" t="s">
        <v>12212</v>
      </c>
      <c r="C2642">
        <v>3963541103.02</v>
      </c>
      <c r="D2642">
        <v>17070303</v>
      </c>
      <c r="E2642" t="s">
        <v>71</v>
      </c>
    </row>
    <row r="2643" spans="1:5">
      <c r="A2643" t="s">
        <v>12213</v>
      </c>
      <c r="B2643" t="s">
        <v>12214</v>
      </c>
      <c r="C2643">
        <v>2993922286.2199998</v>
      </c>
      <c r="D2643">
        <v>17070304</v>
      </c>
      <c r="E2643" t="s">
        <v>33</v>
      </c>
    </row>
    <row r="2644" spans="1:5">
      <c r="A2644" t="s">
        <v>12213</v>
      </c>
      <c r="B2644" t="s">
        <v>12214</v>
      </c>
      <c r="C2644">
        <v>2993922286.2199998</v>
      </c>
      <c r="D2644">
        <v>17070304</v>
      </c>
      <c r="E2644" t="s">
        <v>71</v>
      </c>
    </row>
    <row r="2645" spans="1:5">
      <c r="A2645" t="s">
        <v>12215</v>
      </c>
      <c r="B2645" t="s">
        <v>12216</v>
      </c>
      <c r="C2645">
        <v>4786987770.7600002</v>
      </c>
      <c r="D2645">
        <v>17070305</v>
      </c>
      <c r="E2645" t="s">
        <v>33</v>
      </c>
    </row>
    <row r="2646" spans="1:5">
      <c r="A2646" t="s">
        <v>12215</v>
      </c>
      <c r="B2646" t="s">
        <v>12216</v>
      </c>
      <c r="C2646">
        <v>4786987770.7600002</v>
      </c>
      <c r="D2646">
        <v>17070305</v>
      </c>
      <c r="E2646" t="s">
        <v>71</v>
      </c>
    </row>
    <row r="2647" spans="1:5">
      <c r="A2647" t="s">
        <v>12217</v>
      </c>
      <c r="B2647" t="s">
        <v>12218</v>
      </c>
      <c r="C2647">
        <v>5945960626.9799995</v>
      </c>
      <c r="D2647">
        <v>17070306</v>
      </c>
      <c r="E2647" t="s">
        <v>33</v>
      </c>
    </row>
    <row r="2648" spans="1:5">
      <c r="A2648" t="s">
        <v>12217</v>
      </c>
      <c r="B2648" t="s">
        <v>12218</v>
      </c>
      <c r="C2648">
        <v>5945960626.9799995</v>
      </c>
      <c r="D2648">
        <v>17070306</v>
      </c>
      <c r="E2648" t="s">
        <v>71</v>
      </c>
    </row>
    <row r="2649" spans="1:5">
      <c r="A2649" t="s">
        <v>12219</v>
      </c>
      <c r="B2649" t="s">
        <v>12220</v>
      </c>
      <c r="C2649">
        <v>1792705136.8099999</v>
      </c>
      <c r="D2649">
        <v>17070307</v>
      </c>
      <c r="E2649" t="s">
        <v>33</v>
      </c>
    </row>
    <row r="2650" spans="1:5">
      <c r="A2650" t="s">
        <v>12219</v>
      </c>
      <c r="B2650" t="s">
        <v>12220</v>
      </c>
      <c r="C2650">
        <v>1792705136.8099999</v>
      </c>
      <c r="D2650">
        <v>17070307</v>
      </c>
      <c r="E2650" t="s">
        <v>71</v>
      </c>
    </row>
    <row r="2651" spans="1:5">
      <c r="A2651" t="s">
        <v>12221</v>
      </c>
      <c r="B2651" t="s">
        <v>12222</v>
      </c>
      <c r="C2651">
        <v>2264487642.5</v>
      </c>
      <c r="D2651">
        <v>17080001</v>
      </c>
      <c r="E2651" t="s">
        <v>33</v>
      </c>
    </row>
    <row r="2652" spans="1:5">
      <c r="A2652" t="s">
        <v>12221</v>
      </c>
      <c r="B2652" t="s">
        <v>12222</v>
      </c>
      <c r="C2652">
        <v>2264487642.5</v>
      </c>
      <c r="D2652">
        <v>17080001</v>
      </c>
      <c r="E2652" t="s">
        <v>71</v>
      </c>
    </row>
    <row r="2653" spans="1:5">
      <c r="A2653" t="s">
        <v>12221</v>
      </c>
      <c r="B2653" t="s">
        <v>12222</v>
      </c>
      <c r="C2653">
        <v>2264487642.5</v>
      </c>
      <c r="D2653">
        <v>17080001</v>
      </c>
      <c r="E2653" t="s">
        <v>73</v>
      </c>
    </row>
    <row r="2654" spans="1:5">
      <c r="A2654" t="s">
        <v>12223</v>
      </c>
      <c r="B2654" t="s">
        <v>12224</v>
      </c>
      <c r="C2654">
        <v>2720928285.8299999</v>
      </c>
      <c r="D2654">
        <v>17080002</v>
      </c>
      <c r="E2654" t="s">
        <v>33</v>
      </c>
    </row>
    <row r="2655" spans="1:5">
      <c r="A2655" t="s">
        <v>12225</v>
      </c>
      <c r="B2655" t="s">
        <v>12226</v>
      </c>
      <c r="C2655">
        <v>2349224276.29</v>
      </c>
      <c r="D2655">
        <v>17080003</v>
      </c>
      <c r="E2655" t="s">
        <v>33</v>
      </c>
    </row>
    <row r="2656" spans="1:5">
      <c r="A2656" t="s">
        <v>12227</v>
      </c>
      <c r="B2656" t="s">
        <v>12228</v>
      </c>
      <c r="C2656">
        <v>2655303556.46</v>
      </c>
      <c r="D2656">
        <v>17080004</v>
      </c>
      <c r="E2656" t="s">
        <v>33</v>
      </c>
    </row>
    <row r="2657" spans="1:5">
      <c r="A2657" t="s">
        <v>12227</v>
      </c>
      <c r="B2657" t="s">
        <v>12228</v>
      </c>
      <c r="C2657">
        <v>2655303556.46</v>
      </c>
      <c r="D2657">
        <v>17080004</v>
      </c>
      <c r="E2657" t="s">
        <v>37</v>
      </c>
    </row>
    <row r="2658" spans="1:5">
      <c r="A2658" t="s">
        <v>12229</v>
      </c>
      <c r="B2658" t="s">
        <v>12230</v>
      </c>
      <c r="C2658">
        <v>3758785179.98</v>
      </c>
      <c r="D2658">
        <v>17080005</v>
      </c>
      <c r="E2658" t="s">
        <v>33</v>
      </c>
    </row>
    <row r="2659" spans="1:5">
      <c r="A2659" t="s">
        <v>12229</v>
      </c>
      <c r="B2659" t="s">
        <v>12230</v>
      </c>
      <c r="C2659">
        <v>3758785179.98</v>
      </c>
      <c r="D2659">
        <v>17080005</v>
      </c>
      <c r="E2659" t="s">
        <v>71</v>
      </c>
    </row>
    <row r="2660" spans="1:5">
      <c r="D2660">
        <v>17080006</v>
      </c>
    </row>
    <row r="2661" spans="1:5">
      <c r="A2661" t="s">
        <v>12231</v>
      </c>
      <c r="B2661" t="s">
        <v>12232</v>
      </c>
      <c r="C2661">
        <v>3540440750.3899999</v>
      </c>
      <c r="D2661">
        <v>17090001</v>
      </c>
      <c r="E2661" t="s">
        <v>33</v>
      </c>
    </row>
    <row r="2662" spans="1:5">
      <c r="A2662" t="s">
        <v>12231</v>
      </c>
      <c r="B2662" t="s">
        <v>12232</v>
      </c>
      <c r="C2662">
        <v>3540440750.3899999</v>
      </c>
      <c r="D2662">
        <v>17090001</v>
      </c>
      <c r="E2662" t="s">
        <v>71</v>
      </c>
    </row>
    <row r="2663" spans="1:5">
      <c r="A2663" t="s">
        <v>12233</v>
      </c>
      <c r="B2663" t="s">
        <v>12234</v>
      </c>
      <c r="C2663">
        <v>1726154965</v>
      </c>
      <c r="D2663">
        <v>17090002</v>
      </c>
      <c r="E2663" t="s">
        <v>33</v>
      </c>
    </row>
    <row r="2664" spans="1:5">
      <c r="A2664" t="s">
        <v>12233</v>
      </c>
      <c r="B2664" t="s">
        <v>12234</v>
      </c>
      <c r="C2664">
        <v>1726154965</v>
      </c>
      <c r="D2664">
        <v>17090002</v>
      </c>
      <c r="E2664" t="s">
        <v>71</v>
      </c>
    </row>
    <row r="2665" spans="1:5">
      <c r="A2665" t="s">
        <v>12235</v>
      </c>
      <c r="B2665" t="s">
        <v>12236</v>
      </c>
      <c r="C2665">
        <v>4850159263.2700005</v>
      </c>
      <c r="D2665">
        <v>17090003</v>
      </c>
      <c r="E2665" t="s">
        <v>33</v>
      </c>
    </row>
    <row r="2666" spans="1:5">
      <c r="A2666" t="s">
        <v>12235</v>
      </c>
      <c r="B2666" t="s">
        <v>12236</v>
      </c>
      <c r="C2666">
        <v>4850159263.2700005</v>
      </c>
      <c r="D2666">
        <v>17090003</v>
      </c>
      <c r="E2666" t="s">
        <v>71</v>
      </c>
    </row>
    <row r="2667" spans="1:5">
      <c r="A2667" t="s">
        <v>12237</v>
      </c>
      <c r="B2667" t="s">
        <v>12238</v>
      </c>
      <c r="C2667">
        <v>3468198743</v>
      </c>
      <c r="D2667">
        <v>17090004</v>
      </c>
      <c r="E2667" t="s">
        <v>33</v>
      </c>
    </row>
    <row r="2668" spans="1:5">
      <c r="A2668" t="s">
        <v>12237</v>
      </c>
      <c r="B2668" t="s">
        <v>12238</v>
      </c>
      <c r="C2668">
        <v>3468198743</v>
      </c>
      <c r="D2668">
        <v>17090004</v>
      </c>
      <c r="E2668" t="s">
        <v>71</v>
      </c>
    </row>
    <row r="2669" spans="1:5">
      <c r="A2669" t="s">
        <v>12239</v>
      </c>
      <c r="B2669" t="s">
        <v>12240</v>
      </c>
      <c r="C2669">
        <v>1979290442.6900001</v>
      </c>
      <c r="D2669">
        <v>17090005</v>
      </c>
      <c r="E2669" t="s">
        <v>33</v>
      </c>
    </row>
    <row r="2670" spans="1:5">
      <c r="A2670" t="s">
        <v>12239</v>
      </c>
      <c r="B2670" t="s">
        <v>12240</v>
      </c>
      <c r="C2670">
        <v>1979290442.6900001</v>
      </c>
      <c r="D2670">
        <v>17090005</v>
      </c>
      <c r="E2670" t="s">
        <v>71</v>
      </c>
    </row>
    <row r="2671" spans="1:5">
      <c r="A2671" t="s">
        <v>12241</v>
      </c>
      <c r="B2671" t="s">
        <v>12242</v>
      </c>
      <c r="C2671">
        <v>2696175297.5999999</v>
      </c>
      <c r="D2671">
        <v>17090006</v>
      </c>
      <c r="E2671" t="s">
        <v>33</v>
      </c>
    </row>
    <row r="2672" spans="1:5">
      <c r="A2672" t="s">
        <v>12241</v>
      </c>
      <c r="B2672" t="s">
        <v>12242</v>
      </c>
      <c r="C2672">
        <v>2696175297.5999999</v>
      </c>
      <c r="D2672">
        <v>17090006</v>
      </c>
      <c r="E2672" t="s">
        <v>71</v>
      </c>
    </row>
    <row r="2673" spans="1:5">
      <c r="A2673" t="s">
        <v>12243</v>
      </c>
      <c r="B2673" t="s">
        <v>12244</v>
      </c>
      <c r="C2673">
        <v>1841481189.6800001</v>
      </c>
      <c r="D2673">
        <v>17090007</v>
      </c>
      <c r="E2673" t="s">
        <v>33</v>
      </c>
    </row>
    <row r="2674" spans="1:5">
      <c r="A2674" t="s">
        <v>12243</v>
      </c>
      <c r="B2674" t="s">
        <v>12244</v>
      </c>
      <c r="C2674">
        <v>1841481189.6800001</v>
      </c>
      <c r="D2674">
        <v>17090007</v>
      </c>
      <c r="E2674" t="s">
        <v>71</v>
      </c>
    </row>
    <row r="2675" spans="1:5">
      <c r="A2675" t="s">
        <v>12243</v>
      </c>
      <c r="B2675" t="s">
        <v>12244</v>
      </c>
      <c r="C2675">
        <v>1841481189.6800001</v>
      </c>
      <c r="D2675">
        <v>17090007</v>
      </c>
      <c r="E2675" t="s">
        <v>73</v>
      </c>
    </row>
    <row r="2676" spans="1:5">
      <c r="A2676" t="s">
        <v>12245</v>
      </c>
      <c r="B2676" t="s">
        <v>12246</v>
      </c>
      <c r="C2676">
        <v>1998627214</v>
      </c>
      <c r="D2676">
        <v>17090008</v>
      </c>
      <c r="E2676" t="s">
        <v>33</v>
      </c>
    </row>
    <row r="2677" spans="1:5">
      <c r="A2677" t="s">
        <v>12245</v>
      </c>
      <c r="B2677" t="s">
        <v>12246</v>
      </c>
      <c r="C2677">
        <v>1998627214</v>
      </c>
      <c r="D2677">
        <v>17090008</v>
      </c>
      <c r="E2677" t="s">
        <v>73</v>
      </c>
    </row>
    <row r="2678" spans="1:5">
      <c r="A2678" t="s">
        <v>12247</v>
      </c>
      <c r="B2678" t="s">
        <v>12248</v>
      </c>
      <c r="C2678">
        <v>2267458081.75</v>
      </c>
      <c r="D2678">
        <v>17090009</v>
      </c>
      <c r="E2678" t="s">
        <v>73</v>
      </c>
    </row>
    <row r="2679" spans="1:5">
      <c r="A2679" t="s">
        <v>12249</v>
      </c>
      <c r="B2679" t="s">
        <v>12250</v>
      </c>
      <c r="C2679">
        <v>1835949081.99</v>
      </c>
      <c r="D2679">
        <v>17090010</v>
      </c>
      <c r="E2679" t="s">
        <v>33</v>
      </c>
    </row>
    <row r="2680" spans="1:5">
      <c r="A2680" t="s">
        <v>12249</v>
      </c>
      <c r="B2680" t="s">
        <v>12250</v>
      </c>
      <c r="C2680">
        <v>1835949081.99</v>
      </c>
      <c r="D2680">
        <v>17090010</v>
      </c>
      <c r="E2680" t="s">
        <v>73</v>
      </c>
    </row>
    <row r="2681" spans="1:5">
      <c r="A2681" t="s">
        <v>12251</v>
      </c>
      <c r="B2681" t="s">
        <v>12252</v>
      </c>
      <c r="C2681">
        <v>2441733041.5</v>
      </c>
      <c r="D2681">
        <v>17090011</v>
      </c>
      <c r="E2681" t="s">
        <v>73</v>
      </c>
    </row>
    <row r="2682" spans="1:5">
      <c r="A2682" t="s">
        <v>12253</v>
      </c>
      <c r="B2682" t="s">
        <v>12254</v>
      </c>
      <c r="C2682">
        <v>1667964682.5</v>
      </c>
      <c r="D2682">
        <v>17090012</v>
      </c>
      <c r="E2682" t="s">
        <v>33</v>
      </c>
    </row>
    <row r="2683" spans="1:5">
      <c r="A2683" t="s">
        <v>12255</v>
      </c>
      <c r="B2683" t="s">
        <v>12256</v>
      </c>
      <c r="C2683">
        <v>3097835165.5500002</v>
      </c>
      <c r="D2683">
        <v>17100101</v>
      </c>
      <c r="E2683" t="s">
        <v>33</v>
      </c>
    </row>
    <row r="2684" spans="1:5">
      <c r="A2684" t="s">
        <v>12257</v>
      </c>
      <c r="B2684" t="s">
        <v>12258</v>
      </c>
      <c r="C2684">
        <v>3013846717.7800002</v>
      </c>
      <c r="D2684">
        <v>17100102</v>
      </c>
      <c r="E2684" t="s">
        <v>33</v>
      </c>
    </row>
    <row r="2685" spans="1:5">
      <c r="A2685" t="s">
        <v>12259</v>
      </c>
      <c r="B2685" t="s">
        <v>12260</v>
      </c>
      <c r="C2685">
        <v>3364892560.3800001</v>
      </c>
      <c r="D2685">
        <v>17100103</v>
      </c>
      <c r="E2685" t="s">
        <v>33</v>
      </c>
    </row>
    <row r="2686" spans="1:5">
      <c r="A2686" t="s">
        <v>12259</v>
      </c>
      <c r="B2686" t="s">
        <v>12260</v>
      </c>
      <c r="C2686">
        <v>3364892560.3800001</v>
      </c>
      <c r="D2686">
        <v>17100103</v>
      </c>
      <c r="E2686" t="s">
        <v>37</v>
      </c>
    </row>
    <row r="2687" spans="1:5">
      <c r="A2687" t="s">
        <v>12261</v>
      </c>
      <c r="B2687" t="s">
        <v>12262</v>
      </c>
      <c r="C2687">
        <v>2118549689.5</v>
      </c>
      <c r="D2687">
        <v>17100104</v>
      </c>
      <c r="E2687" t="s">
        <v>33</v>
      </c>
    </row>
    <row r="2688" spans="1:5">
      <c r="A2688" t="s">
        <v>12263</v>
      </c>
      <c r="B2688" t="s">
        <v>12264</v>
      </c>
      <c r="C2688">
        <v>1520729655.51</v>
      </c>
      <c r="D2688">
        <v>17100105</v>
      </c>
      <c r="E2688" t="s">
        <v>33</v>
      </c>
    </row>
    <row r="2689" spans="1:5">
      <c r="A2689" t="s">
        <v>12265</v>
      </c>
      <c r="B2689" t="s">
        <v>12266</v>
      </c>
      <c r="C2689">
        <v>2819897286.75</v>
      </c>
      <c r="D2689">
        <v>17100106</v>
      </c>
      <c r="E2689" t="s">
        <v>33</v>
      </c>
    </row>
    <row r="2690" spans="1:5">
      <c r="A2690" t="s">
        <v>12267</v>
      </c>
      <c r="B2690" t="s">
        <v>12268</v>
      </c>
      <c r="C2690">
        <v>354943298.56599998</v>
      </c>
      <c r="D2690">
        <v>17100201</v>
      </c>
      <c r="E2690" t="s">
        <v>33</v>
      </c>
    </row>
    <row r="2691" spans="1:5">
      <c r="A2691" t="s">
        <v>12267</v>
      </c>
      <c r="B2691" t="s">
        <v>12268</v>
      </c>
      <c r="C2691">
        <v>354943298.56599998</v>
      </c>
      <c r="D2691">
        <v>17100201</v>
      </c>
      <c r="E2691" t="s">
        <v>71</v>
      </c>
    </row>
    <row r="2692" spans="1:5">
      <c r="A2692" t="s">
        <v>12269</v>
      </c>
      <c r="B2692" t="s">
        <v>12270</v>
      </c>
      <c r="C2692">
        <v>2213608840.9400001</v>
      </c>
      <c r="D2692">
        <v>17100202</v>
      </c>
      <c r="E2692" t="s">
        <v>33</v>
      </c>
    </row>
    <row r="2693" spans="1:5">
      <c r="A2693" t="s">
        <v>12269</v>
      </c>
      <c r="B2693" t="s">
        <v>12270</v>
      </c>
      <c r="C2693">
        <v>2213608840.9400001</v>
      </c>
      <c r="D2693">
        <v>17100202</v>
      </c>
      <c r="E2693" t="s">
        <v>71</v>
      </c>
    </row>
    <row r="2694" spans="1:5">
      <c r="A2694" t="s">
        <v>12271</v>
      </c>
      <c r="B2694" t="s">
        <v>12272</v>
      </c>
      <c r="C2694">
        <v>2500284002.6999998</v>
      </c>
      <c r="D2694">
        <v>17100203</v>
      </c>
      <c r="E2694" t="s">
        <v>33</v>
      </c>
    </row>
    <row r="2695" spans="1:5">
      <c r="A2695" t="s">
        <v>12271</v>
      </c>
      <c r="B2695" t="s">
        <v>12272</v>
      </c>
      <c r="C2695">
        <v>2500284002.6999998</v>
      </c>
      <c r="D2695">
        <v>17100203</v>
      </c>
      <c r="E2695" t="s">
        <v>71</v>
      </c>
    </row>
    <row r="2696" spans="1:5">
      <c r="A2696" t="s">
        <v>12273</v>
      </c>
      <c r="B2696" t="s">
        <v>12274</v>
      </c>
      <c r="C2696">
        <v>1965175789.0999999</v>
      </c>
      <c r="D2696">
        <v>17100204</v>
      </c>
      <c r="E2696" t="s">
        <v>33</v>
      </c>
    </row>
    <row r="2697" spans="1:5">
      <c r="A2697" t="s">
        <v>12273</v>
      </c>
      <c r="B2697" t="s">
        <v>12274</v>
      </c>
      <c r="C2697">
        <v>1965175789.0999999</v>
      </c>
      <c r="D2697">
        <v>17100204</v>
      </c>
      <c r="E2697" t="s">
        <v>71</v>
      </c>
    </row>
    <row r="2698" spans="1:5">
      <c r="A2698" t="s">
        <v>12275</v>
      </c>
      <c r="B2698" t="s">
        <v>12276</v>
      </c>
      <c r="C2698">
        <v>1786991141.6600001</v>
      </c>
      <c r="D2698">
        <v>17100205</v>
      </c>
      <c r="E2698" t="s">
        <v>33</v>
      </c>
    </row>
    <row r="2699" spans="1:5">
      <c r="A2699" t="s">
        <v>12275</v>
      </c>
      <c r="B2699" t="s">
        <v>12276</v>
      </c>
      <c r="C2699">
        <v>1786991141.6600001</v>
      </c>
      <c r="D2699">
        <v>17100205</v>
      </c>
      <c r="E2699" t="s">
        <v>71</v>
      </c>
    </row>
    <row r="2700" spans="1:5">
      <c r="A2700" t="s">
        <v>12277</v>
      </c>
      <c r="B2700" t="s">
        <v>12278</v>
      </c>
      <c r="C2700">
        <v>2007919956.5599999</v>
      </c>
      <c r="D2700">
        <v>17100206</v>
      </c>
      <c r="E2700" t="s">
        <v>33</v>
      </c>
    </row>
    <row r="2701" spans="1:5">
      <c r="A2701" t="s">
        <v>12277</v>
      </c>
      <c r="B2701" t="s">
        <v>12278</v>
      </c>
      <c r="C2701">
        <v>2007919956.5599999</v>
      </c>
      <c r="D2701">
        <v>17100206</v>
      </c>
      <c r="E2701" t="s">
        <v>71</v>
      </c>
    </row>
    <row r="2702" spans="1:5">
      <c r="A2702" t="s">
        <v>12279</v>
      </c>
      <c r="B2702" t="s">
        <v>12280</v>
      </c>
      <c r="C2702">
        <v>337785108.51200002</v>
      </c>
      <c r="D2702">
        <v>17100207</v>
      </c>
      <c r="E2702" t="s">
        <v>33</v>
      </c>
    </row>
    <row r="2703" spans="1:5">
      <c r="A2703" t="s">
        <v>12279</v>
      </c>
      <c r="B2703" t="s">
        <v>12280</v>
      </c>
      <c r="C2703">
        <v>337785108.51200002</v>
      </c>
      <c r="D2703">
        <v>17100207</v>
      </c>
      <c r="E2703" t="s">
        <v>71</v>
      </c>
    </row>
    <row r="2704" spans="1:5">
      <c r="A2704" t="s">
        <v>12281</v>
      </c>
      <c r="B2704" t="s">
        <v>12282</v>
      </c>
      <c r="C2704">
        <v>3558439253.3299999</v>
      </c>
      <c r="D2704">
        <v>17100301</v>
      </c>
      <c r="E2704" t="s">
        <v>33</v>
      </c>
    </row>
    <row r="2705" spans="1:5">
      <c r="A2705" t="s">
        <v>12281</v>
      </c>
      <c r="B2705" t="s">
        <v>12282</v>
      </c>
      <c r="C2705">
        <v>3558439253.3299999</v>
      </c>
      <c r="D2705">
        <v>17100301</v>
      </c>
      <c r="E2705" t="s">
        <v>71</v>
      </c>
    </row>
    <row r="2706" spans="1:5">
      <c r="A2706" t="s">
        <v>12283</v>
      </c>
      <c r="B2706" t="s">
        <v>12284</v>
      </c>
      <c r="C2706">
        <v>4665561863.4399996</v>
      </c>
      <c r="D2706">
        <v>17100302</v>
      </c>
      <c r="E2706" t="s">
        <v>33</v>
      </c>
    </row>
    <row r="2707" spans="1:5">
      <c r="A2707" t="s">
        <v>12283</v>
      </c>
      <c r="B2707" t="s">
        <v>12284</v>
      </c>
      <c r="C2707">
        <v>4665561863.4399996</v>
      </c>
      <c r="D2707">
        <v>17100302</v>
      </c>
      <c r="E2707" t="s">
        <v>71</v>
      </c>
    </row>
    <row r="2708" spans="1:5">
      <c r="A2708" t="s">
        <v>12285</v>
      </c>
      <c r="B2708" t="s">
        <v>12286</v>
      </c>
      <c r="C2708">
        <v>3921415599.8699999</v>
      </c>
      <c r="D2708">
        <v>17100303</v>
      </c>
      <c r="E2708" t="s">
        <v>33</v>
      </c>
    </row>
    <row r="2709" spans="1:5">
      <c r="A2709" t="s">
        <v>12285</v>
      </c>
      <c r="B2709" t="s">
        <v>12286</v>
      </c>
      <c r="C2709">
        <v>3921415599.8699999</v>
      </c>
      <c r="D2709">
        <v>17100303</v>
      </c>
      <c r="E2709" t="s">
        <v>71</v>
      </c>
    </row>
    <row r="2710" spans="1:5">
      <c r="A2710" t="s">
        <v>12287</v>
      </c>
      <c r="B2710" t="s">
        <v>12288</v>
      </c>
      <c r="C2710">
        <v>1910050420.4000001</v>
      </c>
      <c r="D2710">
        <v>17100304</v>
      </c>
      <c r="E2710" t="s">
        <v>33</v>
      </c>
    </row>
    <row r="2711" spans="1:5">
      <c r="A2711" t="s">
        <v>12287</v>
      </c>
      <c r="B2711" t="s">
        <v>12288</v>
      </c>
      <c r="C2711">
        <v>1910050420.4000001</v>
      </c>
      <c r="D2711">
        <v>17100304</v>
      </c>
      <c r="E2711" t="s">
        <v>71</v>
      </c>
    </row>
    <row r="2712" spans="1:5">
      <c r="A2712" t="s">
        <v>12289</v>
      </c>
      <c r="B2712" t="s">
        <v>12290</v>
      </c>
      <c r="C2712">
        <v>2737395303.5599999</v>
      </c>
      <c r="D2712">
        <v>17100305</v>
      </c>
      <c r="E2712" t="s">
        <v>33</v>
      </c>
    </row>
    <row r="2713" spans="1:5">
      <c r="A2713" t="s">
        <v>12289</v>
      </c>
      <c r="B2713" t="s">
        <v>12290</v>
      </c>
      <c r="C2713">
        <v>2737395303.5599999</v>
      </c>
      <c r="D2713">
        <v>17100305</v>
      </c>
      <c r="E2713" t="s">
        <v>71</v>
      </c>
    </row>
    <row r="2714" spans="1:5">
      <c r="A2714" t="s">
        <v>12291</v>
      </c>
      <c r="B2714" t="s">
        <v>12292</v>
      </c>
      <c r="C2714">
        <v>1216559348.5999999</v>
      </c>
      <c r="D2714">
        <v>17100306</v>
      </c>
      <c r="E2714" t="s">
        <v>33</v>
      </c>
    </row>
    <row r="2715" spans="1:5">
      <c r="A2715" t="s">
        <v>12293</v>
      </c>
      <c r="B2715" t="s">
        <v>12294</v>
      </c>
      <c r="C2715">
        <v>4183131395.5599999</v>
      </c>
      <c r="D2715">
        <v>17100307</v>
      </c>
      <c r="E2715" t="s">
        <v>71</v>
      </c>
    </row>
    <row r="2716" spans="1:5">
      <c r="A2716" t="s">
        <v>12295</v>
      </c>
      <c r="B2716" t="s">
        <v>12296</v>
      </c>
      <c r="C2716">
        <v>2284464885.3299999</v>
      </c>
      <c r="D2716">
        <v>17100308</v>
      </c>
      <c r="E2716" t="s">
        <v>71</v>
      </c>
    </row>
    <row r="2717" spans="1:5">
      <c r="A2717" t="s">
        <v>12297</v>
      </c>
      <c r="B2717" t="s">
        <v>12298</v>
      </c>
      <c r="C2717">
        <v>1995263141.52</v>
      </c>
      <c r="D2717">
        <v>17100309</v>
      </c>
      <c r="E2717" t="s">
        <v>71</v>
      </c>
    </row>
    <row r="2718" spans="1:5">
      <c r="A2718" t="s">
        <v>12299</v>
      </c>
      <c r="B2718" t="s">
        <v>12300</v>
      </c>
      <c r="C2718">
        <v>2348674597.2600002</v>
      </c>
      <c r="D2718">
        <v>17100310</v>
      </c>
      <c r="E2718" t="s">
        <v>71</v>
      </c>
    </row>
    <row r="2719" spans="1:5">
      <c r="A2719" t="s">
        <v>11052</v>
      </c>
      <c r="B2719" t="s">
        <v>12301</v>
      </c>
      <c r="C2719">
        <v>2563889210.4499998</v>
      </c>
      <c r="D2719">
        <v>17100311</v>
      </c>
      <c r="E2719" t="s">
        <v>71</v>
      </c>
    </row>
    <row r="2720" spans="1:5">
      <c r="A2720" t="s">
        <v>12302</v>
      </c>
      <c r="B2720" t="s">
        <v>12303</v>
      </c>
      <c r="C2720">
        <v>1642180136.4200001</v>
      </c>
      <c r="D2720">
        <v>17100312</v>
      </c>
      <c r="E2720" t="s">
        <v>33</v>
      </c>
    </row>
    <row r="2721" spans="1:5">
      <c r="A2721" t="s">
        <v>12304</v>
      </c>
      <c r="B2721" t="s">
        <v>12305</v>
      </c>
      <c r="C2721">
        <v>626628510.10599995</v>
      </c>
      <c r="D2721">
        <v>17110001</v>
      </c>
      <c r="E2721" t="s">
        <v>33</v>
      </c>
    </row>
    <row r="2722" spans="1:5">
      <c r="A2722" t="s">
        <v>12304</v>
      </c>
      <c r="B2722" t="s">
        <v>12305</v>
      </c>
      <c r="C2722">
        <v>626628510.10599995</v>
      </c>
      <c r="D2722">
        <v>17110001</v>
      </c>
      <c r="E2722" t="s">
        <v>80</v>
      </c>
    </row>
    <row r="2723" spans="1:5">
      <c r="A2723" t="s">
        <v>12306</v>
      </c>
      <c r="B2723" t="s">
        <v>12307</v>
      </c>
      <c r="C2723">
        <v>1140398524.8299999</v>
      </c>
      <c r="D2723">
        <v>17110002</v>
      </c>
      <c r="E2723" t="s">
        <v>33</v>
      </c>
    </row>
    <row r="2724" spans="1:5">
      <c r="A2724" t="s">
        <v>12306</v>
      </c>
      <c r="B2724" t="s">
        <v>12307</v>
      </c>
      <c r="C2724">
        <v>1140398524.8299999</v>
      </c>
      <c r="D2724">
        <v>17110002</v>
      </c>
      <c r="E2724" t="s">
        <v>80</v>
      </c>
    </row>
    <row r="2725" spans="1:5">
      <c r="A2725" t="s">
        <v>12308</v>
      </c>
      <c r="B2725" t="s">
        <v>12309</v>
      </c>
      <c r="C2725">
        <v>453912469.509</v>
      </c>
      <c r="D2725">
        <v>17110003</v>
      </c>
      <c r="E2725" t="s">
        <v>33</v>
      </c>
    </row>
    <row r="2726" spans="1:5">
      <c r="A2726" t="s">
        <v>12310</v>
      </c>
      <c r="B2726" t="s">
        <v>12311</v>
      </c>
      <c r="C2726">
        <v>2043427172.4200001</v>
      </c>
      <c r="D2726">
        <v>17110004</v>
      </c>
      <c r="E2726" t="s">
        <v>33</v>
      </c>
    </row>
    <row r="2727" spans="1:5">
      <c r="A2727" t="s">
        <v>12310</v>
      </c>
      <c r="B2727" t="s">
        <v>12311</v>
      </c>
      <c r="C2727">
        <v>2043427172.4200001</v>
      </c>
      <c r="D2727">
        <v>17110004</v>
      </c>
      <c r="E2727" t="s">
        <v>80</v>
      </c>
    </row>
    <row r="2728" spans="1:5">
      <c r="A2728" t="s">
        <v>12312</v>
      </c>
      <c r="B2728" t="s">
        <v>12313</v>
      </c>
      <c r="C2728">
        <v>4150002908.1399999</v>
      </c>
      <c r="D2728">
        <v>17110005</v>
      </c>
      <c r="E2728" t="s">
        <v>33</v>
      </c>
    </row>
    <row r="2729" spans="1:5">
      <c r="A2729" t="s">
        <v>12312</v>
      </c>
      <c r="B2729" t="s">
        <v>12313</v>
      </c>
      <c r="C2729">
        <v>4150002908.1399999</v>
      </c>
      <c r="D2729">
        <v>17110005</v>
      </c>
      <c r="E2729" t="s">
        <v>80</v>
      </c>
    </row>
    <row r="2730" spans="1:5">
      <c r="A2730" t="s">
        <v>9820</v>
      </c>
      <c r="B2730" t="s">
        <v>12314</v>
      </c>
      <c r="C2730">
        <v>1896735843.9400001</v>
      </c>
      <c r="D2730">
        <v>17110006</v>
      </c>
      <c r="E2730" t="s">
        <v>33</v>
      </c>
    </row>
    <row r="2731" spans="1:5">
      <c r="A2731" t="s">
        <v>12315</v>
      </c>
      <c r="B2731" t="s">
        <v>12316</v>
      </c>
      <c r="C2731">
        <v>1176515529.5</v>
      </c>
      <c r="D2731">
        <v>17110007</v>
      </c>
      <c r="E2731" t="s">
        <v>80</v>
      </c>
    </row>
    <row r="2732" spans="1:5">
      <c r="A2732" t="s">
        <v>12317</v>
      </c>
      <c r="B2732" t="s">
        <v>12318</v>
      </c>
      <c r="C2732">
        <v>1818431784.0599999</v>
      </c>
      <c r="D2732">
        <v>17110008</v>
      </c>
      <c r="E2732" t="s">
        <v>33</v>
      </c>
    </row>
    <row r="2733" spans="1:5">
      <c r="A2733" t="s">
        <v>12319</v>
      </c>
      <c r="B2733" t="s">
        <v>12320</v>
      </c>
      <c r="C2733">
        <v>2161407274.6199999</v>
      </c>
      <c r="D2733">
        <v>17110009</v>
      </c>
      <c r="E2733" t="s">
        <v>33</v>
      </c>
    </row>
    <row r="2734" spans="1:5">
      <c r="A2734" t="s">
        <v>8351</v>
      </c>
      <c r="B2734" t="s">
        <v>12321</v>
      </c>
      <c r="C2734">
        <v>1797244110.98</v>
      </c>
      <c r="D2734">
        <v>17110010</v>
      </c>
      <c r="E2734" t="s">
        <v>33</v>
      </c>
    </row>
    <row r="2735" spans="1:5">
      <c r="A2735" t="s">
        <v>8351</v>
      </c>
      <c r="B2735" t="s">
        <v>12321</v>
      </c>
      <c r="C2735">
        <v>1797244110.98</v>
      </c>
      <c r="D2735">
        <v>17110010</v>
      </c>
      <c r="E2735" t="s">
        <v>80</v>
      </c>
    </row>
    <row r="2736" spans="1:5">
      <c r="A2736" t="s">
        <v>8351</v>
      </c>
      <c r="B2736" t="s">
        <v>12321</v>
      </c>
      <c r="C2736">
        <v>1797244110.98</v>
      </c>
      <c r="D2736">
        <v>17110010</v>
      </c>
      <c r="E2736" t="s">
        <v>37</v>
      </c>
    </row>
    <row r="2737" spans="1:5">
      <c r="A2737" t="s">
        <v>12322</v>
      </c>
      <c r="B2737" t="s">
        <v>12323</v>
      </c>
      <c r="C2737">
        <v>754683268.95000005</v>
      </c>
      <c r="D2737">
        <v>17110011</v>
      </c>
      <c r="E2737" t="s">
        <v>33</v>
      </c>
    </row>
    <row r="2738" spans="1:5">
      <c r="A2738" t="s">
        <v>12322</v>
      </c>
      <c r="B2738" t="s">
        <v>12323</v>
      </c>
      <c r="C2738">
        <v>754683268.95000005</v>
      </c>
      <c r="D2738">
        <v>17110011</v>
      </c>
      <c r="E2738" t="s">
        <v>80</v>
      </c>
    </row>
    <row r="2739" spans="1:5">
      <c r="A2739" t="s">
        <v>12324</v>
      </c>
      <c r="B2739" t="s">
        <v>12325</v>
      </c>
      <c r="C2739">
        <v>1546268432.6199999</v>
      </c>
      <c r="D2739">
        <v>17110012</v>
      </c>
      <c r="E2739" t="s">
        <v>33</v>
      </c>
    </row>
    <row r="2740" spans="1:5">
      <c r="A2740" t="s">
        <v>12324</v>
      </c>
      <c r="B2740" t="s">
        <v>12325</v>
      </c>
      <c r="C2740">
        <v>1546268432.6199999</v>
      </c>
      <c r="D2740">
        <v>17110012</v>
      </c>
      <c r="E2740" t="s">
        <v>80</v>
      </c>
    </row>
    <row r="2741" spans="1:5">
      <c r="A2741" t="s">
        <v>12324</v>
      </c>
      <c r="B2741" t="s">
        <v>12325</v>
      </c>
      <c r="C2741">
        <v>1546268432.6199999</v>
      </c>
      <c r="D2741">
        <v>17110012</v>
      </c>
      <c r="E2741" t="s">
        <v>37</v>
      </c>
    </row>
    <row r="2742" spans="1:5">
      <c r="A2742" t="s">
        <v>12326</v>
      </c>
      <c r="B2742" t="s">
        <v>12327</v>
      </c>
      <c r="C2742">
        <v>1283668841.48</v>
      </c>
      <c r="D2742">
        <v>17110013</v>
      </c>
      <c r="E2742" t="s">
        <v>33</v>
      </c>
    </row>
    <row r="2743" spans="1:5">
      <c r="A2743" t="s">
        <v>12326</v>
      </c>
      <c r="B2743" t="s">
        <v>12327</v>
      </c>
      <c r="C2743">
        <v>1283668841.48</v>
      </c>
      <c r="D2743">
        <v>17110013</v>
      </c>
      <c r="E2743" t="s">
        <v>80</v>
      </c>
    </row>
    <row r="2744" spans="1:5">
      <c r="A2744" t="s">
        <v>12326</v>
      </c>
      <c r="B2744" t="s">
        <v>12327</v>
      </c>
      <c r="C2744">
        <v>1283668841.48</v>
      </c>
      <c r="D2744">
        <v>17110013</v>
      </c>
      <c r="E2744" t="s">
        <v>37</v>
      </c>
    </row>
    <row r="2745" spans="1:5">
      <c r="A2745" t="s">
        <v>12328</v>
      </c>
      <c r="B2745" t="s">
        <v>12329</v>
      </c>
      <c r="C2745">
        <v>2550698020.02</v>
      </c>
      <c r="D2745">
        <v>17110014</v>
      </c>
      <c r="E2745" t="s">
        <v>33</v>
      </c>
    </row>
    <row r="2746" spans="1:5">
      <c r="A2746" t="s">
        <v>12328</v>
      </c>
      <c r="B2746" t="s">
        <v>12329</v>
      </c>
      <c r="C2746">
        <v>2550698020.02</v>
      </c>
      <c r="D2746">
        <v>17110014</v>
      </c>
      <c r="E2746" t="s">
        <v>80</v>
      </c>
    </row>
    <row r="2747" spans="1:5">
      <c r="A2747" t="s">
        <v>12328</v>
      </c>
      <c r="B2747" t="s">
        <v>12329</v>
      </c>
      <c r="C2747">
        <v>2550698020.02</v>
      </c>
      <c r="D2747">
        <v>17110014</v>
      </c>
      <c r="E2747" t="s">
        <v>37</v>
      </c>
    </row>
    <row r="2748" spans="1:5">
      <c r="A2748" t="s">
        <v>12330</v>
      </c>
      <c r="B2748" t="s">
        <v>12331</v>
      </c>
      <c r="C2748">
        <v>1994031268.55</v>
      </c>
      <c r="D2748">
        <v>17110015</v>
      </c>
      <c r="E2748" t="s">
        <v>33</v>
      </c>
    </row>
    <row r="2749" spans="1:5">
      <c r="A2749" t="s">
        <v>12330</v>
      </c>
      <c r="B2749" t="s">
        <v>12331</v>
      </c>
      <c r="C2749">
        <v>1994031268.55</v>
      </c>
      <c r="D2749">
        <v>17110015</v>
      </c>
      <c r="E2749" t="s">
        <v>37</v>
      </c>
    </row>
    <row r="2750" spans="1:5">
      <c r="A2750" t="s">
        <v>12332</v>
      </c>
      <c r="B2750" t="s">
        <v>12333</v>
      </c>
      <c r="C2750">
        <v>439685824.89700001</v>
      </c>
      <c r="D2750">
        <v>17110016</v>
      </c>
      <c r="E2750" t="s">
        <v>33</v>
      </c>
    </row>
    <row r="2751" spans="1:5">
      <c r="A2751" t="s">
        <v>12332</v>
      </c>
      <c r="B2751" t="s">
        <v>12333</v>
      </c>
      <c r="C2751">
        <v>439685824.89700001</v>
      </c>
      <c r="D2751">
        <v>17110016</v>
      </c>
      <c r="E2751" t="s">
        <v>80</v>
      </c>
    </row>
    <row r="2752" spans="1:5">
      <c r="A2752" t="s">
        <v>12334</v>
      </c>
      <c r="B2752" t="s">
        <v>12335</v>
      </c>
      <c r="C2752">
        <v>634467366.72000003</v>
      </c>
      <c r="D2752">
        <v>17110017</v>
      </c>
      <c r="E2752" t="s">
        <v>33</v>
      </c>
    </row>
    <row r="2753" spans="1:5">
      <c r="A2753" t="s">
        <v>12334</v>
      </c>
      <c r="B2753" t="s">
        <v>12335</v>
      </c>
      <c r="C2753">
        <v>634467366.72000003</v>
      </c>
      <c r="D2753">
        <v>17110017</v>
      </c>
      <c r="E2753" t="s">
        <v>37</v>
      </c>
    </row>
    <row r="2754" spans="1:5">
      <c r="A2754" t="s">
        <v>12336</v>
      </c>
      <c r="B2754" t="s">
        <v>12337</v>
      </c>
      <c r="C2754">
        <v>2070192862.79</v>
      </c>
      <c r="D2754">
        <v>17110018</v>
      </c>
      <c r="E2754" t="s">
        <v>33</v>
      </c>
    </row>
    <row r="2755" spans="1:5">
      <c r="A2755" t="s">
        <v>12338</v>
      </c>
      <c r="B2755" t="s">
        <v>12339</v>
      </c>
      <c r="C2755">
        <v>3862831082.1700001</v>
      </c>
      <c r="D2755">
        <v>17110019</v>
      </c>
      <c r="E2755" t="s">
        <v>33</v>
      </c>
    </row>
    <row r="2756" spans="1:5">
      <c r="A2756" t="s">
        <v>12338</v>
      </c>
      <c r="B2756" t="s">
        <v>12339</v>
      </c>
      <c r="C2756">
        <v>3862831082.1700001</v>
      </c>
      <c r="D2756">
        <v>17110019</v>
      </c>
      <c r="E2756" t="s">
        <v>80</v>
      </c>
    </row>
    <row r="2757" spans="1:5">
      <c r="A2757" t="s">
        <v>12340</v>
      </c>
      <c r="B2757" t="s">
        <v>12341</v>
      </c>
      <c r="C2757">
        <v>2149818328.2399998</v>
      </c>
      <c r="D2757">
        <v>17110020</v>
      </c>
      <c r="E2757" t="s">
        <v>33</v>
      </c>
    </row>
    <row r="2758" spans="1:5">
      <c r="A2758" t="s">
        <v>12342</v>
      </c>
      <c r="B2758" t="s">
        <v>12343</v>
      </c>
      <c r="C2758">
        <v>994367993.33899999</v>
      </c>
      <c r="D2758">
        <v>17110021</v>
      </c>
      <c r="E2758" t="s">
        <v>33</v>
      </c>
    </row>
    <row r="2759" spans="1:5">
      <c r="A2759" t="s">
        <v>12344</v>
      </c>
      <c r="B2759" t="s">
        <v>12345</v>
      </c>
      <c r="C2759">
        <v>3761906724.8299999</v>
      </c>
      <c r="D2759">
        <v>17120001</v>
      </c>
      <c r="E2759" t="s">
        <v>33</v>
      </c>
    </row>
    <row r="2760" spans="1:5">
      <c r="A2760" t="s">
        <v>12344</v>
      </c>
      <c r="B2760" t="s">
        <v>12345</v>
      </c>
      <c r="C2760">
        <v>3761906724.8299999</v>
      </c>
      <c r="D2760">
        <v>17120001</v>
      </c>
      <c r="E2760" t="s">
        <v>54</v>
      </c>
    </row>
    <row r="2761" spans="1:5">
      <c r="A2761" t="s">
        <v>12346</v>
      </c>
      <c r="B2761" t="s">
        <v>12347</v>
      </c>
      <c r="C2761">
        <v>3414367647.0300002</v>
      </c>
      <c r="D2761">
        <v>17120002</v>
      </c>
      <c r="E2761" t="s">
        <v>33</v>
      </c>
    </row>
    <row r="2762" spans="1:5">
      <c r="A2762" t="s">
        <v>12346</v>
      </c>
      <c r="B2762" t="s">
        <v>12347</v>
      </c>
      <c r="C2762">
        <v>3414367647.0300002</v>
      </c>
      <c r="D2762">
        <v>17120002</v>
      </c>
      <c r="E2762" t="s">
        <v>54</v>
      </c>
    </row>
    <row r="2763" spans="1:5">
      <c r="A2763" t="s">
        <v>12348</v>
      </c>
      <c r="B2763" t="s">
        <v>12349</v>
      </c>
      <c r="C2763">
        <v>2045470102.4300001</v>
      </c>
      <c r="D2763">
        <v>17120003</v>
      </c>
      <c r="E2763" t="s">
        <v>33</v>
      </c>
    </row>
    <row r="2764" spans="1:5">
      <c r="A2764" t="s">
        <v>12348</v>
      </c>
      <c r="B2764" t="s">
        <v>12349</v>
      </c>
      <c r="C2764">
        <v>2045470102.4300001</v>
      </c>
      <c r="D2764">
        <v>17120003</v>
      </c>
      <c r="E2764" t="s">
        <v>54</v>
      </c>
    </row>
    <row r="2765" spans="1:5">
      <c r="A2765" t="s">
        <v>11685</v>
      </c>
      <c r="B2765" t="s">
        <v>12350</v>
      </c>
      <c r="C2765">
        <v>4361226987.8900003</v>
      </c>
      <c r="D2765">
        <v>17120004</v>
      </c>
      <c r="E2765" t="s">
        <v>33</v>
      </c>
    </row>
    <row r="2766" spans="1:5">
      <c r="A2766" t="s">
        <v>11685</v>
      </c>
      <c r="B2766" t="s">
        <v>12350</v>
      </c>
      <c r="C2766">
        <v>4361226987.8900003</v>
      </c>
      <c r="D2766">
        <v>17120004</v>
      </c>
      <c r="E2766" t="s">
        <v>54</v>
      </c>
    </row>
    <row r="2767" spans="1:5">
      <c r="A2767" t="s">
        <v>12351</v>
      </c>
      <c r="B2767" t="s">
        <v>12352</v>
      </c>
      <c r="C2767">
        <v>10708490601.5</v>
      </c>
      <c r="D2767">
        <v>17120005</v>
      </c>
      <c r="E2767" t="s">
        <v>33</v>
      </c>
    </row>
    <row r="2768" spans="1:5">
      <c r="A2768" t="s">
        <v>12351</v>
      </c>
      <c r="B2768" t="s">
        <v>12352</v>
      </c>
      <c r="C2768">
        <v>10708490601.5</v>
      </c>
      <c r="D2768">
        <v>17120005</v>
      </c>
      <c r="E2768" t="s">
        <v>71</v>
      </c>
    </row>
    <row r="2769" spans="1:5">
      <c r="A2769" t="s">
        <v>12353</v>
      </c>
      <c r="B2769" t="s">
        <v>12354</v>
      </c>
      <c r="C2769">
        <v>2670826192.2399998</v>
      </c>
      <c r="D2769">
        <v>17120006</v>
      </c>
      <c r="E2769" t="s">
        <v>33</v>
      </c>
    </row>
    <row r="2770" spans="1:5">
      <c r="A2770" t="s">
        <v>12353</v>
      </c>
      <c r="B2770" t="s">
        <v>12354</v>
      </c>
      <c r="C2770">
        <v>2670826192.2399998</v>
      </c>
      <c r="D2770">
        <v>17120006</v>
      </c>
      <c r="E2770" t="s">
        <v>71</v>
      </c>
    </row>
    <row r="2771" spans="1:5">
      <c r="A2771" t="s">
        <v>12355</v>
      </c>
      <c r="B2771" t="s">
        <v>12356</v>
      </c>
      <c r="C2771">
        <v>4909016434.9700003</v>
      </c>
      <c r="D2771">
        <v>17120007</v>
      </c>
      <c r="E2771" t="s">
        <v>33</v>
      </c>
    </row>
    <row r="2772" spans="1:5">
      <c r="A2772" t="s">
        <v>12355</v>
      </c>
      <c r="B2772" t="s">
        <v>12356</v>
      </c>
      <c r="C2772">
        <v>4909016434.9700003</v>
      </c>
      <c r="D2772">
        <v>17120007</v>
      </c>
      <c r="E2772" t="s">
        <v>71</v>
      </c>
    </row>
    <row r="2773" spans="1:5">
      <c r="A2773" t="s">
        <v>12357</v>
      </c>
      <c r="B2773" t="s">
        <v>12358</v>
      </c>
      <c r="C2773">
        <v>7713341280.6599998</v>
      </c>
      <c r="D2773">
        <v>17120008</v>
      </c>
      <c r="E2773" t="s">
        <v>33</v>
      </c>
    </row>
    <row r="2774" spans="1:5">
      <c r="A2774" t="s">
        <v>12357</v>
      </c>
      <c r="B2774" t="s">
        <v>12358</v>
      </c>
      <c r="C2774">
        <v>7713341280.6599998</v>
      </c>
      <c r="D2774">
        <v>17120008</v>
      </c>
      <c r="E2774" t="s">
        <v>54</v>
      </c>
    </row>
    <row r="2775" spans="1:5">
      <c r="A2775" t="s">
        <v>12359</v>
      </c>
      <c r="B2775" t="s">
        <v>12360</v>
      </c>
      <c r="C2775">
        <v>5558303526.2600002</v>
      </c>
      <c r="D2775">
        <v>17120009</v>
      </c>
      <c r="E2775" t="s">
        <v>33</v>
      </c>
    </row>
    <row r="2776" spans="1:5">
      <c r="A2776" t="s">
        <v>12359</v>
      </c>
      <c r="B2776" t="s">
        <v>12360</v>
      </c>
      <c r="C2776">
        <v>5558303526.2600002</v>
      </c>
      <c r="D2776">
        <v>17120009</v>
      </c>
      <c r="E2776" t="s">
        <v>54</v>
      </c>
    </row>
    <row r="2777" spans="1:5">
      <c r="A2777" t="s">
        <v>10305</v>
      </c>
      <c r="B2777" t="s">
        <v>12361</v>
      </c>
      <c r="C2777">
        <v>2064915156.23</v>
      </c>
      <c r="D2777">
        <v>18010101</v>
      </c>
      <c r="E2777" t="s">
        <v>71</v>
      </c>
    </row>
    <row r="2778" spans="1:5">
      <c r="A2778" t="s">
        <v>12362</v>
      </c>
      <c r="B2778" t="s">
        <v>12363</v>
      </c>
      <c r="C2778">
        <v>2982740684.27</v>
      </c>
      <c r="D2778">
        <v>18010102</v>
      </c>
      <c r="E2778" t="s">
        <v>34</v>
      </c>
    </row>
    <row r="2779" spans="1:5">
      <c r="A2779" t="s">
        <v>12364</v>
      </c>
      <c r="B2779" t="s">
        <v>12365</v>
      </c>
      <c r="C2779">
        <v>1836512425.0799999</v>
      </c>
      <c r="D2779">
        <v>18010103</v>
      </c>
      <c r="E2779" t="s">
        <v>34</v>
      </c>
    </row>
    <row r="2780" spans="1:5">
      <c r="A2780" t="s">
        <v>12366</v>
      </c>
      <c r="B2780" t="s">
        <v>12367</v>
      </c>
      <c r="C2780">
        <v>1951316089.5699999</v>
      </c>
      <c r="D2780">
        <v>18010104</v>
      </c>
      <c r="E2780" t="s">
        <v>34</v>
      </c>
    </row>
    <row r="2781" spans="1:5">
      <c r="A2781" t="s">
        <v>12368</v>
      </c>
      <c r="B2781" t="s">
        <v>12369</v>
      </c>
      <c r="C2781">
        <v>3962893324.8600001</v>
      </c>
      <c r="D2781">
        <v>18010105</v>
      </c>
      <c r="E2781" t="s">
        <v>34</v>
      </c>
    </row>
    <row r="2782" spans="1:5">
      <c r="A2782" t="s">
        <v>12370</v>
      </c>
      <c r="B2782" t="s">
        <v>12371</v>
      </c>
      <c r="C2782">
        <v>1785078991.1700001</v>
      </c>
      <c r="D2782">
        <v>18010106</v>
      </c>
      <c r="E2782" t="s">
        <v>34</v>
      </c>
    </row>
    <row r="2783" spans="1:5">
      <c r="A2783" t="s">
        <v>12372</v>
      </c>
      <c r="B2783" t="s">
        <v>12373</v>
      </c>
      <c r="C2783">
        <v>1295285285.46</v>
      </c>
      <c r="D2783">
        <v>18010107</v>
      </c>
      <c r="E2783" t="s">
        <v>34</v>
      </c>
    </row>
    <row r="2784" spans="1:5">
      <c r="A2784" t="s">
        <v>12374</v>
      </c>
      <c r="B2784" t="s">
        <v>12375</v>
      </c>
      <c r="C2784">
        <v>3239601295.6100001</v>
      </c>
      <c r="D2784">
        <v>18010108</v>
      </c>
      <c r="E2784" t="s">
        <v>34</v>
      </c>
    </row>
    <row r="2785" spans="1:5">
      <c r="A2785" t="s">
        <v>12376</v>
      </c>
      <c r="B2785" t="s">
        <v>12377</v>
      </c>
      <c r="C2785">
        <v>1282128938.6900001</v>
      </c>
      <c r="D2785">
        <v>18010109</v>
      </c>
      <c r="E2785" t="s">
        <v>34</v>
      </c>
    </row>
    <row r="2786" spans="1:5">
      <c r="A2786" t="s">
        <v>12378</v>
      </c>
      <c r="B2786" t="s">
        <v>12379</v>
      </c>
      <c r="C2786">
        <v>3845990763.6500001</v>
      </c>
      <c r="D2786">
        <v>18010110</v>
      </c>
      <c r="E2786" t="s">
        <v>34</v>
      </c>
    </row>
    <row r="2787" spans="1:5">
      <c r="A2787" t="s">
        <v>12380</v>
      </c>
      <c r="B2787" t="s">
        <v>12381</v>
      </c>
      <c r="C2787">
        <v>3725904379.9699998</v>
      </c>
      <c r="D2787">
        <v>18010201</v>
      </c>
      <c r="E2787" t="s">
        <v>33</v>
      </c>
    </row>
    <row r="2788" spans="1:5">
      <c r="A2788" t="s">
        <v>12380</v>
      </c>
      <c r="B2788" t="s">
        <v>12381</v>
      </c>
      <c r="C2788">
        <v>3725904379.9699998</v>
      </c>
      <c r="D2788">
        <v>18010201</v>
      </c>
      <c r="E2788" t="s">
        <v>94</v>
      </c>
    </row>
    <row r="2789" spans="1:5">
      <c r="A2789" t="s">
        <v>12380</v>
      </c>
      <c r="B2789" t="s">
        <v>12381</v>
      </c>
      <c r="C2789">
        <v>3725904379.9699998</v>
      </c>
      <c r="D2789">
        <v>18010201</v>
      </c>
      <c r="E2789" t="s">
        <v>71</v>
      </c>
    </row>
    <row r="2790" spans="1:5">
      <c r="A2790" t="s">
        <v>12382</v>
      </c>
      <c r="B2790" t="s">
        <v>12383</v>
      </c>
      <c r="C2790">
        <v>4170917320.0799999</v>
      </c>
      <c r="D2790">
        <v>18010202</v>
      </c>
      <c r="E2790" t="s">
        <v>33</v>
      </c>
    </row>
    <row r="2791" spans="1:5">
      <c r="A2791" t="s">
        <v>12382</v>
      </c>
      <c r="B2791" t="s">
        <v>12383</v>
      </c>
      <c r="C2791">
        <v>4170917320.0799999</v>
      </c>
      <c r="D2791">
        <v>18010202</v>
      </c>
      <c r="E2791" t="s">
        <v>94</v>
      </c>
    </row>
    <row r="2792" spans="1:5">
      <c r="A2792" t="s">
        <v>12382</v>
      </c>
      <c r="B2792" t="s">
        <v>12383</v>
      </c>
      <c r="C2792">
        <v>4170917320.0799999</v>
      </c>
      <c r="D2792">
        <v>18010202</v>
      </c>
      <c r="E2792" t="s">
        <v>71</v>
      </c>
    </row>
    <row r="2793" spans="1:5">
      <c r="A2793" t="s">
        <v>12384</v>
      </c>
      <c r="B2793" t="s">
        <v>12385</v>
      </c>
      <c r="C2793">
        <v>1875145495.75</v>
      </c>
      <c r="D2793">
        <v>18010203</v>
      </c>
      <c r="E2793" t="s">
        <v>33</v>
      </c>
    </row>
    <row r="2794" spans="1:5">
      <c r="A2794" t="s">
        <v>12384</v>
      </c>
      <c r="B2794" t="s">
        <v>12385</v>
      </c>
      <c r="C2794">
        <v>1875145495.75</v>
      </c>
      <c r="D2794">
        <v>18010203</v>
      </c>
      <c r="E2794" t="s">
        <v>94</v>
      </c>
    </row>
    <row r="2795" spans="1:5">
      <c r="A2795" t="s">
        <v>12384</v>
      </c>
      <c r="B2795" t="s">
        <v>12385</v>
      </c>
      <c r="C2795">
        <v>1875145495.75</v>
      </c>
      <c r="D2795">
        <v>18010203</v>
      </c>
      <c r="E2795" t="s">
        <v>71</v>
      </c>
    </row>
    <row r="2796" spans="1:5">
      <c r="A2796" t="s">
        <v>12386</v>
      </c>
      <c r="B2796" t="s">
        <v>12387</v>
      </c>
      <c r="C2796">
        <v>7833018532.6499996</v>
      </c>
      <c r="D2796">
        <v>18010204</v>
      </c>
      <c r="E2796" t="s">
        <v>94</v>
      </c>
    </row>
    <row r="2797" spans="1:5">
      <c r="A2797" t="s">
        <v>12386</v>
      </c>
      <c r="B2797" t="s">
        <v>12387</v>
      </c>
      <c r="C2797">
        <v>7833018532.6499996</v>
      </c>
      <c r="D2797">
        <v>18010204</v>
      </c>
      <c r="E2797" t="s">
        <v>71</v>
      </c>
    </row>
    <row r="2798" spans="1:5">
      <c r="A2798" t="s">
        <v>12388</v>
      </c>
      <c r="B2798" t="s">
        <v>12389</v>
      </c>
      <c r="C2798">
        <v>1572399430.45</v>
      </c>
      <c r="D2798">
        <v>18010205</v>
      </c>
      <c r="E2798" t="s">
        <v>94</v>
      </c>
    </row>
    <row r="2799" spans="1:5">
      <c r="A2799" t="s">
        <v>12388</v>
      </c>
      <c r="B2799" t="s">
        <v>12389</v>
      </c>
      <c r="C2799">
        <v>1572399430.45</v>
      </c>
      <c r="D2799">
        <v>18010205</v>
      </c>
      <c r="E2799" t="s">
        <v>71</v>
      </c>
    </row>
    <row r="2800" spans="1:5">
      <c r="A2800" t="s">
        <v>12390</v>
      </c>
      <c r="B2800" t="s">
        <v>12391</v>
      </c>
      <c r="C2800">
        <v>3686716334.77</v>
      </c>
      <c r="D2800">
        <v>18010206</v>
      </c>
      <c r="E2800" t="s">
        <v>94</v>
      </c>
    </row>
    <row r="2801" spans="1:5">
      <c r="A2801" t="s">
        <v>12390</v>
      </c>
      <c r="B2801" t="s">
        <v>12391</v>
      </c>
      <c r="C2801">
        <v>3686716334.77</v>
      </c>
      <c r="D2801">
        <v>18010206</v>
      </c>
      <c r="E2801" t="s">
        <v>71</v>
      </c>
    </row>
    <row r="2802" spans="1:5">
      <c r="A2802" t="s">
        <v>1437</v>
      </c>
      <c r="B2802" t="s">
        <v>12392</v>
      </c>
      <c r="C2802">
        <v>2056520225.71</v>
      </c>
      <c r="D2802">
        <v>18010207</v>
      </c>
      <c r="E2802" t="s">
        <v>94</v>
      </c>
    </row>
    <row r="2803" spans="1:5">
      <c r="A2803" t="s">
        <v>1437</v>
      </c>
      <c r="B2803" t="s">
        <v>12392</v>
      </c>
      <c r="C2803">
        <v>2056520225.71</v>
      </c>
      <c r="D2803">
        <v>18010207</v>
      </c>
      <c r="E2803" t="s">
        <v>71</v>
      </c>
    </row>
    <row r="2804" spans="1:5">
      <c r="A2804" t="s">
        <v>12393</v>
      </c>
      <c r="B2804" t="s">
        <v>12394</v>
      </c>
      <c r="C2804">
        <v>2108681744.6300001</v>
      </c>
      <c r="D2804">
        <v>18010208</v>
      </c>
      <c r="E2804" t="s">
        <v>94</v>
      </c>
    </row>
    <row r="2805" spans="1:5">
      <c r="A2805" t="s">
        <v>12393</v>
      </c>
      <c r="B2805" t="s">
        <v>12394</v>
      </c>
      <c r="C2805">
        <v>2108681744.6300001</v>
      </c>
      <c r="D2805">
        <v>18010208</v>
      </c>
      <c r="E2805" t="s">
        <v>71</v>
      </c>
    </row>
    <row r="2806" spans="1:5">
      <c r="A2806" t="s">
        <v>12395</v>
      </c>
      <c r="B2806" t="s">
        <v>12396</v>
      </c>
      <c r="C2806">
        <v>3966433962.6500001</v>
      </c>
      <c r="D2806">
        <v>18010209</v>
      </c>
      <c r="E2806" t="s">
        <v>94</v>
      </c>
    </row>
    <row r="2807" spans="1:5">
      <c r="A2807" t="s">
        <v>12395</v>
      </c>
      <c r="B2807" t="s">
        <v>12396</v>
      </c>
      <c r="C2807">
        <v>3966433962.6500001</v>
      </c>
      <c r="D2807">
        <v>18010209</v>
      </c>
      <c r="E2807" t="s">
        <v>71</v>
      </c>
    </row>
    <row r="2808" spans="1:5">
      <c r="A2808" t="s">
        <v>9505</v>
      </c>
      <c r="B2808" t="s">
        <v>12397</v>
      </c>
      <c r="C2808">
        <v>1945848451.03</v>
      </c>
      <c r="D2808">
        <v>18010210</v>
      </c>
      <c r="E2808" t="s">
        <v>94</v>
      </c>
    </row>
    <row r="2809" spans="1:5">
      <c r="A2809" t="s">
        <v>9505</v>
      </c>
      <c r="B2809" t="s">
        <v>12397</v>
      </c>
      <c r="C2809">
        <v>1945848451.03</v>
      </c>
      <c r="D2809">
        <v>18010210</v>
      </c>
      <c r="E2809" t="s">
        <v>71</v>
      </c>
    </row>
    <row r="2810" spans="1:5">
      <c r="A2810" t="s">
        <v>1590</v>
      </c>
      <c r="B2810" t="s">
        <v>12398</v>
      </c>
      <c r="C2810">
        <v>5277635996.4399996</v>
      </c>
      <c r="D2810">
        <v>18010211</v>
      </c>
      <c r="E2810" t="s">
        <v>94</v>
      </c>
    </row>
    <row r="2811" spans="1:5">
      <c r="A2811" t="s">
        <v>1590</v>
      </c>
      <c r="B2811" t="s">
        <v>12398</v>
      </c>
      <c r="C2811">
        <v>5277635996.4399996</v>
      </c>
      <c r="D2811">
        <v>18010211</v>
      </c>
      <c r="E2811" t="s">
        <v>32</v>
      </c>
    </row>
    <row r="2812" spans="1:5">
      <c r="A2812" t="s">
        <v>12399</v>
      </c>
      <c r="B2812" t="s">
        <v>12400</v>
      </c>
      <c r="C2812">
        <v>2414184165.6999998</v>
      </c>
      <c r="D2812">
        <v>18010212</v>
      </c>
      <c r="E2812" t="s">
        <v>94</v>
      </c>
    </row>
    <row r="2813" spans="1:5">
      <c r="A2813" t="s">
        <v>12399</v>
      </c>
      <c r="B2813" t="s">
        <v>12400</v>
      </c>
      <c r="C2813">
        <v>2414184165.6999998</v>
      </c>
      <c r="D2813">
        <v>18010212</v>
      </c>
      <c r="E2813" t="s">
        <v>32</v>
      </c>
    </row>
    <row r="2814" spans="1:5">
      <c r="A2814" t="s">
        <v>12401</v>
      </c>
      <c r="B2814" t="s">
        <v>12402</v>
      </c>
      <c r="C2814">
        <v>2818224703.02</v>
      </c>
      <c r="D2814">
        <v>18020001</v>
      </c>
      <c r="E2814" t="s">
        <v>33</v>
      </c>
    </row>
    <row r="2815" spans="1:5">
      <c r="A2815" t="s">
        <v>12401</v>
      </c>
      <c r="B2815" t="s">
        <v>12402</v>
      </c>
      <c r="C2815">
        <v>2818224703.02</v>
      </c>
      <c r="D2815">
        <v>18020001</v>
      </c>
      <c r="E2815" t="s">
        <v>71</v>
      </c>
    </row>
    <row r="2816" spans="1:5">
      <c r="A2816" t="s">
        <v>12403</v>
      </c>
      <c r="B2816" t="s">
        <v>12404</v>
      </c>
      <c r="C2816">
        <v>6944262301.2799997</v>
      </c>
      <c r="D2816">
        <v>18020002</v>
      </c>
      <c r="E2816" t="s">
        <v>94</v>
      </c>
    </row>
    <row r="2817" spans="1:5">
      <c r="A2817" t="s">
        <v>12403</v>
      </c>
      <c r="B2817" t="s">
        <v>12404</v>
      </c>
      <c r="C2817">
        <v>6944262301.2799997</v>
      </c>
      <c r="D2817">
        <v>18020002</v>
      </c>
      <c r="E2817" t="s">
        <v>71</v>
      </c>
    </row>
    <row r="2818" spans="1:5">
      <c r="A2818" t="s">
        <v>12405</v>
      </c>
      <c r="B2818" t="s">
        <v>12406</v>
      </c>
      <c r="C2818">
        <v>6831987489.3299999</v>
      </c>
      <c r="D2818">
        <v>18020003</v>
      </c>
      <c r="E2818" t="s">
        <v>94</v>
      </c>
    </row>
    <row r="2819" spans="1:5">
      <c r="A2819" t="s">
        <v>12405</v>
      </c>
      <c r="B2819" t="s">
        <v>12406</v>
      </c>
      <c r="C2819">
        <v>6831987489.3299999</v>
      </c>
      <c r="D2819">
        <v>18020003</v>
      </c>
      <c r="E2819" t="s">
        <v>34</v>
      </c>
    </row>
    <row r="2820" spans="1:5">
      <c r="A2820" t="s">
        <v>12405</v>
      </c>
      <c r="B2820" t="s">
        <v>12406</v>
      </c>
      <c r="C2820">
        <v>6831987489.3299999</v>
      </c>
      <c r="D2820">
        <v>18020003</v>
      </c>
      <c r="E2820" t="s">
        <v>71</v>
      </c>
    </row>
    <row r="2821" spans="1:5">
      <c r="A2821" t="s">
        <v>12407</v>
      </c>
      <c r="B2821" t="s">
        <v>12408</v>
      </c>
      <c r="C2821">
        <v>1763328118.23</v>
      </c>
      <c r="D2821">
        <v>18020004</v>
      </c>
      <c r="E2821" t="s">
        <v>94</v>
      </c>
    </row>
    <row r="2822" spans="1:5">
      <c r="A2822" t="s">
        <v>12407</v>
      </c>
      <c r="B2822" t="s">
        <v>12408</v>
      </c>
      <c r="C2822">
        <v>1763328118.23</v>
      </c>
      <c r="D2822">
        <v>18020004</v>
      </c>
      <c r="E2822" t="s">
        <v>71</v>
      </c>
    </row>
    <row r="2823" spans="1:5">
      <c r="A2823" t="s">
        <v>12409</v>
      </c>
      <c r="B2823" t="s">
        <v>12410</v>
      </c>
      <c r="C2823">
        <v>1533368389.6800001</v>
      </c>
      <c r="D2823">
        <v>18020005</v>
      </c>
      <c r="E2823" t="s">
        <v>94</v>
      </c>
    </row>
    <row r="2824" spans="1:5">
      <c r="A2824" t="s">
        <v>12409</v>
      </c>
      <c r="B2824" t="s">
        <v>12410</v>
      </c>
      <c r="C2824">
        <v>1533368389.6800001</v>
      </c>
      <c r="D2824">
        <v>18020005</v>
      </c>
      <c r="E2824" t="s">
        <v>71</v>
      </c>
    </row>
    <row r="2825" spans="1:5">
      <c r="A2825" t="s">
        <v>12411</v>
      </c>
      <c r="B2825" t="s">
        <v>12412</v>
      </c>
      <c r="C2825">
        <v>4879874581.9700003</v>
      </c>
      <c r="D2825">
        <v>18020104</v>
      </c>
      <c r="E2825" t="s">
        <v>94</v>
      </c>
    </row>
    <row r="2826" spans="1:5">
      <c r="A2826" t="s">
        <v>12411</v>
      </c>
      <c r="B2826" t="s">
        <v>12412</v>
      </c>
      <c r="C2826">
        <v>4879874581.9700003</v>
      </c>
      <c r="D2826">
        <v>18020104</v>
      </c>
      <c r="E2826" t="s">
        <v>34</v>
      </c>
    </row>
    <row r="2827" spans="1:5">
      <c r="A2827" t="s">
        <v>12413</v>
      </c>
      <c r="B2827" t="s">
        <v>12414</v>
      </c>
      <c r="C2827">
        <v>757614709.57599998</v>
      </c>
      <c r="D2827">
        <v>18020111</v>
      </c>
      <c r="E2827" t="s">
        <v>94</v>
      </c>
    </row>
    <row r="2828" spans="1:5">
      <c r="A2828" t="s">
        <v>12413</v>
      </c>
      <c r="B2828" t="s">
        <v>12414</v>
      </c>
      <c r="C2828">
        <v>757614709.57599998</v>
      </c>
      <c r="D2828">
        <v>18020111</v>
      </c>
      <c r="E2828" t="s">
        <v>32</v>
      </c>
    </row>
    <row r="2829" spans="1:5">
      <c r="A2829" t="s">
        <v>12415</v>
      </c>
      <c r="B2829" t="s">
        <v>12416</v>
      </c>
      <c r="C2829">
        <v>2011919168.8399999</v>
      </c>
      <c r="D2829">
        <v>18020115</v>
      </c>
      <c r="E2829" t="s">
        <v>94</v>
      </c>
    </row>
    <row r="2830" spans="1:5">
      <c r="A2830" t="s">
        <v>12415</v>
      </c>
      <c r="B2830" t="s">
        <v>12416</v>
      </c>
      <c r="C2830">
        <v>2011919168.8399999</v>
      </c>
      <c r="D2830">
        <v>18020115</v>
      </c>
      <c r="E2830" t="s">
        <v>34</v>
      </c>
    </row>
    <row r="2831" spans="1:5">
      <c r="A2831" t="s">
        <v>12417</v>
      </c>
      <c r="B2831" t="s">
        <v>12418</v>
      </c>
      <c r="C2831">
        <v>3017490070.6900001</v>
      </c>
      <c r="D2831">
        <v>18020116</v>
      </c>
      <c r="E2831" t="s">
        <v>34</v>
      </c>
    </row>
    <row r="2832" spans="1:5">
      <c r="A2832" t="s">
        <v>12419</v>
      </c>
      <c r="B2832" t="s">
        <v>12420</v>
      </c>
      <c r="C2832">
        <v>3137835335.3600001</v>
      </c>
      <c r="D2832">
        <v>18020121</v>
      </c>
      <c r="E2832" t="s">
        <v>34</v>
      </c>
    </row>
    <row r="2833" spans="1:5">
      <c r="A2833" t="s">
        <v>12421</v>
      </c>
      <c r="B2833" t="s">
        <v>12422</v>
      </c>
      <c r="C2833">
        <v>2661535099.0599999</v>
      </c>
      <c r="D2833">
        <v>18020122</v>
      </c>
      <c r="E2833" t="s">
        <v>34</v>
      </c>
    </row>
    <row r="2834" spans="1:5">
      <c r="A2834" t="s">
        <v>12423</v>
      </c>
      <c r="B2834" t="s">
        <v>12424</v>
      </c>
      <c r="C2834">
        <v>3534696349.4499998</v>
      </c>
      <c r="D2834">
        <v>18020123</v>
      </c>
      <c r="E2834" t="s">
        <v>34</v>
      </c>
    </row>
    <row r="2835" spans="1:5">
      <c r="A2835" t="s">
        <v>12425</v>
      </c>
      <c r="B2835" t="s">
        <v>12426</v>
      </c>
      <c r="C2835">
        <v>3483357032.1700001</v>
      </c>
      <c r="D2835">
        <v>18020125</v>
      </c>
      <c r="E2835" t="s">
        <v>34</v>
      </c>
    </row>
    <row r="2836" spans="1:5">
      <c r="A2836" t="s">
        <v>11811</v>
      </c>
      <c r="B2836" t="s">
        <v>12427</v>
      </c>
      <c r="C2836">
        <v>1228406688.5</v>
      </c>
      <c r="D2836">
        <v>18020126</v>
      </c>
      <c r="E2836" t="s">
        <v>63</v>
      </c>
    </row>
    <row r="2837" spans="1:5">
      <c r="A2837" t="s">
        <v>11811</v>
      </c>
      <c r="B2837" t="s">
        <v>12427</v>
      </c>
      <c r="C2837">
        <v>1228406688.5</v>
      </c>
      <c r="D2837">
        <v>18020126</v>
      </c>
      <c r="E2837" t="s">
        <v>34</v>
      </c>
    </row>
    <row r="2838" spans="1:5">
      <c r="A2838" t="s">
        <v>12428</v>
      </c>
      <c r="B2838" t="s">
        <v>12429</v>
      </c>
      <c r="C2838">
        <v>2622725046.0300002</v>
      </c>
      <c r="D2838">
        <v>18020128</v>
      </c>
      <c r="E2838" t="s">
        <v>94</v>
      </c>
    </row>
    <row r="2839" spans="1:5">
      <c r="A2839" t="s">
        <v>12428</v>
      </c>
      <c r="B2839" t="s">
        <v>12429</v>
      </c>
      <c r="C2839">
        <v>2622725046.0300002</v>
      </c>
      <c r="D2839">
        <v>18020128</v>
      </c>
      <c r="E2839" t="s">
        <v>63</v>
      </c>
    </row>
    <row r="2840" spans="1:5">
      <c r="A2840" t="s">
        <v>12428</v>
      </c>
      <c r="B2840" t="s">
        <v>12429</v>
      </c>
      <c r="C2840">
        <v>2622725046.0300002</v>
      </c>
      <c r="D2840">
        <v>18020128</v>
      </c>
      <c r="E2840" t="s">
        <v>34</v>
      </c>
    </row>
    <row r="2841" spans="1:5">
      <c r="A2841" t="s">
        <v>12430</v>
      </c>
      <c r="B2841" t="s">
        <v>12431</v>
      </c>
      <c r="C2841">
        <v>2200544207.8800001</v>
      </c>
      <c r="D2841">
        <v>18020129</v>
      </c>
      <c r="E2841" t="s">
        <v>34</v>
      </c>
    </row>
    <row r="2842" spans="1:5">
      <c r="A2842" t="s">
        <v>12432</v>
      </c>
      <c r="B2842" t="s">
        <v>12433</v>
      </c>
      <c r="C2842">
        <v>1273263141.53</v>
      </c>
      <c r="D2842">
        <v>18020151</v>
      </c>
      <c r="E2842" t="s">
        <v>94</v>
      </c>
    </row>
    <row r="2843" spans="1:5">
      <c r="A2843" t="s">
        <v>12432</v>
      </c>
      <c r="B2843" t="s">
        <v>12433</v>
      </c>
      <c r="C2843">
        <v>1273263141.53</v>
      </c>
      <c r="D2843">
        <v>18020151</v>
      </c>
      <c r="E2843" t="s">
        <v>34</v>
      </c>
    </row>
    <row r="2844" spans="1:5">
      <c r="A2844" t="s">
        <v>12432</v>
      </c>
      <c r="B2844" t="s">
        <v>12433</v>
      </c>
      <c r="C2844">
        <v>1273263141.53</v>
      </c>
      <c r="D2844">
        <v>18020151</v>
      </c>
      <c r="E2844" t="s">
        <v>71</v>
      </c>
    </row>
    <row r="2845" spans="1:5">
      <c r="A2845" t="s">
        <v>688</v>
      </c>
      <c r="B2845" t="s">
        <v>12434</v>
      </c>
      <c r="C2845">
        <v>1107171548.7</v>
      </c>
      <c r="D2845">
        <v>18020152</v>
      </c>
      <c r="E2845" t="s">
        <v>94</v>
      </c>
    </row>
    <row r="2846" spans="1:5">
      <c r="A2846" t="s">
        <v>688</v>
      </c>
      <c r="B2846" t="s">
        <v>12434</v>
      </c>
      <c r="C2846">
        <v>1107171548.7</v>
      </c>
      <c r="D2846">
        <v>18020152</v>
      </c>
      <c r="E2846" t="s">
        <v>34</v>
      </c>
    </row>
    <row r="2847" spans="1:5">
      <c r="A2847" t="s">
        <v>688</v>
      </c>
      <c r="B2847" t="s">
        <v>12434</v>
      </c>
      <c r="C2847">
        <v>1107171548.7</v>
      </c>
      <c r="D2847">
        <v>18020152</v>
      </c>
      <c r="E2847" t="s">
        <v>71</v>
      </c>
    </row>
    <row r="2848" spans="1:5">
      <c r="A2848" t="s">
        <v>12435</v>
      </c>
      <c r="B2848" t="s">
        <v>12436</v>
      </c>
      <c r="C2848">
        <v>2444022206.23</v>
      </c>
      <c r="D2848">
        <v>18020153</v>
      </c>
      <c r="E2848" t="s">
        <v>94</v>
      </c>
    </row>
    <row r="2849" spans="1:5">
      <c r="A2849" t="s">
        <v>12435</v>
      </c>
      <c r="B2849" t="s">
        <v>12436</v>
      </c>
      <c r="C2849">
        <v>2444022206.23</v>
      </c>
      <c r="D2849">
        <v>18020153</v>
      </c>
      <c r="E2849" t="s">
        <v>34</v>
      </c>
    </row>
    <row r="2850" spans="1:5">
      <c r="A2850" t="s">
        <v>12437</v>
      </c>
      <c r="B2850" t="s">
        <v>12438</v>
      </c>
      <c r="C2850">
        <v>1459057138.9200001</v>
      </c>
      <c r="D2850">
        <v>18020154</v>
      </c>
      <c r="E2850" t="s">
        <v>94</v>
      </c>
    </row>
    <row r="2851" spans="1:5">
      <c r="A2851" t="s">
        <v>12437</v>
      </c>
      <c r="B2851" t="s">
        <v>12438</v>
      </c>
      <c r="C2851">
        <v>1459057138.9200001</v>
      </c>
      <c r="D2851">
        <v>18020154</v>
      </c>
      <c r="E2851" t="s">
        <v>34</v>
      </c>
    </row>
    <row r="2852" spans="1:5">
      <c r="A2852" t="s">
        <v>12437</v>
      </c>
      <c r="B2852" t="s">
        <v>12438</v>
      </c>
      <c r="C2852">
        <v>1459057138.9200001</v>
      </c>
      <c r="D2852">
        <v>18020154</v>
      </c>
      <c r="E2852" t="s">
        <v>71</v>
      </c>
    </row>
    <row r="2853" spans="1:5">
      <c r="A2853" t="s">
        <v>12439</v>
      </c>
      <c r="B2853" t="s">
        <v>12440</v>
      </c>
      <c r="C2853">
        <v>1097156426.55</v>
      </c>
      <c r="D2853">
        <v>18020155</v>
      </c>
      <c r="E2853" t="s">
        <v>94</v>
      </c>
    </row>
    <row r="2854" spans="1:5">
      <c r="A2854" t="s">
        <v>12439</v>
      </c>
      <c r="B2854" t="s">
        <v>12440</v>
      </c>
      <c r="C2854">
        <v>1097156426.55</v>
      </c>
      <c r="D2854">
        <v>18020155</v>
      </c>
      <c r="E2854" t="s">
        <v>34</v>
      </c>
    </row>
    <row r="2855" spans="1:5">
      <c r="A2855" t="s">
        <v>12441</v>
      </c>
      <c r="B2855" t="s">
        <v>12442</v>
      </c>
      <c r="C2855">
        <v>2613016030.73</v>
      </c>
      <c r="D2855">
        <v>18020156</v>
      </c>
      <c r="E2855" t="s">
        <v>94</v>
      </c>
    </row>
    <row r="2856" spans="1:5">
      <c r="A2856" t="s">
        <v>12441</v>
      </c>
      <c r="B2856" t="s">
        <v>12442</v>
      </c>
      <c r="C2856">
        <v>2613016030.73</v>
      </c>
      <c r="D2856">
        <v>18020156</v>
      </c>
      <c r="E2856" t="s">
        <v>34</v>
      </c>
    </row>
    <row r="2857" spans="1:5">
      <c r="A2857" t="s">
        <v>12443</v>
      </c>
      <c r="B2857" t="s">
        <v>12444</v>
      </c>
      <c r="C2857">
        <v>2466263901.3499999</v>
      </c>
      <c r="D2857">
        <v>18020157</v>
      </c>
      <c r="E2857" t="s">
        <v>94</v>
      </c>
    </row>
    <row r="2858" spans="1:5">
      <c r="A2858" t="s">
        <v>12443</v>
      </c>
      <c r="B2858" t="s">
        <v>12444</v>
      </c>
      <c r="C2858">
        <v>2466263901.3499999</v>
      </c>
      <c r="D2858">
        <v>18020157</v>
      </c>
      <c r="E2858" t="s">
        <v>34</v>
      </c>
    </row>
    <row r="2859" spans="1:5">
      <c r="A2859" t="s">
        <v>12445</v>
      </c>
      <c r="B2859" t="s">
        <v>12446</v>
      </c>
      <c r="C2859">
        <v>2122672428.27</v>
      </c>
      <c r="D2859">
        <v>18020158</v>
      </c>
      <c r="E2859" t="s">
        <v>94</v>
      </c>
    </row>
    <row r="2860" spans="1:5">
      <c r="A2860" t="s">
        <v>12445</v>
      </c>
      <c r="B2860" t="s">
        <v>12446</v>
      </c>
      <c r="C2860">
        <v>2122672428.27</v>
      </c>
      <c r="D2860">
        <v>18020158</v>
      </c>
      <c r="E2860" t="s">
        <v>34</v>
      </c>
    </row>
    <row r="2861" spans="1:5">
      <c r="A2861" t="s">
        <v>12447</v>
      </c>
      <c r="B2861" t="s">
        <v>12448</v>
      </c>
      <c r="C2861">
        <v>2004409280.1400001</v>
      </c>
      <c r="D2861">
        <v>18020159</v>
      </c>
      <c r="E2861" t="s">
        <v>94</v>
      </c>
    </row>
    <row r="2862" spans="1:5">
      <c r="A2862" t="s">
        <v>12447</v>
      </c>
      <c r="B2862" t="s">
        <v>12448</v>
      </c>
      <c r="C2862">
        <v>2004409280.1400001</v>
      </c>
      <c r="D2862">
        <v>18020159</v>
      </c>
      <c r="E2862" t="s">
        <v>34</v>
      </c>
    </row>
    <row r="2863" spans="1:5">
      <c r="A2863" t="s">
        <v>12449</v>
      </c>
      <c r="B2863" t="s">
        <v>12450</v>
      </c>
      <c r="C2863">
        <v>1124103185.8900001</v>
      </c>
      <c r="D2863">
        <v>18020161</v>
      </c>
      <c r="E2863" t="s">
        <v>94</v>
      </c>
    </row>
    <row r="2864" spans="1:5">
      <c r="A2864" t="s">
        <v>12449</v>
      </c>
      <c r="B2864" t="s">
        <v>12450</v>
      </c>
      <c r="C2864">
        <v>1124103185.8900001</v>
      </c>
      <c r="D2864">
        <v>18020161</v>
      </c>
      <c r="E2864" t="s">
        <v>63</v>
      </c>
    </row>
    <row r="2865" spans="1:5">
      <c r="A2865" t="s">
        <v>12449</v>
      </c>
      <c r="B2865" t="s">
        <v>12450</v>
      </c>
      <c r="C2865">
        <v>1124103185.8900001</v>
      </c>
      <c r="D2865">
        <v>18020161</v>
      </c>
      <c r="E2865" t="s">
        <v>34</v>
      </c>
    </row>
    <row r="2866" spans="1:5">
      <c r="A2866" t="s">
        <v>12451</v>
      </c>
      <c r="B2866" t="s">
        <v>12452</v>
      </c>
      <c r="C2866">
        <v>1694460577.0599999</v>
      </c>
      <c r="D2866">
        <v>18020162</v>
      </c>
      <c r="E2866" t="s">
        <v>34</v>
      </c>
    </row>
    <row r="2867" spans="1:5">
      <c r="A2867" t="s">
        <v>12453</v>
      </c>
      <c r="B2867" t="s">
        <v>12454</v>
      </c>
      <c r="C2867">
        <v>3181935093.3299999</v>
      </c>
      <c r="D2867">
        <v>18020163</v>
      </c>
      <c r="E2867" t="s">
        <v>94</v>
      </c>
    </row>
    <row r="2868" spans="1:5">
      <c r="A2868" t="s">
        <v>12453</v>
      </c>
      <c r="B2868" t="s">
        <v>12454</v>
      </c>
      <c r="C2868">
        <v>3181935093.3299999</v>
      </c>
      <c r="D2868">
        <v>18020163</v>
      </c>
      <c r="E2868" t="s">
        <v>34</v>
      </c>
    </row>
    <row r="2869" spans="1:5">
      <c r="A2869" t="s">
        <v>12455</v>
      </c>
      <c r="B2869" t="s">
        <v>12456</v>
      </c>
      <c r="C2869">
        <v>2829469220.6999998</v>
      </c>
      <c r="D2869">
        <v>18030001</v>
      </c>
      <c r="E2869" t="s">
        <v>34</v>
      </c>
    </row>
    <row r="2870" spans="1:5">
      <c r="A2870" t="s">
        <v>12457</v>
      </c>
      <c r="B2870" t="s">
        <v>12458</v>
      </c>
      <c r="C2870">
        <v>2541359953</v>
      </c>
      <c r="D2870">
        <v>18030002</v>
      </c>
      <c r="E2870" t="s">
        <v>34</v>
      </c>
    </row>
    <row r="2871" spans="1:5">
      <c r="A2871" t="s">
        <v>12459</v>
      </c>
      <c r="B2871" t="s">
        <v>12460</v>
      </c>
      <c r="C2871">
        <v>6778801285.25</v>
      </c>
      <c r="D2871">
        <v>18030003</v>
      </c>
      <c r="E2871" t="s">
        <v>34</v>
      </c>
    </row>
    <row r="2872" spans="1:5">
      <c r="A2872" t="s">
        <v>12461</v>
      </c>
      <c r="B2872" t="s">
        <v>12462</v>
      </c>
      <c r="C2872">
        <v>1489686126.0699999</v>
      </c>
      <c r="D2872">
        <v>18030004</v>
      </c>
      <c r="E2872" t="s">
        <v>34</v>
      </c>
    </row>
    <row r="2873" spans="1:5">
      <c r="A2873" t="s">
        <v>12463</v>
      </c>
      <c r="B2873" t="s">
        <v>12464</v>
      </c>
      <c r="C2873">
        <v>3168443852.71</v>
      </c>
      <c r="D2873">
        <v>18030005</v>
      </c>
      <c r="E2873" t="s">
        <v>34</v>
      </c>
    </row>
    <row r="2874" spans="1:5">
      <c r="A2874" t="s">
        <v>12465</v>
      </c>
      <c r="B2874" t="s">
        <v>12466</v>
      </c>
      <c r="C2874">
        <v>2446486334.9899998</v>
      </c>
      <c r="D2874">
        <v>18030006</v>
      </c>
      <c r="E2874" t="s">
        <v>34</v>
      </c>
    </row>
    <row r="2875" spans="1:5">
      <c r="A2875" t="s">
        <v>12467</v>
      </c>
      <c r="B2875" t="s">
        <v>12468</v>
      </c>
      <c r="C2875">
        <v>3943934649.79</v>
      </c>
      <c r="D2875">
        <v>18030007</v>
      </c>
      <c r="E2875" t="s">
        <v>34</v>
      </c>
    </row>
    <row r="2876" spans="1:5">
      <c r="A2876" t="s">
        <v>12469</v>
      </c>
      <c r="B2876" t="s">
        <v>12470</v>
      </c>
      <c r="C2876">
        <v>5506525775.9200001</v>
      </c>
      <c r="D2876">
        <v>18030009</v>
      </c>
      <c r="E2876" t="s">
        <v>94</v>
      </c>
    </row>
    <row r="2877" spans="1:5">
      <c r="A2877" t="s">
        <v>12469</v>
      </c>
      <c r="B2877" t="s">
        <v>12470</v>
      </c>
      <c r="C2877">
        <v>5506525775.9200001</v>
      </c>
      <c r="D2877">
        <v>18030009</v>
      </c>
      <c r="E2877" t="s">
        <v>34</v>
      </c>
    </row>
    <row r="2878" spans="1:5">
      <c r="A2878" t="s">
        <v>12471</v>
      </c>
      <c r="B2878" t="s">
        <v>12472</v>
      </c>
      <c r="C2878">
        <v>3999098762.1500001</v>
      </c>
      <c r="D2878">
        <v>18030010</v>
      </c>
      <c r="E2878" t="s">
        <v>94</v>
      </c>
    </row>
    <row r="2879" spans="1:5">
      <c r="A2879" t="s">
        <v>12471</v>
      </c>
      <c r="B2879" t="s">
        <v>12472</v>
      </c>
      <c r="C2879">
        <v>3999098762.1500001</v>
      </c>
      <c r="D2879">
        <v>18030010</v>
      </c>
      <c r="E2879" t="s">
        <v>34</v>
      </c>
    </row>
    <row r="2880" spans="1:5">
      <c r="A2880" t="s">
        <v>12473</v>
      </c>
      <c r="B2880" t="s">
        <v>12474</v>
      </c>
      <c r="C2880">
        <v>9808270316.4300003</v>
      </c>
      <c r="D2880">
        <v>18030012</v>
      </c>
      <c r="E2880" t="s">
        <v>34</v>
      </c>
    </row>
    <row r="2881" spans="1:5">
      <c r="A2881" t="s">
        <v>12475</v>
      </c>
      <c r="B2881" t="s">
        <v>12476</v>
      </c>
      <c r="C2881">
        <v>9130166321.6800003</v>
      </c>
      <c r="D2881">
        <v>18040001</v>
      </c>
      <c r="E2881" t="s">
        <v>94</v>
      </c>
    </row>
    <row r="2882" spans="1:5">
      <c r="A2882" t="s">
        <v>12475</v>
      </c>
      <c r="B2882" t="s">
        <v>12476</v>
      </c>
      <c r="C2882">
        <v>9130166321.6800003</v>
      </c>
      <c r="D2882">
        <v>18040001</v>
      </c>
      <c r="E2882" t="s">
        <v>34</v>
      </c>
    </row>
    <row r="2883" spans="1:5">
      <c r="A2883" t="s">
        <v>12477</v>
      </c>
      <c r="B2883" t="s">
        <v>12478</v>
      </c>
      <c r="C2883">
        <v>2376500248.9499998</v>
      </c>
      <c r="D2883">
        <v>18040002</v>
      </c>
      <c r="E2883" t="s">
        <v>94</v>
      </c>
    </row>
    <row r="2884" spans="1:5">
      <c r="A2884" t="s">
        <v>12477</v>
      </c>
      <c r="B2884" t="s">
        <v>12478</v>
      </c>
      <c r="C2884">
        <v>2376500248.9499998</v>
      </c>
      <c r="D2884">
        <v>18040002</v>
      </c>
      <c r="E2884" t="s">
        <v>93</v>
      </c>
    </row>
    <row r="2885" spans="1:5">
      <c r="A2885" t="s">
        <v>12479</v>
      </c>
      <c r="B2885" t="s">
        <v>12480</v>
      </c>
      <c r="C2885">
        <v>3192140932.1399999</v>
      </c>
      <c r="D2885">
        <v>18040003</v>
      </c>
      <c r="E2885" t="s">
        <v>94</v>
      </c>
    </row>
    <row r="2886" spans="1:5">
      <c r="A2886" t="s">
        <v>12479</v>
      </c>
      <c r="B2886" t="s">
        <v>12480</v>
      </c>
      <c r="C2886">
        <v>3192140932.1399999</v>
      </c>
      <c r="D2886">
        <v>18040003</v>
      </c>
      <c r="E2886" t="s">
        <v>34</v>
      </c>
    </row>
    <row r="2887" spans="1:5">
      <c r="A2887" t="s">
        <v>12481</v>
      </c>
      <c r="B2887" t="s">
        <v>12482</v>
      </c>
      <c r="C2887">
        <v>4244459583.7600002</v>
      </c>
      <c r="D2887">
        <v>18040006</v>
      </c>
      <c r="E2887" t="s">
        <v>94</v>
      </c>
    </row>
    <row r="2888" spans="1:5">
      <c r="A2888" t="s">
        <v>12481</v>
      </c>
      <c r="B2888" t="s">
        <v>12482</v>
      </c>
      <c r="C2888">
        <v>4244459583.7600002</v>
      </c>
      <c r="D2888">
        <v>18040006</v>
      </c>
      <c r="E2888" t="s">
        <v>34</v>
      </c>
    </row>
    <row r="2889" spans="1:5">
      <c r="A2889" t="s">
        <v>12483</v>
      </c>
      <c r="B2889" t="s">
        <v>12484</v>
      </c>
      <c r="C2889">
        <v>1677980602.9200001</v>
      </c>
      <c r="D2889">
        <v>18040007</v>
      </c>
      <c r="E2889" t="s">
        <v>94</v>
      </c>
    </row>
    <row r="2890" spans="1:5">
      <c r="A2890" t="s">
        <v>12483</v>
      </c>
      <c r="B2890" t="s">
        <v>12484</v>
      </c>
      <c r="C2890">
        <v>1677980602.9200001</v>
      </c>
      <c r="D2890">
        <v>18040007</v>
      </c>
      <c r="E2890" t="s">
        <v>34</v>
      </c>
    </row>
    <row r="2891" spans="1:5">
      <c r="A2891" t="s">
        <v>12485</v>
      </c>
      <c r="B2891" t="s">
        <v>12486</v>
      </c>
      <c r="C2891">
        <v>3287842652.73</v>
      </c>
      <c r="D2891">
        <v>18040008</v>
      </c>
      <c r="E2891" t="s">
        <v>34</v>
      </c>
    </row>
    <row r="2892" spans="1:5">
      <c r="A2892" t="s">
        <v>12487</v>
      </c>
      <c r="B2892" t="s">
        <v>12488</v>
      </c>
      <c r="C2892">
        <v>4850592026.9300003</v>
      </c>
      <c r="D2892">
        <v>18040009</v>
      </c>
      <c r="E2892" t="s">
        <v>94</v>
      </c>
    </row>
    <row r="2893" spans="1:5">
      <c r="A2893" t="s">
        <v>12487</v>
      </c>
      <c r="B2893" t="s">
        <v>12488</v>
      </c>
      <c r="C2893">
        <v>4850592026.9300003</v>
      </c>
      <c r="D2893">
        <v>18040009</v>
      </c>
      <c r="E2893" t="s">
        <v>34</v>
      </c>
    </row>
    <row r="2894" spans="1:5">
      <c r="A2894" t="s">
        <v>12489</v>
      </c>
      <c r="B2894" t="s">
        <v>12490</v>
      </c>
      <c r="C2894">
        <v>3099992005.75</v>
      </c>
      <c r="D2894">
        <v>18040010</v>
      </c>
      <c r="E2894" t="s">
        <v>94</v>
      </c>
    </row>
    <row r="2895" spans="1:5">
      <c r="A2895" t="s">
        <v>12489</v>
      </c>
      <c r="B2895" t="s">
        <v>12490</v>
      </c>
      <c r="C2895">
        <v>3099992005.75</v>
      </c>
      <c r="D2895">
        <v>18040010</v>
      </c>
      <c r="E2895" t="s">
        <v>34</v>
      </c>
    </row>
    <row r="2896" spans="1:5">
      <c r="A2896" t="s">
        <v>12491</v>
      </c>
      <c r="B2896" t="s">
        <v>12492</v>
      </c>
      <c r="C2896">
        <v>1369310968.5799999</v>
      </c>
      <c r="D2896">
        <v>18040011</v>
      </c>
      <c r="E2896" t="s">
        <v>94</v>
      </c>
    </row>
    <row r="2897" spans="1:5">
      <c r="A2897" t="s">
        <v>12491</v>
      </c>
      <c r="B2897" t="s">
        <v>12492</v>
      </c>
      <c r="C2897">
        <v>1369310968.5799999</v>
      </c>
      <c r="D2897">
        <v>18040011</v>
      </c>
      <c r="E2897" t="s">
        <v>34</v>
      </c>
    </row>
    <row r="2898" spans="1:5">
      <c r="A2898" t="s">
        <v>12493</v>
      </c>
      <c r="B2898" t="s">
        <v>12494</v>
      </c>
      <c r="C2898">
        <v>3279742230.6999998</v>
      </c>
      <c r="D2898">
        <v>18040012</v>
      </c>
      <c r="E2898" t="s">
        <v>34</v>
      </c>
    </row>
    <row r="2899" spans="1:5">
      <c r="A2899" t="s">
        <v>12495</v>
      </c>
      <c r="B2899" t="s">
        <v>12496</v>
      </c>
      <c r="C2899">
        <v>2459979435.1399999</v>
      </c>
      <c r="D2899">
        <v>18040013</v>
      </c>
      <c r="E2899" t="s">
        <v>34</v>
      </c>
    </row>
    <row r="2900" spans="1:5">
      <c r="A2900" t="s">
        <v>12497</v>
      </c>
      <c r="B2900" t="s">
        <v>12498</v>
      </c>
      <c r="C2900">
        <v>792891969.98000002</v>
      </c>
      <c r="D2900">
        <v>18040014</v>
      </c>
      <c r="E2900" t="s">
        <v>34</v>
      </c>
    </row>
    <row r="2901" spans="1:5">
      <c r="A2901" t="s">
        <v>12499</v>
      </c>
      <c r="B2901" t="s">
        <v>12500</v>
      </c>
      <c r="C2901">
        <v>1224480166.26</v>
      </c>
      <c r="D2901">
        <v>18040051</v>
      </c>
      <c r="E2901" t="s">
        <v>94</v>
      </c>
    </row>
    <row r="2902" spans="1:5">
      <c r="A2902" t="s">
        <v>12501</v>
      </c>
      <c r="B2902" t="s">
        <v>12502</v>
      </c>
      <c r="C2902">
        <v>1689610047.1600001</v>
      </c>
      <c r="D2902">
        <v>18050001</v>
      </c>
      <c r="E2902" t="s">
        <v>34</v>
      </c>
    </row>
    <row r="2903" spans="1:5">
      <c r="A2903" t="s">
        <v>12503</v>
      </c>
      <c r="B2903" t="s">
        <v>12504</v>
      </c>
      <c r="C2903">
        <v>3176716635.5999999</v>
      </c>
      <c r="D2903">
        <v>18050002</v>
      </c>
      <c r="E2903" t="s">
        <v>34</v>
      </c>
    </row>
    <row r="2904" spans="1:5">
      <c r="A2904" t="s">
        <v>5422</v>
      </c>
      <c r="B2904" t="s">
        <v>12505</v>
      </c>
      <c r="C2904">
        <v>1865620088.3</v>
      </c>
      <c r="D2904">
        <v>18050003</v>
      </c>
      <c r="E2904" t="s">
        <v>94</v>
      </c>
    </row>
    <row r="2905" spans="1:5">
      <c r="A2905" t="s">
        <v>5422</v>
      </c>
      <c r="B2905" t="s">
        <v>12505</v>
      </c>
      <c r="C2905">
        <v>1865620088.3</v>
      </c>
      <c r="D2905">
        <v>18050003</v>
      </c>
      <c r="E2905" t="s">
        <v>34</v>
      </c>
    </row>
    <row r="2906" spans="1:5">
      <c r="A2906" t="s">
        <v>12506</v>
      </c>
      <c r="B2906" t="s">
        <v>12507</v>
      </c>
      <c r="C2906">
        <v>3453006901.52</v>
      </c>
      <c r="D2906">
        <v>18050004</v>
      </c>
      <c r="E2906" t="s">
        <v>94</v>
      </c>
    </row>
    <row r="2907" spans="1:5">
      <c r="A2907" t="s">
        <v>12506</v>
      </c>
      <c r="B2907" t="s">
        <v>12507</v>
      </c>
      <c r="C2907">
        <v>3453006901.52</v>
      </c>
      <c r="D2907">
        <v>18050004</v>
      </c>
      <c r="E2907" t="s">
        <v>34</v>
      </c>
    </row>
    <row r="2908" spans="1:5">
      <c r="A2908" t="s">
        <v>12508</v>
      </c>
      <c r="B2908" t="s">
        <v>12509</v>
      </c>
      <c r="C2908">
        <v>890526578.68799996</v>
      </c>
      <c r="D2908">
        <v>18050005</v>
      </c>
      <c r="E2908" t="s">
        <v>34</v>
      </c>
    </row>
    <row r="2909" spans="1:5">
      <c r="A2909" t="s">
        <v>12510</v>
      </c>
      <c r="B2909" t="s">
        <v>12511</v>
      </c>
      <c r="C2909">
        <v>665442105.89900005</v>
      </c>
      <c r="D2909">
        <v>18050006</v>
      </c>
      <c r="E2909" t="s">
        <v>34</v>
      </c>
    </row>
    <row r="2910" spans="1:5">
      <c r="A2910" t="s">
        <v>12512</v>
      </c>
      <c r="B2910" t="s">
        <v>12513</v>
      </c>
      <c r="C2910">
        <v>972323790.18400002</v>
      </c>
      <c r="D2910">
        <v>18060001</v>
      </c>
      <c r="E2910" t="s">
        <v>34</v>
      </c>
    </row>
    <row r="2911" spans="1:5">
      <c r="A2911" t="s">
        <v>12514</v>
      </c>
      <c r="B2911" t="s">
        <v>12515</v>
      </c>
      <c r="C2911">
        <v>3368626611.3899999</v>
      </c>
      <c r="D2911">
        <v>18060002</v>
      </c>
      <c r="E2911" t="s">
        <v>34</v>
      </c>
    </row>
    <row r="2912" spans="1:5">
      <c r="A2912" t="s">
        <v>12516</v>
      </c>
      <c r="B2912" t="s">
        <v>12517</v>
      </c>
      <c r="C2912">
        <v>1153505559.8699999</v>
      </c>
      <c r="D2912">
        <v>18060003</v>
      </c>
      <c r="E2912" t="s">
        <v>34</v>
      </c>
    </row>
    <row r="2913" spans="1:5">
      <c r="A2913" t="s">
        <v>12518</v>
      </c>
      <c r="B2913" t="s">
        <v>12519</v>
      </c>
      <c r="C2913">
        <v>2459936575.5</v>
      </c>
      <c r="D2913">
        <v>18060004</v>
      </c>
      <c r="E2913" t="s">
        <v>34</v>
      </c>
    </row>
    <row r="2914" spans="1:5">
      <c r="A2914" t="s">
        <v>12520</v>
      </c>
      <c r="B2914" t="s">
        <v>12521</v>
      </c>
      <c r="C2914">
        <v>8622347647.3199997</v>
      </c>
      <c r="D2914">
        <v>18060005</v>
      </c>
      <c r="E2914" t="s">
        <v>34</v>
      </c>
    </row>
    <row r="2915" spans="1:5">
      <c r="A2915" t="s">
        <v>12522</v>
      </c>
      <c r="B2915" t="s">
        <v>12523</v>
      </c>
      <c r="C2915">
        <v>2780927653.3099999</v>
      </c>
      <c r="D2915">
        <v>18060006</v>
      </c>
      <c r="E2915" t="s">
        <v>34</v>
      </c>
    </row>
    <row r="2916" spans="1:5">
      <c r="A2916" t="s">
        <v>12524</v>
      </c>
      <c r="B2916" t="s">
        <v>12525</v>
      </c>
      <c r="C2916">
        <v>2962020901.1100001</v>
      </c>
      <c r="D2916">
        <v>18060007</v>
      </c>
      <c r="E2916" t="s">
        <v>34</v>
      </c>
    </row>
    <row r="2917" spans="1:5">
      <c r="A2917" t="s">
        <v>11731</v>
      </c>
      <c r="B2917" t="s">
        <v>12526</v>
      </c>
      <c r="C2917">
        <v>1771832880.24</v>
      </c>
      <c r="D2917">
        <v>18060008</v>
      </c>
      <c r="E2917" t="s">
        <v>34</v>
      </c>
    </row>
    <row r="2918" spans="1:5">
      <c r="A2918" t="s">
        <v>12527</v>
      </c>
      <c r="B2918" t="s">
        <v>12528</v>
      </c>
      <c r="C2918">
        <v>561096766.903</v>
      </c>
      <c r="D2918">
        <v>18060009</v>
      </c>
      <c r="E2918" t="s">
        <v>34</v>
      </c>
    </row>
    <row r="2919" spans="1:5">
      <c r="A2919" t="s">
        <v>12529</v>
      </c>
      <c r="B2919" t="s">
        <v>12530</v>
      </c>
      <c r="C2919">
        <v>2322171321.9099998</v>
      </c>
      <c r="D2919">
        <v>18060010</v>
      </c>
      <c r="E2919" t="s">
        <v>34</v>
      </c>
    </row>
    <row r="2920" spans="1:5">
      <c r="A2920" t="s">
        <v>12531</v>
      </c>
      <c r="B2920" t="s">
        <v>12532</v>
      </c>
      <c r="C2920">
        <v>477474095.662</v>
      </c>
      <c r="D2920">
        <v>18060011</v>
      </c>
      <c r="E2920" t="s">
        <v>34</v>
      </c>
    </row>
    <row r="2921" spans="1:5">
      <c r="A2921" t="s">
        <v>12533</v>
      </c>
      <c r="B2921" t="s">
        <v>12534</v>
      </c>
      <c r="C2921">
        <v>837382942.52400005</v>
      </c>
      <c r="D2921">
        <v>18060012</v>
      </c>
      <c r="E2921" t="s">
        <v>34</v>
      </c>
    </row>
    <row r="2922" spans="1:5">
      <c r="A2922" t="s">
        <v>12535</v>
      </c>
      <c r="B2922" t="s">
        <v>12536</v>
      </c>
      <c r="C2922">
        <v>979834451.403</v>
      </c>
      <c r="D2922">
        <v>18060013</v>
      </c>
      <c r="E2922" t="s">
        <v>34</v>
      </c>
    </row>
    <row r="2923" spans="1:5">
      <c r="D2923">
        <v>18060014</v>
      </c>
    </row>
    <row r="2924" spans="1:5">
      <c r="A2924" t="s">
        <v>12537</v>
      </c>
      <c r="B2924" t="s">
        <v>12538</v>
      </c>
      <c r="C2924">
        <v>690614852.87600005</v>
      </c>
      <c r="D2924">
        <v>18070101</v>
      </c>
      <c r="E2924" t="s">
        <v>34</v>
      </c>
    </row>
    <row r="2925" spans="1:5">
      <c r="A2925" t="s">
        <v>12539</v>
      </c>
      <c r="B2925" t="s">
        <v>12540</v>
      </c>
      <c r="C2925">
        <v>4210833904.23</v>
      </c>
      <c r="D2925">
        <v>18070102</v>
      </c>
      <c r="E2925" t="s">
        <v>34</v>
      </c>
    </row>
    <row r="2926" spans="1:5">
      <c r="A2926" t="s">
        <v>12541</v>
      </c>
      <c r="B2926" t="s">
        <v>12542</v>
      </c>
      <c r="C2926">
        <v>971031005.75800002</v>
      </c>
      <c r="D2926">
        <v>18070103</v>
      </c>
      <c r="E2926" t="s">
        <v>34</v>
      </c>
    </row>
    <row r="2927" spans="1:5">
      <c r="D2927">
        <v>18070104</v>
      </c>
    </row>
    <row r="2928" spans="1:5">
      <c r="A2928" t="s">
        <v>12543</v>
      </c>
      <c r="B2928" t="s">
        <v>12544</v>
      </c>
      <c r="C2928">
        <v>2152190652.21</v>
      </c>
      <c r="D2928">
        <v>18070105</v>
      </c>
      <c r="E2928" t="s">
        <v>58</v>
      </c>
    </row>
    <row r="2929" spans="1:5">
      <c r="A2929" t="s">
        <v>11288</v>
      </c>
      <c r="B2929" t="s">
        <v>12545</v>
      </c>
      <c r="C2929">
        <v>1837241186.6700001</v>
      </c>
      <c r="D2929">
        <v>18070106</v>
      </c>
      <c r="E2929" t="s">
        <v>34</v>
      </c>
    </row>
    <row r="2930" spans="1:5">
      <c r="D2930">
        <v>18070107</v>
      </c>
    </row>
    <row r="2931" spans="1:5">
      <c r="A2931" t="s">
        <v>12546</v>
      </c>
      <c r="B2931" t="s">
        <v>12547</v>
      </c>
      <c r="C2931">
        <v>227602196.009</v>
      </c>
      <c r="D2931">
        <v>18070201</v>
      </c>
      <c r="E2931" t="s">
        <v>34</v>
      </c>
    </row>
    <row r="2932" spans="1:5">
      <c r="A2932" t="s">
        <v>12548</v>
      </c>
      <c r="B2932" t="s">
        <v>12549</v>
      </c>
      <c r="C2932">
        <v>1982017572.6600001</v>
      </c>
      <c r="D2932">
        <v>18070202</v>
      </c>
      <c r="E2932" t="s">
        <v>94</v>
      </c>
    </row>
    <row r="2933" spans="1:5">
      <c r="A2933" t="s">
        <v>12548</v>
      </c>
      <c r="B2933" t="s">
        <v>12549</v>
      </c>
      <c r="C2933">
        <v>1982017572.6600001</v>
      </c>
      <c r="D2933">
        <v>18070202</v>
      </c>
      <c r="E2933" t="s">
        <v>34</v>
      </c>
    </row>
    <row r="2934" spans="1:5">
      <c r="A2934" t="s">
        <v>12550</v>
      </c>
      <c r="B2934" t="s">
        <v>12551</v>
      </c>
      <c r="C2934">
        <v>4387770941.8100004</v>
      </c>
      <c r="D2934">
        <v>18070203</v>
      </c>
      <c r="E2934" t="s">
        <v>94</v>
      </c>
    </row>
    <row r="2935" spans="1:5">
      <c r="A2935" t="s">
        <v>12550</v>
      </c>
      <c r="B2935" t="s">
        <v>12551</v>
      </c>
      <c r="C2935">
        <v>4387770941.8100004</v>
      </c>
      <c r="D2935">
        <v>18070203</v>
      </c>
      <c r="E2935" t="s">
        <v>34</v>
      </c>
    </row>
    <row r="2936" spans="1:5">
      <c r="A2936" t="s">
        <v>12552</v>
      </c>
      <c r="B2936" t="s">
        <v>12553</v>
      </c>
      <c r="C2936">
        <v>408714357.05800003</v>
      </c>
      <c r="D2936">
        <v>18070204</v>
      </c>
      <c r="E2936" t="s">
        <v>34</v>
      </c>
    </row>
    <row r="2937" spans="1:5">
      <c r="A2937" t="s">
        <v>12554</v>
      </c>
      <c r="B2937" t="s">
        <v>12555</v>
      </c>
      <c r="C2937">
        <v>1285871852.52</v>
      </c>
      <c r="D2937">
        <v>18070301</v>
      </c>
      <c r="E2937" t="s">
        <v>34</v>
      </c>
    </row>
    <row r="2938" spans="1:5">
      <c r="A2938" t="s">
        <v>12556</v>
      </c>
      <c r="B2938" t="s">
        <v>12557</v>
      </c>
      <c r="C2938">
        <v>1919338364.1199999</v>
      </c>
      <c r="D2938">
        <v>18070302</v>
      </c>
      <c r="E2938" t="s">
        <v>94</v>
      </c>
    </row>
    <row r="2939" spans="1:5">
      <c r="A2939" t="s">
        <v>12556</v>
      </c>
      <c r="B2939" t="s">
        <v>12557</v>
      </c>
      <c r="C2939">
        <v>1919338364.1199999</v>
      </c>
      <c r="D2939">
        <v>18070302</v>
      </c>
      <c r="E2939" t="s">
        <v>34</v>
      </c>
    </row>
    <row r="2940" spans="1:5">
      <c r="A2940" t="s">
        <v>12558</v>
      </c>
      <c r="B2940" t="s">
        <v>12559</v>
      </c>
      <c r="C2940">
        <v>2001143240.47</v>
      </c>
      <c r="D2940">
        <v>18070303</v>
      </c>
      <c r="E2940" t="s">
        <v>34</v>
      </c>
    </row>
    <row r="2941" spans="1:5">
      <c r="A2941" t="s">
        <v>12560</v>
      </c>
      <c r="B2941" t="s">
        <v>12561</v>
      </c>
      <c r="C2941">
        <v>3637132151.71</v>
      </c>
      <c r="D2941">
        <v>18070304</v>
      </c>
      <c r="E2941" t="s">
        <v>34</v>
      </c>
    </row>
    <row r="2942" spans="1:5">
      <c r="A2942" t="s">
        <v>12562</v>
      </c>
      <c r="B2942" t="s">
        <v>12563</v>
      </c>
      <c r="C2942">
        <v>1210352481.4300001</v>
      </c>
      <c r="D2942">
        <v>18070305</v>
      </c>
      <c r="E2942" t="s">
        <v>34</v>
      </c>
    </row>
    <row r="2943" spans="1:5">
      <c r="A2943" t="s">
        <v>12564</v>
      </c>
      <c r="B2943" t="s">
        <v>12565</v>
      </c>
      <c r="C2943">
        <v>2347624268.6599998</v>
      </c>
      <c r="D2943">
        <v>18080001</v>
      </c>
      <c r="E2943" t="s">
        <v>94</v>
      </c>
    </row>
    <row r="2944" spans="1:5">
      <c r="A2944" t="s">
        <v>12564</v>
      </c>
      <c r="B2944" t="s">
        <v>12565</v>
      </c>
      <c r="C2944">
        <v>2347624268.6599998</v>
      </c>
      <c r="D2944">
        <v>18080001</v>
      </c>
      <c r="E2944" t="s">
        <v>71</v>
      </c>
    </row>
    <row r="2945" spans="1:5">
      <c r="A2945" t="s">
        <v>12566</v>
      </c>
      <c r="B2945" t="s">
        <v>12567</v>
      </c>
      <c r="C2945">
        <v>2180781748.2399998</v>
      </c>
      <c r="D2945">
        <v>18080002</v>
      </c>
      <c r="E2945" t="s">
        <v>94</v>
      </c>
    </row>
    <row r="2946" spans="1:5">
      <c r="A2946" t="s">
        <v>12566</v>
      </c>
      <c r="B2946" t="s">
        <v>12567</v>
      </c>
      <c r="C2946">
        <v>2180781748.2399998</v>
      </c>
      <c r="D2946">
        <v>18080002</v>
      </c>
      <c r="E2946" t="s">
        <v>71</v>
      </c>
    </row>
    <row r="2947" spans="1:5">
      <c r="A2947" t="s">
        <v>12568</v>
      </c>
      <c r="B2947" t="s">
        <v>12569</v>
      </c>
      <c r="C2947">
        <v>7261005418.1199999</v>
      </c>
      <c r="D2947">
        <v>18080003</v>
      </c>
      <c r="E2947" t="s">
        <v>94</v>
      </c>
    </row>
    <row r="2948" spans="1:5">
      <c r="A2948" t="s">
        <v>12568</v>
      </c>
      <c r="B2948" t="s">
        <v>12569</v>
      </c>
      <c r="C2948">
        <v>7261005418.1199999</v>
      </c>
      <c r="D2948">
        <v>18080003</v>
      </c>
      <c r="E2948" t="s">
        <v>34</v>
      </c>
    </row>
    <row r="2949" spans="1:5">
      <c r="A2949" t="s">
        <v>12568</v>
      </c>
      <c r="B2949" t="s">
        <v>12569</v>
      </c>
      <c r="C2949">
        <v>7261005418.1199999</v>
      </c>
      <c r="D2949">
        <v>18080003</v>
      </c>
      <c r="E2949" t="s">
        <v>71</v>
      </c>
    </row>
    <row r="2950" spans="1:5">
      <c r="A2950" t="s">
        <v>12570</v>
      </c>
      <c r="B2950" t="s">
        <v>12571</v>
      </c>
      <c r="C2950">
        <v>2813854160.8600001</v>
      </c>
      <c r="D2950">
        <v>18090101</v>
      </c>
      <c r="E2950" t="s">
        <v>63</v>
      </c>
    </row>
    <row r="2951" spans="1:5">
      <c r="A2951" t="s">
        <v>12570</v>
      </c>
      <c r="B2951" t="s">
        <v>12571</v>
      </c>
      <c r="C2951">
        <v>2813854160.8600001</v>
      </c>
      <c r="D2951">
        <v>18090101</v>
      </c>
      <c r="E2951" t="s">
        <v>34</v>
      </c>
    </row>
    <row r="2952" spans="1:5">
      <c r="A2952" t="s">
        <v>12572</v>
      </c>
      <c r="B2952" t="s">
        <v>12573</v>
      </c>
      <c r="C2952">
        <v>4968023407.9799995</v>
      </c>
      <c r="D2952">
        <v>18090102</v>
      </c>
      <c r="E2952" t="s">
        <v>63</v>
      </c>
    </row>
    <row r="2953" spans="1:5">
      <c r="A2953" t="s">
        <v>12572</v>
      </c>
      <c r="B2953" t="s">
        <v>12573</v>
      </c>
      <c r="C2953">
        <v>4968023407.9799995</v>
      </c>
      <c r="D2953">
        <v>18090102</v>
      </c>
      <c r="E2953" t="s">
        <v>34</v>
      </c>
    </row>
    <row r="2954" spans="1:5">
      <c r="A2954" t="s">
        <v>12574</v>
      </c>
      <c r="B2954" t="s">
        <v>12575</v>
      </c>
      <c r="C2954">
        <v>3549958212.2600002</v>
      </c>
      <c r="D2954">
        <v>18090103</v>
      </c>
      <c r="E2954" t="s">
        <v>63</v>
      </c>
    </row>
    <row r="2955" spans="1:5">
      <c r="A2955" t="s">
        <v>12574</v>
      </c>
      <c r="B2955" t="s">
        <v>12575</v>
      </c>
      <c r="C2955">
        <v>3549958212.2600002</v>
      </c>
      <c r="D2955">
        <v>18090103</v>
      </c>
      <c r="E2955" t="s">
        <v>58</v>
      </c>
    </row>
    <row r="2956" spans="1:5">
      <c r="A2956" t="s">
        <v>12576</v>
      </c>
      <c r="B2956" t="s">
        <v>12577</v>
      </c>
      <c r="C2956">
        <v>4246612307.6999998</v>
      </c>
      <c r="D2956">
        <v>18090201</v>
      </c>
      <c r="E2956" t="s">
        <v>63</v>
      </c>
    </row>
    <row r="2957" spans="1:5">
      <c r="A2957" t="s">
        <v>12576</v>
      </c>
      <c r="B2957" t="s">
        <v>12577</v>
      </c>
      <c r="C2957">
        <v>4246612307.6999998</v>
      </c>
      <c r="D2957">
        <v>18090201</v>
      </c>
      <c r="E2957" t="s">
        <v>34</v>
      </c>
    </row>
    <row r="2958" spans="1:5">
      <c r="A2958" t="s">
        <v>12578</v>
      </c>
      <c r="B2958" t="s">
        <v>12579</v>
      </c>
      <c r="C2958">
        <v>8826073485.4300003</v>
      </c>
      <c r="D2958">
        <v>18090202</v>
      </c>
      <c r="E2958" t="s">
        <v>63</v>
      </c>
    </row>
    <row r="2959" spans="1:5">
      <c r="A2959" t="s">
        <v>12580</v>
      </c>
      <c r="B2959" t="s">
        <v>12581</v>
      </c>
      <c r="C2959">
        <v>13927366945.799999</v>
      </c>
      <c r="D2959">
        <v>18090203</v>
      </c>
      <c r="E2959" t="s">
        <v>63</v>
      </c>
    </row>
    <row r="2960" spans="1:5">
      <c r="A2960" t="s">
        <v>12580</v>
      </c>
      <c r="B2960" t="s">
        <v>12581</v>
      </c>
      <c r="C2960">
        <v>13927366945.799999</v>
      </c>
      <c r="D2960">
        <v>18090203</v>
      </c>
      <c r="E2960" t="s">
        <v>34</v>
      </c>
    </row>
    <row r="2961" spans="1:5">
      <c r="A2961" t="s">
        <v>12582</v>
      </c>
      <c r="B2961" t="s">
        <v>12583</v>
      </c>
      <c r="C2961">
        <v>4224061630.27</v>
      </c>
      <c r="D2961">
        <v>18090204</v>
      </c>
      <c r="E2961" t="s">
        <v>63</v>
      </c>
    </row>
    <row r="2962" spans="1:5">
      <c r="A2962" t="s">
        <v>12582</v>
      </c>
      <c r="B2962" t="s">
        <v>12583</v>
      </c>
      <c r="C2962">
        <v>4224061630.27</v>
      </c>
      <c r="D2962">
        <v>18090204</v>
      </c>
      <c r="E2962" t="s">
        <v>34</v>
      </c>
    </row>
    <row r="2963" spans="1:5">
      <c r="A2963" t="s">
        <v>12584</v>
      </c>
      <c r="B2963" t="s">
        <v>12585</v>
      </c>
      <c r="C2963">
        <v>5230122834.8900003</v>
      </c>
      <c r="D2963">
        <v>18090205</v>
      </c>
      <c r="E2963" t="s">
        <v>34</v>
      </c>
    </row>
    <row r="2964" spans="1:5">
      <c r="A2964" t="s">
        <v>12586</v>
      </c>
      <c r="B2964" t="s">
        <v>12587</v>
      </c>
      <c r="C2964">
        <v>8722018257.7199993</v>
      </c>
      <c r="D2964">
        <v>18090206</v>
      </c>
      <c r="E2964" t="s">
        <v>34</v>
      </c>
    </row>
    <row r="2965" spans="1:5">
      <c r="A2965" t="s">
        <v>12588</v>
      </c>
      <c r="B2965" t="s">
        <v>12589</v>
      </c>
      <c r="C2965">
        <v>4785170732.9399996</v>
      </c>
      <c r="D2965">
        <v>18090207</v>
      </c>
      <c r="E2965" t="s">
        <v>94</v>
      </c>
    </row>
    <row r="2966" spans="1:5">
      <c r="A2966" t="s">
        <v>12588</v>
      </c>
      <c r="B2966" t="s">
        <v>12589</v>
      </c>
      <c r="C2966">
        <v>4785170732.9399996</v>
      </c>
      <c r="D2966">
        <v>18090207</v>
      </c>
      <c r="E2966" t="s">
        <v>34</v>
      </c>
    </row>
    <row r="2967" spans="1:5">
      <c r="A2967" t="s">
        <v>12590</v>
      </c>
      <c r="B2967" t="s">
        <v>12591</v>
      </c>
      <c r="C2967">
        <v>11961453801.6</v>
      </c>
      <c r="D2967">
        <v>18090208</v>
      </c>
      <c r="E2967" t="s">
        <v>94</v>
      </c>
    </row>
    <row r="2968" spans="1:5">
      <c r="A2968" t="s">
        <v>12590</v>
      </c>
      <c r="B2968" t="s">
        <v>12591</v>
      </c>
      <c r="C2968">
        <v>11961453801.6</v>
      </c>
      <c r="D2968">
        <v>18090208</v>
      </c>
      <c r="E2968" t="s">
        <v>34</v>
      </c>
    </row>
    <row r="2969" spans="1:5">
      <c r="A2969" t="s">
        <v>12592</v>
      </c>
      <c r="B2969" t="s">
        <v>12593</v>
      </c>
      <c r="C2969">
        <v>22965019723.299999</v>
      </c>
      <c r="D2969">
        <v>18100100</v>
      </c>
      <c r="E2969" t="s">
        <v>94</v>
      </c>
    </row>
    <row r="2970" spans="1:5">
      <c r="A2970" t="s">
        <v>12592</v>
      </c>
      <c r="B2970" t="s">
        <v>12593</v>
      </c>
      <c r="C2970">
        <v>22965019723.299999</v>
      </c>
      <c r="D2970">
        <v>18100100</v>
      </c>
      <c r="E2970" t="s">
        <v>34</v>
      </c>
    </row>
    <row r="2971" spans="1:5">
      <c r="A2971" t="s">
        <v>12594</v>
      </c>
      <c r="B2971" t="s">
        <v>12595</v>
      </c>
      <c r="C2971">
        <v>3886349590.7199998</v>
      </c>
      <c r="D2971">
        <v>18100201</v>
      </c>
      <c r="E2971" t="s">
        <v>94</v>
      </c>
    </row>
    <row r="2972" spans="1:5">
      <c r="A2972" t="s">
        <v>12594</v>
      </c>
      <c r="B2972" t="s">
        <v>12595</v>
      </c>
      <c r="C2972">
        <v>3886349590.7199998</v>
      </c>
      <c r="D2972">
        <v>18100201</v>
      </c>
      <c r="E2972" t="s">
        <v>34</v>
      </c>
    </row>
    <row r="2973" spans="1:5">
      <c r="A2973" t="s">
        <v>12596</v>
      </c>
      <c r="B2973" t="s">
        <v>12597</v>
      </c>
      <c r="C2973">
        <v>1818917328.0699999</v>
      </c>
      <c r="D2973">
        <v>18100202</v>
      </c>
      <c r="E2973" t="s">
        <v>34</v>
      </c>
    </row>
    <row r="2974" spans="1:5">
      <c r="A2974" t="s">
        <v>12598</v>
      </c>
      <c r="B2974" t="s">
        <v>12599</v>
      </c>
      <c r="C2974">
        <v>2390774785.1199999</v>
      </c>
      <c r="D2974">
        <v>18100203</v>
      </c>
      <c r="E2974" t="s">
        <v>34</v>
      </c>
    </row>
    <row r="2975" spans="1:5">
      <c r="A2975" t="s">
        <v>12600</v>
      </c>
      <c r="B2975" t="s">
        <v>12601</v>
      </c>
      <c r="C2975">
        <v>10459920945</v>
      </c>
      <c r="D2975">
        <v>18100204</v>
      </c>
      <c r="E2975" t="s">
        <v>94</v>
      </c>
    </row>
    <row r="2976" spans="1:5">
      <c r="A2976" t="s">
        <v>12600</v>
      </c>
      <c r="B2976" t="s">
        <v>12601</v>
      </c>
      <c r="C2976">
        <v>10459920945</v>
      </c>
      <c r="D2976">
        <v>18100204</v>
      </c>
      <c r="E2976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102"/>
  <sheetViews>
    <sheetView workbookViewId="0">
      <selection sqref="A1:D10"/>
    </sheetView>
  </sheetViews>
  <sheetFormatPr defaultColWidth="9.1796875" defaultRowHeight="12.5"/>
  <cols>
    <col min="1" max="1" width="10.54296875" customWidth="1"/>
    <col min="2" max="2" width="28.1796875" customWidth="1"/>
    <col min="3" max="3" width="35.7265625" style="30" customWidth="1"/>
    <col min="4" max="4" width="27" style="35" customWidth="1"/>
  </cols>
  <sheetData>
    <row r="1" spans="1:25" ht="14">
      <c r="A1" s="24" t="s">
        <v>12652</v>
      </c>
      <c r="B1" s="24" t="s">
        <v>12651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3" spans="1:25" s="28" customFormat="1" ht="13">
      <c r="A3" s="48" t="s">
        <v>12644</v>
      </c>
      <c r="B3" s="48" t="s">
        <v>12647</v>
      </c>
      <c r="C3" s="53" t="s">
        <v>12605</v>
      </c>
      <c r="D3" s="54" t="s">
        <v>12650</v>
      </c>
    </row>
    <row r="4" spans="1:25">
      <c r="A4">
        <v>1010001</v>
      </c>
      <c r="B4" t="s">
        <v>8659</v>
      </c>
      <c r="C4" s="30">
        <v>887.73253369061808</v>
      </c>
      <c r="D4" s="35">
        <v>0.24007369283733301</v>
      </c>
    </row>
    <row r="5" spans="1:25">
      <c r="A5">
        <v>1010002</v>
      </c>
      <c r="B5" t="s">
        <v>8661</v>
      </c>
      <c r="C5" s="30">
        <v>0</v>
      </c>
      <c r="D5" s="35">
        <v>0.33470618942563252</v>
      </c>
    </row>
    <row r="6" spans="1:25">
      <c r="A6">
        <v>1010003</v>
      </c>
      <c r="B6" t="s">
        <v>8663</v>
      </c>
      <c r="C6" s="30">
        <v>1242.8255471470345</v>
      </c>
      <c r="D6" s="35">
        <v>0.31117139055445531</v>
      </c>
    </row>
    <row r="7" spans="1:25">
      <c r="A7">
        <v>1010004</v>
      </c>
      <c r="B7" t="s">
        <v>8665</v>
      </c>
      <c r="C7" s="30">
        <v>1953.0115741590216</v>
      </c>
      <c r="D7" s="35">
        <v>0.30920527965277944</v>
      </c>
    </row>
    <row r="8" spans="1:25">
      <c r="A8">
        <v>1010005</v>
      </c>
      <c r="B8" t="s">
        <v>8667</v>
      </c>
      <c r="C8" s="30">
        <v>1597.9185607026052</v>
      </c>
      <c r="D8" s="35">
        <v>0.27744571135875912</v>
      </c>
    </row>
    <row r="9" spans="1:25">
      <c r="A9">
        <v>1020001</v>
      </c>
      <c r="B9" t="s">
        <v>8669</v>
      </c>
      <c r="C9" s="30">
        <v>579.01943754129718</v>
      </c>
      <c r="D9" s="35">
        <v>0.1840669155773984</v>
      </c>
    </row>
    <row r="10" spans="1:25">
      <c r="A10">
        <v>1020002</v>
      </c>
      <c r="B10" t="s">
        <v>8671</v>
      </c>
      <c r="C10" s="30">
        <v>579.01943754129718</v>
      </c>
      <c r="D10" s="35">
        <v>0.2852165930008933</v>
      </c>
    </row>
    <row r="11" spans="1:25">
      <c r="A11">
        <v>1020003</v>
      </c>
      <c r="B11" t="s">
        <v>8673</v>
      </c>
      <c r="C11" s="30">
        <v>2223.3180365196786</v>
      </c>
      <c r="D11" s="35">
        <v>0.2754273980593448</v>
      </c>
    </row>
    <row r="12" spans="1:25">
      <c r="A12">
        <v>1020004</v>
      </c>
      <c r="B12" t="s">
        <v>8675</v>
      </c>
      <c r="C12" s="30">
        <v>1532.3352356755129</v>
      </c>
      <c r="D12" s="35">
        <v>0.25169105246872098</v>
      </c>
    </row>
    <row r="13" spans="1:25">
      <c r="A13">
        <v>1020005</v>
      </c>
      <c r="B13" t="s">
        <v>8677</v>
      </c>
      <c r="C13" s="30">
        <v>9349.097914563401</v>
      </c>
      <c r="D13" s="35">
        <v>0.1</v>
      </c>
    </row>
    <row r="14" spans="1:25">
      <c r="A14">
        <v>1030001</v>
      </c>
      <c r="B14" t="s">
        <v>8679</v>
      </c>
      <c r="C14" s="30">
        <v>887.73253369061808</v>
      </c>
      <c r="D14" s="35">
        <v>0.26886577905736697</v>
      </c>
    </row>
    <row r="15" spans="1:25">
      <c r="A15">
        <v>1030002</v>
      </c>
      <c r="B15" t="s">
        <v>8681</v>
      </c>
      <c r="C15" s="30">
        <v>355.09301345641632</v>
      </c>
      <c r="D15" s="35">
        <v>0.25720790442230107</v>
      </c>
    </row>
    <row r="16" spans="1:25">
      <c r="A16">
        <v>1030003</v>
      </c>
      <c r="B16" t="s">
        <v>8683</v>
      </c>
      <c r="C16" s="30">
        <v>11923.738618549265</v>
      </c>
      <c r="D16" s="35">
        <v>0.15195660911913036</v>
      </c>
    </row>
    <row r="17" spans="1:4">
      <c r="A17">
        <v>1040001</v>
      </c>
      <c r="B17" t="s">
        <v>8685</v>
      </c>
      <c r="C17" s="30">
        <v>1245.5889749251662</v>
      </c>
      <c r="D17" s="35">
        <v>0.24310464888919947</v>
      </c>
    </row>
    <row r="18" spans="1:4">
      <c r="A18">
        <v>1040002</v>
      </c>
      <c r="B18" t="s">
        <v>8687</v>
      </c>
      <c r="C18" s="30">
        <v>9242.7090352601845</v>
      </c>
      <c r="D18" s="35">
        <v>0.14810734393707004</v>
      </c>
    </row>
    <row r="19" spans="1:4">
      <c r="A19">
        <v>1050001</v>
      </c>
      <c r="B19" t="s">
        <v>8689</v>
      </c>
      <c r="C19" s="30">
        <v>1597.9185607026052</v>
      </c>
      <c r="D19" s="35">
        <v>0.26711827135725308</v>
      </c>
    </row>
    <row r="20" spans="1:4">
      <c r="A20">
        <v>1050002</v>
      </c>
      <c r="B20" t="s">
        <v>8691</v>
      </c>
      <c r="C20" s="30">
        <v>12907.07006348739</v>
      </c>
      <c r="D20" s="35">
        <v>0.1</v>
      </c>
    </row>
    <row r="21" spans="1:4">
      <c r="A21">
        <v>1050003</v>
      </c>
      <c r="B21" t="s">
        <v>8693</v>
      </c>
      <c r="C21" s="30">
        <v>8385.9304985627077</v>
      </c>
      <c r="D21" s="35">
        <v>0.1</v>
      </c>
    </row>
    <row r="22" spans="1:4">
      <c r="A22">
        <v>1060001</v>
      </c>
      <c r="B22" t="s">
        <v>8695</v>
      </c>
      <c r="C22" s="30">
        <v>19861.217976191034</v>
      </c>
      <c r="D22" s="35">
        <v>0.25096036053445714</v>
      </c>
    </row>
    <row r="23" spans="1:4">
      <c r="A23">
        <v>1060002</v>
      </c>
      <c r="B23" t="s">
        <v>8697</v>
      </c>
      <c r="C23" s="30">
        <v>14487.546869882137</v>
      </c>
      <c r="D23" s="35">
        <v>0.22365557253084534</v>
      </c>
    </row>
    <row r="24" spans="1:4">
      <c r="A24">
        <v>1060003</v>
      </c>
      <c r="B24" t="s">
        <v>8699</v>
      </c>
      <c r="C24" s="30">
        <v>62240.535867068182</v>
      </c>
      <c r="D24" s="35">
        <v>0.25721719656808484</v>
      </c>
    </row>
    <row r="25" spans="1:4">
      <c r="A25">
        <v>1070001</v>
      </c>
      <c r="B25" t="s">
        <v>8701</v>
      </c>
      <c r="C25" s="30">
        <v>5936.6395812384972</v>
      </c>
      <c r="D25" s="35">
        <v>0.23225993682762466</v>
      </c>
    </row>
    <row r="26" spans="1:4">
      <c r="A26">
        <v>1070002</v>
      </c>
      <c r="B26" t="s">
        <v>5591</v>
      </c>
      <c r="C26" s="30">
        <v>3265.1516970305574</v>
      </c>
      <c r="D26" s="35">
        <v>0.27777747502137551</v>
      </c>
    </row>
    <row r="27" spans="1:4">
      <c r="A27">
        <v>1070003</v>
      </c>
      <c r="B27" t="s">
        <v>8704</v>
      </c>
      <c r="C27" s="30">
        <v>8398.7809032522164</v>
      </c>
      <c r="D27" s="35">
        <v>0.25783812989518096</v>
      </c>
    </row>
    <row r="28" spans="1:4">
      <c r="A28">
        <v>1070004</v>
      </c>
      <c r="B28" t="s">
        <v>8706</v>
      </c>
      <c r="C28" s="30">
        <v>20013.521077588972</v>
      </c>
      <c r="D28" s="35">
        <v>0.25329217335352017</v>
      </c>
    </row>
    <row r="29" spans="1:4">
      <c r="A29">
        <v>1070005</v>
      </c>
      <c r="B29" t="s">
        <v>8412</v>
      </c>
      <c r="C29" s="30">
        <v>117015.26061876384</v>
      </c>
      <c r="D29" s="35">
        <v>0.23690445322287457</v>
      </c>
    </row>
    <row r="30" spans="1:4">
      <c r="A30">
        <v>1070006</v>
      </c>
      <c r="B30" t="s">
        <v>8709</v>
      </c>
      <c r="C30" s="30">
        <v>109671.87451821472</v>
      </c>
      <c r="D30" s="35">
        <v>0.1</v>
      </c>
    </row>
    <row r="31" spans="1:4">
      <c r="A31">
        <v>1080101</v>
      </c>
      <c r="B31" t="s">
        <v>8711</v>
      </c>
      <c r="C31" s="30">
        <v>3073.9255515037412</v>
      </c>
      <c r="D31" s="35">
        <v>0.17817221203716169</v>
      </c>
    </row>
    <row r="32" spans="1:4">
      <c r="A32">
        <v>1080102</v>
      </c>
      <c r="B32" t="s">
        <v>8713</v>
      </c>
      <c r="C32" s="30">
        <v>1992.2035656751661</v>
      </c>
      <c r="D32" s="35">
        <v>0.26026150580467333</v>
      </c>
    </row>
    <row r="33" spans="1:4">
      <c r="A33">
        <v>1080103</v>
      </c>
      <c r="B33" t="s">
        <v>8715</v>
      </c>
      <c r="C33" s="30">
        <v>5020.9342263209537</v>
      </c>
      <c r="D33" s="35">
        <v>0.1</v>
      </c>
    </row>
    <row r="34" spans="1:4">
      <c r="A34">
        <v>1080104</v>
      </c>
      <c r="B34" t="s">
        <v>8717</v>
      </c>
      <c r="C34" s="30">
        <v>3808.3972070286168</v>
      </c>
      <c r="D34" s="35">
        <v>0.1</v>
      </c>
    </row>
    <row r="35" spans="1:4">
      <c r="A35">
        <v>1080105</v>
      </c>
      <c r="B35" t="s">
        <v>8719</v>
      </c>
      <c r="C35" s="30">
        <v>3154.3224030124725</v>
      </c>
      <c r="D35" s="35">
        <v>0.25747919684997206</v>
      </c>
    </row>
    <row r="36" spans="1:4">
      <c r="A36">
        <v>1080106</v>
      </c>
      <c r="B36" t="s">
        <v>8721</v>
      </c>
      <c r="C36" s="30">
        <v>8235.6676204277992</v>
      </c>
      <c r="D36" s="35">
        <v>0.1</v>
      </c>
    </row>
    <row r="37" spans="1:4">
      <c r="A37">
        <v>1080107</v>
      </c>
      <c r="B37" t="s">
        <v>8723</v>
      </c>
      <c r="C37" s="30">
        <v>5528.9778966369186</v>
      </c>
      <c r="D37" s="35">
        <v>0.24038069510740911</v>
      </c>
    </row>
    <row r="38" spans="1:4">
      <c r="A38">
        <v>1080201</v>
      </c>
      <c r="B38" t="s">
        <v>8725</v>
      </c>
      <c r="C38" s="30">
        <v>21702.337902238844</v>
      </c>
      <c r="D38" s="35">
        <v>0.1</v>
      </c>
    </row>
    <row r="39" spans="1:4">
      <c r="A39">
        <v>1080202</v>
      </c>
      <c r="B39" t="s">
        <v>8727</v>
      </c>
      <c r="C39" s="30">
        <v>7453.01445161433</v>
      </c>
      <c r="D39" s="35">
        <v>0.2745747284635644</v>
      </c>
    </row>
    <row r="40" spans="1:4">
      <c r="A40">
        <v>1080203</v>
      </c>
      <c r="B40" t="s">
        <v>8729</v>
      </c>
      <c r="C40" s="30">
        <v>7722.0615094367377</v>
      </c>
      <c r="D40" s="35">
        <v>0.2055449762467125</v>
      </c>
    </row>
    <row r="41" spans="1:4">
      <c r="A41">
        <v>1080204</v>
      </c>
      <c r="B41" t="s">
        <v>8731</v>
      </c>
      <c r="C41" s="30">
        <v>17451.546800000764</v>
      </c>
      <c r="D41" s="35">
        <v>0.2594640737101247</v>
      </c>
    </row>
    <row r="42" spans="1:4">
      <c r="A42">
        <v>1080205</v>
      </c>
      <c r="B42" t="s">
        <v>8733</v>
      </c>
      <c r="C42" s="30">
        <v>79015.400553024534</v>
      </c>
      <c r="D42" s="35">
        <v>0.1</v>
      </c>
    </row>
    <row r="43" spans="1:4">
      <c r="A43">
        <v>1080206</v>
      </c>
      <c r="B43" t="s">
        <v>8735</v>
      </c>
      <c r="C43" s="30">
        <v>9246.1213498495017</v>
      </c>
      <c r="D43" s="35">
        <v>0.22332649589113734</v>
      </c>
    </row>
    <row r="44" spans="1:4">
      <c r="A44">
        <v>1080207</v>
      </c>
      <c r="B44" t="s">
        <v>8737</v>
      </c>
      <c r="C44" s="30">
        <v>24567.802892739328</v>
      </c>
      <c r="D44" s="35">
        <v>0.22857345000967672</v>
      </c>
    </row>
    <row r="45" spans="1:4">
      <c r="A45">
        <v>1090001</v>
      </c>
      <c r="B45" t="s">
        <v>8739</v>
      </c>
      <c r="C45" s="30">
        <v>467458.86385289638</v>
      </c>
      <c r="D45" s="35">
        <v>0.20963841846858275</v>
      </c>
    </row>
    <row r="46" spans="1:4">
      <c r="A46">
        <v>1090002</v>
      </c>
      <c r="B46" t="s">
        <v>8741</v>
      </c>
      <c r="C46" s="30">
        <v>63990.034566789291</v>
      </c>
      <c r="D46" s="35">
        <v>0.23412384297450187</v>
      </c>
    </row>
    <row r="47" spans="1:4">
      <c r="A47">
        <v>1090003</v>
      </c>
      <c r="B47" t="s">
        <v>8743</v>
      </c>
      <c r="C47" s="30">
        <v>28044.409156656111</v>
      </c>
      <c r="D47" s="35">
        <v>0.25256259064995351</v>
      </c>
    </row>
    <row r="48" spans="1:4">
      <c r="A48">
        <v>1090004</v>
      </c>
      <c r="B48" t="s">
        <v>8745</v>
      </c>
      <c r="C48" s="30">
        <v>89284.778589895723</v>
      </c>
      <c r="D48" s="35">
        <v>0.22558124380676231</v>
      </c>
    </row>
    <row r="49" spans="1:4">
      <c r="A49">
        <v>1090005</v>
      </c>
      <c r="B49" t="s">
        <v>8747</v>
      </c>
      <c r="C49" s="30">
        <v>17771.076553268016</v>
      </c>
      <c r="D49" s="35">
        <v>0.23366030818387279</v>
      </c>
    </row>
    <row r="50" spans="1:4">
      <c r="A50">
        <v>1100001</v>
      </c>
      <c r="B50" t="s">
        <v>8749</v>
      </c>
      <c r="C50" s="30">
        <v>14158.5373892931</v>
      </c>
      <c r="D50" s="35">
        <v>0.24334683764534837</v>
      </c>
    </row>
    <row r="51" spans="1:4">
      <c r="A51">
        <v>1100002</v>
      </c>
      <c r="B51" t="s">
        <v>8751</v>
      </c>
      <c r="C51" s="30">
        <v>16655.576986628879</v>
      </c>
      <c r="D51" s="35">
        <v>0.10129656541924725</v>
      </c>
    </row>
    <row r="52" spans="1:4">
      <c r="A52">
        <v>1100003</v>
      </c>
      <c r="B52" t="s">
        <v>8753</v>
      </c>
      <c r="C52" s="30">
        <v>14607.871626272727</v>
      </c>
      <c r="D52" s="35">
        <v>0.1</v>
      </c>
    </row>
    <row r="53" spans="1:4">
      <c r="A53">
        <v>1100004</v>
      </c>
      <c r="B53" t="s">
        <v>8755</v>
      </c>
      <c r="C53" s="30">
        <v>52818.399509336894</v>
      </c>
      <c r="D53" s="35">
        <v>0.22452201036786384</v>
      </c>
    </row>
    <row r="54" spans="1:4">
      <c r="A54">
        <v>1100005</v>
      </c>
      <c r="B54" t="s">
        <v>8757</v>
      </c>
      <c r="C54" s="30">
        <v>64752.367324998268</v>
      </c>
      <c r="D54" s="35">
        <v>0.24455937648217854</v>
      </c>
    </row>
    <row r="55" spans="1:4">
      <c r="A55">
        <v>1100006</v>
      </c>
      <c r="B55" t="s">
        <v>8759</v>
      </c>
      <c r="C55" s="30">
        <v>89361.491758765245</v>
      </c>
      <c r="D55" s="35">
        <v>0.22070930746024381</v>
      </c>
    </row>
    <row r="56" spans="1:4">
      <c r="A56">
        <v>1110000</v>
      </c>
      <c r="B56" t="s">
        <v>8761</v>
      </c>
      <c r="C56" s="30">
        <v>2656.27142086717</v>
      </c>
      <c r="D56" s="35">
        <v>0.24903642345190691</v>
      </c>
    </row>
    <row r="57" spans="1:4">
      <c r="A57">
        <v>2010001</v>
      </c>
      <c r="B57" t="s">
        <v>8763</v>
      </c>
      <c r="C57" s="30">
        <v>3548.6626014329272</v>
      </c>
      <c r="D57" s="35">
        <v>0.31146079672632204</v>
      </c>
    </row>
    <row r="58" spans="1:4">
      <c r="A58">
        <v>2010002</v>
      </c>
      <c r="B58" t="s">
        <v>8765</v>
      </c>
      <c r="C58" s="30">
        <v>3818.390137235795</v>
      </c>
      <c r="D58" s="35">
        <v>0.26465438013858517</v>
      </c>
    </row>
    <row r="59" spans="1:4">
      <c r="A59">
        <v>2010003</v>
      </c>
      <c r="B59" t="s">
        <v>8767</v>
      </c>
      <c r="C59" s="30">
        <v>8225.0898326279112</v>
      </c>
      <c r="D59" s="35">
        <v>0.25434383437397801</v>
      </c>
    </row>
    <row r="60" spans="1:4">
      <c r="A60">
        <v>2010004</v>
      </c>
      <c r="B60" t="s">
        <v>8769</v>
      </c>
      <c r="C60" s="30">
        <v>1830.500501125485</v>
      </c>
      <c r="D60" s="35">
        <v>0.28808707184258781</v>
      </c>
    </row>
    <row r="61" spans="1:4">
      <c r="A61">
        <v>2010005</v>
      </c>
      <c r="B61" t="s">
        <v>8771</v>
      </c>
      <c r="C61" s="30">
        <v>5823.6400687325395</v>
      </c>
      <c r="D61" s="35">
        <v>0.24242344847067457</v>
      </c>
    </row>
    <row r="62" spans="1:4">
      <c r="A62">
        <v>2010006</v>
      </c>
      <c r="B62" t="s">
        <v>8773</v>
      </c>
      <c r="C62" s="30">
        <v>1830.500501125485</v>
      </c>
      <c r="D62" s="35">
        <v>0.30159500285744878</v>
      </c>
    </row>
    <row r="63" spans="1:4">
      <c r="A63">
        <v>2010007</v>
      </c>
      <c r="B63" t="s">
        <v>8775</v>
      </c>
      <c r="C63" s="30">
        <v>6328.2142943225472</v>
      </c>
      <c r="D63" s="35">
        <v>0.24423124648303696</v>
      </c>
    </row>
    <row r="64" spans="1:4">
      <c r="A64">
        <v>2010008</v>
      </c>
      <c r="B64" t="s">
        <v>8777</v>
      </c>
      <c r="C64" s="30">
        <v>16258.294102594164</v>
      </c>
      <c r="D64" s="35">
        <v>0.11274042946265021</v>
      </c>
    </row>
    <row r="65" spans="1:4">
      <c r="A65">
        <v>2020001</v>
      </c>
      <c r="B65" t="s">
        <v>8779</v>
      </c>
      <c r="C65" s="30">
        <v>4324.8743488274677</v>
      </c>
      <c r="D65" s="35">
        <v>0.24778800962829425</v>
      </c>
    </row>
    <row r="66" spans="1:4">
      <c r="A66">
        <v>2020002</v>
      </c>
      <c r="B66" t="s">
        <v>8781</v>
      </c>
      <c r="C66" s="30">
        <v>3372.963019683551</v>
      </c>
      <c r="D66" s="35">
        <v>0.22133931237533105</v>
      </c>
    </row>
    <row r="67" spans="1:4">
      <c r="A67">
        <v>2020003</v>
      </c>
      <c r="B67" t="s">
        <v>8783</v>
      </c>
      <c r="C67" s="30">
        <v>27928.841693530212</v>
      </c>
      <c r="D67" s="35">
        <v>0.1</v>
      </c>
    </row>
    <row r="68" spans="1:4">
      <c r="A68">
        <v>2020004</v>
      </c>
      <c r="B68" t="s">
        <v>8785</v>
      </c>
      <c r="C68" s="30">
        <v>31810.359165554186</v>
      </c>
      <c r="D68" s="35">
        <v>0.18904651951715906</v>
      </c>
    </row>
    <row r="69" spans="1:4">
      <c r="A69">
        <v>2020005</v>
      </c>
      <c r="B69" t="s">
        <v>8787</v>
      </c>
      <c r="C69" s="30">
        <v>16284.881881409367</v>
      </c>
      <c r="D69" s="35">
        <v>0.31886435223280124</v>
      </c>
    </row>
    <row r="70" spans="1:4">
      <c r="A70">
        <v>2020006</v>
      </c>
      <c r="B70" t="s">
        <v>8789</v>
      </c>
      <c r="C70" s="30">
        <v>62746.286585956761</v>
      </c>
      <c r="D70" s="35">
        <v>0.1</v>
      </c>
    </row>
    <row r="71" spans="1:4">
      <c r="A71">
        <v>2020007</v>
      </c>
      <c r="B71" t="s">
        <v>8791</v>
      </c>
      <c r="C71" s="30">
        <v>35470.982527976026</v>
      </c>
      <c r="D71" s="35">
        <v>0.27980977626196901</v>
      </c>
    </row>
    <row r="72" spans="1:4">
      <c r="A72">
        <v>2020008</v>
      </c>
      <c r="B72" t="s">
        <v>8793</v>
      </c>
      <c r="C72" s="30">
        <v>34548.003733614743</v>
      </c>
      <c r="D72" s="35">
        <v>0.1</v>
      </c>
    </row>
    <row r="73" spans="1:4">
      <c r="A73">
        <v>2030101</v>
      </c>
      <c r="B73" t="s">
        <v>8795</v>
      </c>
      <c r="C73" s="30">
        <v>920018.87299057655</v>
      </c>
      <c r="D73" s="35">
        <v>0.1</v>
      </c>
    </row>
    <row r="74" spans="1:4">
      <c r="A74">
        <v>2030102</v>
      </c>
      <c r="B74" t="s">
        <v>8797</v>
      </c>
      <c r="C74" s="30">
        <v>148356.54466853174</v>
      </c>
      <c r="D74" s="35">
        <v>0.1</v>
      </c>
    </row>
    <row r="75" spans="1:4">
      <c r="A75">
        <v>2030103</v>
      </c>
      <c r="B75" t="s">
        <v>8799</v>
      </c>
      <c r="C75" s="30">
        <v>1218078.0177730045</v>
      </c>
      <c r="D75" s="35">
        <v>0.24243543592847891</v>
      </c>
    </row>
    <row r="76" spans="1:4">
      <c r="A76">
        <v>2030104</v>
      </c>
      <c r="B76">
        <v>0</v>
      </c>
      <c r="C76" s="30">
        <v>273542.62924837164</v>
      </c>
      <c r="D76" s="35">
        <v>0.1</v>
      </c>
    </row>
    <row r="77" spans="1:4">
      <c r="A77">
        <v>2030105</v>
      </c>
      <c r="B77" t="s">
        <v>8801</v>
      </c>
      <c r="C77" s="30">
        <v>602669.62362285203</v>
      </c>
      <c r="D77" s="35">
        <v>0.22804442793064861</v>
      </c>
    </row>
    <row r="78" spans="1:4">
      <c r="A78">
        <v>2030201</v>
      </c>
      <c r="B78" t="s">
        <v>8803</v>
      </c>
      <c r="C78" s="30">
        <v>88571.06647229247</v>
      </c>
      <c r="D78" s="35">
        <v>0.3034913210854786</v>
      </c>
    </row>
    <row r="79" spans="1:4">
      <c r="A79">
        <v>2030202</v>
      </c>
      <c r="B79" t="s">
        <v>8805</v>
      </c>
      <c r="C79" s="30">
        <v>413337.02990749723</v>
      </c>
      <c r="D79" s="35">
        <v>0.2909749220535196</v>
      </c>
    </row>
    <row r="80" spans="1:4">
      <c r="A80">
        <v>2030203</v>
      </c>
      <c r="B80">
        <v>0</v>
      </c>
      <c r="C80" s="30">
        <v>0</v>
      </c>
      <c r="D80" s="35">
        <v>0.29113461076531788</v>
      </c>
    </row>
    <row r="81" spans="1:4">
      <c r="A81">
        <v>2040101</v>
      </c>
      <c r="B81" t="s">
        <v>8807</v>
      </c>
      <c r="C81" s="30">
        <v>6227.9426957022588</v>
      </c>
      <c r="D81" s="35">
        <v>0.16157090068321597</v>
      </c>
    </row>
    <row r="82" spans="1:4">
      <c r="A82">
        <v>2040102</v>
      </c>
      <c r="B82" t="s">
        <v>8809</v>
      </c>
      <c r="C82" s="30">
        <v>2562.7007500424747</v>
      </c>
      <c r="D82" s="35">
        <v>0.26004929074404126</v>
      </c>
    </row>
    <row r="83" spans="1:4">
      <c r="A83">
        <v>2040103</v>
      </c>
      <c r="B83" t="s">
        <v>8811</v>
      </c>
      <c r="C83" s="30">
        <v>13032.124032246535</v>
      </c>
      <c r="D83" s="35">
        <v>0.26653823469763205</v>
      </c>
    </row>
    <row r="84" spans="1:4">
      <c r="A84">
        <v>2040104</v>
      </c>
      <c r="B84" t="s">
        <v>8813</v>
      </c>
      <c r="C84" s="30">
        <v>34681.36674636419</v>
      </c>
      <c r="D84" s="35">
        <v>0.1</v>
      </c>
    </row>
    <row r="85" spans="1:4">
      <c r="A85">
        <v>2040105</v>
      </c>
      <c r="B85" t="s">
        <v>8815</v>
      </c>
      <c r="C85" s="30">
        <v>108580.91766560421</v>
      </c>
      <c r="D85" s="35">
        <v>0.1</v>
      </c>
    </row>
    <row r="86" spans="1:4">
      <c r="A86">
        <v>2040106</v>
      </c>
      <c r="B86" t="s">
        <v>8817</v>
      </c>
      <c r="C86" s="30">
        <v>62277.459356811254</v>
      </c>
      <c r="D86" s="35">
        <v>0.22711179136105433</v>
      </c>
    </row>
    <row r="87" spans="1:4">
      <c r="A87">
        <v>2040201</v>
      </c>
      <c r="B87" t="s">
        <v>8819</v>
      </c>
      <c r="C87" s="30">
        <v>84274.664228147521</v>
      </c>
      <c r="D87" s="35">
        <v>0.1</v>
      </c>
    </row>
    <row r="88" spans="1:4">
      <c r="A88">
        <v>2040202</v>
      </c>
      <c r="B88" t="s">
        <v>8821</v>
      </c>
      <c r="C88" s="30">
        <v>262308.56161654653</v>
      </c>
      <c r="D88" s="35">
        <v>0.1</v>
      </c>
    </row>
    <row r="89" spans="1:4">
      <c r="A89">
        <v>2040203</v>
      </c>
      <c r="B89" t="s">
        <v>8823</v>
      </c>
      <c r="C89" s="30">
        <v>319103.45016716328</v>
      </c>
      <c r="D89" s="35">
        <v>0.25769403642146821</v>
      </c>
    </row>
    <row r="90" spans="1:4">
      <c r="A90">
        <v>2040204</v>
      </c>
      <c r="B90">
        <v>0</v>
      </c>
      <c r="C90" s="30">
        <v>0</v>
      </c>
      <c r="D90" s="35">
        <v>0.1</v>
      </c>
    </row>
    <row r="91" spans="1:4">
      <c r="A91">
        <v>2040205</v>
      </c>
      <c r="B91" t="s">
        <v>8825</v>
      </c>
      <c r="C91" s="30">
        <v>61551.070161518015</v>
      </c>
      <c r="D91" s="35">
        <v>0.33377863719596274</v>
      </c>
    </row>
    <row r="92" spans="1:4">
      <c r="A92">
        <v>2040206</v>
      </c>
      <c r="B92" t="s">
        <v>8827</v>
      </c>
      <c r="C92" s="30">
        <v>30679.335697935909</v>
      </c>
      <c r="D92" s="35">
        <v>0.38422255463030458</v>
      </c>
    </row>
    <row r="93" spans="1:4">
      <c r="A93">
        <v>2040207</v>
      </c>
      <c r="B93" t="s">
        <v>8829</v>
      </c>
      <c r="C93" s="30">
        <v>6303.6347845958981</v>
      </c>
      <c r="D93" s="35">
        <v>0.35320024948439099</v>
      </c>
    </row>
    <row r="94" spans="1:4">
      <c r="A94">
        <v>2040301</v>
      </c>
      <c r="B94" t="s">
        <v>8831</v>
      </c>
      <c r="C94" s="30">
        <v>127971.30014356118</v>
      </c>
      <c r="D94" s="35">
        <v>0.32054330874866327</v>
      </c>
    </row>
    <row r="95" spans="1:4">
      <c r="A95">
        <v>2040302</v>
      </c>
      <c r="B95" t="s">
        <v>8833</v>
      </c>
      <c r="C95" s="30">
        <v>33166.194513494323</v>
      </c>
      <c r="D95" s="35">
        <v>0.35544498113963668</v>
      </c>
    </row>
    <row r="96" spans="1:4">
      <c r="A96">
        <v>2040303</v>
      </c>
      <c r="B96" t="s">
        <v>8835</v>
      </c>
      <c r="C96" s="30">
        <v>7451.6869024435982</v>
      </c>
      <c r="D96" s="35">
        <v>0.38579269271139266</v>
      </c>
    </row>
    <row r="97" spans="1:4">
      <c r="A97">
        <v>2040304</v>
      </c>
      <c r="B97">
        <v>0</v>
      </c>
      <c r="C97" s="30">
        <v>1324.262118517184</v>
      </c>
      <c r="D97" s="35">
        <v>0.4889927419912512</v>
      </c>
    </row>
    <row r="98" spans="1:4">
      <c r="A98">
        <v>2050101</v>
      </c>
      <c r="B98" t="s">
        <v>8837</v>
      </c>
      <c r="C98" s="30">
        <v>17341.336012203785</v>
      </c>
      <c r="D98" s="35">
        <v>0.29385169238512865</v>
      </c>
    </row>
    <row r="99" spans="1:4">
      <c r="A99">
        <v>2050102</v>
      </c>
      <c r="B99" t="s">
        <v>8839</v>
      </c>
      <c r="C99" s="30">
        <v>14524.335764913318</v>
      </c>
      <c r="D99" s="35">
        <v>0.28920994722001198</v>
      </c>
    </row>
    <row r="100" spans="1:4">
      <c r="A100">
        <v>2050103</v>
      </c>
      <c r="B100" t="s">
        <v>8841</v>
      </c>
      <c r="C100" s="30">
        <v>13592.462100723809</v>
      </c>
      <c r="D100" s="35">
        <v>0.1</v>
      </c>
    </row>
    <row r="101" spans="1:4">
      <c r="A101">
        <v>2050104</v>
      </c>
      <c r="B101" t="s">
        <v>8843</v>
      </c>
      <c r="C101" s="30">
        <v>5686.8613523867798</v>
      </c>
      <c r="D101" s="35">
        <v>0.39408799991575433</v>
      </c>
    </row>
    <row r="102" spans="1:4">
      <c r="A102">
        <v>2050105</v>
      </c>
      <c r="B102" t="s">
        <v>8845</v>
      </c>
      <c r="C102" s="30">
        <v>8202.9339958613509</v>
      </c>
      <c r="D102" s="35">
        <v>0.18243061006103059</v>
      </c>
    </row>
    <row r="103" spans="1:4">
      <c r="A103">
        <v>2050106</v>
      </c>
      <c r="B103" t="s">
        <v>8847</v>
      </c>
      <c r="C103" s="30">
        <v>14624.280559900153</v>
      </c>
      <c r="D103" s="35">
        <v>0.1</v>
      </c>
    </row>
    <row r="104" spans="1:4">
      <c r="A104">
        <v>2050107</v>
      </c>
      <c r="B104" t="s">
        <v>8849</v>
      </c>
      <c r="C104" s="30">
        <v>36452.334753066105</v>
      </c>
      <c r="D104" s="35">
        <v>0.1</v>
      </c>
    </row>
    <row r="105" spans="1:4">
      <c r="A105">
        <v>2050201</v>
      </c>
      <c r="B105" t="s">
        <v>8851</v>
      </c>
      <c r="C105" s="30">
        <v>10897.177098999238</v>
      </c>
      <c r="D105" s="35">
        <v>0.29535560445812409</v>
      </c>
    </row>
    <row r="106" spans="1:4">
      <c r="A106">
        <v>2050202</v>
      </c>
      <c r="B106" t="s">
        <v>8853</v>
      </c>
      <c r="C106" s="30">
        <v>1764.6665055914634</v>
      </c>
      <c r="D106" s="35">
        <v>0.30415746912750075</v>
      </c>
    </row>
    <row r="107" spans="1:4">
      <c r="A107">
        <v>2050203</v>
      </c>
      <c r="B107" t="s">
        <v>8855</v>
      </c>
      <c r="C107" s="30">
        <v>1176.4443370940273</v>
      </c>
      <c r="D107" s="35">
        <v>0.1</v>
      </c>
    </row>
    <row r="108" spans="1:4">
      <c r="A108">
        <v>2050204</v>
      </c>
      <c r="B108" t="s">
        <v>8857</v>
      </c>
      <c r="C108" s="30">
        <v>6643.0782593980048</v>
      </c>
      <c r="D108" s="35">
        <v>0.30709814922558809</v>
      </c>
    </row>
    <row r="109" spans="1:4">
      <c r="A109">
        <v>2050205</v>
      </c>
      <c r="B109" t="s">
        <v>8501</v>
      </c>
      <c r="C109" s="30">
        <v>3059.3806092058621</v>
      </c>
      <c r="D109" s="35">
        <v>0.34856017075319939</v>
      </c>
    </row>
    <row r="110" spans="1:4">
      <c r="A110">
        <v>2050206</v>
      </c>
      <c r="B110" t="s">
        <v>8860</v>
      </c>
      <c r="C110" s="30">
        <v>11035.143444108093</v>
      </c>
      <c r="D110" s="35">
        <v>0.1</v>
      </c>
    </row>
    <row r="111" spans="1:4">
      <c r="A111">
        <v>2050301</v>
      </c>
      <c r="B111" t="s">
        <v>8862</v>
      </c>
      <c r="C111" s="30">
        <v>24130.592830031455</v>
      </c>
      <c r="D111" s="35">
        <v>0.1</v>
      </c>
    </row>
    <row r="112" spans="1:4">
      <c r="A112">
        <v>2050302</v>
      </c>
      <c r="B112" t="s">
        <v>8864</v>
      </c>
      <c r="C112" s="30">
        <v>11456.252494899945</v>
      </c>
      <c r="D112" s="35">
        <v>0.32117775072017257</v>
      </c>
    </row>
    <row r="113" spans="1:4">
      <c r="A113">
        <v>2050303</v>
      </c>
      <c r="B113" t="s">
        <v>8866</v>
      </c>
      <c r="C113" s="30">
        <v>4901.8513237969792</v>
      </c>
      <c r="D113" s="35">
        <v>0.34730427073598363</v>
      </c>
    </row>
    <row r="114" spans="1:4">
      <c r="A114">
        <v>2050304</v>
      </c>
      <c r="B114" t="s">
        <v>8868</v>
      </c>
      <c r="C114" s="30">
        <v>11640.334469999169</v>
      </c>
      <c r="D114" s="35">
        <v>0.14414833631751264</v>
      </c>
    </row>
    <row r="115" spans="1:4">
      <c r="A115">
        <v>2050305</v>
      </c>
      <c r="B115" t="s">
        <v>8870</v>
      </c>
      <c r="C115" s="30">
        <v>55633.179428251664</v>
      </c>
      <c r="D115" s="35">
        <v>0.1</v>
      </c>
    </row>
    <row r="116" spans="1:4">
      <c r="A116">
        <v>2050306</v>
      </c>
      <c r="B116" t="s">
        <v>8872</v>
      </c>
      <c r="C116" s="30">
        <v>86465.889175313539</v>
      </c>
      <c r="D116" s="35">
        <v>0.1</v>
      </c>
    </row>
    <row r="117" spans="1:4">
      <c r="A117">
        <v>2060002</v>
      </c>
      <c r="B117" t="s">
        <v>8876</v>
      </c>
      <c r="C117" s="30">
        <v>31418.704082861768</v>
      </c>
      <c r="D117" s="35">
        <v>0.38420198584531545</v>
      </c>
    </row>
    <row r="118" spans="1:4">
      <c r="A118">
        <v>2060003</v>
      </c>
      <c r="B118" t="s">
        <v>8878</v>
      </c>
      <c r="C118" s="30">
        <v>154408.23221616895</v>
      </c>
      <c r="D118" s="35">
        <v>0.38891611266967446</v>
      </c>
    </row>
    <row r="119" spans="1:4">
      <c r="A119">
        <v>2060004</v>
      </c>
      <c r="B119" t="s">
        <v>8880</v>
      </c>
      <c r="C119" s="30">
        <v>36658.619043776191</v>
      </c>
      <c r="D119" s="35">
        <v>0.37370577680762662</v>
      </c>
    </row>
    <row r="120" spans="1:4">
      <c r="A120">
        <v>2060005</v>
      </c>
      <c r="B120" t="s">
        <v>8882</v>
      </c>
      <c r="C120" s="30">
        <v>12403.26757871591</v>
      </c>
      <c r="D120" s="35">
        <v>0.39428705215849708</v>
      </c>
    </row>
    <row r="121" spans="1:4">
      <c r="A121">
        <v>2060006</v>
      </c>
      <c r="B121" t="s">
        <v>8884</v>
      </c>
      <c r="C121" s="30">
        <v>73256.862197503811</v>
      </c>
      <c r="D121" s="35">
        <v>0.37413435105096493</v>
      </c>
    </row>
    <row r="122" spans="1:4">
      <c r="A122">
        <v>2070001</v>
      </c>
      <c r="B122" t="s">
        <v>8886</v>
      </c>
      <c r="C122" s="30">
        <v>2208.6092082328855</v>
      </c>
      <c r="D122" s="35">
        <v>0.50750290450007551</v>
      </c>
    </row>
    <row r="123" spans="1:4">
      <c r="A123">
        <v>2070002</v>
      </c>
      <c r="B123" t="s">
        <v>8888</v>
      </c>
      <c r="C123" s="30">
        <v>6210.8486847064851</v>
      </c>
      <c r="D123" s="35">
        <v>0.46346428713243726</v>
      </c>
    </row>
    <row r="124" spans="1:4">
      <c r="A124">
        <v>2070003</v>
      </c>
      <c r="B124" t="s">
        <v>8890</v>
      </c>
      <c r="C124" s="30">
        <v>6178.1489509041021</v>
      </c>
      <c r="D124" s="35">
        <v>0.14753626438413672</v>
      </c>
    </row>
    <row r="125" spans="1:4">
      <c r="A125">
        <v>2070004</v>
      </c>
      <c r="B125" t="s">
        <v>8892</v>
      </c>
      <c r="C125" s="30">
        <v>23877.277859097841</v>
      </c>
      <c r="D125" s="35">
        <v>0.16794128334010058</v>
      </c>
    </row>
    <row r="126" spans="1:4">
      <c r="A126">
        <v>2070005</v>
      </c>
      <c r="B126" t="s">
        <v>8894</v>
      </c>
      <c r="C126" s="30">
        <v>18756.859752062363</v>
      </c>
      <c r="D126" s="35">
        <v>0.43126835909595879</v>
      </c>
    </row>
    <row r="127" spans="1:4">
      <c r="A127">
        <v>2070006</v>
      </c>
      <c r="B127" t="s">
        <v>8896</v>
      </c>
      <c r="C127" s="30">
        <v>6428.9966750664498</v>
      </c>
      <c r="D127" s="35">
        <v>0.48628012193102343</v>
      </c>
    </row>
    <row r="128" spans="1:4">
      <c r="A128">
        <v>2070007</v>
      </c>
      <c r="B128" t="s">
        <v>2548</v>
      </c>
      <c r="C128" s="30">
        <v>17779.524065149391</v>
      </c>
      <c r="D128" s="35">
        <v>0.1</v>
      </c>
    </row>
    <row r="129" spans="1:4">
      <c r="A129">
        <v>2070008</v>
      </c>
      <c r="B129" t="s">
        <v>8899</v>
      </c>
      <c r="C129" s="30">
        <v>5107858.4191380264</v>
      </c>
      <c r="D129" s="35">
        <v>0.1</v>
      </c>
    </row>
    <row r="130" spans="1:4">
      <c r="A130">
        <v>2070009</v>
      </c>
      <c r="B130" t="s">
        <v>8901</v>
      </c>
      <c r="C130" s="30">
        <v>34817.994890910821</v>
      </c>
      <c r="D130" s="35">
        <v>0.36638159121507552</v>
      </c>
    </row>
    <row r="131" spans="1:4">
      <c r="A131">
        <v>2070010</v>
      </c>
      <c r="B131" t="s">
        <v>8903</v>
      </c>
      <c r="C131" s="30">
        <v>2146653.6897172951</v>
      </c>
      <c r="D131" s="35">
        <v>0.1</v>
      </c>
    </row>
    <row r="132" spans="1:4">
      <c r="A132">
        <v>2070011</v>
      </c>
      <c r="B132" t="s">
        <v>8905</v>
      </c>
      <c r="C132" s="30">
        <v>43497.989631922326</v>
      </c>
      <c r="D132" s="35">
        <v>0.1</v>
      </c>
    </row>
    <row r="133" spans="1:4">
      <c r="A133">
        <v>2080102</v>
      </c>
      <c r="B133" t="s">
        <v>8907</v>
      </c>
      <c r="C133" s="30">
        <v>19564.001893873959</v>
      </c>
      <c r="D133" s="35">
        <v>0.4938436584245906</v>
      </c>
    </row>
    <row r="134" spans="1:4">
      <c r="A134">
        <v>2080103</v>
      </c>
      <c r="B134" t="s">
        <v>8909</v>
      </c>
      <c r="C134" s="30">
        <v>290560.63586994179</v>
      </c>
      <c r="D134" s="35">
        <v>0.42486286132434986</v>
      </c>
    </row>
    <row r="135" spans="1:4">
      <c r="A135">
        <v>2080104</v>
      </c>
      <c r="B135" t="s">
        <v>8911</v>
      </c>
      <c r="C135" s="30">
        <v>12623.01618084957</v>
      </c>
      <c r="D135" s="35">
        <v>0.19294391445508635</v>
      </c>
    </row>
    <row r="136" spans="1:4">
      <c r="A136">
        <v>2080105</v>
      </c>
      <c r="B136" t="s">
        <v>8913</v>
      </c>
      <c r="C136" s="30">
        <v>16434.857172370637</v>
      </c>
      <c r="D136" s="35">
        <v>0.48225508446423032</v>
      </c>
    </row>
    <row r="137" spans="1:4">
      <c r="A137">
        <v>2080106</v>
      </c>
      <c r="B137" t="s">
        <v>8915</v>
      </c>
      <c r="C137" s="30">
        <v>15289.713849373131</v>
      </c>
      <c r="D137" s="35">
        <v>0.4719872058403845</v>
      </c>
    </row>
    <row r="138" spans="1:4">
      <c r="A138">
        <v>2080107</v>
      </c>
      <c r="B138">
        <v>0</v>
      </c>
      <c r="C138" s="30">
        <v>3894.3201875874447</v>
      </c>
      <c r="D138" s="35">
        <v>0.1</v>
      </c>
    </row>
    <row r="139" spans="1:4">
      <c r="A139">
        <v>2080108</v>
      </c>
      <c r="B139">
        <v>0</v>
      </c>
      <c r="C139" s="30">
        <v>14998.406377458839</v>
      </c>
      <c r="D139" s="35">
        <v>0.1</v>
      </c>
    </row>
    <row r="140" spans="1:4">
      <c r="A140">
        <v>2080109</v>
      </c>
      <c r="B140" t="s">
        <v>8917</v>
      </c>
      <c r="C140" s="30">
        <v>6539.5899442161171</v>
      </c>
      <c r="D140" s="35">
        <v>0.37090770684667512</v>
      </c>
    </row>
    <row r="141" spans="1:4">
      <c r="A141">
        <v>2080110</v>
      </c>
      <c r="B141" t="s">
        <v>8919</v>
      </c>
      <c r="C141" s="30">
        <v>1324.262118517184</v>
      </c>
      <c r="D141" s="35">
        <v>0.21569582201665946</v>
      </c>
    </row>
    <row r="142" spans="1:4">
      <c r="A142">
        <v>2080111</v>
      </c>
      <c r="B142">
        <v>0</v>
      </c>
      <c r="C142" s="30">
        <v>6539.5899442161171</v>
      </c>
      <c r="D142" s="35">
        <v>0.43313284862954887</v>
      </c>
    </row>
    <row r="143" spans="1:4">
      <c r="A143">
        <v>2080201</v>
      </c>
      <c r="B143" t="s">
        <v>8921</v>
      </c>
      <c r="C143" s="30">
        <v>5842.0393577716877</v>
      </c>
      <c r="D143" s="35">
        <v>0.42701749516801463</v>
      </c>
    </row>
    <row r="144" spans="1:4">
      <c r="A144">
        <v>2080202</v>
      </c>
      <c r="B144" t="s">
        <v>8923</v>
      </c>
      <c r="C144" s="30">
        <v>2059.9634031310975</v>
      </c>
      <c r="D144" s="35">
        <v>0.39837956415399478</v>
      </c>
    </row>
    <row r="145" spans="1:4">
      <c r="A145">
        <v>2080203</v>
      </c>
      <c r="B145" t="s">
        <v>8925</v>
      </c>
      <c r="C145" s="30">
        <v>14172.779251403132</v>
      </c>
      <c r="D145" s="35">
        <v>0.16554867697376019</v>
      </c>
    </row>
    <row r="146" spans="1:4">
      <c r="A146">
        <v>2080204</v>
      </c>
      <c r="B146" t="s">
        <v>8927</v>
      </c>
      <c r="C146" s="30">
        <v>6138.1428551391346</v>
      </c>
      <c r="D146" s="35">
        <v>0.40587848261495851</v>
      </c>
    </row>
    <row r="147" spans="1:4">
      <c r="A147">
        <v>2080205</v>
      </c>
      <c r="B147" t="s">
        <v>8929</v>
      </c>
      <c r="C147" s="30">
        <v>19520.397084466047</v>
      </c>
      <c r="D147" s="35">
        <v>0.1</v>
      </c>
    </row>
    <row r="148" spans="1:4">
      <c r="A148">
        <v>2080206</v>
      </c>
      <c r="B148" t="s">
        <v>8931</v>
      </c>
      <c r="C148" s="30">
        <v>834953.84544761642</v>
      </c>
      <c r="D148" s="35">
        <v>0.1</v>
      </c>
    </row>
    <row r="149" spans="1:4">
      <c r="A149">
        <v>2080207</v>
      </c>
      <c r="B149" t="s">
        <v>8933</v>
      </c>
      <c r="C149" s="30">
        <v>16146.249340953367</v>
      </c>
      <c r="D149" s="35">
        <v>0.47544613241605499</v>
      </c>
    </row>
    <row r="150" spans="1:4">
      <c r="A150">
        <v>2080208</v>
      </c>
      <c r="B150" t="s">
        <v>8935</v>
      </c>
      <c r="C150" s="30">
        <v>135607.19248025224</v>
      </c>
      <c r="D150" s="35">
        <v>0.1</v>
      </c>
    </row>
    <row r="151" spans="1:4">
      <c r="A151">
        <v>3010101</v>
      </c>
      <c r="B151" t="s">
        <v>8937</v>
      </c>
      <c r="C151" s="30">
        <v>26349.480377019056</v>
      </c>
      <c r="D151" s="35">
        <v>0.40749738124658486</v>
      </c>
    </row>
    <row r="152" spans="1:4">
      <c r="A152">
        <v>3010102</v>
      </c>
      <c r="B152" t="s">
        <v>8939</v>
      </c>
      <c r="C152" s="30">
        <v>6257.1570077906044</v>
      </c>
      <c r="D152" s="35">
        <v>0.1</v>
      </c>
    </row>
    <row r="153" spans="1:4">
      <c r="A153">
        <v>3010103</v>
      </c>
      <c r="B153" t="s">
        <v>8941</v>
      </c>
      <c r="C153" s="30">
        <v>21322.960954822618</v>
      </c>
      <c r="D153" s="35">
        <v>0.38516384368479684</v>
      </c>
    </row>
    <row r="154" spans="1:4">
      <c r="A154">
        <v>3010104</v>
      </c>
      <c r="B154" t="s">
        <v>8943</v>
      </c>
      <c r="C154" s="30">
        <v>9419.7562585823871</v>
      </c>
      <c r="D154" s="35">
        <v>0.13301160151827435</v>
      </c>
    </row>
    <row r="155" spans="1:4">
      <c r="A155">
        <v>3010105</v>
      </c>
      <c r="B155" t="s">
        <v>8945</v>
      </c>
      <c r="C155" s="30">
        <v>2033.0764173072334</v>
      </c>
      <c r="D155" s="35">
        <v>0.41540350625506361</v>
      </c>
    </row>
    <row r="156" spans="1:4">
      <c r="A156">
        <v>3010106</v>
      </c>
      <c r="B156" t="s">
        <v>5223</v>
      </c>
      <c r="C156" s="30">
        <v>170329.72777508316</v>
      </c>
      <c r="D156" s="35">
        <v>0.1</v>
      </c>
    </row>
    <row r="157" spans="1:4">
      <c r="A157">
        <v>3010107</v>
      </c>
      <c r="B157" t="s">
        <v>8948</v>
      </c>
      <c r="C157" s="30">
        <v>16114.612808421496</v>
      </c>
      <c r="D157" s="35">
        <v>0.1</v>
      </c>
    </row>
    <row r="158" spans="1:4">
      <c r="A158">
        <v>3010201</v>
      </c>
      <c r="B158" t="s">
        <v>8950</v>
      </c>
      <c r="C158" s="30">
        <v>10291.079737676899</v>
      </c>
      <c r="D158" s="35">
        <v>0.44761341772377006</v>
      </c>
    </row>
    <row r="159" spans="1:4">
      <c r="A159">
        <v>3010202</v>
      </c>
      <c r="B159" t="s">
        <v>8952</v>
      </c>
      <c r="C159" s="30">
        <v>9297.1395191087868</v>
      </c>
      <c r="D159" s="35">
        <v>0.39400119652652504</v>
      </c>
    </row>
    <row r="160" spans="1:4">
      <c r="A160">
        <v>3010203</v>
      </c>
      <c r="B160" t="s">
        <v>8954</v>
      </c>
      <c r="C160" s="30">
        <v>6975.6869378021756</v>
      </c>
      <c r="D160" s="35">
        <v>0.1</v>
      </c>
    </row>
    <row r="161" spans="1:4">
      <c r="A161">
        <v>3010204</v>
      </c>
      <c r="B161" t="s">
        <v>8956</v>
      </c>
      <c r="C161" s="30">
        <v>4547.9132587204822</v>
      </c>
      <c r="D161" s="35">
        <v>0.42454821312430113</v>
      </c>
    </row>
    <row r="162" spans="1:4">
      <c r="A162">
        <v>3010205</v>
      </c>
      <c r="B162" t="s">
        <v>8958</v>
      </c>
      <c r="C162" s="30">
        <v>38844.708089603169</v>
      </c>
      <c r="D162" s="35">
        <v>0.38970851442026111</v>
      </c>
    </row>
    <row r="163" spans="1:4">
      <c r="A163">
        <v>3020101</v>
      </c>
      <c r="B163" t="s">
        <v>8960</v>
      </c>
      <c r="C163" s="30">
        <v>10175.686569696578</v>
      </c>
      <c r="D163" s="35">
        <v>0.41162845059236042</v>
      </c>
    </row>
    <row r="164" spans="1:4">
      <c r="A164">
        <v>3020102</v>
      </c>
      <c r="B164" t="s">
        <v>8962</v>
      </c>
      <c r="C164" s="30">
        <v>2487.9496135528689</v>
      </c>
      <c r="D164" s="35">
        <v>0.43371666077085735</v>
      </c>
    </row>
    <row r="165" spans="1:4">
      <c r="A165">
        <v>3020103</v>
      </c>
      <c r="B165" t="s">
        <v>8964</v>
      </c>
      <c r="C165" s="30">
        <v>7889.5549298689029</v>
      </c>
      <c r="D165" s="35">
        <v>0.11944896833251692</v>
      </c>
    </row>
    <row r="166" spans="1:4">
      <c r="A166">
        <v>3020104</v>
      </c>
      <c r="B166" t="s">
        <v>8966</v>
      </c>
      <c r="C166" s="30">
        <v>4265.0566878928767</v>
      </c>
      <c r="D166" s="35">
        <v>0.11029367511307483</v>
      </c>
    </row>
    <row r="167" spans="1:4">
      <c r="A167">
        <v>3020105</v>
      </c>
      <c r="B167">
        <v>0</v>
      </c>
      <c r="C167" s="30">
        <v>3554.2139066435002</v>
      </c>
      <c r="D167" s="35">
        <v>0.32379835901966331</v>
      </c>
    </row>
    <row r="168" spans="1:4">
      <c r="A168">
        <v>3020201</v>
      </c>
      <c r="B168" t="s">
        <v>8968</v>
      </c>
      <c r="C168" s="30">
        <v>121849.98743568979</v>
      </c>
      <c r="D168" s="35">
        <v>0.37547630376765839</v>
      </c>
    </row>
    <row r="169" spans="1:4">
      <c r="A169">
        <v>3020202</v>
      </c>
      <c r="B169" t="s">
        <v>8970</v>
      </c>
      <c r="C169" s="30">
        <v>6037.4379390696367</v>
      </c>
      <c r="D169" s="35">
        <v>0.1</v>
      </c>
    </row>
    <row r="170" spans="1:4">
      <c r="A170">
        <v>3020203</v>
      </c>
      <c r="B170" t="s">
        <v>8972</v>
      </c>
      <c r="C170" s="30">
        <v>10327.557806161862</v>
      </c>
      <c r="D170" s="35">
        <v>0.34490210432047358</v>
      </c>
    </row>
    <row r="171" spans="1:4">
      <c r="A171">
        <v>3020204</v>
      </c>
      <c r="B171" t="s">
        <v>8974</v>
      </c>
      <c r="C171" s="30">
        <v>5331.3207388478377</v>
      </c>
      <c r="D171" s="35">
        <v>0.1</v>
      </c>
    </row>
    <row r="172" spans="1:4">
      <c r="A172">
        <v>3020301</v>
      </c>
      <c r="B172" t="s">
        <v>8976</v>
      </c>
      <c r="C172" s="30">
        <v>5293.8017401205652</v>
      </c>
      <c r="D172" s="35">
        <v>0.30571785557051118</v>
      </c>
    </row>
    <row r="173" spans="1:4">
      <c r="A173">
        <v>3020302</v>
      </c>
      <c r="B173" t="s">
        <v>8092</v>
      </c>
      <c r="C173" s="30">
        <v>6400.4354861719785</v>
      </c>
      <c r="D173" s="35">
        <v>0.29739825252250418</v>
      </c>
    </row>
    <row r="174" spans="1:4">
      <c r="A174">
        <v>3030002</v>
      </c>
      <c r="B174" t="s">
        <v>8979</v>
      </c>
      <c r="C174" s="30">
        <v>179203.97655816935</v>
      </c>
      <c r="D174" s="35">
        <v>0.4132000826647273</v>
      </c>
    </row>
    <row r="175" spans="1:4">
      <c r="A175">
        <v>3030003</v>
      </c>
      <c r="B175" t="s">
        <v>8981</v>
      </c>
      <c r="C175" s="30">
        <v>29467.392735111211</v>
      </c>
      <c r="D175" s="35">
        <v>0.4537872907630745</v>
      </c>
    </row>
    <row r="176" spans="1:4">
      <c r="A176">
        <v>3030004</v>
      </c>
      <c r="B176" t="s">
        <v>8983</v>
      </c>
      <c r="C176" s="30">
        <v>23591.021077588968</v>
      </c>
      <c r="D176" s="35">
        <v>0.14134794910137924</v>
      </c>
    </row>
    <row r="177" spans="1:4">
      <c r="A177">
        <v>3030005</v>
      </c>
      <c r="B177" t="s">
        <v>8985</v>
      </c>
      <c r="C177" s="30">
        <v>9302.3112478014846</v>
      </c>
      <c r="D177" s="35">
        <v>0.1</v>
      </c>
    </row>
    <row r="178" spans="1:4">
      <c r="A178">
        <v>3030006</v>
      </c>
      <c r="B178" t="s">
        <v>8987</v>
      </c>
      <c r="C178" s="30">
        <v>8966.8906052166021</v>
      </c>
      <c r="D178" s="35">
        <v>0.36071049117288972</v>
      </c>
    </row>
    <row r="179" spans="1:4">
      <c r="A179">
        <v>3030007</v>
      </c>
      <c r="B179" t="s">
        <v>8989</v>
      </c>
      <c r="C179" s="30">
        <v>12925.908479843682</v>
      </c>
      <c r="D179" s="35">
        <v>0.33442854369913905</v>
      </c>
    </row>
    <row r="180" spans="1:4">
      <c r="A180">
        <v>3040101</v>
      </c>
      <c r="B180" t="s">
        <v>8991</v>
      </c>
      <c r="C180" s="30">
        <v>37481.587198311252</v>
      </c>
      <c r="D180" s="35">
        <v>0.34025317890743445</v>
      </c>
    </row>
    <row r="181" spans="1:4">
      <c r="A181">
        <v>3040102</v>
      </c>
      <c r="B181" t="s">
        <v>8993</v>
      </c>
      <c r="C181" s="30">
        <v>11946.344718196646</v>
      </c>
      <c r="D181" s="35">
        <v>0.35018935659268013</v>
      </c>
    </row>
    <row r="182" spans="1:4">
      <c r="A182">
        <v>3040103</v>
      </c>
      <c r="B182" t="s">
        <v>8995</v>
      </c>
      <c r="C182" s="30">
        <v>17068.602608943875</v>
      </c>
      <c r="D182" s="35">
        <v>0.1</v>
      </c>
    </row>
    <row r="183" spans="1:4">
      <c r="A183">
        <v>3040104</v>
      </c>
      <c r="B183" t="s">
        <v>8997</v>
      </c>
      <c r="C183" s="30">
        <v>6590.7664317320532</v>
      </c>
      <c r="D183" s="35">
        <v>0.1</v>
      </c>
    </row>
    <row r="184" spans="1:4">
      <c r="A184">
        <v>3040105</v>
      </c>
      <c r="B184" t="s">
        <v>8999</v>
      </c>
      <c r="C184" s="30">
        <v>72779.843089575254</v>
      </c>
      <c r="D184" s="35">
        <v>0.39827734715179852</v>
      </c>
    </row>
    <row r="185" spans="1:4">
      <c r="A185">
        <v>3040201</v>
      </c>
      <c r="B185" t="s">
        <v>9001</v>
      </c>
      <c r="C185" s="30">
        <v>11541.174972057164</v>
      </c>
      <c r="D185" s="35">
        <v>0.10687846425844456</v>
      </c>
    </row>
    <row r="186" spans="1:4">
      <c r="A186">
        <v>3040202</v>
      </c>
      <c r="B186" t="s">
        <v>9003</v>
      </c>
      <c r="C186" s="30">
        <v>7865.306581226233</v>
      </c>
      <c r="D186" s="35">
        <v>0.40293865045617067</v>
      </c>
    </row>
    <row r="187" spans="1:4">
      <c r="A187">
        <v>3040203</v>
      </c>
      <c r="B187" t="s">
        <v>9005</v>
      </c>
      <c r="C187" s="30">
        <v>8477.0704762776477</v>
      </c>
      <c r="D187" s="35">
        <v>0.35575963458181259</v>
      </c>
    </row>
    <row r="188" spans="1:4">
      <c r="A188">
        <v>3040204</v>
      </c>
      <c r="B188" t="s">
        <v>9007</v>
      </c>
      <c r="C188" s="30">
        <v>10102.464148236833</v>
      </c>
      <c r="D188" s="35">
        <v>0.15688169555029624</v>
      </c>
    </row>
    <row r="189" spans="1:4">
      <c r="A189">
        <v>3040205</v>
      </c>
      <c r="B189" t="s">
        <v>8987</v>
      </c>
      <c r="C189" s="30">
        <v>8966.8906052166021</v>
      </c>
      <c r="D189" s="35">
        <v>0.38194951459608129</v>
      </c>
    </row>
    <row r="190" spans="1:4">
      <c r="A190">
        <v>3040206</v>
      </c>
      <c r="B190" t="s">
        <v>9010</v>
      </c>
      <c r="C190" s="30">
        <v>10905.434822720828</v>
      </c>
      <c r="D190" s="35">
        <v>0.35545153507379829</v>
      </c>
    </row>
    <row r="191" spans="1:4">
      <c r="A191">
        <v>3040207</v>
      </c>
      <c r="B191" t="s">
        <v>9012</v>
      </c>
      <c r="C191" s="30">
        <v>907.13583630536311</v>
      </c>
      <c r="D191" s="35">
        <v>0.1</v>
      </c>
    </row>
    <row r="192" spans="1:4">
      <c r="A192">
        <v>3040208</v>
      </c>
      <c r="B192">
        <v>0</v>
      </c>
      <c r="C192" s="30">
        <v>9315.5392923201216</v>
      </c>
      <c r="D192" s="35">
        <v>0.32456696688339071</v>
      </c>
    </row>
    <row r="193" spans="1:4">
      <c r="A193">
        <v>3050101</v>
      </c>
      <c r="B193" t="s">
        <v>9014</v>
      </c>
      <c r="C193" s="30">
        <v>320316.76231638028</v>
      </c>
      <c r="D193" s="35">
        <v>0.27277812257778422</v>
      </c>
    </row>
    <row r="194" spans="1:4">
      <c r="A194">
        <v>3050102</v>
      </c>
      <c r="B194" t="s">
        <v>9016</v>
      </c>
      <c r="C194" s="30">
        <v>410301.93686339381</v>
      </c>
      <c r="D194" s="35">
        <v>0.34076833373705906</v>
      </c>
    </row>
    <row r="195" spans="1:4">
      <c r="A195">
        <v>3050103</v>
      </c>
      <c r="B195" t="s">
        <v>9018</v>
      </c>
      <c r="C195" s="30">
        <v>93044.537242542618</v>
      </c>
      <c r="D195" s="35">
        <v>0.11281169509963263</v>
      </c>
    </row>
    <row r="196" spans="1:4">
      <c r="A196">
        <v>3050104</v>
      </c>
      <c r="B196" t="s">
        <v>7351</v>
      </c>
      <c r="C196" s="30">
        <v>11101.837538463898</v>
      </c>
      <c r="D196" s="35">
        <v>0.1</v>
      </c>
    </row>
    <row r="197" spans="1:4">
      <c r="A197">
        <v>3050105</v>
      </c>
      <c r="B197" t="s">
        <v>9021</v>
      </c>
      <c r="C197" s="30">
        <v>629522.12990230042</v>
      </c>
      <c r="D197" s="35">
        <v>0.31421807386156331</v>
      </c>
    </row>
    <row r="198" spans="1:4">
      <c r="A198">
        <v>3050106</v>
      </c>
      <c r="B198" t="s">
        <v>9023</v>
      </c>
      <c r="C198" s="30">
        <v>10190.45325442787</v>
      </c>
      <c r="D198" s="35">
        <v>0.1</v>
      </c>
    </row>
    <row r="199" spans="1:4">
      <c r="A199">
        <v>3050107</v>
      </c>
      <c r="B199" t="s">
        <v>9025</v>
      </c>
      <c r="C199" s="30">
        <v>11526.898250838693</v>
      </c>
      <c r="D199" s="35">
        <v>0.34028201347695552</v>
      </c>
    </row>
    <row r="200" spans="1:4">
      <c r="A200">
        <v>3050108</v>
      </c>
      <c r="B200" t="s">
        <v>9027</v>
      </c>
      <c r="C200" s="30">
        <v>8400.4173424787277</v>
      </c>
      <c r="D200" s="35">
        <v>0.37535056245740084</v>
      </c>
    </row>
    <row r="201" spans="1:4">
      <c r="A201">
        <v>3050109</v>
      </c>
      <c r="B201" t="s">
        <v>9029</v>
      </c>
      <c r="C201" s="30">
        <v>41652.105634397521</v>
      </c>
      <c r="D201" s="35">
        <v>0.36794139121630193</v>
      </c>
    </row>
    <row r="202" spans="1:4">
      <c r="A202">
        <v>3050110</v>
      </c>
      <c r="B202" t="s">
        <v>9031</v>
      </c>
      <c r="C202" s="30">
        <v>19887.145369527021</v>
      </c>
      <c r="D202" s="35">
        <v>0.1</v>
      </c>
    </row>
    <row r="203" spans="1:4">
      <c r="A203">
        <v>3050111</v>
      </c>
      <c r="B203" t="s">
        <v>9033</v>
      </c>
      <c r="C203" s="30">
        <v>1993.99977547658</v>
      </c>
      <c r="D203" s="35">
        <v>0.1</v>
      </c>
    </row>
    <row r="204" spans="1:4">
      <c r="A204">
        <v>3050112</v>
      </c>
      <c r="B204" t="s">
        <v>9035</v>
      </c>
      <c r="C204" s="30">
        <v>2485.1565314925165</v>
      </c>
      <c r="D204" s="35">
        <v>0.1</v>
      </c>
    </row>
    <row r="205" spans="1:4">
      <c r="A205">
        <v>3050201</v>
      </c>
      <c r="B205" t="s">
        <v>9037</v>
      </c>
      <c r="C205" s="30">
        <v>813936.34280591737</v>
      </c>
      <c r="D205" s="35">
        <v>0.43056551066384519</v>
      </c>
    </row>
    <row r="206" spans="1:4">
      <c r="A206">
        <v>3050202</v>
      </c>
      <c r="B206" t="s">
        <v>9039</v>
      </c>
      <c r="C206" s="30">
        <v>2182.7779193576775</v>
      </c>
      <c r="D206" s="35">
        <v>0.45151298678708796</v>
      </c>
    </row>
    <row r="207" spans="1:4">
      <c r="A207">
        <v>3050203</v>
      </c>
      <c r="B207" t="s">
        <v>9041</v>
      </c>
      <c r="C207" s="30">
        <v>5652.0981559487946</v>
      </c>
      <c r="D207" s="35">
        <v>0.3562615204007904</v>
      </c>
    </row>
    <row r="208" spans="1:4">
      <c r="A208">
        <v>3050204</v>
      </c>
      <c r="B208" t="s">
        <v>9043</v>
      </c>
      <c r="C208" s="30">
        <v>8205.1165601946359</v>
      </c>
      <c r="D208" s="35">
        <v>0.36003981510559963</v>
      </c>
    </row>
    <row r="209" spans="1:4">
      <c r="A209">
        <v>3050205</v>
      </c>
      <c r="B209" t="s">
        <v>9045</v>
      </c>
      <c r="C209" s="30">
        <v>5693.1960179534371</v>
      </c>
      <c r="D209" s="35">
        <v>0.40209893169013061</v>
      </c>
    </row>
    <row r="210" spans="1:4">
      <c r="A210">
        <v>3050206</v>
      </c>
      <c r="B210" t="s">
        <v>9047</v>
      </c>
      <c r="C210" s="30">
        <v>7455.4695944775503</v>
      </c>
      <c r="D210" s="35">
        <v>0.1152077026088616</v>
      </c>
    </row>
    <row r="211" spans="1:4">
      <c r="A211">
        <v>3050207</v>
      </c>
      <c r="B211" t="s">
        <v>9049</v>
      </c>
      <c r="C211" s="30">
        <v>5745.1936299670178</v>
      </c>
      <c r="D211" s="35">
        <v>0.42511447470412994</v>
      </c>
    </row>
    <row r="212" spans="1:4">
      <c r="A212">
        <v>3050208</v>
      </c>
      <c r="B212" t="s">
        <v>9051</v>
      </c>
      <c r="C212" s="30">
        <v>3628.5433452214525</v>
      </c>
      <c r="D212" s="35">
        <v>0.42551889155287204</v>
      </c>
    </row>
    <row r="213" spans="1:4">
      <c r="A213">
        <v>3050209</v>
      </c>
      <c r="B213">
        <v>0</v>
      </c>
      <c r="C213" s="30">
        <v>4365.55583881451</v>
      </c>
      <c r="D213" s="35">
        <v>0.38092524391274685</v>
      </c>
    </row>
    <row r="214" spans="1:4">
      <c r="A214">
        <v>3050210</v>
      </c>
      <c r="B214">
        <v>0</v>
      </c>
      <c r="C214" s="30">
        <v>0</v>
      </c>
      <c r="D214" s="35">
        <v>0.43222851698129672</v>
      </c>
    </row>
    <row r="215" spans="1:4">
      <c r="A215">
        <v>3060101</v>
      </c>
      <c r="B215" t="s">
        <v>9053</v>
      </c>
      <c r="C215" s="30">
        <v>15505.704451262818</v>
      </c>
      <c r="D215" s="35">
        <v>0.24037582364329652</v>
      </c>
    </row>
    <row r="216" spans="1:4">
      <c r="A216">
        <v>3060102</v>
      </c>
      <c r="B216" t="s">
        <v>9055</v>
      </c>
      <c r="C216" s="30">
        <v>3597.1859272961474</v>
      </c>
      <c r="D216" s="35">
        <v>0.2171733108796414</v>
      </c>
    </row>
    <row r="217" spans="1:4">
      <c r="A217">
        <v>3060103</v>
      </c>
      <c r="B217" t="s">
        <v>9057</v>
      </c>
      <c r="C217" s="30">
        <v>7781.8365648053641</v>
      </c>
      <c r="D217" s="35">
        <v>0.1</v>
      </c>
    </row>
    <row r="218" spans="1:4">
      <c r="A218">
        <v>3060104</v>
      </c>
      <c r="B218" t="s">
        <v>9059</v>
      </c>
      <c r="C218" s="30">
        <v>8180.6435642837441</v>
      </c>
      <c r="D218" s="35">
        <v>0.34468487061374831</v>
      </c>
    </row>
    <row r="219" spans="1:4">
      <c r="A219">
        <v>3060105</v>
      </c>
      <c r="B219" t="s">
        <v>9061</v>
      </c>
      <c r="C219" s="30">
        <v>2468.0654254307096</v>
      </c>
      <c r="D219" s="35">
        <v>0.45958787779114668</v>
      </c>
    </row>
    <row r="220" spans="1:4">
      <c r="A220">
        <v>3060106</v>
      </c>
      <c r="B220" t="s">
        <v>9063</v>
      </c>
      <c r="C220" s="30">
        <v>16218.570268406251</v>
      </c>
      <c r="D220" s="35">
        <v>0.1</v>
      </c>
    </row>
    <row r="221" spans="1:4">
      <c r="A221">
        <v>3060107</v>
      </c>
      <c r="B221" t="s">
        <v>9065</v>
      </c>
      <c r="C221" s="30">
        <v>3603.6801215003461</v>
      </c>
      <c r="D221" s="35">
        <v>0.52798550892056506</v>
      </c>
    </row>
    <row r="222" spans="1:4">
      <c r="A222">
        <v>3060108</v>
      </c>
      <c r="B222" t="s">
        <v>9067</v>
      </c>
      <c r="C222" s="30">
        <v>5239.3315557391215</v>
      </c>
      <c r="D222" s="35">
        <v>0.4291473384232638</v>
      </c>
    </row>
    <row r="223" spans="1:4">
      <c r="A223">
        <v>3060109</v>
      </c>
      <c r="B223" t="s">
        <v>9069</v>
      </c>
      <c r="C223" s="30">
        <v>7616.8079702835366</v>
      </c>
      <c r="D223" s="35">
        <v>0.1</v>
      </c>
    </row>
    <row r="224" spans="1:4">
      <c r="A224">
        <v>3060110</v>
      </c>
      <c r="B224" t="s">
        <v>9071</v>
      </c>
      <c r="C224" s="30">
        <v>1814.2716726107262</v>
      </c>
      <c r="D224" s="35">
        <v>0.45515834340287675</v>
      </c>
    </row>
    <row r="225" spans="1:4">
      <c r="A225">
        <v>3060201</v>
      </c>
      <c r="B225" t="s">
        <v>9073</v>
      </c>
      <c r="C225" s="30">
        <v>3856.482857892946</v>
      </c>
      <c r="D225" s="35">
        <v>0.43763900756715401</v>
      </c>
    </row>
    <row r="226" spans="1:4">
      <c r="A226">
        <v>3060202</v>
      </c>
      <c r="B226" t="s">
        <v>9075</v>
      </c>
      <c r="C226" s="30">
        <v>14184.549993661863</v>
      </c>
      <c r="D226" s="35">
        <v>0.1193371830685752</v>
      </c>
    </row>
    <row r="227" spans="1:4">
      <c r="A227">
        <v>3060203</v>
      </c>
      <c r="B227" t="s">
        <v>9077</v>
      </c>
      <c r="C227" s="30">
        <v>2830.7683651105876</v>
      </c>
      <c r="D227" s="35">
        <v>0.41832978802822191</v>
      </c>
    </row>
    <row r="228" spans="1:4">
      <c r="A228">
        <v>3060204</v>
      </c>
      <c r="B228" t="s">
        <v>9079</v>
      </c>
      <c r="C228" s="30">
        <v>15287.319225653548</v>
      </c>
      <c r="D228" s="35">
        <v>0.39337236575097401</v>
      </c>
    </row>
    <row r="229" spans="1:4">
      <c r="A229">
        <v>3070101</v>
      </c>
      <c r="B229" t="s">
        <v>9081</v>
      </c>
      <c r="C229" s="30">
        <v>39475.660928189092</v>
      </c>
      <c r="D229" s="35">
        <v>0.38492560474045889</v>
      </c>
    </row>
    <row r="230" spans="1:4">
      <c r="A230">
        <v>3070102</v>
      </c>
      <c r="B230" t="s">
        <v>9083</v>
      </c>
      <c r="C230" s="30">
        <v>5839.5319262953853</v>
      </c>
      <c r="D230" s="35">
        <v>0.18723176331301133</v>
      </c>
    </row>
    <row r="231" spans="1:4">
      <c r="A231">
        <v>3070103</v>
      </c>
      <c r="B231" t="s">
        <v>9085</v>
      </c>
      <c r="C231" s="30">
        <v>472015.45411238907</v>
      </c>
      <c r="D231" s="35">
        <v>0.35865374822534507</v>
      </c>
    </row>
    <row r="232" spans="1:4">
      <c r="A232">
        <v>3070104</v>
      </c>
      <c r="B232" t="s">
        <v>9087</v>
      </c>
      <c r="C232" s="30">
        <v>11128.499877019542</v>
      </c>
      <c r="D232" s="35">
        <v>0.15150736141692406</v>
      </c>
    </row>
    <row r="233" spans="1:4">
      <c r="A233">
        <v>3070105</v>
      </c>
      <c r="B233" t="s">
        <v>9089</v>
      </c>
      <c r="C233" s="30">
        <v>2334.7261362260256</v>
      </c>
      <c r="D233" s="35">
        <v>0.45663872941443384</v>
      </c>
    </row>
    <row r="234" spans="1:4">
      <c r="A234">
        <v>3070106</v>
      </c>
      <c r="B234" t="s">
        <v>9091</v>
      </c>
      <c r="C234" s="30">
        <v>1764.0638554889133</v>
      </c>
      <c r="D234" s="35">
        <v>0.1</v>
      </c>
    </row>
    <row r="235" spans="1:4">
      <c r="A235">
        <v>3070107</v>
      </c>
      <c r="B235" t="s">
        <v>9093</v>
      </c>
      <c r="C235" s="30">
        <v>2853.5540857976025</v>
      </c>
      <c r="D235" s="35">
        <v>0.4292535375759674</v>
      </c>
    </row>
    <row r="236" spans="1:4">
      <c r="A236">
        <v>3070201</v>
      </c>
      <c r="B236" t="s">
        <v>9095</v>
      </c>
      <c r="C236" s="30">
        <v>5833.8053575948588</v>
      </c>
      <c r="D236" s="35">
        <v>0.31001322043175661</v>
      </c>
    </row>
    <row r="237" spans="1:4">
      <c r="A237">
        <v>3070202</v>
      </c>
      <c r="B237" t="s">
        <v>9097</v>
      </c>
      <c r="C237" s="30">
        <v>2334.7261362260256</v>
      </c>
      <c r="D237" s="35">
        <v>0.40607674452302583</v>
      </c>
    </row>
    <row r="238" spans="1:4">
      <c r="A238">
        <v>3070203</v>
      </c>
      <c r="B238" t="s">
        <v>9099</v>
      </c>
      <c r="C238" s="30">
        <v>3106.9486999325804</v>
      </c>
      <c r="D238" s="35">
        <v>0.36601692510381445</v>
      </c>
    </row>
    <row r="239" spans="1:4">
      <c r="A239">
        <v>3070204</v>
      </c>
      <c r="B239" t="s">
        <v>6671</v>
      </c>
      <c r="C239" s="30">
        <v>9937.8625772232535</v>
      </c>
      <c r="D239" s="35">
        <v>0.44957950182524831</v>
      </c>
    </row>
    <row r="240" spans="1:4">
      <c r="A240">
        <v>3070205</v>
      </c>
      <c r="B240" t="s">
        <v>9102</v>
      </c>
      <c r="C240" s="30">
        <v>3226.149493773351</v>
      </c>
      <c r="D240" s="35">
        <v>0.42861111038196537</v>
      </c>
    </row>
    <row r="241" spans="1:4">
      <c r="A241">
        <v>3080101</v>
      </c>
      <c r="B241" t="s">
        <v>9104</v>
      </c>
      <c r="C241" s="30">
        <v>129285.95145011952</v>
      </c>
      <c r="D241" s="35">
        <v>0.44842346352864154</v>
      </c>
    </row>
    <row r="242" spans="1:4">
      <c r="A242">
        <v>3080102</v>
      </c>
      <c r="B242" t="s">
        <v>9106</v>
      </c>
      <c r="C242" s="30">
        <v>81686.696712383928</v>
      </c>
      <c r="D242" s="35">
        <v>0.39749440735943398</v>
      </c>
    </row>
    <row r="243" spans="1:4">
      <c r="A243">
        <v>3080103</v>
      </c>
      <c r="B243" t="s">
        <v>9108</v>
      </c>
      <c r="C243" s="30">
        <v>132990.03631253465</v>
      </c>
      <c r="D243" s="35">
        <v>0.12050690448876232</v>
      </c>
    </row>
    <row r="244" spans="1:4">
      <c r="A244">
        <v>3080201</v>
      </c>
      <c r="B244" t="s">
        <v>9110</v>
      </c>
      <c r="C244" s="30">
        <v>20585.424607150984</v>
      </c>
      <c r="D244" s="35">
        <v>0.38027870586675389</v>
      </c>
    </row>
    <row r="245" spans="1:4">
      <c r="A245">
        <v>3080202</v>
      </c>
      <c r="B245" t="s">
        <v>2074</v>
      </c>
      <c r="C245" s="30">
        <v>22939.464598576287</v>
      </c>
      <c r="D245" s="35">
        <v>0.44484954213248862</v>
      </c>
    </row>
    <row r="246" spans="1:4">
      <c r="A246">
        <v>3080203</v>
      </c>
      <c r="B246" t="s">
        <v>9113</v>
      </c>
      <c r="C246" s="30">
        <v>10577.044090389414</v>
      </c>
      <c r="D246" s="35">
        <v>0.4096342521694627</v>
      </c>
    </row>
    <row r="247" spans="1:4">
      <c r="A247">
        <v>3090101</v>
      </c>
      <c r="B247" t="s">
        <v>9115</v>
      </c>
      <c r="C247" s="30">
        <v>76016.103889143924</v>
      </c>
      <c r="D247" s="35">
        <v>0.44866587508106309</v>
      </c>
    </row>
    <row r="248" spans="1:4">
      <c r="A248">
        <v>3090102</v>
      </c>
      <c r="B248" t="s">
        <v>9117</v>
      </c>
      <c r="C248" s="30">
        <v>0</v>
      </c>
      <c r="D248" s="35">
        <v>0.49940773290855955</v>
      </c>
    </row>
    <row r="249" spans="1:4">
      <c r="A249">
        <v>3090103</v>
      </c>
      <c r="B249" t="s">
        <v>9119</v>
      </c>
      <c r="C249" s="30">
        <v>293.98069562777164</v>
      </c>
      <c r="D249" s="35">
        <v>0.48036171560171997</v>
      </c>
    </row>
    <row r="250" spans="1:4">
      <c r="A250">
        <v>3090201</v>
      </c>
      <c r="B250" t="s">
        <v>9121</v>
      </c>
      <c r="C250" s="30">
        <v>2348.946695652231</v>
      </c>
      <c r="D250" s="35">
        <v>0.1</v>
      </c>
    </row>
    <row r="251" spans="1:4">
      <c r="A251">
        <v>3090202</v>
      </c>
      <c r="B251" t="s">
        <v>9123</v>
      </c>
      <c r="C251" s="30">
        <v>12623.776301932234</v>
      </c>
      <c r="D251" s="35">
        <v>0.38246528061299889</v>
      </c>
    </row>
    <row r="252" spans="1:4">
      <c r="A252">
        <v>3090203</v>
      </c>
      <c r="B252">
        <v>0</v>
      </c>
      <c r="C252" s="30">
        <v>2351.8455652204825</v>
      </c>
      <c r="D252" s="35">
        <v>0.70074790637224282</v>
      </c>
    </row>
    <row r="253" spans="1:4">
      <c r="A253">
        <v>3090204</v>
      </c>
      <c r="B253" t="s">
        <v>9125</v>
      </c>
      <c r="C253" s="30">
        <v>27369.766297629507</v>
      </c>
      <c r="D253" s="35">
        <v>0.37676058240931676</v>
      </c>
    </row>
    <row r="254" spans="1:4">
      <c r="A254">
        <v>3090205</v>
      </c>
      <c r="B254" t="s">
        <v>9127</v>
      </c>
      <c r="C254" s="30">
        <v>18023.401914228034</v>
      </c>
      <c r="D254" s="35">
        <v>0.44422111760330013</v>
      </c>
    </row>
    <row r="255" spans="1:4">
      <c r="A255">
        <v>3090206</v>
      </c>
      <c r="B255" t="s">
        <v>9129</v>
      </c>
      <c r="C255" s="30">
        <v>607575.48615922953</v>
      </c>
      <c r="D255" s="35">
        <v>0.1359805185058168</v>
      </c>
    </row>
    <row r="256" spans="1:4">
      <c r="A256">
        <v>3100101</v>
      </c>
      <c r="B256" t="s">
        <v>9131</v>
      </c>
      <c r="C256" s="30">
        <v>37578.998901687431</v>
      </c>
      <c r="D256" s="35">
        <v>0.39342563618843718</v>
      </c>
    </row>
    <row r="257" spans="1:4">
      <c r="A257">
        <v>3100102</v>
      </c>
      <c r="B257" t="s">
        <v>9133</v>
      </c>
      <c r="C257" s="30">
        <v>9043.9146007314994</v>
      </c>
      <c r="D257" s="35">
        <v>0.36518475350194263</v>
      </c>
    </row>
    <row r="258" spans="1:4">
      <c r="A258">
        <v>3100103</v>
      </c>
      <c r="B258" t="s">
        <v>9135</v>
      </c>
      <c r="C258" s="30">
        <v>11329.073091844997</v>
      </c>
      <c r="D258" s="35">
        <v>0.43610127372653512</v>
      </c>
    </row>
    <row r="259" spans="1:4">
      <c r="A259">
        <v>3100201</v>
      </c>
      <c r="B259" t="s">
        <v>9137</v>
      </c>
      <c r="C259" s="30">
        <v>21890.15851138865</v>
      </c>
      <c r="D259" s="35">
        <v>0.28838346720315161</v>
      </c>
    </row>
    <row r="260" spans="1:4">
      <c r="A260">
        <v>3100202</v>
      </c>
      <c r="B260" t="s">
        <v>2145</v>
      </c>
      <c r="C260" s="30">
        <v>9505.8223066184873</v>
      </c>
      <c r="D260" s="35">
        <v>0.35676893674235938</v>
      </c>
    </row>
    <row r="261" spans="1:4">
      <c r="A261">
        <v>3100203</v>
      </c>
      <c r="B261" t="s">
        <v>9140</v>
      </c>
      <c r="C261" s="30">
        <v>4361.4342392390517</v>
      </c>
      <c r="D261" s="35">
        <v>0.35888471176426656</v>
      </c>
    </row>
    <row r="262" spans="1:4">
      <c r="A262">
        <v>3100204</v>
      </c>
      <c r="B262" t="s">
        <v>9142</v>
      </c>
      <c r="C262" s="30">
        <v>10337.697919062015</v>
      </c>
      <c r="D262" s="35">
        <v>0.34822140161493509</v>
      </c>
    </row>
    <row r="263" spans="1:4">
      <c r="A263">
        <v>3100205</v>
      </c>
      <c r="B263" t="s">
        <v>9144</v>
      </c>
      <c r="C263" s="30">
        <v>69336.418776416991</v>
      </c>
      <c r="D263" s="35">
        <v>0.29724737661473272</v>
      </c>
    </row>
    <row r="264" spans="1:4">
      <c r="A264">
        <v>3100206</v>
      </c>
      <c r="B264" t="s">
        <v>9146</v>
      </c>
      <c r="C264" s="30">
        <v>140059.94922308065</v>
      </c>
      <c r="D264" s="35">
        <v>0.34741108950285654</v>
      </c>
    </row>
    <row r="265" spans="1:4">
      <c r="A265">
        <v>3100207</v>
      </c>
      <c r="B265" t="s">
        <v>9148</v>
      </c>
      <c r="C265" s="30">
        <v>70093.015282878318</v>
      </c>
      <c r="D265" s="35">
        <v>0.28699487751722447</v>
      </c>
    </row>
    <row r="266" spans="1:4">
      <c r="A266">
        <v>3100208</v>
      </c>
      <c r="B266" t="s">
        <v>9150</v>
      </c>
      <c r="C266" s="30">
        <v>22646.009421338</v>
      </c>
      <c r="D266" s="35">
        <v>0.36642141377091331</v>
      </c>
    </row>
    <row r="267" spans="1:4">
      <c r="A267">
        <v>3110101</v>
      </c>
      <c r="B267" t="s">
        <v>9152</v>
      </c>
      <c r="C267" s="30">
        <v>2672.3891360791295</v>
      </c>
      <c r="D267" s="35">
        <v>0.38545103090042793</v>
      </c>
    </row>
    <row r="268" spans="1:4">
      <c r="A268">
        <v>3110102</v>
      </c>
      <c r="B268" t="s">
        <v>9154</v>
      </c>
      <c r="C268" s="30">
        <v>2351.8455652204825</v>
      </c>
      <c r="D268" s="35">
        <v>0.3575469690891897</v>
      </c>
    </row>
    <row r="269" spans="1:4">
      <c r="A269">
        <v>3110103</v>
      </c>
      <c r="B269" t="s">
        <v>9156</v>
      </c>
      <c r="C269" s="30">
        <v>3052.9844560520369</v>
      </c>
      <c r="D269" s="35">
        <v>0.34386285855533133</v>
      </c>
    </row>
    <row r="270" spans="1:4">
      <c r="A270">
        <v>3110201</v>
      </c>
      <c r="B270" t="s">
        <v>9158</v>
      </c>
      <c r="C270" s="30">
        <v>2991.8208481968541</v>
      </c>
      <c r="D270" s="35">
        <v>0.26230352867828222</v>
      </c>
    </row>
    <row r="271" spans="1:4">
      <c r="A271">
        <v>3110202</v>
      </c>
      <c r="B271" t="s">
        <v>9160</v>
      </c>
      <c r="C271" s="30">
        <v>5894.2926028835918</v>
      </c>
      <c r="D271" s="35">
        <v>0.39956483784742608</v>
      </c>
    </row>
    <row r="272" spans="1:4">
      <c r="A272">
        <v>3110203</v>
      </c>
      <c r="B272" t="s">
        <v>9150</v>
      </c>
      <c r="C272" s="30">
        <v>22646.009421338</v>
      </c>
      <c r="D272" s="35">
        <v>0.21762263576912344</v>
      </c>
    </row>
    <row r="273" spans="1:4">
      <c r="A273">
        <v>3110204</v>
      </c>
      <c r="B273" t="s">
        <v>9061</v>
      </c>
      <c r="C273" s="30">
        <v>2468.0654254307096</v>
      </c>
      <c r="D273" s="35">
        <v>0.36132334560526846</v>
      </c>
    </row>
    <row r="274" spans="1:4">
      <c r="A274">
        <v>3110205</v>
      </c>
      <c r="B274" t="s">
        <v>9164</v>
      </c>
      <c r="C274" s="30">
        <v>4309.0076671276329</v>
      </c>
      <c r="D274" s="35">
        <v>0.1</v>
      </c>
    </row>
    <row r="275" spans="1:4">
      <c r="A275">
        <v>3110206</v>
      </c>
      <c r="B275" t="s">
        <v>9166</v>
      </c>
      <c r="C275" s="30">
        <v>8811.2933227809735</v>
      </c>
      <c r="D275" s="35">
        <v>0.37546860573357266</v>
      </c>
    </row>
    <row r="276" spans="1:4">
      <c r="A276">
        <v>3120001</v>
      </c>
      <c r="B276" t="s">
        <v>9168</v>
      </c>
      <c r="C276" s="30">
        <v>12240.567762975126</v>
      </c>
      <c r="D276" s="35">
        <v>0.30007946192357904</v>
      </c>
    </row>
    <row r="277" spans="1:4">
      <c r="A277">
        <v>3120002</v>
      </c>
      <c r="B277" t="s">
        <v>9170</v>
      </c>
      <c r="C277" s="30">
        <v>2853.5540857976025</v>
      </c>
      <c r="D277" s="35">
        <v>0.33061884743360359</v>
      </c>
    </row>
    <row r="278" spans="1:4">
      <c r="A278">
        <v>3120003</v>
      </c>
      <c r="B278" t="s">
        <v>9172</v>
      </c>
      <c r="C278" s="30">
        <v>11460.293240793999</v>
      </c>
      <c r="D278" s="35">
        <v>0.20470624409007387</v>
      </c>
    </row>
    <row r="279" spans="1:4">
      <c r="A279">
        <v>3130001</v>
      </c>
      <c r="B279" t="s">
        <v>9174</v>
      </c>
      <c r="C279" s="30">
        <v>344120.16995652026</v>
      </c>
      <c r="D279" s="35">
        <v>0.22727233566972857</v>
      </c>
    </row>
    <row r="280" spans="1:4">
      <c r="A280">
        <v>3130002</v>
      </c>
      <c r="B280" t="s">
        <v>9176</v>
      </c>
      <c r="C280" s="30">
        <v>1243281.3962028825</v>
      </c>
      <c r="D280" s="35">
        <v>0.18831910067932095</v>
      </c>
    </row>
    <row r="281" spans="1:4">
      <c r="A281">
        <v>3130003</v>
      </c>
      <c r="B281" t="s">
        <v>9178</v>
      </c>
      <c r="C281" s="30">
        <v>19921.657774390245</v>
      </c>
      <c r="D281" s="35">
        <v>0.12068751811513342</v>
      </c>
    </row>
    <row r="282" spans="1:4">
      <c r="A282">
        <v>3130004</v>
      </c>
      <c r="B282" t="s">
        <v>9180</v>
      </c>
      <c r="C282" s="30">
        <v>5139.0468849655635</v>
      </c>
      <c r="D282" s="35">
        <v>0.1</v>
      </c>
    </row>
    <row r="283" spans="1:4">
      <c r="A283">
        <v>3130005</v>
      </c>
      <c r="B283" t="s">
        <v>9182</v>
      </c>
      <c r="C283" s="30">
        <v>92633.254573170721</v>
      </c>
      <c r="D283" s="35">
        <v>0.37526913147688956</v>
      </c>
    </row>
    <row r="284" spans="1:4">
      <c r="A284">
        <v>3130006</v>
      </c>
      <c r="B284" t="s">
        <v>9184</v>
      </c>
      <c r="C284" s="30">
        <v>5091.9702100699133</v>
      </c>
      <c r="D284" s="35">
        <v>0.1420643885074073</v>
      </c>
    </row>
    <row r="285" spans="1:4">
      <c r="A285">
        <v>3130007</v>
      </c>
      <c r="B285" t="s">
        <v>9186</v>
      </c>
      <c r="C285" s="30">
        <v>3722.6102734999304</v>
      </c>
      <c r="D285" s="35">
        <v>0.36278774234124045</v>
      </c>
    </row>
    <row r="286" spans="1:4">
      <c r="A286">
        <v>3130008</v>
      </c>
      <c r="B286" t="s">
        <v>9188</v>
      </c>
      <c r="C286" s="30">
        <v>4163.0503669591881</v>
      </c>
      <c r="D286" s="35">
        <v>0.1</v>
      </c>
    </row>
    <row r="287" spans="1:4">
      <c r="A287">
        <v>3130009</v>
      </c>
      <c r="B287" t="s">
        <v>9190</v>
      </c>
      <c r="C287" s="30">
        <v>2389.094164143085</v>
      </c>
      <c r="D287" s="35">
        <v>0.34832055200449458</v>
      </c>
    </row>
    <row r="288" spans="1:4">
      <c r="A288">
        <v>3130010</v>
      </c>
      <c r="B288" t="s">
        <v>9192</v>
      </c>
      <c r="C288" s="30">
        <v>29010.185192352274</v>
      </c>
      <c r="D288" s="35">
        <v>0.31441235855568372</v>
      </c>
    </row>
    <row r="289" spans="1:4">
      <c r="A289">
        <v>3130011</v>
      </c>
      <c r="B289" t="s">
        <v>9194</v>
      </c>
      <c r="C289" s="30">
        <v>2296.0107939337581</v>
      </c>
      <c r="D289" s="35">
        <v>0.1</v>
      </c>
    </row>
    <row r="290" spans="1:4">
      <c r="A290">
        <v>3130012</v>
      </c>
      <c r="B290" t="s">
        <v>9196</v>
      </c>
      <c r="C290" s="30">
        <v>6150.3914570026336</v>
      </c>
      <c r="D290" s="35">
        <v>0.28155700993122879</v>
      </c>
    </row>
    <row r="291" spans="1:4">
      <c r="A291">
        <v>3130013</v>
      </c>
      <c r="B291" t="s">
        <v>9198</v>
      </c>
      <c r="C291" s="30">
        <v>881.94211722463967</v>
      </c>
      <c r="D291" s="35">
        <v>0.324776657410906</v>
      </c>
    </row>
    <row r="292" spans="1:4">
      <c r="A292">
        <v>3130014</v>
      </c>
      <c r="B292">
        <v>0</v>
      </c>
      <c r="C292" s="30">
        <v>293.98069562777164</v>
      </c>
      <c r="D292" s="35">
        <v>0.3391387972796665</v>
      </c>
    </row>
    <row r="293" spans="1:4">
      <c r="A293">
        <v>3140101</v>
      </c>
      <c r="B293" t="s">
        <v>9200</v>
      </c>
      <c r="C293" s="30">
        <v>9517.6066051035195</v>
      </c>
      <c r="D293" s="35">
        <v>0.28919082011575137</v>
      </c>
    </row>
    <row r="294" spans="1:4">
      <c r="A294">
        <v>3140102</v>
      </c>
      <c r="B294" t="s">
        <v>9202</v>
      </c>
      <c r="C294" s="30">
        <v>4859.3179463884426</v>
      </c>
      <c r="D294" s="35">
        <v>0.22469562777713187</v>
      </c>
    </row>
    <row r="295" spans="1:4">
      <c r="A295">
        <v>3140103</v>
      </c>
      <c r="B295" t="s">
        <v>9204</v>
      </c>
      <c r="C295" s="30">
        <v>3627.3951749546841</v>
      </c>
      <c r="D295" s="35">
        <v>0.24838930887389968</v>
      </c>
    </row>
    <row r="296" spans="1:4">
      <c r="A296">
        <v>3140104</v>
      </c>
      <c r="B296" t="s">
        <v>8952</v>
      </c>
      <c r="C296" s="30">
        <v>9297.1395191087868</v>
      </c>
      <c r="D296" s="35">
        <v>0.24446117554064539</v>
      </c>
    </row>
    <row r="297" spans="1:4">
      <c r="A297">
        <v>3140105</v>
      </c>
      <c r="B297">
        <v>0</v>
      </c>
      <c r="C297" s="30">
        <v>15045.799204596451</v>
      </c>
      <c r="D297" s="35">
        <v>0.20568165906405958</v>
      </c>
    </row>
    <row r="298" spans="1:4">
      <c r="A298">
        <v>3140106</v>
      </c>
      <c r="B298" t="s">
        <v>2171</v>
      </c>
      <c r="C298" s="30">
        <v>5859.6276896316522</v>
      </c>
      <c r="D298" s="35">
        <v>0.24056229667138493</v>
      </c>
    </row>
    <row r="299" spans="1:4">
      <c r="A299">
        <v>3140107</v>
      </c>
      <c r="B299" t="s">
        <v>9208</v>
      </c>
      <c r="C299" s="30">
        <v>5346.7642702186113</v>
      </c>
      <c r="D299" s="35">
        <v>0.20765643579683651</v>
      </c>
    </row>
    <row r="300" spans="1:4">
      <c r="A300">
        <v>3140201</v>
      </c>
      <c r="B300" t="s">
        <v>9210</v>
      </c>
      <c r="C300" s="30">
        <v>7892.6849828811673</v>
      </c>
      <c r="D300" s="35">
        <v>0.29282159276478148</v>
      </c>
    </row>
    <row r="301" spans="1:4">
      <c r="A301">
        <v>3140202</v>
      </c>
      <c r="B301" t="s">
        <v>9212</v>
      </c>
      <c r="C301" s="30">
        <v>3748.6366762306679</v>
      </c>
      <c r="D301" s="35">
        <v>0.3042769109113404</v>
      </c>
    </row>
    <row r="302" spans="1:4">
      <c r="A302">
        <v>3140203</v>
      </c>
      <c r="B302" t="s">
        <v>9214</v>
      </c>
      <c r="C302" s="30">
        <v>4421.8469248865022</v>
      </c>
      <c r="D302" s="35">
        <v>0.1</v>
      </c>
    </row>
    <row r="303" spans="1:4">
      <c r="A303">
        <v>3140301</v>
      </c>
      <c r="B303" t="s">
        <v>9216</v>
      </c>
      <c r="C303" s="30">
        <v>1893.9777579510119</v>
      </c>
      <c r="D303" s="35">
        <v>0.18223442060891692</v>
      </c>
    </row>
    <row r="304" spans="1:4">
      <c r="A304">
        <v>3140302</v>
      </c>
      <c r="B304" t="s">
        <v>9218</v>
      </c>
      <c r="C304" s="30">
        <v>3312.5648586067769</v>
      </c>
      <c r="D304" s="35">
        <v>0.31980913757027229</v>
      </c>
    </row>
    <row r="305" spans="1:4">
      <c r="A305">
        <v>3140303</v>
      </c>
      <c r="B305" t="s">
        <v>9220</v>
      </c>
      <c r="C305" s="30">
        <v>2287.6083082809728</v>
      </c>
      <c r="D305" s="35">
        <v>0.30579944929888259</v>
      </c>
    </row>
    <row r="306" spans="1:4">
      <c r="A306">
        <v>3140304</v>
      </c>
      <c r="B306" t="s">
        <v>9222</v>
      </c>
      <c r="C306" s="30">
        <v>2209.6406974645924</v>
      </c>
      <c r="D306" s="35">
        <v>0.1</v>
      </c>
    </row>
    <row r="307" spans="1:4">
      <c r="A307">
        <v>3140305</v>
      </c>
      <c r="B307" t="s">
        <v>9224</v>
      </c>
      <c r="C307" s="30">
        <v>50200.166584023347</v>
      </c>
      <c r="D307" s="35">
        <v>0.1</v>
      </c>
    </row>
    <row r="308" spans="1:4">
      <c r="A308">
        <v>3150101</v>
      </c>
      <c r="B308" t="s">
        <v>9226</v>
      </c>
      <c r="C308" s="30">
        <v>8196.7145587140385</v>
      </c>
      <c r="D308" s="35">
        <v>0.2706011545762731</v>
      </c>
    </row>
    <row r="309" spans="1:4">
      <c r="A309">
        <v>3150102</v>
      </c>
      <c r="B309" t="s">
        <v>9228</v>
      </c>
      <c r="C309" s="30">
        <v>5055.1091761592297</v>
      </c>
      <c r="D309" s="35">
        <v>0.26558422821163924</v>
      </c>
    </row>
    <row r="310" spans="1:4">
      <c r="A310">
        <v>3150103</v>
      </c>
      <c r="B310" t="s">
        <v>9230</v>
      </c>
      <c r="C310" s="30">
        <v>4039.0269190873751</v>
      </c>
      <c r="D310" s="35">
        <v>0.1</v>
      </c>
    </row>
    <row r="311" spans="1:4">
      <c r="A311">
        <v>3150104</v>
      </c>
      <c r="B311" t="s">
        <v>9232</v>
      </c>
      <c r="C311" s="30">
        <v>49566.963399476852</v>
      </c>
      <c r="D311" s="35">
        <v>0.290752645500998</v>
      </c>
    </row>
    <row r="312" spans="1:4">
      <c r="A312">
        <v>3150105</v>
      </c>
      <c r="B312" t="s">
        <v>9234</v>
      </c>
      <c r="C312" s="30">
        <v>6193.5527816428767</v>
      </c>
      <c r="D312" s="35">
        <v>0.1</v>
      </c>
    </row>
    <row r="313" spans="1:4">
      <c r="A313">
        <v>3150106</v>
      </c>
      <c r="B313" t="s">
        <v>9236</v>
      </c>
      <c r="C313" s="30">
        <v>28917.128934694705</v>
      </c>
      <c r="D313" s="35">
        <v>0.1</v>
      </c>
    </row>
    <row r="314" spans="1:4">
      <c r="A314">
        <v>3150107</v>
      </c>
      <c r="B314" t="s">
        <v>9238</v>
      </c>
      <c r="C314" s="30">
        <v>16598.663763193112</v>
      </c>
      <c r="D314" s="35">
        <v>0.1</v>
      </c>
    </row>
    <row r="315" spans="1:4">
      <c r="A315">
        <v>3150108</v>
      </c>
      <c r="B315" t="s">
        <v>9240</v>
      </c>
      <c r="C315" s="30">
        <v>18011.108286135946</v>
      </c>
      <c r="D315" s="35">
        <v>0.28985485160037122</v>
      </c>
    </row>
    <row r="316" spans="1:4">
      <c r="A316">
        <v>3150109</v>
      </c>
      <c r="B316" t="s">
        <v>9242</v>
      </c>
      <c r="C316" s="30">
        <v>3787.9557580376945</v>
      </c>
      <c r="D316" s="35">
        <v>0.15600312460258942</v>
      </c>
    </row>
    <row r="317" spans="1:4">
      <c r="A317">
        <v>3150110</v>
      </c>
      <c r="B317" t="s">
        <v>9244</v>
      </c>
      <c r="C317" s="30">
        <v>15609.882685336612</v>
      </c>
      <c r="D317" s="35">
        <v>0.11008771307832807</v>
      </c>
    </row>
    <row r="318" spans="1:4">
      <c r="A318">
        <v>3150201</v>
      </c>
      <c r="B318" t="s">
        <v>9246</v>
      </c>
      <c r="C318" s="30">
        <v>32856.808746405557</v>
      </c>
      <c r="D318" s="35">
        <v>0.1</v>
      </c>
    </row>
    <row r="319" spans="1:4">
      <c r="A319">
        <v>3150202</v>
      </c>
      <c r="B319" t="s">
        <v>9248</v>
      </c>
      <c r="C319" s="30">
        <v>31828.098553286309</v>
      </c>
      <c r="D319" s="35">
        <v>0.29532860133954847</v>
      </c>
    </row>
    <row r="320" spans="1:4">
      <c r="A320">
        <v>3150203</v>
      </c>
      <c r="B320" t="s">
        <v>9250</v>
      </c>
      <c r="C320" s="30">
        <v>4734.9446975471174</v>
      </c>
      <c r="D320" s="35">
        <v>0.1</v>
      </c>
    </row>
    <row r="321" spans="1:4">
      <c r="A321">
        <v>3150204</v>
      </c>
      <c r="B321" t="s">
        <v>9252</v>
      </c>
      <c r="C321" s="30">
        <v>3472.2926975554324</v>
      </c>
      <c r="D321" s="35">
        <v>0.1</v>
      </c>
    </row>
    <row r="322" spans="1:4">
      <c r="A322">
        <v>3160101</v>
      </c>
      <c r="B322" t="s">
        <v>9254</v>
      </c>
      <c r="C322" s="30">
        <v>7049.872824928977</v>
      </c>
      <c r="D322" s="35">
        <v>0.10466396127396285</v>
      </c>
    </row>
    <row r="323" spans="1:4">
      <c r="A323">
        <v>3160102</v>
      </c>
      <c r="B323" t="s">
        <v>9256</v>
      </c>
      <c r="C323" s="30">
        <v>4011.5916294314716</v>
      </c>
      <c r="D323" s="35">
        <v>0.23861135096958669</v>
      </c>
    </row>
    <row r="324" spans="1:4">
      <c r="A324">
        <v>3160103</v>
      </c>
      <c r="B324" t="s">
        <v>9258</v>
      </c>
      <c r="C324" s="30">
        <v>3413.1182347310837</v>
      </c>
      <c r="D324" s="35">
        <v>0.2583415302648463</v>
      </c>
    </row>
    <row r="325" spans="1:4">
      <c r="A325">
        <v>3160104</v>
      </c>
      <c r="B325" t="s">
        <v>9260</v>
      </c>
      <c r="C325" s="30">
        <v>8775.1899891911726</v>
      </c>
      <c r="D325" s="35">
        <v>0.26775066535403874</v>
      </c>
    </row>
    <row r="326" spans="1:4">
      <c r="A326">
        <v>3160105</v>
      </c>
      <c r="B326" t="s">
        <v>9262</v>
      </c>
      <c r="C326" s="30">
        <v>1749.3072170082457</v>
      </c>
      <c r="D326" s="35">
        <v>0.26640008361737372</v>
      </c>
    </row>
    <row r="327" spans="1:4">
      <c r="A327">
        <v>3160106</v>
      </c>
      <c r="B327" t="s">
        <v>9264</v>
      </c>
      <c r="C327" s="30">
        <v>5377.1352252399529</v>
      </c>
      <c r="D327" s="35">
        <v>0.1</v>
      </c>
    </row>
    <row r="328" spans="1:4">
      <c r="A328">
        <v>3160107</v>
      </c>
      <c r="B328" t="s">
        <v>9266</v>
      </c>
      <c r="C328" s="30">
        <v>4196.8975448196379</v>
      </c>
      <c r="D328" s="35">
        <v>0.28481748940731921</v>
      </c>
    </row>
    <row r="329" spans="1:4">
      <c r="A329">
        <v>3160108</v>
      </c>
      <c r="B329" t="s">
        <v>9268</v>
      </c>
      <c r="C329" s="30">
        <v>2722.6178928795734</v>
      </c>
      <c r="D329" s="35">
        <v>0.29673774432946964</v>
      </c>
    </row>
    <row r="330" spans="1:4">
      <c r="A330">
        <v>3160109</v>
      </c>
      <c r="B330" t="s">
        <v>9270</v>
      </c>
      <c r="C330" s="30">
        <v>16103.506324920316</v>
      </c>
      <c r="D330" s="35">
        <v>0.14826509020040918</v>
      </c>
    </row>
    <row r="331" spans="1:4">
      <c r="A331">
        <v>3160110</v>
      </c>
      <c r="B331" t="s">
        <v>9272</v>
      </c>
      <c r="C331" s="30">
        <v>2840.9668185282708</v>
      </c>
      <c r="D331" s="35">
        <v>0.23962356805776416</v>
      </c>
    </row>
    <row r="332" spans="1:4">
      <c r="A332">
        <v>3160111</v>
      </c>
      <c r="B332" t="s">
        <v>9274</v>
      </c>
      <c r="C332" s="30">
        <v>36312.139364779658</v>
      </c>
      <c r="D332" s="35">
        <v>0.28833606185446192</v>
      </c>
    </row>
    <row r="333" spans="1:4">
      <c r="A333">
        <v>3160112</v>
      </c>
      <c r="B333" t="s">
        <v>9276</v>
      </c>
      <c r="C333" s="30">
        <v>23083.155575796078</v>
      </c>
      <c r="D333" s="35">
        <v>0.1</v>
      </c>
    </row>
    <row r="334" spans="1:4">
      <c r="A334">
        <v>3160113</v>
      </c>
      <c r="B334" t="s">
        <v>9278</v>
      </c>
      <c r="C334" s="30">
        <v>11538.478236593266</v>
      </c>
      <c r="D334" s="35">
        <v>0.1</v>
      </c>
    </row>
    <row r="335" spans="1:4">
      <c r="A335">
        <v>3160201</v>
      </c>
      <c r="B335" t="s">
        <v>9280</v>
      </c>
      <c r="C335" s="30">
        <v>6506.11072313768</v>
      </c>
      <c r="D335" s="35">
        <v>0.1</v>
      </c>
    </row>
    <row r="336" spans="1:4">
      <c r="A336">
        <v>3160202</v>
      </c>
      <c r="B336" t="s">
        <v>9282</v>
      </c>
      <c r="C336" s="30">
        <v>3038.2809534609896</v>
      </c>
      <c r="D336" s="35">
        <v>0.30097778437626915</v>
      </c>
    </row>
    <row r="337" spans="1:4">
      <c r="A337">
        <v>3160203</v>
      </c>
      <c r="B337" t="s">
        <v>9284</v>
      </c>
      <c r="C337" s="30">
        <v>3787.9557580376945</v>
      </c>
      <c r="D337" s="35">
        <v>0.1</v>
      </c>
    </row>
    <row r="338" spans="1:4">
      <c r="A338">
        <v>3160204</v>
      </c>
      <c r="B338" t="s">
        <v>9286</v>
      </c>
      <c r="C338" s="30">
        <v>19055.406288484133</v>
      </c>
      <c r="D338" s="35">
        <v>0.1</v>
      </c>
    </row>
    <row r="339" spans="1:4">
      <c r="A339">
        <v>3160205</v>
      </c>
      <c r="B339">
        <v>0</v>
      </c>
      <c r="C339" s="30">
        <v>9796.0268766302652</v>
      </c>
      <c r="D339" s="35">
        <v>0.24159384116521213</v>
      </c>
    </row>
    <row r="340" spans="1:4">
      <c r="A340">
        <v>3170001</v>
      </c>
      <c r="B340" t="s">
        <v>9288</v>
      </c>
      <c r="C340" s="30">
        <v>4011.5916294314716</v>
      </c>
      <c r="D340" s="35">
        <v>0.2788069412401854</v>
      </c>
    </row>
    <row r="341" spans="1:4">
      <c r="A341">
        <v>3170002</v>
      </c>
      <c r="B341" t="s">
        <v>9290</v>
      </c>
      <c r="C341" s="30">
        <v>4011.5916294314716</v>
      </c>
      <c r="D341" s="35">
        <v>0.17727269939838211</v>
      </c>
    </row>
    <row r="342" spans="1:4">
      <c r="A342">
        <v>3170003</v>
      </c>
      <c r="B342" t="s">
        <v>9292</v>
      </c>
      <c r="C342" s="30">
        <v>1203.477537266491</v>
      </c>
      <c r="D342" s="35">
        <v>0.1</v>
      </c>
    </row>
    <row r="343" spans="1:4">
      <c r="A343">
        <v>3170004</v>
      </c>
      <c r="B343" t="s">
        <v>9294</v>
      </c>
      <c r="C343" s="30">
        <v>6811.7859370719934</v>
      </c>
      <c r="D343" s="35">
        <v>0.28583350273261759</v>
      </c>
    </row>
    <row r="344" spans="1:4">
      <c r="A344">
        <v>3170005</v>
      </c>
      <c r="B344" t="s">
        <v>9296</v>
      </c>
      <c r="C344" s="30">
        <v>12196.962953567212</v>
      </c>
      <c r="D344" s="35">
        <v>0.14724621431745274</v>
      </c>
    </row>
    <row r="345" spans="1:4">
      <c r="A345">
        <v>3170006</v>
      </c>
      <c r="B345" t="s">
        <v>9298</v>
      </c>
      <c r="C345" s="30">
        <v>4693.7601719931399</v>
      </c>
      <c r="D345" s="35">
        <v>0.1</v>
      </c>
    </row>
    <row r="346" spans="1:4">
      <c r="A346">
        <v>3170007</v>
      </c>
      <c r="B346" t="s">
        <v>8987</v>
      </c>
      <c r="C346" s="30">
        <v>8966.8906052166021</v>
      </c>
      <c r="D346" s="35">
        <v>0.28352500578858481</v>
      </c>
    </row>
    <row r="347" spans="1:4">
      <c r="A347">
        <v>3170008</v>
      </c>
      <c r="B347" t="s">
        <v>9301</v>
      </c>
      <c r="C347" s="30">
        <v>10578.779296875</v>
      </c>
      <c r="D347" s="35">
        <v>0.25276334543086459</v>
      </c>
    </row>
    <row r="348" spans="1:4">
      <c r="A348">
        <v>3170009</v>
      </c>
      <c r="B348" t="s">
        <v>9303</v>
      </c>
      <c r="C348" s="30">
        <v>31382.919322374863</v>
      </c>
      <c r="D348" s="35">
        <v>0.25584422700069032</v>
      </c>
    </row>
    <row r="349" spans="1:4">
      <c r="A349">
        <v>3180001</v>
      </c>
      <c r="B349" t="s">
        <v>9305</v>
      </c>
      <c r="C349" s="30">
        <v>6819.7057215964523</v>
      </c>
      <c r="D349" s="35">
        <v>0.29483104577730712</v>
      </c>
    </row>
    <row r="350" spans="1:4">
      <c r="A350">
        <v>3180002</v>
      </c>
      <c r="B350" t="s">
        <v>9307</v>
      </c>
      <c r="C350" s="30">
        <v>50192.664139960019</v>
      </c>
      <c r="D350" s="35">
        <v>0.13077948149215726</v>
      </c>
    </row>
    <row r="351" spans="1:4">
      <c r="A351">
        <v>3180003</v>
      </c>
      <c r="B351" t="s">
        <v>9309</v>
      </c>
      <c r="C351" s="30">
        <v>5955.2083240979764</v>
      </c>
      <c r="D351" s="35">
        <v>0.1</v>
      </c>
    </row>
    <row r="352" spans="1:4">
      <c r="A352">
        <v>3180004</v>
      </c>
      <c r="B352" t="s">
        <v>9311</v>
      </c>
      <c r="C352" s="30">
        <v>16209.050840353313</v>
      </c>
      <c r="D352" s="35">
        <v>0.1</v>
      </c>
    </row>
    <row r="353" spans="1:4">
      <c r="A353">
        <v>3180005</v>
      </c>
      <c r="B353" t="s">
        <v>9313</v>
      </c>
      <c r="C353" s="30">
        <v>3090.0948291200802</v>
      </c>
      <c r="D353" s="35">
        <v>0.26248265184507402</v>
      </c>
    </row>
    <row r="354" spans="1:4">
      <c r="A354">
        <v>4010101</v>
      </c>
      <c r="B354" t="s">
        <v>9315</v>
      </c>
      <c r="C354" s="30">
        <v>1157.4753202728659</v>
      </c>
      <c r="D354" s="35">
        <v>0.45484260371665997</v>
      </c>
    </row>
    <row r="355" spans="1:4">
      <c r="A355">
        <v>4010102</v>
      </c>
      <c r="B355" t="s">
        <v>9317</v>
      </c>
      <c r="C355" s="30">
        <v>9643.8331938828996</v>
      </c>
      <c r="D355" s="35">
        <v>0.49574728507316729</v>
      </c>
    </row>
    <row r="356" spans="1:4">
      <c r="A356">
        <v>4010201</v>
      </c>
      <c r="B356" t="s">
        <v>9319</v>
      </c>
      <c r="C356" s="30">
        <v>10275.303108533399</v>
      </c>
      <c r="D356" s="35">
        <v>0.43642590807561216</v>
      </c>
    </row>
    <row r="357" spans="1:4">
      <c r="A357">
        <v>4010202</v>
      </c>
      <c r="B357" t="s">
        <v>9321</v>
      </c>
      <c r="C357" s="30">
        <v>1018.1298635888996</v>
      </c>
      <c r="D357" s="35">
        <v>0.52685803664287789</v>
      </c>
    </row>
    <row r="358" spans="1:4">
      <c r="A358">
        <v>4010301</v>
      </c>
      <c r="B358" t="s">
        <v>9323</v>
      </c>
      <c r="C358" s="30">
        <v>4948.3997870643707</v>
      </c>
      <c r="D358" s="35">
        <v>0.45652274274111276</v>
      </c>
    </row>
    <row r="359" spans="1:4">
      <c r="A359">
        <v>4010302</v>
      </c>
      <c r="B359" t="s">
        <v>9325</v>
      </c>
      <c r="C359" s="30">
        <v>2694.9005837822892</v>
      </c>
      <c r="D359" s="35">
        <v>0.42007410508635745</v>
      </c>
    </row>
    <row r="360" spans="1:4">
      <c r="A360">
        <v>4020101</v>
      </c>
      <c r="B360" t="s">
        <v>9327</v>
      </c>
      <c r="C360" s="30">
        <v>1104.3668178627356</v>
      </c>
      <c r="D360" s="35">
        <v>0.39885837443329225</v>
      </c>
    </row>
    <row r="361" spans="1:4">
      <c r="A361">
        <v>4020102</v>
      </c>
      <c r="B361" t="s">
        <v>9329</v>
      </c>
      <c r="C361" s="30">
        <v>1641.1888199203852</v>
      </c>
      <c r="D361" s="35">
        <v>0.46234896137990411</v>
      </c>
    </row>
    <row r="362" spans="1:4">
      <c r="A362">
        <v>4020103</v>
      </c>
      <c r="B362" t="s">
        <v>9331</v>
      </c>
      <c r="C362" s="30">
        <v>2147.288250465424</v>
      </c>
      <c r="D362" s="35">
        <v>0.29002653830430852</v>
      </c>
    </row>
    <row r="363" spans="1:4">
      <c r="A363">
        <v>4020104</v>
      </c>
      <c r="B363" t="s">
        <v>6480</v>
      </c>
      <c r="C363" s="30">
        <v>715.76275012208976</v>
      </c>
      <c r="D363" s="35">
        <v>0.47783373991122485</v>
      </c>
    </row>
    <row r="364" spans="1:4">
      <c r="A364">
        <v>4020105</v>
      </c>
      <c r="B364" t="s">
        <v>9334</v>
      </c>
      <c r="C364" s="30">
        <v>894.70343770218972</v>
      </c>
      <c r="D364" s="35">
        <v>0.46124250789822757</v>
      </c>
    </row>
    <row r="365" spans="1:4">
      <c r="A365">
        <v>4020201</v>
      </c>
      <c r="B365" t="s">
        <v>9336</v>
      </c>
      <c r="C365" s="30">
        <v>1431.5255003433344</v>
      </c>
      <c r="D365" s="35">
        <v>0.44483821069340335</v>
      </c>
    </row>
    <row r="366" spans="1:4">
      <c r="A366">
        <v>4020202</v>
      </c>
      <c r="B366" t="s">
        <v>9338</v>
      </c>
      <c r="C366" s="30">
        <v>536.82206264114461</v>
      </c>
      <c r="D366" s="35">
        <v>0.43754181111133839</v>
      </c>
    </row>
    <row r="367" spans="1:4">
      <c r="A367">
        <v>4020203</v>
      </c>
      <c r="B367" t="s">
        <v>9340</v>
      </c>
      <c r="C367" s="30">
        <v>178.94068758009976</v>
      </c>
      <c r="D367" s="35">
        <v>0.403379518846467</v>
      </c>
    </row>
    <row r="368" spans="1:4">
      <c r="A368">
        <v>4030101</v>
      </c>
      <c r="B368" t="s">
        <v>9342</v>
      </c>
      <c r="C368" s="30">
        <v>18434.475429246744</v>
      </c>
      <c r="D368" s="35">
        <v>0.56219011689843201</v>
      </c>
    </row>
    <row r="369" spans="1:4">
      <c r="A369">
        <v>4030102</v>
      </c>
      <c r="B369" t="s">
        <v>9344</v>
      </c>
      <c r="C369" s="30">
        <v>5397.0775118431266</v>
      </c>
      <c r="D369" s="35">
        <v>0.58966351145574847</v>
      </c>
    </row>
    <row r="370" spans="1:4">
      <c r="A370">
        <v>4030103</v>
      </c>
      <c r="B370" t="s">
        <v>9346</v>
      </c>
      <c r="C370" s="30">
        <v>5016.6242910031178</v>
      </c>
      <c r="D370" s="35">
        <v>0.44169000704080874</v>
      </c>
    </row>
    <row r="371" spans="1:4">
      <c r="A371">
        <v>4030104</v>
      </c>
      <c r="B371" t="s">
        <v>9348</v>
      </c>
      <c r="C371" s="30">
        <v>7229.8782267804881</v>
      </c>
      <c r="D371" s="35">
        <v>0.47757760261095428</v>
      </c>
    </row>
    <row r="372" spans="1:4">
      <c r="A372">
        <v>4030105</v>
      </c>
      <c r="B372" t="s">
        <v>9350</v>
      </c>
      <c r="C372" s="30">
        <v>2096.6334385011087</v>
      </c>
      <c r="D372" s="35">
        <v>0.49171195306303206</v>
      </c>
    </row>
    <row r="373" spans="1:4">
      <c r="A373">
        <v>4030106</v>
      </c>
      <c r="B373" t="s">
        <v>8400</v>
      </c>
      <c r="C373" s="30">
        <v>715.76275012208976</v>
      </c>
      <c r="D373" s="35">
        <v>0.51750243091677739</v>
      </c>
    </row>
    <row r="374" spans="1:4">
      <c r="A374">
        <v>4030107</v>
      </c>
      <c r="B374" t="s">
        <v>9353</v>
      </c>
      <c r="C374" s="30">
        <v>536.82206264114461</v>
      </c>
      <c r="D374" s="35">
        <v>0.4768377471584353</v>
      </c>
    </row>
    <row r="375" spans="1:4">
      <c r="A375">
        <v>4030108</v>
      </c>
      <c r="B375" t="s">
        <v>9355</v>
      </c>
      <c r="C375" s="30">
        <v>4034.2582483216465</v>
      </c>
      <c r="D375" s="35">
        <v>0.29443698488155018</v>
      </c>
    </row>
    <row r="376" spans="1:4">
      <c r="A376">
        <v>4030109</v>
      </c>
      <c r="B376" t="s">
        <v>9357</v>
      </c>
      <c r="C376" s="30">
        <v>1968.347502400984</v>
      </c>
      <c r="D376" s="35">
        <v>0.54432871160950924</v>
      </c>
    </row>
    <row r="377" spans="1:4">
      <c r="A377">
        <v>4030110</v>
      </c>
      <c r="B377" t="s">
        <v>9359</v>
      </c>
      <c r="C377" s="30">
        <v>1252.5848732475749</v>
      </c>
      <c r="D377" s="35">
        <v>0.47119322306660366</v>
      </c>
    </row>
    <row r="378" spans="1:4">
      <c r="A378">
        <v>4030111</v>
      </c>
      <c r="B378" t="s">
        <v>9361</v>
      </c>
      <c r="C378" s="30">
        <v>894.70343770218972</v>
      </c>
      <c r="D378" s="35">
        <v>0.49754471478993995</v>
      </c>
    </row>
    <row r="379" spans="1:4">
      <c r="A379">
        <v>4030112</v>
      </c>
      <c r="B379" t="s">
        <v>9363</v>
      </c>
      <c r="C379" s="30">
        <v>357.88137506104488</v>
      </c>
      <c r="D379" s="35">
        <v>0.52561955245932368</v>
      </c>
    </row>
    <row r="380" spans="1:4">
      <c r="A380">
        <v>4030201</v>
      </c>
      <c r="B380" t="s">
        <v>9365</v>
      </c>
      <c r="C380" s="30">
        <v>9037.9304622439031</v>
      </c>
      <c r="D380" s="35">
        <v>0.14597778064114542</v>
      </c>
    </row>
    <row r="381" spans="1:4">
      <c r="A381">
        <v>4030202</v>
      </c>
      <c r="B381" t="s">
        <v>9367</v>
      </c>
      <c r="C381" s="30">
        <v>21340.496998069499</v>
      </c>
      <c r="D381" s="35">
        <v>0.45408303005652373</v>
      </c>
    </row>
    <row r="382" spans="1:4">
      <c r="A382">
        <v>4030203</v>
      </c>
      <c r="B382" t="s">
        <v>9369</v>
      </c>
      <c r="C382" s="30">
        <v>8198.4110329120012</v>
      </c>
      <c r="D382" s="35">
        <v>0.1</v>
      </c>
    </row>
    <row r="383" spans="1:4">
      <c r="A383">
        <v>4030204</v>
      </c>
      <c r="B383" t="s">
        <v>9371</v>
      </c>
      <c r="C383" s="30">
        <v>71179.688344477545</v>
      </c>
      <c r="D383" s="35">
        <v>0.1</v>
      </c>
    </row>
    <row r="384" spans="1:4">
      <c r="A384">
        <v>4040001</v>
      </c>
      <c r="B384" t="s">
        <v>9373</v>
      </c>
      <c r="C384" s="30">
        <v>83449.620022995776</v>
      </c>
      <c r="D384" s="35">
        <v>0.57364585041931959</v>
      </c>
    </row>
    <row r="385" spans="1:4">
      <c r="A385">
        <v>4040002</v>
      </c>
      <c r="B385" t="s">
        <v>9375</v>
      </c>
      <c r="C385" s="30">
        <v>518057.0511710089</v>
      </c>
      <c r="D385" s="35">
        <v>0.41193057210701556</v>
      </c>
    </row>
    <row r="386" spans="1:4">
      <c r="A386">
        <v>4040003</v>
      </c>
      <c r="B386" t="s">
        <v>9377</v>
      </c>
      <c r="C386" s="30">
        <v>97307.467043722281</v>
      </c>
      <c r="D386" s="35">
        <v>0.49974355655889574</v>
      </c>
    </row>
    <row r="387" spans="1:4">
      <c r="A387">
        <v>4050001</v>
      </c>
      <c r="B387" t="s">
        <v>9379</v>
      </c>
      <c r="C387" s="30">
        <v>57539.284386476233</v>
      </c>
      <c r="D387" s="35">
        <v>0.41705427294447578</v>
      </c>
    </row>
    <row r="388" spans="1:4">
      <c r="A388">
        <v>4050002</v>
      </c>
      <c r="B388" t="s">
        <v>9381</v>
      </c>
      <c r="C388" s="30">
        <v>8766.3774254617529</v>
      </c>
      <c r="D388" s="35">
        <v>0.37031525896371653</v>
      </c>
    </row>
    <row r="389" spans="1:4">
      <c r="A389">
        <v>4050003</v>
      </c>
      <c r="B389" t="s">
        <v>9383</v>
      </c>
      <c r="C389" s="30">
        <v>20670.165042605946</v>
      </c>
      <c r="D389" s="35">
        <v>0.32946599066704346</v>
      </c>
    </row>
    <row r="390" spans="1:4">
      <c r="A390">
        <v>4050004</v>
      </c>
      <c r="B390" t="s">
        <v>9385</v>
      </c>
      <c r="C390" s="30">
        <v>36935.489055354425</v>
      </c>
      <c r="D390" s="35">
        <v>0.48818488554658357</v>
      </c>
    </row>
    <row r="391" spans="1:4">
      <c r="A391">
        <v>4050005</v>
      </c>
      <c r="B391" t="s">
        <v>9387</v>
      </c>
      <c r="C391" s="30">
        <v>10437.606886596037</v>
      </c>
      <c r="D391" s="35">
        <v>0.52364277149939953</v>
      </c>
    </row>
    <row r="392" spans="1:4">
      <c r="A392">
        <v>4050006</v>
      </c>
      <c r="B392" t="s">
        <v>9389</v>
      </c>
      <c r="C392" s="30">
        <v>96602.020396298161</v>
      </c>
      <c r="D392" s="35">
        <v>0.16246032679716188</v>
      </c>
    </row>
    <row r="393" spans="1:4">
      <c r="A393">
        <v>4050007</v>
      </c>
      <c r="B393" t="s">
        <v>8531</v>
      </c>
      <c r="C393" s="30">
        <v>63818.795249922041</v>
      </c>
      <c r="D393" s="35">
        <v>0.35377019219848965</v>
      </c>
    </row>
    <row r="394" spans="1:4">
      <c r="A394">
        <v>4060101</v>
      </c>
      <c r="B394" t="s">
        <v>9392</v>
      </c>
      <c r="C394" s="30">
        <v>11006.158136639342</v>
      </c>
      <c r="D394" s="35">
        <v>0.39663615164064464</v>
      </c>
    </row>
    <row r="395" spans="1:4">
      <c r="A395">
        <v>4060102</v>
      </c>
      <c r="B395" t="s">
        <v>9394</v>
      </c>
      <c r="C395" s="30">
        <v>10489.310617395857</v>
      </c>
      <c r="D395" s="35">
        <v>0.42132013670440027</v>
      </c>
    </row>
    <row r="396" spans="1:4">
      <c r="A396">
        <v>4060103</v>
      </c>
      <c r="B396" t="s">
        <v>9396</v>
      </c>
      <c r="C396" s="30">
        <v>2684.110252523074</v>
      </c>
      <c r="D396" s="35">
        <v>0.42081682095866785</v>
      </c>
    </row>
    <row r="397" spans="1:4">
      <c r="A397">
        <v>4060104</v>
      </c>
      <c r="B397" t="s">
        <v>9398</v>
      </c>
      <c r="C397" s="30">
        <v>2863.051000587514</v>
      </c>
      <c r="D397" s="35">
        <v>0.40310225801992988</v>
      </c>
    </row>
    <row r="398" spans="1:4">
      <c r="A398">
        <v>4060105</v>
      </c>
      <c r="B398" t="s">
        <v>9400</v>
      </c>
      <c r="C398" s="30">
        <v>3220.9324967163943</v>
      </c>
      <c r="D398" s="35">
        <v>0.41611497305305889</v>
      </c>
    </row>
    <row r="399" spans="1:4">
      <c r="A399">
        <v>4060106</v>
      </c>
      <c r="B399" t="s">
        <v>4029</v>
      </c>
      <c r="C399" s="30">
        <v>1252.5848732475749</v>
      </c>
      <c r="D399" s="35">
        <v>0.46155194296702118</v>
      </c>
    </row>
    <row r="400" spans="1:4">
      <c r="A400">
        <v>4060107</v>
      </c>
      <c r="B400">
        <v>0</v>
      </c>
      <c r="C400" s="30">
        <v>715.76275012208976</v>
      </c>
      <c r="D400" s="35">
        <v>0.48092996567480456</v>
      </c>
    </row>
    <row r="401" spans="1:4">
      <c r="A401">
        <v>4070001</v>
      </c>
      <c r="B401" t="s">
        <v>9403</v>
      </c>
      <c r="C401" s="30">
        <v>894.70343770218972</v>
      </c>
      <c r="D401" s="35">
        <v>0.40385967158671504</v>
      </c>
    </row>
    <row r="402" spans="1:4">
      <c r="A402">
        <v>4070002</v>
      </c>
      <c r="B402" t="s">
        <v>9405</v>
      </c>
      <c r="C402" s="30">
        <v>1073.6441252822892</v>
      </c>
      <c r="D402" s="35">
        <v>0.46855580606329711</v>
      </c>
    </row>
    <row r="403" spans="1:4">
      <c r="A403">
        <v>4070003</v>
      </c>
      <c r="B403" t="s">
        <v>9407</v>
      </c>
      <c r="C403" s="30">
        <v>1073.6441252822892</v>
      </c>
      <c r="D403" s="35">
        <v>0.5563332857339145</v>
      </c>
    </row>
    <row r="404" spans="1:4">
      <c r="A404">
        <v>4070004</v>
      </c>
      <c r="B404" t="s">
        <v>3946</v>
      </c>
      <c r="C404" s="30">
        <v>1968.347502400984</v>
      </c>
      <c r="D404" s="35">
        <v>0.27955416642694575</v>
      </c>
    </row>
    <row r="405" spans="1:4">
      <c r="A405">
        <v>4070005</v>
      </c>
      <c r="B405" t="s">
        <v>8987</v>
      </c>
      <c r="C405" s="30">
        <v>8966.8906052166021</v>
      </c>
      <c r="D405" s="35">
        <v>0.51897962241491902</v>
      </c>
    </row>
    <row r="406" spans="1:4">
      <c r="A406">
        <v>4070006</v>
      </c>
      <c r="B406" t="s">
        <v>9411</v>
      </c>
      <c r="C406" s="30">
        <v>2505.1695045577881</v>
      </c>
      <c r="D406" s="35">
        <v>0.56381109006719698</v>
      </c>
    </row>
    <row r="407" spans="1:4">
      <c r="A407">
        <v>4070007</v>
      </c>
      <c r="B407" t="s">
        <v>9413</v>
      </c>
      <c r="C407" s="30">
        <v>2505.1695045577881</v>
      </c>
      <c r="D407" s="35">
        <v>0.51105062864328632</v>
      </c>
    </row>
    <row r="408" spans="1:4">
      <c r="A408">
        <v>4080101</v>
      </c>
      <c r="B408" t="s">
        <v>9415</v>
      </c>
      <c r="C408" s="30">
        <v>2505.1695045577881</v>
      </c>
      <c r="D408" s="35">
        <v>0.4952095832522676</v>
      </c>
    </row>
    <row r="409" spans="1:4">
      <c r="A409">
        <v>4080102</v>
      </c>
      <c r="B409" t="s">
        <v>9417</v>
      </c>
      <c r="C409" s="30">
        <v>2659.3148103301</v>
      </c>
      <c r="D409" s="35">
        <v>0.57580449337656181</v>
      </c>
    </row>
    <row r="410" spans="1:4">
      <c r="A410">
        <v>4080103</v>
      </c>
      <c r="B410" t="s">
        <v>9419</v>
      </c>
      <c r="C410" s="30">
        <v>3676.2600711577047</v>
      </c>
      <c r="D410" s="35">
        <v>0.56036694491873906</v>
      </c>
    </row>
    <row r="411" spans="1:4">
      <c r="A411">
        <v>4080104</v>
      </c>
      <c r="B411" t="s">
        <v>9421</v>
      </c>
      <c r="C411" s="30">
        <v>4305.9734765396342</v>
      </c>
      <c r="D411" s="35">
        <v>0.1</v>
      </c>
    </row>
    <row r="412" spans="1:4">
      <c r="A412">
        <v>4080201</v>
      </c>
      <c r="B412" t="s">
        <v>9423</v>
      </c>
      <c r="C412" s="30">
        <v>4164.9700359088138</v>
      </c>
      <c r="D412" s="35">
        <v>0.25382496752547212</v>
      </c>
    </row>
    <row r="413" spans="1:4">
      <c r="A413">
        <v>4080202</v>
      </c>
      <c r="B413" t="s">
        <v>8501</v>
      </c>
      <c r="C413" s="30">
        <v>3059.3806092058621</v>
      </c>
      <c r="D413" s="35">
        <v>0.40686542722367447</v>
      </c>
    </row>
    <row r="414" spans="1:4">
      <c r="A414">
        <v>4080203</v>
      </c>
      <c r="B414" t="s">
        <v>9426</v>
      </c>
      <c r="C414" s="30">
        <v>17070.120914618765</v>
      </c>
      <c r="D414" s="35">
        <v>0.17622847250269022</v>
      </c>
    </row>
    <row r="415" spans="1:4">
      <c r="A415">
        <v>4080204</v>
      </c>
      <c r="B415" t="s">
        <v>9428</v>
      </c>
      <c r="C415" s="30">
        <v>35781.011251039359</v>
      </c>
      <c r="D415" s="35">
        <v>0.40431945775470496</v>
      </c>
    </row>
    <row r="416" spans="1:4">
      <c r="A416">
        <v>4080205</v>
      </c>
      <c r="B416" t="s">
        <v>9430</v>
      </c>
      <c r="C416" s="30">
        <v>2700.5550136033121</v>
      </c>
      <c r="D416" s="35">
        <v>0.58229832749474009</v>
      </c>
    </row>
    <row r="417" spans="1:4">
      <c r="A417">
        <v>4080206</v>
      </c>
      <c r="B417" t="s">
        <v>9432</v>
      </c>
      <c r="C417" s="30">
        <v>5881.4693107458424</v>
      </c>
      <c r="D417" s="35">
        <v>0.1</v>
      </c>
    </row>
    <row r="418" spans="1:4">
      <c r="A418">
        <v>4090001</v>
      </c>
      <c r="B418" t="s">
        <v>4082</v>
      </c>
      <c r="C418" s="30">
        <v>27122.617506885737</v>
      </c>
      <c r="D418" s="35">
        <v>0.23838311103882956</v>
      </c>
    </row>
    <row r="419" spans="1:4">
      <c r="A419">
        <v>4090002</v>
      </c>
      <c r="B419" t="s">
        <v>9435</v>
      </c>
      <c r="C419" s="30">
        <v>41679.497108205724</v>
      </c>
      <c r="D419" s="35">
        <v>0.1</v>
      </c>
    </row>
    <row r="420" spans="1:4">
      <c r="A420">
        <v>4090003</v>
      </c>
      <c r="B420" t="s">
        <v>9437</v>
      </c>
      <c r="C420" s="30">
        <v>97782.634748302386</v>
      </c>
      <c r="D420" s="35">
        <v>0.42607148200719724</v>
      </c>
    </row>
    <row r="421" spans="1:4">
      <c r="A421">
        <v>4090004</v>
      </c>
      <c r="B421" t="s">
        <v>6844</v>
      </c>
      <c r="C421" s="30">
        <v>133771.15810351993</v>
      </c>
      <c r="D421" s="35">
        <v>0.77411575545444378</v>
      </c>
    </row>
    <row r="422" spans="1:4">
      <c r="A422">
        <v>4090005</v>
      </c>
      <c r="B422" t="s">
        <v>7378</v>
      </c>
      <c r="C422" s="30">
        <v>51548.789980106914</v>
      </c>
      <c r="D422" s="35">
        <v>0.38758761824400223</v>
      </c>
    </row>
    <row r="423" spans="1:4">
      <c r="A423">
        <v>4100001</v>
      </c>
      <c r="B423" t="s">
        <v>9441</v>
      </c>
      <c r="C423" s="30">
        <v>22302.698043568322</v>
      </c>
      <c r="D423" s="35">
        <v>0.55993361583984758</v>
      </c>
    </row>
    <row r="424" spans="1:4">
      <c r="A424">
        <v>4100002</v>
      </c>
      <c r="B424" t="s">
        <v>9443</v>
      </c>
      <c r="C424" s="30">
        <v>16628.338505282427</v>
      </c>
      <c r="D424" s="35">
        <v>0.48212829285149977</v>
      </c>
    </row>
    <row r="425" spans="1:4">
      <c r="A425">
        <v>4100003</v>
      </c>
      <c r="B425" t="s">
        <v>9379</v>
      </c>
      <c r="C425" s="30">
        <v>57539.284386476233</v>
      </c>
      <c r="D425" s="35">
        <v>0.45076650544448543</v>
      </c>
    </row>
    <row r="426" spans="1:4">
      <c r="A426">
        <v>4100004</v>
      </c>
      <c r="B426" t="s">
        <v>9403</v>
      </c>
      <c r="C426" s="30">
        <v>894.70343770218972</v>
      </c>
      <c r="D426" s="35">
        <v>0.43126507237042266</v>
      </c>
    </row>
    <row r="427" spans="1:4">
      <c r="A427">
        <v>4100005</v>
      </c>
      <c r="B427" t="s">
        <v>9447</v>
      </c>
      <c r="C427" s="30">
        <v>6711.8789060284089</v>
      </c>
      <c r="D427" s="35">
        <v>0.1</v>
      </c>
    </row>
    <row r="428" spans="1:4">
      <c r="A428">
        <v>4100006</v>
      </c>
      <c r="B428" t="s">
        <v>9449</v>
      </c>
      <c r="C428" s="30">
        <v>3429.0856202795871</v>
      </c>
      <c r="D428" s="35">
        <v>0.46416328542344987</v>
      </c>
    </row>
    <row r="429" spans="1:4">
      <c r="A429">
        <v>4100007</v>
      </c>
      <c r="B429" t="s">
        <v>9451</v>
      </c>
      <c r="C429" s="30">
        <v>10685.205940220621</v>
      </c>
      <c r="D429" s="35">
        <v>0.30528127434682839</v>
      </c>
    </row>
    <row r="430" spans="1:4">
      <c r="A430">
        <v>4100008</v>
      </c>
      <c r="B430" t="s">
        <v>4158</v>
      </c>
      <c r="C430" s="30">
        <v>3871.211536545316</v>
      </c>
      <c r="D430" s="35">
        <v>0.46391900182792278</v>
      </c>
    </row>
    <row r="431" spans="1:4">
      <c r="A431">
        <v>4100009</v>
      </c>
      <c r="B431" t="s">
        <v>9454</v>
      </c>
      <c r="C431" s="30">
        <v>13492.669329953505</v>
      </c>
      <c r="D431" s="35">
        <v>0.1</v>
      </c>
    </row>
    <row r="432" spans="1:4">
      <c r="A432">
        <v>4100010</v>
      </c>
      <c r="B432" t="s">
        <v>9456</v>
      </c>
      <c r="C432" s="30">
        <v>17822.609861903133</v>
      </c>
      <c r="D432" s="35">
        <v>0.48761150211354537</v>
      </c>
    </row>
    <row r="433" spans="1:4">
      <c r="A433">
        <v>4100011</v>
      </c>
      <c r="B433" t="s">
        <v>9458</v>
      </c>
      <c r="C433" s="30">
        <v>8749.6896193634293</v>
      </c>
      <c r="D433" s="35">
        <v>0.43976207935898692</v>
      </c>
    </row>
    <row r="434" spans="1:4">
      <c r="A434">
        <v>4100012</v>
      </c>
      <c r="B434" t="s">
        <v>9460</v>
      </c>
      <c r="C434" s="30">
        <v>5414.0853435609069</v>
      </c>
      <c r="D434" s="35">
        <v>0.41007702747225105</v>
      </c>
    </row>
    <row r="435" spans="1:4">
      <c r="A435">
        <v>4110001</v>
      </c>
      <c r="B435" t="s">
        <v>9462</v>
      </c>
      <c r="C435" s="30">
        <v>64820.880868627217</v>
      </c>
      <c r="D435" s="35">
        <v>0.33687201691212421</v>
      </c>
    </row>
    <row r="436" spans="1:4">
      <c r="A436">
        <v>4110002</v>
      </c>
      <c r="B436" t="s">
        <v>9464</v>
      </c>
      <c r="C436" s="30">
        <v>76916.792252026746</v>
      </c>
      <c r="D436" s="35">
        <v>0.31609585949956015</v>
      </c>
    </row>
    <row r="437" spans="1:4">
      <c r="A437">
        <v>4110003</v>
      </c>
      <c r="B437" t="s">
        <v>9466</v>
      </c>
      <c r="C437" s="30">
        <v>110708.77659021619</v>
      </c>
      <c r="D437" s="35">
        <v>0.33741630988314547</v>
      </c>
    </row>
    <row r="438" spans="1:4">
      <c r="A438">
        <v>4110004</v>
      </c>
      <c r="B438" t="s">
        <v>9468</v>
      </c>
      <c r="C438" s="30">
        <v>12331.186791446302</v>
      </c>
      <c r="D438" s="35">
        <v>0.30804698895371158</v>
      </c>
    </row>
    <row r="439" spans="1:4">
      <c r="A439">
        <v>4120101</v>
      </c>
      <c r="B439" t="s">
        <v>9470</v>
      </c>
      <c r="C439" s="30">
        <v>19633.154520199139</v>
      </c>
      <c r="D439" s="35">
        <v>0.27282271950404857</v>
      </c>
    </row>
    <row r="440" spans="1:4">
      <c r="A440">
        <v>4120102</v>
      </c>
      <c r="B440" t="s">
        <v>9472</v>
      </c>
      <c r="C440" s="30">
        <v>10194.731235571231</v>
      </c>
      <c r="D440" s="35">
        <v>0.26862875137391978</v>
      </c>
    </row>
    <row r="441" spans="1:4">
      <c r="A441">
        <v>4120103</v>
      </c>
      <c r="B441" t="s">
        <v>9474</v>
      </c>
      <c r="C441" s="30">
        <v>50445.020486750145</v>
      </c>
      <c r="D441" s="35">
        <v>0.28332137965596882</v>
      </c>
    </row>
    <row r="442" spans="1:4">
      <c r="A442">
        <v>4120104</v>
      </c>
      <c r="B442" t="s">
        <v>8094</v>
      </c>
      <c r="C442" s="30">
        <v>49168.578581884009</v>
      </c>
      <c r="D442" s="35">
        <v>0.46075419394838835</v>
      </c>
    </row>
    <row r="443" spans="1:4">
      <c r="A443">
        <v>4130001</v>
      </c>
      <c r="B443" t="s">
        <v>9477</v>
      </c>
      <c r="C443" s="30">
        <v>179744.46239259979</v>
      </c>
      <c r="D443" s="35">
        <v>0.57961532358069356</v>
      </c>
    </row>
    <row r="444" spans="1:4">
      <c r="A444">
        <v>4130002</v>
      </c>
      <c r="B444" t="s">
        <v>9479</v>
      </c>
      <c r="C444" s="30">
        <v>10949.500546301899</v>
      </c>
      <c r="D444" s="35">
        <v>0.3414277870246728</v>
      </c>
    </row>
    <row r="445" spans="1:4">
      <c r="A445">
        <v>4130003</v>
      </c>
      <c r="B445" t="s">
        <v>9481</v>
      </c>
      <c r="C445" s="30">
        <v>41946.505879453849</v>
      </c>
      <c r="D445" s="35">
        <v>0.15487375376658455</v>
      </c>
    </row>
    <row r="446" spans="1:4">
      <c r="A446">
        <v>4140101</v>
      </c>
      <c r="B446" t="s">
        <v>9483</v>
      </c>
      <c r="C446" s="30">
        <v>28209.246026329409</v>
      </c>
      <c r="D446" s="35">
        <v>0.36853644617860482</v>
      </c>
    </row>
    <row r="447" spans="1:4">
      <c r="A447">
        <v>4140102</v>
      </c>
      <c r="B447" t="s">
        <v>9485</v>
      </c>
      <c r="C447" s="30">
        <v>7909.2686960246683</v>
      </c>
      <c r="D447" s="35">
        <v>0.23549855620921709</v>
      </c>
    </row>
    <row r="448" spans="1:4">
      <c r="A448">
        <v>4140201</v>
      </c>
      <c r="B448" t="s">
        <v>9053</v>
      </c>
      <c r="C448" s="30">
        <v>15505.704451262818</v>
      </c>
      <c r="D448" s="35">
        <v>0.37437023619522419</v>
      </c>
    </row>
    <row r="449" spans="1:4">
      <c r="A449">
        <v>4140202</v>
      </c>
      <c r="B449" t="s">
        <v>2698</v>
      </c>
      <c r="C449" s="30">
        <v>27029.131320885117</v>
      </c>
      <c r="D449" s="35">
        <v>0.25649760796840537</v>
      </c>
    </row>
    <row r="450" spans="1:4">
      <c r="A450">
        <v>4140203</v>
      </c>
      <c r="B450" t="s">
        <v>9489</v>
      </c>
      <c r="C450" s="30">
        <v>736.43538245787136</v>
      </c>
      <c r="D450" s="35">
        <v>0.1</v>
      </c>
    </row>
    <row r="451" spans="1:4">
      <c r="A451">
        <v>4150101</v>
      </c>
      <c r="B451" t="s">
        <v>8987</v>
      </c>
      <c r="C451" s="30">
        <v>8966.8906052166021</v>
      </c>
      <c r="D451" s="35">
        <v>0.21570991420263469</v>
      </c>
    </row>
    <row r="452" spans="1:4">
      <c r="A452">
        <v>4150102</v>
      </c>
      <c r="B452" t="s">
        <v>9492</v>
      </c>
      <c r="C452" s="30">
        <v>1098.3002523076498</v>
      </c>
      <c r="D452" s="35">
        <v>0.32853426832905341</v>
      </c>
    </row>
    <row r="453" spans="1:4">
      <c r="A453">
        <v>4150301</v>
      </c>
      <c r="B453" t="s">
        <v>9494</v>
      </c>
      <c r="C453" s="30">
        <v>1281.3503749716601</v>
      </c>
      <c r="D453" s="35">
        <v>0.1</v>
      </c>
    </row>
    <row r="454" spans="1:4">
      <c r="A454">
        <v>4150302</v>
      </c>
      <c r="B454" t="s">
        <v>6397</v>
      </c>
      <c r="C454" s="30">
        <v>2379.6505062114743</v>
      </c>
      <c r="D454" s="35">
        <v>0.19157017420163036</v>
      </c>
    </row>
    <row r="455" spans="1:4">
      <c r="A455">
        <v>4150303</v>
      </c>
      <c r="B455" t="s">
        <v>9497</v>
      </c>
      <c r="C455" s="30">
        <v>2013.5505028208152</v>
      </c>
      <c r="D455" s="35">
        <v>0.3178584653410047</v>
      </c>
    </row>
    <row r="456" spans="1:4">
      <c r="A456">
        <v>4150304</v>
      </c>
      <c r="B456" t="s">
        <v>9499</v>
      </c>
      <c r="C456" s="30">
        <v>1281.3503749716601</v>
      </c>
      <c r="D456" s="35">
        <v>0.29756442136300909</v>
      </c>
    </row>
    <row r="457" spans="1:4">
      <c r="A457">
        <v>4150305</v>
      </c>
      <c r="B457" t="s">
        <v>9501</v>
      </c>
      <c r="C457" s="30">
        <v>1647.4503783623197</v>
      </c>
      <c r="D457" s="35">
        <v>0.26557208530878945</v>
      </c>
    </row>
    <row r="458" spans="1:4">
      <c r="A458">
        <v>4150306</v>
      </c>
      <c r="B458" t="s">
        <v>9503</v>
      </c>
      <c r="C458" s="30">
        <v>1830.500501125485</v>
      </c>
      <c r="D458" s="35">
        <v>0.29395434075486682</v>
      </c>
    </row>
    <row r="459" spans="1:4">
      <c r="A459">
        <v>4150307</v>
      </c>
      <c r="B459" t="s">
        <v>9505</v>
      </c>
      <c r="C459" s="30">
        <v>1098.3002523076498</v>
      </c>
      <c r="D459" s="35">
        <v>0.2936382245601234</v>
      </c>
    </row>
    <row r="460" spans="1:4">
      <c r="A460">
        <v>4150308</v>
      </c>
      <c r="B460">
        <v>0</v>
      </c>
      <c r="C460" s="30">
        <v>1281.3503749716601</v>
      </c>
      <c r="D460" s="35">
        <v>0.33974605467354502</v>
      </c>
    </row>
    <row r="461" spans="1:4">
      <c r="A461">
        <v>5010001</v>
      </c>
      <c r="B461" t="s">
        <v>9507</v>
      </c>
      <c r="C461" s="30">
        <v>8379.8020823161023</v>
      </c>
      <c r="D461" s="35">
        <v>0.19762248299446689</v>
      </c>
    </row>
    <row r="462" spans="1:4">
      <c r="A462">
        <v>5010002</v>
      </c>
      <c r="B462" t="s">
        <v>9509</v>
      </c>
      <c r="C462" s="30">
        <v>3870.0989515956903</v>
      </c>
      <c r="D462" s="35">
        <v>0.24872430187882452</v>
      </c>
    </row>
    <row r="463" spans="1:4">
      <c r="A463">
        <v>5010003</v>
      </c>
      <c r="B463" t="s">
        <v>9511</v>
      </c>
      <c r="C463" s="30">
        <v>6797.2545510004147</v>
      </c>
      <c r="D463" s="35">
        <v>0.1</v>
      </c>
    </row>
    <row r="464" spans="1:4">
      <c r="A464">
        <v>5010004</v>
      </c>
      <c r="B464" t="s">
        <v>9513</v>
      </c>
      <c r="C464" s="30">
        <v>8318.7106133404232</v>
      </c>
      <c r="D464" s="35">
        <v>0.2628325259208768</v>
      </c>
    </row>
    <row r="465" spans="1:4">
      <c r="A465">
        <v>5010005</v>
      </c>
      <c r="B465" t="s">
        <v>9515</v>
      </c>
      <c r="C465" s="30">
        <v>4509.7033728560837</v>
      </c>
      <c r="D465" s="35">
        <v>0.26915224548206956</v>
      </c>
    </row>
    <row r="466" spans="1:4">
      <c r="A466">
        <v>5010006</v>
      </c>
      <c r="B466" t="s">
        <v>9517</v>
      </c>
      <c r="C466" s="30">
        <v>18890.763080248962</v>
      </c>
      <c r="D466" s="35">
        <v>0.1</v>
      </c>
    </row>
    <row r="467" spans="1:4">
      <c r="A467">
        <v>5010007</v>
      </c>
      <c r="B467" t="s">
        <v>7026</v>
      </c>
      <c r="C467" s="30">
        <v>13858.766912582387</v>
      </c>
      <c r="D467" s="35">
        <v>0.26100690960183309</v>
      </c>
    </row>
    <row r="468" spans="1:4">
      <c r="A468">
        <v>5010008</v>
      </c>
      <c r="B468" t="s">
        <v>9520</v>
      </c>
      <c r="C468" s="30">
        <v>11659.860384485588</v>
      </c>
      <c r="D468" s="35">
        <v>0.1</v>
      </c>
    </row>
    <row r="469" spans="1:4">
      <c r="A469">
        <v>5010009</v>
      </c>
      <c r="B469" t="s">
        <v>9522</v>
      </c>
      <c r="C469" s="30">
        <v>39035.166367490645</v>
      </c>
      <c r="D469" s="35">
        <v>0.1</v>
      </c>
    </row>
    <row r="470" spans="1:4">
      <c r="A470">
        <v>5020001</v>
      </c>
      <c r="B470" t="s">
        <v>9524</v>
      </c>
      <c r="C470" s="30">
        <v>3265.6990327165327</v>
      </c>
      <c r="D470" s="35">
        <v>0.22280220079174068</v>
      </c>
    </row>
    <row r="471" spans="1:4">
      <c r="A471">
        <v>5020002</v>
      </c>
      <c r="B471" t="s">
        <v>9526</v>
      </c>
      <c r="C471" s="30">
        <v>1577.7339551908951</v>
      </c>
      <c r="D471" s="35">
        <v>0.27875859972324851</v>
      </c>
    </row>
    <row r="472" spans="1:4">
      <c r="A472">
        <v>5020003</v>
      </c>
      <c r="B472" t="s">
        <v>9528</v>
      </c>
      <c r="C472" s="30">
        <v>3625.0460617350332</v>
      </c>
      <c r="D472" s="35">
        <v>0.1</v>
      </c>
    </row>
    <row r="473" spans="1:4">
      <c r="A473">
        <v>5020004</v>
      </c>
      <c r="B473" t="s">
        <v>9530</v>
      </c>
      <c r="C473" s="30">
        <v>6773.3775481467565</v>
      </c>
      <c r="D473" s="35">
        <v>0.21305233643187785</v>
      </c>
    </row>
    <row r="474" spans="1:4">
      <c r="A474">
        <v>5020005</v>
      </c>
      <c r="B474" t="s">
        <v>9532</v>
      </c>
      <c r="C474" s="30">
        <v>64339.082196405769</v>
      </c>
      <c r="D474" s="35">
        <v>0.1</v>
      </c>
    </row>
    <row r="475" spans="1:4">
      <c r="A475">
        <v>5020006</v>
      </c>
      <c r="B475" t="s">
        <v>9534</v>
      </c>
      <c r="C475" s="30">
        <v>32211.799960591045</v>
      </c>
      <c r="D475" s="35">
        <v>0.25533034725408388</v>
      </c>
    </row>
    <row r="476" spans="1:4">
      <c r="A476">
        <v>5030101</v>
      </c>
      <c r="B476" t="s">
        <v>9536</v>
      </c>
      <c r="C476" s="30">
        <v>125194.97751307857</v>
      </c>
      <c r="D476" s="35">
        <v>0.1</v>
      </c>
    </row>
    <row r="477" spans="1:4">
      <c r="A477">
        <v>5030102</v>
      </c>
      <c r="B477" t="s">
        <v>9538</v>
      </c>
      <c r="C477" s="30">
        <v>12624.490912713276</v>
      </c>
      <c r="D477" s="35">
        <v>0.30692824966338234</v>
      </c>
    </row>
    <row r="478" spans="1:4">
      <c r="A478">
        <v>5030103</v>
      </c>
      <c r="B478" t="s">
        <v>6627</v>
      </c>
      <c r="C478" s="30">
        <v>28197.821938168861</v>
      </c>
      <c r="D478" s="35">
        <v>0.33954814769420294</v>
      </c>
    </row>
    <row r="479" spans="1:4">
      <c r="A479">
        <v>5030104</v>
      </c>
      <c r="B479" t="s">
        <v>6813</v>
      </c>
      <c r="C479" s="30">
        <v>870.41442008314857</v>
      </c>
      <c r="D479" s="35">
        <v>0.1</v>
      </c>
    </row>
    <row r="480" spans="1:4">
      <c r="A480">
        <v>5030105</v>
      </c>
      <c r="B480" t="s">
        <v>9542</v>
      </c>
      <c r="C480" s="30">
        <v>95305.557772008382</v>
      </c>
      <c r="D480" s="35">
        <v>0.32494807559607036</v>
      </c>
    </row>
    <row r="481" spans="1:4">
      <c r="A481">
        <v>5030106</v>
      </c>
      <c r="B481" t="s">
        <v>9544</v>
      </c>
      <c r="C481" s="30">
        <v>10675.018380230944</v>
      </c>
      <c r="D481" s="35">
        <v>0.1</v>
      </c>
    </row>
    <row r="482" spans="1:4">
      <c r="A482">
        <v>5030201</v>
      </c>
      <c r="B482" t="s">
        <v>9546</v>
      </c>
      <c r="C482" s="30">
        <v>5956.4041834907848</v>
      </c>
      <c r="D482" s="35">
        <v>0.1</v>
      </c>
    </row>
    <row r="483" spans="1:4">
      <c r="A483">
        <v>5030202</v>
      </c>
      <c r="B483" t="s">
        <v>9548</v>
      </c>
      <c r="C483" s="30">
        <v>6357.1531230461469</v>
      </c>
      <c r="D483" s="35">
        <v>0.1</v>
      </c>
    </row>
    <row r="484" spans="1:4">
      <c r="A484">
        <v>5030203</v>
      </c>
      <c r="B484" t="s">
        <v>9550</v>
      </c>
      <c r="C484" s="30">
        <v>7065.1711101963692</v>
      </c>
      <c r="D484" s="35">
        <v>0.29013170295448587</v>
      </c>
    </row>
    <row r="485" spans="1:4">
      <c r="A485">
        <v>5030204</v>
      </c>
      <c r="B485" t="s">
        <v>9552</v>
      </c>
      <c r="C485" s="30">
        <v>13501.005486495565</v>
      </c>
      <c r="D485" s="35">
        <v>0.34378582199676461</v>
      </c>
    </row>
    <row r="486" spans="1:4">
      <c r="A486">
        <v>5040001</v>
      </c>
      <c r="B486" t="s">
        <v>9554</v>
      </c>
      <c r="C486" s="30">
        <v>55203.944343516145</v>
      </c>
      <c r="D486" s="35">
        <v>0.32785416753880203</v>
      </c>
    </row>
    <row r="487" spans="1:4">
      <c r="A487">
        <v>5040002</v>
      </c>
      <c r="B487" t="s">
        <v>9556</v>
      </c>
      <c r="C487" s="30">
        <v>8366.1402361760665</v>
      </c>
      <c r="D487" s="35">
        <v>0.30516063404385346</v>
      </c>
    </row>
    <row r="488" spans="1:4">
      <c r="A488">
        <v>5040003</v>
      </c>
      <c r="B488" t="s">
        <v>9558</v>
      </c>
      <c r="C488" s="30">
        <v>7435.5766915534914</v>
      </c>
      <c r="D488" s="35">
        <v>0.17215195001823108</v>
      </c>
    </row>
    <row r="489" spans="1:4">
      <c r="A489">
        <v>5040004</v>
      </c>
      <c r="B489" t="s">
        <v>9560</v>
      </c>
      <c r="C489" s="30">
        <v>9461.2840491283951</v>
      </c>
      <c r="D489" s="35">
        <v>0.1</v>
      </c>
    </row>
    <row r="490" spans="1:4">
      <c r="A490">
        <v>5040005</v>
      </c>
      <c r="B490" t="s">
        <v>9562</v>
      </c>
      <c r="C490" s="30">
        <v>3399.584931299335</v>
      </c>
      <c r="D490" s="35">
        <v>0.37273884144699876</v>
      </c>
    </row>
    <row r="491" spans="1:4">
      <c r="A491">
        <v>5040006</v>
      </c>
      <c r="B491" t="s">
        <v>9564</v>
      </c>
      <c r="C491" s="30">
        <v>29074.779028374447</v>
      </c>
      <c r="D491" s="35">
        <v>0.30151141948739035</v>
      </c>
    </row>
    <row r="492" spans="1:4">
      <c r="A492">
        <v>5050001</v>
      </c>
      <c r="B492" t="s">
        <v>9566</v>
      </c>
      <c r="C492" s="30">
        <v>13799.885120590909</v>
      </c>
      <c r="D492" s="35">
        <v>0.2901805566604283</v>
      </c>
    </row>
    <row r="493" spans="1:4">
      <c r="A493">
        <v>5050002</v>
      </c>
      <c r="B493" t="s">
        <v>9568</v>
      </c>
      <c r="C493" s="30">
        <v>6802.8402310480869</v>
      </c>
      <c r="D493" s="35">
        <v>0.11400916435408061</v>
      </c>
    </row>
    <row r="494" spans="1:4">
      <c r="A494">
        <v>5050003</v>
      </c>
      <c r="B494" t="s">
        <v>9570</v>
      </c>
      <c r="C494" s="30">
        <v>1992.9270121276329</v>
      </c>
      <c r="D494" s="35">
        <v>0.29528387320967192</v>
      </c>
    </row>
    <row r="495" spans="1:4">
      <c r="A495">
        <v>5050004</v>
      </c>
      <c r="B495" t="s">
        <v>9572</v>
      </c>
      <c r="C495" s="30">
        <v>1826.8498619738082</v>
      </c>
      <c r="D495" s="35">
        <v>0.1</v>
      </c>
    </row>
    <row r="496" spans="1:4">
      <c r="A496">
        <v>5050005</v>
      </c>
      <c r="B496" t="s">
        <v>9574</v>
      </c>
      <c r="C496" s="30">
        <v>2530.4975157303907</v>
      </c>
      <c r="D496" s="35">
        <v>0.21667826293732242</v>
      </c>
    </row>
    <row r="497" spans="1:4">
      <c r="A497">
        <v>5050006</v>
      </c>
      <c r="B497" t="s">
        <v>9576</v>
      </c>
      <c r="C497" s="30">
        <v>4117.0412507845758</v>
      </c>
      <c r="D497" s="35">
        <v>0.1</v>
      </c>
    </row>
    <row r="498" spans="1:4">
      <c r="A498">
        <v>5050007</v>
      </c>
      <c r="B498" t="s">
        <v>9578</v>
      </c>
      <c r="C498" s="30">
        <v>4366.1571575674889</v>
      </c>
      <c r="D498" s="35">
        <v>0.24186368670479438</v>
      </c>
    </row>
    <row r="499" spans="1:4">
      <c r="A499">
        <v>5050008</v>
      </c>
      <c r="B499" t="s">
        <v>9580</v>
      </c>
      <c r="C499" s="30">
        <v>3990.3029116363637</v>
      </c>
      <c r="D499" s="35">
        <v>0.1</v>
      </c>
    </row>
    <row r="500" spans="1:4">
      <c r="A500">
        <v>5050009</v>
      </c>
      <c r="B500" t="s">
        <v>9582</v>
      </c>
      <c r="C500" s="30">
        <v>7285.6803176840358</v>
      </c>
      <c r="D500" s="35">
        <v>0.28731367410104253</v>
      </c>
    </row>
    <row r="501" spans="1:4">
      <c r="A501">
        <v>5060001</v>
      </c>
      <c r="B501" t="s">
        <v>9584</v>
      </c>
      <c r="C501" s="30">
        <v>1214772.2015313194</v>
      </c>
      <c r="D501" s="35">
        <v>0.39711409401254177</v>
      </c>
    </row>
    <row r="502" spans="1:4">
      <c r="A502">
        <v>5060002</v>
      </c>
      <c r="B502" t="s">
        <v>9586</v>
      </c>
      <c r="C502" s="30">
        <v>14229.488162009284</v>
      </c>
      <c r="D502" s="35">
        <v>0.119817545327544</v>
      </c>
    </row>
    <row r="503" spans="1:4">
      <c r="A503">
        <v>5060003</v>
      </c>
      <c r="B503" t="s">
        <v>9588</v>
      </c>
      <c r="C503" s="30">
        <v>5795.4148824456079</v>
      </c>
      <c r="D503" s="35">
        <v>0.30648129181680384</v>
      </c>
    </row>
    <row r="504" spans="1:4">
      <c r="A504">
        <v>5070101</v>
      </c>
      <c r="B504" t="s">
        <v>9590</v>
      </c>
      <c r="C504" s="30">
        <v>3155.4679103817903</v>
      </c>
      <c r="D504" s="35">
        <v>0.2785988257907584</v>
      </c>
    </row>
    <row r="505" spans="1:4">
      <c r="A505">
        <v>5070102</v>
      </c>
      <c r="B505" t="s">
        <v>9592</v>
      </c>
      <c r="C505" s="30">
        <v>4846.0439071976853</v>
      </c>
      <c r="D505" s="35">
        <v>0.12714668736982693</v>
      </c>
    </row>
    <row r="506" spans="1:4">
      <c r="A506">
        <v>5070201</v>
      </c>
      <c r="B506" t="s">
        <v>9594</v>
      </c>
      <c r="C506" s="30">
        <v>9332.9262161852821</v>
      </c>
      <c r="D506" s="35">
        <v>0.29634271680009455</v>
      </c>
    </row>
    <row r="507" spans="1:4">
      <c r="A507">
        <v>5070202</v>
      </c>
      <c r="B507" t="s">
        <v>9596</v>
      </c>
      <c r="C507" s="30">
        <v>13622.135874567904</v>
      </c>
      <c r="D507" s="35">
        <v>0.29635755503918426</v>
      </c>
    </row>
    <row r="508" spans="1:4">
      <c r="A508">
        <v>5070203</v>
      </c>
      <c r="B508" t="s">
        <v>9598</v>
      </c>
      <c r="C508" s="30">
        <v>16075.193991011018</v>
      </c>
      <c r="D508" s="35">
        <v>0.14742832364612318</v>
      </c>
    </row>
    <row r="509" spans="1:4">
      <c r="A509">
        <v>5070204</v>
      </c>
      <c r="B509" t="s">
        <v>3198</v>
      </c>
      <c r="C509" s="30">
        <v>3080.0229819202468</v>
      </c>
      <c r="D509" s="35">
        <v>0.1</v>
      </c>
    </row>
    <row r="510" spans="1:4">
      <c r="A510">
        <v>5080001</v>
      </c>
      <c r="B510" t="s">
        <v>9601</v>
      </c>
      <c r="C510" s="30">
        <v>35635.238413334948</v>
      </c>
      <c r="D510" s="35">
        <v>0.38558883432277108</v>
      </c>
    </row>
    <row r="511" spans="1:4">
      <c r="A511">
        <v>5080002</v>
      </c>
      <c r="B511" t="s">
        <v>9603</v>
      </c>
      <c r="C511" s="30">
        <v>57757.86230527841</v>
      </c>
      <c r="D511" s="35">
        <v>0.1</v>
      </c>
    </row>
    <row r="512" spans="1:4">
      <c r="A512">
        <v>5080003</v>
      </c>
      <c r="B512" t="s">
        <v>9605</v>
      </c>
      <c r="C512" s="30">
        <v>14211.005114354766</v>
      </c>
      <c r="D512" s="35">
        <v>0.28719278043375107</v>
      </c>
    </row>
    <row r="513" spans="1:4">
      <c r="A513">
        <v>5090101</v>
      </c>
      <c r="B513" t="s">
        <v>9607</v>
      </c>
      <c r="C513" s="30">
        <v>7582.2253631304047</v>
      </c>
      <c r="D513" s="35">
        <v>0.1</v>
      </c>
    </row>
    <row r="514" spans="1:4">
      <c r="A514">
        <v>5090102</v>
      </c>
      <c r="B514" t="s">
        <v>9609</v>
      </c>
      <c r="C514" s="30">
        <v>3282.5473356976167</v>
      </c>
      <c r="D514" s="35">
        <v>0.30618921294385604</v>
      </c>
    </row>
    <row r="515" spans="1:4">
      <c r="A515">
        <v>5090103</v>
      </c>
      <c r="B515" t="s">
        <v>9611</v>
      </c>
      <c r="C515" s="30">
        <v>6033.5250096751661</v>
      </c>
      <c r="D515" s="35">
        <v>0.1</v>
      </c>
    </row>
    <row r="516" spans="1:4">
      <c r="A516">
        <v>5090104</v>
      </c>
      <c r="B516" t="s">
        <v>9613</v>
      </c>
      <c r="C516" s="30">
        <v>4965.4662013361967</v>
      </c>
      <c r="D516" s="35">
        <v>0.32180834303165151</v>
      </c>
    </row>
    <row r="517" spans="1:4">
      <c r="A517">
        <v>5090201</v>
      </c>
      <c r="B517" t="s">
        <v>9615</v>
      </c>
      <c r="C517" s="30">
        <v>26048.057968265937</v>
      </c>
      <c r="D517" s="35">
        <v>0.1</v>
      </c>
    </row>
    <row r="518" spans="1:4">
      <c r="A518">
        <v>5090202</v>
      </c>
      <c r="B518" t="s">
        <v>9617</v>
      </c>
      <c r="C518" s="30">
        <v>73883.403428578866</v>
      </c>
      <c r="D518" s="35">
        <v>0.27732638416263289</v>
      </c>
    </row>
    <row r="519" spans="1:4">
      <c r="A519">
        <v>5090203</v>
      </c>
      <c r="B519" t="s">
        <v>9619</v>
      </c>
      <c r="C519" s="30">
        <v>135324.88058221314</v>
      </c>
      <c r="D519" s="35">
        <v>0.1</v>
      </c>
    </row>
    <row r="520" spans="1:4">
      <c r="A520">
        <v>5100101</v>
      </c>
      <c r="B520" t="s">
        <v>9564</v>
      </c>
      <c r="C520" s="30">
        <v>29074.779028374447</v>
      </c>
      <c r="D520" s="35">
        <v>0.21233512924730114</v>
      </c>
    </row>
    <row r="521" spans="1:4">
      <c r="A521">
        <v>5100102</v>
      </c>
      <c r="B521" t="s">
        <v>9622</v>
      </c>
      <c r="C521" s="30">
        <v>5384.4473970704694</v>
      </c>
      <c r="D521" s="35">
        <v>0.27054146845363203</v>
      </c>
    </row>
    <row r="522" spans="1:4">
      <c r="A522">
        <v>5100201</v>
      </c>
      <c r="B522" t="s">
        <v>9624</v>
      </c>
      <c r="C522" s="30">
        <v>14440.428073691866</v>
      </c>
      <c r="D522" s="35">
        <v>0.20273961259578729</v>
      </c>
    </row>
    <row r="523" spans="1:4">
      <c r="A523">
        <v>5100202</v>
      </c>
      <c r="B523" t="s">
        <v>9626</v>
      </c>
      <c r="C523" s="30">
        <v>4086.9138249535058</v>
      </c>
      <c r="D523" s="35">
        <v>0.27184013037333221</v>
      </c>
    </row>
    <row r="524" spans="1:4">
      <c r="A524">
        <v>5100203</v>
      </c>
      <c r="B524" t="s">
        <v>9628</v>
      </c>
      <c r="C524" s="30">
        <v>2997.0700414648004</v>
      </c>
      <c r="D524" s="35">
        <v>0.26827163850219193</v>
      </c>
    </row>
    <row r="525" spans="1:4">
      <c r="A525">
        <v>5100204</v>
      </c>
      <c r="B525" t="s">
        <v>9630</v>
      </c>
      <c r="C525" s="30">
        <v>2724.6092166356707</v>
      </c>
      <c r="D525" s="35">
        <v>0.1</v>
      </c>
    </row>
    <row r="526" spans="1:4">
      <c r="A526">
        <v>5100205</v>
      </c>
      <c r="B526" t="s">
        <v>9632</v>
      </c>
      <c r="C526" s="30">
        <v>84204.783434815006</v>
      </c>
      <c r="D526" s="35">
        <v>0.12691245836452697</v>
      </c>
    </row>
    <row r="527" spans="1:4">
      <c r="A527">
        <v>5110001</v>
      </c>
      <c r="B527" t="s">
        <v>9634</v>
      </c>
      <c r="C527" s="30">
        <v>18185.589495427801</v>
      </c>
      <c r="D527" s="35">
        <v>0.24149106270044046</v>
      </c>
    </row>
    <row r="528" spans="1:4">
      <c r="A528">
        <v>5110002</v>
      </c>
      <c r="B528" t="s">
        <v>9636</v>
      </c>
      <c r="C528" s="30">
        <v>21678.780924905488</v>
      </c>
      <c r="D528" s="35">
        <v>0.24709721829955086</v>
      </c>
    </row>
    <row r="529" spans="1:4">
      <c r="A529">
        <v>5110003</v>
      </c>
      <c r="B529" t="s">
        <v>9638</v>
      </c>
      <c r="C529" s="30">
        <v>5176.7576084422117</v>
      </c>
      <c r="D529" s="35">
        <v>0.1</v>
      </c>
    </row>
    <row r="530" spans="1:4">
      <c r="A530">
        <v>5110004</v>
      </c>
      <c r="B530" t="s">
        <v>9640</v>
      </c>
      <c r="C530" s="30">
        <v>7100.7660825234898</v>
      </c>
      <c r="D530" s="35">
        <v>0.2551109075687561</v>
      </c>
    </row>
    <row r="531" spans="1:4">
      <c r="A531">
        <v>5110005</v>
      </c>
      <c r="B531" t="s">
        <v>9642</v>
      </c>
      <c r="C531" s="30">
        <v>9650.5241965948589</v>
      </c>
      <c r="D531" s="35">
        <v>0.1</v>
      </c>
    </row>
    <row r="532" spans="1:4">
      <c r="A532">
        <v>5110006</v>
      </c>
      <c r="B532" t="s">
        <v>9644</v>
      </c>
      <c r="C532" s="30">
        <v>5238.3467873882346</v>
      </c>
      <c r="D532" s="35">
        <v>0.26254099934484182</v>
      </c>
    </row>
    <row r="533" spans="1:4">
      <c r="A533">
        <v>5120101</v>
      </c>
      <c r="B533" t="s">
        <v>9646</v>
      </c>
      <c r="C533" s="30">
        <v>15716.981333798158</v>
      </c>
      <c r="D533" s="35">
        <v>0.21843702199898263</v>
      </c>
    </row>
    <row r="534" spans="1:4">
      <c r="A534">
        <v>5120102</v>
      </c>
      <c r="B534" t="s">
        <v>9648</v>
      </c>
      <c r="C534" s="30">
        <v>1360.984200463761</v>
      </c>
      <c r="D534" s="35">
        <v>0.40330530432425737</v>
      </c>
    </row>
    <row r="535" spans="1:4">
      <c r="A535">
        <v>5120103</v>
      </c>
      <c r="B535" t="s">
        <v>9650</v>
      </c>
      <c r="C535" s="30">
        <v>4662.6460411224361</v>
      </c>
      <c r="D535" s="35">
        <v>0.39300806181733294</v>
      </c>
    </row>
    <row r="536" spans="1:4">
      <c r="A536">
        <v>5120104</v>
      </c>
      <c r="B536" t="s">
        <v>9652</v>
      </c>
      <c r="C536" s="30">
        <v>4397.6513489299477</v>
      </c>
      <c r="D536" s="35">
        <v>0.41506910452768464</v>
      </c>
    </row>
    <row r="537" spans="1:4">
      <c r="A537">
        <v>5120105</v>
      </c>
      <c r="B537" t="s">
        <v>9654</v>
      </c>
      <c r="C537" s="30">
        <v>4446.0270078288522</v>
      </c>
      <c r="D537" s="35">
        <v>0.1</v>
      </c>
    </row>
    <row r="538" spans="1:4">
      <c r="A538">
        <v>5120106</v>
      </c>
      <c r="B538" t="s">
        <v>9656</v>
      </c>
      <c r="C538" s="30">
        <v>8362.7908615913257</v>
      </c>
      <c r="D538" s="35">
        <v>0.39768817256050565</v>
      </c>
    </row>
    <row r="539" spans="1:4">
      <c r="A539">
        <v>5120107</v>
      </c>
      <c r="B539" t="s">
        <v>9658</v>
      </c>
      <c r="C539" s="30">
        <v>6818.5752229699983</v>
      </c>
      <c r="D539" s="35">
        <v>0.37958221429650407</v>
      </c>
    </row>
    <row r="540" spans="1:4">
      <c r="A540">
        <v>5120108</v>
      </c>
      <c r="B540" t="s">
        <v>9660</v>
      </c>
      <c r="C540" s="30">
        <v>19034.471486973391</v>
      </c>
      <c r="D540" s="35">
        <v>0.1</v>
      </c>
    </row>
    <row r="541" spans="1:4">
      <c r="A541">
        <v>5120109</v>
      </c>
      <c r="B541" t="s">
        <v>9662</v>
      </c>
      <c r="C541" s="30">
        <v>8749.2625958551835</v>
      </c>
      <c r="D541" s="35">
        <v>0.42056174343420633</v>
      </c>
    </row>
    <row r="542" spans="1:4">
      <c r="A542">
        <v>5120110</v>
      </c>
      <c r="B542" t="s">
        <v>9664</v>
      </c>
      <c r="C542" s="30">
        <v>4927.4165703180433</v>
      </c>
      <c r="D542" s="35">
        <v>0.37911576484527931</v>
      </c>
    </row>
    <row r="543" spans="1:4">
      <c r="A543">
        <v>5120111</v>
      </c>
      <c r="B543" t="s">
        <v>9666</v>
      </c>
      <c r="C543" s="30">
        <v>6047.4076299042408</v>
      </c>
      <c r="D543" s="35">
        <v>0.1</v>
      </c>
    </row>
    <row r="544" spans="1:4">
      <c r="A544">
        <v>5120112</v>
      </c>
      <c r="B544" t="s">
        <v>9668</v>
      </c>
      <c r="C544" s="30">
        <v>7042.6478008199838</v>
      </c>
      <c r="D544" s="35">
        <v>0.38316511840605438</v>
      </c>
    </row>
    <row r="545" spans="1:4">
      <c r="A545">
        <v>5120113</v>
      </c>
      <c r="B545" t="s">
        <v>9670</v>
      </c>
      <c r="C545" s="30">
        <v>6465.7061689327884</v>
      </c>
      <c r="D545" s="35">
        <v>0.1</v>
      </c>
    </row>
    <row r="546" spans="1:4">
      <c r="A546">
        <v>5120114</v>
      </c>
      <c r="B546" t="s">
        <v>9672</v>
      </c>
      <c r="C546" s="30">
        <v>4344.4520677547816</v>
      </c>
      <c r="D546" s="35">
        <v>0.24923789708195182</v>
      </c>
    </row>
    <row r="547" spans="1:4">
      <c r="A547">
        <v>5120115</v>
      </c>
      <c r="B547" t="s">
        <v>9674</v>
      </c>
      <c r="C547" s="30">
        <v>2317.0412157330934</v>
      </c>
      <c r="D547" s="35">
        <v>0.37708363879273799</v>
      </c>
    </row>
    <row r="548" spans="1:4">
      <c r="A548">
        <v>5120201</v>
      </c>
      <c r="B548" t="s">
        <v>9676</v>
      </c>
      <c r="C548" s="30">
        <v>116947.35517210019</v>
      </c>
      <c r="D548" s="35">
        <v>0.33800768150677496</v>
      </c>
    </row>
    <row r="549" spans="1:4">
      <c r="A549">
        <v>5120202</v>
      </c>
      <c r="B549" t="s">
        <v>9678</v>
      </c>
      <c r="C549" s="30">
        <v>10141.378477662971</v>
      </c>
      <c r="D549" s="35">
        <v>0.1</v>
      </c>
    </row>
    <row r="550" spans="1:4">
      <c r="A550">
        <v>5120203</v>
      </c>
      <c r="B550" t="s">
        <v>9652</v>
      </c>
      <c r="C550" s="30">
        <v>4397.6513489299477</v>
      </c>
      <c r="D550" s="35">
        <v>0.2737233155037691</v>
      </c>
    </row>
    <row r="551" spans="1:4">
      <c r="A551">
        <v>5120204</v>
      </c>
      <c r="B551" t="s">
        <v>9681</v>
      </c>
      <c r="C551" s="30">
        <v>28014.939695641631</v>
      </c>
      <c r="D551" s="35">
        <v>0.33952204118613344</v>
      </c>
    </row>
    <row r="552" spans="1:4">
      <c r="A552">
        <v>5120205</v>
      </c>
      <c r="B552" t="s">
        <v>9683</v>
      </c>
      <c r="C552" s="30">
        <v>6315.9555253388999</v>
      </c>
      <c r="D552" s="35">
        <v>0.11496042796183141</v>
      </c>
    </row>
    <row r="553" spans="1:4">
      <c r="A553">
        <v>5120206</v>
      </c>
      <c r="B553" t="s">
        <v>9685</v>
      </c>
      <c r="C553" s="30">
        <v>14488.155935092642</v>
      </c>
      <c r="D553" s="35">
        <v>0.1</v>
      </c>
    </row>
    <row r="554" spans="1:4">
      <c r="A554">
        <v>5120207</v>
      </c>
      <c r="B554" t="s">
        <v>9687</v>
      </c>
      <c r="C554" s="30">
        <v>3402.4605615941655</v>
      </c>
      <c r="D554" s="35">
        <v>0.26855170079564039</v>
      </c>
    </row>
    <row r="555" spans="1:4">
      <c r="A555">
        <v>5120208</v>
      </c>
      <c r="B555" t="s">
        <v>9689</v>
      </c>
      <c r="C555" s="30">
        <v>8207.9798446440564</v>
      </c>
      <c r="D555" s="35">
        <v>0.10367422846999617</v>
      </c>
    </row>
    <row r="556" spans="1:4">
      <c r="A556">
        <v>5120209</v>
      </c>
      <c r="B556" t="s">
        <v>9691</v>
      </c>
      <c r="C556" s="30">
        <v>4745.3210774513582</v>
      </c>
      <c r="D556" s="35">
        <v>0.26529312799924387</v>
      </c>
    </row>
    <row r="557" spans="1:4">
      <c r="A557">
        <v>5130101</v>
      </c>
      <c r="B557" t="s">
        <v>9693</v>
      </c>
      <c r="C557" s="30">
        <v>17935.590008314859</v>
      </c>
      <c r="D557" s="35">
        <v>0.24385653102775465</v>
      </c>
    </row>
    <row r="558" spans="1:4">
      <c r="A558">
        <v>5130102</v>
      </c>
      <c r="B558" t="s">
        <v>9695</v>
      </c>
      <c r="C558" s="30">
        <v>2179.6873249408955</v>
      </c>
      <c r="D558" s="35">
        <v>0.25880794681416758</v>
      </c>
    </row>
    <row r="559" spans="1:4">
      <c r="A559">
        <v>5130103</v>
      </c>
      <c r="B559" t="s">
        <v>9697</v>
      </c>
      <c r="C559" s="30">
        <v>4904.2962995400503</v>
      </c>
      <c r="D559" s="35">
        <v>0.1</v>
      </c>
    </row>
    <row r="560" spans="1:4">
      <c r="A560">
        <v>5130104</v>
      </c>
      <c r="B560" t="s">
        <v>9699</v>
      </c>
      <c r="C560" s="30">
        <v>6611.2775987415462</v>
      </c>
      <c r="D560" s="35">
        <v>0.21556031632937636</v>
      </c>
    </row>
    <row r="561" spans="1:4">
      <c r="A561">
        <v>5130105</v>
      </c>
      <c r="B561" t="s">
        <v>9701</v>
      </c>
      <c r="C561" s="30">
        <v>4682.210203823448</v>
      </c>
      <c r="D561" s="35">
        <v>0.22435954564887092</v>
      </c>
    </row>
    <row r="562" spans="1:4">
      <c r="A562">
        <v>5130106</v>
      </c>
      <c r="B562" t="s">
        <v>9703</v>
      </c>
      <c r="C562" s="30">
        <v>8113.8327888928779</v>
      </c>
      <c r="D562" s="35">
        <v>0.1</v>
      </c>
    </row>
    <row r="563" spans="1:4">
      <c r="A563">
        <v>5130107</v>
      </c>
      <c r="B563" t="s">
        <v>9705</v>
      </c>
      <c r="C563" s="30">
        <v>2405.3179090977692</v>
      </c>
      <c r="D563" s="35">
        <v>0.20369175817262217</v>
      </c>
    </row>
    <row r="564" spans="1:4">
      <c r="A564">
        <v>5130108</v>
      </c>
      <c r="B564" t="s">
        <v>9707</v>
      </c>
      <c r="C564" s="30">
        <v>19129.975625208841</v>
      </c>
      <c r="D564" s="35">
        <v>0.14407579013623467</v>
      </c>
    </row>
    <row r="565" spans="1:4">
      <c r="A565">
        <v>5130201</v>
      </c>
      <c r="B565" t="s">
        <v>9709</v>
      </c>
      <c r="C565" s="30">
        <v>24629.815221816101</v>
      </c>
      <c r="D565" s="35">
        <v>0.1</v>
      </c>
    </row>
    <row r="566" spans="1:4">
      <c r="A566">
        <v>5130202</v>
      </c>
      <c r="B566" t="s">
        <v>9711</v>
      </c>
      <c r="C566" s="30">
        <v>69346.814522415472</v>
      </c>
      <c r="D566" s="35">
        <v>0.1</v>
      </c>
    </row>
    <row r="567" spans="1:4">
      <c r="A567">
        <v>5130203</v>
      </c>
      <c r="B567" t="s">
        <v>9713</v>
      </c>
      <c r="C567" s="30">
        <v>34892.240813108234</v>
      </c>
      <c r="D567" s="35">
        <v>0.22749642275668783</v>
      </c>
    </row>
    <row r="568" spans="1:4">
      <c r="A568">
        <v>5130204</v>
      </c>
      <c r="B568" t="s">
        <v>9715</v>
      </c>
      <c r="C568" s="30">
        <v>56164.811061731089</v>
      </c>
      <c r="D568" s="35">
        <v>0.24395053745432782</v>
      </c>
    </row>
    <row r="569" spans="1:4">
      <c r="A569">
        <v>5130205</v>
      </c>
      <c r="B569" t="s">
        <v>9717</v>
      </c>
      <c r="C569" s="30">
        <v>23534.692711646756</v>
      </c>
      <c r="D569" s="35">
        <v>0.1</v>
      </c>
    </row>
    <row r="570" spans="1:4">
      <c r="A570">
        <v>5130206</v>
      </c>
      <c r="B570" t="s">
        <v>9719</v>
      </c>
      <c r="C570" s="30">
        <v>24426.734091342154</v>
      </c>
      <c r="D570" s="35">
        <v>0.23878481879040003</v>
      </c>
    </row>
    <row r="571" spans="1:4">
      <c r="A571">
        <v>5140101</v>
      </c>
      <c r="B571" t="s">
        <v>9721</v>
      </c>
      <c r="C571" s="30">
        <v>55560.916599180644</v>
      </c>
      <c r="D571" s="35">
        <v>0.1</v>
      </c>
    </row>
    <row r="572" spans="1:4">
      <c r="A572">
        <v>5140102</v>
      </c>
      <c r="B572" t="s">
        <v>9723</v>
      </c>
      <c r="C572" s="30">
        <v>35781.363714906322</v>
      </c>
      <c r="D572" s="35">
        <v>0.12952819895824202</v>
      </c>
    </row>
    <row r="573" spans="1:4">
      <c r="A573">
        <v>5140103</v>
      </c>
      <c r="B573" t="s">
        <v>9725</v>
      </c>
      <c r="C573" s="30">
        <v>11480.423378967364</v>
      </c>
      <c r="D573" s="35">
        <v>0.25338874558226188</v>
      </c>
    </row>
    <row r="574" spans="1:4">
      <c r="A574">
        <v>5140104</v>
      </c>
      <c r="B574" t="s">
        <v>9727</v>
      </c>
      <c r="C574" s="30">
        <v>29065.491025802039</v>
      </c>
      <c r="D574" s="35">
        <v>0.1</v>
      </c>
    </row>
    <row r="575" spans="1:4">
      <c r="A575">
        <v>5140201</v>
      </c>
      <c r="B575" t="s">
        <v>9729</v>
      </c>
      <c r="C575" s="30">
        <v>8760.6644129875276</v>
      </c>
      <c r="D575" s="35">
        <v>0.1</v>
      </c>
    </row>
    <row r="576" spans="1:4">
      <c r="A576">
        <v>5140202</v>
      </c>
      <c r="B576" t="s">
        <v>9731</v>
      </c>
      <c r="C576" s="30">
        <v>11092.551472580239</v>
      </c>
      <c r="D576" s="35">
        <v>0.1</v>
      </c>
    </row>
    <row r="577" spans="1:4">
      <c r="A577">
        <v>5140203</v>
      </c>
      <c r="B577" t="s">
        <v>9733</v>
      </c>
      <c r="C577" s="30">
        <v>2248.3642702874172</v>
      </c>
      <c r="D577" s="35">
        <v>0.1</v>
      </c>
    </row>
    <row r="578" spans="1:4">
      <c r="A578">
        <v>5140204</v>
      </c>
      <c r="B578" t="s">
        <v>9735</v>
      </c>
      <c r="C578" s="30">
        <v>2896.3014591820265</v>
      </c>
      <c r="D578" s="35">
        <v>0.28310142450433029</v>
      </c>
    </row>
    <row r="579" spans="1:4">
      <c r="A579">
        <v>5140205</v>
      </c>
      <c r="B579" t="s">
        <v>9737</v>
      </c>
      <c r="C579" s="30">
        <v>4744.3280783716045</v>
      </c>
      <c r="D579" s="35">
        <v>0.27693452025051013</v>
      </c>
    </row>
    <row r="580" spans="1:4">
      <c r="A580">
        <v>5140206</v>
      </c>
      <c r="B580" t="s">
        <v>9739</v>
      </c>
      <c r="C580" s="30">
        <v>2810.4554589271061</v>
      </c>
      <c r="D580" s="35">
        <v>0.1</v>
      </c>
    </row>
    <row r="581" spans="1:4">
      <c r="A581">
        <v>6010101</v>
      </c>
      <c r="B581" t="s">
        <v>9741</v>
      </c>
      <c r="C581" s="30">
        <v>4101.917744934105</v>
      </c>
      <c r="D581" s="35">
        <v>0.38541042010569837</v>
      </c>
    </row>
    <row r="582" spans="1:4">
      <c r="A582">
        <v>6010102</v>
      </c>
      <c r="B582" t="s">
        <v>9743</v>
      </c>
      <c r="C582" s="30">
        <v>12281.253126240506</v>
      </c>
      <c r="D582" s="35">
        <v>0.19931617376952696</v>
      </c>
    </row>
    <row r="583" spans="1:4">
      <c r="A583">
        <v>6010103</v>
      </c>
      <c r="B583" t="s">
        <v>9745</v>
      </c>
      <c r="C583" s="30">
        <v>12899.222902014621</v>
      </c>
      <c r="D583" s="35">
        <v>0.30941447125238714</v>
      </c>
    </row>
    <row r="584" spans="1:4">
      <c r="A584">
        <v>6010104</v>
      </c>
      <c r="B584" t="s">
        <v>9747</v>
      </c>
      <c r="C584" s="30">
        <v>20703.395408798366</v>
      </c>
      <c r="D584" s="35">
        <v>0.1</v>
      </c>
    </row>
    <row r="585" spans="1:4">
      <c r="A585">
        <v>6010105</v>
      </c>
      <c r="B585" t="s">
        <v>9749</v>
      </c>
      <c r="C585" s="30">
        <v>24205.237694741823</v>
      </c>
      <c r="D585" s="35">
        <v>0.28226666694181035</v>
      </c>
    </row>
    <row r="586" spans="1:4">
      <c r="A586">
        <v>6010106</v>
      </c>
      <c r="B586" t="s">
        <v>9751</v>
      </c>
      <c r="C586" s="30">
        <v>5819.9212849483783</v>
      </c>
      <c r="D586" s="35">
        <v>0.25332757232635195</v>
      </c>
    </row>
    <row r="587" spans="1:4">
      <c r="A587">
        <v>6010107</v>
      </c>
      <c r="B587" t="s">
        <v>9753</v>
      </c>
      <c r="C587" s="30">
        <v>3670.5020324548923</v>
      </c>
      <c r="D587" s="35">
        <v>0.1</v>
      </c>
    </row>
    <row r="588" spans="1:4">
      <c r="A588">
        <v>6010108</v>
      </c>
      <c r="B588" t="s">
        <v>9755</v>
      </c>
      <c r="C588" s="30">
        <v>15457.995955956278</v>
      </c>
      <c r="D588" s="35">
        <v>0.3294555399471672</v>
      </c>
    </row>
    <row r="589" spans="1:4">
      <c r="A589">
        <v>6010201</v>
      </c>
      <c r="B589" t="s">
        <v>9757</v>
      </c>
      <c r="C589" s="30">
        <v>46013.938332076497</v>
      </c>
      <c r="D589" s="35">
        <v>0.1</v>
      </c>
    </row>
    <row r="590" spans="1:4">
      <c r="A590">
        <v>6010202</v>
      </c>
      <c r="B590" t="s">
        <v>9759</v>
      </c>
      <c r="C590" s="30">
        <v>2651.3562935180153</v>
      </c>
      <c r="D590" s="35">
        <v>0.10057634388777638</v>
      </c>
    </row>
    <row r="591" spans="1:4">
      <c r="A591">
        <v>6010203</v>
      </c>
      <c r="B591" t="s">
        <v>5321</v>
      </c>
      <c r="C591" s="30">
        <v>2843.3711252949693</v>
      </c>
      <c r="D591" s="35">
        <v>0.187869226600205</v>
      </c>
    </row>
    <row r="592" spans="1:4">
      <c r="A592">
        <v>6010204</v>
      </c>
      <c r="B592" t="s">
        <v>9762</v>
      </c>
      <c r="C592" s="30">
        <v>11480.785525881445</v>
      </c>
      <c r="D592" s="35">
        <v>0.1</v>
      </c>
    </row>
    <row r="593" spans="1:4">
      <c r="A593">
        <v>6010205</v>
      </c>
      <c r="B593" t="s">
        <v>9764</v>
      </c>
      <c r="C593" s="30">
        <v>12207.022696958149</v>
      </c>
      <c r="D593" s="35">
        <v>0.21943126867065679</v>
      </c>
    </row>
    <row r="594" spans="1:4">
      <c r="A594">
        <v>6010206</v>
      </c>
      <c r="B594" t="s">
        <v>9766</v>
      </c>
      <c r="C594" s="30">
        <v>3475.834039025222</v>
      </c>
      <c r="D594" s="35">
        <v>0.29985762763684209</v>
      </c>
    </row>
    <row r="595" spans="1:4">
      <c r="A595">
        <v>6010207</v>
      </c>
      <c r="B595" t="s">
        <v>9766</v>
      </c>
      <c r="C595" s="30">
        <v>3475.834039025222</v>
      </c>
      <c r="D595" s="35">
        <v>0.1</v>
      </c>
    </row>
    <row r="596" spans="1:4">
      <c r="A596">
        <v>6010208</v>
      </c>
      <c r="B596" t="s">
        <v>9769</v>
      </c>
      <c r="C596" s="30">
        <v>3607.9769846649115</v>
      </c>
      <c r="D596" s="35">
        <v>0.23440582220749231</v>
      </c>
    </row>
    <row r="597" spans="1:4">
      <c r="A597">
        <v>6020001</v>
      </c>
      <c r="B597" t="s">
        <v>9771</v>
      </c>
      <c r="C597" s="30">
        <v>46993.253238837511</v>
      </c>
      <c r="D597" s="35">
        <v>0.1</v>
      </c>
    </row>
    <row r="598" spans="1:4">
      <c r="A598">
        <v>6020002</v>
      </c>
      <c r="B598" t="s">
        <v>9773</v>
      </c>
      <c r="C598" s="30">
        <v>10929.904913697754</v>
      </c>
      <c r="D598" s="35">
        <v>0.18060717129723231</v>
      </c>
    </row>
    <row r="599" spans="1:4">
      <c r="A599">
        <v>6020003</v>
      </c>
      <c r="B599" t="s">
        <v>9775</v>
      </c>
      <c r="C599" s="30">
        <v>3903.5353250716462</v>
      </c>
      <c r="D599" s="35">
        <v>0.2260143162516646</v>
      </c>
    </row>
    <row r="600" spans="1:4">
      <c r="A600">
        <v>6020004</v>
      </c>
      <c r="B600" t="s">
        <v>9777</v>
      </c>
      <c r="C600" s="30">
        <v>3725.6103312873483</v>
      </c>
      <c r="D600" s="35">
        <v>0.23720665364232346</v>
      </c>
    </row>
    <row r="601" spans="1:4">
      <c r="A601">
        <v>6030001</v>
      </c>
      <c r="B601" t="s">
        <v>9779</v>
      </c>
      <c r="C601" s="30">
        <v>12294.522807980738</v>
      </c>
      <c r="D601" s="35">
        <v>0.1</v>
      </c>
    </row>
    <row r="602" spans="1:4">
      <c r="A602">
        <v>6030002</v>
      </c>
      <c r="B602" t="s">
        <v>9781</v>
      </c>
      <c r="C602" s="30">
        <v>819203.00434797665</v>
      </c>
      <c r="D602" s="35">
        <v>0.1</v>
      </c>
    </row>
    <row r="603" spans="1:4">
      <c r="A603">
        <v>6030003</v>
      </c>
      <c r="B603" t="s">
        <v>9783</v>
      </c>
      <c r="C603" s="30">
        <v>8017.7263636592306</v>
      </c>
      <c r="D603" s="35">
        <v>0.25870406100915877</v>
      </c>
    </row>
    <row r="604" spans="1:4">
      <c r="A604">
        <v>6030004</v>
      </c>
      <c r="B604" t="s">
        <v>9785</v>
      </c>
      <c r="C604" s="30">
        <v>9790.8609577063471</v>
      </c>
      <c r="D604" s="35">
        <v>0.11322706742035417</v>
      </c>
    </row>
    <row r="605" spans="1:4">
      <c r="A605">
        <v>6030005</v>
      </c>
      <c r="B605" t="s">
        <v>9787</v>
      </c>
      <c r="C605" s="30">
        <v>17226.221716793516</v>
      </c>
      <c r="D605" s="35">
        <v>0.1</v>
      </c>
    </row>
    <row r="606" spans="1:4">
      <c r="A606">
        <v>6030006</v>
      </c>
      <c r="B606" t="s">
        <v>9789</v>
      </c>
      <c r="C606" s="30">
        <v>2209.5908296132898</v>
      </c>
      <c r="D606" s="35">
        <v>0.25971245460232312</v>
      </c>
    </row>
    <row r="607" spans="1:4">
      <c r="A607">
        <v>6040001</v>
      </c>
      <c r="B607" t="s">
        <v>9791</v>
      </c>
      <c r="C607" s="30">
        <v>10443.978347959881</v>
      </c>
      <c r="D607" s="35">
        <v>0.1</v>
      </c>
    </row>
    <row r="608" spans="1:4">
      <c r="A608">
        <v>6040002</v>
      </c>
      <c r="B608" t="s">
        <v>9793</v>
      </c>
      <c r="C608" s="30">
        <v>4008.8631818296153</v>
      </c>
      <c r="D608" s="35">
        <v>0.26098252144095369</v>
      </c>
    </row>
    <row r="609" spans="1:4">
      <c r="A609">
        <v>6040003</v>
      </c>
      <c r="B609" t="s">
        <v>9795</v>
      </c>
      <c r="C609" s="30">
        <v>20027.853960599707</v>
      </c>
      <c r="D609" s="35">
        <v>0.12581348119971786</v>
      </c>
    </row>
    <row r="610" spans="1:4">
      <c r="A610">
        <v>6040004</v>
      </c>
      <c r="B610" t="s">
        <v>9797</v>
      </c>
      <c r="C610" s="30">
        <v>1603.5452727318459</v>
      </c>
      <c r="D610" s="35">
        <v>0.28485918290213369</v>
      </c>
    </row>
    <row r="611" spans="1:4">
      <c r="A611">
        <v>6040005</v>
      </c>
      <c r="B611" t="s">
        <v>9799</v>
      </c>
      <c r="C611" s="30">
        <v>7904.9113136173091</v>
      </c>
      <c r="D611" s="35">
        <v>0.1</v>
      </c>
    </row>
    <row r="612" spans="1:4">
      <c r="A612">
        <v>6040006</v>
      </c>
      <c r="B612" t="s">
        <v>9801</v>
      </c>
      <c r="C612" s="30">
        <v>2452.1481497700252</v>
      </c>
      <c r="D612" s="35">
        <v>0.1</v>
      </c>
    </row>
    <row r="613" spans="1:4">
      <c r="A613">
        <v>7010101</v>
      </c>
      <c r="B613" t="s">
        <v>9803</v>
      </c>
      <c r="C613" s="30">
        <v>992.12167715500266</v>
      </c>
      <c r="D613" s="35">
        <v>0.5773691486852518</v>
      </c>
    </row>
    <row r="614" spans="1:4">
      <c r="A614">
        <v>7010102</v>
      </c>
      <c r="B614" t="s">
        <v>9805</v>
      </c>
      <c r="C614" s="30">
        <v>1653.5361891421146</v>
      </c>
      <c r="D614" s="35">
        <v>1.0045909627310776</v>
      </c>
    </row>
    <row r="615" spans="1:4">
      <c r="A615">
        <v>7010103</v>
      </c>
      <c r="B615" t="s">
        <v>9807</v>
      </c>
      <c r="C615" s="30">
        <v>2488.9735984627218</v>
      </c>
      <c r="D615" s="35">
        <v>0.35632456249946448</v>
      </c>
    </row>
    <row r="616" spans="1:4">
      <c r="A616">
        <v>7010104</v>
      </c>
      <c r="B616" t="s">
        <v>9809</v>
      </c>
      <c r="C616" s="30">
        <v>1984.2433543100053</v>
      </c>
      <c r="D616" s="35">
        <v>0.12653647002494875</v>
      </c>
    </row>
    <row r="617" spans="1:4">
      <c r="A617">
        <v>7010105</v>
      </c>
      <c r="B617" t="s">
        <v>8501</v>
      </c>
      <c r="C617" s="30">
        <v>3059.3806092058621</v>
      </c>
      <c r="D617" s="35">
        <v>0.87257921162478103</v>
      </c>
    </row>
    <row r="618" spans="1:4">
      <c r="A618">
        <v>7010106</v>
      </c>
      <c r="B618" t="s">
        <v>9812</v>
      </c>
      <c r="C618" s="30">
        <v>1818.8897716764832</v>
      </c>
      <c r="D618" s="35">
        <v>0.44204939038964369</v>
      </c>
    </row>
    <row r="619" spans="1:4">
      <c r="A619">
        <v>7010107</v>
      </c>
      <c r="B619" t="s">
        <v>9814</v>
      </c>
      <c r="C619" s="30">
        <v>1488.1824854407566</v>
      </c>
      <c r="D619" s="35">
        <v>0.78811254130552122</v>
      </c>
    </row>
    <row r="620" spans="1:4">
      <c r="A620">
        <v>7010108</v>
      </c>
      <c r="B620" t="s">
        <v>9816</v>
      </c>
      <c r="C620" s="30">
        <v>1488.1824854407566</v>
      </c>
      <c r="D620" s="35">
        <v>0.83315733307537532</v>
      </c>
    </row>
    <row r="621" spans="1:4">
      <c r="A621">
        <v>7010201</v>
      </c>
      <c r="B621" t="s">
        <v>9818</v>
      </c>
      <c r="C621" s="30">
        <v>4775.0340676561109</v>
      </c>
      <c r="D621" s="35">
        <v>0.1</v>
      </c>
    </row>
    <row r="622" spans="1:4">
      <c r="A622">
        <v>7010202</v>
      </c>
      <c r="B622" t="s">
        <v>9820</v>
      </c>
      <c r="C622" s="30">
        <v>5339.0720378963415</v>
      </c>
      <c r="D622" s="35">
        <v>0.7570412735789539</v>
      </c>
    </row>
    <row r="623" spans="1:4">
      <c r="A623">
        <v>7010203</v>
      </c>
      <c r="B623" t="s">
        <v>9822</v>
      </c>
      <c r="C623" s="30">
        <v>19514.825444916023</v>
      </c>
      <c r="D623" s="35">
        <v>0.1</v>
      </c>
    </row>
    <row r="624" spans="1:4">
      <c r="A624">
        <v>7010204</v>
      </c>
      <c r="B624" t="s">
        <v>9824</v>
      </c>
      <c r="C624" s="30">
        <v>267332.35622228379</v>
      </c>
      <c r="D624" s="35">
        <v>0.37250427486086174</v>
      </c>
    </row>
    <row r="625" spans="1:4">
      <c r="A625">
        <v>7010205</v>
      </c>
      <c r="B625" t="s">
        <v>9826</v>
      </c>
      <c r="C625" s="30">
        <v>10180.907682068389</v>
      </c>
      <c r="D625" s="35">
        <v>0.70310415590131481</v>
      </c>
    </row>
    <row r="626" spans="1:4">
      <c r="A626">
        <v>7010206</v>
      </c>
      <c r="B626" t="s">
        <v>9828</v>
      </c>
      <c r="C626" s="30">
        <v>226562.47139602966</v>
      </c>
      <c r="D626" s="35">
        <v>0.1</v>
      </c>
    </row>
    <row r="627" spans="1:4">
      <c r="A627">
        <v>7010207</v>
      </c>
      <c r="B627" t="s">
        <v>9830</v>
      </c>
      <c r="C627" s="30">
        <v>15183.914669087029</v>
      </c>
      <c r="D627" s="35">
        <v>0.66916309025007858</v>
      </c>
    </row>
    <row r="628" spans="1:4">
      <c r="A628">
        <v>7020001</v>
      </c>
      <c r="B628" t="s">
        <v>9832</v>
      </c>
      <c r="C628" s="30">
        <v>2438.091234296217</v>
      </c>
      <c r="D628" s="35">
        <v>0.61602941953946011</v>
      </c>
    </row>
    <row r="629" spans="1:4">
      <c r="A629">
        <v>7020002</v>
      </c>
      <c r="B629" t="s">
        <v>9834</v>
      </c>
      <c r="C629" s="30">
        <v>1157.4753202728659</v>
      </c>
      <c r="D629" s="35">
        <v>1.0753918279408998</v>
      </c>
    </row>
    <row r="630" spans="1:4">
      <c r="A630">
        <v>7020003</v>
      </c>
      <c r="B630" t="s">
        <v>9836</v>
      </c>
      <c r="C630" s="30">
        <v>1301.9722921796008</v>
      </c>
      <c r="D630" s="35">
        <v>1.0243210847712503</v>
      </c>
    </row>
    <row r="631" spans="1:4">
      <c r="A631">
        <v>7020004</v>
      </c>
      <c r="B631" t="s">
        <v>9838</v>
      </c>
      <c r="C631" s="30">
        <v>3472.425839750762</v>
      </c>
      <c r="D631" s="35">
        <v>0.23493025300630258</v>
      </c>
    </row>
    <row r="632" spans="1:4">
      <c r="A632">
        <v>7020005</v>
      </c>
      <c r="B632" t="s">
        <v>9840</v>
      </c>
      <c r="C632" s="30">
        <v>3637.7795433529664</v>
      </c>
      <c r="D632" s="35">
        <v>0.94476286527422704</v>
      </c>
    </row>
    <row r="633" spans="1:4">
      <c r="A633">
        <v>7020006</v>
      </c>
      <c r="B633" t="s">
        <v>9842</v>
      </c>
      <c r="C633" s="30">
        <v>1818.8897716764832</v>
      </c>
      <c r="D633" s="35">
        <v>0.85015497610345458</v>
      </c>
    </row>
    <row r="634" spans="1:4">
      <c r="A634">
        <v>7020007</v>
      </c>
      <c r="B634" t="s">
        <v>9844</v>
      </c>
      <c r="C634" s="30">
        <v>4634.274640486904</v>
      </c>
      <c r="D634" s="35">
        <v>0.1</v>
      </c>
    </row>
    <row r="635" spans="1:4">
      <c r="A635">
        <v>7020008</v>
      </c>
      <c r="B635" t="s">
        <v>681</v>
      </c>
      <c r="C635" s="30">
        <v>2314.9506405457319</v>
      </c>
      <c r="D635" s="35">
        <v>0.79008531006363147</v>
      </c>
    </row>
    <row r="636" spans="1:4">
      <c r="A636">
        <v>7020009</v>
      </c>
      <c r="B636" t="s">
        <v>4162</v>
      </c>
      <c r="C636" s="30">
        <v>3397.0194014411727</v>
      </c>
      <c r="D636" s="35">
        <v>0.26721950759846935</v>
      </c>
    </row>
    <row r="637" spans="1:4">
      <c r="A637">
        <v>7020010</v>
      </c>
      <c r="B637" t="s">
        <v>9848</v>
      </c>
      <c r="C637" s="30">
        <v>2756.3534733641909</v>
      </c>
      <c r="D637" s="35">
        <v>0.69597348127047598</v>
      </c>
    </row>
    <row r="638" spans="1:4">
      <c r="A638">
        <v>7020011</v>
      </c>
      <c r="B638" t="s">
        <v>9850</v>
      </c>
      <c r="C638" s="30">
        <v>4796.6345803418099</v>
      </c>
      <c r="D638" s="35">
        <v>0.56560029791421296</v>
      </c>
    </row>
    <row r="639" spans="1:4">
      <c r="A639">
        <v>7020012</v>
      </c>
      <c r="B639" t="s">
        <v>9852</v>
      </c>
      <c r="C639" s="30">
        <v>158480.2970503915</v>
      </c>
      <c r="D639" s="35">
        <v>0.1</v>
      </c>
    </row>
    <row r="640" spans="1:4">
      <c r="A640">
        <v>7030001</v>
      </c>
      <c r="B640" t="s">
        <v>9854</v>
      </c>
      <c r="C640" s="30">
        <v>3401.7515186445398</v>
      </c>
      <c r="D640" s="35">
        <v>0.32124687170039451</v>
      </c>
    </row>
    <row r="641" spans="1:4">
      <c r="A641">
        <v>7030002</v>
      </c>
      <c r="B641" t="s">
        <v>9856</v>
      </c>
      <c r="C641" s="30">
        <v>838.65333909000822</v>
      </c>
      <c r="D641" s="35">
        <v>0.65199567095491795</v>
      </c>
    </row>
    <row r="642" spans="1:4">
      <c r="A642">
        <v>7030003</v>
      </c>
      <c r="B642" t="s">
        <v>9858</v>
      </c>
      <c r="C642" s="30">
        <v>1679.5443150916713</v>
      </c>
      <c r="D642" s="35">
        <v>0.67820858772765291</v>
      </c>
    </row>
    <row r="643" spans="1:4">
      <c r="A643">
        <v>7030004</v>
      </c>
      <c r="B643" t="s">
        <v>9860</v>
      </c>
      <c r="C643" s="30">
        <v>2862.9495704309866</v>
      </c>
      <c r="D643" s="35">
        <v>0.66849036177356569</v>
      </c>
    </row>
    <row r="644" spans="1:4">
      <c r="A644">
        <v>7030005</v>
      </c>
      <c r="B644" t="s">
        <v>9862</v>
      </c>
      <c r="C644" s="30">
        <v>44738.1510029208</v>
      </c>
      <c r="D644" s="35">
        <v>0.21226073420694466</v>
      </c>
    </row>
    <row r="645" spans="1:4">
      <c r="A645">
        <v>7040001</v>
      </c>
      <c r="B645" t="s">
        <v>9864</v>
      </c>
      <c r="C645" s="30">
        <v>24688.178969398628</v>
      </c>
      <c r="D645" s="35">
        <v>0.1</v>
      </c>
    </row>
    <row r="646" spans="1:4">
      <c r="A646">
        <v>7040002</v>
      </c>
      <c r="B646" t="s">
        <v>9866</v>
      </c>
      <c r="C646" s="30">
        <v>6221.9600097312223</v>
      </c>
      <c r="D646" s="35">
        <v>0.54895287568275475</v>
      </c>
    </row>
    <row r="647" spans="1:4">
      <c r="A647">
        <v>7040003</v>
      </c>
      <c r="B647" t="s">
        <v>9868</v>
      </c>
      <c r="C647" s="30">
        <v>7335.9170630776744</v>
      </c>
      <c r="D647" s="35">
        <v>0.1</v>
      </c>
    </row>
    <row r="648" spans="1:4">
      <c r="A648">
        <v>7040004</v>
      </c>
      <c r="B648" t="s">
        <v>9870</v>
      </c>
      <c r="C648" s="30">
        <v>15705.079870105876</v>
      </c>
      <c r="D648" s="35">
        <v>0.52315115007027146</v>
      </c>
    </row>
    <row r="649" spans="1:4">
      <c r="A649">
        <v>7040005</v>
      </c>
      <c r="B649" t="s">
        <v>9872</v>
      </c>
      <c r="C649" s="30">
        <v>2096.6334385011087</v>
      </c>
      <c r="D649" s="35">
        <v>0.55873420942795127</v>
      </c>
    </row>
    <row r="650" spans="1:4">
      <c r="A650">
        <v>7040006</v>
      </c>
      <c r="B650" t="s">
        <v>9874</v>
      </c>
      <c r="C650" s="30">
        <v>7105.8632515749032</v>
      </c>
      <c r="D650" s="35">
        <v>0.1</v>
      </c>
    </row>
    <row r="651" spans="1:4">
      <c r="A651">
        <v>7040007</v>
      </c>
      <c r="B651" t="s">
        <v>8987</v>
      </c>
      <c r="C651" s="30">
        <v>8966.8906052166021</v>
      </c>
      <c r="D651" s="35">
        <v>0.55394775167750454</v>
      </c>
    </row>
    <row r="652" spans="1:4">
      <c r="A652">
        <v>7040008</v>
      </c>
      <c r="B652" t="s">
        <v>9877</v>
      </c>
      <c r="C652" s="30">
        <v>6453.2096805276469</v>
      </c>
      <c r="D652" s="35">
        <v>0.50809422470643029</v>
      </c>
    </row>
    <row r="653" spans="1:4">
      <c r="A653">
        <v>7050001</v>
      </c>
      <c r="B653" t="s">
        <v>9879</v>
      </c>
      <c r="C653" s="30">
        <v>3387.6783840469789</v>
      </c>
      <c r="D653" s="35">
        <v>0.24920206244700249</v>
      </c>
    </row>
    <row r="654" spans="1:4">
      <c r="A654">
        <v>7050002</v>
      </c>
      <c r="B654" t="s">
        <v>9881</v>
      </c>
      <c r="C654" s="30">
        <v>1048.3167192505543</v>
      </c>
      <c r="D654" s="35">
        <v>0.38173634620811814</v>
      </c>
    </row>
    <row r="655" spans="1:4">
      <c r="A655">
        <v>7050003</v>
      </c>
      <c r="B655" t="s">
        <v>9883</v>
      </c>
      <c r="C655" s="30">
        <v>628.99001941380277</v>
      </c>
      <c r="D655" s="35">
        <v>0.64032652461433948</v>
      </c>
    </row>
    <row r="656" spans="1:4">
      <c r="A656">
        <v>7050004</v>
      </c>
      <c r="B656" t="s">
        <v>9885</v>
      </c>
      <c r="C656" s="30">
        <v>1886.9699977570679</v>
      </c>
      <c r="D656" s="35">
        <v>0.60809677677494622</v>
      </c>
    </row>
    <row r="657" spans="1:4">
      <c r="A657">
        <v>7050005</v>
      </c>
      <c r="B657" t="s">
        <v>9887</v>
      </c>
      <c r="C657" s="30">
        <v>15392.277915248613</v>
      </c>
      <c r="D657" s="35">
        <v>0.12565544193056763</v>
      </c>
    </row>
    <row r="658" spans="1:4">
      <c r="A658">
        <v>7050006</v>
      </c>
      <c r="B658" t="s">
        <v>9889</v>
      </c>
      <c r="C658" s="30">
        <v>5859.2999176538251</v>
      </c>
      <c r="D658" s="35">
        <v>0.55822614938883897</v>
      </c>
    </row>
    <row r="659" spans="1:4">
      <c r="A659">
        <v>7050007</v>
      </c>
      <c r="B659" t="s">
        <v>9891</v>
      </c>
      <c r="C659" s="30">
        <v>4855.3217425507901</v>
      </c>
      <c r="D659" s="35">
        <v>0.54871392710624112</v>
      </c>
    </row>
    <row r="660" spans="1:4">
      <c r="A660">
        <v>7060001</v>
      </c>
      <c r="B660" t="s">
        <v>9893</v>
      </c>
      <c r="C660" s="30">
        <v>5549.9398106994176</v>
      </c>
      <c r="D660" s="35">
        <v>0.1</v>
      </c>
    </row>
    <row r="661" spans="1:4">
      <c r="A661">
        <v>7060002</v>
      </c>
      <c r="B661" t="s">
        <v>9895</v>
      </c>
      <c r="C661" s="30">
        <v>1292.0510167788941</v>
      </c>
      <c r="D661" s="35">
        <v>0.49922294724180938</v>
      </c>
    </row>
    <row r="662" spans="1:4">
      <c r="A662">
        <v>7060003</v>
      </c>
      <c r="B662" t="s">
        <v>9897</v>
      </c>
      <c r="C662" s="30">
        <v>5993.3218634650775</v>
      </c>
      <c r="D662" s="35">
        <v>0.1</v>
      </c>
    </row>
    <row r="663" spans="1:4">
      <c r="A663">
        <v>7060004</v>
      </c>
      <c r="B663" t="s">
        <v>9899</v>
      </c>
      <c r="C663" s="30">
        <v>3847.2858762212445</v>
      </c>
      <c r="D663" s="35">
        <v>0.48740593798207515</v>
      </c>
    </row>
    <row r="664" spans="1:4">
      <c r="A664">
        <v>7060005</v>
      </c>
      <c r="B664" t="s">
        <v>9901</v>
      </c>
      <c r="C664" s="30">
        <v>3579.6556939171978</v>
      </c>
      <c r="D664" s="35">
        <v>0.1</v>
      </c>
    </row>
    <row r="665" spans="1:4">
      <c r="A665">
        <v>7060006</v>
      </c>
      <c r="B665" t="s">
        <v>9903</v>
      </c>
      <c r="C665" s="30">
        <v>9114.9341233201903</v>
      </c>
      <c r="D665" s="35">
        <v>0.47368219902171721</v>
      </c>
    </row>
    <row r="666" spans="1:4">
      <c r="A666">
        <v>7070001</v>
      </c>
      <c r="B666" t="s">
        <v>9905</v>
      </c>
      <c r="C666" s="30">
        <v>3564.2767970049194</v>
      </c>
      <c r="D666" s="35">
        <v>0.63423845657188571</v>
      </c>
    </row>
    <row r="667" spans="1:4">
      <c r="A667">
        <v>7070002</v>
      </c>
      <c r="B667" t="s">
        <v>9907</v>
      </c>
      <c r="C667" s="30">
        <v>10967.613700683967</v>
      </c>
      <c r="D667" s="35">
        <v>0.32819075099366646</v>
      </c>
    </row>
    <row r="668" spans="1:4">
      <c r="A668">
        <v>7070003</v>
      </c>
      <c r="B668" t="s">
        <v>8405</v>
      </c>
      <c r="C668" s="30">
        <v>8890.9850046184183</v>
      </c>
      <c r="D668" s="35">
        <v>0.23186646283607643</v>
      </c>
    </row>
    <row r="669" spans="1:4">
      <c r="A669">
        <v>7070004</v>
      </c>
      <c r="B669" t="s">
        <v>9910</v>
      </c>
      <c r="C669" s="30">
        <v>1886.9699977570679</v>
      </c>
      <c r="D669" s="35">
        <v>0.55497058572487812</v>
      </c>
    </row>
    <row r="670" spans="1:4">
      <c r="A670">
        <v>7070005</v>
      </c>
      <c r="B670" t="s">
        <v>9912</v>
      </c>
      <c r="C670" s="30">
        <v>18168.783555777853</v>
      </c>
      <c r="D670" s="35">
        <v>0.11512065621808604</v>
      </c>
    </row>
    <row r="671" spans="1:4">
      <c r="A671">
        <v>7070006</v>
      </c>
      <c r="B671" t="s">
        <v>9914</v>
      </c>
      <c r="C671" s="30">
        <v>2096.6334385011087</v>
      </c>
      <c r="D671" s="35">
        <v>0.57961477455687105</v>
      </c>
    </row>
    <row r="672" spans="1:4">
      <c r="A672">
        <v>7080101</v>
      </c>
      <c r="B672" t="s">
        <v>9916</v>
      </c>
      <c r="C672" s="30">
        <v>17129.927439890522</v>
      </c>
      <c r="D672" s="35">
        <v>0.1</v>
      </c>
    </row>
    <row r="673" spans="1:4">
      <c r="A673">
        <v>7080102</v>
      </c>
      <c r="B673" t="s">
        <v>9918</v>
      </c>
      <c r="C673" s="30">
        <v>5965.0976454233651</v>
      </c>
      <c r="D673" s="35">
        <v>0.46425949329655247</v>
      </c>
    </row>
    <row r="674" spans="1:4">
      <c r="A674">
        <v>7080103</v>
      </c>
      <c r="B674" t="s">
        <v>9920</v>
      </c>
      <c r="C674" s="30">
        <v>6794.4372613222704</v>
      </c>
      <c r="D674" s="35">
        <v>0.18173752852343855</v>
      </c>
    </row>
    <row r="675" spans="1:4">
      <c r="A675">
        <v>7080104</v>
      </c>
      <c r="B675" t="s">
        <v>9922</v>
      </c>
      <c r="C675" s="30">
        <v>20734.530358180709</v>
      </c>
      <c r="D675" s="35">
        <v>0.1</v>
      </c>
    </row>
    <row r="676" spans="1:4">
      <c r="A676">
        <v>7080105</v>
      </c>
      <c r="B676" t="s">
        <v>9924</v>
      </c>
      <c r="C676" s="30">
        <v>8989.3156315060987</v>
      </c>
      <c r="D676" s="35">
        <v>0.5078415887072375</v>
      </c>
    </row>
    <row r="677" spans="1:4">
      <c r="A677">
        <v>7080106</v>
      </c>
      <c r="B677" t="s">
        <v>9926</v>
      </c>
      <c r="C677" s="30">
        <v>1724.6454011827882</v>
      </c>
      <c r="D677" s="35">
        <v>0.49743855409089244</v>
      </c>
    </row>
    <row r="678" spans="1:4">
      <c r="A678">
        <v>7080107</v>
      </c>
      <c r="B678" t="s">
        <v>9928</v>
      </c>
      <c r="C678" s="30">
        <v>6005.8512742899111</v>
      </c>
      <c r="D678" s="35">
        <v>0.18497393313088648</v>
      </c>
    </row>
    <row r="679" spans="1:4">
      <c r="A679">
        <v>7080201</v>
      </c>
      <c r="B679" t="s">
        <v>9930</v>
      </c>
      <c r="C679" s="30">
        <v>5078.5499566297121</v>
      </c>
      <c r="D679" s="35">
        <v>0.49564605924996141</v>
      </c>
    </row>
    <row r="680" spans="1:4">
      <c r="A680">
        <v>7080202</v>
      </c>
      <c r="B680" t="s">
        <v>9932</v>
      </c>
      <c r="C680" s="30">
        <v>2153.4183612651054</v>
      </c>
      <c r="D680" s="35">
        <v>0.30028268246166329</v>
      </c>
    </row>
    <row r="681" spans="1:4">
      <c r="A681">
        <v>7080203</v>
      </c>
      <c r="B681" t="s">
        <v>9934</v>
      </c>
      <c r="C681" s="30">
        <v>1922.6875820550167</v>
      </c>
      <c r="D681" s="35">
        <v>0.48942830694404016</v>
      </c>
    </row>
    <row r="682" spans="1:4">
      <c r="A682">
        <v>7080204</v>
      </c>
      <c r="B682" t="s">
        <v>9936</v>
      </c>
      <c r="C682" s="30">
        <v>1724.6454011827882</v>
      </c>
      <c r="D682" s="35">
        <v>0.16187137967981921</v>
      </c>
    </row>
    <row r="683" spans="1:4">
      <c r="A683">
        <v>7080205</v>
      </c>
      <c r="B683" t="s">
        <v>9938</v>
      </c>
      <c r="C683" s="30">
        <v>24927.441866382</v>
      </c>
      <c r="D683" s="35">
        <v>0.17481589501476769</v>
      </c>
    </row>
    <row r="684" spans="1:4">
      <c r="A684">
        <v>7080206</v>
      </c>
      <c r="B684" t="s">
        <v>9940</v>
      </c>
      <c r="C684" s="30">
        <v>6433.2993480989471</v>
      </c>
      <c r="D684" s="35">
        <v>0.1</v>
      </c>
    </row>
    <row r="685" spans="1:4">
      <c r="A685">
        <v>7080207</v>
      </c>
      <c r="B685" t="s">
        <v>9895</v>
      </c>
      <c r="C685" s="30">
        <v>1292.0510167788941</v>
      </c>
      <c r="D685" s="35">
        <v>0.51477134415548631</v>
      </c>
    </row>
    <row r="686" spans="1:4">
      <c r="A686">
        <v>7080208</v>
      </c>
      <c r="B686" t="s">
        <v>9943</v>
      </c>
      <c r="C686" s="30">
        <v>7484.0269101928361</v>
      </c>
      <c r="D686" s="35">
        <v>0.26602636649729156</v>
      </c>
    </row>
    <row r="687" spans="1:4">
      <c r="A687">
        <v>7080209</v>
      </c>
      <c r="B687" t="s">
        <v>9945</v>
      </c>
      <c r="C687" s="30">
        <v>12985.264742333773</v>
      </c>
      <c r="D687" s="35">
        <v>0.1</v>
      </c>
    </row>
    <row r="688" spans="1:4">
      <c r="A688">
        <v>7090001</v>
      </c>
      <c r="B688" t="s">
        <v>9947</v>
      </c>
      <c r="C688" s="30">
        <v>21394.420088900639</v>
      </c>
      <c r="D688" s="35">
        <v>0.5187750070536733</v>
      </c>
    </row>
    <row r="689" spans="1:4">
      <c r="A689">
        <v>7090002</v>
      </c>
      <c r="B689" t="s">
        <v>9949</v>
      </c>
      <c r="C689" s="30">
        <v>79203.895103978997</v>
      </c>
      <c r="D689" s="35">
        <v>0.23844837185586312</v>
      </c>
    </row>
    <row r="690" spans="1:4">
      <c r="A690">
        <v>7090003</v>
      </c>
      <c r="B690" t="s">
        <v>9951</v>
      </c>
      <c r="C690" s="30">
        <v>13496.705234324003</v>
      </c>
      <c r="D690" s="35">
        <v>0.33065114868310985</v>
      </c>
    </row>
    <row r="691" spans="1:4">
      <c r="A691">
        <v>7090004</v>
      </c>
      <c r="B691" t="s">
        <v>9664</v>
      </c>
      <c r="C691" s="30">
        <v>4927.4165703180433</v>
      </c>
      <c r="D691" s="35">
        <v>0.45813695865964343</v>
      </c>
    </row>
    <row r="692" spans="1:4">
      <c r="A692">
        <v>7090005</v>
      </c>
      <c r="B692" t="s">
        <v>9954</v>
      </c>
      <c r="C692" s="30">
        <v>16228.35694919422</v>
      </c>
      <c r="D692" s="35">
        <v>0.1</v>
      </c>
    </row>
    <row r="693" spans="1:4">
      <c r="A693">
        <v>7090006</v>
      </c>
      <c r="B693" t="s">
        <v>9956</v>
      </c>
      <c r="C693" s="30">
        <v>38045.792685683067</v>
      </c>
      <c r="D693" s="35">
        <v>0.43360061450366</v>
      </c>
    </row>
    <row r="694" spans="1:4">
      <c r="A694">
        <v>7090007</v>
      </c>
      <c r="B694" t="s">
        <v>9958</v>
      </c>
      <c r="C694" s="30">
        <v>5241.8907916563194</v>
      </c>
      <c r="D694" s="35">
        <v>0.4712227412465555</v>
      </c>
    </row>
    <row r="695" spans="1:4">
      <c r="A695">
        <v>7100001</v>
      </c>
      <c r="B695" t="s">
        <v>9960</v>
      </c>
      <c r="C695" s="30">
        <v>2645.6578057136226</v>
      </c>
      <c r="D695" s="35">
        <v>0.73759055373111604</v>
      </c>
    </row>
    <row r="696" spans="1:4">
      <c r="A696">
        <v>7100002</v>
      </c>
      <c r="B696" t="s">
        <v>9962</v>
      </c>
      <c r="C696" s="30">
        <v>1724.6454011827882</v>
      </c>
      <c r="D696" s="35">
        <v>0.31910265596310022</v>
      </c>
    </row>
    <row r="697" spans="1:4">
      <c r="A697">
        <v>7100003</v>
      </c>
      <c r="B697" t="s">
        <v>9964</v>
      </c>
      <c r="C697" s="30">
        <v>2884.0313124990298</v>
      </c>
      <c r="D697" s="35">
        <v>0.60510258147301688</v>
      </c>
    </row>
    <row r="698" spans="1:4">
      <c r="A698">
        <v>7100004</v>
      </c>
      <c r="B698" t="s">
        <v>9966</v>
      </c>
      <c r="C698" s="30">
        <v>14717.023086077535</v>
      </c>
      <c r="D698" s="35">
        <v>0.16690186836416004</v>
      </c>
    </row>
    <row r="699" spans="1:4">
      <c r="A699">
        <v>7100005</v>
      </c>
      <c r="B699" t="s">
        <v>9968</v>
      </c>
      <c r="C699" s="30">
        <v>1459.315311523628</v>
      </c>
      <c r="D699" s="35">
        <v>0.55126019222330302</v>
      </c>
    </row>
    <row r="700" spans="1:4">
      <c r="A700">
        <v>7100006</v>
      </c>
      <c r="B700" t="s">
        <v>9970</v>
      </c>
      <c r="C700" s="30">
        <v>533265.70221556269</v>
      </c>
      <c r="D700" s="35">
        <v>0.39483364286420586</v>
      </c>
    </row>
    <row r="701" spans="1:4">
      <c r="A701">
        <v>7100007</v>
      </c>
      <c r="B701" t="s">
        <v>9972</v>
      </c>
      <c r="C701" s="30">
        <v>7191.7540360218954</v>
      </c>
      <c r="D701" s="35">
        <v>0.56712307621595592</v>
      </c>
    </row>
    <row r="702" spans="1:4">
      <c r="A702">
        <v>7100008</v>
      </c>
      <c r="B702" t="s">
        <v>9974</v>
      </c>
      <c r="C702" s="30">
        <v>411659.89086751663</v>
      </c>
      <c r="D702" s="35">
        <v>0.11488384523658657</v>
      </c>
    </row>
    <row r="703" spans="1:4">
      <c r="A703">
        <v>7100009</v>
      </c>
      <c r="B703" t="s">
        <v>9976</v>
      </c>
      <c r="C703" s="30">
        <v>4123.2035576960925</v>
      </c>
      <c r="D703" s="35">
        <v>0.1</v>
      </c>
    </row>
    <row r="704" spans="1:4">
      <c r="A704">
        <v>7110001</v>
      </c>
      <c r="B704" t="s">
        <v>9978</v>
      </c>
      <c r="C704" s="30">
        <v>3691.9425323308619</v>
      </c>
      <c r="D704" s="35">
        <v>0.1</v>
      </c>
    </row>
    <row r="705" spans="1:4">
      <c r="A705">
        <v>7110002</v>
      </c>
      <c r="B705" t="s">
        <v>9980</v>
      </c>
      <c r="C705" s="30">
        <v>1289.2740327744596</v>
      </c>
      <c r="D705" s="35">
        <v>0.44646175697238566</v>
      </c>
    </row>
    <row r="706" spans="1:4">
      <c r="A706">
        <v>7110003</v>
      </c>
      <c r="B706" t="s">
        <v>9982</v>
      </c>
      <c r="C706" s="30">
        <v>1289.2740327744596</v>
      </c>
      <c r="D706" s="35">
        <v>0.17979025396686635</v>
      </c>
    </row>
    <row r="707" spans="1:4">
      <c r="A707">
        <v>7110004</v>
      </c>
      <c r="B707" t="s">
        <v>9984</v>
      </c>
      <c r="C707" s="30">
        <v>8827.1009376554175</v>
      </c>
      <c r="D707" s="35">
        <v>0.1</v>
      </c>
    </row>
    <row r="708" spans="1:4">
      <c r="A708">
        <v>7110005</v>
      </c>
      <c r="B708" t="s">
        <v>9986</v>
      </c>
      <c r="C708" s="30">
        <v>1432.5266088858093</v>
      </c>
      <c r="D708" s="35">
        <v>0.42585357732788837</v>
      </c>
    </row>
    <row r="709" spans="1:4">
      <c r="A709">
        <v>7110006</v>
      </c>
      <c r="B709" t="s">
        <v>9988</v>
      </c>
      <c r="C709" s="30">
        <v>2931.9305643097282</v>
      </c>
      <c r="D709" s="35">
        <v>0.4352632750925074</v>
      </c>
    </row>
    <row r="710" spans="1:4">
      <c r="A710">
        <v>7110007</v>
      </c>
      <c r="B710" t="s">
        <v>9723</v>
      </c>
      <c r="C710" s="30">
        <v>35781.363714906322</v>
      </c>
      <c r="D710" s="35">
        <v>0.1193226130968898</v>
      </c>
    </row>
    <row r="711" spans="1:4">
      <c r="A711">
        <v>7110008</v>
      </c>
      <c r="B711" t="s">
        <v>9991</v>
      </c>
      <c r="C711" s="30">
        <v>7588.0657079320254</v>
      </c>
      <c r="D711" s="35">
        <v>0.43594646513871937</v>
      </c>
    </row>
    <row r="712" spans="1:4">
      <c r="A712">
        <v>7110009</v>
      </c>
      <c r="B712" t="s">
        <v>9993</v>
      </c>
      <c r="C712" s="30">
        <v>18921.903839499239</v>
      </c>
      <c r="D712" s="35">
        <v>0.1</v>
      </c>
    </row>
    <row r="713" spans="1:4">
      <c r="A713">
        <v>7120001</v>
      </c>
      <c r="B713" t="s">
        <v>9995</v>
      </c>
      <c r="C713" s="30">
        <v>46928.004827104909</v>
      </c>
      <c r="D713" s="35">
        <v>0.2444068338016995</v>
      </c>
    </row>
    <row r="714" spans="1:4">
      <c r="A714">
        <v>7120002</v>
      </c>
      <c r="B714" t="s">
        <v>9997</v>
      </c>
      <c r="C714" s="30">
        <v>18602.560001212583</v>
      </c>
      <c r="D714" s="35">
        <v>0.42822121167110405</v>
      </c>
    </row>
    <row r="715" spans="1:4">
      <c r="A715">
        <v>7120003</v>
      </c>
      <c r="B715" t="s">
        <v>9999</v>
      </c>
      <c r="C715" s="30">
        <v>633908.36006790458</v>
      </c>
      <c r="D715" s="35">
        <v>0.38799835604499172</v>
      </c>
    </row>
    <row r="716" spans="1:4">
      <c r="A716">
        <v>7120004</v>
      </c>
      <c r="B716" t="s">
        <v>10001</v>
      </c>
      <c r="C716" s="30">
        <v>1665913.3695087305</v>
      </c>
      <c r="D716" s="35">
        <v>0.22357737703806732</v>
      </c>
    </row>
    <row r="717" spans="1:4">
      <c r="A717">
        <v>7120005</v>
      </c>
      <c r="B717" t="s">
        <v>10003</v>
      </c>
      <c r="C717" s="30">
        <v>24139.139109271066</v>
      </c>
      <c r="D717" s="35">
        <v>0.1</v>
      </c>
    </row>
    <row r="718" spans="1:4">
      <c r="A718">
        <v>7120006</v>
      </c>
      <c r="B718" t="s">
        <v>9365</v>
      </c>
      <c r="C718" s="30">
        <v>9037.9304622439031</v>
      </c>
      <c r="D718" s="35">
        <v>0.41813999835675769</v>
      </c>
    </row>
    <row r="719" spans="1:4">
      <c r="A719">
        <v>7120007</v>
      </c>
      <c r="B719" t="s">
        <v>9371</v>
      </c>
      <c r="C719" s="30">
        <v>71179.688344477545</v>
      </c>
      <c r="D719" s="35">
        <v>0.17247391518333219</v>
      </c>
    </row>
    <row r="720" spans="1:4">
      <c r="A720">
        <v>7130001</v>
      </c>
      <c r="B720" t="s">
        <v>10007</v>
      </c>
      <c r="C720" s="30">
        <v>11405.197529942629</v>
      </c>
      <c r="D720" s="35">
        <v>0.1</v>
      </c>
    </row>
    <row r="721" spans="1:4">
      <c r="A721">
        <v>7130002</v>
      </c>
      <c r="B721" t="s">
        <v>9662</v>
      </c>
      <c r="C721" s="30">
        <v>8749.2625958551835</v>
      </c>
      <c r="D721" s="35">
        <v>0.48763602537745859</v>
      </c>
    </row>
    <row r="722" spans="1:4">
      <c r="A722">
        <v>7130003</v>
      </c>
      <c r="B722" t="s">
        <v>10010</v>
      </c>
      <c r="C722" s="30">
        <v>12001.732857745219</v>
      </c>
      <c r="D722" s="35">
        <v>0.1</v>
      </c>
    </row>
    <row r="723" spans="1:4">
      <c r="A723">
        <v>7130004</v>
      </c>
      <c r="B723" t="s">
        <v>10012</v>
      </c>
      <c r="C723" s="30">
        <v>11349.268106612528</v>
      </c>
      <c r="D723" s="35">
        <v>0.46100811272658482</v>
      </c>
    </row>
    <row r="724" spans="1:4">
      <c r="A724">
        <v>7130005</v>
      </c>
      <c r="B724" t="s">
        <v>10014</v>
      </c>
      <c r="C724" s="30">
        <v>7234.7807660494036</v>
      </c>
      <c r="D724" s="35">
        <v>0.46993006771345597</v>
      </c>
    </row>
    <row r="725" spans="1:4">
      <c r="A725">
        <v>7130006</v>
      </c>
      <c r="B725" t="s">
        <v>10016</v>
      </c>
      <c r="C725" s="30">
        <v>14168.567115099155</v>
      </c>
      <c r="D725" s="35">
        <v>0.44090399947261238</v>
      </c>
    </row>
    <row r="726" spans="1:4">
      <c r="A726">
        <v>7130007</v>
      </c>
      <c r="B726" t="s">
        <v>10018</v>
      </c>
      <c r="C726" s="30">
        <v>8888.3599237626804</v>
      </c>
      <c r="D726" s="35">
        <v>0.46650157713549223</v>
      </c>
    </row>
    <row r="727" spans="1:4">
      <c r="A727">
        <v>7130008</v>
      </c>
      <c r="B727" t="s">
        <v>10020</v>
      </c>
      <c r="C727" s="30">
        <v>10148.448088449279</v>
      </c>
      <c r="D727" s="35">
        <v>0.1</v>
      </c>
    </row>
    <row r="728" spans="1:4">
      <c r="A728">
        <v>7130009</v>
      </c>
      <c r="B728" t="s">
        <v>9723</v>
      </c>
      <c r="C728" s="30">
        <v>35781.363714906322</v>
      </c>
      <c r="D728" s="35">
        <v>0.45484149368647925</v>
      </c>
    </row>
    <row r="729" spans="1:4">
      <c r="A729">
        <v>7130010</v>
      </c>
      <c r="B729" t="s">
        <v>10023</v>
      </c>
      <c r="C729" s="30">
        <v>3185.9315808569154</v>
      </c>
      <c r="D729" s="35">
        <v>0.44955117749861717</v>
      </c>
    </row>
    <row r="730" spans="1:4">
      <c r="A730">
        <v>7130011</v>
      </c>
      <c r="B730" t="s">
        <v>10025</v>
      </c>
      <c r="C730" s="30">
        <v>11027.989590633386</v>
      </c>
      <c r="D730" s="35">
        <v>0.1</v>
      </c>
    </row>
    <row r="731" spans="1:4">
      <c r="A731">
        <v>7130012</v>
      </c>
      <c r="B731" t="s">
        <v>10027</v>
      </c>
      <c r="C731" s="30">
        <v>9621.5534137959403</v>
      </c>
      <c r="D731" s="35">
        <v>0.45251710730160372</v>
      </c>
    </row>
    <row r="732" spans="1:4">
      <c r="A732">
        <v>7140101</v>
      </c>
      <c r="B732" t="s">
        <v>10029</v>
      </c>
      <c r="C732" s="30">
        <v>130776.02128733024</v>
      </c>
      <c r="D732" s="35">
        <v>0.1</v>
      </c>
    </row>
    <row r="733" spans="1:4">
      <c r="A733">
        <v>7140102</v>
      </c>
      <c r="B733" t="s">
        <v>10031</v>
      </c>
      <c r="C733" s="30">
        <v>25624.925155470482</v>
      </c>
      <c r="D733" s="35">
        <v>0.26521201887753587</v>
      </c>
    </row>
    <row r="734" spans="1:4">
      <c r="A734">
        <v>7140103</v>
      </c>
      <c r="B734" t="s">
        <v>10033</v>
      </c>
      <c r="C734" s="30">
        <v>4928.8951753609344</v>
      </c>
      <c r="D734" s="35">
        <v>0.43962591658910949</v>
      </c>
    </row>
    <row r="735" spans="1:4">
      <c r="A735">
        <v>7140104</v>
      </c>
      <c r="B735" t="s">
        <v>10035</v>
      </c>
      <c r="C735" s="30">
        <v>11657.445426327396</v>
      </c>
      <c r="D735" s="35">
        <v>0.49699389289012141</v>
      </c>
    </row>
    <row r="736" spans="1:4">
      <c r="A736">
        <v>7140105</v>
      </c>
      <c r="B736" t="s">
        <v>10037</v>
      </c>
      <c r="C736" s="30">
        <v>4440.059814772866</v>
      </c>
      <c r="D736" s="35">
        <v>0.1</v>
      </c>
    </row>
    <row r="737" spans="1:4">
      <c r="A737">
        <v>7140106</v>
      </c>
      <c r="B737" t="s">
        <v>10039</v>
      </c>
      <c r="C737" s="30">
        <v>6661.49352552439</v>
      </c>
      <c r="D737" s="35">
        <v>0.38147831839269952</v>
      </c>
    </row>
    <row r="738" spans="1:4">
      <c r="A738">
        <v>7140107</v>
      </c>
      <c r="B738" t="s">
        <v>9605</v>
      </c>
      <c r="C738" s="30">
        <v>14211.005114354766</v>
      </c>
      <c r="D738" s="35">
        <v>0.37589548387840638</v>
      </c>
    </row>
    <row r="739" spans="1:4">
      <c r="A739">
        <v>7140108</v>
      </c>
      <c r="B739" t="s">
        <v>10042</v>
      </c>
      <c r="C739" s="30">
        <v>1403.2033622199278</v>
      </c>
      <c r="D739" s="35">
        <v>0.3480101035875231</v>
      </c>
    </row>
    <row r="740" spans="1:4">
      <c r="A740">
        <v>7140201</v>
      </c>
      <c r="B740" t="s">
        <v>10044</v>
      </c>
      <c r="C740" s="30">
        <v>6554.9114689552389</v>
      </c>
      <c r="D740" s="35">
        <v>0.42680159710043547</v>
      </c>
    </row>
    <row r="741" spans="1:4">
      <c r="A741">
        <v>7140202</v>
      </c>
      <c r="B741" t="s">
        <v>10046</v>
      </c>
      <c r="C741" s="30">
        <v>5710.3597470669347</v>
      </c>
      <c r="D741" s="35">
        <v>0.21828492753543388</v>
      </c>
    </row>
    <row r="742" spans="1:4">
      <c r="A742">
        <v>7140203</v>
      </c>
      <c r="B742" t="s">
        <v>10048</v>
      </c>
      <c r="C742" s="30">
        <v>7531.5698248582312</v>
      </c>
      <c r="D742" s="35">
        <v>0.42780840641951962</v>
      </c>
    </row>
    <row r="743" spans="1:4">
      <c r="A743">
        <v>7140204</v>
      </c>
      <c r="B743" t="s">
        <v>10050</v>
      </c>
      <c r="C743" s="30">
        <v>26216.272293420108</v>
      </c>
      <c r="D743" s="35">
        <v>0.11705687172343678</v>
      </c>
    </row>
    <row r="744" spans="1:4">
      <c r="A744">
        <v>8010100</v>
      </c>
      <c r="B744" t="s">
        <v>10052</v>
      </c>
      <c r="C744" s="30">
        <v>8149.6499877264414</v>
      </c>
      <c r="D744" s="35">
        <v>0.1</v>
      </c>
    </row>
    <row r="745" spans="1:4">
      <c r="A745">
        <v>8010201</v>
      </c>
      <c r="B745" t="s">
        <v>10054</v>
      </c>
      <c r="C745" s="30">
        <v>3814.4527580878603</v>
      </c>
      <c r="D745" s="35">
        <v>0.29682261215156341</v>
      </c>
    </row>
    <row r="746" spans="1:4">
      <c r="A746">
        <v>8010202</v>
      </c>
      <c r="B746" t="s">
        <v>10056</v>
      </c>
      <c r="C746" s="30">
        <v>6558.2167855566113</v>
      </c>
      <c r="D746" s="35">
        <v>0.1</v>
      </c>
    </row>
    <row r="747" spans="1:4">
      <c r="A747">
        <v>8010203</v>
      </c>
      <c r="B747" t="s">
        <v>10058</v>
      </c>
      <c r="C747" s="30">
        <v>6013.2946517261644</v>
      </c>
      <c r="D747" s="35">
        <v>0.27885094720137193</v>
      </c>
    </row>
    <row r="748" spans="1:4">
      <c r="A748">
        <v>8010204</v>
      </c>
      <c r="B748" t="s">
        <v>10060</v>
      </c>
      <c r="C748" s="30">
        <v>6055.1618338867111</v>
      </c>
      <c r="D748" s="35">
        <v>0.27995239481172313</v>
      </c>
    </row>
    <row r="749" spans="1:4">
      <c r="A749">
        <v>8010205</v>
      </c>
      <c r="B749" t="s">
        <v>10062</v>
      </c>
      <c r="C749" s="30">
        <v>9746.8736669457448</v>
      </c>
      <c r="D749" s="35">
        <v>0.28356147236360985</v>
      </c>
    </row>
    <row r="750" spans="1:4">
      <c r="A750">
        <v>8010206</v>
      </c>
      <c r="B750" t="s">
        <v>10064</v>
      </c>
      <c r="C750" s="30">
        <v>0</v>
      </c>
      <c r="D750" s="35">
        <v>0.1</v>
      </c>
    </row>
    <row r="751" spans="1:4">
      <c r="A751">
        <v>8010207</v>
      </c>
      <c r="B751" t="s">
        <v>10066</v>
      </c>
      <c r="C751" s="30">
        <v>5213.7048218291984</v>
      </c>
      <c r="D751" s="35">
        <v>0.26066971323628502</v>
      </c>
    </row>
    <row r="752" spans="1:4">
      <c r="A752">
        <v>8010208</v>
      </c>
      <c r="B752" t="s">
        <v>10068</v>
      </c>
      <c r="C752" s="30">
        <v>12778.542776823102</v>
      </c>
      <c r="D752" s="35">
        <v>0.15548400469302082</v>
      </c>
    </row>
    <row r="753" spans="1:4">
      <c r="A753">
        <v>8010209</v>
      </c>
      <c r="B753" t="s">
        <v>10070</v>
      </c>
      <c r="C753" s="30">
        <v>16499.363860770438</v>
      </c>
      <c r="D753" s="35">
        <v>0.27626471711961997</v>
      </c>
    </row>
    <row r="754" spans="1:4">
      <c r="A754">
        <v>8010210</v>
      </c>
      <c r="B754" t="s">
        <v>9367</v>
      </c>
      <c r="C754" s="30">
        <v>21340.496998069499</v>
      </c>
      <c r="D754" s="35">
        <v>0.24646120910419925</v>
      </c>
    </row>
    <row r="755" spans="1:4">
      <c r="A755">
        <v>8010211</v>
      </c>
      <c r="B755" t="s">
        <v>10073</v>
      </c>
      <c r="C755" s="30">
        <v>41928.150648298921</v>
      </c>
      <c r="D755" s="35">
        <v>0.18020173156899044</v>
      </c>
    </row>
    <row r="756" spans="1:4">
      <c r="A756">
        <v>8020100</v>
      </c>
      <c r="B756" t="s">
        <v>10075</v>
      </c>
      <c r="C756" s="30">
        <v>2461.3376270207177</v>
      </c>
      <c r="D756" s="35">
        <v>0.1</v>
      </c>
    </row>
    <row r="757" spans="1:4">
      <c r="A757">
        <v>8020201</v>
      </c>
      <c r="B757" t="s">
        <v>10077</v>
      </c>
      <c r="C757" s="30">
        <v>1002.7686989004295</v>
      </c>
      <c r="D757" s="35">
        <v>0.29229589420721719</v>
      </c>
    </row>
    <row r="758" spans="1:4">
      <c r="A758">
        <v>8020202</v>
      </c>
      <c r="B758" t="s">
        <v>10079</v>
      </c>
      <c r="C758" s="30">
        <v>1719.0320033433343</v>
      </c>
      <c r="D758" s="35">
        <v>0.42017396797691875</v>
      </c>
    </row>
    <row r="759" spans="1:4">
      <c r="A759">
        <v>8020203</v>
      </c>
      <c r="B759" t="s">
        <v>10081</v>
      </c>
      <c r="C759" s="30">
        <v>22714.158881463274</v>
      </c>
      <c r="D759" s="35">
        <v>0.13621363129522751</v>
      </c>
    </row>
    <row r="760" spans="1:4">
      <c r="A760">
        <v>8020204</v>
      </c>
      <c r="B760" t="s">
        <v>10083</v>
      </c>
      <c r="C760" s="30">
        <v>6678.3033383535194</v>
      </c>
      <c r="D760" s="35">
        <v>0.30356559102993169</v>
      </c>
    </row>
    <row r="761" spans="1:4">
      <c r="A761">
        <v>8020205</v>
      </c>
      <c r="B761" t="s">
        <v>10085</v>
      </c>
      <c r="C761" s="30">
        <v>3077.303249120288</v>
      </c>
      <c r="D761" s="35">
        <v>0.32127551174452235</v>
      </c>
    </row>
    <row r="762" spans="1:4">
      <c r="A762">
        <v>8020301</v>
      </c>
      <c r="B762" t="s">
        <v>10087</v>
      </c>
      <c r="C762" s="30">
        <v>6216.3966008109064</v>
      </c>
      <c r="D762" s="35">
        <v>0.1</v>
      </c>
    </row>
    <row r="763" spans="1:4">
      <c r="A763">
        <v>8020302</v>
      </c>
      <c r="B763" t="s">
        <v>10042</v>
      </c>
      <c r="C763" s="30">
        <v>1403.2033622199278</v>
      </c>
      <c r="D763" s="35">
        <v>0.32488693104769845</v>
      </c>
    </row>
    <row r="764" spans="1:4">
      <c r="A764">
        <v>8020303</v>
      </c>
      <c r="B764" t="s">
        <v>9678</v>
      </c>
      <c r="C764" s="30">
        <v>10141.378477662971</v>
      </c>
      <c r="D764" s="35">
        <v>0.1</v>
      </c>
    </row>
    <row r="765" spans="1:4">
      <c r="A765">
        <v>8020304</v>
      </c>
      <c r="B765" t="s">
        <v>10035</v>
      </c>
      <c r="C765" s="30">
        <v>11657.445426327396</v>
      </c>
      <c r="D765" s="35">
        <v>0.2934204828624879</v>
      </c>
    </row>
    <row r="766" spans="1:4">
      <c r="A766">
        <v>8020401</v>
      </c>
      <c r="B766" t="s">
        <v>10092</v>
      </c>
      <c r="C766" s="30">
        <v>3874.4042874264833</v>
      </c>
      <c r="D766" s="35">
        <v>0.1</v>
      </c>
    </row>
    <row r="767" spans="1:4">
      <c r="A767">
        <v>8020402</v>
      </c>
      <c r="B767" t="s">
        <v>10094</v>
      </c>
      <c r="C767" s="30">
        <v>12389.890414815549</v>
      </c>
      <c r="D767" s="35">
        <v>0.38960168595298134</v>
      </c>
    </row>
    <row r="768" spans="1:4">
      <c r="A768">
        <v>8030100</v>
      </c>
      <c r="B768" t="s">
        <v>10096</v>
      </c>
      <c r="C768" s="30">
        <v>209.35834831159923</v>
      </c>
      <c r="D768" s="35">
        <v>0.1</v>
      </c>
    </row>
    <row r="769" spans="1:4">
      <c r="A769">
        <v>8030201</v>
      </c>
      <c r="B769" t="s">
        <v>10098</v>
      </c>
      <c r="C769" s="30">
        <v>7678.1168242421008</v>
      </c>
      <c r="D769" s="35">
        <v>0.26754384679656207</v>
      </c>
    </row>
    <row r="770" spans="1:4">
      <c r="A770">
        <v>8030202</v>
      </c>
      <c r="B770" t="s">
        <v>10100</v>
      </c>
      <c r="C770" s="30">
        <v>4011.5916294314716</v>
      </c>
      <c r="D770" s="35">
        <v>0.1</v>
      </c>
    </row>
    <row r="771" spans="1:4">
      <c r="A771">
        <v>8030203</v>
      </c>
      <c r="B771" t="s">
        <v>10102</v>
      </c>
      <c r="C771" s="30">
        <v>8199.7598848657144</v>
      </c>
      <c r="D771" s="35">
        <v>0.27810390558250797</v>
      </c>
    </row>
    <row r="772" spans="1:4">
      <c r="A772">
        <v>8030204</v>
      </c>
      <c r="B772" t="s">
        <v>10104</v>
      </c>
      <c r="C772" s="30">
        <v>25437.050321118</v>
      </c>
      <c r="D772" s="35">
        <v>0.28588666346114366</v>
      </c>
    </row>
    <row r="773" spans="1:4">
      <c r="A773">
        <v>8030205</v>
      </c>
      <c r="B773" t="s">
        <v>10106</v>
      </c>
      <c r="C773" s="30">
        <v>7220.8652234006368</v>
      </c>
      <c r="D773" s="35">
        <v>0.27985123622213054</v>
      </c>
    </row>
    <row r="774" spans="1:4">
      <c r="A774">
        <v>8030206</v>
      </c>
      <c r="B774" t="s">
        <v>10108</v>
      </c>
      <c r="C774" s="30">
        <v>3209.2733519326498</v>
      </c>
      <c r="D774" s="35">
        <v>0.1</v>
      </c>
    </row>
    <row r="775" spans="1:4">
      <c r="A775">
        <v>8030207</v>
      </c>
      <c r="B775" t="s">
        <v>10110</v>
      </c>
      <c r="C775" s="30">
        <v>12435.9343900986</v>
      </c>
      <c r="D775" s="35">
        <v>0.2686050756120737</v>
      </c>
    </row>
    <row r="776" spans="1:4">
      <c r="A776">
        <v>8030208</v>
      </c>
      <c r="B776" t="s">
        <v>10112</v>
      </c>
      <c r="C776" s="30">
        <v>1203.477537266491</v>
      </c>
      <c r="D776" s="35">
        <v>0.1</v>
      </c>
    </row>
    <row r="777" spans="1:4">
      <c r="A777">
        <v>8030209</v>
      </c>
      <c r="B777" t="s">
        <v>10114</v>
      </c>
      <c r="C777" s="30">
        <v>2808.1140921649808</v>
      </c>
      <c r="D777" s="35">
        <v>0.26961974855104837</v>
      </c>
    </row>
    <row r="778" spans="1:4">
      <c r="A778">
        <v>8040101</v>
      </c>
      <c r="B778" t="s">
        <v>10116</v>
      </c>
      <c r="C778" s="30">
        <v>7642.5165262192359</v>
      </c>
      <c r="D778" s="35">
        <v>0.26763178846427083</v>
      </c>
    </row>
    <row r="779" spans="1:4">
      <c r="A779">
        <v>8040102</v>
      </c>
      <c r="B779" t="s">
        <v>10118</v>
      </c>
      <c r="C779" s="30">
        <v>3140.375148324903</v>
      </c>
      <c r="D779" s="35">
        <v>0.1</v>
      </c>
    </row>
    <row r="780" spans="1:4">
      <c r="A780">
        <v>8040103</v>
      </c>
      <c r="B780" t="s">
        <v>10120</v>
      </c>
      <c r="C780" s="30">
        <v>3140.375148324903</v>
      </c>
      <c r="D780" s="35">
        <v>0.31234951246758103</v>
      </c>
    </row>
    <row r="781" spans="1:4">
      <c r="A781">
        <v>8040201</v>
      </c>
      <c r="B781" t="s">
        <v>10122</v>
      </c>
      <c r="C781" s="30">
        <v>2302.9419368289909</v>
      </c>
      <c r="D781" s="35">
        <v>0.1</v>
      </c>
    </row>
    <row r="782" spans="1:4">
      <c r="A782">
        <v>8040202</v>
      </c>
      <c r="B782" t="s">
        <v>10124</v>
      </c>
      <c r="C782" s="30">
        <v>3290.8333824510119</v>
      </c>
      <c r="D782" s="35">
        <v>0.1</v>
      </c>
    </row>
    <row r="783" spans="1:4">
      <c r="A783">
        <v>8040203</v>
      </c>
      <c r="B783" t="s">
        <v>10126</v>
      </c>
      <c r="C783" s="30">
        <v>19457.474546580517</v>
      </c>
      <c r="D783" s="35">
        <v>0.31999202791090686</v>
      </c>
    </row>
    <row r="784" spans="1:4">
      <c r="A784">
        <v>8040204</v>
      </c>
      <c r="B784" t="s">
        <v>10128</v>
      </c>
      <c r="C784" s="30">
        <v>3019.3720926791161</v>
      </c>
      <c r="D784" s="35">
        <v>0.15384154248476936</v>
      </c>
    </row>
    <row r="785" spans="1:4">
      <c r="A785">
        <v>8040205</v>
      </c>
      <c r="B785" t="s">
        <v>10130</v>
      </c>
      <c r="C785" s="30">
        <v>3360.941970022242</v>
      </c>
      <c r="D785" s="35">
        <v>0.32182303133753976</v>
      </c>
    </row>
    <row r="786" spans="1:4">
      <c r="A786">
        <v>8040206</v>
      </c>
      <c r="B786" t="s">
        <v>10132</v>
      </c>
      <c r="C786" s="30">
        <v>9960.5471097902573</v>
      </c>
      <c r="D786" s="35">
        <v>0.3413009205023364</v>
      </c>
    </row>
    <row r="787" spans="1:4">
      <c r="A787">
        <v>8040207</v>
      </c>
      <c r="B787" t="s">
        <v>10134</v>
      </c>
      <c r="C787" s="30">
        <v>5931.5094897673926</v>
      </c>
      <c r="D787" s="35">
        <v>0.1</v>
      </c>
    </row>
    <row r="788" spans="1:4">
      <c r="A788">
        <v>8040301</v>
      </c>
      <c r="B788" t="s">
        <v>10136</v>
      </c>
      <c r="C788" s="30">
        <v>3007.4764388547669</v>
      </c>
      <c r="D788" s="35">
        <v>0.1</v>
      </c>
    </row>
    <row r="789" spans="1:4">
      <c r="A789">
        <v>8040302</v>
      </c>
      <c r="B789" t="s">
        <v>10138</v>
      </c>
      <c r="C789" s="30">
        <v>3276.1189863328023</v>
      </c>
      <c r="D789" s="35">
        <v>0.32415729845463037</v>
      </c>
    </row>
    <row r="790" spans="1:4">
      <c r="A790">
        <v>8040303</v>
      </c>
      <c r="B790" t="s">
        <v>10140</v>
      </c>
      <c r="C790" s="30">
        <v>2390.9888992662136</v>
      </c>
      <c r="D790" s="35">
        <v>0.31379613647703847</v>
      </c>
    </row>
    <row r="791" spans="1:4">
      <c r="A791">
        <v>8040304</v>
      </c>
      <c r="B791" t="s">
        <v>9061</v>
      </c>
      <c r="C791" s="30">
        <v>2468.0654254307096</v>
      </c>
      <c r="D791" s="35">
        <v>0.11053806282579609</v>
      </c>
    </row>
    <row r="792" spans="1:4">
      <c r="A792">
        <v>8040305</v>
      </c>
      <c r="B792" t="s">
        <v>8987</v>
      </c>
      <c r="C792" s="30">
        <v>8966.8906052166021</v>
      </c>
      <c r="D792" s="35">
        <v>0.1</v>
      </c>
    </row>
    <row r="793" spans="1:4">
      <c r="A793">
        <v>8040306</v>
      </c>
      <c r="B793" t="s">
        <v>10144</v>
      </c>
      <c r="C793" s="30">
        <v>1366.2793883046702</v>
      </c>
      <c r="D793" s="35">
        <v>0.25630047855723315</v>
      </c>
    </row>
    <row r="794" spans="1:4">
      <c r="A794">
        <v>8050001</v>
      </c>
      <c r="B794" t="s">
        <v>10146</v>
      </c>
      <c r="C794" s="30">
        <v>9877.1710192040609</v>
      </c>
      <c r="D794" s="35">
        <v>0.30229884590552353</v>
      </c>
    </row>
    <row r="795" spans="1:4">
      <c r="A795">
        <v>8050002</v>
      </c>
      <c r="B795" t="s">
        <v>10148</v>
      </c>
      <c r="C795" s="30">
        <v>837.43339304808762</v>
      </c>
      <c r="D795" s="35">
        <v>0.31520543409966723</v>
      </c>
    </row>
    <row r="796" spans="1:4">
      <c r="A796">
        <v>8050003</v>
      </c>
      <c r="B796" t="s">
        <v>10150</v>
      </c>
      <c r="C796" s="30">
        <v>2732.5587766093404</v>
      </c>
      <c r="D796" s="35">
        <v>0.16442863969457139</v>
      </c>
    </row>
    <row r="797" spans="1:4">
      <c r="A797">
        <v>8060100</v>
      </c>
      <c r="B797" t="s">
        <v>10152</v>
      </c>
      <c r="C797" s="30">
        <v>1143.8881548419486</v>
      </c>
      <c r="D797" s="35">
        <v>0.1</v>
      </c>
    </row>
    <row r="798" spans="1:4">
      <c r="A798">
        <v>8060201</v>
      </c>
      <c r="B798" t="s">
        <v>10154</v>
      </c>
      <c r="C798" s="30">
        <v>6227.3442818832455</v>
      </c>
      <c r="D798" s="35">
        <v>0.29620361394090294</v>
      </c>
    </row>
    <row r="799" spans="1:4">
      <c r="A799">
        <v>8060202</v>
      </c>
      <c r="B799" t="s">
        <v>10156</v>
      </c>
      <c r="C799" s="30">
        <v>15766.559630302176</v>
      </c>
      <c r="D799" s="35">
        <v>0.1714616709048184</v>
      </c>
    </row>
    <row r="800" spans="1:4">
      <c r="A800">
        <v>8060203</v>
      </c>
      <c r="B800" t="s">
        <v>10158</v>
      </c>
      <c r="C800" s="30">
        <v>5924.1184009442213</v>
      </c>
      <c r="D800" s="35">
        <v>0.32649279146724569</v>
      </c>
    </row>
    <row r="801" spans="1:4">
      <c r="A801">
        <v>8060204</v>
      </c>
      <c r="B801" t="s">
        <v>10160</v>
      </c>
      <c r="C801" s="30">
        <v>802.31833798316245</v>
      </c>
      <c r="D801" s="35">
        <v>0.33432493378036782</v>
      </c>
    </row>
    <row r="802" spans="1:4">
      <c r="A802">
        <v>8060205</v>
      </c>
      <c r="B802" t="s">
        <v>10162</v>
      </c>
      <c r="C802" s="30">
        <v>2406.955074433828</v>
      </c>
      <c r="D802" s="35">
        <v>0.3145603341333027</v>
      </c>
    </row>
    <row r="803" spans="1:4">
      <c r="A803">
        <v>8060206</v>
      </c>
      <c r="B803" t="s">
        <v>9797</v>
      </c>
      <c r="C803" s="30">
        <v>1603.5452727318459</v>
      </c>
      <c r="D803" s="35">
        <v>0.28914842051417639</v>
      </c>
    </row>
    <row r="804" spans="1:4">
      <c r="A804">
        <v>8070100</v>
      </c>
      <c r="B804" t="s">
        <v>10165</v>
      </c>
      <c r="C804" s="30">
        <v>1571.171132182026</v>
      </c>
      <c r="D804" s="35">
        <v>0.1</v>
      </c>
    </row>
    <row r="805" spans="1:4">
      <c r="A805">
        <v>8070201</v>
      </c>
      <c r="B805" t="s">
        <v>10167</v>
      </c>
      <c r="C805" s="30">
        <v>5319.5640370867513</v>
      </c>
      <c r="D805" s="35">
        <v>0.28603668564578277</v>
      </c>
    </row>
    <row r="806" spans="1:4">
      <c r="A806">
        <v>8070202</v>
      </c>
      <c r="B806" t="s">
        <v>10169</v>
      </c>
      <c r="C806" s="30">
        <v>46698.725177281594</v>
      </c>
      <c r="D806" s="35">
        <v>0.26132257883047949</v>
      </c>
    </row>
    <row r="807" spans="1:4">
      <c r="A807">
        <v>8070203</v>
      </c>
      <c r="B807" t="s">
        <v>10171</v>
      </c>
      <c r="C807" s="30">
        <v>10981.279420003188</v>
      </c>
      <c r="D807" s="35">
        <v>0.25759990290237939</v>
      </c>
    </row>
    <row r="808" spans="1:4">
      <c r="A808">
        <v>8070204</v>
      </c>
      <c r="B808" t="s">
        <v>10173</v>
      </c>
      <c r="C808" s="30">
        <v>16322.676847673574</v>
      </c>
      <c r="D808" s="35">
        <v>0.1</v>
      </c>
    </row>
    <row r="809" spans="1:4">
      <c r="A809">
        <v>8070205</v>
      </c>
      <c r="B809" t="s">
        <v>10175</v>
      </c>
      <c r="C809" s="30">
        <v>3594.4664365327053</v>
      </c>
      <c r="D809" s="35">
        <v>0.26008407268226341</v>
      </c>
    </row>
    <row r="810" spans="1:4">
      <c r="A810">
        <v>8070300</v>
      </c>
      <c r="B810" t="s">
        <v>9389</v>
      </c>
      <c r="C810" s="30">
        <v>96602.020396298161</v>
      </c>
      <c r="D810" s="35">
        <v>0.27091626068560748</v>
      </c>
    </row>
    <row r="811" spans="1:4">
      <c r="A811">
        <v>8080100</v>
      </c>
      <c r="B811" t="s">
        <v>10178</v>
      </c>
      <c r="C811" s="30">
        <v>11695.631588647035</v>
      </c>
      <c r="D811" s="35">
        <v>0.1</v>
      </c>
    </row>
    <row r="812" spans="1:4">
      <c r="A812">
        <v>8080102</v>
      </c>
      <c r="B812" t="s">
        <v>10180</v>
      </c>
      <c r="C812" s="30">
        <v>12420.657407515037</v>
      </c>
      <c r="D812" s="35">
        <v>0.26012744865367787</v>
      </c>
    </row>
    <row r="813" spans="1:4">
      <c r="A813">
        <v>8080103</v>
      </c>
      <c r="B813" t="s">
        <v>10182</v>
      </c>
      <c r="C813" s="30">
        <v>47804.837973990092</v>
      </c>
      <c r="D813" s="35">
        <v>0.25893627065247443</v>
      </c>
    </row>
    <row r="814" spans="1:4">
      <c r="A814">
        <v>8080201</v>
      </c>
      <c r="B814" t="s">
        <v>10184</v>
      </c>
      <c r="C814" s="30">
        <v>4440.4079211893013</v>
      </c>
      <c r="D814" s="35">
        <v>0.26031516723454451</v>
      </c>
    </row>
    <row r="815" spans="1:4">
      <c r="A815">
        <v>8080202</v>
      </c>
      <c r="B815" t="s">
        <v>10186</v>
      </c>
      <c r="C815" s="30">
        <v>9158.5747600817631</v>
      </c>
      <c r="D815" s="35">
        <v>0.1724562339629063</v>
      </c>
    </row>
    <row r="816" spans="1:4">
      <c r="A816">
        <v>8080203</v>
      </c>
      <c r="B816" t="s">
        <v>10188</v>
      </c>
      <c r="C816" s="30">
        <v>7576.4833015148279</v>
      </c>
      <c r="D816" s="35">
        <v>0.19466026359177288</v>
      </c>
    </row>
    <row r="817" spans="1:4">
      <c r="A817">
        <v>8080204</v>
      </c>
      <c r="B817" t="s">
        <v>10190</v>
      </c>
      <c r="C817" s="30">
        <v>2049.4190219230877</v>
      </c>
      <c r="D817" s="35">
        <v>0.31441289621569213</v>
      </c>
    </row>
    <row r="818" spans="1:4">
      <c r="A818">
        <v>8080205</v>
      </c>
      <c r="B818" t="s">
        <v>10192</v>
      </c>
      <c r="C818" s="30">
        <v>2862.7261335436528</v>
      </c>
      <c r="D818" s="35">
        <v>0.33561225147219853</v>
      </c>
    </row>
    <row r="819" spans="1:4">
      <c r="A819">
        <v>8080206</v>
      </c>
      <c r="B819" t="s">
        <v>10194</v>
      </c>
      <c r="C819" s="30">
        <v>9808.1384629209406</v>
      </c>
      <c r="D819" s="35">
        <v>0.1</v>
      </c>
    </row>
    <row r="820" spans="1:4">
      <c r="A820">
        <v>8090100</v>
      </c>
      <c r="B820" t="s">
        <v>10196</v>
      </c>
      <c r="C820" s="30">
        <v>1894.697694328645</v>
      </c>
      <c r="D820" s="35">
        <v>0.1</v>
      </c>
    </row>
    <row r="821" spans="1:4">
      <c r="A821">
        <v>8090201</v>
      </c>
      <c r="B821" t="s">
        <v>10198</v>
      </c>
      <c r="C821" s="30">
        <v>18946.977185818738</v>
      </c>
      <c r="D821" s="35">
        <v>0.27337007415927111</v>
      </c>
    </row>
    <row r="822" spans="1:4">
      <c r="A822">
        <v>8090202</v>
      </c>
      <c r="B822" t="s">
        <v>10200</v>
      </c>
      <c r="C822" s="30">
        <v>0</v>
      </c>
      <c r="D822" s="35">
        <v>0.1</v>
      </c>
    </row>
    <row r="823" spans="1:4">
      <c r="A823">
        <v>8090203</v>
      </c>
      <c r="B823" t="s">
        <v>10202</v>
      </c>
      <c r="C823" s="30">
        <v>71613.040671337993</v>
      </c>
      <c r="D823" s="35">
        <v>0.29455021473976689</v>
      </c>
    </row>
    <row r="824" spans="1:4">
      <c r="A824">
        <v>8090301</v>
      </c>
      <c r="B824" t="s">
        <v>10204</v>
      </c>
      <c r="C824" s="30">
        <v>44555.063479318735</v>
      </c>
      <c r="D824" s="35">
        <v>0.2835230445322291</v>
      </c>
    </row>
    <row r="825" spans="1:4">
      <c r="A825">
        <v>8090302</v>
      </c>
      <c r="B825" t="s">
        <v>10206</v>
      </c>
      <c r="C825" s="30">
        <v>13945.880668973947</v>
      </c>
      <c r="D825" s="35">
        <v>0.20699778152996612</v>
      </c>
    </row>
    <row r="826" spans="1:4">
      <c r="A826">
        <v>9010001</v>
      </c>
      <c r="B826" t="s">
        <v>10208</v>
      </c>
      <c r="C826" s="30">
        <v>1042.9913928560836</v>
      </c>
      <c r="D826" s="35">
        <v>2.6425159526528699</v>
      </c>
    </row>
    <row r="827" spans="1:4">
      <c r="A827">
        <v>9010002</v>
      </c>
      <c r="B827" t="s">
        <v>10210</v>
      </c>
      <c r="C827" s="30">
        <v>608.41161553270513</v>
      </c>
      <c r="D827" s="35">
        <v>3.1832703698401423</v>
      </c>
    </row>
    <row r="828" spans="1:4">
      <c r="A828">
        <v>9010003</v>
      </c>
      <c r="B828" t="s">
        <v>10212</v>
      </c>
      <c r="C828" s="30">
        <v>1129.9073724946645</v>
      </c>
      <c r="D828" s="35">
        <v>1.0114139756562976</v>
      </c>
    </row>
    <row r="829" spans="1:4">
      <c r="A829">
        <v>9010004</v>
      </c>
      <c r="B829" t="s">
        <v>10214</v>
      </c>
      <c r="C829" s="30">
        <v>521.49569637846457</v>
      </c>
      <c r="D829" s="35">
        <v>3.082586812044191</v>
      </c>
    </row>
    <row r="830" spans="1:4">
      <c r="A830">
        <v>9010005</v>
      </c>
      <c r="B830" t="s">
        <v>8981</v>
      </c>
      <c r="C830" s="30">
        <v>29467.392735111211</v>
      </c>
      <c r="D830" s="35">
        <v>4.2351070261116979</v>
      </c>
    </row>
    <row r="831" spans="1:4">
      <c r="A831">
        <v>9020101</v>
      </c>
      <c r="B831" t="s">
        <v>10217</v>
      </c>
      <c r="C831" s="30">
        <v>1207.1670296744735</v>
      </c>
      <c r="D831" s="35">
        <v>0.68490727670349527</v>
      </c>
    </row>
    <row r="832" spans="1:4">
      <c r="A832">
        <v>9020102</v>
      </c>
      <c r="B832" t="s">
        <v>10219</v>
      </c>
      <c r="C832" s="30">
        <v>1322.8289029063885</v>
      </c>
      <c r="D832" s="35">
        <v>1.1585731003065116</v>
      </c>
    </row>
    <row r="833" spans="1:4">
      <c r="A833">
        <v>9020103</v>
      </c>
      <c r="B833" t="s">
        <v>10221</v>
      </c>
      <c r="C833" s="30">
        <v>2811.0115093158261</v>
      </c>
      <c r="D833" s="35">
        <v>0.97801304350527274</v>
      </c>
    </row>
    <row r="834" spans="1:4">
      <c r="A834">
        <v>9020104</v>
      </c>
      <c r="B834" t="s">
        <v>10223</v>
      </c>
      <c r="C834" s="30">
        <v>7847.4848873953024</v>
      </c>
      <c r="D834" s="35">
        <v>0.1</v>
      </c>
    </row>
    <row r="835" spans="1:4">
      <c r="A835">
        <v>9020105</v>
      </c>
      <c r="B835" t="s">
        <v>10225</v>
      </c>
      <c r="C835" s="30">
        <v>1580.8546882603937</v>
      </c>
      <c r="D835" s="35">
        <v>1.6410451622607003</v>
      </c>
    </row>
    <row r="836" spans="1:4">
      <c r="A836">
        <v>9020106</v>
      </c>
      <c r="B836" t="s">
        <v>9797</v>
      </c>
      <c r="C836" s="30">
        <v>1603.5452727318459</v>
      </c>
      <c r="D836" s="35">
        <v>1.1150475105464501</v>
      </c>
    </row>
    <row r="837" spans="1:4">
      <c r="A837">
        <v>9020107</v>
      </c>
      <c r="B837" t="s">
        <v>10228</v>
      </c>
      <c r="C837" s="30">
        <v>4498.2909043322479</v>
      </c>
      <c r="D837" s="35">
        <v>0.1</v>
      </c>
    </row>
    <row r="838" spans="1:4">
      <c r="A838">
        <v>9020108</v>
      </c>
      <c r="B838" t="s">
        <v>10230</v>
      </c>
      <c r="C838" s="30">
        <v>3958.0180974341747</v>
      </c>
      <c r="D838" s="35">
        <v>1.0909285309441379</v>
      </c>
    </row>
    <row r="839" spans="1:4">
      <c r="A839">
        <v>9020109</v>
      </c>
      <c r="B839" t="s">
        <v>10232</v>
      </c>
      <c r="C839" s="30">
        <v>876.79907466809857</v>
      </c>
      <c r="D839" s="35">
        <v>1.7738943041431732</v>
      </c>
    </row>
    <row r="840" spans="1:4">
      <c r="A840">
        <v>9020201</v>
      </c>
      <c r="B840" t="s">
        <v>10234</v>
      </c>
      <c r="C840" s="30">
        <v>2172.8987652515934</v>
      </c>
      <c r="D840" s="35">
        <v>2.8713431765649777</v>
      </c>
    </row>
    <row r="841" spans="1:4">
      <c r="A841">
        <v>9020202</v>
      </c>
      <c r="B841" t="s">
        <v>10236</v>
      </c>
      <c r="C841" s="30">
        <v>782.24357490902162</v>
      </c>
      <c r="D841" s="35">
        <v>4.4026069940609664</v>
      </c>
    </row>
    <row r="842" spans="1:4">
      <c r="A842">
        <v>9020203</v>
      </c>
      <c r="B842" t="s">
        <v>10238</v>
      </c>
      <c r="C842" s="30">
        <v>1129.9073724946645</v>
      </c>
      <c r="D842" s="35">
        <v>1.5249883626760514</v>
      </c>
    </row>
    <row r="843" spans="1:4">
      <c r="A843">
        <v>9020204</v>
      </c>
      <c r="B843" t="s">
        <v>10240</v>
      </c>
      <c r="C843" s="30">
        <v>10220.812589713345</v>
      </c>
      <c r="D843" s="35">
        <v>0.55649111903367565</v>
      </c>
    </row>
    <row r="844" spans="1:4">
      <c r="A844">
        <v>9020205</v>
      </c>
      <c r="B844" t="s">
        <v>9387</v>
      </c>
      <c r="C844" s="30">
        <v>10437.606886596037</v>
      </c>
      <c r="D844" s="35">
        <v>1.8074504751105511</v>
      </c>
    </row>
    <row r="845" spans="1:4">
      <c r="A845">
        <v>9020301</v>
      </c>
      <c r="B845" t="s">
        <v>10243</v>
      </c>
      <c r="C845" s="30">
        <v>2857.7064290674889</v>
      </c>
      <c r="D845" s="35">
        <v>0.1</v>
      </c>
    </row>
    <row r="846" spans="1:4">
      <c r="A846">
        <v>9020302</v>
      </c>
      <c r="B846" t="s">
        <v>10245</v>
      </c>
      <c r="C846" s="30">
        <v>1653.5361891421146</v>
      </c>
      <c r="D846" s="35">
        <v>1.1703097248507577</v>
      </c>
    </row>
    <row r="847" spans="1:4">
      <c r="A847">
        <v>9020303</v>
      </c>
      <c r="B847" t="s">
        <v>10247</v>
      </c>
      <c r="C847" s="30">
        <v>1301.2231855927801</v>
      </c>
      <c r="D847" s="35">
        <v>0.27023144025085483</v>
      </c>
    </row>
    <row r="848" spans="1:4">
      <c r="A848">
        <v>9020304</v>
      </c>
      <c r="B848" t="s">
        <v>10249</v>
      </c>
      <c r="C848" s="30">
        <v>496.06083852792409</v>
      </c>
      <c r="D848" s="35">
        <v>1.1140824491635468</v>
      </c>
    </row>
    <row r="849" spans="1:4">
      <c r="A849">
        <v>9020305</v>
      </c>
      <c r="B849" t="s">
        <v>10251</v>
      </c>
      <c r="C849" s="30">
        <v>2231.0250355482954</v>
      </c>
      <c r="D849" s="35">
        <v>1.0611232231879637</v>
      </c>
    </row>
    <row r="850" spans="1:4">
      <c r="A850">
        <v>9020306</v>
      </c>
      <c r="B850" t="s">
        <v>10253</v>
      </c>
      <c r="C850" s="30">
        <v>867.48214392301827</v>
      </c>
      <c r="D850" s="35">
        <v>0.1</v>
      </c>
    </row>
    <row r="851" spans="1:4">
      <c r="A851">
        <v>9020307</v>
      </c>
      <c r="B851" t="s">
        <v>10255</v>
      </c>
      <c r="C851" s="30">
        <v>2502.4030508770097</v>
      </c>
      <c r="D851" s="35">
        <v>1.7100462663402192</v>
      </c>
    </row>
    <row r="852" spans="1:4">
      <c r="A852">
        <v>9020308</v>
      </c>
      <c r="B852" t="s">
        <v>10257</v>
      </c>
      <c r="C852" s="30">
        <v>1319.0184929814995</v>
      </c>
      <c r="D852" s="35">
        <v>1.9674517515952961</v>
      </c>
    </row>
    <row r="853" spans="1:4">
      <c r="A853">
        <v>9020309</v>
      </c>
      <c r="B853" t="s">
        <v>9860</v>
      </c>
      <c r="C853" s="30">
        <v>2862.9495704309866</v>
      </c>
      <c r="D853" s="35">
        <v>1.4844200856347298</v>
      </c>
    </row>
    <row r="854" spans="1:4">
      <c r="A854">
        <v>9020310</v>
      </c>
      <c r="B854" t="s">
        <v>10260</v>
      </c>
      <c r="C854" s="30">
        <v>869.15949396410758</v>
      </c>
      <c r="D854" s="35">
        <v>2.0845108203811731</v>
      </c>
    </row>
    <row r="855" spans="1:4">
      <c r="A855">
        <v>9020311</v>
      </c>
      <c r="B855" t="s">
        <v>10136</v>
      </c>
      <c r="C855" s="30">
        <v>3007.4764388547669</v>
      </c>
      <c r="D855" s="35">
        <v>0.1</v>
      </c>
    </row>
    <row r="856" spans="1:4">
      <c r="A856">
        <v>9020312</v>
      </c>
      <c r="B856" t="s">
        <v>10263</v>
      </c>
      <c r="C856" s="30">
        <v>992.12167715500266</v>
      </c>
      <c r="D856" s="35">
        <v>1.4397798726342981</v>
      </c>
    </row>
    <row r="857" spans="1:4">
      <c r="A857">
        <v>9020313</v>
      </c>
      <c r="B857" t="s">
        <v>10265</v>
      </c>
      <c r="C857" s="30">
        <v>1303.7392107039911</v>
      </c>
      <c r="D857" s="35">
        <v>2.2739317741264293</v>
      </c>
    </row>
    <row r="858" spans="1:4">
      <c r="A858">
        <v>9020314</v>
      </c>
      <c r="B858" t="s">
        <v>10267</v>
      </c>
      <c r="C858" s="30">
        <v>661.41445140361702</v>
      </c>
      <c r="D858" s="35">
        <v>1.2238711948415155</v>
      </c>
    </row>
    <row r="859" spans="1:4">
      <c r="A859">
        <v>9030001</v>
      </c>
      <c r="B859" t="s">
        <v>10269</v>
      </c>
      <c r="C859" s="30">
        <v>504.73024415271618</v>
      </c>
      <c r="D859" s="35">
        <v>0.71831036086906708</v>
      </c>
    </row>
    <row r="860" spans="1:4">
      <c r="A860">
        <v>9030002</v>
      </c>
      <c r="B860" t="s">
        <v>9662</v>
      </c>
      <c r="C860" s="30">
        <v>8749.2625958551835</v>
      </c>
      <c r="D860" s="35">
        <v>0.78851190456860509</v>
      </c>
    </row>
    <row r="861" spans="1:4">
      <c r="A861">
        <v>9030003</v>
      </c>
      <c r="B861" t="s">
        <v>10272</v>
      </c>
      <c r="C861" s="30">
        <v>496.06083852792409</v>
      </c>
      <c r="D861" s="35">
        <v>0.15721818940363039</v>
      </c>
    </row>
    <row r="862" spans="1:4">
      <c r="A862">
        <v>9030004</v>
      </c>
      <c r="B862" t="s">
        <v>10274</v>
      </c>
      <c r="C862" s="30">
        <v>165.3536128756929</v>
      </c>
      <c r="D862" s="35">
        <v>0.1</v>
      </c>
    </row>
    <row r="863" spans="1:4">
      <c r="A863">
        <v>9030005</v>
      </c>
      <c r="B863" t="s">
        <v>10276</v>
      </c>
      <c r="C863" s="30">
        <v>1862.2367693599638</v>
      </c>
      <c r="D863" s="35">
        <v>0.87366126699322755</v>
      </c>
    </row>
    <row r="864" spans="1:4">
      <c r="A864">
        <v>9030006</v>
      </c>
      <c r="B864" t="s">
        <v>4695</v>
      </c>
      <c r="C864" s="30">
        <v>1653.5361891421146</v>
      </c>
      <c r="D864" s="35">
        <v>0.94421712521507439</v>
      </c>
    </row>
    <row r="865" spans="1:4">
      <c r="A865">
        <v>9030007</v>
      </c>
      <c r="B865" t="s">
        <v>10279</v>
      </c>
      <c r="C865" s="30">
        <v>0</v>
      </c>
      <c r="D865" s="35">
        <v>1.0718979930947397</v>
      </c>
    </row>
    <row r="866" spans="1:4">
      <c r="A866">
        <v>9030008</v>
      </c>
      <c r="B866" t="s">
        <v>10281</v>
      </c>
      <c r="C866" s="30">
        <v>165.3536128756929</v>
      </c>
      <c r="D866" s="35">
        <v>0.1</v>
      </c>
    </row>
    <row r="867" spans="1:4">
      <c r="A867">
        <v>9030009</v>
      </c>
      <c r="B867" t="s">
        <v>10283</v>
      </c>
      <c r="C867" s="30">
        <v>826.76803403713973</v>
      </c>
      <c r="D867" s="35">
        <v>0.1</v>
      </c>
    </row>
    <row r="868" spans="1:4">
      <c r="A868">
        <v>10010001</v>
      </c>
      <c r="B868" t="s">
        <v>10285</v>
      </c>
      <c r="C868" s="30">
        <v>0</v>
      </c>
      <c r="D868" s="35">
        <v>0.14753637142420117</v>
      </c>
    </row>
    <row r="869" spans="1:4">
      <c r="A869">
        <v>10010002</v>
      </c>
      <c r="B869" t="s">
        <v>9403</v>
      </c>
      <c r="C869" s="30">
        <v>894.70343770218972</v>
      </c>
      <c r="D869" s="35">
        <v>0.23433835423514507</v>
      </c>
    </row>
    <row r="870" spans="1:4">
      <c r="A870">
        <v>10020001</v>
      </c>
      <c r="B870" t="s">
        <v>374</v>
      </c>
      <c r="C870" s="30">
        <v>416.65501926718406</v>
      </c>
      <c r="D870" s="35">
        <v>1.4333269302034761</v>
      </c>
    </row>
    <row r="871" spans="1:4">
      <c r="A871">
        <v>10020002</v>
      </c>
      <c r="B871" t="s">
        <v>10289</v>
      </c>
      <c r="C871" s="30">
        <v>208.32750963359203</v>
      </c>
      <c r="D871" s="35">
        <v>0.7546037003860232</v>
      </c>
    </row>
    <row r="872" spans="1:4">
      <c r="A872">
        <v>10020003</v>
      </c>
      <c r="B872" t="s">
        <v>10291</v>
      </c>
      <c r="C872" s="30">
        <v>416.65501926718406</v>
      </c>
      <c r="D872" s="35">
        <v>1.2811610091778705</v>
      </c>
    </row>
    <row r="873" spans="1:4">
      <c r="A873">
        <v>10020004</v>
      </c>
      <c r="B873" t="s">
        <v>10293</v>
      </c>
      <c r="C873" s="30">
        <v>1041.6375783109756</v>
      </c>
      <c r="D873" s="35">
        <v>0.8234270309917856</v>
      </c>
    </row>
    <row r="874" spans="1:4">
      <c r="A874">
        <v>10020005</v>
      </c>
      <c r="B874" t="s">
        <v>10295</v>
      </c>
      <c r="C874" s="30">
        <v>1041.6375783109756</v>
      </c>
      <c r="D874" s="35">
        <v>0.21730581872660154</v>
      </c>
    </row>
    <row r="875" spans="1:4">
      <c r="A875">
        <v>10020006</v>
      </c>
      <c r="B875" t="s">
        <v>7911</v>
      </c>
      <c r="C875" s="30">
        <v>208.32750963359203</v>
      </c>
      <c r="D875" s="35">
        <v>1.5906025817206386</v>
      </c>
    </row>
    <row r="876" spans="1:4">
      <c r="A876">
        <v>10020007</v>
      </c>
      <c r="B876" t="s">
        <v>10298</v>
      </c>
      <c r="C876" s="30">
        <v>1041.6375783109756</v>
      </c>
      <c r="D876" s="35">
        <v>0.50212885516438244</v>
      </c>
    </row>
    <row r="877" spans="1:4">
      <c r="A877">
        <v>10020008</v>
      </c>
      <c r="B877" t="s">
        <v>7417</v>
      </c>
      <c r="C877" s="30">
        <v>1458.2925369946647</v>
      </c>
      <c r="D877" s="35">
        <v>0.63567854483105279</v>
      </c>
    </row>
    <row r="878" spans="1:4">
      <c r="A878">
        <v>10030101</v>
      </c>
      <c r="B878" t="s">
        <v>10301</v>
      </c>
      <c r="C878" s="30">
        <v>2291.6025754298785</v>
      </c>
      <c r="D878" s="35">
        <v>0.23001839711020086</v>
      </c>
    </row>
    <row r="879" spans="1:4">
      <c r="A879">
        <v>10030102</v>
      </c>
      <c r="B879" t="s">
        <v>10303</v>
      </c>
      <c r="C879" s="30">
        <v>3179.9929528692492</v>
      </c>
      <c r="D879" s="35">
        <v>0.14331714463257625</v>
      </c>
    </row>
    <row r="880" spans="1:4">
      <c r="A880">
        <v>10030103</v>
      </c>
      <c r="B880" t="s">
        <v>10305</v>
      </c>
      <c r="C880" s="30">
        <v>1230.3317216393432</v>
      </c>
      <c r="D880" s="35">
        <v>1.8519614257129371</v>
      </c>
    </row>
    <row r="881" spans="1:4">
      <c r="A881">
        <v>10030104</v>
      </c>
      <c r="B881" t="s">
        <v>10307</v>
      </c>
      <c r="C881" s="30">
        <v>1741.333812421979</v>
      </c>
      <c r="D881" s="35">
        <v>1.5865601213672262</v>
      </c>
    </row>
    <row r="882" spans="1:4">
      <c r="A882">
        <v>10030105</v>
      </c>
      <c r="B882" t="s">
        <v>10309</v>
      </c>
      <c r="C882" s="30">
        <v>1741.333812421979</v>
      </c>
      <c r="D882" s="35">
        <v>1.1336235661905147</v>
      </c>
    </row>
    <row r="883" spans="1:4">
      <c r="A883">
        <v>10030201</v>
      </c>
      <c r="B883" t="s">
        <v>10311</v>
      </c>
      <c r="C883" s="30">
        <v>416.65501926718406</v>
      </c>
      <c r="D883" s="35">
        <v>0.77582864280763475</v>
      </c>
    </row>
    <row r="884" spans="1:4">
      <c r="A884">
        <v>10030202</v>
      </c>
      <c r="B884" t="s">
        <v>10313</v>
      </c>
      <c r="C884" s="30">
        <v>416.65501926718406</v>
      </c>
      <c r="D884" s="35">
        <v>2.3541795591657455</v>
      </c>
    </row>
    <row r="885" spans="1:4">
      <c r="A885">
        <v>10030203</v>
      </c>
      <c r="B885" t="s">
        <v>10315</v>
      </c>
      <c r="C885" s="30">
        <v>1874.9476167461889</v>
      </c>
      <c r="D885" s="35">
        <v>1.5711565927792039</v>
      </c>
    </row>
    <row r="886" spans="1:4">
      <c r="A886">
        <v>10030204</v>
      </c>
      <c r="B886" t="s">
        <v>10214</v>
      </c>
      <c r="C886" s="30">
        <v>521.49569637846457</v>
      </c>
      <c r="D886" s="35">
        <v>15.358691056969976</v>
      </c>
    </row>
    <row r="887" spans="1:4">
      <c r="A887">
        <v>10030205</v>
      </c>
      <c r="B887" t="s">
        <v>10318</v>
      </c>
      <c r="C887" s="30">
        <v>1249.9651181867378</v>
      </c>
      <c r="D887" s="35">
        <v>13.811681758281731</v>
      </c>
    </row>
    <row r="888" spans="1:4">
      <c r="A888">
        <v>10040101</v>
      </c>
      <c r="B888" t="s">
        <v>10320</v>
      </c>
      <c r="C888" s="30">
        <v>833.31003843521341</v>
      </c>
      <c r="D888" s="35">
        <v>0.1</v>
      </c>
    </row>
    <row r="889" spans="1:4">
      <c r="A889">
        <v>10040102</v>
      </c>
      <c r="B889" t="s">
        <v>10322</v>
      </c>
      <c r="C889" s="30">
        <v>624.98249855945119</v>
      </c>
      <c r="D889" s="35">
        <v>3.2227132325524885</v>
      </c>
    </row>
    <row r="890" spans="1:4">
      <c r="A890">
        <v>10040103</v>
      </c>
      <c r="B890" t="s">
        <v>10324</v>
      </c>
      <c r="C890" s="30">
        <v>1458.2925369946647</v>
      </c>
      <c r="D890" s="35">
        <v>1.8086993134760461</v>
      </c>
    </row>
    <row r="891" spans="1:4">
      <c r="A891">
        <v>10040104</v>
      </c>
      <c r="B891" t="s">
        <v>10326</v>
      </c>
      <c r="C891" s="30">
        <v>416.65501926718406</v>
      </c>
      <c r="D891" s="35">
        <v>0.20826769502685039</v>
      </c>
    </row>
    <row r="892" spans="1:4">
      <c r="A892">
        <v>10040105</v>
      </c>
      <c r="B892" t="s">
        <v>10328</v>
      </c>
      <c r="C892" s="30">
        <v>208.32750963359203</v>
      </c>
      <c r="D892" s="35">
        <v>9.5707846570774855</v>
      </c>
    </row>
    <row r="893" spans="1:4">
      <c r="A893">
        <v>10040106</v>
      </c>
      <c r="B893" t="s">
        <v>10330</v>
      </c>
      <c r="C893" s="30">
        <v>208.32750963359203</v>
      </c>
      <c r="D893" s="35">
        <v>22.378208943107918</v>
      </c>
    </row>
    <row r="894" spans="1:4">
      <c r="A894">
        <v>10040201</v>
      </c>
      <c r="B894" t="s">
        <v>10332</v>
      </c>
      <c r="C894" s="30">
        <v>1458.2925369946647</v>
      </c>
      <c r="D894" s="35">
        <v>3.8103077390860229</v>
      </c>
    </row>
    <row r="895" spans="1:4">
      <c r="A895">
        <v>10040202</v>
      </c>
      <c r="B895" t="s">
        <v>10334</v>
      </c>
      <c r="C895" s="30">
        <v>624.98249855945119</v>
      </c>
      <c r="D895" s="35">
        <v>1.6083200497956993</v>
      </c>
    </row>
    <row r="896" spans="1:4">
      <c r="A896">
        <v>10040203</v>
      </c>
      <c r="B896" t="s">
        <v>10336</v>
      </c>
      <c r="C896" s="30">
        <v>208.32750963359203</v>
      </c>
      <c r="D896" s="35">
        <v>1.4097796291636391</v>
      </c>
    </row>
    <row r="897" spans="1:4">
      <c r="A897">
        <v>10040204</v>
      </c>
      <c r="B897" t="s">
        <v>10338</v>
      </c>
      <c r="C897" s="30">
        <v>416.65501926718406</v>
      </c>
      <c r="D897" s="35">
        <v>4.0633689675537061</v>
      </c>
    </row>
    <row r="898" spans="1:4">
      <c r="A898">
        <v>10040205</v>
      </c>
      <c r="B898" t="s">
        <v>10340</v>
      </c>
      <c r="C898" s="30">
        <v>624.98249855945119</v>
      </c>
      <c r="D898" s="35">
        <v>0.89836820105877391</v>
      </c>
    </row>
    <row r="899" spans="1:4">
      <c r="A899">
        <v>10050001</v>
      </c>
      <c r="B899" t="s">
        <v>10342</v>
      </c>
      <c r="C899" s="30">
        <v>0</v>
      </c>
      <c r="D899" s="35">
        <v>0.19752395302906353</v>
      </c>
    </row>
    <row r="900" spans="1:4">
      <c r="A900">
        <v>10050002</v>
      </c>
      <c r="B900" t="s">
        <v>10344</v>
      </c>
      <c r="C900" s="30">
        <v>624.98249855945119</v>
      </c>
      <c r="D900" s="35">
        <v>0.39128844885128516</v>
      </c>
    </row>
    <row r="901" spans="1:4">
      <c r="A901">
        <v>10050003</v>
      </c>
      <c r="B901" t="s">
        <v>10346</v>
      </c>
      <c r="C901" s="30">
        <v>0</v>
      </c>
      <c r="D901" s="35">
        <v>23.297267466281163</v>
      </c>
    </row>
    <row r="902" spans="1:4">
      <c r="A902">
        <v>10050004</v>
      </c>
      <c r="B902" t="s">
        <v>10348</v>
      </c>
      <c r="C902" s="30">
        <v>1249.9651181867378</v>
      </c>
      <c r="D902" s="35">
        <v>1.2513177776448321</v>
      </c>
    </row>
    <row r="903" spans="1:4">
      <c r="A903">
        <v>10050005</v>
      </c>
      <c r="B903" t="s">
        <v>3198</v>
      </c>
      <c r="C903" s="30">
        <v>3080.0229819202468</v>
      </c>
      <c r="D903" s="35">
        <v>9.5320618640363151</v>
      </c>
    </row>
    <row r="904" spans="1:4">
      <c r="A904">
        <v>10050006</v>
      </c>
      <c r="B904" t="s">
        <v>10351</v>
      </c>
      <c r="C904" s="30">
        <v>833.31003843521341</v>
      </c>
      <c r="D904" s="35">
        <v>23.71573192344275</v>
      </c>
    </row>
    <row r="905" spans="1:4">
      <c r="A905">
        <v>10050007</v>
      </c>
      <c r="B905" t="s">
        <v>10353</v>
      </c>
      <c r="C905" s="30">
        <v>208.32750963359203</v>
      </c>
      <c r="D905" s="35">
        <v>100</v>
      </c>
    </row>
    <row r="906" spans="1:4">
      <c r="A906">
        <v>10050008</v>
      </c>
      <c r="B906" t="s">
        <v>10355</v>
      </c>
      <c r="C906" s="30">
        <v>0</v>
      </c>
      <c r="D906" s="35">
        <v>20.303453057000986</v>
      </c>
    </row>
    <row r="907" spans="1:4">
      <c r="A907">
        <v>10050009</v>
      </c>
      <c r="B907" t="s">
        <v>10357</v>
      </c>
      <c r="C907" s="30">
        <v>208.32750963359203</v>
      </c>
      <c r="D907" s="35">
        <v>7.6670340024245718</v>
      </c>
    </row>
    <row r="908" spans="1:4">
      <c r="A908">
        <v>10050010</v>
      </c>
      <c r="B908" t="s">
        <v>681</v>
      </c>
      <c r="C908" s="30">
        <v>2314.9506405457319</v>
      </c>
      <c r="D908" s="35">
        <v>22.241504232738489</v>
      </c>
    </row>
    <row r="909" spans="1:4">
      <c r="A909">
        <v>10050011</v>
      </c>
      <c r="B909" t="s">
        <v>9605</v>
      </c>
      <c r="C909" s="30">
        <v>14211.005114354766</v>
      </c>
      <c r="D909" s="35">
        <v>10.243492340990912</v>
      </c>
    </row>
    <row r="910" spans="1:4">
      <c r="A910">
        <v>10050012</v>
      </c>
      <c r="B910" t="s">
        <v>10361</v>
      </c>
      <c r="C910" s="30">
        <v>624.98249855945119</v>
      </c>
      <c r="D910" s="35">
        <v>0.48298443236696775</v>
      </c>
    </row>
    <row r="911" spans="1:4">
      <c r="A911">
        <v>10050013</v>
      </c>
      <c r="B911" t="s">
        <v>10363</v>
      </c>
      <c r="C911" s="30">
        <v>1655.4836969513581</v>
      </c>
      <c r="D911" s="35">
        <v>9.4358792672521741</v>
      </c>
    </row>
    <row r="912" spans="1:4">
      <c r="A912">
        <v>10050014</v>
      </c>
      <c r="B912" t="s">
        <v>6813</v>
      </c>
      <c r="C912" s="30">
        <v>870.41442008314857</v>
      </c>
      <c r="D912" s="35">
        <v>21.001091598103631</v>
      </c>
    </row>
    <row r="913" spans="1:4">
      <c r="A913">
        <v>10050015</v>
      </c>
      <c r="B913" t="s">
        <v>10366</v>
      </c>
      <c r="C913" s="30">
        <v>208.32750963359203</v>
      </c>
      <c r="D913" s="35">
        <v>8.4167904660426611</v>
      </c>
    </row>
    <row r="914" spans="1:4">
      <c r="A914">
        <v>10050016</v>
      </c>
      <c r="B914" t="s">
        <v>10368</v>
      </c>
      <c r="C914" s="30">
        <v>416.65501926718406</v>
      </c>
      <c r="D914" s="35">
        <v>17.590787327797262</v>
      </c>
    </row>
    <row r="915" spans="1:4">
      <c r="A915">
        <v>10060001</v>
      </c>
      <c r="B915" t="s">
        <v>10370</v>
      </c>
      <c r="C915" s="30">
        <v>416.65501926718406</v>
      </c>
      <c r="D915" s="35">
        <v>0.1</v>
      </c>
    </row>
    <row r="916" spans="1:4">
      <c r="A916">
        <v>10060002</v>
      </c>
      <c r="B916" t="s">
        <v>10372</v>
      </c>
      <c r="C916" s="30">
        <v>833.31003843521341</v>
      </c>
      <c r="D916" s="35">
        <v>27.331687022134545</v>
      </c>
    </row>
    <row r="917" spans="1:4">
      <c r="A917">
        <v>10060003</v>
      </c>
      <c r="B917" t="s">
        <v>10374</v>
      </c>
      <c r="C917" s="30">
        <v>624.98249855945119</v>
      </c>
      <c r="D917" s="35">
        <v>17.088674580369975</v>
      </c>
    </row>
    <row r="918" spans="1:4">
      <c r="A918">
        <v>10060004</v>
      </c>
      <c r="B918" t="s">
        <v>10376</v>
      </c>
      <c r="C918" s="30">
        <v>416.65501926718406</v>
      </c>
      <c r="D918" s="35">
        <v>58.400675987341501</v>
      </c>
    </row>
    <row r="919" spans="1:4">
      <c r="A919">
        <v>10060005</v>
      </c>
      <c r="B919" t="s">
        <v>10378</v>
      </c>
      <c r="C919" s="30">
        <v>624.98249855945119</v>
      </c>
      <c r="D919" s="35">
        <v>0.1</v>
      </c>
    </row>
    <row r="920" spans="1:4">
      <c r="A920">
        <v>10060006</v>
      </c>
      <c r="B920" t="s">
        <v>10039</v>
      </c>
      <c r="C920" s="30">
        <v>6661.49352552439</v>
      </c>
      <c r="D920" s="35">
        <v>15.475985259965865</v>
      </c>
    </row>
    <row r="921" spans="1:4">
      <c r="A921">
        <v>10060007</v>
      </c>
      <c r="B921" t="s">
        <v>10381</v>
      </c>
      <c r="C921" s="30">
        <v>295.24345903000278</v>
      </c>
      <c r="D921" s="35">
        <v>11.828868577869033</v>
      </c>
    </row>
    <row r="922" spans="1:4">
      <c r="A922">
        <v>10070001</v>
      </c>
      <c r="B922" t="s">
        <v>10383</v>
      </c>
      <c r="C922" s="30">
        <v>897.89885138165198</v>
      </c>
      <c r="D922" s="35">
        <v>0.38115619441155757</v>
      </c>
    </row>
    <row r="923" spans="1:4">
      <c r="A923">
        <v>10070002</v>
      </c>
      <c r="B923" t="s">
        <v>10385</v>
      </c>
      <c r="C923" s="30">
        <v>1458.2925369946647</v>
      </c>
      <c r="D923" s="35">
        <v>0.27127876273279716</v>
      </c>
    </row>
    <row r="924" spans="1:4">
      <c r="A924">
        <v>10070003</v>
      </c>
      <c r="B924" t="s">
        <v>10387</v>
      </c>
      <c r="C924" s="30">
        <v>208.32750963359203</v>
      </c>
      <c r="D924" s="35">
        <v>1.0040924395604796</v>
      </c>
    </row>
    <row r="925" spans="1:4">
      <c r="A925">
        <v>10070004</v>
      </c>
      <c r="B925" t="s">
        <v>10389</v>
      </c>
      <c r="C925" s="30">
        <v>3236.5174010113633</v>
      </c>
      <c r="D925" s="35">
        <v>0.10494099219119306</v>
      </c>
    </row>
    <row r="926" spans="1:4">
      <c r="A926">
        <v>10070005</v>
      </c>
      <c r="B926" t="s">
        <v>10391</v>
      </c>
      <c r="C926" s="30">
        <v>1634.3791996829268</v>
      </c>
      <c r="D926" s="35">
        <v>0.57534258100948288</v>
      </c>
    </row>
    <row r="927" spans="1:4">
      <c r="A927">
        <v>10070006</v>
      </c>
      <c r="B927" t="s">
        <v>10393</v>
      </c>
      <c r="C927" s="30">
        <v>5079.3313804953577</v>
      </c>
      <c r="D927" s="35">
        <v>1.3021996420042865</v>
      </c>
    </row>
    <row r="928" spans="1:4">
      <c r="A928">
        <v>10070007</v>
      </c>
      <c r="B928" t="s">
        <v>10395</v>
      </c>
      <c r="C928" s="30">
        <v>6408.5532894859343</v>
      </c>
      <c r="D928" s="35">
        <v>0.13517515799245361</v>
      </c>
    </row>
    <row r="929" spans="1:4">
      <c r="A929">
        <v>10070008</v>
      </c>
      <c r="B929" t="s">
        <v>10397</v>
      </c>
      <c r="C929" s="30">
        <v>1602.1383223962721</v>
      </c>
      <c r="D929" s="35">
        <v>4.6182378777109392</v>
      </c>
    </row>
    <row r="930" spans="1:4">
      <c r="A930">
        <v>10080001</v>
      </c>
      <c r="B930" t="s">
        <v>10399</v>
      </c>
      <c r="C930" s="30">
        <v>1091.6652903201218</v>
      </c>
      <c r="D930" s="35">
        <v>0.89873219692725914</v>
      </c>
    </row>
    <row r="931" spans="1:4">
      <c r="A931">
        <v>10080002</v>
      </c>
      <c r="B931" t="s">
        <v>10401</v>
      </c>
      <c r="C931" s="30">
        <v>545.83264516006091</v>
      </c>
      <c r="D931" s="35">
        <v>1.3515611080800107</v>
      </c>
    </row>
    <row r="932" spans="1:4">
      <c r="A932">
        <v>10080003</v>
      </c>
      <c r="B932" t="s">
        <v>10403</v>
      </c>
      <c r="C932" s="30">
        <v>272.91632258003045</v>
      </c>
      <c r="D932" s="35">
        <v>1.4076147681695415</v>
      </c>
    </row>
    <row r="933" spans="1:4">
      <c r="A933">
        <v>10080004</v>
      </c>
      <c r="B933" t="s">
        <v>10405</v>
      </c>
      <c r="C933" s="30">
        <v>0</v>
      </c>
      <c r="D933" s="35">
        <v>56.387189047080568</v>
      </c>
    </row>
    <row r="934" spans="1:4">
      <c r="A934">
        <v>10080005</v>
      </c>
      <c r="B934" t="s">
        <v>10407</v>
      </c>
      <c r="C934" s="30">
        <v>545.83264516006091</v>
      </c>
      <c r="D934" s="35">
        <v>0.84820024551078843</v>
      </c>
    </row>
    <row r="935" spans="1:4">
      <c r="A935">
        <v>10080006</v>
      </c>
      <c r="B935" t="s">
        <v>10409</v>
      </c>
      <c r="C935" s="30">
        <v>272.91632258003045</v>
      </c>
      <c r="D935" s="35">
        <v>22.352362685171716</v>
      </c>
    </row>
    <row r="936" spans="1:4">
      <c r="A936">
        <v>10080007</v>
      </c>
      <c r="B936" t="s">
        <v>10411</v>
      </c>
      <c r="C936" s="30">
        <v>1091.6652903201218</v>
      </c>
      <c r="D936" s="35">
        <v>1.4278947099788915</v>
      </c>
    </row>
    <row r="937" spans="1:4">
      <c r="A937">
        <v>10080008</v>
      </c>
      <c r="B937" t="s">
        <v>10413</v>
      </c>
      <c r="C937" s="30">
        <v>818.74899798226159</v>
      </c>
      <c r="D937" s="35">
        <v>2.724469084760663</v>
      </c>
    </row>
    <row r="938" spans="1:4">
      <c r="A938">
        <v>10080009</v>
      </c>
      <c r="B938" t="s">
        <v>10415</v>
      </c>
      <c r="C938" s="30">
        <v>818.74899798226159</v>
      </c>
      <c r="D938" s="35">
        <v>0.40911986717577037</v>
      </c>
    </row>
    <row r="939" spans="1:4">
      <c r="A939">
        <v>10080010</v>
      </c>
      <c r="B939" t="s">
        <v>10417</v>
      </c>
      <c r="C939" s="30">
        <v>545.83264516006091</v>
      </c>
      <c r="D939" s="35">
        <v>0.32756115560591131</v>
      </c>
    </row>
    <row r="940" spans="1:4">
      <c r="A940">
        <v>10080011</v>
      </c>
      <c r="B940" t="s">
        <v>10419</v>
      </c>
      <c r="C940" s="30">
        <v>0</v>
      </c>
      <c r="D940" s="35">
        <v>100</v>
      </c>
    </row>
    <row r="941" spans="1:4">
      <c r="A941">
        <v>10080012</v>
      </c>
      <c r="B941" t="s">
        <v>10421</v>
      </c>
      <c r="C941" s="30">
        <v>272.91632258003045</v>
      </c>
      <c r="D941" s="35">
        <v>0.2880283301617203</v>
      </c>
    </row>
    <row r="942" spans="1:4">
      <c r="A942">
        <v>10080013</v>
      </c>
      <c r="B942" t="s">
        <v>10423</v>
      </c>
      <c r="C942" s="30">
        <v>0</v>
      </c>
      <c r="D942" s="35">
        <v>0.64482942003586219</v>
      </c>
    </row>
    <row r="943" spans="1:4">
      <c r="A943">
        <v>10080014</v>
      </c>
      <c r="B943" t="s">
        <v>10425</v>
      </c>
      <c r="C943" s="30">
        <v>1346.9018668921146</v>
      </c>
      <c r="D943" s="35">
        <v>0.70489595562129226</v>
      </c>
    </row>
    <row r="944" spans="1:4">
      <c r="A944">
        <v>10080015</v>
      </c>
      <c r="B944" t="s">
        <v>10427</v>
      </c>
      <c r="C944" s="30">
        <v>624.98249855945119</v>
      </c>
      <c r="D944" s="35">
        <v>0.31957568340168224</v>
      </c>
    </row>
    <row r="945" spans="1:4">
      <c r="A945">
        <v>10080016</v>
      </c>
      <c r="B945" t="s">
        <v>10429</v>
      </c>
      <c r="C945" s="30">
        <v>1170.8152043030072</v>
      </c>
      <c r="D945" s="35">
        <v>2.3903815667768407</v>
      </c>
    </row>
    <row r="946" spans="1:4">
      <c r="A946">
        <v>10090101</v>
      </c>
      <c r="B946" t="s">
        <v>10431</v>
      </c>
      <c r="C946" s="30">
        <v>1781.2366624095068</v>
      </c>
      <c r="D946" s="35">
        <v>2.7479824930223362</v>
      </c>
    </row>
    <row r="947" spans="1:4">
      <c r="A947">
        <v>10090102</v>
      </c>
      <c r="B947" t="s">
        <v>10433</v>
      </c>
      <c r="C947" s="30">
        <v>624.98249855945119</v>
      </c>
      <c r="D947" s="35">
        <v>2.3788367488401647</v>
      </c>
    </row>
    <row r="948" spans="1:4">
      <c r="A948">
        <v>10090201</v>
      </c>
      <c r="B948" t="s">
        <v>10435</v>
      </c>
      <c r="C948" s="30">
        <v>272.91632258003045</v>
      </c>
      <c r="D948" s="35">
        <v>1.865767985358147</v>
      </c>
    </row>
    <row r="949" spans="1:4">
      <c r="A949">
        <v>10090202</v>
      </c>
      <c r="B949" t="s">
        <v>10437</v>
      </c>
      <c r="C949" s="30">
        <v>272.91632258003045</v>
      </c>
      <c r="D949" s="35">
        <v>2.4090988896294556</v>
      </c>
    </row>
    <row r="950" spans="1:4">
      <c r="A950">
        <v>10090203</v>
      </c>
      <c r="B950" t="s">
        <v>10439</v>
      </c>
      <c r="C950" s="30">
        <v>0</v>
      </c>
      <c r="D950" s="35">
        <v>14.17268909009907</v>
      </c>
    </row>
    <row r="951" spans="1:4">
      <c r="A951">
        <v>10090204</v>
      </c>
      <c r="B951" t="s">
        <v>9723</v>
      </c>
      <c r="C951" s="30">
        <v>35781.363714906322</v>
      </c>
      <c r="D951" s="35">
        <v>7.3818894807159214</v>
      </c>
    </row>
    <row r="952" spans="1:4">
      <c r="A952">
        <v>10090205</v>
      </c>
      <c r="B952" t="s">
        <v>10442</v>
      </c>
      <c r="C952" s="30">
        <v>0</v>
      </c>
      <c r="D952" s="35">
        <v>7.3405537093599715</v>
      </c>
    </row>
    <row r="953" spans="1:4">
      <c r="A953">
        <v>10090206</v>
      </c>
      <c r="B953" t="s">
        <v>10444</v>
      </c>
      <c r="C953" s="30">
        <v>12365.979037025636</v>
      </c>
      <c r="D953" s="35">
        <v>3.2598645920832454</v>
      </c>
    </row>
    <row r="954" spans="1:4">
      <c r="A954">
        <v>10090207</v>
      </c>
      <c r="B954" t="s">
        <v>10446</v>
      </c>
      <c r="C954" s="30">
        <v>481.24383221362251</v>
      </c>
      <c r="D954" s="35">
        <v>0.70887452366032599</v>
      </c>
    </row>
    <row r="955" spans="1:4">
      <c r="A955">
        <v>10090208</v>
      </c>
      <c r="B955" t="s">
        <v>10448</v>
      </c>
      <c r="C955" s="30">
        <v>545.83264516006091</v>
      </c>
      <c r="D955" s="35">
        <v>7.689571900191341</v>
      </c>
    </row>
    <row r="956" spans="1:4">
      <c r="A956">
        <v>10090209</v>
      </c>
      <c r="B956" t="s">
        <v>10450</v>
      </c>
      <c r="C956" s="30">
        <v>416.65501926718406</v>
      </c>
      <c r="D956" s="35">
        <v>0.95988282175451367</v>
      </c>
    </row>
    <row r="957" spans="1:4">
      <c r="A957">
        <v>10090210</v>
      </c>
      <c r="B957" t="s">
        <v>10452</v>
      </c>
      <c r="C957" s="30">
        <v>208.32750963359203</v>
      </c>
      <c r="D957" s="35">
        <v>11.282556213941662</v>
      </c>
    </row>
    <row r="958" spans="1:4">
      <c r="A958">
        <v>10100001</v>
      </c>
      <c r="B958" t="s">
        <v>10454</v>
      </c>
      <c r="C958" s="30">
        <v>1874.9476167461889</v>
      </c>
      <c r="D958" s="35">
        <v>0.21646972703516953</v>
      </c>
    </row>
    <row r="959" spans="1:4">
      <c r="A959">
        <v>10100002</v>
      </c>
      <c r="B959" t="s">
        <v>10456</v>
      </c>
      <c r="C959" s="30">
        <v>0</v>
      </c>
      <c r="D959" s="35">
        <v>8.9516774014706399</v>
      </c>
    </row>
    <row r="960" spans="1:4">
      <c r="A960">
        <v>10100003</v>
      </c>
      <c r="B960" t="s">
        <v>10458</v>
      </c>
      <c r="C960" s="30">
        <v>416.65501926718406</v>
      </c>
      <c r="D960" s="35">
        <v>5.3178921665445511</v>
      </c>
    </row>
    <row r="961" spans="1:4">
      <c r="A961">
        <v>10100004</v>
      </c>
      <c r="B961" t="s">
        <v>10460</v>
      </c>
      <c r="C961" s="30">
        <v>1545.2085166332458</v>
      </c>
      <c r="D961" s="35">
        <v>0.22104390030914503</v>
      </c>
    </row>
    <row r="962" spans="1:4">
      <c r="A962">
        <v>10100005</v>
      </c>
      <c r="B962" t="s">
        <v>10462</v>
      </c>
      <c r="C962" s="30">
        <v>833.31003843521341</v>
      </c>
      <c r="D962" s="35">
        <v>8.4096418320557689</v>
      </c>
    </row>
    <row r="963" spans="1:4">
      <c r="A963">
        <v>10110101</v>
      </c>
      <c r="B963" t="s">
        <v>10464</v>
      </c>
      <c r="C963" s="30">
        <v>2346.7307246279101</v>
      </c>
      <c r="D963" s="35">
        <v>0.12326724838160387</v>
      </c>
    </row>
    <row r="964" spans="1:4">
      <c r="A964">
        <v>10110102</v>
      </c>
      <c r="B964" t="s">
        <v>10466</v>
      </c>
      <c r="C964" s="30">
        <v>173.83189879282151</v>
      </c>
      <c r="D964" s="35">
        <v>8.737774581116339</v>
      </c>
    </row>
    <row r="965" spans="1:4">
      <c r="A965">
        <v>10110201</v>
      </c>
      <c r="B965" t="s">
        <v>10468</v>
      </c>
      <c r="C965" s="30">
        <v>1152.6871622459118</v>
      </c>
      <c r="D965" s="35">
        <v>4.7589879130992649</v>
      </c>
    </row>
    <row r="966" spans="1:4">
      <c r="A966">
        <v>10110202</v>
      </c>
      <c r="B966" t="s">
        <v>10338</v>
      </c>
      <c r="C966" s="30">
        <v>416.65501926718406</v>
      </c>
      <c r="D966" s="35">
        <v>6.7363198764745817</v>
      </c>
    </row>
    <row r="967" spans="1:4">
      <c r="A967">
        <v>10110203</v>
      </c>
      <c r="B967" t="s">
        <v>10471</v>
      </c>
      <c r="C967" s="30">
        <v>434.57974698205379</v>
      </c>
      <c r="D967" s="35">
        <v>2.2156873431391113</v>
      </c>
    </row>
    <row r="968" spans="1:4">
      <c r="A968">
        <v>10110204</v>
      </c>
      <c r="B968" t="s">
        <v>6813</v>
      </c>
      <c r="C968" s="30">
        <v>870.41442008314857</v>
      </c>
      <c r="D968" s="35">
        <v>12.990377181608158</v>
      </c>
    </row>
    <row r="969" spans="1:4">
      <c r="A969">
        <v>10110205</v>
      </c>
      <c r="B969" t="s">
        <v>10474</v>
      </c>
      <c r="C969" s="30">
        <v>347.66379758564301</v>
      </c>
      <c r="D969" s="35">
        <v>1.4181757733898437</v>
      </c>
    </row>
    <row r="970" spans="1:4">
      <c r="A970">
        <v>10120101</v>
      </c>
      <c r="B970" t="s">
        <v>10476</v>
      </c>
      <c r="C970" s="30">
        <v>0</v>
      </c>
      <c r="D970" s="35">
        <v>11.119949354796448</v>
      </c>
    </row>
    <row r="971" spans="1:4">
      <c r="A971">
        <v>10120102</v>
      </c>
      <c r="B971" t="s">
        <v>10478</v>
      </c>
      <c r="C971" s="30">
        <v>0</v>
      </c>
      <c r="D971" s="35">
        <v>11.014082407059453</v>
      </c>
    </row>
    <row r="972" spans="1:4">
      <c r="A972">
        <v>10120103</v>
      </c>
      <c r="B972" t="s">
        <v>10480</v>
      </c>
      <c r="C972" s="30">
        <v>0</v>
      </c>
      <c r="D972" s="35">
        <v>5.6979142344286942</v>
      </c>
    </row>
    <row r="973" spans="1:4">
      <c r="A973">
        <v>10120104</v>
      </c>
      <c r="B973" t="s">
        <v>10482</v>
      </c>
      <c r="C973" s="30">
        <v>545.83264516006091</v>
      </c>
      <c r="D973" s="35">
        <v>3.8531040580589364</v>
      </c>
    </row>
    <row r="974" spans="1:4">
      <c r="A974">
        <v>10120105</v>
      </c>
      <c r="B974" t="s">
        <v>10484</v>
      </c>
      <c r="C974" s="30">
        <v>818.74899798226159</v>
      </c>
      <c r="D974" s="35">
        <v>8.2590356406316214</v>
      </c>
    </row>
    <row r="975" spans="1:4">
      <c r="A975">
        <v>10120106</v>
      </c>
      <c r="B975" t="s">
        <v>10486</v>
      </c>
      <c r="C975" s="30">
        <v>309.85058478242792</v>
      </c>
      <c r="D975" s="35">
        <v>1.0325933901402726</v>
      </c>
    </row>
    <row r="976" spans="1:4">
      <c r="A976">
        <v>10120107</v>
      </c>
      <c r="B976" t="s">
        <v>6813</v>
      </c>
      <c r="C976" s="30">
        <v>870.41442008314857</v>
      </c>
      <c r="D976" s="35">
        <v>4.0579554496126669</v>
      </c>
    </row>
    <row r="977" spans="1:4">
      <c r="A977">
        <v>10120108</v>
      </c>
      <c r="B977" t="s">
        <v>10489</v>
      </c>
      <c r="C977" s="30">
        <v>0</v>
      </c>
      <c r="D977" s="35">
        <v>5.6010068846130538</v>
      </c>
    </row>
    <row r="978" spans="1:4">
      <c r="A978">
        <v>10120109</v>
      </c>
      <c r="B978" t="s">
        <v>10491</v>
      </c>
      <c r="C978" s="30">
        <v>868.34805261273561</v>
      </c>
      <c r="D978" s="35">
        <v>1.1718137686012537</v>
      </c>
    </row>
    <row r="979" spans="1:4">
      <c r="A979">
        <v>10120110</v>
      </c>
      <c r="B979" t="s">
        <v>10279</v>
      </c>
      <c r="C979" s="30">
        <v>0</v>
      </c>
      <c r="D979" s="35">
        <v>2.1704811583316697</v>
      </c>
    </row>
    <row r="980" spans="1:4">
      <c r="A980">
        <v>10120111</v>
      </c>
      <c r="B980" t="s">
        <v>10494</v>
      </c>
      <c r="C980" s="30">
        <v>3848.2781489931403</v>
      </c>
      <c r="D980" s="35">
        <v>0.36220459808921218</v>
      </c>
    </row>
    <row r="981" spans="1:4">
      <c r="A981">
        <v>10120112</v>
      </c>
      <c r="B981" t="s">
        <v>10496</v>
      </c>
      <c r="C981" s="30">
        <v>1013.7112963135393</v>
      </c>
      <c r="D981" s="35">
        <v>0.3122362882920216</v>
      </c>
    </row>
    <row r="982" spans="1:4">
      <c r="A982">
        <v>10120113</v>
      </c>
      <c r="B982" t="s">
        <v>10498</v>
      </c>
      <c r="C982" s="30">
        <v>1116.9948750771202</v>
      </c>
      <c r="D982" s="35">
        <v>4.7216478789031964</v>
      </c>
    </row>
    <row r="983" spans="1:4">
      <c r="A983">
        <v>10120201</v>
      </c>
      <c r="B983" t="s">
        <v>10500</v>
      </c>
      <c r="C983" s="30">
        <v>1637.4978749958425</v>
      </c>
      <c r="D983" s="35">
        <v>5.0773714908001093</v>
      </c>
    </row>
    <row r="984" spans="1:4">
      <c r="A984">
        <v>10120202</v>
      </c>
      <c r="B984" t="s">
        <v>10502</v>
      </c>
      <c r="C984" s="30">
        <v>2051.6921230840494</v>
      </c>
      <c r="D984" s="35">
        <v>1.7881020141936463</v>
      </c>
    </row>
    <row r="985" spans="1:4">
      <c r="A985">
        <v>10120203</v>
      </c>
      <c r="B985" t="s">
        <v>10372</v>
      </c>
      <c r="C985" s="30">
        <v>833.31003843521341</v>
      </c>
      <c r="D985" s="35">
        <v>1.4183988819714537</v>
      </c>
    </row>
    <row r="986" spans="1:4">
      <c r="A986">
        <v>10130101</v>
      </c>
      <c r="B986" t="s">
        <v>10505</v>
      </c>
      <c r="C986" s="30">
        <v>2144.6462242772309</v>
      </c>
      <c r="D986" s="35">
        <v>0.1</v>
      </c>
    </row>
    <row r="987" spans="1:4">
      <c r="A987">
        <v>10130102</v>
      </c>
      <c r="B987" t="s">
        <v>10507</v>
      </c>
      <c r="C987" s="30">
        <v>10650.156124854215</v>
      </c>
      <c r="D987" s="35">
        <v>0.1</v>
      </c>
    </row>
    <row r="988" spans="1:4">
      <c r="A988">
        <v>10130103</v>
      </c>
      <c r="B988" t="s">
        <v>10509</v>
      </c>
      <c r="C988" s="30">
        <v>5724.4849282410614</v>
      </c>
      <c r="D988" s="35">
        <v>3.6820790659362337</v>
      </c>
    </row>
    <row r="989" spans="1:4">
      <c r="A989">
        <v>10130104</v>
      </c>
      <c r="B989" t="s">
        <v>6813</v>
      </c>
      <c r="C989" s="30">
        <v>870.41442008314857</v>
      </c>
      <c r="D989" s="35">
        <v>3.2523986792517898</v>
      </c>
    </row>
    <row r="990" spans="1:4">
      <c r="A990">
        <v>10130105</v>
      </c>
      <c r="B990" t="s">
        <v>10512</v>
      </c>
      <c r="C990" s="30">
        <v>826.26826650852274</v>
      </c>
      <c r="D990" s="35">
        <v>0.1</v>
      </c>
    </row>
    <row r="991" spans="1:4">
      <c r="A991">
        <v>10130106</v>
      </c>
      <c r="B991" t="s">
        <v>10514</v>
      </c>
      <c r="C991" s="30">
        <v>690.24955017759157</v>
      </c>
      <c r="D991" s="35">
        <v>3.5964152874936546</v>
      </c>
    </row>
    <row r="992" spans="1:4">
      <c r="A992">
        <v>10130201</v>
      </c>
      <c r="B992" t="s">
        <v>10516</v>
      </c>
      <c r="C992" s="30">
        <v>956.07547370184307</v>
      </c>
      <c r="D992" s="35">
        <v>5.2496848675365113</v>
      </c>
    </row>
    <row r="993" spans="1:4">
      <c r="A993">
        <v>10130202</v>
      </c>
      <c r="B993" t="s">
        <v>10518</v>
      </c>
      <c r="C993" s="30">
        <v>347.66379758564301</v>
      </c>
      <c r="D993" s="35">
        <v>4.1005912120208743</v>
      </c>
    </row>
    <row r="994" spans="1:4">
      <c r="A994">
        <v>10130203</v>
      </c>
      <c r="B994" t="s">
        <v>10520</v>
      </c>
      <c r="C994" s="30">
        <v>2811.7212785733095</v>
      </c>
      <c r="D994" s="35">
        <v>1.985964771401677</v>
      </c>
    </row>
    <row r="995" spans="1:4">
      <c r="A995">
        <v>10130204</v>
      </c>
      <c r="B995" t="s">
        <v>10522</v>
      </c>
      <c r="C995" s="30">
        <v>608.41161553270513</v>
      </c>
      <c r="D995" s="35">
        <v>5.0284656540849486</v>
      </c>
    </row>
    <row r="996" spans="1:4">
      <c r="A996">
        <v>10130205</v>
      </c>
      <c r="B996" t="s">
        <v>10524</v>
      </c>
      <c r="C996" s="30">
        <v>173.83189879282151</v>
      </c>
      <c r="D996" s="35">
        <v>5.4083776871783904</v>
      </c>
    </row>
    <row r="997" spans="1:4">
      <c r="A997">
        <v>10130206</v>
      </c>
      <c r="B997" t="s">
        <v>10526</v>
      </c>
      <c r="C997" s="30">
        <v>855.03322347692631</v>
      </c>
      <c r="D997" s="35">
        <v>1.0678996214346628</v>
      </c>
    </row>
    <row r="998" spans="1:4">
      <c r="A998">
        <v>10130301</v>
      </c>
      <c r="B998" t="s">
        <v>10528</v>
      </c>
      <c r="C998" s="30">
        <v>380.39896539516354</v>
      </c>
      <c r="D998" s="35">
        <v>6.5177870191367226</v>
      </c>
    </row>
    <row r="999" spans="1:4">
      <c r="A999">
        <v>10130302</v>
      </c>
      <c r="B999" t="s">
        <v>10530</v>
      </c>
      <c r="C999" s="30">
        <v>309.85058478242792</v>
      </c>
      <c r="D999" s="35">
        <v>4.1801049587005217</v>
      </c>
    </row>
    <row r="1000" spans="1:4">
      <c r="A1000">
        <v>10130303</v>
      </c>
      <c r="B1000" t="s">
        <v>9468</v>
      </c>
      <c r="C1000" s="30">
        <v>12331.186791446302</v>
      </c>
      <c r="D1000" s="35">
        <v>2.8041176412487605</v>
      </c>
    </row>
    <row r="1001" spans="1:4">
      <c r="A1001">
        <v>10130304</v>
      </c>
      <c r="B1001" t="s">
        <v>10533</v>
      </c>
      <c r="C1001" s="30">
        <v>0</v>
      </c>
      <c r="D1001" s="35">
        <v>6.2417487346152365</v>
      </c>
    </row>
    <row r="1002" spans="1:4">
      <c r="A1002">
        <v>10130305</v>
      </c>
      <c r="B1002" t="s">
        <v>10535</v>
      </c>
      <c r="C1002" s="30">
        <v>206.56706660234204</v>
      </c>
      <c r="D1002" s="35">
        <v>4.1753429900715249</v>
      </c>
    </row>
    <row r="1003" spans="1:4">
      <c r="A1003">
        <v>10130306</v>
      </c>
      <c r="B1003" t="s">
        <v>10537</v>
      </c>
      <c r="C1003" s="30">
        <v>826.26826650852274</v>
      </c>
      <c r="D1003" s="35">
        <v>2.9129998496317819</v>
      </c>
    </row>
    <row r="1004" spans="1:4">
      <c r="A1004">
        <v>10140101</v>
      </c>
      <c r="B1004" t="s">
        <v>10539</v>
      </c>
      <c r="C1004" s="30">
        <v>1859.1035692780624</v>
      </c>
      <c r="D1004" s="35">
        <v>0.1</v>
      </c>
    </row>
    <row r="1005" spans="1:4">
      <c r="A1005">
        <v>10140102</v>
      </c>
      <c r="B1005" t="s">
        <v>10541</v>
      </c>
      <c r="C1005" s="30">
        <v>1633.4124659775498</v>
      </c>
      <c r="D1005" s="35">
        <v>3.2313785248108804</v>
      </c>
    </row>
    <row r="1006" spans="1:4">
      <c r="A1006">
        <v>10140103</v>
      </c>
      <c r="B1006" t="s">
        <v>10543</v>
      </c>
      <c r="C1006" s="30">
        <v>206.56706660234204</v>
      </c>
      <c r="D1006" s="35">
        <v>4.0431522429072162</v>
      </c>
    </row>
    <row r="1007" spans="1:4">
      <c r="A1007">
        <v>10140104</v>
      </c>
      <c r="B1007" t="s">
        <v>10545</v>
      </c>
      <c r="C1007" s="30">
        <v>516.4176513847699</v>
      </c>
      <c r="D1007" s="35">
        <v>2.1760630283452831</v>
      </c>
    </row>
    <row r="1008" spans="1:4">
      <c r="A1008">
        <v>10140105</v>
      </c>
      <c r="B1008" t="s">
        <v>9824</v>
      </c>
      <c r="C1008" s="30">
        <v>267332.35622228379</v>
      </c>
      <c r="D1008" s="35">
        <v>2.2225386304725117</v>
      </c>
    </row>
    <row r="1009" spans="1:4">
      <c r="A1009">
        <v>10140201</v>
      </c>
      <c r="B1009" t="s">
        <v>9676</v>
      </c>
      <c r="C1009" s="30">
        <v>116947.35517210019</v>
      </c>
      <c r="D1009" s="35">
        <v>6.3166777281122375</v>
      </c>
    </row>
    <row r="1010" spans="1:4">
      <c r="A1010">
        <v>10140202</v>
      </c>
      <c r="B1010" t="s">
        <v>10549</v>
      </c>
      <c r="C1010" s="30">
        <v>619.70116956485583</v>
      </c>
      <c r="D1010" s="35">
        <v>2.2335471331336763</v>
      </c>
    </row>
    <row r="1011" spans="1:4">
      <c r="A1011">
        <v>10140203</v>
      </c>
      <c r="B1011" t="s">
        <v>10551</v>
      </c>
      <c r="C1011" s="30">
        <v>516.4176513847699</v>
      </c>
      <c r="D1011" s="35">
        <v>3.6803532903197471</v>
      </c>
    </row>
    <row r="1012" spans="1:4">
      <c r="A1012">
        <v>10140204</v>
      </c>
      <c r="B1012" t="s">
        <v>9678</v>
      </c>
      <c r="C1012" s="30">
        <v>10141.378477662971</v>
      </c>
      <c r="D1012" s="35">
        <v>0.85281165517661373</v>
      </c>
    </row>
    <row r="1013" spans="1:4">
      <c r="A1013">
        <v>10150001</v>
      </c>
      <c r="B1013" t="s">
        <v>6772</v>
      </c>
      <c r="C1013" s="30">
        <v>879.76790448974498</v>
      </c>
      <c r="D1013" s="35">
        <v>1.4527607585521374</v>
      </c>
    </row>
    <row r="1014" spans="1:4">
      <c r="A1014">
        <v>10150002</v>
      </c>
      <c r="B1014" t="s">
        <v>10555</v>
      </c>
      <c r="C1014" s="30">
        <v>779.14953080259147</v>
      </c>
      <c r="D1014" s="35">
        <v>14.710614866921862</v>
      </c>
    </row>
    <row r="1015" spans="1:4">
      <c r="A1015">
        <v>10150003</v>
      </c>
      <c r="B1015" t="s">
        <v>10557</v>
      </c>
      <c r="C1015" s="30">
        <v>933.26760295530767</v>
      </c>
      <c r="D1015" s="35">
        <v>6.2666315302975866</v>
      </c>
    </row>
    <row r="1016" spans="1:4">
      <c r="A1016">
        <v>10150004</v>
      </c>
      <c r="B1016" t="s">
        <v>10559</v>
      </c>
      <c r="C1016" s="30">
        <v>933.26760295530767</v>
      </c>
      <c r="D1016" s="35">
        <v>1.4396570009082221</v>
      </c>
    </row>
    <row r="1017" spans="1:4">
      <c r="A1017">
        <v>10150005</v>
      </c>
      <c r="B1017" t="s">
        <v>9860</v>
      </c>
      <c r="C1017" s="30">
        <v>2862.9495704309866</v>
      </c>
      <c r="D1017" s="35">
        <v>2.3975014232359597</v>
      </c>
    </row>
    <row r="1018" spans="1:4">
      <c r="A1018">
        <v>10150006</v>
      </c>
      <c r="B1018" t="s">
        <v>10562</v>
      </c>
      <c r="C1018" s="30">
        <v>453.25887683647449</v>
      </c>
      <c r="D1018" s="35">
        <v>2.1618077943129284</v>
      </c>
    </row>
    <row r="1019" spans="1:4">
      <c r="A1019">
        <v>10150007</v>
      </c>
      <c r="B1019" t="s">
        <v>10564</v>
      </c>
      <c r="C1019" s="30">
        <v>816.60916018361968</v>
      </c>
      <c r="D1019" s="35">
        <v>0.33093262799884077</v>
      </c>
    </row>
    <row r="1020" spans="1:4">
      <c r="A1020">
        <v>10160001</v>
      </c>
      <c r="B1020" t="s">
        <v>10566</v>
      </c>
      <c r="C1020" s="30">
        <v>782.24357490902162</v>
      </c>
      <c r="D1020" s="35">
        <v>3.0579633748287449</v>
      </c>
    </row>
    <row r="1021" spans="1:4">
      <c r="A1021">
        <v>10160002</v>
      </c>
      <c r="B1021" t="s">
        <v>10568</v>
      </c>
      <c r="C1021" s="30">
        <v>434.57974698205379</v>
      </c>
      <c r="D1021" s="35">
        <v>3.4478474441432643</v>
      </c>
    </row>
    <row r="1022" spans="1:4">
      <c r="A1022">
        <v>10160003</v>
      </c>
      <c r="B1022" t="s">
        <v>8921</v>
      </c>
      <c r="C1022" s="30">
        <v>5842.0393577716877</v>
      </c>
      <c r="D1022" s="35">
        <v>1.2848493789145408</v>
      </c>
    </row>
    <row r="1023" spans="1:4">
      <c r="A1023">
        <v>10160004</v>
      </c>
      <c r="B1023" t="s">
        <v>10571</v>
      </c>
      <c r="C1023" s="30">
        <v>624.77921455855051</v>
      </c>
      <c r="D1023" s="35">
        <v>1.5332057383566566</v>
      </c>
    </row>
    <row r="1024" spans="1:4">
      <c r="A1024">
        <v>10160005</v>
      </c>
      <c r="B1024" t="s">
        <v>10573</v>
      </c>
      <c r="C1024" s="30">
        <v>722.98474832843681</v>
      </c>
      <c r="D1024" s="35">
        <v>2.038473340669813</v>
      </c>
    </row>
    <row r="1025" spans="1:4">
      <c r="A1025">
        <v>10160006</v>
      </c>
      <c r="B1025" t="s">
        <v>10575</v>
      </c>
      <c r="C1025" s="30">
        <v>1962.3870874581487</v>
      </c>
      <c r="D1025" s="35">
        <v>0.49087913659101517</v>
      </c>
    </row>
    <row r="1026" spans="1:4">
      <c r="A1026">
        <v>10160007</v>
      </c>
      <c r="B1026" t="s">
        <v>10577</v>
      </c>
      <c r="C1026" s="30">
        <v>309.85058478242792</v>
      </c>
      <c r="D1026" s="35">
        <v>2.6926652727491227</v>
      </c>
    </row>
    <row r="1027" spans="1:4">
      <c r="A1027">
        <v>10160008</v>
      </c>
      <c r="B1027" t="s">
        <v>9860</v>
      </c>
      <c r="C1027" s="30">
        <v>2862.9495704309866</v>
      </c>
      <c r="D1027" s="35">
        <v>1.5839859969658621</v>
      </c>
    </row>
    <row r="1028" spans="1:4">
      <c r="A1028">
        <v>10160009</v>
      </c>
      <c r="B1028" t="s">
        <v>10255</v>
      </c>
      <c r="C1028" s="30">
        <v>2502.4030508770097</v>
      </c>
      <c r="D1028" s="35">
        <v>2.2219795115140144</v>
      </c>
    </row>
    <row r="1029" spans="1:4">
      <c r="A1029">
        <v>10160010</v>
      </c>
      <c r="B1029" t="s">
        <v>8931</v>
      </c>
      <c r="C1029" s="30">
        <v>834953.84544761642</v>
      </c>
      <c r="D1029" s="35">
        <v>0.3723088015957261</v>
      </c>
    </row>
    <row r="1030" spans="1:4">
      <c r="A1030">
        <v>10170101</v>
      </c>
      <c r="B1030" t="s">
        <v>10582</v>
      </c>
      <c r="C1030" s="30">
        <v>4796.3755581373334</v>
      </c>
      <c r="D1030" s="35">
        <v>0.1</v>
      </c>
    </row>
    <row r="1031" spans="1:4">
      <c r="A1031">
        <v>10170102</v>
      </c>
      <c r="B1031" t="s">
        <v>10182</v>
      </c>
      <c r="C1031" s="30">
        <v>47804.837973990092</v>
      </c>
      <c r="D1031" s="35">
        <v>1.173660345555926</v>
      </c>
    </row>
    <row r="1032" spans="1:4">
      <c r="A1032">
        <v>10170103</v>
      </c>
      <c r="B1032" t="s">
        <v>10585</v>
      </c>
      <c r="C1032" s="30">
        <v>413.13413320468408</v>
      </c>
      <c r="D1032" s="35">
        <v>1.3938354859996289</v>
      </c>
    </row>
    <row r="1033" spans="1:4">
      <c r="A1033">
        <v>10170201</v>
      </c>
      <c r="B1033" t="s">
        <v>10587</v>
      </c>
      <c r="C1033" s="30">
        <v>1342.6859783776329</v>
      </c>
      <c r="D1033" s="35">
        <v>1.5118584622924709</v>
      </c>
    </row>
    <row r="1034" spans="1:4">
      <c r="A1034">
        <v>10170202</v>
      </c>
      <c r="B1034" t="s">
        <v>10589</v>
      </c>
      <c r="C1034" s="30">
        <v>2065.6706056382345</v>
      </c>
      <c r="D1034" s="35">
        <v>0.75585374506981318</v>
      </c>
    </row>
    <row r="1035" spans="1:4">
      <c r="A1035">
        <v>10170203</v>
      </c>
      <c r="B1035" t="s">
        <v>10591</v>
      </c>
      <c r="C1035" s="30">
        <v>20202.747668729975</v>
      </c>
      <c r="D1035" s="35">
        <v>0.40997754383320389</v>
      </c>
    </row>
    <row r="1036" spans="1:4">
      <c r="A1036">
        <v>10170204</v>
      </c>
      <c r="B1036" t="s">
        <v>10366</v>
      </c>
      <c r="C1036" s="30">
        <v>208.32750963359203</v>
      </c>
      <c r="D1036" s="35">
        <v>0.82599777147607223</v>
      </c>
    </row>
    <row r="1037" spans="1:4">
      <c r="A1037">
        <v>10180001</v>
      </c>
      <c r="B1037" t="s">
        <v>10594</v>
      </c>
      <c r="C1037" s="30">
        <v>237.76997906499443</v>
      </c>
      <c r="D1037" s="35">
        <v>0.66537235074010392</v>
      </c>
    </row>
    <row r="1038" spans="1:4">
      <c r="A1038">
        <v>10180002</v>
      </c>
      <c r="B1038" t="s">
        <v>10596</v>
      </c>
      <c r="C1038" s="30">
        <v>818.74899798226159</v>
      </c>
      <c r="D1038" s="35">
        <v>0.62152662367554468</v>
      </c>
    </row>
    <row r="1039" spans="1:4">
      <c r="A1039">
        <v>10180003</v>
      </c>
      <c r="B1039" t="s">
        <v>10598</v>
      </c>
      <c r="C1039" s="30">
        <v>0</v>
      </c>
      <c r="D1039" s="35">
        <v>0.16977171998052443</v>
      </c>
    </row>
    <row r="1040" spans="1:4">
      <c r="A1040">
        <v>10180004</v>
      </c>
      <c r="B1040" t="s">
        <v>8623</v>
      </c>
      <c r="C1040" s="30">
        <v>545.83264516006091</v>
      </c>
      <c r="D1040" s="35">
        <v>1.5435267518096947</v>
      </c>
    </row>
    <row r="1041" spans="1:4">
      <c r="A1041">
        <v>10180005</v>
      </c>
      <c r="B1041" t="s">
        <v>10601</v>
      </c>
      <c r="C1041" s="30">
        <v>272.91632258003045</v>
      </c>
      <c r="D1041" s="35">
        <v>2.0494470835764451</v>
      </c>
    </row>
    <row r="1042" spans="1:4">
      <c r="A1042">
        <v>10180006</v>
      </c>
      <c r="B1042" t="s">
        <v>10603</v>
      </c>
      <c r="C1042" s="30">
        <v>764.66317105875839</v>
      </c>
      <c r="D1042" s="35">
        <v>9.6599572529258708</v>
      </c>
    </row>
    <row r="1043" spans="1:4">
      <c r="A1043">
        <v>10180007</v>
      </c>
      <c r="B1043" t="s">
        <v>10605</v>
      </c>
      <c r="C1043" s="30">
        <v>2566.9058660976298</v>
      </c>
      <c r="D1043" s="35">
        <v>0.55842005820761054</v>
      </c>
    </row>
    <row r="1044" spans="1:4">
      <c r="A1044">
        <v>10180008</v>
      </c>
      <c r="B1044" t="s">
        <v>10607</v>
      </c>
      <c r="C1044" s="30">
        <v>818.74899798226159</v>
      </c>
      <c r="D1044" s="35">
        <v>0.34306556401479588</v>
      </c>
    </row>
    <row r="1045" spans="1:4">
      <c r="A1045">
        <v>10180009</v>
      </c>
      <c r="B1045" t="s">
        <v>10609</v>
      </c>
      <c r="C1045" s="30">
        <v>3270.7163164309177</v>
      </c>
      <c r="D1045" s="35">
        <v>1.0293607658819905</v>
      </c>
    </row>
    <row r="1046" spans="1:4">
      <c r="A1046">
        <v>10180010</v>
      </c>
      <c r="B1046" t="s">
        <v>10611</v>
      </c>
      <c r="C1046" s="30">
        <v>3556.3262687860311</v>
      </c>
      <c r="D1046" s="35">
        <v>2.2189974080517527</v>
      </c>
    </row>
    <row r="1047" spans="1:4">
      <c r="A1047">
        <v>10180011</v>
      </c>
      <c r="B1047" t="s">
        <v>10613</v>
      </c>
      <c r="C1047" s="30">
        <v>818.74899798226159</v>
      </c>
      <c r="D1047" s="35">
        <v>2.0791527192011077</v>
      </c>
    </row>
    <row r="1048" spans="1:4">
      <c r="A1048">
        <v>10180012</v>
      </c>
      <c r="B1048" t="s">
        <v>10615</v>
      </c>
      <c r="C1048" s="30">
        <v>2492.690687693806</v>
      </c>
      <c r="D1048" s="35">
        <v>19.189497945904254</v>
      </c>
    </row>
    <row r="1049" spans="1:4">
      <c r="A1049">
        <v>10180013</v>
      </c>
      <c r="B1049" t="s">
        <v>10617</v>
      </c>
      <c r="C1049" s="30">
        <v>116.65845040659644</v>
      </c>
      <c r="D1049" s="35">
        <v>100</v>
      </c>
    </row>
    <row r="1050" spans="1:4">
      <c r="A1050">
        <v>10180014</v>
      </c>
      <c r="B1050" t="s">
        <v>10619</v>
      </c>
      <c r="C1050" s="30">
        <v>933.26760295530767</v>
      </c>
      <c r="D1050" s="35">
        <v>0.40342961739506905</v>
      </c>
    </row>
    <row r="1051" spans="1:4">
      <c r="A1051">
        <v>10190001</v>
      </c>
      <c r="B1051" t="s">
        <v>10621</v>
      </c>
      <c r="C1051" s="30">
        <v>18326.427839688815</v>
      </c>
      <c r="D1051" s="35">
        <v>1.5153491592624513</v>
      </c>
    </row>
    <row r="1052" spans="1:4">
      <c r="A1052">
        <v>10190002</v>
      </c>
      <c r="B1052" t="s">
        <v>10623</v>
      </c>
      <c r="C1052" s="30">
        <v>146997.35123120499</v>
      </c>
      <c r="D1052" s="35">
        <v>0.76589357003332359</v>
      </c>
    </row>
    <row r="1053" spans="1:4">
      <c r="A1053">
        <v>10190003</v>
      </c>
      <c r="B1053" t="s">
        <v>10625</v>
      </c>
      <c r="C1053" s="30">
        <v>491211.29980252218</v>
      </c>
      <c r="D1053" s="35">
        <v>1.1177021026913545</v>
      </c>
    </row>
    <row r="1054" spans="1:4">
      <c r="A1054">
        <v>10190004</v>
      </c>
      <c r="B1054" t="s">
        <v>10444</v>
      </c>
      <c r="C1054" s="30">
        <v>12365.979037025636</v>
      </c>
      <c r="D1054" s="35">
        <v>0.85258498913260938</v>
      </c>
    </row>
    <row r="1055" spans="1:4">
      <c r="A1055">
        <v>10190005</v>
      </c>
      <c r="B1055" t="s">
        <v>10628</v>
      </c>
      <c r="C1055" s="30">
        <v>110440.62521653272</v>
      </c>
      <c r="D1055" s="35">
        <v>3.6923564717652355</v>
      </c>
    </row>
    <row r="1056" spans="1:4">
      <c r="A1056">
        <v>10190006</v>
      </c>
      <c r="B1056" t="s">
        <v>1733</v>
      </c>
      <c r="C1056" s="30">
        <v>12053.262293201149</v>
      </c>
      <c r="D1056" s="35">
        <v>3.8323228766723627</v>
      </c>
    </row>
    <row r="1057" spans="1:4">
      <c r="A1057">
        <v>10190007</v>
      </c>
      <c r="B1057" t="s">
        <v>10631</v>
      </c>
      <c r="C1057" s="30">
        <v>24105.087618581001</v>
      </c>
      <c r="D1057" s="35">
        <v>6.9762506970012561</v>
      </c>
    </row>
    <row r="1058" spans="1:4">
      <c r="A1058">
        <v>10190008</v>
      </c>
      <c r="B1058" t="s">
        <v>10633</v>
      </c>
      <c r="C1058" s="30">
        <v>3104.1764364830237</v>
      </c>
      <c r="D1058" s="35">
        <v>100</v>
      </c>
    </row>
    <row r="1059" spans="1:4">
      <c r="A1059">
        <v>10190009</v>
      </c>
      <c r="B1059" t="s">
        <v>9824</v>
      </c>
      <c r="C1059" s="30">
        <v>267332.35622228379</v>
      </c>
      <c r="D1059" s="35">
        <v>96.153144715606402</v>
      </c>
    </row>
    <row r="1060" spans="1:4">
      <c r="A1060">
        <v>10190010</v>
      </c>
      <c r="B1060" t="s">
        <v>10636</v>
      </c>
      <c r="C1060" s="30">
        <v>10119.502481612528</v>
      </c>
      <c r="D1060" s="35">
        <v>22.421232247806</v>
      </c>
    </row>
    <row r="1061" spans="1:4">
      <c r="A1061">
        <v>10190011</v>
      </c>
      <c r="B1061" t="s">
        <v>10638</v>
      </c>
      <c r="C1061" s="30">
        <v>8444.6951253469379</v>
      </c>
      <c r="D1061" s="35">
        <v>46.282781541803836</v>
      </c>
    </row>
    <row r="1062" spans="1:4">
      <c r="A1062">
        <v>10190012</v>
      </c>
      <c r="B1062" t="s">
        <v>10640</v>
      </c>
      <c r="C1062" s="30">
        <v>2615.4698607389137</v>
      </c>
      <c r="D1062" s="35">
        <v>1.6590996210531306</v>
      </c>
    </row>
    <row r="1063" spans="1:4">
      <c r="A1063">
        <v>10190013</v>
      </c>
      <c r="B1063" t="s">
        <v>6813</v>
      </c>
      <c r="C1063" s="30">
        <v>870.41442008314857</v>
      </c>
      <c r="D1063" s="35">
        <v>100</v>
      </c>
    </row>
    <row r="1064" spans="1:4">
      <c r="A1064">
        <v>10190014</v>
      </c>
      <c r="B1064" t="s">
        <v>1823</v>
      </c>
      <c r="C1064" s="30">
        <v>1332.3083881916575</v>
      </c>
      <c r="D1064" s="35">
        <v>36.515111373478142</v>
      </c>
    </row>
    <row r="1065" spans="1:4">
      <c r="A1065">
        <v>10190015</v>
      </c>
      <c r="B1065" t="s">
        <v>10644</v>
      </c>
      <c r="C1065" s="30">
        <v>2861.9577818312778</v>
      </c>
      <c r="D1065" s="35">
        <v>10.222547183145567</v>
      </c>
    </row>
    <row r="1066" spans="1:4">
      <c r="A1066">
        <v>10190016</v>
      </c>
      <c r="B1066" t="s">
        <v>10646</v>
      </c>
      <c r="C1066" s="30">
        <v>349.97535865638861</v>
      </c>
      <c r="D1066" s="35">
        <v>4.1393098152436689</v>
      </c>
    </row>
    <row r="1067" spans="1:4">
      <c r="A1067">
        <v>10190017</v>
      </c>
      <c r="B1067" t="s">
        <v>10648</v>
      </c>
      <c r="C1067" s="30">
        <v>233.31690071403827</v>
      </c>
      <c r="D1067" s="35">
        <v>11.004091461326926</v>
      </c>
    </row>
    <row r="1068" spans="1:4">
      <c r="A1068">
        <v>10190018</v>
      </c>
      <c r="B1068" t="s">
        <v>10650</v>
      </c>
      <c r="C1068" s="30">
        <v>466.63380152723113</v>
      </c>
      <c r="D1068" s="35">
        <v>0.68995139032252617</v>
      </c>
    </row>
    <row r="1069" spans="1:4">
      <c r="A1069">
        <v>10200101</v>
      </c>
      <c r="B1069" t="s">
        <v>10652</v>
      </c>
      <c r="C1069" s="30">
        <v>1866.53520600977</v>
      </c>
      <c r="D1069" s="35">
        <v>0.40162612409948373</v>
      </c>
    </row>
    <row r="1070" spans="1:4">
      <c r="A1070">
        <v>10200102</v>
      </c>
      <c r="B1070" t="s">
        <v>10654</v>
      </c>
      <c r="C1070" s="30">
        <v>1283.2429313695259</v>
      </c>
      <c r="D1070" s="35">
        <v>2.3020136872160837</v>
      </c>
    </row>
    <row r="1071" spans="1:4">
      <c r="A1071">
        <v>10200103</v>
      </c>
      <c r="B1071" t="s">
        <v>10656</v>
      </c>
      <c r="C1071" s="30">
        <v>1049.9260458261501</v>
      </c>
      <c r="D1071" s="35">
        <v>0.1</v>
      </c>
    </row>
    <row r="1072" spans="1:4">
      <c r="A1072">
        <v>10200201</v>
      </c>
      <c r="B1072" t="s">
        <v>10658</v>
      </c>
      <c r="C1072" s="30">
        <v>933.26760295530767</v>
      </c>
      <c r="D1072" s="35">
        <v>0.1</v>
      </c>
    </row>
    <row r="1073" spans="1:4">
      <c r="A1073">
        <v>10200202</v>
      </c>
      <c r="B1073" t="s">
        <v>10660</v>
      </c>
      <c r="C1073" s="30">
        <v>25849.361332751108</v>
      </c>
      <c r="D1073" s="35">
        <v>0.1</v>
      </c>
    </row>
    <row r="1074" spans="1:4">
      <c r="A1074">
        <v>10200203</v>
      </c>
      <c r="B1074" t="s">
        <v>9723</v>
      </c>
      <c r="C1074" s="30">
        <v>35781.363714906322</v>
      </c>
      <c r="D1074" s="35">
        <v>0.81862741772991443</v>
      </c>
    </row>
    <row r="1075" spans="1:4">
      <c r="A1075">
        <v>10210001</v>
      </c>
      <c r="B1075" t="s">
        <v>10663</v>
      </c>
      <c r="C1075" s="30">
        <v>466.63380152723113</v>
      </c>
      <c r="D1075" s="35">
        <v>2.6430826478880918</v>
      </c>
    </row>
    <row r="1076" spans="1:4">
      <c r="A1076">
        <v>10210002</v>
      </c>
      <c r="B1076" t="s">
        <v>10665</v>
      </c>
      <c r="C1076" s="30">
        <v>233.31690071403827</v>
      </c>
      <c r="D1076" s="35">
        <v>2.4206374785038323</v>
      </c>
    </row>
    <row r="1077" spans="1:4">
      <c r="A1077">
        <v>10210003</v>
      </c>
      <c r="B1077" t="s">
        <v>10667</v>
      </c>
      <c r="C1077" s="30">
        <v>1399.9014347247089</v>
      </c>
      <c r="D1077" s="35">
        <v>0.47210145712885365</v>
      </c>
    </row>
    <row r="1078" spans="1:4">
      <c r="A1078">
        <v>10210004</v>
      </c>
      <c r="B1078" t="s">
        <v>10669</v>
      </c>
      <c r="C1078" s="30">
        <v>699.95071741193181</v>
      </c>
      <c r="D1078" s="35">
        <v>1.2645179304111522</v>
      </c>
    </row>
    <row r="1079" spans="1:4">
      <c r="A1079">
        <v>10210005</v>
      </c>
      <c r="B1079" t="s">
        <v>10573</v>
      </c>
      <c r="C1079" s="30">
        <v>722.98474832843681</v>
      </c>
      <c r="D1079" s="35">
        <v>1.6057318810720849</v>
      </c>
    </row>
    <row r="1080" spans="1:4">
      <c r="A1080">
        <v>10210006</v>
      </c>
      <c r="B1080" t="s">
        <v>10672</v>
      </c>
      <c r="C1080" s="30">
        <v>466.63380152723113</v>
      </c>
      <c r="D1080" s="35">
        <v>1.8330461152820849</v>
      </c>
    </row>
    <row r="1081" spans="1:4">
      <c r="A1081">
        <v>10210007</v>
      </c>
      <c r="B1081" t="s">
        <v>10674</v>
      </c>
      <c r="C1081" s="30">
        <v>699.95071741193181</v>
      </c>
      <c r="D1081" s="35">
        <v>0.42080728510833909</v>
      </c>
    </row>
    <row r="1082" spans="1:4">
      <c r="A1082">
        <v>10210008</v>
      </c>
      <c r="B1082" t="s">
        <v>10676</v>
      </c>
      <c r="C1082" s="30">
        <v>233.31690071403827</v>
      </c>
      <c r="D1082" s="35">
        <v>1.479867629393486</v>
      </c>
    </row>
    <row r="1083" spans="1:4">
      <c r="A1083">
        <v>10210009</v>
      </c>
      <c r="B1083" t="s">
        <v>10678</v>
      </c>
      <c r="C1083" s="30">
        <v>1166.5845490821785</v>
      </c>
      <c r="D1083" s="35">
        <v>0.18442427661582111</v>
      </c>
    </row>
    <row r="1084" spans="1:4">
      <c r="A1084">
        <v>10210010</v>
      </c>
      <c r="B1084" t="s">
        <v>10524</v>
      </c>
      <c r="C1084" s="30">
        <v>173.83189879282151</v>
      </c>
      <c r="D1084" s="35">
        <v>1.2342404490340444</v>
      </c>
    </row>
    <row r="1085" spans="1:4">
      <c r="A1085">
        <v>10220001</v>
      </c>
      <c r="B1085" t="s">
        <v>10681</v>
      </c>
      <c r="C1085" s="30">
        <v>1633.2183203672394</v>
      </c>
      <c r="D1085" s="35">
        <v>1.3026475277824983</v>
      </c>
    </row>
    <row r="1086" spans="1:4">
      <c r="A1086">
        <v>10220002</v>
      </c>
      <c r="B1086" t="s">
        <v>10683</v>
      </c>
      <c r="C1086" s="30">
        <v>933.26760295530767</v>
      </c>
      <c r="D1086" s="35">
        <v>1.0945033665818436</v>
      </c>
    </row>
    <row r="1087" spans="1:4">
      <c r="A1087">
        <v>10220003</v>
      </c>
      <c r="B1087" t="s">
        <v>10685</v>
      </c>
      <c r="C1087" s="30">
        <v>4887.8205526297115</v>
      </c>
      <c r="D1087" s="35">
        <v>0.33218371899408966</v>
      </c>
    </row>
    <row r="1088" spans="1:4">
      <c r="A1088">
        <v>10220004</v>
      </c>
      <c r="B1088" t="s">
        <v>10687</v>
      </c>
      <c r="C1088" s="30">
        <v>2075.580745574418</v>
      </c>
      <c r="D1088" s="35">
        <v>0.87804234192644504</v>
      </c>
    </row>
    <row r="1089" spans="1:4">
      <c r="A1089">
        <v>10230001</v>
      </c>
      <c r="B1089" t="s">
        <v>10689</v>
      </c>
      <c r="C1089" s="30">
        <v>6660.9227084293234</v>
      </c>
      <c r="D1089" s="35">
        <v>0.1</v>
      </c>
    </row>
    <row r="1090" spans="1:4">
      <c r="A1090">
        <v>10230002</v>
      </c>
      <c r="B1090" t="s">
        <v>10691</v>
      </c>
      <c r="C1090" s="30">
        <v>1987.5405613495011</v>
      </c>
      <c r="D1090" s="35">
        <v>0.82945868466331085</v>
      </c>
    </row>
    <row r="1091" spans="1:4">
      <c r="A1091">
        <v>10230003</v>
      </c>
      <c r="B1091" t="s">
        <v>10693</v>
      </c>
      <c r="C1091" s="30">
        <v>7155.6744259768575</v>
      </c>
      <c r="D1091" s="35">
        <v>0.58245912350813933</v>
      </c>
    </row>
    <row r="1092" spans="1:4">
      <c r="A1092">
        <v>10230004</v>
      </c>
      <c r="B1092" t="s">
        <v>10695</v>
      </c>
      <c r="C1092" s="30">
        <v>2512.1134774706211</v>
      </c>
      <c r="D1092" s="35">
        <v>0.86326326068516601</v>
      </c>
    </row>
    <row r="1093" spans="1:4">
      <c r="A1093">
        <v>10230005</v>
      </c>
      <c r="B1093" t="s">
        <v>9387</v>
      </c>
      <c r="C1093" s="30">
        <v>10437.606886596037</v>
      </c>
      <c r="D1093" s="35">
        <v>0.69206471078305765</v>
      </c>
    </row>
    <row r="1094" spans="1:4">
      <c r="A1094">
        <v>10230006</v>
      </c>
      <c r="B1094" t="s">
        <v>10698</v>
      </c>
      <c r="C1094" s="30">
        <v>627927.0413404241</v>
      </c>
      <c r="D1094" s="35">
        <v>0.1</v>
      </c>
    </row>
    <row r="1095" spans="1:4">
      <c r="A1095">
        <v>10230007</v>
      </c>
      <c r="B1095" t="s">
        <v>10700</v>
      </c>
      <c r="C1095" s="30">
        <v>5375.9374292575521</v>
      </c>
      <c r="D1095" s="35">
        <v>0.65544195028751595</v>
      </c>
    </row>
    <row r="1096" spans="1:4">
      <c r="A1096">
        <v>10240001</v>
      </c>
      <c r="B1096" t="s">
        <v>10702</v>
      </c>
      <c r="C1096" s="30">
        <v>8878.5577500596592</v>
      </c>
      <c r="D1096" s="35">
        <v>0.1</v>
      </c>
    </row>
    <row r="1097" spans="1:4">
      <c r="A1097">
        <v>10240002</v>
      </c>
      <c r="B1097" t="s">
        <v>10704</v>
      </c>
      <c r="C1097" s="30">
        <v>10387.547341480251</v>
      </c>
      <c r="D1097" s="35">
        <v>0.59879237161167509</v>
      </c>
    </row>
    <row r="1098" spans="1:4">
      <c r="A1098">
        <v>10240003</v>
      </c>
      <c r="B1098" t="s">
        <v>10706</v>
      </c>
      <c r="C1098" s="30">
        <v>2520.6355489932789</v>
      </c>
      <c r="D1098" s="35">
        <v>0.56516079887197879</v>
      </c>
    </row>
    <row r="1099" spans="1:4">
      <c r="A1099">
        <v>10240004</v>
      </c>
      <c r="B1099" t="s">
        <v>10708</v>
      </c>
      <c r="C1099" s="30">
        <v>132.66502970849501</v>
      </c>
      <c r="D1099" s="35">
        <v>0.1</v>
      </c>
    </row>
    <row r="1100" spans="1:4">
      <c r="A1100">
        <v>10240005</v>
      </c>
      <c r="B1100" t="s">
        <v>10710</v>
      </c>
      <c r="C1100" s="30">
        <v>3311.5360322725196</v>
      </c>
      <c r="D1100" s="35">
        <v>0.1</v>
      </c>
    </row>
    <row r="1101" spans="1:4">
      <c r="A1101">
        <v>10240006</v>
      </c>
      <c r="B1101" t="s">
        <v>10712</v>
      </c>
      <c r="C1101" s="30">
        <v>3555.1870553576778</v>
      </c>
      <c r="D1101" s="35">
        <v>0.65536813351327594</v>
      </c>
    </row>
    <row r="1102" spans="1:4">
      <c r="A1102">
        <v>10240007</v>
      </c>
      <c r="B1102" t="s">
        <v>10714</v>
      </c>
      <c r="C1102" s="30">
        <v>1273.6359926890245</v>
      </c>
      <c r="D1102" s="35">
        <v>0.59424891848352224</v>
      </c>
    </row>
    <row r="1103" spans="1:4">
      <c r="A1103">
        <v>10240008</v>
      </c>
      <c r="B1103" t="s">
        <v>10716</v>
      </c>
      <c r="C1103" s="30">
        <v>2171.8687285364467</v>
      </c>
      <c r="D1103" s="35">
        <v>0.3901941230492636</v>
      </c>
    </row>
    <row r="1104" spans="1:4">
      <c r="A1104">
        <v>10240009</v>
      </c>
      <c r="B1104" t="s">
        <v>10718</v>
      </c>
      <c r="C1104" s="30">
        <v>1061.3202375688054</v>
      </c>
      <c r="D1104" s="35">
        <v>0.54588638020409586</v>
      </c>
    </row>
    <row r="1105" spans="1:4">
      <c r="A1105">
        <v>10240010</v>
      </c>
      <c r="B1105" t="s">
        <v>10720</v>
      </c>
      <c r="C1105" s="30">
        <v>1767.1158386859061</v>
      </c>
      <c r="D1105" s="35">
        <v>0.30306301597581053</v>
      </c>
    </row>
    <row r="1106" spans="1:4">
      <c r="A1106">
        <v>10240011</v>
      </c>
      <c r="B1106" t="s">
        <v>10722</v>
      </c>
      <c r="C1106" s="30">
        <v>13601.7936771074</v>
      </c>
      <c r="D1106" s="35">
        <v>0.1</v>
      </c>
    </row>
    <row r="1107" spans="1:4">
      <c r="A1107">
        <v>10240012</v>
      </c>
      <c r="B1107" t="s">
        <v>5528</v>
      </c>
      <c r="C1107" s="30">
        <v>39234.416874768089</v>
      </c>
      <c r="D1107" s="35">
        <v>0.34183147769848576</v>
      </c>
    </row>
    <row r="1108" spans="1:4">
      <c r="A1108">
        <v>10240013</v>
      </c>
      <c r="B1108" t="s">
        <v>10725</v>
      </c>
      <c r="C1108" s="30">
        <v>2080.769419698725</v>
      </c>
      <c r="D1108" s="35">
        <v>0.51069460988515081</v>
      </c>
    </row>
    <row r="1109" spans="1:4">
      <c r="A1109">
        <v>10250001</v>
      </c>
      <c r="B1109" t="s">
        <v>10727</v>
      </c>
      <c r="C1109" s="30">
        <v>1426.6198140047811</v>
      </c>
      <c r="D1109" s="35">
        <v>26.960386685274216</v>
      </c>
    </row>
    <row r="1110" spans="1:4">
      <c r="A1110">
        <v>10250002</v>
      </c>
      <c r="B1110" t="s">
        <v>10729</v>
      </c>
      <c r="C1110" s="30">
        <v>1422.1668113088274</v>
      </c>
      <c r="D1110" s="35">
        <v>25.378694141258475</v>
      </c>
    </row>
    <row r="1111" spans="1:4">
      <c r="A1111">
        <v>10250003</v>
      </c>
      <c r="B1111" t="s">
        <v>10731</v>
      </c>
      <c r="C1111" s="30">
        <v>1802.4585670208562</v>
      </c>
      <c r="D1111" s="35">
        <v>19.195261667349445</v>
      </c>
    </row>
    <row r="1112" spans="1:4">
      <c r="A1112">
        <v>10250004</v>
      </c>
      <c r="B1112" t="s">
        <v>10733</v>
      </c>
      <c r="C1112" s="30">
        <v>1049.9260458261501</v>
      </c>
      <c r="D1112" s="35">
        <v>1.9831792860450221</v>
      </c>
    </row>
    <row r="1113" spans="1:4">
      <c r="A1113">
        <v>10250005</v>
      </c>
      <c r="B1113" t="s">
        <v>10363</v>
      </c>
      <c r="C1113" s="30">
        <v>1655.4836969513581</v>
      </c>
      <c r="D1113" s="35">
        <v>7.1166406997134999</v>
      </c>
    </row>
    <row r="1114" spans="1:4">
      <c r="A1114">
        <v>10250006</v>
      </c>
      <c r="B1114" t="s">
        <v>10736</v>
      </c>
      <c r="C1114" s="30">
        <v>942.17378989939039</v>
      </c>
      <c r="D1114" s="35">
        <v>11.496788042272822</v>
      </c>
    </row>
    <row r="1115" spans="1:4">
      <c r="A1115">
        <v>10250007</v>
      </c>
      <c r="B1115" t="s">
        <v>10738</v>
      </c>
      <c r="C1115" s="30">
        <v>349.97535865638861</v>
      </c>
      <c r="D1115" s="35">
        <v>4.8963349850951197</v>
      </c>
    </row>
    <row r="1116" spans="1:4">
      <c r="A1116">
        <v>10250008</v>
      </c>
      <c r="B1116" t="s">
        <v>10545</v>
      </c>
      <c r="C1116" s="30">
        <v>516.4176513847699</v>
      </c>
      <c r="D1116" s="35">
        <v>3.2264256292632449</v>
      </c>
    </row>
    <row r="1117" spans="1:4">
      <c r="A1117">
        <v>10250009</v>
      </c>
      <c r="B1117" t="s">
        <v>10741</v>
      </c>
      <c r="C1117" s="30">
        <v>1399.9014347247089</v>
      </c>
      <c r="D1117" s="35">
        <v>0.47387280338283966</v>
      </c>
    </row>
    <row r="1118" spans="1:4">
      <c r="A1118">
        <v>10250010</v>
      </c>
      <c r="B1118" t="s">
        <v>10743</v>
      </c>
      <c r="C1118" s="30">
        <v>552.2749744390245</v>
      </c>
      <c r="D1118" s="35">
        <v>6.3665900013688494</v>
      </c>
    </row>
    <row r="1119" spans="1:4">
      <c r="A1119">
        <v>10250011</v>
      </c>
      <c r="B1119" t="s">
        <v>10745</v>
      </c>
      <c r="C1119" s="30">
        <v>509.45437286204259</v>
      </c>
      <c r="D1119" s="35">
        <v>0.88917482729155217</v>
      </c>
    </row>
    <row r="1120" spans="1:4">
      <c r="A1120">
        <v>10250012</v>
      </c>
      <c r="B1120" t="s">
        <v>10747</v>
      </c>
      <c r="C1120" s="30">
        <v>375.8387226747505</v>
      </c>
      <c r="D1120" s="35">
        <v>12.645512769541897</v>
      </c>
    </row>
    <row r="1121" spans="1:4">
      <c r="A1121">
        <v>10250013</v>
      </c>
      <c r="B1121" t="s">
        <v>10749</v>
      </c>
      <c r="C1121" s="30">
        <v>276.13748721951225</v>
      </c>
      <c r="D1121" s="35">
        <v>8.2325704821353316</v>
      </c>
    </row>
    <row r="1122" spans="1:4">
      <c r="A1122">
        <v>10250014</v>
      </c>
      <c r="B1122" t="s">
        <v>6813</v>
      </c>
      <c r="C1122" s="30">
        <v>870.41442008314857</v>
      </c>
      <c r="D1122" s="35">
        <v>2.1258210567804139</v>
      </c>
    </row>
    <row r="1123" spans="1:4">
      <c r="A1123">
        <v>10250015</v>
      </c>
      <c r="B1123" t="s">
        <v>10752</v>
      </c>
      <c r="C1123" s="30">
        <v>966.48120536744727</v>
      </c>
      <c r="D1123" s="35">
        <v>3.2415422674726107</v>
      </c>
    </row>
    <row r="1124" spans="1:4">
      <c r="A1124">
        <v>10250016</v>
      </c>
      <c r="B1124" t="s">
        <v>10754</v>
      </c>
      <c r="C1124" s="30">
        <v>2068.8347915502354</v>
      </c>
      <c r="D1124" s="35">
        <v>0.55614138841253014</v>
      </c>
    </row>
    <row r="1125" spans="1:4">
      <c r="A1125">
        <v>10250017</v>
      </c>
      <c r="B1125" t="s">
        <v>10756</v>
      </c>
      <c r="C1125" s="30">
        <v>2649.4976278842155</v>
      </c>
      <c r="D1125" s="35">
        <v>0.34008893038463039</v>
      </c>
    </row>
    <row r="1126" spans="1:4">
      <c r="A1126">
        <v>10260001</v>
      </c>
      <c r="B1126" t="s">
        <v>10758</v>
      </c>
      <c r="C1126" s="30">
        <v>651.97624023558762</v>
      </c>
      <c r="D1126" s="35">
        <v>11.101194098804422</v>
      </c>
    </row>
    <row r="1127" spans="1:4">
      <c r="A1127">
        <v>10260002</v>
      </c>
      <c r="B1127" t="s">
        <v>10760</v>
      </c>
      <c r="C1127" s="30">
        <v>0</v>
      </c>
      <c r="D1127" s="35">
        <v>18.760447692539046</v>
      </c>
    </row>
    <row r="1128" spans="1:4">
      <c r="A1128">
        <v>10260003</v>
      </c>
      <c r="B1128" t="s">
        <v>10762</v>
      </c>
      <c r="C1128" s="30">
        <v>552.2749744390245</v>
      </c>
      <c r="D1128" s="35">
        <v>3.2654084600502511</v>
      </c>
    </row>
    <row r="1129" spans="1:4">
      <c r="A1129">
        <v>10260004</v>
      </c>
      <c r="B1129" t="s">
        <v>10764</v>
      </c>
      <c r="C1129" s="30">
        <v>237.76997906499443</v>
      </c>
      <c r="D1129" s="35">
        <v>18.557870680158334</v>
      </c>
    </row>
    <row r="1130" spans="1:4">
      <c r="A1130">
        <v>10260005</v>
      </c>
      <c r="B1130" t="s">
        <v>10766</v>
      </c>
      <c r="C1130" s="30">
        <v>552.2749744390245</v>
      </c>
      <c r="D1130" s="35">
        <v>7.2590660159228717</v>
      </c>
    </row>
    <row r="1131" spans="1:4">
      <c r="A1131">
        <v>10260006</v>
      </c>
      <c r="B1131" t="s">
        <v>10768</v>
      </c>
      <c r="C1131" s="30">
        <v>1242.6186925869595</v>
      </c>
      <c r="D1131" s="35">
        <v>0.984863819568631</v>
      </c>
    </row>
    <row r="1132" spans="1:4">
      <c r="A1132">
        <v>10260007</v>
      </c>
      <c r="B1132" t="s">
        <v>10035</v>
      </c>
      <c r="C1132" s="30">
        <v>11657.445426327396</v>
      </c>
      <c r="D1132" s="35">
        <v>2.7198117348893818</v>
      </c>
    </row>
    <row r="1133" spans="1:4">
      <c r="A1133">
        <v>10260008</v>
      </c>
      <c r="B1133" t="s">
        <v>10771</v>
      </c>
      <c r="C1133" s="30">
        <v>2071.0311542454961</v>
      </c>
      <c r="D1133" s="35">
        <v>0.21972120901848544</v>
      </c>
    </row>
    <row r="1134" spans="1:4">
      <c r="A1134">
        <v>10260009</v>
      </c>
      <c r="B1134" t="s">
        <v>10126</v>
      </c>
      <c r="C1134" s="30">
        <v>19457.474546580517</v>
      </c>
      <c r="D1134" s="35">
        <v>2.919280169693709</v>
      </c>
    </row>
    <row r="1135" spans="1:4">
      <c r="A1135">
        <v>10260010</v>
      </c>
      <c r="B1135" t="s">
        <v>10128</v>
      </c>
      <c r="C1135" s="30">
        <v>3019.3720926791161</v>
      </c>
      <c r="D1135" s="35">
        <v>0.78670100928648368</v>
      </c>
    </row>
    <row r="1136" spans="1:4">
      <c r="A1136">
        <v>10260011</v>
      </c>
      <c r="B1136" t="s">
        <v>10775</v>
      </c>
      <c r="C1136" s="30">
        <v>828.41246175769129</v>
      </c>
      <c r="D1136" s="35">
        <v>3.9919942831063744</v>
      </c>
    </row>
    <row r="1137" spans="1:4">
      <c r="A1137">
        <v>10260012</v>
      </c>
      <c r="B1137" t="s">
        <v>10777</v>
      </c>
      <c r="C1137" s="30">
        <v>1380.6874361967157</v>
      </c>
      <c r="D1137" s="35">
        <v>1.2658770711316827</v>
      </c>
    </row>
    <row r="1138" spans="1:4">
      <c r="A1138">
        <v>10260013</v>
      </c>
      <c r="B1138" t="s">
        <v>10779</v>
      </c>
      <c r="C1138" s="30">
        <v>966.48120536744727</v>
      </c>
      <c r="D1138" s="35">
        <v>4.3301184489789772</v>
      </c>
    </row>
    <row r="1139" spans="1:4">
      <c r="A1139">
        <v>10260014</v>
      </c>
      <c r="B1139" t="s">
        <v>10781</v>
      </c>
      <c r="C1139" s="30">
        <v>690.34371804878049</v>
      </c>
      <c r="D1139" s="35">
        <v>1.2671353599285455</v>
      </c>
    </row>
    <row r="1140" spans="1:4">
      <c r="A1140">
        <v>10260015</v>
      </c>
      <c r="B1140" t="s">
        <v>10783</v>
      </c>
      <c r="C1140" s="30">
        <v>1932.9624106357401</v>
      </c>
      <c r="D1140" s="35">
        <v>0.57335455568394389</v>
      </c>
    </row>
    <row r="1141" spans="1:4">
      <c r="A1141">
        <v>10270101</v>
      </c>
      <c r="B1141" t="s">
        <v>10785</v>
      </c>
      <c r="C1141" s="30">
        <v>2918.5243512680158</v>
      </c>
      <c r="D1141" s="35">
        <v>0.1</v>
      </c>
    </row>
    <row r="1142" spans="1:4">
      <c r="A1142">
        <v>10270102</v>
      </c>
      <c r="B1142" t="s">
        <v>10787</v>
      </c>
      <c r="C1142" s="30">
        <v>14489.498977178424</v>
      </c>
      <c r="D1142" s="35">
        <v>0.1</v>
      </c>
    </row>
    <row r="1143" spans="1:4">
      <c r="A1143">
        <v>10270103</v>
      </c>
      <c r="B1143" t="s">
        <v>10789</v>
      </c>
      <c r="C1143" s="30">
        <v>4372.078840123545</v>
      </c>
      <c r="D1143" s="35">
        <v>0.52365005775881679</v>
      </c>
    </row>
    <row r="1144" spans="1:4">
      <c r="A1144">
        <v>10270104</v>
      </c>
      <c r="B1144" t="s">
        <v>10791</v>
      </c>
      <c r="C1144" s="30">
        <v>79007.878742767818</v>
      </c>
      <c r="D1144" s="35">
        <v>0.1</v>
      </c>
    </row>
    <row r="1145" spans="1:4">
      <c r="A1145">
        <v>10270201</v>
      </c>
      <c r="B1145" t="s">
        <v>10793</v>
      </c>
      <c r="C1145" s="30">
        <v>3587.3416321993486</v>
      </c>
      <c r="D1145" s="35">
        <v>1.0395287030389604</v>
      </c>
    </row>
    <row r="1146" spans="1:4">
      <c r="A1146">
        <v>10270202</v>
      </c>
      <c r="B1146" t="s">
        <v>10795</v>
      </c>
      <c r="C1146" s="30">
        <v>2974.8534434189305</v>
      </c>
      <c r="D1146" s="35">
        <v>0.27602407766928949</v>
      </c>
    </row>
    <row r="1147" spans="1:4">
      <c r="A1147">
        <v>10270203</v>
      </c>
      <c r="B1147" t="s">
        <v>10797</v>
      </c>
      <c r="C1147" s="30">
        <v>10566.492446896065</v>
      </c>
      <c r="D1147" s="35">
        <v>1.0970175727510345</v>
      </c>
    </row>
    <row r="1148" spans="1:4">
      <c r="A1148">
        <v>10270204</v>
      </c>
      <c r="B1148" t="s">
        <v>9899</v>
      </c>
      <c r="C1148" s="30">
        <v>3847.2858762212445</v>
      </c>
      <c r="D1148" s="35">
        <v>0.96715439348660404</v>
      </c>
    </row>
    <row r="1149" spans="1:4">
      <c r="A1149">
        <v>10270205</v>
      </c>
      <c r="B1149" t="s">
        <v>10800</v>
      </c>
      <c r="C1149" s="30">
        <v>4049.3100993656462</v>
      </c>
      <c r="D1149" s="35">
        <v>0.16236776663433705</v>
      </c>
    </row>
    <row r="1150" spans="1:4">
      <c r="A1150">
        <v>10270206</v>
      </c>
      <c r="B1150" t="s">
        <v>10802</v>
      </c>
      <c r="C1150" s="30">
        <v>3849.7289152755684</v>
      </c>
      <c r="D1150" s="35">
        <v>1.2909468287430372</v>
      </c>
    </row>
    <row r="1151" spans="1:4">
      <c r="A1151">
        <v>10270207</v>
      </c>
      <c r="B1151" t="s">
        <v>10804</v>
      </c>
      <c r="C1151" s="30">
        <v>2240.1171979573173</v>
      </c>
      <c r="D1151" s="35">
        <v>0.39674404510279537</v>
      </c>
    </row>
    <row r="1152" spans="1:4">
      <c r="A1152">
        <v>10280101</v>
      </c>
      <c r="B1152" t="s">
        <v>9385</v>
      </c>
      <c r="C1152" s="30">
        <v>36935.489055354425</v>
      </c>
      <c r="D1152" s="35">
        <v>0.28417027275085904</v>
      </c>
    </row>
    <row r="1153" spans="1:4">
      <c r="A1153">
        <v>10280102</v>
      </c>
      <c r="B1153" t="s">
        <v>10807</v>
      </c>
      <c r="C1153" s="30">
        <v>3935.4671913338411</v>
      </c>
      <c r="D1153" s="35">
        <v>0.47390202153409022</v>
      </c>
    </row>
    <row r="1154" spans="1:4">
      <c r="A1154">
        <v>10280103</v>
      </c>
      <c r="B1154" t="s">
        <v>9389</v>
      </c>
      <c r="C1154" s="30">
        <v>96602.020396298161</v>
      </c>
      <c r="D1154" s="35">
        <v>0.13876343272309252</v>
      </c>
    </row>
    <row r="1155" spans="1:4">
      <c r="A1155">
        <v>10280201</v>
      </c>
      <c r="B1155" t="s">
        <v>10810</v>
      </c>
      <c r="C1155" s="30">
        <v>2440.9087661100334</v>
      </c>
      <c r="D1155" s="35">
        <v>0.45344289776667018</v>
      </c>
    </row>
    <row r="1156" spans="1:4">
      <c r="A1156">
        <v>10280202</v>
      </c>
      <c r="B1156" t="s">
        <v>10812</v>
      </c>
      <c r="C1156" s="30">
        <v>1289.2740327744596</v>
      </c>
      <c r="D1156" s="35">
        <v>0.19253720151810044</v>
      </c>
    </row>
    <row r="1157" spans="1:4">
      <c r="A1157">
        <v>10280203</v>
      </c>
      <c r="B1157" t="s">
        <v>10814</v>
      </c>
      <c r="C1157" s="30">
        <v>1785.9093497822894</v>
      </c>
      <c r="D1157" s="35">
        <v>0.44264054962530625</v>
      </c>
    </row>
    <row r="1158" spans="1:4">
      <c r="A1158">
        <v>10290101</v>
      </c>
      <c r="B1158" t="s">
        <v>10816</v>
      </c>
      <c r="C1158" s="30">
        <v>12495.396198060074</v>
      </c>
      <c r="D1158" s="35">
        <v>0.49861780956605428</v>
      </c>
    </row>
    <row r="1159" spans="1:4">
      <c r="A1159">
        <v>10290102</v>
      </c>
      <c r="B1159" t="s">
        <v>10818</v>
      </c>
      <c r="C1159" s="30">
        <v>13093.704496291504</v>
      </c>
      <c r="D1159" s="35">
        <v>0.19570672558528313</v>
      </c>
    </row>
    <row r="1160" spans="1:4">
      <c r="A1160">
        <v>10290103</v>
      </c>
      <c r="B1160" t="s">
        <v>10820</v>
      </c>
      <c r="C1160" s="30">
        <v>3150.5973252873478</v>
      </c>
      <c r="D1160" s="35">
        <v>0.13151254937045237</v>
      </c>
    </row>
    <row r="1161" spans="1:4">
      <c r="A1161">
        <v>10290104</v>
      </c>
      <c r="B1161" t="s">
        <v>10822</v>
      </c>
      <c r="C1161" s="30">
        <v>1820.8133139044487</v>
      </c>
      <c r="D1161" s="35">
        <v>0.38462224661511274</v>
      </c>
    </row>
    <row r="1162" spans="1:4">
      <c r="A1162">
        <v>10290105</v>
      </c>
      <c r="B1162" t="s">
        <v>10824</v>
      </c>
      <c r="C1162" s="30">
        <v>2929.5347302092573</v>
      </c>
      <c r="D1162" s="35">
        <v>0.1</v>
      </c>
    </row>
    <row r="1163" spans="1:4">
      <c r="A1163">
        <v>10290106</v>
      </c>
      <c r="B1163" t="s">
        <v>10826</v>
      </c>
      <c r="C1163" s="30">
        <v>9719.5974217551975</v>
      </c>
      <c r="D1163" s="35">
        <v>0.4201413965401814</v>
      </c>
    </row>
    <row r="1164" spans="1:4">
      <c r="A1164">
        <v>10290107</v>
      </c>
      <c r="B1164" t="s">
        <v>9834</v>
      </c>
      <c r="C1164" s="30">
        <v>1157.4753202728659</v>
      </c>
      <c r="D1164" s="35">
        <v>0.42422147395339121</v>
      </c>
    </row>
    <row r="1165" spans="1:4">
      <c r="A1165">
        <v>10290108</v>
      </c>
      <c r="B1165" t="s">
        <v>10829</v>
      </c>
      <c r="C1165" s="30">
        <v>12459.760556756582</v>
      </c>
      <c r="D1165" s="35">
        <v>0.41287365255160885</v>
      </c>
    </row>
    <row r="1166" spans="1:4">
      <c r="A1166">
        <v>10290109</v>
      </c>
      <c r="B1166" t="s">
        <v>10831</v>
      </c>
      <c r="C1166" s="30">
        <v>23059.530816934588</v>
      </c>
      <c r="D1166" s="35">
        <v>0.1</v>
      </c>
    </row>
    <row r="1167" spans="1:4">
      <c r="A1167">
        <v>10290110</v>
      </c>
      <c r="B1167" t="s">
        <v>4611</v>
      </c>
      <c r="C1167" s="30">
        <v>4396.0265294393021</v>
      </c>
      <c r="D1167" s="35">
        <v>0.43552260568706086</v>
      </c>
    </row>
    <row r="1168" spans="1:4">
      <c r="A1168">
        <v>10290111</v>
      </c>
      <c r="B1168" t="s">
        <v>10834</v>
      </c>
      <c r="C1168" s="30">
        <v>4748.865081719443</v>
      </c>
      <c r="D1168" s="35">
        <v>0.1</v>
      </c>
    </row>
    <row r="1169" spans="1:4">
      <c r="A1169">
        <v>10290201</v>
      </c>
      <c r="B1169" t="s">
        <v>10836</v>
      </c>
      <c r="C1169" s="30">
        <v>2684.1889274792129</v>
      </c>
      <c r="D1169" s="35">
        <v>0.43299064658178255</v>
      </c>
    </row>
    <row r="1170" spans="1:4">
      <c r="A1170">
        <v>10290202</v>
      </c>
      <c r="B1170" t="s">
        <v>10838</v>
      </c>
      <c r="C1170" s="30">
        <v>1719.0320033433343</v>
      </c>
      <c r="D1170" s="35">
        <v>0.42719561173232939</v>
      </c>
    </row>
    <row r="1171" spans="1:4">
      <c r="A1171">
        <v>10290203</v>
      </c>
      <c r="B1171" t="s">
        <v>10840</v>
      </c>
      <c r="C1171" s="30">
        <v>1575.7793060649947</v>
      </c>
      <c r="D1171" s="35">
        <v>0.1272843157947656</v>
      </c>
    </row>
    <row r="1172" spans="1:4">
      <c r="A1172">
        <v>10300101</v>
      </c>
      <c r="B1172" t="s">
        <v>10842</v>
      </c>
      <c r="C1172" s="30">
        <v>131118.27527369736</v>
      </c>
      <c r="D1172" s="35">
        <v>0.1</v>
      </c>
    </row>
    <row r="1173" spans="1:4">
      <c r="A1173">
        <v>10300102</v>
      </c>
      <c r="B1173" t="s">
        <v>10844</v>
      </c>
      <c r="C1173" s="30">
        <v>25776.399385913246</v>
      </c>
      <c r="D1173" s="35">
        <v>0.1</v>
      </c>
    </row>
    <row r="1174" spans="1:4">
      <c r="A1174">
        <v>10300103</v>
      </c>
      <c r="B1174" t="s">
        <v>10846</v>
      </c>
      <c r="C1174" s="30">
        <v>1575.7793060649947</v>
      </c>
      <c r="D1174" s="35">
        <v>0.17861502209422608</v>
      </c>
    </row>
    <row r="1175" spans="1:4">
      <c r="A1175">
        <v>10300104</v>
      </c>
      <c r="B1175" t="s">
        <v>8952</v>
      </c>
      <c r="C1175" s="30">
        <v>9297.1395191087868</v>
      </c>
      <c r="D1175" s="35">
        <v>0.42563638144024946</v>
      </c>
    </row>
    <row r="1176" spans="1:4">
      <c r="A1176">
        <v>10300200</v>
      </c>
      <c r="B1176" t="s">
        <v>10849</v>
      </c>
      <c r="C1176" s="30">
        <v>25410.735604905763</v>
      </c>
      <c r="D1176" s="35">
        <v>0.1</v>
      </c>
    </row>
    <row r="1177" spans="1:4">
      <c r="A1177">
        <v>11010001</v>
      </c>
      <c r="B1177" t="s">
        <v>10851</v>
      </c>
      <c r="C1177" s="30">
        <v>17235.451620884909</v>
      </c>
      <c r="D1177" s="35">
        <v>0.25056446040296138</v>
      </c>
    </row>
    <row r="1178" spans="1:4">
      <c r="A1178">
        <v>11010002</v>
      </c>
      <c r="B1178" t="s">
        <v>10853</v>
      </c>
      <c r="C1178" s="30">
        <v>12396.592068919001</v>
      </c>
      <c r="D1178" s="35">
        <v>0.39362865980398171</v>
      </c>
    </row>
    <row r="1179" spans="1:4">
      <c r="A1179">
        <v>11010003</v>
      </c>
      <c r="B1179" t="s">
        <v>10855</v>
      </c>
      <c r="C1179" s="30">
        <v>9867.979847301136</v>
      </c>
      <c r="D1179" s="35">
        <v>0.15879995390095916</v>
      </c>
    </row>
    <row r="1180" spans="1:4">
      <c r="A1180">
        <v>11010004</v>
      </c>
      <c r="B1180" t="s">
        <v>10549</v>
      </c>
      <c r="C1180" s="30">
        <v>619.70116956485583</v>
      </c>
      <c r="D1180" s="35">
        <v>0.1</v>
      </c>
    </row>
    <row r="1181" spans="1:4">
      <c r="A1181">
        <v>11010005</v>
      </c>
      <c r="B1181" t="s">
        <v>9797</v>
      </c>
      <c r="C1181" s="30">
        <v>1603.5452727318459</v>
      </c>
      <c r="D1181" s="35">
        <v>0.38388193088531669</v>
      </c>
    </row>
    <row r="1182" spans="1:4">
      <c r="A1182">
        <v>11010006</v>
      </c>
      <c r="B1182" t="s">
        <v>10859</v>
      </c>
      <c r="C1182" s="30">
        <v>3614.298336041782</v>
      </c>
      <c r="D1182" s="35">
        <v>0.43036645641301441</v>
      </c>
    </row>
    <row r="1183" spans="1:4">
      <c r="A1183">
        <v>11010007</v>
      </c>
      <c r="B1183" t="s">
        <v>10861</v>
      </c>
      <c r="C1183" s="30">
        <v>2986.2233063768017</v>
      </c>
      <c r="D1183" s="35">
        <v>0.40026735353610843</v>
      </c>
    </row>
    <row r="1184" spans="1:4">
      <c r="A1184">
        <v>11010008</v>
      </c>
      <c r="B1184" t="s">
        <v>10863</v>
      </c>
      <c r="C1184" s="30">
        <v>2644.6536711693461</v>
      </c>
      <c r="D1184" s="35">
        <v>0.42116735306754111</v>
      </c>
    </row>
    <row r="1185" spans="1:4">
      <c r="A1185">
        <v>11010009</v>
      </c>
      <c r="B1185" t="s">
        <v>10865</v>
      </c>
      <c r="C1185" s="30">
        <v>2864.9111187378744</v>
      </c>
      <c r="D1185" s="35">
        <v>0.1</v>
      </c>
    </row>
    <row r="1186" spans="1:4">
      <c r="A1186">
        <v>11010010</v>
      </c>
      <c r="B1186" t="s">
        <v>9192</v>
      </c>
      <c r="C1186" s="30">
        <v>29010.185192352274</v>
      </c>
      <c r="D1186" s="35">
        <v>0.18725447318998067</v>
      </c>
    </row>
    <row r="1187" spans="1:4">
      <c r="A1187">
        <v>11010011</v>
      </c>
      <c r="B1187" t="s">
        <v>10868</v>
      </c>
      <c r="C1187" s="30">
        <v>1355.3796383948863</v>
      </c>
      <c r="D1187" s="35">
        <v>0.38463346441289198</v>
      </c>
    </row>
    <row r="1188" spans="1:4">
      <c r="A1188">
        <v>11010012</v>
      </c>
      <c r="B1188" t="s">
        <v>10870</v>
      </c>
      <c r="C1188" s="30">
        <v>2512.3001186599226</v>
      </c>
      <c r="D1188" s="35">
        <v>0.36156242656474147</v>
      </c>
    </row>
    <row r="1189" spans="1:4">
      <c r="A1189">
        <v>11010013</v>
      </c>
      <c r="B1189" t="s">
        <v>10872</v>
      </c>
      <c r="C1189" s="30">
        <v>1674.8667860961752</v>
      </c>
      <c r="D1189" s="35">
        <v>0.1</v>
      </c>
    </row>
    <row r="1190" spans="1:4">
      <c r="A1190">
        <v>11010014</v>
      </c>
      <c r="B1190" t="s">
        <v>10874</v>
      </c>
      <c r="C1190" s="30">
        <v>4815.242055488914</v>
      </c>
      <c r="D1190" s="35">
        <v>0.31502651290000366</v>
      </c>
    </row>
    <row r="1191" spans="1:4">
      <c r="A1191">
        <v>11020001</v>
      </c>
      <c r="B1191" t="s">
        <v>10876</v>
      </c>
      <c r="C1191" s="30">
        <v>2139.9298420254295</v>
      </c>
      <c r="D1191" s="35">
        <v>1.6612949351673088</v>
      </c>
    </row>
    <row r="1192" spans="1:4">
      <c r="A1192">
        <v>11020002</v>
      </c>
      <c r="B1192" t="s">
        <v>10878</v>
      </c>
      <c r="C1192" s="30">
        <v>13220.771575761917</v>
      </c>
      <c r="D1192" s="35">
        <v>1.0049806951315003</v>
      </c>
    </row>
    <row r="1193" spans="1:4">
      <c r="A1193">
        <v>11020003</v>
      </c>
      <c r="B1193" t="s">
        <v>10880</v>
      </c>
      <c r="C1193" s="30">
        <v>99001.013080740711</v>
      </c>
      <c r="D1193" s="35">
        <v>3.6129025365453806</v>
      </c>
    </row>
    <row r="1194" spans="1:4">
      <c r="A1194">
        <v>11020004</v>
      </c>
      <c r="B1194" t="s">
        <v>10882</v>
      </c>
      <c r="C1194" s="30">
        <v>5305.9341451211894</v>
      </c>
      <c r="D1194" s="35">
        <v>27.779352748666316</v>
      </c>
    </row>
    <row r="1195" spans="1:4">
      <c r="A1195">
        <v>11020005</v>
      </c>
      <c r="B1195" t="s">
        <v>10884</v>
      </c>
      <c r="C1195" s="30">
        <v>2183.6723931157153</v>
      </c>
      <c r="D1195" s="35">
        <v>1.062604108184467</v>
      </c>
    </row>
    <row r="1196" spans="1:4">
      <c r="A1196">
        <v>11020006</v>
      </c>
      <c r="B1196" t="s">
        <v>10886</v>
      </c>
      <c r="C1196" s="30">
        <v>1708.1324954700665</v>
      </c>
      <c r="D1196" s="35">
        <v>5.678724468738011</v>
      </c>
    </row>
    <row r="1197" spans="1:4">
      <c r="A1197">
        <v>11020007</v>
      </c>
      <c r="B1197" t="s">
        <v>10888</v>
      </c>
      <c r="C1197" s="30">
        <v>475.53995812998886</v>
      </c>
      <c r="D1197" s="35">
        <v>36.765656940943984</v>
      </c>
    </row>
    <row r="1198" spans="1:4">
      <c r="A1198">
        <v>11020008</v>
      </c>
      <c r="B1198" t="s">
        <v>10615</v>
      </c>
      <c r="C1198" s="30">
        <v>2492.690687693806</v>
      </c>
      <c r="D1198" s="35">
        <v>100</v>
      </c>
    </row>
    <row r="1199" spans="1:4">
      <c r="A1199">
        <v>11020009</v>
      </c>
      <c r="B1199" t="s">
        <v>10891</v>
      </c>
      <c r="C1199" s="30">
        <v>2139.9298420254295</v>
      </c>
      <c r="D1199" s="35">
        <v>2.6994424170380658</v>
      </c>
    </row>
    <row r="1200" spans="1:4">
      <c r="A1200">
        <v>11020010</v>
      </c>
      <c r="B1200" t="s">
        <v>10893</v>
      </c>
      <c r="C1200" s="30">
        <v>1426.6198140047811</v>
      </c>
      <c r="D1200" s="35">
        <v>34.570652773758816</v>
      </c>
    </row>
    <row r="1201" spans="1:4">
      <c r="A1201">
        <v>11020011</v>
      </c>
      <c r="B1201" t="s">
        <v>3198</v>
      </c>
      <c r="C1201" s="30">
        <v>3080.0229819202468</v>
      </c>
      <c r="D1201" s="35">
        <v>21.417414691315976</v>
      </c>
    </row>
    <row r="1202" spans="1:4">
      <c r="A1202">
        <v>11020012</v>
      </c>
      <c r="B1202" t="s">
        <v>10896</v>
      </c>
      <c r="C1202" s="30">
        <v>4727.4756600756655</v>
      </c>
      <c r="D1202" s="35">
        <v>47.826825972518833</v>
      </c>
    </row>
    <row r="1203" spans="1:4">
      <c r="A1203">
        <v>11020013</v>
      </c>
      <c r="B1203" t="s">
        <v>10898</v>
      </c>
      <c r="C1203" s="30">
        <v>237.76997906499443</v>
      </c>
      <c r="D1203" s="35">
        <v>57.093185903493712</v>
      </c>
    </row>
    <row r="1204" spans="1:4">
      <c r="A1204">
        <v>11030001</v>
      </c>
      <c r="B1204" t="s">
        <v>10900</v>
      </c>
      <c r="C1204" s="30">
        <v>966.48120536744727</v>
      </c>
      <c r="D1204" s="35">
        <v>1.6748400465318116</v>
      </c>
    </row>
    <row r="1205" spans="1:4">
      <c r="A1205">
        <v>11030002</v>
      </c>
      <c r="B1205" t="s">
        <v>10902</v>
      </c>
      <c r="C1205" s="30">
        <v>790.04498384534372</v>
      </c>
      <c r="D1205" s="35">
        <v>17.428490259414435</v>
      </c>
    </row>
    <row r="1206" spans="1:4">
      <c r="A1206">
        <v>11030003</v>
      </c>
      <c r="B1206" t="s">
        <v>10904</v>
      </c>
      <c r="C1206" s="30">
        <v>414.20623082926835</v>
      </c>
      <c r="D1206" s="35">
        <v>0.69256179816902963</v>
      </c>
    </row>
    <row r="1207" spans="1:4">
      <c r="A1207">
        <v>11030004</v>
      </c>
      <c r="B1207" t="s">
        <v>10906</v>
      </c>
      <c r="C1207" s="30">
        <v>1104.5499489772035</v>
      </c>
      <c r="D1207" s="35">
        <v>0.58153848771925409</v>
      </c>
    </row>
    <row r="1208" spans="1:4">
      <c r="A1208">
        <v>11030005</v>
      </c>
      <c r="B1208" t="s">
        <v>1823</v>
      </c>
      <c r="C1208" s="30">
        <v>1332.3083881916575</v>
      </c>
      <c r="D1208" s="35">
        <v>3.114377764033899</v>
      </c>
    </row>
    <row r="1209" spans="1:4">
      <c r="A1209">
        <v>11030006</v>
      </c>
      <c r="B1209" t="s">
        <v>10909</v>
      </c>
      <c r="C1209" s="30">
        <v>414.20623082926835</v>
      </c>
      <c r="D1209" s="35">
        <v>3.8581359559252539</v>
      </c>
    </row>
    <row r="1210" spans="1:4">
      <c r="A1210">
        <v>11030007</v>
      </c>
      <c r="B1210" t="s">
        <v>10911</v>
      </c>
      <c r="C1210" s="30">
        <v>552.2749744390245</v>
      </c>
      <c r="D1210" s="35">
        <v>4.6949408667560899</v>
      </c>
    </row>
    <row r="1211" spans="1:4">
      <c r="A1211">
        <v>11030008</v>
      </c>
      <c r="B1211" t="s">
        <v>10913</v>
      </c>
      <c r="C1211" s="30">
        <v>1656.8249234162279</v>
      </c>
      <c r="D1211" s="35">
        <v>1.7321006067424385</v>
      </c>
    </row>
    <row r="1212" spans="1:4">
      <c r="A1212">
        <v>11030009</v>
      </c>
      <c r="B1212" t="s">
        <v>10915</v>
      </c>
      <c r="C1212" s="30">
        <v>1242.6186925869595</v>
      </c>
      <c r="D1212" s="35">
        <v>2.2607180575404033</v>
      </c>
    </row>
    <row r="1213" spans="1:4">
      <c r="A1213">
        <v>11030010</v>
      </c>
      <c r="B1213" t="s">
        <v>10917</v>
      </c>
      <c r="C1213" s="30">
        <v>2717.3561116305427</v>
      </c>
      <c r="D1213" s="35">
        <v>0.12591357873705331</v>
      </c>
    </row>
    <row r="1214" spans="1:4">
      <c r="A1214">
        <v>11030011</v>
      </c>
      <c r="B1214" t="s">
        <v>10919</v>
      </c>
      <c r="C1214" s="30">
        <v>1242.6186925869595</v>
      </c>
      <c r="D1214" s="35">
        <v>1.4115870705045763</v>
      </c>
    </row>
    <row r="1215" spans="1:4">
      <c r="A1215">
        <v>11030012</v>
      </c>
      <c r="B1215" t="s">
        <v>10921</v>
      </c>
      <c r="C1215" s="30">
        <v>7815.2349322023983</v>
      </c>
      <c r="D1215" s="35">
        <v>0.79200503786899434</v>
      </c>
    </row>
    <row r="1216" spans="1:4">
      <c r="A1216">
        <v>11030013</v>
      </c>
      <c r="B1216" t="s">
        <v>10923</v>
      </c>
      <c r="C1216" s="30">
        <v>19361.230621701012</v>
      </c>
      <c r="D1216" s="35">
        <v>0.1</v>
      </c>
    </row>
    <row r="1217" spans="1:4">
      <c r="A1217">
        <v>11030014</v>
      </c>
      <c r="B1217" t="s">
        <v>10925</v>
      </c>
      <c r="C1217" s="30">
        <v>1872.2666162338555</v>
      </c>
      <c r="D1217" s="35">
        <v>1.2514560518717339</v>
      </c>
    </row>
    <row r="1218" spans="1:4">
      <c r="A1218">
        <v>11030015</v>
      </c>
      <c r="B1218" t="s">
        <v>10927</v>
      </c>
      <c r="C1218" s="30">
        <v>552.2749744390245</v>
      </c>
      <c r="D1218" s="35">
        <v>1.190423900641471</v>
      </c>
    </row>
    <row r="1219" spans="1:4">
      <c r="A1219">
        <v>11030016</v>
      </c>
      <c r="B1219" t="s">
        <v>10929</v>
      </c>
      <c r="C1219" s="30">
        <v>3777.8872998448583</v>
      </c>
      <c r="D1219" s="35">
        <v>0.20200546960781074</v>
      </c>
    </row>
    <row r="1220" spans="1:4">
      <c r="A1220">
        <v>11030017</v>
      </c>
      <c r="B1220" t="s">
        <v>10931</v>
      </c>
      <c r="C1220" s="30">
        <v>6926.1265550741409</v>
      </c>
      <c r="D1220" s="35">
        <v>0.64076481090612492</v>
      </c>
    </row>
    <row r="1221" spans="1:4">
      <c r="A1221">
        <v>11030018</v>
      </c>
      <c r="B1221" t="s">
        <v>10933</v>
      </c>
      <c r="C1221" s="30">
        <v>6848.7534847984334</v>
      </c>
      <c r="D1221" s="35">
        <v>0.32098358380944531</v>
      </c>
    </row>
    <row r="1222" spans="1:4">
      <c r="A1222">
        <v>11040001</v>
      </c>
      <c r="B1222" t="s">
        <v>10935</v>
      </c>
      <c r="C1222" s="30">
        <v>379.36956406305433</v>
      </c>
      <c r="D1222" s="35">
        <v>14.100062441816604</v>
      </c>
    </row>
    <row r="1223" spans="1:4">
      <c r="A1223">
        <v>11040002</v>
      </c>
      <c r="B1223" t="s">
        <v>10937</v>
      </c>
      <c r="C1223" s="30">
        <v>523.13449578325935</v>
      </c>
      <c r="D1223" s="35">
        <v>8.6317320015832681</v>
      </c>
    </row>
    <row r="1224" spans="1:4">
      <c r="A1224">
        <v>11040003</v>
      </c>
      <c r="B1224" t="s">
        <v>10939</v>
      </c>
      <c r="C1224" s="30">
        <v>414.20623082926835</v>
      </c>
      <c r="D1224" s="35">
        <v>14.136330242371715</v>
      </c>
    </row>
    <row r="1225" spans="1:4">
      <c r="A1225">
        <v>11040004</v>
      </c>
      <c r="B1225" t="s">
        <v>10941</v>
      </c>
      <c r="C1225" s="30">
        <v>475.53995812998886</v>
      </c>
      <c r="D1225" s="35">
        <v>31.462171103667835</v>
      </c>
    </row>
    <row r="1226" spans="1:4">
      <c r="A1226">
        <v>11040005</v>
      </c>
      <c r="B1226" t="s">
        <v>9789</v>
      </c>
      <c r="C1226" s="30">
        <v>2209.5908296132898</v>
      </c>
      <c r="D1226" s="35">
        <v>100</v>
      </c>
    </row>
    <row r="1227" spans="1:4">
      <c r="A1227">
        <v>11040006</v>
      </c>
      <c r="B1227" t="s">
        <v>10944</v>
      </c>
      <c r="C1227" s="30">
        <v>1113.7770692024667</v>
      </c>
      <c r="D1227" s="35">
        <v>4.7089625236349466</v>
      </c>
    </row>
    <row r="1228" spans="1:4">
      <c r="A1228">
        <v>11040007</v>
      </c>
      <c r="B1228" t="s">
        <v>10946</v>
      </c>
      <c r="C1228" s="30">
        <v>828.41246175769129</v>
      </c>
      <c r="D1228" s="35">
        <v>7.165245410496726</v>
      </c>
    </row>
    <row r="1229" spans="1:4">
      <c r="A1229">
        <v>11040008</v>
      </c>
      <c r="B1229" t="s">
        <v>10948</v>
      </c>
      <c r="C1229" s="30">
        <v>1123.0040684590494</v>
      </c>
      <c r="D1229" s="35">
        <v>1.7512548020784304</v>
      </c>
    </row>
    <row r="1230" spans="1:4">
      <c r="A1230">
        <v>11050001</v>
      </c>
      <c r="B1230" t="s">
        <v>10950</v>
      </c>
      <c r="C1230" s="30">
        <v>2853.6453487348253</v>
      </c>
      <c r="D1230" s="35">
        <v>1.0600103215187693</v>
      </c>
    </row>
    <row r="1231" spans="1:4">
      <c r="A1231">
        <v>11050002</v>
      </c>
      <c r="B1231" t="s">
        <v>10952</v>
      </c>
      <c r="C1231" s="30">
        <v>26642.751575866339</v>
      </c>
      <c r="D1231" s="35">
        <v>0.59076937023779941</v>
      </c>
    </row>
    <row r="1232" spans="1:4">
      <c r="A1232">
        <v>11050003</v>
      </c>
      <c r="B1232" t="s">
        <v>10954</v>
      </c>
      <c r="C1232" s="30">
        <v>15793.899783841671</v>
      </c>
      <c r="D1232" s="35">
        <v>0.18419156423951175</v>
      </c>
    </row>
    <row r="1233" spans="1:4">
      <c r="A1233">
        <v>11060001</v>
      </c>
      <c r="B1233" t="s">
        <v>10956</v>
      </c>
      <c r="C1233" s="30">
        <v>1408.3686759038251</v>
      </c>
      <c r="D1233" s="35">
        <v>0.1</v>
      </c>
    </row>
    <row r="1234" spans="1:4">
      <c r="A1234">
        <v>11060002</v>
      </c>
      <c r="B1234" t="s">
        <v>10958</v>
      </c>
      <c r="C1234" s="30">
        <v>699.57077778970347</v>
      </c>
      <c r="D1234" s="35">
        <v>1.978772111603325</v>
      </c>
    </row>
    <row r="1235" spans="1:4">
      <c r="A1235">
        <v>11060003</v>
      </c>
      <c r="B1235" t="s">
        <v>10960</v>
      </c>
      <c r="C1235" s="30">
        <v>1113.7770692024667</v>
      </c>
      <c r="D1235" s="35">
        <v>1.7745706178492675</v>
      </c>
    </row>
    <row r="1236" spans="1:4">
      <c r="A1236">
        <v>11060004</v>
      </c>
      <c r="B1236" t="s">
        <v>10962</v>
      </c>
      <c r="C1236" s="30">
        <v>4832.7432396273553</v>
      </c>
      <c r="D1236" s="35">
        <v>0.40142298919217007</v>
      </c>
    </row>
    <row r="1237" spans="1:4">
      <c r="A1237">
        <v>11060005</v>
      </c>
      <c r="B1237" t="s">
        <v>10964</v>
      </c>
      <c r="C1237" s="30">
        <v>5237.7246500244601</v>
      </c>
      <c r="D1237" s="35">
        <v>0.927192289904477</v>
      </c>
    </row>
    <row r="1238" spans="1:4">
      <c r="A1238">
        <v>11060006</v>
      </c>
      <c r="B1238" t="s">
        <v>10966</v>
      </c>
      <c r="C1238" s="30">
        <v>12856.632878542474</v>
      </c>
      <c r="D1238" s="35">
        <v>0.1</v>
      </c>
    </row>
    <row r="1239" spans="1:4">
      <c r="A1239">
        <v>11070101</v>
      </c>
      <c r="B1239" t="s">
        <v>10968</v>
      </c>
      <c r="C1239" s="30">
        <v>71575.114015295883</v>
      </c>
      <c r="D1239" s="35">
        <v>0.48783891102475141</v>
      </c>
    </row>
    <row r="1240" spans="1:4">
      <c r="A1240">
        <v>11070102</v>
      </c>
      <c r="B1240" t="s">
        <v>10970</v>
      </c>
      <c r="C1240" s="30">
        <v>828.41246175769129</v>
      </c>
      <c r="D1240" s="35">
        <v>0.51169905551565964</v>
      </c>
    </row>
    <row r="1241" spans="1:4">
      <c r="A1241">
        <v>11070103</v>
      </c>
      <c r="B1241" t="s">
        <v>10972</v>
      </c>
      <c r="C1241" s="30">
        <v>3460.7110172477828</v>
      </c>
      <c r="D1241" s="35">
        <v>0.17002829053365129</v>
      </c>
    </row>
    <row r="1242" spans="1:4">
      <c r="A1242">
        <v>11070104</v>
      </c>
      <c r="B1242" t="s">
        <v>9578</v>
      </c>
      <c r="C1242" s="30">
        <v>4366.1571575674889</v>
      </c>
      <c r="D1242" s="35">
        <v>0.47535660739332852</v>
      </c>
    </row>
    <row r="1243" spans="1:4">
      <c r="A1243">
        <v>11070105</v>
      </c>
      <c r="B1243" t="s">
        <v>10975</v>
      </c>
      <c r="C1243" s="30">
        <v>13361.731926654587</v>
      </c>
      <c r="D1243" s="35">
        <v>0.1</v>
      </c>
    </row>
    <row r="1244" spans="1:4">
      <c r="A1244">
        <v>11070106</v>
      </c>
      <c r="B1244" t="s">
        <v>9707</v>
      </c>
      <c r="C1244" s="30">
        <v>19129.975625208841</v>
      </c>
      <c r="D1244" s="35">
        <v>0.53262186608789674</v>
      </c>
    </row>
    <row r="1245" spans="1:4">
      <c r="A1245">
        <v>11070107</v>
      </c>
      <c r="B1245" t="s">
        <v>10978</v>
      </c>
      <c r="C1245" s="30">
        <v>44261.031191044414</v>
      </c>
      <c r="D1245" s="35">
        <v>0.52169673224835056</v>
      </c>
    </row>
    <row r="1246" spans="1:4">
      <c r="A1246">
        <v>11070201</v>
      </c>
      <c r="B1246" t="s">
        <v>10980</v>
      </c>
      <c r="C1246" s="30">
        <v>966.48120536744727</v>
      </c>
      <c r="D1246" s="35">
        <v>0.23180080108133883</v>
      </c>
    </row>
    <row r="1247" spans="1:4">
      <c r="A1247">
        <v>11070202</v>
      </c>
      <c r="B1247" t="s">
        <v>10982</v>
      </c>
      <c r="C1247" s="30">
        <v>1242.6186925869595</v>
      </c>
      <c r="D1247" s="35">
        <v>0.69651705310413659</v>
      </c>
    </row>
    <row r="1248" spans="1:4">
      <c r="A1248">
        <v>11070203</v>
      </c>
      <c r="B1248" t="s">
        <v>10984</v>
      </c>
      <c r="C1248" s="30">
        <v>966.48120536744727</v>
      </c>
      <c r="D1248" s="35">
        <v>0.33035347996322822</v>
      </c>
    </row>
    <row r="1249" spans="1:4">
      <c r="A1249">
        <v>11070204</v>
      </c>
      <c r="B1249" t="s">
        <v>10986</v>
      </c>
      <c r="C1249" s="30">
        <v>1794.8936670259841</v>
      </c>
      <c r="D1249" s="35">
        <v>0.17428706548622955</v>
      </c>
    </row>
    <row r="1250" spans="1:4">
      <c r="A1250">
        <v>11070205</v>
      </c>
      <c r="B1250" t="s">
        <v>10988</v>
      </c>
      <c r="C1250" s="30">
        <v>2347.1686415641625</v>
      </c>
      <c r="D1250" s="35">
        <v>0.12603986659908298</v>
      </c>
    </row>
    <row r="1251" spans="1:4">
      <c r="A1251">
        <v>11070206</v>
      </c>
      <c r="B1251" t="s">
        <v>10990</v>
      </c>
      <c r="C1251" s="30">
        <v>3608.1319138154104</v>
      </c>
      <c r="D1251" s="35">
        <v>0.1</v>
      </c>
    </row>
    <row r="1252" spans="1:4">
      <c r="A1252">
        <v>11070207</v>
      </c>
      <c r="B1252" t="s">
        <v>9192</v>
      </c>
      <c r="C1252" s="30">
        <v>29010.185192352274</v>
      </c>
      <c r="D1252" s="35">
        <v>0.38901718004420915</v>
      </c>
    </row>
    <row r="1253" spans="1:4">
      <c r="A1253">
        <v>11070208</v>
      </c>
      <c r="B1253" t="s">
        <v>9578</v>
      </c>
      <c r="C1253" s="30">
        <v>4366.1571575674889</v>
      </c>
      <c r="D1253" s="35">
        <v>0.43139006946552888</v>
      </c>
    </row>
    <row r="1254" spans="1:4">
      <c r="A1254">
        <v>11070209</v>
      </c>
      <c r="B1254" t="s">
        <v>10994</v>
      </c>
      <c r="C1254" s="30">
        <v>1099780.1916747505</v>
      </c>
      <c r="D1254" s="35">
        <v>0.1</v>
      </c>
    </row>
    <row r="1255" spans="1:4">
      <c r="A1255">
        <v>11080001</v>
      </c>
      <c r="B1255" t="s">
        <v>10996</v>
      </c>
      <c r="C1255" s="30">
        <v>569.05434619373614</v>
      </c>
      <c r="D1255" s="35">
        <v>3.5320133099762581</v>
      </c>
    </row>
    <row r="1256" spans="1:4">
      <c r="A1256">
        <v>11080002</v>
      </c>
      <c r="B1256" t="s">
        <v>10998</v>
      </c>
      <c r="C1256" s="30">
        <v>569.05434619373614</v>
      </c>
      <c r="D1256" s="35">
        <v>2.1949500484438897</v>
      </c>
    </row>
    <row r="1257" spans="1:4">
      <c r="A1257">
        <v>11080003</v>
      </c>
      <c r="B1257" t="s">
        <v>11000</v>
      </c>
      <c r="C1257" s="30">
        <v>758.73912822526336</v>
      </c>
      <c r="D1257" s="35">
        <v>1.0755927506583689</v>
      </c>
    </row>
    <row r="1258" spans="1:4">
      <c r="A1258">
        <v>11080004</v>
      </c>
      <c r="B1258" t="s">
        <v>4356</v>
      </c>
      <c r="C1258" s="30">
        <v>1138.1086922883176</v>
      </c>
      <c r="D1258" s="35">
        <v>2.1773997450986284</v>
      </c>
    </row>
    <row r="1259" spans="1:4">
      <c r="A1259">
        <v>11080005</v>
      </c>
      <c r="B1259" t="s">
        <v>11003</v>
      </c>
      <c r="C1259" s="30">
        <v>189.68478203152716</v>
      </c>
      <c r="D1259" s="35">
        <v>24.151155667190913</v>
      </c>
    </row>
    <row r="1260" spans="1:4">
      <c r="A1260">
        <v>11080006</v>
      </c>
      <c r="B1260" t="s">
        <v>11005</v>
      </c>
      <c r="C1260" s="30">
        <v>948.42391025679046</v>
      </c>
      <c r="D1260" s="35">
        <v>1.0198223864185971</v>
      </c>
    </row>
    <row r="1261" spans="1:4">
      <c r="A1261">
        <v>11080007</v>
      </c>
      <c r="B1261" t="s">
        <v>11007</v>
      </c>
      <c r="C1261" s="30">
        <v>569.05434619373614</v>
      </c>
      <c r="D1261" s="35">
        <v>17.229179554893371</v>
      </c>
    </row>
    <row r="1262" spans="1:4">
      <c r="A1262">
        <v>11080008</v>
      </c>
      <c r="B1262" t="s">
        <v>11009</v>
      </c>
      <c r="C1262" s="30">
        <v>189.68478203152716</v>
      </c>
      <c r="D1262" s="35">
        <v>13.624757867601142</v>
      </c>
    </row>
    <row r="1263" spans="1:4">
      <c r="A1263">
        <v>11090101</v>
      </c>
      <c r="B1263" t="s">
        <v>11011</v>
      </c>
      <c r="C1263" s="30">
        <v>862.18810587950384</v>
      </c>
      <c r="D1263" s="35">
        <v>0.79039430323201032</v>
      </c>
    </row>
    <row r="1264" spans="1:4">
      <c r="A1264">
        <v>11090102</v>
      </c>
      <c r="B1264" t="s">
        <v>11013</v>
      </c>
      <c r="C1264" s="30">
        <v>482.81854181644957</v>
      </c>
      <c r="D1264" s="35">
        <v>5.7112017383940525</v>
      </c>
    </row>
    <row r="1265" spans="1:4">
      <c r="A1265">
        <v>11090103</v>
      </c>
      <c r="B1265" t="s">
        <v>11015</v>
      </c>
      <c r="C1265" s="30">
        <v>879.40127915645792</v>
      </c>
      <c r="D1265" s="35">
        <v>11.944241491051606</v>
      </c>
    </row>
    <row r="1266" spans="1:4">
      <c r="A1266">
        <v>11090104</v>
      </c>
      <c r="B1266" t="s">
        <v>11017</v>
      </c>
      <c r="C1266" s="30">
        <v>569.05434619373614</v>
      </c>
      <c r="D1266" s="35">
        <v>11.760802886538389</v>
      </c>
    </row>
    <row r="1267" spans="1:4">
      <c r="A1267">
        <v>11090105</v>
      </c>
      <c r="B1267" t="s">
        <v>11019</v>
      </c>
      <c r="C1267" s="30">
        <v>6502.1614822173642</v>
      </c>
      <c r="D1267" s="35">
        <v>0.71888016841789504</v>
      </c>
    </row>
    <row r="1268" spans="1:4">
      <c r="A1268">
        <v>11090106</v>
      </c>
      <c r="B1268" t="s">
        <v>11021</v>
      </c>
      <c r="C1268" s="30">
        <v>3714.7727950742797</v>
      </c>
      <c r="D1268" s="35">
        <v>0.8548601398830864</v>
      </c>
    </row>
    <row r="1269" spans="1:4">
      <c r="A1269">
        <v>11090201</v>
      </c>
      <c r="B1269" t="s">
        <v>11023</v>
      </c>
      <c r="C1269" s="30">
        <v>3139.0100772474361</v>
      </c>
      <c r="D1269" s="35">
        <v>0.47634732375777233</v>
      </c>
    </row>
    <row r="1270" spans="1:4">
      <c r="A1270">
        <v>11090202</v>
      </c>
      <c r="B1270" t="s">
        <v>11025</v>
      </c>
      <c r="C1270" s="30">
        <v>25166.052124343681</v>
      </c>
      <c r="D1270" s="35">
        <v>0.21191399650954723</v>
      </c>
    </row>
    <row r="1271" spans="1:4">
      <c r="A1271">
        <v>11090203</v>
      </c>
      <c r="B1271" t="s">
        <v>9061</v>
      </c>
      <c r="C1271" s="30">
        <v>2468.0654254307096</v>
      </c>
      <c r="D1271" s="35">
        <v>0.60488249619156231</v>
      </c>
    </row>
    <row r="1272" spans="1:4">
      <c r="A1272">
        <v>11090204</v>
      </c>
      <c r="B1272" t="s">
        <v>11028</v>
      </c>
      <c r="C1272" s="30">
        <v>4280.4682651883322</v>
      </c>
      <c r="D1272" s="35">
        <v>0.1</v>
      </c>
    </row>
    <row r="1273" spans="1:4">
      <c r="A1273">
        <v>11100101</v>
      </c>
      <c r="B1273" t="s">
        <v>7995</v>
      </c>
      <c r="C1273" s="30">
        <v>1331.1429093889274</v>
      </c>
      <c r="D1273" s="35">
        <v>10.839181455405734</v>
      </c>
    </row>
    <row r="1274" spans="1:4">
      <c r="A1274">
        <v>11100102</v>
      </c>
      <c r="B1274" t="s">
        <v>11031</v>
      </c>
      <c r="C1274" s="30">
        <v>1426.8226743178354</v>
      </c>
      <c r="D1274" s="35">
        <v>1.3320079397697129</v>
      </c>
    </row>
    <row r="1275" spans="1:4">
      <c r="A1275">
        <v>11100103</v>
      </c>
      <c r="B1275" t="s">
        <v>10104</v>
      </c>
      <c r="C1275" s="30">
        <v>25437.050321118</v>
      </c>
      <c r="D1275" s="35">
        <v>7.8789016330967225</v>
      </c>
    </row>
    <row r="1276" spans="1:4">
      <c r="A1276">
        <v>11100104</v>
      </c>
      <c r="B1276" t="s">
        <v>11034</v>
      </c>
      <c r="C1276" s="30">
        <v>1457.8995253183205</v>
      </c>
      <c r="D1276" s="35">
        <v>5.7842794207599768</v>
      </c>
    </row>
    <row r="1277" spans="1:4">
      <c r="A1277">
        <v>11100201</v>
      </c>
      <c r="B1277" t="s">
        <v>11036</v>
      </c>
      <c r="C1277" s="30">
        <v>856.09364088130542</v>
      </c>
      <c r="D1277" s="35">
        <v>1.2619924472194339</v>
      </c>
    </row>
    <row r="1278" spans="1:4">
      <c r="A1278">
        <v>11100202</v>
      </c>
      <c r="B1278" t="s">
        <v>11038</v>
      </c>
      <c r="C1278" s="30">
        <v>879.40127915645792</v>
      </c>
      <c r="D1278" s="35">
        <v>6.7180601105179685</v>
      </c>
    </row>
    <row r="1279" spans="1:4">
      <c r="A1279">
        <v>11100203</v>
      </c>
      <c r="B1279" t="s">
        <v>11040</v>
      </c>
      <c r="C1279" s="30">
        <v>1442.3610998676552</v>
      </c>
      <c r="D1279" s="35">
        <v>2.5043902016504269</v>
      </c>
    </row>
    <row r="1280" spans="1:4">
      <c r="A1280">
        <v>11100301</v>
      </c>
      <c r="B1280" t="s">
        <v>11042</v>
      </c>
      <c r="C1280" s="30">
        <v>16103.025076209397</v>
      </c>
      <c r="D1280" s="35">
        <v>0.60357039585357475</v>
      </c>
    </row>
    <row r="1281" spans="1:4">
      <c r="A1281">
        <v>11100302</v>
      </c>
      <c r="B1281" t="s">
        <v>11044</v>
      </c>
      <c r="C1281" s="30">
        <v>37119.475168029378</v>
      </c>
      <c r="D1281" s="35">
        <v>0.17472089217953068</v>
      </c>
    </row>
    <row r="1282" spans="1:4">
      <c r="A1282">
        <v>11100303</v>
      </c>
      <c r="B1282" t="s">
        <v>11046</v>
      </c>
      <c r="C1282" s="30">
        <v>49253.320954027717</v>
      </c>
      <c r="D1282" s="35">
        <v>0.60682342693181213</v>
      </c>
    </row>
    <row r="1283" spans="1:4">
      <c r="A1283">
        <v>11110101</v>
      </c>
      <c r="B1283" t="s">
        <v>11048</v>
      </c>
      <c r="C1283" s="30">
        <v>34538.32840816609</v>
      </c>
      <c r="D1283" s="35">
        <v>0.1</v>
      </c>
    </row>
    <row r="1284" spans="1:4">
      <c r="A1284">
        <v>11110102</v>
      </c>
      <c r="B1284" t="s">
        <v>11050</v>
      </c>
      <c r="C1284" s="30">
        <v>2568.2808622587308</v>
      </c>
      <c r="D1284" s="35">
        <v>0.1</v>
      </c>
    </row>
    <row r="1285" spans="1:4">
      <c r="A1285">
        <v>11110103</v>
      </c>
      <c r="B1285" t="s">
        <v>11052</v>
      </c>
      <c r="C1285" s="30">
        <v>19241.815105675651</v>
      </c>
      <c r="D1285" s="35">
        <v>0.4087992622834391</v>
      </c>
    </row>
    <row r="1286" spans="1:4">
      <c r="A1286">
        <v>11110104</v>
      </c>
      <c r="B1286" t="s">
        <v>11054</v>
      </c>
      <c r="C1286" s="30">
        <v>9225.6619871817493</v>
      </c>
      <c r="D1286" s="35">
        <v>0.1</v>
      </c>
    </row>
    <row r="1287" spans="1:4">
      <c r="A1287">
        <v>11110105</v>
      </c>
      <c r="B1287" t="s">
        <v>11056</v>
      </c>
      <c r="C1287" s="30">
        <v>8834.5801424453311</v>
      </c>
      <c r="D1287" s="35">
        <v>0.35213102245725864</v>
      </c>
    </row>
    <row r="1288" spans="1:4">
      <c r="A1288">
        <v>11110201</v>
      </c>
      <c r="B1288" t="s">
        <v>11058</v>
      </c>
      <c r="C1288" s="30">
        <v>6251.093468138165</v>
      </c>
      <c r="D1288" s="35">
        <v>0.1</v>
      </c>
    </row>
    <row r="1289" spans="1:4">
      <c r="A1289">
        <v>11110202</v>
      </c>
      <c r="B1289" t="s">
        <v>11060</v>
      </c>
      <c r="C1289" s="30">
        <v>4958.9683759893296</v>
      </c>
      <c r="D1289" s="35">
        <v>0.1</v>
      </c>
    </row>
    <row r="1290" spans="1:4">
      <c r="A1290">
        <v>11110203</v>
      </c>
      <c r="B1290" t="s">
        <v>11062</v>
      </c>
      <c r="C1290" s="30">
        <v>11176.643142192697</v>
      </c>
      <c r="D1290" s="35">
        <v>0.1</v>
      </c>
    </row>
    <row r="1291" spans="1:4">
      <c r="A1291">
        <v>11110204</v>
      </c>
      <c r="B1291" t="s">
        <v>11064</v>
      </c>
      <c r="C1291" s="30">
        <v>3118.9237550209259</v>
      </c>
      <c r="D1291" s="35">
        <v>0.3703250707811237</v>
      </c>
    </row>
    <row r="1292" spans="1:4">
      <c r="A1292">
        <v>11110205</v>
      </c>
      <c r="B1292" t="s">
        <v>11066</v>
      </c>
      <c r="C1292" s="30">
        <v>6613.6615710696369</v>
      </c>
      <c r="D1292" s="35">
        <v>0.30561626768395478</v>
      </c>
    </row>
    <row r="1293" spans="1:4">
      <c r="A1293">
        <v>11110206</v>
      </c>
      <c r="B1293" t="s">
        <v>11068</v>
      </c>
      <c r="C1293" s="30">
        <v>6007.0379348077886</v>
      </c>
      <c r="D1293" s="35">
        <v>0.31476615928743923</v>
      </c>
    </row>
    <row r="1294" spans="1:4">
      <c r="A1294">
        <v>11110207</v>
      </c>
      <c r="B1294" t="s">
        <v>11070</v>
      </c>
      <c r="C1294" s="30">
        <v>32432.419070901466</v>
      </c>
      <c r="D1294" s="35">
        <v>0.1</v>
      </c>
    </row>
    <row r="1295" spans="1:4">
      <c r="A1295">
        <v>11120101</v>
      </c>
      <c r="B1295" t="s">
        <v>11072</v>
      </c>
      <c r="C1295" s="30">
        <v>2383.3228112504853</v>
      </c>
      <c r="D1295" s="35">
        <v>3.7504919930295748</v>
      </c>
    </row>
    <row r="1296" spans="1:4">
      <c r="A1296">
        <v>11120102</v>
      </c>
      <c r="B1296" t="s">
        <v>11034</v>
      </c>
      <c r="C1296" s="30">
        <v>1457.8995253183205</v>
      </c>
      <c r="D1296" s="35">
        <v>3.1924397938815234</v>
      </c>
    </row>
    <row r="1297" spans="1:4">
      <c r="A1297">
        <v>11120103</v>
      </c>
      <c r="B1297" t="s">
        <v>11075</v>
      </c>
      <c r="C1297" s="30">
        <v>9830.7881363795041</v>
      </c>
      <c r="D1297" s="35">
        <v>1.1585590528901168</v>
      </c>
    </row>
    <row r="1298" spans="1:4">
      <c r="A1298">
        <v>11120104</v>
      </c>
      <c r="B1298" t="s">
        <v>11077</v>
      </c>
      <c r="C1298" s="30">
        <v>879.40127915645792</v>
      </c>
      <c r="D1298" s="35">
        <v>2.4607038125354901</v>
      </c>
    </row>
    <row r="1299" spans="1:4">
      <c r="A1299">
        <v>11120105</v>
      </c>
      <c r="B1299" t="s">
        <v>11079</v>
      </c>
      <c r="C1299" s="30">
        <v>1172.5350388422255</v>
      </c>
      <c r="D1299" s="35">
        <v>0.65961768147545918</v>
      </c>
    </row>
    <row r="1300" spans="1:4">
      <c r="A1300">
        <v>11120201</v>
      </c>
      <c r="B1300" t="s">
        <v>11081</v>
      </c>
      <c r="C1300" s="30">
        <v>586.26751947069022</v>
      </c>
      <c r="D1300" s="35">
        <v>4.3295105050210108</v>
      </c>
    </row>
    <row r="1301" spans="1:4">
      <c r="A1301">
        <v>11120202</v>
      </c>
      <c r="B1301" t="s">
        <v>11083</v>
      </c>
      <c r="C1301" s="30">
        <v>2013.0901937885258</v>
      </c>
      <c r="D1301" s="35">
        <v>1.9160106556865231</v>
      </c>
    </row>
    <row r="1302" spans="1:4">
      <c r="A1302">
        <v>11120301</v>
      </c>
      <c r="B1302" t="s">
        <v>11085</v>
      </c>
      <c r="C1302" s="30">
        <v>5084.4755124641079</v>
      </c>
      <c r="D1302" s="35">
        <v>3.9291742788520501</v>
      </c>
    </row>
    <row r="1303" spans="1:4">
      <c r="A1303">
        <v>11120302</v>
      </c>
      <c r="B1303" t="s">
        <v>11087</v>
      </c>
      <c r="C1303" s="30">
        <v>2028.6286193383453</v>
      </c>
      <c r="D1303" s="35">
        <v>1.8565938869145688</v>
      </c>
    </row>
    <row r="1304" spans="1:4">
      <c r="A1304">
        <v>11120303</v>
      </c>
      <c r="B1304" t="s">
        <v>11089</v>
      </c>
      <c r="C1304" s="30">
        <v>3709.7390501996265</v>
      </c>
      <c r="D1304" s="35">
        <v>0.65325743784407697</v>
      </c>
    </row>
    <row r="1305" spans="1:4">
      <c r="A1305">
        <v>11120304</v>
      </c>
      <c r="B1305" t="s">
        <v>11091</v>
      </c>
      <c r="C1305" s="30">
        <v>570.72909392087024</v>
      </c>
      <c r="D1305" s="35">
        <v>1.9891179315061729</v>
      </c>
    </row>
    <row r="1306" spans="1:4">
      <c r="A1306">
        <v>11130101</v>
      </c>
      <c r="B1306" t="s">
        <v>11093</v>
      </c>
      <c r="C1306" s="30">
        <v>2028.6286193383453</v>
      </c>
      <c r="D1306" s="35">
        <v>0.38774962446367772</v>
      </c>
    </row>
    <row r="1307" spans="1:4">
      <c r="A1307">
        <v>11130102</v>
      </c>
      <c r="B1307" t="s">
        <v>11095</v>
      </c>
      <c r="C1307" s="30">
        <v>1864.2052167486836</v>
      </c>
      <c r="D1307" s="35">
        <v>0.10805880679634812</v>
      </c>
    </row>
    <row r="1308" spans="1:4">
      <c r="A1308">
        <v>11130103</v>
      </c>
      <c r="B1308" t="s">
        <v>11097</v>
      </c>
      <c r="C1308" s="30">
        <v>1172.5350388422255</v>
      </c>
      <c r="D1308" s="35">
        <v>3.5937348162486189</v>
      </c>
    </row>
    <row r="1309" spans="1:4">
      <c r="A1309">
        <v>11130104</v>
      </c>
      <c r="B1309" t="s">
        <v>11099</v>
      </c>
      <c r="C1309" s="30">
        <v>1465.6687380436529</v>
      </c>
      <c r="D1309" s="35">
        <v>3.8832677772176827</v>
      </c>
    </row>
    <row r="1310" spans="1:4">
      <c r="A1310">
        <v>11130105</v>
      </c>
      <c r="B1310" t="s">
        <v>11101</v>
      </c>
      <c r="C1310" s="30">
        <v>586.26751947069022</v>
      </c>
      <c r="D1310" s="35">
        <v>0.65328287678591601</v>
      </c>
    </row>
    <row r="1311" spans="1:4">
      <c r="A1311">
        <v>11130201</v>
      </c>
      <c r="B1311" t="s">
        <v>11103</v>
      </c>
      <c r="C1311" s="30">
        <v>6019.096264240161</v>
      </c>
      <c r="D1311" s="35">
        <v>0.14786939473719918</v>
      </c>
    </row>
    <row r="1312" spans="1:4">
      <c r="A1312">
        <v>11130202</v>
      </c>
      <c r="B1312" t="s">
        <v>10042</v>
      </c>
      <c r="C1312" s="30">
        <v>1403.2033622199278</v>
      </c>
      <c r="D1312" s="35">
        <v>0.4561016151980789</v>
      </c>
    </row>
    <row r="1313" spans="1:4">
      <c r="A1313">
        <v>11130203</v>
      </c>
      <c r="B1313" t="s">
        <v>11106</v>
      </c>
      <c r="C1313" s="30">
        <v>4800.6133545756647</v>
      </c>
      <c r="D1313" s="35">
        <v>1.0956125533960288</v>
      </c>
    </row>
    <row r="1314" spans="1:4">
      <c r="A1314">
        <v>11130204</v>
      </c>
      <c r="B1314" t="s">
        <v>11108</v>
      </c>
      <c r="C1314" s="30">
        <v>293.13375968576776</v>
      </c>
      <c r="D1314" s="35">
        <v>2.0137761504188227</v>
      </c>
    </row>
    <row r="1315" spans="1:4">
      <c r="A1315">
        <v>11130205</v>
      </c>
      <c r="B1315" t="s">
        <v>11110</v>
      </c>
      <c r="C1315" s="30">
        <v>0</v>
      </c>
      <c r="D1315" s="35">
        <v>2.1428174980795585</v>
      </c>
    </row>
    <row r="1316" spans="1:4">
      <c r="A1316">
        <v>11130206</v>
      </c>
      <c r="B1316" t="s">
        <v>11112</v>
      </c>
      <c r="C1316" s="30">
        <v>6012.9562283568466</v>
      </c>
      <c r="D1316" s="35">
        <v>0.52218800934456999</v>
      </c>
    </row>
    <row r="1317" spans="1:4">
      <c r="A1317">
        <v>11130207</v>
      </c>
      <c r="B1317" t="s">
        <v>11114</v>
      </c>
      <c r="C1317" s="30">
        <v>1008.1115758673782</v>
      </c>
      <c r="D1317" s="35">
        <v>1.3339080735128199</v>
      </c>
    </row>
    <row r="1318" spans="1:4">
      <c r="A1318">
        <v>11130208</v>
      </c>
      <c r="B1318" t="s">
        <v>11116</v>
      </c>
      <c r="C1318" s="30">
        <v>1699.5411899027163</v>
      </c>
      <c r="D1318" s="35">
        <v>0.93777300833891164</v>
      </c>
    </row>
    <row r="1319" spans="1:4">
      <c r="A1319">
        <v>11130209</v>
      </c>
      <c r="B1319" t="s">
        <v>11118</v>
      </c>
      <c r="C1319" s="30">
        <v>4289.8671389278688</v>
      </c>
      <c r="D1319" s="35">
        <v>1.2703513873449654</v>
      </c>
    </row>
    <row r="1320" spans="1:4">
      <c r="A1320">
        <v>11130210</v>
      </c>
      <c r="B1320" t="s">
        <v>11120</v>
      </c>
      <c r="C1320" s="30">
        <v>4192.5096607543655</v>
      </c>
      <c r="D1320" s="35">
        <v>0.1</v>
      </c>
    </row>
    <row r="1321" spans="1:4">
      <c r="A1321">
        <v>11130301</v>
      </c>
      <c r="B1321" t="s">
        <v>11122</v>
      </c>
      <c r="C1321" s="30">
        <v>1712.1872818617655</v>
      </c>
      <c r="D1321" s="35">
        <v>2.7596154896406424</v>
      </c>
    </row>
    <row r="1322" spans="1:4">
      <c r="A1322">
        <v>11130302</v>
      </c>
      <c r="B1322" t="s">
        <v>11124</v>
      </c>
      <c r="C1322" s="30">
        <v>13715.488434201012</v>
      </c>
      <c r="D1322" s="35">
        <v>1.0827419462021237</v>
      </c>
    </row>
    <row r="1323" spans="1:4">
      <c r="A1323">
        <v>11130303</v>
      </c>
      <c r="B1323" t="s">
        <v>11126</v>
      </c>
      <c r="C1323" s="30">
        <v>10744.099351848809</v>
      </c>
      <c r="D1323" s="35">
        <v>0.38102788883338079</v>
      </c>
    </row>
    <row r="1324" spans="1:4">
      <c r="A1324">
        <v>11130304</v>
      </c>
      <c r="B1324" t="s">
        <v>11128</v>
      </c>
      <c r="C1324" s="30">
        <v>1426.8226743178354</v>
      </c>
      <c r="D1324" s="35">
        <v>0.1</v>
      </c>
    </row>
    <row r="1325" spans="1:4">
      <c r="A1325">
        <v>11140101</v>
      </c>
      <c r="B1325" t="s">
        <v>11130</v>
      </c>
      <c r="C1325" s="30">
        <v>9160.245089973183</v>
      </c>
      <c r="D1325" s="35">
        <v>0.1</v>
      </c>
    </row>
    <row r="1326" spans="1:4">
      <c r="A1326">
        <v>11140102</v>
      </c>
      <c r="B1326" t="s">
        <v>11132</v>
      </c>
      <c r="C1326" s="30">
        <v>1997.5517683378605</v>
      </c>
      <c r="D1326" s="35">
        <v>0.45164191477957577</v>
      </c>
    </row>
    <row r="1327" spans="1:4">
      <c r="A1327">
        <v>11140103</v>
      </c>
      <c r="B1327" t="s">
        <v>11134</v>
      </c>
      <c r="C1327" s="30">
        <v>3139.0100772474361</v>
      </c>
      <c r="D1327" s="35">
        <v>0.26463508471011976</v>
      </c>
    </row>
    <row r="1328" spans="1:4">
      <c r="A1328">
        <v>11140104</v>
      </c>
      <c r="B1328" t="s">
        <v>11136</v>
      </c>
      <c r="C1328" s="30">
        <v>1712.1872818617655</v>
      </c>
      <c r="D1328" s="35">
        <v>0.46339552261141609</v>
      </c>
    </row>
    <row r="1329" spans="1:4">
      <c r="A1329">
        <v>11140105</v>
      </c>
      <c r="B1329" t="s">
        <v>11138</v>
      </c>
      <c r="C1329" s="30">
        <v>3834.8051227676692</v>
      </c>
      <c r="D1329" s="35">
        <v>0.35374902418992882</v>
      </c>
    </row>
    <row r="1330" spans="1:4">
      <c r="A1330">
        <v>11140106</v>
      </c>
      <c r="B1330" t="s">
        <v>11140</v>
      </c>
      <c r="C1330" s="30">
        <v>2086.3279870954825</v>
      </c>
      <c r="D1330" s="35">
        <v>0.1</v>
      </c>
    </row>
    <row r="1331" spans="1:4">
      <c r="A1331">
        <v>11140107</v>
      </c>
      <c r="B1331" t="s">
        <v>11142</v>
      </c>
      <c r="C1331" s="30">
        <v>2773.4961418303769</v>
      </c>
      <c r="D1331" s="35">
        <v>0.32530329193695257</v>
      </c>
    </row>
    <row r="1332" spans="1:4">
      <c r="A1332">
        <v>11140108</v>
      </c>
      <c r="B1332" t="s">
        <v>11144</v>
      </c>
      <c r="C1332" s="30">
        <v>1274.810307163179</v>
      </c>
      <c r="D1332" s="35">
        <v>0.26822452864194218</v>
      </c>
    </row>
    <row r="1333" spans="1:4">
      <c r="A1333">
        <v>11140109</v>
      </c>
      <c r="B1333" t="s">
        <v>11146</v>
      </c>
      <c r="C1333" s="30">
        <v>3559.091996158952</v>
      </c>
      <c r="D1333" s="35">
        <v>0.1479064863985074</v>
      </c>
    </row>
    <row r="1334" spans="1:4">
      <c r="A1334">
        <v>11140201</v>
      </c>
      <c r="B1334" t="s">
        <v>11148</v>
      </c>
      <c r="C1334" s="30">
        <v>3858.0936368859479</v>
      </c>
      <c r="D1334" s="35">
        <v>0.1</v>
      </c>
    </row>
    <row r="1335" spans="1:4">
      <c r="A1335">
        <v>11140202</v>
      </c>
      <c r="B1335" t="s">
        <v>11150</v>
      </c>
      <c r="C1335" s="30">
        <v>0</v>
      </c>
      <c r="D1335" s="35">
        <v>0.1</v>
      </c>
    </row>
    <row r="1336" spans="1:4">
      <c r="A1336">
        <v>11140203</v>
      </c>
      <c r="B1336" t="s">
        <v>11152</v>
      </c>
      <c r="C1336" s="30">
        <v>5268.5570033911445</v>
      </c>
      <c r="D1336" s="35">
        <v>0.20477821884483108</v>
      </c>
    </row>
    <row r="1337" spans="1:4">
      <c r="A1337">
        <v>11140204</v>
      </c>
      <c r="B1337" t="s">
        <v>11154</v>
      </c>
      <c r="C1337" s="30">
        <v>6517.039038115784</v>
      </c>
      <c r="D1337" s="35">
        <v>0.1332493028643868</v>
      </c>
    </row>
    <row r="1338" spans="1:4">
      <c r="A1338">
        <v>11140205</v>
      </c>
      <c r="B1338" t="s">
        <v>11156</v>
      </c>
      <c r="C1338" s="30">
        <v>892.49805758501941</v>
      </c>
      <c r="D1338" s="35">
        <v>0.36706091224098181</v>
      </c>
    </row>
    <row r="1339" spans="1:4">
      <c r="A1339">
        <v>11140206</v>
      </c>
      <c r="B1339" t="s">
        <v>10158</v>
      </c>
      <c r="C1339" s="30">
        <v>5924.1184009442213</v>
      </c>
      <c r="D1339" s="35">
        <v>0.35922607893893937</v>
      </c>
    </row>
    <row r="1340" spans="1:4">
      <c r="A1340">
        <v>11140207</v>
      </c>
      <c r="B1340" t="s">
        <v>11159</v>
      </c>
      <c r="C1340" s="30">
        <v>4956.9170171626247</v>
      </c>
      <c r="D1340" s="35">
        <v>0.1</v>
      </c>
    </row>
    <row r="1341" spans="1:4">
      <c r="A1341">
        <v>11140208</v>
      </c>
      <c r="B1341" t="s">
        <v>11161</v>
      </c>
      <c r="C1341" s="30">
        <v>1366.2793883046702</v>
      </c>
      <c r="D1341" s="35">
        <v>0.12352947015834533</v>
      </c>
    </row>
    <row r="1342" spans="1:4">
      <c r="A1342">
        <v>11140209</v>
      </c>
      <c r="B1342" t="s">
        <v>11163</v>
      </c>
      <c r="C1342" s="30">
        <v>2732.5587766093404</v>
      </c>
      <c r="D1342" s="35">
        <v>0.35895149099615836</v>
      </c>
    </row>
    <row r="1343" spans="1:4">
      <c r="A1343">
        <v>11140301</v>
      </c>
      <c r="B1343" t="s">
        <v>11165</v>
      </c>
      <c r="C1343" s="30">
        <v>23674.667325943323</v>
      </c>
      <c r="D1343" s="35">
        <v>0.40151798583876902</v>
      </c>
    </row>
    <row r="1344" spans="1:4">
      <c r="A1344">
        <v>11140302</v>
      </c>
      <c r="B1344" t="s">
        <v>11167</v>
      </c>
      <c r="C1344" s="30">
        <v>9784.1757648623188</v>
      </c>
      <c r="D1344" s="35">
        <v>0.18585859870005383</v>
      </c>
    </row>
    <row r="1345" spans="1:4">
      <c r="A1345">
        <v>11140303</v>
      </c>
      <c r="B1345" t="s">
        <v>11169</v>
      </c>
      <c r="C1345" s="30">
        <v>2051.9363785821783</v>
      </c>
      <c r="D1345" s="35">
        <v>0.38818054330023394</v>
      </c>
    </row>
    <row r="1346" spans="1:4">
      <c r="A1346">
        <v>11140304</v>
      </c>
      <c r="B1346" t="s">
        <v>11171</v>
      </c>
      <c r="C1346" s="30">
        <v>12385.100199131168</v>
      </c>
      <c r="D1346" s="35">
        <v>0.1</v>
      </c>
    </row>
    <row r="1347" spans="1:4">
      <c r="A1347">
        <v>11140305</v>
      </c>
      <c r="B1347" t="s">
        <v>11173</v>
      </c>
      <c r="C1347" s="30">
        <v>3379.5281423863639</v>
      </c>
      <c r="D1347" s="35">
        <v>0.47345764752552844</v>
      </c>
    </row>
    <row r="1348" spans="1:4">
      <c r="A1348">
        <v>11140306</v>
      </c>
      <c r="B1348" t="s">
        <v>11175</v>
      </c>
      <c r="C1348" s="30">
        <v>4224.2827245877215</v>
      </c>
      <c r="D1348" s="35">
        <v>0.18591918767106716</v>
      </c>
    </row>
    <row r="1349" spans="1:4">
      <c r="A1349">
        <v>11140307</v>
      </c>
      <c r="B1349" t="s">
        <v>11177</v>
      </c>
      <c r="C1349" s="30">
        <v>4724.0996570121952</v>
      </c>
      <c r="D1349" s="35">
        <v>0.4189186192919841</v>
      </c>
    </row>
    <row r="1350" spans="1:4">
      <c r="A1350">
        <v>12010001</v>
      </c>
      <c r="B1350" t="s">
        <v>11179</v>
      </c>
      <c r="C1350" s="30">
        <v>24260.934724346174</v>
      </c>
      <c r="D1350" s="35">
        <v>0.4625074974169584</v>
      </c>
    </row>
    <row r="1351" spans="1:4">
      <c r="A1351">
        <v>12010002</v>
      </c>
      <c r="B1351" t="s">
        <v>11181</v>
      </c>
      <c r="C1351" s="30">
        <v>20385.411073856918</v>
      </c>
      <c r="D1351" s="35">
        <v>0.24784106091919403</v>
      </c>
    </row>
    <row r="1352" spans="1:4">
      <c r="A1352">
        <v>12010003</v>
      </c>
      <c r="B1352" t="s">
        <v>11183</v>
      </c>
      <c r="C1352" s="30">
        <v>5224.650566311946</v>
      </c>
      <c r="D1352" s="35">
        <v>0.46442022853684733</v>
      </c>
    </row>
    <row r="1353" spans="1:4">
      <c r="A1353">
        <v>12010004</v>
      </c>
      <c r="B1353" t="s">
        <v>11185</v>
      </c>
      <c r="C1353" s="30">
        <v>7359.8749195135806</v>
      </c>
      <c r="D1353" s="35">
        <v>0.13552276610001607</v>
      </c>
    </row>
    <row r="1354" spans="1:4">
      <c r="A1354">
        <v>12010005</v>
      </c>
      <c r="B1354" t="s">
        <v>11187</v>
      </c>
      <c r="C1354" s="30">
        <v>7349.3145613174893</v>
      </c>
      <c r="D1354" s="35">
        <v>0.10343735768340266</v>
      </c>
    </row>
    <row r="1355" spans="1:4">
      <c r="A1355">
        <v>12020001</v>
      </c>
      <c r="B1355" t="s">
        <v>11189</v>
      </c>
      <c r="C1355" s="30">
        <v>10818.263936192627</v>
      </c>
      <c r="D1355" s="35">
        <v>0.48610152015596508</v>
      </c>
    </row>
    <row r="1356" spans="1:4">
      <c r="A1356">
        <v>12020002</v>
      </c>
      <c r="B1356" t="s">
        <v>11191</v>
      </c>
      <c r="C1356" s="30">
        <v>3517.6051166258317</v>
      </c>
      <c r="D1356" s="35">
        <v>0.21544552766375083</v>
      </c>
    </row>
    <row r="1357" spans="1:4">
      <c r="A1357">
        <v>12020003</v>
      </c>
      <c r="B1357" t="s">
        <v>11193</v>
      </c>
      <c r="C1357" s="30">
        <v>5715.9066948269819</v>
      </c>
      <c r="D1357" s="35">
        <v>0.1</v>
      </c>
    </row>
    <row r="1358" spans="1:4">
      <c r="A1358">
        <v>12020004</v>
      </c>
      <c r="B1358" t="s">
        <v>11195</v>
      </c>
      <c r="C1358" s="30">
        <v>15200.352651954961</v>
      </c>
      <c r="D1358" s="35">
        <v>0.42354058857212479</v>
      </c>
    </row>
    <row r="1359" spans="1:4">
      <c r="A1359">
        <v>12020005</v>
      </c>
      <c r="B1359" t="s">
        <v>11197</v>
      </c>
      <c r="C1359" s="30">
        <v>12659.968719833148</v>
      </c>
      <c r="D1359" s="35">
        <v>0.22195497870674533</v>
      </c>
    </row>
    <row r="1360" spans="1:4">
      <c r="A1360">
        <v>12020006</v>
      </c>
      <c r="B1360" t="s">
        <v>11199</v>
      </c>
      <c r="C1360" s="30">
        <v>3444.2207458659227</v>
      </c>
      <c r="D1360" s="35">
        <v>0.37504897197414688</v>
      </c>
    </row>
    <row r="1361" spans="1:4">
      <c r="A1361">
        <v>12020007</v>
      </c>
      <c r="B1361" t="s">
        <v>11201</v>
      </c>
      <c r="C1361" s="30">
        <v>8747.5312625487804</v>
      </c>
      <c r="D1361" s="35">
        <v>0.33405860971357626</v>
      </c>
    </row>
    <row r="1362" spans="1:4">
      <c r="A1362">
        <v>12030101</v>
      </c>
      <c r="B1362" t="s">
        <v>11203</v>
      </c>
      <c r="C1362" s="30">
        <v>33907.790005008173</v>
      </c>
      <c r="D1362" s="35">
        <v>0.84906362337312358</v>
      </c>
    </row>
    <row r="1363" spans="1:4">
      <c r="A1363">
        <v>12030102</v>
      </c>
      <c r="B1363" t="s">
        <v>11205</v>
      </c>
      <c r="C1363" s="30">
        <v>1037599.1292353796</v>
      </c>
      <c r="D1363" s="35">
        <v>0.33283317315778366</v>
      </c>
    </row>
    <row r="1364" spans="1:4">
      <c r="A1364">
        <v>12030103</v>
      </c>
      <c r="B1364" t="s">
        <v>11207</v>
      </c>
      <c r="C1364" s="30">
        <v>633000.47524598113</v>
      </c>
      <c r="D1364" s="35">
        <v>0.44822605130785109</v>
      </c>
    </row>
    <row r="1365" spans="1:4">
      <c r="A1365">
        <v>12030104</v>
      </c>
      <c r="B1365" t="s">
        <v>11209</v>
      </c>
      <c r="C1365" s="30">
        <v>391948.78180865437</v>
      </c>
      <c r="D1365" s="35">
        <v>0.66300625663489532</v>
      </c>
    </row>
    <row r="1366" spans="1:4">
      <c r="A1366">
        <v>12030105</v>
      </c>
      <c r="B1366" t="s">
        <v>11211</v>
      </c>
      <c r="C1366" s="30">
        <v>1139015.8131236143</v>
      </c>
      <c r="D1366" s="35">
        <v>0.1</v>
      </c>
    </row>
    <row r="1367" spans="1:4">
      <c r="A1367">
        <v>12030106</v>
      </c>
      <c r="B1367" t="s">
        <v>11213</v>
      </c>
      <c r="C1367" s="30">
        <v>769803.84471140523</v>
      </c>
      <c r="D1367" s="35">
        <v>0.55393861490263141</v>
      </c>
    </row>
    <row r="1368" spans="1:4">
      <c r="A1368">
        <v>12030107</v>
      </c>
      <c r="B1368" t="s">
        <v>10524</v>
      </c>
      <c r="C1368" s="30">
        <v>173.83189879282151</v>
      </c>
      <c r="D1368" s="35">
        <v>0.50228778263699936</v>
      </c>
    </row>
    <row r="1369" spans="1:4">
      <c r="A1369">
        <v>12030108</v>
      </c>
      <c r="B1369" t="s">
        <v>11216</v>
      </c>
      <c r="C1369" s="30">
        <v>7276.5869448941239</v>
      </c>
      <c r="D1369" s="35">
        <v>0.26596795251353395</v>
      </c>
    </row>
    <row r="1370" spans="1:4">
      <c r="A1370">
        <v>12030109</v>
      </c>
      <c r="B1370" t="s">
        <v>11218</v>
      </c>
      <c r="C1370" s="30">
        <v>28847.561872842365</v>
      </c>
      <c r="D1370" s="35">
        <v>0.57513853294217165</v>
      </c>
    </row>
    <row r="1371" spans="1:4">
      <c r="A1371">
        <v>12030201</v>
      </c>
      <c r="B1371" t="s">
        <v>11220</v>
      </c>
      <c r="C1371" s="30">
        <v>2638.2037769850335</v>
      </c>
      <c r="D1371" s="35">
        <v>0.1</v>
      </c>
    </row>
    <row r="1372" spans="1:4">
      <c r="A1372">
        <v>12030202</v>
      </c>
      <c r="B1372" t="s">
        <v>11222</v>
      </c>
      <c r="C1372" s="30">
        <v>13895.09102016207</v>
      </c>
      <c r="D1372" s="35">
        <v>0.10910695759195724</v>
      </c>
    </row>
    <row r="1373" spans="1:4">
      <c r="A1373">
        <v>12030203</v>
      </c>
      <c r="B1373" t="s">
        <v>11224</v>
      </c>
      <c r="C1373" s="30">
        <v>18409.901729388028</v>
      </c>
      <c r="D1373" s="35">
        <v>0.1</v>
      </c>
    </row>
    <row r="1374" spans="1:4">
      <c r="A1374">
        <v>12040101</v>
      </c>
      <c r="B1374" t="s">
        <v>11226</v>
      </c>
      <c r="C1374" s="30">
        <v>58559.179111031255</v>
      </c>
      <c r="D1374" s="35">
        <v>0.15510272679393533</v>
      </c>
    </row>
    <row r="1375" spans="1:4">
      <c r="A1375">
        <v>12040102</v>
      </c>
      <c r="B1375" t="s">
        <v>9192</v>
      </c>
      <c r="C1375" s="30">
        <v>29010.185192352274</v>
      </c>
      <c r="D1375" s="35">
        <v>0.38672908477870532</v>
      </c>
    </row>
    <row r="1376" spans="1:4">
      <c r="A1376">
        <v>12040103</v>
      </c>
      <c r="B1376" t="s">
        <v>11229</v>
      </c>
      <c r="C1376" s="30">
        <v>24839.668692756444</v>
      </c>
      <c r="D1376" s="35">
        <v>0.4138731225320354</v>
      </c>
    </row>
    <row r="1377" spans="1:4">
      <c r="A1377">
        <v>12040104</v>
      </c>
      <c r="B1377" t="s">
        <v>11231</v>
      </c>
      <c r="C1377" s="30">
        <v>641395.156336613</v>
      </c>
      <c r="D1377" s="35">
        <v>0.1</v>
      </c>
    </row>
    <row r="1378" spans="1:4">
      <c r="A1378">
        <v>12040201</v>
      </c>
      <c r="B1378" t="s">
        <v>11233</v>
      </c>
      <c r="C1378" s="30">
        <v>15562.58862545808</v>
      </c>
      <c r="D1378" s="35">
        <v>0.1</v>
      </c>
    </row>
    <row r="1379" spans="1:4">
      <c r="A1379">
        <v>12040202</v>
      </c>
      <c r="B1379" t="s">
        <v>11235</v>
      </c>
      <c r="C1379" s="30">
        <v>9204.9508646940139</v>
      </c>
      <c r="D1379" s="35">
        <v>0.1</v>
      </c>
    </row>
    <row r="1380" spans="1:4">
      <c r="A1380">
        <v>12040203</v>
      </c>
      <c r="B1380" t="s">
        <v>11237</v>
      </c>
      <c r="C1380" s="30">
        <v>3068.316874219166</v>
      </c>
      <c r="D1380" s="35">
        <v>0.35136466205248329</v>
      </c>
    </row>
    <row r="1381" spans="1:4">
      <c r="A1381">
        <v>12040204</v>
      </c>
      <c r="B1381" t="s">
        <v>11239</v>
      </c>
      <c r="C1381" s="30">
        <v>95117.822373891351</v>
      </c>
      <c r="D1381" s="35">
        <v>0.33974446494104954</v>
      </c>
    </row>
    <row r="1382" spans="1:4">
      <c r="A1382">
        <v>12040205</v>
      </c>
      <c r="B1382" t="s">
        <v>11241</v>
      </c>
      <c r="C1382" s="30">
        <v>24546.534993555015</v>
      </c>
      <c r="D1382" s="35">
        <v>0.34941530004253851</v>
      </c>
    </row>
    <row r="1383" spans="1:4">
      <c r="A1383">
        <v>12050001</v>
      </c>
      <c r="B1383" t="s">
        <v>11243</v>
      </c>
      <c r="C1383" s="30">
        <v>6427.2377450361009</v>
      </c>
      <c r="D1383" s="35">
        <v>14.400095763012885</v>
      </c>
    </row>
    <row r="1384" spans="1:4">
      <c r="A1384">
        <v>12050002</v>
      </c>
      <c r="B1384" t="s">
        <v>11245</v>
      </c>
      <c r="C1384" s="30">
        <v>3368.7922785646479</v>
      </c>
      <c r="D1384" s="35">
        <v>11.497814794678895</v>
      </c>
    </row>
    <row r="1385" spans="1:4">
      <c r="A1385">
        <v>12050003</v>
      </c>
      <c r="B1385" t="s">
        <v>11247</v>
      </c>
      <c r="C1385" s="30">
        <v>25552.598418149668</v>
      </c>
      <c r="D1385" s="35">
        <v>2.1432435226146236</v>
      </c>
    </row>
    <row r="1386" spans="1:4">
      <c r="A1386">
        <v>12050004</v>
      </c>
      <c r="B1386" t="s">
        <v>11249</v>
      </c>
      <c r="C1386" s="30">
        <v>1465.6687380436529</v>
      </c>
      <c r="D1386" s="35">
        <v>2.5941040730377702</v>
      </c>
    </row>
    <row r="1387" spans="1:4">
      <c r="A1387">
        <v>12050005</v>
      </c>
      <c r="B1387" t="s">
        <v>11251</v>
      </c>
      <c r="C1387" s="30">
        <v>1362.2197603894126</v>
      </c>
      <c r="D1387" s="35">
        <v>3.6008698323490709</v>
      </c>
    </row>
    <row r="1388" spans="1:4">
      <c r="A1388">
        <v>12050006</v>
      </c>
      <c r="B1388" t="s">
        <v>8719</v>
      </c>
      <c r="C1388" s="30">
        <v>3154.3224030124725</v>
      </c>
      <c r="D1388" s="35">
        <v>1.997970654756356</v>
      </c>
    </row>
    <row r="1389" spans="1:4">
      <c r="A1389">
        <v>12050007</v>
      </c>
      <c r="B1389" t="s">
        <v>11254</v>
      </c>
      <c r="C1389" s="30">
        <v>1758.8025583129158</v>
      </c>
      <c r="D1389" s="35">
        <v>1.7675089913216446</v>
      </c>
    </row>
    <row r="1390" spans="1:4">
      <c r="A1390">
        <v>12060101</v>
      </c>
      <c r="B1390" t="s">
        <v>11256</v>
      </c>
      <c r="C1390" s="30">
        <v>2638.2037769850335</v>
      </c>
      <c r="D1390" s="35">
        <v>0.68499452407919026</v>
      </c>
    </row>
    <row r="1391" spans="1:4">
      <c r="A1391">
        <v>12060102</v>
      </c>
      <c r="B1391" t="s">
        <v>11258</v>
      </c>
      <c r="C1391" s="30">
        <v>11523.885847205862</v>
      </c>
      <c r="D1391" s="35">
        <v>2.6290303040717831</v>
      </c>
    </row>
    <row r="1392" spans="1:4">
      <c r="A1392">
        <v>12060103</v>
      </c>
      <c r="B1392" t="s">
        <v>9588</v>
      </c>
      <c r="C1392" s="30">
        <v>5795.4148824456079</v>
      </c>
      <c r="D1392" s="35">
        <v>1.709245767592134</v>
      </c>
    </row>
    <row r="1393" spans="1:4">
      <c r="A1393">
        <v>12060104</v>
      </c>
      <c r="B1393" t="s">
        <v>11261</v>
      </c>
      <c r="C1393" s="30">
        <v>586.26751947069022</v>
      </c>
      <c r="D1393" s="35">
        <v>0.19595592651623475</v>
      </c>
    </row>
    <row r="1394" spans="1:4">
      <c r="A1394">
        <v>12060105</v>
      </c>
      <c r="B1394" t="s">
        <v>11263</v>
      </c>
      <c r="C1394" s="30">
        <v>1843.0829268712585</v>
      </c>
      <c r="D1394" s="35">
        <v>1.2385556279403278</v>
      </c>
    </row>
    <row r="1395" spans="1:4">
      <c r="A1395">
        <v>12060201</v>
      </c>
      <c r="B1395" t="s">
        <v>11265</v>
      </c>
      <c r="C1395" s="30">
        <v>17380.9978747315</v>
      </c>
      <c r="D1395" s="35">
        <v>0.30266258752954145</v>
      </c>
    </row>
    <row r="1396" spans="1:4">
      <c r="A1396">
        <v>12060202</v>
      </c>
      <c r="B1396" t="s">
        <v>11267</v>
      </c>
      <c r="C1396" s="30">
        <v>48931.750009252224</v>
      </c>
      <c r="D1396" s="35">
        <v>0.15721579924860707</v>
      </c>
    </row>
    <row r="1397" spans="1:4">
      <c r="A1397">
        <v>12060203</v>
      </c>
      <c r="B1397" t="s">
        <v>11269</v>
      </c>
      <c r="C1397" s="30">
        <v>3362.2949372908124</v>
      </c>
      <c r="D1397" s="35">
        <v>0.19859280585246578</v>
      </c>
    </row>
    <row r="1398" spans="1:4">
      <c r="A1398">
        <v>12060204</v>
      </c>
      <c r="B1398" t="s">
        <v>11271</v>
      </c>
      <c r="C1398" s="30">
        <v>2345.0700777836059</v>
      </c>
      <c r="D1398" s="35">
        <v>0.81311723243838541</v>
      </c>
    </row>
    <row r="1399" spans="1:4">
      <c r="A1399">
        <v>12070101</v>
      </c>
      <c r="B1399" t="s">
        <v>11273</v>
      </c>
      <c r="C1399" s="30">
        <v>23328.298034040879</v>
      </c>
      <c r="D1399" s="35">
        <v>0.1</v>
      </c>
    </row>
    <row r="1400" spans="1:4">
      <c r="A1400">
        <v>12070102</v>
      </c>
      <c r="B1400" t="s">
        <v>11275</v>
      </c>
      <c r="C1400" s="30">
        <v>8508.1879961553495</v>
      </c>
      <c r="D1400" s="35">
        <v>0.63367088448971587</v>
      </c>
    </row>
    <row r="1401" spans="1:4">
      <c r="A1401">
        <v>12070103</v>
      </c>
      <c r="B1401" t="s">
        <v>11277</v>
      </c>
      <c r="C1401" s="30">
        <v>14403.344813175583</v>
      </c>
      <c r="D1401" s="35">
        <v>0.53406346781957692</v>
      </c>
    </row>
    <row r="1402" spans="1:4">
      <c r="A1402">
        <v>12070104</v>
      </c>
      <c r="B1402" t="s">
        <v>11279</v>
      </c>
      <c r="C1402" s="30">
        <v>52747.654986039917</v>
      </c>
      <c r="D1402" s="35">
        <v>0.1</v>
      </c>
    </row>
    <row r="1403" spans="1:4">
      <c r="A1403">
        <v>12070201</v>
      </c>
      <c r="B1403" t="s">
        <v>11281</v>
      </c>
      <c r="C1403" s="30">
        <v>15824.711318597561</v>
      </c>
      <c r="D1403" s="35">
        <v>0.825616882472191</v>
      </c>
    </row>
    <row r="1404" spans="1:4">
      <c r="A1404">
        <v>12070202</v>
      </c>
      <c r="B1404" t="s">
        <v>11283</v>
      </c>
      <c r="C1404" s="30">
        <v>3561.0961499326495</v>
      </c>
      <c r="D1404" s="35">
        <v>1.0720545823260532</v>
      </c>
    </row>
    <row r="1405" spans="1:4">
      <c r="A1405">
        <v>12070203</v>
      </c>
      <c r="B1405" t="s">
        <v>11285</v>
      </c>
      <c r="C1405" s="30">
        <v>11234.606978917891</v>
      </c>
      <c r="D1405" s="35">
        <v>1.0514909763571441</v>
      </c>
    </row>
    <row r="1406" spans="1:4">
      <c r="A1406">
        <v>12070204</v>
      </c>
      <c r="B1406" t="s">
        <v>9061</v>
      </c>
      <c r="C1406" s="30">
        <v>2468.0654254307096</v>
      </c>
      <c r="D1406" s="35">
        <v>0.11628473554907179</v>
      </c>
    </row>
    <row r="1407" spans="1:4">
      <c r="A1407">
        <v>12070205</v>
      </c>
      <c r="B1407" t="s">
        <v>11288</v>
      </c>
      <c r="C1407" s="30">
        <v>48654.570139273841</v>
      </c>
      <c r="D1407" s="35">
        <v>0.70216031629736009</v>
      </c>
    </row>
    <row r="1408" spans="1:4">
      <c r="A1408">
        <v>12080001</v>
      </c>
      <c r="B1408" t="s">
        <v>11290</v>
      </c>
      <c r="C1408" s="30">
        <v>1551.9046030044344</v>
      </c>
      <c r="D1408" s="35">
        <v>12.522035439541703</v>
      </c>
    </row>
    <row r="1409" spans="1:4">
      <c r="A1409">
        <v>12080002</v>
      </c>
      <c r="B1409" t="s">
        <v>11292</v>
      </c>
      <c r="C1409" s="30">
        <v>2638.2037769850335</v>
      </c>
      <c r="D1409" s="35">
        <v>4.9885627067600753</v>
      </c>
    </row>
    <row r="1410" spans="1:4">
      <c r="A1410">
        <v>12080003</v>
      </c>
      <c r="B1410" t="s">
        <v>11294</v>
      </c>
      <c r="C1410" s="30">
        <v>672.50332384797673</v>
      </c>
      <c r="D1410" s="35">
        <v>11.778402555880842</v>
      </c>
    </row>
    <row r="1411" spans="1:4">
      <c r="A1411">
        <v>12080004</v>
      </c>
      <c r="B1411" t="s">
        <v>11296</v>
      </c>
      <c r="C1411" s="30">
        <v>1465.6687380436529</v>
      </c>
      <c r="D1411" s="35">
        <v>6.1870875221626225</v>
      </c>
    </row>
    <row r="1412" spans="1:4">
      <c r="A1412">
        <v>12080005</v>
      </c>
      <c r="B1412" t="s">
        <v>11298</v>
      </c>
      <c r="C1412" s="30">
        <v>30768.758867014272</v>
      </c>
      <c r="D1412" s="35">
        <v>27.805419101456735</v>
      </c>
    </row>
    <row r="1413" spans="1:4">
      <c r="A1413">
        <v>12080006</v>
      </c>
      <c r="B1413" t="s">
        <v>11300</v>
      </c>
      <c r="C1413" s="30">
        <v>1948.4874009279381</v>
      </c>
      <c r="D1413" s="35">
        <v>11.848591948476972</v>
      </c>
    </row>
    <row r="1414" spans="1:4">
      <c r="A1414">
        <v>12080007</v>
      </c>
      <c r="B1414" t="s">
        <v>11302</v>
      </c>
      <c r="C1414" s="30">
        <v>293.13375968576776</v>
      </c>
      <c r="D1414" s="35">
        <v>0.79598354096224933</v>
      </c>
    </row>
    <row r="1415" spans="1:4">
      <c r="A1415">
        <v>12080008</v>
      </c>
      <c r="B1415" t="s">
        <v>11304</v>
      </c>
      <c r="C1415" s="30">
        <v>1758.8025583129158</v>
      </c>
      <c r="D1415" s="35">
        <v>0.81783128751867096</v>
      </c>
    </row>
    <row r="1416" spans="1:4">
      <c r="A1416">
        <v>12090101</v>
      </c>
      <c r="B1416" t="s">
        <v>11306</v>
      </c>
      <c r="C1416" s="30">
        <v>1172.5350388422255</v>
      </c>
      <c r="D1416" s="35">
        <v>0.53606580379640323</v>
      </c>
    </row>
    <row r="1417" spans="1:4">
      <c r="A1417">
        <v>12090102</v>
      </c>
      <c r="B1417" t="s">
        <v>11308</v>
      </c>
      <c r="C1417" s="30">
        <v>1871.6897472343403</v>
      </c>
      <c r="D1417" s="35">
        <v>1.8656215899091622</v>
      </c>
    </row>
    <row r="1418" spans="1:4">
      <c r="A1418">
        <v>12090103</v>
      </c>
      <c r="B1418" t="s">
        <v>11310</v>
      </c>
      <c r="C1418" s="30">
        <v>1871.6897472343403</v>
      </c>
      <c r="D1418" s="35">
        <v>11.774065362619272</v>
      </c>
    </row>
    <row r="1419" spans="1:4">
      <c r="A1419">
        <v>12090104</v>
      </c>
      <c r="B1419" t="s">
        <v>11312</v>
      </c>
      <c r="C1419" s="30">
        <v>2164.823567503603</v>
      </c>
      <c r="D1419" s="35">
        <v>5.0077494464313768</v>
      </c>
    </row>
    <row r="1420" spans="1:4">
      <c r="A1420">
        <v>12090105</v>
      </c>
      <c r="B1420" t="s">
        <v>11314</v>
      </c>
      <c r="C1420" s="30">
        <v>5908.2033040088008</v>
      </c>
      <c r="D1420" s="35">
        <v>0.86977561915071666</v>
      </c>
    </row>
    <row r="1421" spans="1:4">
      <c r="A1421">
        <v>12090106</v>
      </c>
      <c r="B1421" t="s">
        <v>11316</v>
      </c>
      <c r="C1421" s="30">
        <v>3517.6051166258317</v>
      </c>
      <c r="D1421" s="35">
        <v>0.30438809096706815</v>
      </c>
    </row>
    <row r="1422" spans="1:4">
      <c r="A1422">
        <v>12090107</v>
      </c>
      <c r="B1422" t="s">
        <v>11318</v>
      </c>
      <c r="C1422" s="30">
        <v>3099.898213203991</v>
      </c>
      <c r="D1422" s="35">
        <v>0.89144673481545567</v>
      </c>
    </row>
    <row r="1423" spans="1:4">
      <c r="A1423">
        <v>12090108</v>
      </c>
      <c r="B1423" t="s">
        <v>11320</v>
      </c>
      <c r="C1423" s="30">
        <v>2513.6305727646204</v>
      </c>
      <c r="D1423" s="35">
        <v>1.4406000878670948</v>
      </c>
    </row>
    <row r="1424" spans="1:4">
      <c r="A1424">
        <v>12090109</v>
      </c>
      <c r="B1424" t="s">
        <v>11322</v>
      </c>
      <c r="C1424" s="30">
        <v>1758.8025583129158</v>
      </c>
      <c r="D1424" s="35">
        <v>1.0683049351392337</v>
      </c>
    </row>
    <row r="1425" spans="1:4">
      <c r="A1425">
        <v>12090110</v>
      </c>
      <c r="B1425" t="s">
        <v>6006</v>
      </c>
      <c r="C1425" s="30">
        <v>879.40127915645792</v>
      </c>
      <c r="D1425" s="35">
        <v>1.3172478917976465</v>
      </c>
    </row>
    <row r="1426" spans="1:4">
      <c r="A1426">
        <v>12090201</v>
      </c>
      <c r="B1426" t="s">
        <v>11325</v>
      </c>
      <c r="C1426" s="30">
        <v>2554.9896356990021</v>
      </c>
      <c r="D1426" s="35">
        <v>0.1</v>
      </c>
    </row>
    <row r="1427" spans="1:4">
      <c r="A1427">
        <v>12090202</v>
      </c>
      <c r="B1427" t="s">
        <v>11327</v>
      </c>
      <c r="C1427" s="30">
        <v>293.13375968576776</v>
      </c>
      <c r="D1427" s="35">
        <v>1.705258158102813</v>
      </c>
    </row>
    <row r="1428" spans="1:4">
      <c r="A1428">
        <v>12090203</v>
      </c>
      <c r="B1428" t="s">
        <v>11329</v>
      </c>
      <c r="C1428" s="30">
        <v>293.13375968576776</v>
      </c>
      <c r="D1428" s="35">
        <v>1.3805159260250048</v>
      </c>
    </row>
    <row r="1429" spans="1:4">
      <c r="A1429">
        <v>12090204</v>
      </c>
      <c r="B1429" t="s">
        <v>11331</v>
      </c>
      <c r="C1429" s="30">
        <v>2931.3374761864611</v>
      </c>
      <c r="D1429" s="35">
        <v>0.80319080500485651</v>
      </c>
    </row>
    <row r="1430" spans="1:4">
      <c r="A1430">
        <v>12090205</v>
      </c>
      <c r="B1430" t="s">
        <v>11333</v>
      </c>
      <c r="C1430" s="30">
        <v>277560.03507829818</v>
      </c>
      <c r="D1430" s="35">
        <v>0.1</v>
      </c>
    </row>
    <row r="1431" spans="1:4">
      <c r="A1431">
        <v>12090206</v>
      </c>
      <c r="B1431" t="s">
        <v>11335</v>
      </c>
      <c r="C1431" s="30">
        <v>1758.8025583129158</v>
      </c>
      <c r="D1431" s="35">
        <v>0.84995555718939286</v>
      </c>
    </row>
    <row r="1432" spans="1:4">
      <c r="A1432">
        <v>12090301</v>
      </c>
      <c r="B1432" t="s">
        <v>11337</v>
      </c>
      <c r="C1432" s="30">
        <v>35305.971363057994</v>
      </c>
      <c r="D1432" s="35">
        <v>0.11386698493070538</v>
      </c>
    </row>
    <row r="1433" spans="1:4">
      <c r="A1433">
        <v>12090302</v>
      </c>
      <c r="B1433" t="s">
        <v>11339</v>
      </c>
      <c r="C1433" s="30">
        <v>1758.8025583129158</v>
      </c>
      <c r="D1433" s="35">
        <v>0.1</v>
      </c>
    </row>
    <row r="1434" spans="1:4">
      <c r="A1434">
        <v>12090401</v>
      </c>
      <c r="B1434" t="s">
        <v>11341</v>
      </c>
      <c r="C1434" s="30">
        <v>16220.98522656444</v>
      </c>
      <c r="D1434" s="35">
        <v>0.44028566225696475</v>
      </c>
    </row>
    <row r="1435" spans="1:4">
      <c r="A1435">
        <v>12090402</v>
      </c>
      <c r="B1435" t="s">
        <v>11343</v>
      </c>
      <c r="C1435" s="30">
        <v>4533.9856122628189</v>
      </c>
      <c r="D1435" s="35">
        <v>0.4489572041686799</v>
      </c>
    </row>
    <row r="1436" spans="1:4">
      <c r="A1436">
        <v>12100101</v>
      </c>
      <c r="B1436" t="s">
        <v>11345</v>
      </c>
      <c r="C1436" s="30">
        <v>1465.6687380436529</v>
      </c>
      <c r="D1436" s="35">
        <v>0.22296757352317334</v>
      </c>
    </row>
    <row r="1437" spans="1:4">
      <c r="A1437">
        <v>12100102</v>
      </c>
      <c r="B1437" t="s">
        <v>11347</v>
      </c>
      <c r="C1437" s="30">
        <v>1465.6687380436529</v>
      </c>
      <c r="D1437" s="35">
        <v>0.56787681109914945</v>
      </c>
    </row>
    <row r="1438" spans="1:4">
      <c r="A1438">
        <v>12100201</v>
      </c>
      <c r="B1438" t="s">
        <v>11349</v>
      </c>
      <c r="C1438" s="30">
        <v>13978.089471018293</v>
      </c>
      <c r="D1438" s="35">
        <v>0.78730435081245032</v>
      </c>
    </row>
    <row r="1439" spans="1:4">
      <c r="A1439">
        <v>12100202</v>
      </c>
      <c r="B1439" t="s">
        <v>11351</v>
      </c>
      <c r="C1439" s="30">
        <v>14296.045725063608</v>
      </c>
      <c r="D1439" s="35">
        <v>0.33090016794029126</v>
      </c>
    </row>
    <row r="1440" spans="1:4">
      <c r="A1440">
        <v>12100203</v>
      </c>
      <c r="B1440" t="s">
        <v>11353</v>
      </c>
      <c r="C1440" s="30">
        <v>28648.694815261988</v>
      </c>
      <c r="D1440" s="35">
        <v>0.70564608102357129</v>
      </c>
    </row>
    <row r="1441" spans="1:4">
      <c r="A1441">
        <v>12100204</v>
      </c>
      <c r="B1441" t="s">
        <v>11355</v>
      </c>
      <c r="C1441" s="30">
        <v>2276.0588242834674</v>
      </c>
      <c r="D1441" s="35">
        <v>0.1</v>
      </c>
    </row>
    <row r="1442" spans="1:4">
      <c r="A1442">
        <v>12100301</v>
      </c>
      <c r="B1442" t="s">
        <v>11357</v>
      </c>
      <c r="C1442" s="30">
        <v>101645.49875060629</v>
      </c>
      <c r="D1442" s="35">
        <v>0.20019872418112103</v>
      </c>
    </row>
    <row r="1443" spans="1:4">
      <c r="A1443">
        <v>12100302</v>
      </c>
      <c r="B1443" t="s">
        <v>11359</v>
      </c>
      <c r="C1443" s="30">
        <v>519617.15673070267</v>
      </c>
      <c r="D1443" s="35">
        <v>0.76735554270199713</v>
      </c>
    </row>
    <row r="1444" spans="1:4">
      <c r="A1444">
        <v>12100303</v>
      </c>
      <c r="B1444" t="s">
        <v>11361</v>
      </c>
      <c r="C1444" s="30">
        <v>9006.4759715134423</v>
      </c>
      <c r="D1444" s="35">
        <v>0.29229359698545243</v>
      </c>
    </row>
    <row r="1445" spans="1:4">
      <c r="A1445">
        <v>12100304</v>
      </c>
      <c r="B1445" t="s">
        <v>11363</v>
      </c>
      <c r="C1445" s="30">
        <v>29195.648941725747</v>
      </c>
      <c r="D1445" s="35">
        <v>0.79082795107287751</v>
      </c>
    </row>
    <row r="1446" spans="1:4">
      <c r="A1446">
        <v>12100401</v>
      </c>
      <c r="B1446" t="s">
        <v>11343</v>
      </c>
      <c r="C1446" s="30">
        <v>4533.9856122628189</v>
      </c>
      <c r="D1446" s="35">
        <v>0.21640431966544796</v>
      </c>
    </row>
    <row r="1447" spans="1:4">
      <c r="A1447">
        <v>12100402</v>
      </c>
      <c r="B1447" t="s">
        <v>11366</v>
      </c>
      <c r="C1447" s="30">
        <v>2793.3149691861836</v>
      </c>
      <c r="D1447" s="35">
        <v>0.6245658368779744</v>
      </c>
    </row>
    <row r="1448" spans="1:4">
      <c r="A1448">
        <v>12100403</v>
      </c>
      <c r="B1448" t="s">
        <v>11368</v>
      </c>
      <c r="C1448" s="30">
        <v>1396.657484642669</v>
      </c>
      <c r="D1448" s="35">
        <v>0.82220015734524321</v>
      </c>
    </row>
    <row r="1449" spans="1:4">
      <c r="A1449">
        <v>12100404</v>
      </c>
      <c r="B1449" t="s">
        <v>11370</v>
      </c>
      <c r="C1449" s="30">
        <v>0</v>
      </c>
      <c r="D1449" s="35">
        <v>0.87329829090009337</v>
      </c>
    </row>
    <row r="1450" spans="1:4">
      <c r="A1450">
        <v>12100405</v>
      </c>
      <c r="B1450">
        <v>0</v>
      </c>
      <c r="C1450" s="30">
        <v>3844.5484717809727</v>
      </c>
      <c r="D1450" s="35">
        <v>0.98887021563601052</v>
      </c>
    </row>
    <row r="1451" spans="1:4">
      <c r="A1451">
        <v>12100406</v>
      </c>
      <c r="B1451" t="s">
        <v>5124</v>
      </c>
      <c r="C1451" s="30">
        <v>586.26751947069022</v>
      </c>
      <c r="D1451" s="35">
        <v>0.88220025802181234</v>
      </c>
    </row>
    <row r="1452" spans="1:4">
      <c r="A1452">
        <v>12100407</v>
      </c>
      <c r="B1452" t="s">
        <v>11373</v>
      </c>
      <c r="C1452" s="30">
        <v>3540.1448872616406</v>
      </c>
      <c r="D1452" s="35">
        <v>0.86846497028954672</v>
      </c>
    </row>
    <row r="1453" spans="1:4">
      <c r="A1453">
        <v>12110101</v>
      </c>
      <c r="B1453" t="s">
        <v>11375</v>
      </c>
      <c r="C1453" s="30">
        <v>586.26751947069022</v>
      </c>
      <c r="D1453" s="35">
        <v>1.097470197097558</v>
      </c>
    </row>
    <row r="1454" spans="1:4">
      <c r="A1454">
        <v>12110102</v>
      </c>
      <c r="B1454" t="s">
        <v>11377</v>
      </c>
      <c r="C1454" s="30">
        <v>293.13375968576776</v>
      </c>
      <c r="D1454" s="35">
        <v>1.805209393208868</v>
      </c>
    </row>
    <row r="1455" spans="1:4">
      <c r="A1455">
        <v>12110103</v>
      </c>
      <c r="B1455" t="s">
        <v>11379</v>
      </c>
      <c r="C1455" s="30">
        <v>1172.5350388422255</v>
      </c>
      <c r="D1455" s="35">
        <v>0.75028219176263744</v>
      </c>
    </row>
    <row r="1456" spans="1:4">
      <c r="A1456">
        <v>12110104</v>
      </c>
      <c r="B1456" t="s">
        <v>9899</v>
      </c>
      <c r="C1456" s="30">
        <v>3847.2858762212445</v>
      </c>
      <c r="D1456" s="35">
        <v>2.879128423444278</v>
      </c>
    </row>
    <row r="1457" spans="1:4">
      <c r="A1457">
        <v>12110105</v>
      </c>
      <c r="B1457" t="s">
        <v>11382</v>
      </c>
      <c r="C1457" s="30">
        <v>4199.1575737281737</v>
      </c>
      <c r="D1457" s="35">
        <v>0.82214531949947645</v>
      </c>
    </row>
    <row r="1458" spans="1:4">
      <c r="A1458">
        <v>12110106</v>
      </c>
      <c r="B1458" t="s">
        <v>11384</v>
      </c>
      <c r="C1458" s="30">
        <v>4723.6072728367517</v>
      </c>
      <c r="D1458" s="35">
        <v>0.88699512658346757</v>
      </c>
    </row>
    <row r="1459" spans="1:4">
      <c r="A1459">
        <v>12110107</v>
      </c>
      <c r="B1459" t="s">
        <v>11386</v>
      </c>
      <c r="C1459" s="30">
        <v>8341.6139834068745</v>
      </c>
      <c r="D1459" s="35">
        <v>1.1526418491236925</v>
      </c>
    </row>
    <row r="1460" spans="1:4">
      <c r="A1460">
        <v>12110108</v>
      </c>
      <c r="B1460" t="s">
        <v>11388</v>
      </c>
      <c r="C1460" s="30">
        <v>586.26751947069022</v>
      </c>
      <c r="D1460" s="35">
        <v>0.25792528980510204</v>
      </c>
    </row>
    <row r="1461" spans="1:4">
      <c r="A1461">
        <v>12110109</v>
      </c>
      <c r="B1461" t="s">
        <v>7784</v>
      </c>
      <c r="C1461" s="30">
        <v>6549.3441867565834</v>
      </c>
      <c r="D1461" s="35">
        <v>1.6740809406821862</v>
      </c>
    </row>
    <row r="1462" spans="1:4">
      <c r="A1462">
        <v>12110110</v>
      </c>
      <c r="B1462" t="s">
        <v>11391</v>
      </c>
      <c r="C1462" s="30">
        <v>11013.284877562292</v>
      </c>
      <c r="D1462" s="35">
        <v>1.3266823902402103</v>
      </c>
    </row>
    <row r="1463" spans="1:4">
      <c r="A1463">
        <v>12110111</v>
      </c>
      <c r="B1463" t="s">
        <v>11393</v>
      </c>
      <c r="C1463" s="30">
        <v>2953.8772468222701</v>
      </c>
      <c r="D1463" s="35">
        <v>0.13453576962006536</v>
      </c>
    </row>
    <row r="1464" spans="1:4">
      <c r="A1464">
        <v>12110201</v>
      </c>
      <c r="B1464" t="s">
        <v>11395</v>
      </c>
      <c r="C1464" s="30">
        <v>4735.2196968388307</v>
      </c>
      <c r="D1464" s="35">
        <v>0.1</v>
      </c>
    </row>
    <row r="1465" spans="1:4">
      <c r="A1465">
        <v>12110202</v>
      </c>
      <c r="B1465" t="s">
        <v>11397</v>
      </c>
      <c r="C1465" s="30">
        <v>18940.878787157013</v>
      </c>
      <c r="D1465" s="35">
        <v>1.1051579659573685</v>
      </c>
    </row>
    <row r="1466" spans="1:4">
      <c r="A1466">
        <v>12110203</v>
      </c>
      <c r="B1466" t="s">
        <v>11399</v>
      </c>
      <c r="C1466" s="30">
        <v>1183.8049241601302</v>
      </c>
      <c r="D1466" s="35">
        <v>1.47421721902583</v>
      </c>
    </row>
    <row r="1467" spans="1:4">
      <c r="A1467">
        <v>12110204</v>
      </c>
      <c r="B1467" t="s">
        <v>1380</v>
      </c>
      <c r="C1467" s="30">
        <v>879.40127915645792</v>
      </c>
      <c r="D1467" s="35">
        <v>2.1431061341903681</v>
      </c>
    </row>
    <row r="1468" spans="1:4">
      <c r="A1468">
        <v>12110205</v>
      </c>
      <c r="B1468" t="s">
        <v>11402</v>
      </c>
      <c r="C1468" s="30">
        <v>4126.4125278001666</v>
      </c>
      <c r="D1468" s="35">
        <v>1.312937934372427</v>
      </c>
    </row>
    <row r="1469" spans="1:4">
      <c r="A1469">
        <v>12110206</v>
      </c>
      <c r="B1469" t="s">
        <v>11404</v>
      </c>
      <c r="C1469" s="30">
        <v>3026.622534885948</v>
      </c>
      <c r="D1469" s="35">
        <v>3.6295059250049757</v>
      </c>
    </row>
    <row r="1470" spans="1:4">
      <c r="A1470">
        <v>12110207</v>
      </c>
      <c r="B1470" t="s">
        <v>11406</v>
      </c>
      <c r="C1470" s="30">
        <v>4353.3367703637059</v>
      </c>
      <c r="D1470" s="35">
        <v>5.6586162639710187</v>
      </c>
    </row>
    <row r="1471" spans="1:4">
      <c r="A1471">
        <v>12110208</v>
      </c>
      <c r="B1471" t="s">
        <v>11408</v>
      </c>
      <c r="C1471" s="30">
        <v>71015.494430778825</v>
      </c>
      <c r="D1471" s="35">
        <v>0.30714133500440682</v>
      </c>
    </row>
    <row r="1472" spans="1:4">
      <c r="A1472">
        <v>13010001</v>
      </c>
      <c r="B1472" t="s">
        <v>11410</v>
      </c>
      <c r="C1472" s="30">
        <v>713.30996753630825</v>
      </c>
      <c r="D1472" s="35">
        <v>0.50824249612166916</v>
      </c>
    </row>
    <row r="1473" spans="1:4">
      <c r="A1473">
        <v>13010002</v>
      </c>
      <c r="B1473" t="s">
        <v>11412</v>
      </c>
      <c r="C1473" s="30">
        <v>2139.9298420254295</v>
      </c>
      <c r="D1473" s="35">
        <v>0.82060613008830219</v>
      </c>
    </row>
    <row r="1474" spans="1:4">
      <c r="A1474">
        <v>13010003</v>
      </c>
      <c r="B1474" t="s">
        <v>11414</v>
      </c>
      <c r="C1474" s="30">
        <v>1188.8499256662972</v>
      </c>
      <c r="D1474" s="35">
        <v>13.88868879337312</v>
      </c>
    </row>
    <row r="1475" spans="1:4">
      <c r="A1475">
        <v>13010004</v>
      </c>
      <c r="B1475" t="s">
        <v>11416</v>
      </c>
      <c r="C1475" s="30">
        <v>475.53995812998886</v>
      </c>
      <c r="D1475" s="35">
        <v>7.3135305530517423</v>
      </c>
    </row>
    <row r="1476" spans="1:4">
      <c r="A1476">
        <v>13010005</v>
      </c>
      <c r="B1476" t="s">
        <v>11418</v>
      </c>
      <c r="C1476" s="30">
        <v>237.76997906499443</v>
      </c>
      <c r="D1476" s="35">
        <v>0.85777488147347614</v>
      </c>
    </row>
    <row r="1477" spans="1:4">
      <c r="A1477">
        <v>13020101</v>
      </c>
      <c r="B1477" t="s">
        <v>11420</v>
      </c>
      <c r="C1477" s="30">
        <v>7499.94152295607</v>
      </c>
      <c r="D1477" s="35">
        <v>0.58443044741077599</v>
      </c>
    </row>
    <row r="1478" spans="1:4">
      <c r="A1478">
        <v>13020102</v>
      </c>
      <c r="B1478" t="s">
        <v>11422</v>
      </c>
      <c r="C1478" s="30">
        <v>1896.8478205135809</v>
      </c>
      <c r="D1478" s="35">
        <v>2.2046537813509994</v>
      </c>
    </row>
    <row r="1479" spans="1:4">
      <c r="A1479">
        <v>13020201</v>
      </c>
      <c r="B1479" t="s">
        <v>11424</v>
      </c>
      <c r="C1479" s="30">
        <v>18800.021076801761</v>
      </c>
      <c r="D1479" s="35">
        <v>0.33220558562507319</v>
      </c>
    </row>
    <row r="1480" spans="1:4">
      <c r="A1480">
        <v>13020202</v>
      </c>
      <c r="B1480" t="s">
        <v>11426</v>
      </c>
      <c r="C1480" s="30">
        <v>7104.7201649673643</v>
      </c>
      <c r="D1480" s="35">
        <v>4.82950730365088</v>
      </c>
    </row>
    <row r="1481" spans="1:4">
      <c r="A1481">
        <v>13020203</v>
      </c>
      <c r="B1481" t="s">
        <v>11428</v>
      </c>
      <c r="C1481" s="30">
        <v>379999.25135982537</v>
      </c>
      <c r="D1481" s="35">
        <v>0.56987546603638928</v>
      </c>
    </row>
    <row r="1482" spans="1:4">
      <c r="A1482">
        <v>13020204</v>
      </c>
      <c r="B1482" t="s">
        <v>11430</v>
      </c>
      <c r="C1482" s="30">
        <v>7104.7201649673643</v>
      </c>
      <c r="D1482" s="35">
        <v>12.321139850000248</v>
      </c>
    </row>
    <row r="1483" spans="1:4">
      <c r="A1483">
        <v>13020205</v>
      </c>
      <c r="B1483" t="s">
        <v>11432</v>
      </c>
      <c r="C1483" s="30">
        <v>1965.8647628138169</v>
      </c>
      <c r="D1483" s="35">
        <v>64.821392463212973</v>
      </c>
    </row>
    <row r="1484" spans="1:4">
      <c r="A1484">
        <v>13020206</v>
      </c>
      <c r="B1484" t="s">
        <v>11434</v>
      </c>
      <c r="C1484" s="30">
        <v>379.36956406305433</v>
      </c>
      <c r="D1484" s="35">
        <v>14.494376404640908</v>
      </c>
    </row>
    <row r="1485" spans="1:4">
      <c r="A1485">
        <v>13020207</v>
      </c>
      <c r="B1485" t="s">
        <v>11436</v>
      </c>
      <c r="C1485" s="30">
        <v>1138.1086922883176</v>
      </c>
      <c r="D1485" s="35">
        <v>20.127473609596404</v>
      </c>
    </row>
    <row r="1486" spans="1:4">
      <c r="A1486">
        <v>13020208</v>
      </c>
      <c r="B1486" t="s">
        <v>11438</v>
      </c>
      <c r="C1486" s="30">
        <v>189.68478203152716</v>
      </c>
      <c r="D1486" s="35">
        <v>11.137233322001208</v>
      </c>
    </row>
    <row r="1487" spans="1:4">
      <c r="A1487">
        <v>13020209</v>
      </c>
      <c r="B1487" t="s">
        <v>11440</v>
      </c>
      <c r="C1487" s="30">
        <v>189.68478203152716</v>
      </c>
      <c r="D1487" s="35">
        <v>23.268514610048282</v>
      </c>
    </row>
    <row r="1488" spans="1:4">
      <c r="A1488">
        <v>13020210</v>
      </c>
      <c r="B1488" t="s">
        <v>11442</v>
      </c>
      <c r="C1488" s="30">
        <v>189.68478203152716</v>
      </c>
      <c r="D1488" s="35">
        <v>59.44787875759593</v>
      </c>
    </row>
    <row r="1489" spans="1:4">
      <c r="A1489">
        <v>13020211</v>
      </c>
      <c r="B1489" t="s">
        <v>11444</v>
      </c>
      <c r="C1489" s="30">
        <v>0</v>
      </c>
      <c r="D1489" s="35">
        <v>0.38421075047737224</v>
      </c>
    </row>
    <row r="1490" spans="1:4">
      <c r="A1490">
        <v>13030101</v>
      </c>
      <c r="B1490" t="s">
        <v>11446</v>
      </c>
      <c r="C1490" s="30">
        <v>758.73912822526336</v>
      </c>
      <c r="D1490" s="35">
        <v>0.21367437909234113</v>
      </c>
    </row>
    <row r="1491" spans="1:4">
      <c r="A1491">
        <v>13030102</v>
      </c>
      <c r="B1491" t="s">
        <v>11448</v>
      </c>
      <c r="C1491" s="30">
        <v>27887.85518676573</v>
      </c>
      <c r="D1491" s="35">
        <v>0.52241853617763434</v>
      </c>
    </row>
    <row r="1492" spans="1:4">
      <c r="A1492">
        <v>13030103</v>
      </c>
      <c r="B1492" t="s">
        <v>11450</v>
      </c>
      <c r="C1492" s="30">
        <v>1052.419557872644</v>
      </c>
      <c r="D1492" s="35">
        <v>53.572712886401561</v>
      </c>
    </row>
    <row r="1493" spans="1:4">
      <c r="A1493">
        <v>13030201</v>
      </c>
      <c r="B1493" t="s">
        <v>11454</v>
      </c>
      <c r="C1493" s="30">
        <v>189.68478203152716</v>
      </c>
      <c r="D1493" s="35">
        <v>23.04653014439252</v>
      </c>
    </row>
    <row r="1494" spans="1:4">
      <c r="A1494">
        <v>13030202</v>
      </c>
      <c r="B1494" t="s">
        <v>11452</v>
      </c>
      <c r="C1494" s="30">
        <v>1811.1588070665882</v>
      </c>
      <c r="D1494" s="35">
        <v>30.603459098508729</v>
      </c>
    </row>
    <row r="1495" spans="1:4">
      <c r="A1495">
        <v>13040100</v>
      </c>
      <c r="B1495" t="s">
        <v>11457</v>
      </c>
      <c r="C1495" s="30">
        <v>52903.571809823654</v>
      </c>
      <c r="D1495" s="35">
        <v>0.39918311671224327</v>
      </c>
    </row>
    <row r="1496" spans="1:4">
      <c r="A1496">
        <v>13040201</v>
      </c>
      <c r="B1496" t="s">
        <v>11459</v>
      </c>
      <c r="C1496" s="30">
        <v>879.40127915645792</v>
      </c>
      <c r="D1496" s="35">
        <v>0.48200605753914638</v>
      </c>
    </row>
    <row r="1497" spans="1:4">
      <c r="A1497">
        <v>13040202</v>
      </c>
      <c r="B1497" t="s">
        <v>11461</v>
      </c>
      <c r="C1497" s="30">
        <v>0</v>
      </c>
      <c r="D1497" s="35">
        <v>12.500911491251349</v>
      </c>
    </row>
    <row r="1498" spans="1:4">
      <c r="A1498">
        <v>13040203</v>
      </c>
      <c r="B1498" t="s">
        <v>11463</v>
      </c>
      <c r="C1498" s="30">
        <v>0</v>
      </c>
      <c r="D1498" s="35">
        <v>0.1303832030914511</v>
      </c>
    </row>
    <row r="1499" spans="1:4">
      <c r="A1499">
        <v>13040204</v>
      </c>
      <c r="B1499" t="s">
        <v>11465</v>
      </c>
      <c r="C1499" s="30">
        <v>293.13375968576776</v>
      </c>
      <c r="D1499" s="35">
        <v>28.263078603099114</v>
      </c>
    </row>
    <row r="1500" spans="1:4">
      <c r="A1500">
        <v>13040205</v>
      </c>
      <c r="B1500" t="s">
        <v>2064</v>
      </c>
      <c r="C1500" s="30">
        <v>293.13375968576776</v>
      </c>
      <c r="D1500" s="35">
        <v>0.22249394261539274</v>
      </c>
    </row>
    <row r="1501" spans="1:4">
      <c r="A1501">
        <v>13040206</v>
      </c>
      <c r="B1501" t="s">
        <v>11468</v>
      </c>
      <c r="C1501" s="30">
        <v>0</v>
      </c>
      <c r="D1501" s="35">
        <v>17.325995286801952</v>
      </c>
    </row>
    <row r="1502" spans="1:4">
      <c r="A1502">
        <v>13040207</v>
      </c>
      <c r="B1502" t="s">
        <v>11470</v>
      </c>
      <c r="C1502" s="30">
        <v>293.13375968576776</v>
      </c>
      <c r="D1502" s="35">
        <v>23.597671246582397</v>
      </c>
    </row>
    <row r="1503" spans="1:4">
      <c r="A1503">
        <v>13040208</v>
      </c>
      <c r="B1503" t="s">
        <v>11472</v>
      </c>
      <c r="C1503" s="30">
        <v>0</v>
      </c>
      <c r="D1503" s="35">
        <v>0.1470314007036945</v>
      </c>
    </row>
    <row r="1504" spans="1:4">
      <c r="A1504">
        <v>13040209</v>
      </c>
      <c r="B1504" t="s">
        <v>11474</v>
      </c>
      <c r="C1504" s="30">
        <v>293.13375968576776</v>
      </c>
      <c r="D1504" s="35">
        <v>23.401537955027777</v>
      </c>
    </row>
    <row r="1505" spans="1:4">
      <c r="A1505">
        <v>13040210</v>
      </c>
      <c r="B1505" t="s">
        <v>11476</v>
      </c>
      <c r="C1505" s="30">
        <v>293.13375968576776</v>
      </c>
      <c r="D1505" s="35">
        <v>9.36425236889629</v>
      </c>
    </row>
    <row r="1506" spans="1:4">
      <c r="A1506">
        <v>13040211</v>
      </c>
      <c r="B1506" t="s">
        <v>11478</v>
      </c>
      <c r="C1506" s="30">
        <v>0</v>
      </c>
      <c r="D1506" s="35">
        <v>19.477888447258238</v>
      </c>
    </row>
    <row r="1507" spans="1:4">
      <c r="A1507">
        <v>13040212</v>
      </c>
      <c r="B1507">
        <v>0</v>
      </c>
      <c r="C1507" s="30">
        <v>0</v>
      </c>
      <c r="D1507" s="35">
        <v>0.1</v>
      </c>
    </row>
    <row r="1508" spans="1:4">
      <c r="A1508">
        <v>13040301</v>
      </c>
      <c r="B1508" t="s">
        <v>11480</v>
      </c>
      <c r="C1508" s="30">
        <v>293.13375968576776</v>
      </c>
      <c r="D1508" s="35">
        <v>2.9069788491277571</v>
      </c>
    </row>
    <row r="1509" spans="1:4">
      <c r="A1509">
        <v>13040302</v>
      </c>
      <c r="B1509" t="s">
        <v>11482</v>
      </c>
      <c r="C1509" s="30">
        <v>0</v>
      </c>
      <c r="D1509" s="35">
        <v>0.72306879172048932</v>
      </c>
    </row>
    <row r="1510" spans="1:4">
      <c r="A1510">
        <v>13040303</v>
      </c>
      <c r="B1510" t="s">
        <v>11484</v>
      </c>
      <c r="C1510" s="30">
        <v>293.13375968576776</v>
      </c>
      <c r="D1510" s="35">
        <v>3.1553950891285938</v>
      </c>
    </row>
    <row r="1511" spans="1:4">
      <c r="A1511">
        <v>13050001</v>
      </c>
      <c r="B1511" t="s">
        <v>11486</v>
      </c>
      <c r="C1511" s="30">
        <v>7799.3706713634974</v>
      </c>
      <c r="D1511" s="35">
        <v>15.853866280156263</v>
      </c>
    </row>
    <row r="1512" spans="1:4">
      <c r="A1512">
        <v>13050002</v>
      </c>
      <c r="B1512" t="s">
        <v>11488</v>
      </c>
      <c r="C1512" s="30">
        <v>1776.1800412666298</v>
      </c>
      <c r="D1512" s="35">
        <v>18.316483885394771</v>
      </c>
    </row>
    <row r="1513" spans="1:4">
      <c r="A1513">
        <v>13050003</v>
      </c>
      <c r="B1513" t="s">
        <v>11490</v>
      </c>
      <c r="C1513" s="30">
        <v>2484.2088008761775</v>
      </c>
      <c r="D1513" s="35">
        <v>56.701205913299418</v>
      </c>
    </row>
    <row r="1514" spans="1:4">
      <c r="A1514">
        <v>13050004</v>
      </c>
      <c r="B1514" t="s">
        <v>11492</v>
      </c>
      <c r="C1514" s="30">
        <v>1258.7709038030073</v>
      </c>
      <c r="D1514" s="35">
        <v>34.194582875616248</v>
      </c>
    </row>
    <row r="1515" spans="1:4">
      <c r="A1515">
        <v>13060001</v>
      </c>
      <c r="B1515" t="s">
        <v>11494</v>
      </c>
      <c r="C1515" s="30">
        <v>2942.5783122638582</v>
      </c>
      <c r="D1515" s="35">
        <v>6.9184862839386483</v>
      </c>
    </row>
    <row r="1516" spans="1:4">
      <c r="A1516">
        <v>13060002</v>
      </c>
      <c r="B1516" t="s">
        <v>11496</v>
      </c>
      <c r="C1516" s="30">
        <v>189.68478203152716</v>
      </c>
      <c r="D1516" s="35">
        <v>17.86469167097005</v>
      </c>
    </row>
    <row r="1517" spans="1:4">
      <c r="A1517">
        <v>13060003</v>
      </c>
      <c r="B1517" t="s">
        <v>11498</v>
      </c>
      <c r="C1517" s="30">
        <v>758.73912822526336</v>
      </c>
      <c r="D1517" s="35">
        <v>6.469949649108055</v>
      </c>
    </row>
    <row r="1518" spans="1:4">
      <c r="A1518">
        <v>13060004</v>
      </c>
      <c r="B1518" t="s">
        <v>11500</v>
      </c>
      <c r="C1518" s="30">
        <v>569.05434619373614</v>
      </c>
      <c r="D1518" s="35">
        <v>14.389368675073429</v>
      </c>
    </row>
    <row r="1519" spans="1:4">
      <c r="A1519">
        <v>13060005</v>
      </c>
      <c r="B1519" t="s">
        <v>11502</v>
      </c>
      <c r="C1519" s="30">
        <v>189.68478203152716</v>
      </c>
      <c r="D1519" s="35">
        <v>13.977751366567379</v>
      </c>
    </row>
    <row r="1520" spans="1:4">
      <c r="A1520">
        <v>13060006</v>
      </c>
      <c r="B1520" t="s">
        <v>11504</v>
      </c>
      <c r="C1520" s="30">
        <v>189.68478203152716</v>
      </c>
      <c r="D1520" s="35">
        <v>23.36520843384606</v>
      </c>
    </row>
    <row r="1521" spans="1:4">
      <c r="A1521">
        <v>13060007</v>
      </c>
      <c r="B1521" t="s">
        <v>11506</v>
      </c>
      <c r="C1521" s="30">
        <v>758.73912822526336</v>
      </c>
      <c r="D1521" s="35">
        <v>2.3836339021701556</v>
      </c>
    </row>
    <row r="1522" spans="1:4">
      <c r="A1522">
        <v>13060008</v>
      </c>
      <c r="B1522" t="s">
        <v>1332</v>
      </c>
      <c r="C1522" s="30">
        <v>1896.8478205135809</v>
      </c>
      <c r="D1522" s="35">
        <v>4.8981184121826002</v>
      </c>
    </row>
    <row r="1523" spans="1:4">
      <c r="A1523">
        <v>13060009</v>
      </c>
      <c r="B1523" t="s">
        <v>11509</v>
      </c>
      <c r="C1523" s="30">
        <v>379.36956406305433</v>
      </c>
      <c r="D1523" s="35">
        <v>7.2239896512461792</v>
      </c>
    </row>
    <row r="1524" spans="1:4">
      <c r="A1524">
        <v>13060010</v>
      </c>
      <c r="B1524" t="s">
        <v>11511</v>
      </c>
      <c r="C1524" s="30">
        <v>569.05434619373614</v>
      </c>
      <c r="D1524" s="35">
        <v>2.640736537208118</v>
      </c>
    </row>
    <row r="1525" spans="1:4">
      <c r="A1525">
        <v>13060011</v>
      </c>
      <c r="B1525" t="s">
        <v>11513</v>
      </c>
      <c r="C1525" s="30">
        <v>758.73912822526336</v>
      </c>
      <c r="D1525" s="35">
        <v>2.3461343476280536</v>
      </c>
    </row>
    <row r="1526" spans="1:4">
      <c r="A1526">
        <v>13070001</v>
      </c>
      <c r="B1526" t="s">
        <v>11515</v>
      </c>
      <c r="C1526" s="30">
        <v>1172.5350388422255</v>
      </c>
      <c r="D1526" s="35">
        <v>1.0878947752789265</v>
      </c>
    </row>
    <row r="1527" spans="1:4">
      <c r="A1527">
        <v>13070002</v>
      </c>
      <c r="B1527" t="s">
        <v>10789</v>
      </c>
      <c r="C1527" s="30">
        <v>4372.078840123545</v>
      </c>
      <c r="D1527" s="35">
        <v>15.698938328632664</v>
      </c>
    </row>
    <row r="1528" spans="1:4">
      <c r="A1528">
        <v>13070003</v>
      </c>
      <c r="B1528" t="s">
        <v>11518</v>
      </c>
      <c r="C1528" s="30">
        <v>586.26751947069022</v>
      </c>
      <c r="D1528" s="35">
        <v>3.6099809351623646</v>
      </c>
    </row>
    <row r="1529" spans="1:4">
      <c r="A1529">
        <v>13070004</v>
      </c>
      <c r="B1529" t="s">
        <v>11520</v>
      </c>
      <c r="C1529" s="30">
        <v>0</v>
      </c>
      <c r="D1529" s="35">
        <v>23.297814007405659</v>
      </c>
    </row>
    <row r="1530" spans="1:4">
      <c r="A1530">
        <v>13070005</v>
      </c>
      <c r="B1530" t="s">
        <v>11522</v>
      </c>
      <c r="C1530" s="30">
        <v>0</v>
      </c>
      <c r="D1530" s="35">
        <v>7.2378098328380416</v>
      </c>
    </row>
    <row r="1531" spans="1:4">
      <c r="A1531">
        <v>13070006</v>
      </c>
      <c r="B1531" t="s">
        <v>11524</v>
      </c>
      <c r="C1531" s="30">
        <v>0</v>
      </c>
      <c r="D1531" s="35">
        <v>11.83614195028629</v>
      </c>
    </row>
    <row r="1532" spans="1:4">
      <c r="A1532">
        <v>13070007</v>
      </c>
      <c r="B1532" t="s">
        <v>11526</v>
      </c>
      <c r="C1532" s="30">
        <v>4682.855580559798</v>
      </c>
      <c r="D1532" s="35">
        <v>2.4456590931475697</v>
      </c>
    </row>
    <row r="1533" spans="1:4">
      <c r="A1533">
        <v>13070008</v>
      </c>
      <c r="B1533" t="s">
        <v>11528</v>
      </c>
      <c r="C1533" s="30">
        <v>879.40127915645792</v>
      </c>
      <c r="D1533" s="35">
        <v>0.69715178913746356</v>
      </c>
    </row>
    <row r="1534" spans="1:4">
      <c r="A1534">
        <v>13070009</v>
      </c>
      <c r="B1534" t="s">
        <v>11530</v>
      </c>
      <c r="C1534" s="30">
        <v>293.13375968576776</v>
      </c>
      <c r="D1534" s="35">
        <v>21.745149587277364</v>
      </c>
    </row>
    <row r="1535" spans="1:4">
      <c r="A1535">
        <v>13070010</v>
      </c>
      <c r="B1535" t="s">
        <v>235</v>
      </c>
      <c r="C1535" s="30">
        <v>0</v>
      </c>
      <c r="D1535" s="35">
        <v>14.550575978886524</v>
      </c>
    </row>
    <row r="1536" spans="1:4">
      <c r="A1536">
        <v>13070011</v>
      </c>
      <c r="B1536" t="s">
        <v>11533</v>
      </c>
      <c r="C1536" s="30">
        <v>293.13375968576776</v>
      </c>
      <c r="D1536" s="35">
        <v>8.1925919423417639</v>
      </c>
    </row>
    <row r="1537" spans="1:4">
      <c r="A1537">
        <v>13070012</v>
      </c>
      <c r="B1537" t="s">
        <v>10178</v>
      </c>
      <c r="C1537" s="30">
        <v>11695.631588647035</v>
      </c>
      <c r="D1537" s="35">
        <v>0.32802590661529479</v>
      </c>
    </row>
    <row r="1538" spans="1:4">
      <c r="A1538">
        <v>13080001</v>
      </c>
      <c r="B1538" t="s">
        <v>11536</v>
      </c>
      <c r="C1538" s="30">
        <v>879.40127915645792</v>
      </c>
      <c r="D1538" s="35">
        <v>0.16295415892671228</v>
      </c>
    </row>
    <row r="1539" spans="1:4">
      <c r="A1539">
        <v>13080002</v>
      </c>
      <c r="B1539" t="s">
        <v>11538</v>
      </c>
      <c r="C1539" s="30">
        <v>8493.600448291505</v>
      </c>
      <c r="D1539" s="35">
        <v>0.16965872144424735</v>
      </c>
    </row>
    <row r="1540" spans="1:4">
      <c r="A1540">
        <v>13080003</v>
      </c>
      <c r="B1540" t="s">
        <v>11540</v>
      </c>
      <c r="C1540" s="30">
        <v>6053.2450697718959</v>
      </c>
      <c r="D1540" s="35">
        <v>0.171795220288672</v>
      </c>
    </row>
    <row r="1541" spans="1:4">
      <c r="A1541">
        <v>13090001</v>
      </c>
      <c r="B1541" t="s">
        <v>11542</v>
      </c>
      <c r="C1541" s="30">
        <v>5482.2023653395236</v>
      </c>
      <c r="D1541" s="35">
        <v>0.10818800869075464</v>
      </c>
    </row>
    <row r="1542" spans="1:4">
      <c r="A1542">
        <v>14010001</v>
      </c>
      <c r="B1542" t="s">
        <v>11292</v>
      </c>
      <c r="C1542" s="30">
        <v>2638.2037769850335</v>
      </c>
      <c r="D1542" s="35">
        <v>0.48494727861232101</v>
      </c>
    </row>
    <row r="1543" spans="1:4">
      <c r="A1543">
        <v>14010002</v>
      </c>
      <c r="B1543" t="s">
        <v>11132</v>
      </c>
      <c r="C1543" s="30">
        <v>1997.5517683378605</v>
      </c>
      <c r="D1543" s="35">
        <v>0.63469385946232548</v>
      </c>
    </row>
    <row r="1544" spans="1:4">
      <c r="A1544">
        <v>14010003</v>
      </c>
      <c r="B1544" t="s">
        <v>6195</v>
      </c>
      <c r="C1544" s="30">
        <v>1426.6198140047811</v>
      </c>
      <c r="D1544" s="35">
        <v>0.81377384385678042</v>
      </c>
    </row>
    <row r="1545" spans="1:4">
      <c r="A1545">
        <v>14010004</v>
      </c>
      <c r="B1545" t="s">
        <v>11547</v>
      </c>
      <c r="C1545" s="30">
        <v>1426.6198140047811</v>
      </c>
      <c r="D1545" s="35">
        <v>0.5782108025066649</v>
      </c>
    </row>
    <row r="1546" spans="1:4">
      <c r="A1546">
        <v>14010005</v>
      </c>
      <c r="B1546" t="s">
        <v>11549</v>
      </c>
      <c r="C1546" s="30">
        <v>9988.7490567046152</v>
      </c>
      <c r="D1546" s="35">
        <v>0.27053422984700926</v>
      </c>
    </row>
    <row r="1547" spans="1:4">
      <c r="A1547">
        <v>14020001</v>
      </c>
      <c r="B1547" t="s">
        <v>11551</v>
      </c>
      <c r="C1547" s="30">
        <v>713.30996753630825</v>
      </c>
      <c r="D1547" s="35">
        <v>0.57803128478273302</v>
      </c>
    </row>
    <row r="1548" spans="1:4">
      <c r="A1548">
        <v>14020002</v>
      </c>
      <c r="B1548" t="s">
        <v>11553</v>
      </c>
      <c r="C1548" s="30">
        <v>951.07991635913243</v>
      </c>
      <c r="D1548" s="35">
        <v>0.63878948387673062</v>
      </c>
    </row>
    <row r="1549" spans="1:4">
      <c r="A1549">
        <v>14020003</v>
      </c>
      <c r="B1549" t="s">
        <v>11555</v>
      </c>
      <c r="C1549" s="30">
        <v>951.07991635913243</v>
      </c>
      <c r="D1549" s="35">
        <v>1.7506451493288884</v>
      </c>
    </row>
    <row r="1550" spans="1:4">
      <c r="A1550">
        <v>14020004</v>
      </c>
      <c r="B1550" t="s">
        <v>11557</v>
      </c>
      <c r="C1550" s="30">
        <v>713.30996753630825</v>
      </c>
      <c r="D1550" s="35">
        <v>0.9022710258743829</v>
      </c>
    </row>
    <row r="1551" spans="1:4">
      <c r="A1551">
        <v>14020005</v>
      </c>
      <c r="B1551" t="s">
        <v>11559</v>
      </c>
      <c r="C1551" s="30">
        <v>1851.3811984022313</v>
      </c>
      <c r="D1551" s="35">
        <v>0.32681837303553274</v>
      </c>
    </row>
    <row r="1552" spans="1:4">
      <c r="A1552">
        <v>14020006</v>
      </c>
      <c r="B1552" t="s">
        <v>11561</v>
      </c>
      <c r="C1552" s="30">
        <v>951.07991635913243</v>
      </c>
      <c r="D1552" s="35">
        <v>21.643135188136025</v>
      </c>
    </row>
    <row r="1553" spans="1:4">
      <c r="A1553">
        <v>14030001</v>
      </c>
      <c r="B1553" t="s">
        <v>11563</v>
      </c>
      <c r="C1553" s="30">
        <v>821.49983768015534</v>
      </c>
      <c r="D1553" s="35">
        <v>0.10250410756364707</v>
      </c>
    </row>
    <row r="1554" spans="1:4">
      <c r="A1554">
        <v>14030002</v>
      </c>
      <c r="B1554" t="s">
        <v>11565</v>
      </c>
      <c r="C1554" s="30">
        <v>1188.8499256662972</v>
      </c>
      <c r="D1554" s="35">
        <v>1.6219871036909683</v>
      </c>
    </row>
    <row r="1555" spans="1:4">
      <c r="A1555">
        <v>14030003</v>
      </c>
      <c r="B1555" t="s">
        <v>7784</v>
      </c>
      <c r="C1555" s="30">
        <v>6549.3441867565834</v>
      </c>
      <c r="D1555" s="35">
        <v>1.5833755113031387</v>
      </c>
    </row>
    <row r="1556" spans="1:4">
      <c r="A1556">
        <v>14030004</v>
      </c>
      <c r="B1556" t="s">
        <v>11568</v>
      </c>
      <c r="C1556" s="30">
        <v>662.53133322027429</v>
      </c>
      <c r="D1556" s="35">
        <v>0.35990640839738725</v>
      </c>
    </row>
    <row r="1557" spans="1:4">
      <c r="A1557">
        <v>14030005</v>
      </c>
      <c r="B1557" t="s">
        <v>11570</v>
      </c>
      <c r="C1557" s="30">
        <v>317.93697867759147</v>
      </c>
      <c r="D1557" s="35">
        <v>0.13524271046764735</v>
      </c>
    </row>
    <row r="1558" spans="1:4">
      <c r="A1558">
        <v>14040101</v>
      </c>
      <c r="B1558" t="s">
        <v>9634</v>
      </c>
      <c r="C1558" s="30">
        <v>18185.589495427801</v>
      </c>
      <c r="D1558" s="35">
        <v>0.74120642039372109</v>
      </c>
    </row>
    <row r="1559" spans="1:4">
      <c r="A1559">
        <v>14040102</v>
      </c>
      <c r="B1559" t="s">
        <v>11573</v>
      </c>
      <c r="C1559" s="30">
        <v>545.83264516006091</v>
      </c>
      <c r="D1559" s="35">
        <v>0.96547196918707678</v>
      </c>
    </row>
    <row r="1560" spans="1:4">
      <c r="A1560">
        <v>14040103</v>
      </c>
      <c r="B1560" t="s">
        <v>11575</v>
      </c>
      <c r="C1560" s="30">
        <v>272.91632258003045</v>
      </c>
      <c r="D1560" s="35">
        <v>0.37468769422902481</v>
      </c>
    </row>
    <row r="1561" spans="1:4">
      <c r="A1561">
        <v>14040104</v>
      </c>
      <c r="B1561" t="s">
        <v>3198</v>
      </c>
      <c r="C1561" s="30">
        <v>3080.0229819202468</v>
      </c>
      <c r="D1561" s="35">
        <v>33.374007171106442</v>
      </c>
    </row>
    <row r="1562" spans="1:4">
      <c r="A1562">
        <v>14040105</v>
      </c>
      <c r="B1562" t="s">
        <v>11578</v>
      </c>
      <c r="C1562" s="30">
        <v>545.83264516006091</v>
      </c>
      <c r="D1562" s="35">
        <v>100</v>
      </c>
    </row>
    <row r="1563" spans="1:4">
      <c r="A1563">
        <v>14040106</v>
      </c>
      <c r="B1563" t="s">
        <v>11580</v>
      </c>
      <c r="C1563" s="30">
        <v>590.85330125762198</v>
      </c>
      <c r="D1563" s="35">
        <v>0.48252602045686716</v>
      </c>
    </row>
    <row r="1564" spans="1:4">
      <c r="A1564">
        <v>14040107</v>
      </c>
      <c r="B1564" t="s">
        <v>11582</v>
      </c>
      <c r="C1564" s="30">
        <v>1364.5815826579824</v>
      </c>
      <c r="D1564" s="35">
        <v>4.0609489227900193</v>
      </c>
    </row>
    <row r="1565" spans="1:4">
      <c r="A1565">
        <v>14040108</v>
      </c>
      <c r="B1565" t="s">
        <v>11584</v>
      </c>
      <c r="C1565" s="30">
        <v>272.91632258003045</v>
      </c>
      <c r="D1565" s="35">
        <v>9.4559511047618034</v>
      </c>
    </row>
    <row r="1566" spans="1:4">
      <c r="A1566">
        <v>14040109</v>
      </c>
      <c r="B1566" t="s">
        <v>9662</v>
      </c>
      <c r="C1566" s="30">
        <v>8749.2625958551835</v>
      </c>
      <c r="D1566" s="35">
        <v>20.527859177265928</v>
      </c>
    </row>
    <row r="1567" spans="1:4">
      <c r="A1567">
        <v>14040200</v>
      </c>
      <c r="B1567" t="s">
        <v>11587</v>
      </c>
      <c r="C1567" s="30">
        <v>545.83264516006091</v>
      </c>
      <c r="D1567" s="35">
        <v>74.236352887164415</v>
      </c>
    </row>
    <row r="1568" spans="1:4">
      <c r="A1568">
        <v>14050001</v>
      </c>
      <c r="B1568" t="s">
        <v>11589</v>
      </c>
      <c r="C1568" s="30">
        <v>1426.6198140047811</v>
      </c>
      <c r="D1568" s="35">
        <v>0.70185612935271946</v>
      </c>
    </row>
    <row r="1569" spans="1:4">
      <c r="A1569">
        <v>14050002</v>
      </c>
      <c r="B1569" t="s">
        <v>11591</v>
      </c>
      <c r="C1569" s="30">
        <v>237.76997906499443</v>
      </c>
      <c r="D1569" s="35">
        <v>0.33077091083991184</v>
      </c>
    </row>
    <row r="1570" spans="1:4">
      <c r="A1570">
        <v>14050003</v>
      </c>
      <c r="B1570" t="s">
        <v>11593</v>
      </c>
      <c r="C1570" s="30">
        <v>1294.288895727065</v>
      </c>
      <c r="D1570" s="35">
        <v>4.1206078861227962</v>
      </c>
    </row>
    <row r="1571" spans="1:4">
      <c r="A1571">
        <v>14050004</v>
      </c>
      <c r="B1571" t="s">
        <v>11584</v>
      </c>
      <c r="C1571" s="30">
        <v>272.91632258003045</v>
      </c>
      <c r="D1571" s="35">
        <v>7.138152662086255</v>
      </c>
    </row>
    <row r="1572" spans="1:4">
      <c r="A1572">
        <v>14050005</v>
      </c>
      <c r="B1572" t="s">
        <v>9676</v>
      </c>
      <c r="C1572" s="30">
        <v>116947.35517210019</v>
      </c>
      <c r="D1572" s="35">
        <v>0.88391905653220293</v>
      </c>
    </row>
    <row r="1573" spans="1:4">
      <c r="A1573">
        <v>14050006</v>
      </c>
      <c r="B1573" t="s">
        <v>11597</v>
      </c>
      <c r="C1573" s="30">
        <v>237.76997906499443</v>
      </c>
      <c r="D1573" s="35">
        <v>2.1133788881461122</v>
      </c>
    </row>
    <row r="1574" spans="1:4">
      <c r="A1574">
        <v>14050007</v>
      </c>
      <c r="B1574" t="s">
        <v>9678</v>
      </c>
      <c r="C1574" s="30">
        <v>10141.378477662971</v>
      </c>
      <c r="D1574" s="35">
        <v>1.3151258024620871</v>
      </c>
    </row>
    <row r="1575" spans="1:4">
      <c r="A1575">
        <v>14060001</v>
      </c>
      <c r="B1575" t="s">
        <v>11600</v>
      </c>
      <c r="C1575" s="30">
        <v>158.96848928921838</v>
      </c>
      <c r="D1575" s="35">
        <v>0.1</v>
      </c>
    </row>
    <row r="1576" spans="1:4">
      <c r="A1576">
        <v>14060002</v>
      </c>
      <c r="B1576" t="s">
        <v>11602</v>
      </c>
      <c r="C1576" s="30">
        <v>0</v>
      </c>
      <c r="D1576" s="35">
        <v>2.3313724753009804</v>
      </c>
    </row>
    <row r="1577" spans="1:4">
      <c r="A1577">
        <v>14060003</v>
      </c>
      <c r="B1577" t="s">
        <v>11604</v>
      </c>
      <c r="C1577" s="30">
        <v>2066.5902554575941</v>
      </c>
      <c r="D1577" s="35">
        <v>1.2794575319312753</v>
      </c>
    </row>
    <row r="1578" spans="1:4">
      <c r="A1578">
        <v>14060004</v>
      </c>
      <c r="B1578" t="s">
        <v>10870</v>
      </c>
      <c r="C1578" s="30">
        <v>2512.3001186599226</v>
      </c>
      <c r="D1578" s="35">
        <v>1.3762741770099278</v>
      </c>
    </row>
    <row r="1579" spans="1:4">
      <c r="A1579">
        <v>14060005</v>
      </c>
      <c r="B1579" t="s">
        <v>11607</v>
      </c>
      <c r="C1579" s="30">
        <v>317.93697867759147</v>
      </c>
      <c r="D1579" s="35">
        <v>0.13607077413394589</v>
      </c>
    </row>
    <row r="1580" spans="1:4">
      <c r="A1580">
        <v>14060006</v>
      </c>
      <c r="B1580" t="s">
        <v>10214</v>
      </c>
      <c r="C1580" s="30">
        <v>521.49569637846457</v>
      </c>
      <c r="D1580" s="35">
        <v>15.07618267335196</v>
      </c>
    </row>
    <row r="1581" spans="1:4">
      <c r="A1581">
        <v>14060007</v>
      </c>
      <c r="B1581" t="s">
        <v>11610</v>
      </c>
      <c r="C1581" s="30">
        <v>635.87395735518294</v>
      </c>
      <c r="D1581" s="35">
        <v>74.007567548100042</v>
      </c>
    </row>
    <row r="1582" spans="1:4">
      <c r="A1582">
        <v>14060008</v>
      </c>
      <c r="B1582" t="s">
        <v>9642</v>
      </c>
      <c r="C1582" s="30">
        <v>9650.5241965948589</v>
      </c>
      <c r="D1582" s="35">
        <v>0.1303597132658581</v>
      </c>
    </row>
    <row r="1583" spans="1:4">
      <c r="A1583">
        <v>14060009</v>
      </c>
      <c r="B1583" t="s">
        <v>11613</v>
      </c>
      <c r="C1583" s="30">
        <v>635.87395735518294</v>
      </c>
      <c r="D1583" s="35">
        <v>100</v>
      </c>
    </row>
    <row r="1584" spans="1:4">
      <c r="A1584">
        <v>14070001</v>
      </c>
      <c r="B1584" t="s">
        <v>11615</v>
      </c>
      <c r="C1584" s="30">
        <v>0</v>
      </c>
      <c r="D1584" s="35">
        <v>0.1</v>
      </c>
    </row>
    <row r="1585" spans="1:4">
      <c r="A1585">
        <v>14070002</v>
      </c>
      <c r="B1585" t="s">
        <v>11584</v>
      </c>
      <c r="C1585" s="30">
        <v>272.91632258003045</v>
      </c>
      <c r="D1585" s="35">
        <v>100</v>
      </c>
    </row>
    <row r="1586" spans="1:4">
      <c r="A1586">
        <v>14070003</v>
      </c>
      <c r="B1586" t="s">
        <v>11618</v>
      </c>
      <c r="C1586" s="30">
        <v>476.90548313747223</v>
      </c>
      <c r="D1586" s="35">
        <v>60.366731106890761</v>
      </c>
    </row>
    <row r="1587" spans="1:4">
      <c r="A1587">
        <v>14070004</v>
      </c>
      <c r="B1587" t="s">
        <v>11620</v>
      </c>
      <c r="C1587" s="30">
        <v>158.96848928921838</v>
      </c>
      <c r="D1587" s="35">
        <v>18.007459862691281</v>
      </c>
    </row>
    <row r="1588" spans="1:4">
      <c r="A1588">
        <v>14070005</v>
      </c>
      <c r="B1588" t="s">
        <v>5926</v>
      </c>
      <c r="C1588" s="30">
        <v>317.93697867759147</v>
      </c>
      <c r="D1588" s="35">
        <v>55.147561991946375</v>
      </c>
    </row>
    <row r="1589" spans="1:4">
      <c r="A1589">
        <v>14070006</v>
      </c>
      <c r="B1589" t="s">
        <v>11623</v>
      </c>
      <c r="C1589" s="30">
        <v>770.64761206721187</v>
      </c>
      <c r="D1589" s="35">
        <v>0.1</v>
      </c>
    </row>
    <row r="1590" spans="1:4">
      <c r="A1590">
        <v>14070007</v>
      </c>
      <c r="B1590" t="s">
        <v>11625</v>
      </c>
      <c r="C1590" s="30">
        <v>770.64761206721187</v>
      </c>
      <c r="D1590" s="35">
        <v>37.993945859904969</v>
      </c>
    </row>
    <row r="1591" spans="1:4">
      <c r="A1591">
        <v>14080101</v>
      </c>
      <c r="B1591" t="s">
        <v>11627</v>
      </c>
      <c r="C1591" s="30">
        <v>1779.4241124165051</v>
      </c>
      <c r="D1591" s="35">
        <v>1.4522073889639702</v>
      </c>
    </row>
    <row r="1592" spans="1:4">
      <c r="A1592">
        <v>14080102</v>
      </c>
      <c r="B1592" t="s">
        <v>11629</v>
      </c>
      <c r="C1592" s="30">
        <v>0</v>
      </c>
      <c r="D1592" s="35">
        <v>0.70383790569744065</v>
      </c>
    </row>
    <row r="1593" spans="1:4">
      <c r="A1593">
        <v>14080103</v>
      </c>
      <c r="B1593" t="s">
        <v>11631</v>
      </c>
      <c r="C1593" s="30">
        <v>722.74188476337304</v>
      </c>
      <c r="D1593" s="35">
        <v>19.333983420815038</v>
      </c>
    </row>
    <row r="1594" spans="1:4">
      <c r="A1594">
        <v>14080104</v>
      </c>
      <c r="B1594" t="s">
        <v>5900</v>
      </c>
      <c r="C1594" s="30">
        <v>2312.4812151483507</v>
      </c>
      <c r="D1594" s="35">
        <v>0.79532145189082715</v>
      </c>
    </row>
    <row r="1595" spans="1:4">
      <c r="A1595">
        <v>14080105</v>
      </c>
      <c r="B1595" t="s">
        <v>11634</v>
      </c>
      <c r="C1595" s="30">
        <v>2369.9984201353936</v>
      </c>
      <c r="D1595" s="35">
        <v>0.52272136925822044</v>
      </c>
    </row>
    <row r="1596" spans="1:4">
      <c r="A1596">
        <v>14080106</v>
      </c>
      <c r="B1596" t="s">
        <v>11636</v>
      </c>
      <c r="C1596" s="30">
        <v>1824.8533335898005</v>
      </c>
      <c r="D1596" s="35">
        <v>100</v>
      </c>
    </row>
    <row r="1597" spans="1:4">
      <c r="A1597">
        <v>14080107</v>
      </c>
      <c r="B1597" t="s">
        <v>11638</v>
      </c>
      <c r="C1597" s="30">
        <v>475.53995812998886</v>
      </c>
      <c r="D1597" s="35">
        <v>14.761565709179031</v>
      </c>
    </row>
    <row r="1598" spans="1:4">
      <c r="A1598">
        <v>14080201</v>
      </c>
      <c r="B1598" t="s">
        <v>11640</v>
      </c>
      <c r="C1598" s="30">
        <v>158.96848928921838</v>
      </c>
      <c r="D1598" s="35">
        <v>0.52776275545755624</v>
      </c>
    </row>
    <row r="1599" spans="1:4">
      <c r="A1599">
        <v>14080202</v>
      </c>
      <c r="B1599" t="s">
        <v>11642</v>
      </c>
      <c r="C1599" s="30">
        <v>951.07991635913243</v>
      </c>
      <c r="D1599" s="35">
        <v>100</v>
      </c>
    </row>
    <row r="1600" spans="1:4">
      <c r="A1600">
        <v>14080203</v>
      </c>
      <c r="B1600" t="s">
        <v>2508</v>
      </c>
      <c r="C1600" s="30">
        <v>237.76997906499443</v>
      </c>
      <c r="D1600" s="35">
        <v>100</v>
      </c>
    </row>
    <row r="1601" spans="1:4">
      <c r="A1601">
        <v>14080204</v>
      </c>
      <c r="B1601" t="s">
        <v>11645</v>
      </c>
      <c r="C1601" s="30">
        <v>1786.9339398330101</v>
      </c>
      <c r="D1601" s="35">
        <v>62.947603785285004</v>
      </c>
    </row>
    <row r="1602" spans="1:4">
      <c r="A1602">
        <v>14080205</v>
      </c>
      <c r="B1602" t="s">
        <v>11647</v>
      </c>
      <c r="C1602" s="30">
        <v>476.90548313747223</v>
      </c>
      <c r="D1602" s="35">
        <v>0.6335440269859165</v>
      </c>
    </row>
    <row r="1603" spans="1:4">
      <c r="A1603">
        <v>15010001</v>
      </c>
      <c r="B1603" t="s">
        <v>11649</v>
      </c>
      <c r="C1603" s="30">
        <v>0</v>
      </c>
      <c r="D1603" s="35">
        <v>0.1</v>
      </c>
    </row>
    <row r="1604" spans="1:4">
      <c r="A1604">
        <v>15010002</v>
      </c>
      <c r="B1604" t="s">
        <v>11651</v>
      </c>
      <c r="C1604" s="30">
        <v>953.43707865631939</v>
      </c>
      <c r="D1604" s="35">
        <v>0.1</v>
      </c>
    </row>
    <row r="1605" spans="1:4">
      <c r="A1605">
        <v>15010003</v>
      </c>
      <c r="B1605" t="s">
        <v>11653</v>
      </c>
      <c r="C1605" s="30">
        <v>953.43707865631939</v>
      </c>
      <c r="D1605" s="35">
        <v>9.9891097772198023</v>
      </c>
    </row>
    <row r="1606" spans="1:4">
      <c r="A1606">
        <v>15010004</v>
      </c>
      <c r="B1606" t="s">
        <v>11655</v>
      </c>
      <c r="C1606" s="30">
        <v>40198.668794822268</v>
      </c>
      <c r="D1606" s="35">
        <v>5.1190260603740274</v>
      </c>
    </row>
    <row r="1607" spans="1:4">
      <c r="A1607">
        <v>15010005</v>
      </c>
      <c r="B1607" t="s">
        <v>11657</v>
      </c>
      <c r="C1607" s="30">
        <v>3056.074324359271</v>
      </c>
      <c r="D1607" s="35">
        <v>0.1</v>
      </c>
    </row>
    <row r="1608" spans="1:4">
      <c r="A1608">
        <v>15010006</v>
      </c>
      <c r="B1608" t="s">
        <v>11659</v>
      </c>
      <c r="C1608" s="30">
        <v>341.75794070766352</v>
      </c>
      <c r="D1608" s="35">
        <v>36.752295255452843</v>
      </c>
    </row>
    <row r="1609" spans="1:4">
      <c r="A1609">
        <v>15010007</v>
      </c>
      <c r="B1609" t="s">
        <v>11661</v>
      </c>
      <c r="C1609" s="30">
        <v>1025.2737919799749</v>
      </c>
      <c r="D1609" s="35">
        <v>16.472238149435036</v>
      </c>
    </row>
    <row r="1610" spans="1:4">
      <c r="A1610">
        <v>15010008</v>
      </c>
      <c r="B1610" t="s">
        <v>11663</v>
      </c>
      <c r="C1610" s="30">
        <v>12056.411228234618</v>
      </c>
      <c r="D1610" s="35">
        <v>5.2730188534996882</v>
      </c>
    </row>
    <row r="1611" spans="1:4">
      <c r="A1611">
        <v>15010009</v>
      </c>
      <c r="B1611" t="s">
        <v>11665</v>
      </c>
      <c r="C1611" s="30">
        <v>563.89363189772735</v>
      </c>
      <c r="D1611" s="35">
        <v>20.503133704224549</v>
      </c>
    </row>
    <row r="1612" spans="1:4">
      <c r="A1612">
        <v>15010010</v>
      </c>
      <c r="B1612" t="s">
        <v>11667</v>
      </c>
      <c r="C1612" s="30">
        <v>3278.2100457915049</v>
      </c>
      <c r="D1612" s="35">
        <v>3.6456819505536115</v>
      </c>
    </row>
    <row r="1613" spans="1:4">
      <c r="A1613">
        <v>15010011</v>
      </c>
      <c r="B1613" t="s">
        <v>8719</v>
      </c>
      <c r="C1613" s="30">
        <v>3154.3224030124725</v>
      </c>
      <c r="D1613" s="35">
        <v>34.512022079661811</v>
      </c>
    </row>
    <row r="1614" spans="1:4">
      <c r="A1614">
        <v>15010012</v>
      </c>
      <c r="B1614" t="s">
        <v>11584</v>
      </c>
      <c r="C1614" s="30">
        <v>272.91632258003045</v>
      </c>
      <c r="D1614" s="35">
        <v>7.1105258464891321</v>
      </c>
    </row>
    <row r="1615" spans="1:4">
      <c r="A1615">
        <v>15010013</v>
      </c>
      <c r="B1615" t="s">
        <v>11671</v>
      </c>
      <c r="C1615" s="30">
        <v>896.44100446521622</v>
      </c>
      <c r="D1615" s="35">
        <v>14.432575376768119</v>
      </c>
    </row>
    <row r="1616" spans="1:4">
      <c r="A1616">
        <v>15010014</v>
      </c>
      <c r="B1616" t="s">
        <v>11673</v>
      </c>
      <c r="C1616" s="30">
        <v>683.51588151448175</v>
      </c>
      <c r="D1616" s="35">
        <v>57.920406303155978</v>
      </c>
    </row>
    <row r="1617" spans="1:4">
      <c r="A1617">
        <v>15010015</v>
      </c>
      <c r="B1617" t="s">
        <v>11675</v>
      </c>
      <c r="C1617" s="30">
        <v>1203626.3505577883</v>
      </c>
      <c r="D1617" s="35">
        <v>100</v>
      </c>
    </row>
    <row r="1618" spans="1:4">
      <c r="A1618">
        <v>15020001</v>
      </c>
      <c r="B1618" t="s">
        <v>11677</v>
      </c>
      <c r="C1618" s="30">
        <v>255.27627710483651</v>
      </c>
      <c r="D1618" s="35">
        <v>2.5330946415140709</v>
      </c>
    </row>
    <row r="1619" spans="1:4">
      <c r="A1619">
        <v>15020002</v>
      </c>
      <c r="B1619" t="s">
        <v>11679</v>
      </c>
      <c r="C1619" s="30">
        <v>510.55255420967302</v>
      </c>
      <c r="D1619" s="35">
        <v>1.5431234626535317</v>
      </c>
    </row>
    <row r="1620" spans="1:4">
      <c r="A1620">
        <v>15020003</v>
      </c>
      <c r="B1620" t="s">
        <v>11681</v>
      </c>
      <c r="C1620" s="30">
        <v>634.6458412670454</v>
      </c>
      <c r="D1620" s="35">
        <v>14.017007908389806</v>
      </c>
    </row>
    <row r="1621" spans="1:4">
      <c r="A1621">
        <v>15020004</v>
      </c>
      <c r="B1621" t="s">
        <v>11683</v>
      </c>
      <c r="C1621" s="30">
        <v>948.42391025679046</v>
      </c>
      <c r="D1621" s="35">
        <v>14.36795400838774</v>
      </c>
    </row>
    <row r="1622" spans="1:4">
      <c r="A1622">
        <v>15020005</v>
      </c>
      <c r="B1622" t="s">
        <v>11685</v>
      </c>
      <c r="C1622" s="30">
        <v>1021.1051085185005</v>
      </c>
      <c r="D1622" s="35">
        <v>3.4185421825865716</v>
      </c>
    </row>
    <row r="1623" spans="1:4">
      <c r="A1623">
        <v>15020006</v>
      </c>
      <c r="B1623" t="s">
        <v>11687</v>
      </c>
      <c r="C1623" s="30">
        <v>1014.0154053300997</v>
      </c>
      <c r="D1623" s="35">
        <v>13.217112291665561</v>
      </c>
    </row>
    <row r="1624" spans="1:4">
      <c r="A1624">
        <v>15020007</v>
      </c>
      <c r="B1624" t="s">
        <v>11689</v>
      </c>
      <c r="C1624" s="30">
        <v>510.55255420967302</v>
      </c>
      <c r="D1624" s="35">
        <v>6.7425539282463376</v>
      </c>
    </row>
    <row r="1625" spans="1:4">
      <c r="A1625">
        <v>15020008</v>
      </c>
      <c r="B1625" t="s">
        <v>11691</v>
      </c>
      <c r="C1625" s="30">
        <v>866.95538481132212</v>
      </c>
      <c r="D1625" s="35">
        <v>1.1479831312772544</v>
      </c>
    </row>
    <row r="1626" spans="1:4">
      <c r="A1626">
        <v>15020009</v>
      </c>
      <c r="B1626" t="s">
        <v>11693</v>
      </c>
      <c r="C1626" s="30">
        <v>255.27627710483651</v>
      </c>
      <c r="D1626" s="35">
        <v>94.88885638332178</v>
      </c>
    </row>
    <row r="1627" spans="1:4">
      <c r="A1627">
        <v>15020010</v>
      </c>
      <c r="B1627" t="s">
        <v>11695</v>
      </c>
      <c r="C1627" s="30">
        <v>510.55255420967302</v>
      </c>
      <c r="D1627" s="35">
        <v>3.1353953703232484</v>
      </c>
    </row>
    <row r="1628" spans="1:4">
      <c r="A1628">
        <v>15020011</v>
      </c>
      <c r="B1628" t="s">
        <v>11697</v>
      </c>
      <c r="C1628" s="30">
        <v>255.27627710483651</v>
      </c>
      <c r="D1628" s="35">
        <v>70.191526999563862</v>
      </c>
    </row>
    <row r="1629" spans="1:4">
      <c r="A1629">
        <v>15020012</v>
      </c>
      <c r="B1629" t="s">
        <v>11699</v>
      </c>
      <c r="C1629" s="30">
        <v>255.27627710483651</v>
      </c>
      <c r="D1629" s="35">
        <v>100</v>
      </c>
    </row>
    <row r="1630" spans="1:4">
      <c r="A1630">
        <v>15020013</v>
      </c>
      <c r="B1630" t="s">
        <v>11701</v>
      </c>
      <c r="C1630" s="30">
        <v>765.82883141366403</v>
      </c>
      <c r="D1630" s="35">
        <v>41.17269522730691</v>
      </c>
    </row>
    <row r="1631" spans="1:4">
      <c r="A1631">
        <v>15020014</v>
      </c>
      <c r="B1631" t="s">
        <v>11703</v>
      </c>
      <c r="C1631" s="30">
        <v>255.27627710483651</v>
      </c>
      <c r="D1631" s="35">
        <v>100</v>
      </c>
    </row>
    <row r="1632" spans="1:4">
      <c r="A1632">
        <v>15020015</v>
      </c>
      <c r="B1632" t="s">
        <v>11705</v>
      </c>
      <c r="C1632" s="30">
        <v>1835.0372624368072</v>
      </c>
      <c r="D1632" s="35">
        <v>2.2920625181905319</v>
      </c>
    </row>
    <row r="1633" spans="1:4">
      <c r="A1633">
        <v>15020016</v>
      </c>
      <c r="B1633" t="s">
        <v>11707</v>
      </c>
      <c r="C1633" s="30">
        <v>611.67910760733093</v>
      </c>
      <c r="D1633" s="35">
        <v>1.0416867722760021</v>
      </c>
    </row>
    <row r="1634" spans="1:4">
      <c r="A1634">
        <v>15020017</v>
      </c>
      <c r="B1634" t="s">
        <v>11709</v>
      </c>
      <c r="C1634" s="30">
        <v>0</v>
      </c>
      <c r="D1634" s="35">
        <v>100</v>
      </c>
    </row>
    <row r="1635" spans="1:4">
      <c r="A1635">
        <v>15020018</v>
      </c>
      <c r="B1635" t="s">
        <v>11711</v>
      </c>
      <c r="C1635" s="30">
        <v>2345.5898166464799</v>
      </c>
      <c r="D1635" s="35">
        <v>100</v>
      </c>
    </row>
    <row r="1636" spans="1:4">
      <c r="A1636">
        <v>15030101</v>
      </c>
      <c r="B1636" t="s">
        <v>11713</v>
      </c>
      <c r="C1636" s="30">
        <v>6888.9885851829958</v>
      </c>
      <c r="D1636" s="35">
        <v>0.1</v>
      </c>
    </row>
    <row r="1637" spans="1:4">
      <c r="A1637">
        <v>15030102</v>
      </c>
      <c r="B1637" t="s">
        <v>11715</v>
      </c>
      <c r="C1637" s="30">
        <v>2714.3163533102829</v>
      </c>
      <c r="D1637" s="35">
        <v>100</v>
      </c>
    </row>
    <row r="1638" spans="1:4">
      <c r="A1638">
        <v>15030103</v>
      </c>
      <c r="B1638" t="s">
        <v>11717</v>
      </c>
      <c r="C1638" s="30">
        <v>1025.2737919799749</v>
      </c>
      <c r="D1638" s="35">
        <v>24.93670768306233</v>
      </c>
    </row>
    <row r="1639" spans="1:4">
      <c r="A1639">
        <v>15030104</v>
      </c>
      <c r="B1639" t="s">
        <v>11719</v>
      </c>
      <c r="C1639" s="30">
        <v>8751.7753530272312</v>
      </c>
      <c r="D1639" s="35">
        <v>0.1</v>
      </c>
    </row>
    <row r="1640" spans="1:4">
      <c r="A1640">
        <v>15030105</v>
      </c>
      <c r="B1640" t="s">
        <v>11721</v>
      </c>
      <c r="C1640" s="30">
        <v>510.55255420967302</v>
      </c>
      <c r="D1640" s="35">
        <v>100</v>
      </c>
    </row>
    <row r="1641" spans="1:4">
      <c r="A1641">
        <v>15030106</v>
      </c>
      <c r="B1641" t="s">
        <v>11723</v>
      </c>
      <c r="C1641" s="30">
        <v>255.27627710483651</v>
      </c>
      <c r="D1641" s="35">
        <v>100</v>
      </c>
    </row>
    <row r="1642" spans="1:4">
      <c r="A1642">
        <v>15030107</v>
      </c>
      <c r="B1642" t="s">
        <v>11339</v>
      </c>
      <c r="C1642" s="30">
        <v>1758.8025583129158</v>
      </c>
      <c r="D1642" s="35">
        <v>0.1</v>
      </c>
    </row>
    <row r="1643" spans="1:4">
      <c r="A1643">
        <v>15030108</v>
      </c>
      <c r="B1643" t="s">
        <v>11726</v>
      </c>
      <c r="C1643" s="30">
        <v>3155.2614189260671</v>
      </c>
      <c r="D1643" s="35">
        <v>100</v>
      </c>
    </row>
    <row r="1644" spans="1:4">
      <c r="A1644">
        <v>15030201</v>
      </c>
      <c r="B1644" t="s">
        <v>3198</v>
      </c>
      <c r="C1644" s="30">
        <v>3080.0229819202468</v>
      </c>
      <c r="D1644" s="35">
        <v>5.122096895546572</v>
      </c>
    </row>
    <row r="1645" spans="1:4">
      <c r="A1645">
        <v>15030202</v>
      </c>
      <c r="B1645" t="s">
        <v>11729</v>
      </c>
      <c r="C1645" s="30">
        <v>414.44349641990021</v>
      </c>
      <c r="D1645" s="35">
        <v>3.6894247745746207</v>
      </c>
    </row>
    <row r="1646" spans="1:4">
      <c r="A1646">
        <v>15030203</v>
      </c>
      <c r="B1646" t="s">
        <v>11731</v>
      </c>
      <c r="C1646" s="30">
        <v>828.88699274064572</v>
      </c>
      <c r="D1646" s="35">
        <v>8.8145545950859194</v>
      </c>
    </row>
    <row r="1647" spans="1:4">
      <c r="A1647">
        <v>15030204</v>
      </c>
      <c r="B1647" t="s">
        <v>11733</v>
      </c>
      <c r="C1647" s="30">
        <v>0</v>
      </c>
      <c r="D1647" s="35">
        <v>1.8089298547631609</v>
      </c>
    </row>
    <row r="1648" spans="1:4">
      <c r="A1648">
        <v>15040001</v>
      </c>
      <c r="B1648" t="s">
        <v>11735</v>
      </c>
      <c r="C1648" s="30">
        <v>0</v>
      </c>
      <c r="D1648" s="35">
        <v>1.9145679643918718</v>
      </c>
    </row>
    <row r="1649" spans="1:4">
      <c r="A1649">
        <v>15040002</v>
      </c>
      <c r="B1649" t="s">
        <v>11737</v>
      </c>
      <c r="C1649" s="30">
        <v>1079.6069608877494</v>
      </c>
      <c r="D1649" s="35">
        <v>1.5839665870742929</v>
      </c>
    </row>
    <row r="1650" spans="1:4">
      <c r="A1650">
        <v>15040003</v>
      </c>
      <c r="B1650" t="s">
        <v>11739</v>
      </c>
      <c r="C1650" s="30">
        <v>569.05434619373614</v>
      </c>
      <c r="D1650" s="35">
        <v>18.300619131444989</v>
      </c>
    </row>
    <row r="1651" spans="1:4">
      <c r="A1651">
        <v>15040004</v>
      </c>
      <c r="B1651" t="s">
        <v>11474</v>
      </c>
      <c r="C1651" s="30">
        <v>293.13375968576776</v>
      </c>
      <c r="D1651" s="35">
        <v>2.8574725430874235</v>
      </c>
    </row>
    <row r="1652" spans="1:4">
      <c r="A1652">
        <v>15040005</v>
      </c>
      <c r="B1652" t="s">
        <v>11742</v>
      </c>
      <c r="C1652" s="30">
        <v>1021.1051085185005</v>
      </c>
      <c r="D1652" s="35">
        <v>0.9977551562980389</v>
      </c>
    </row>
    <row r="1653" spans="1:4">
      <c r="A1653">
        <v>15040006</v>
      </c>
      <c r="B1653" t="s">
        <v>11744</v>
      </c>
      <c r="C1653" s="30">
        <v>765.82883141366403</v>
      </c>
      <c r="D1653" s="35">
        <v>14.483701689498568</v>
      </c>
    </row>
    <row r="1654" spans="1:4">
      <c r="A1654">
        <v>15040007</v>
      </c>
      <c r="B1654" t="s">
        <v>11746</v>
      </c>
      <c r="C1654" s="30">
        <v>510.55255420967302</v>
      </c>
      <c r="D1654" s="35">
        <v>3.1823202817122551</v>
      </c>
    </row>
    <row r="1655" spans="1:4">
      <c r="A1655">
        <v>15050100</v>
      </c>
      <c r="B1655" t="s">
        <v>11748</v>
      </c>
      <c r="C1655" s="30">
        <v>1988831.578176968</v>
      </c>
      <c r="D1655" s="35">
        <v>1.6189961604624783</v>
      </c>
    </row>
    <row r="1656" spans="1:4">
      <c r="A1656">
        <v>15050201</v>
      </c>
      <c r="B1656" t="s">
        <v>11750</v>
      </c>
      <c r="C1656" s="30">
        <v>1021.1051085185005</v>
      </c>
      <c r="D1656" s="35">
        <v>11.157203671369883</v>
      </c>
    </row>
    <row r="1657" spans="1:4">
      <c r="A1657">
        <v>15050202</v>
      </c>
      <c r="B1657" t="s">
        <v>11752</v>
      </c>
      <c r="C1657" s="30">
        <v>2042.210217037001</v>
      </c>
      <c r="D1657" s="35">
        <v>9.741477844251401</v>
      </c>
    </row>
    <row r="1658" spans="1:4">
      <c r="A1658">
        <v>15050203</v>
      </c>
      <c r="B1658" t="s">
        <v>11754</v>
      </c>
      <c r="C1658" s="30">
        <v>6130.1514159073586</v>
      </c>
      <c r="D1658" s="35">
        <v>4.2442462138574557</v>
      </c>
    </row>
    <row r="1659" spans="1:4">
      <c r="A1659">
        <v>15050301</v>
      </c>
      <c r="B1659" t="s">
        <v>11756</v>
      </c>
      <c r="C1659" s="30">
        <v>58932.318223550305</v>
      </c>
      <c r="D1659" s="35">
        <v>3.9705157569935157</v>
      </c>
    </row>
    <row r="1660" spans="1:4">
      <c r="A1660">
        <v>15050302</v>
      </c>
      <c r="B1660" t="s">
        <v>11758</v>
      </c>
      <c r="C1660" s="30">
        <v>23823.360578134634</v>
      </c>
      <c r="D1660" s="35">
        <v>4.4139045163769888</v>
      </c>
    </row>
    <row r="1661" spans="1:4">
      <c r="A1661">
        <v>15050303</v>
      </c>
      <c r="B1661" t="s">
        <v>11760</v>
      </c>
      <c r="C1661" s="30">
        <v>22394.629128196022</v>
      </c>
      <c r="D1661" s="35">
        <v>100</v>
      </c>
    </row>
    <row r="1662" spans="1:4">
      <c r="A1662">
        <v>15050304</v>
      </c>
      <c r="B1662" t="s">
        <v>11762</v>
      </c>
      <c r="C1662" s="30">
        <v>12827.964207587029</v>
      </c>
      <c r="D1662" s="35">
        <v>29.322018146449604</v>
      </c>
    </row>
    <row r="1663" spans="1:4">
      <c r="A1663">
        <v>15050305</v>
      </c>
      <c r="B1663" t="s">
        <v>11764</v>
      </c>
      <c r="C1663" s="30">
        <v>0</v>
      </c>
      <c r="D1663" s="35">
        <v>71.897369445588197</v>
      </c>
    </row>
    <row r="1664" spans="1:4">
      <c r="A1664">
        <v>15050306</v>
      </c>
      <c r="B1664" t="s">
        <v>11766</v>
      </c>
      <c r="C1664" s="30">
        <v>2937.437569401261</v>
      </c>
      <c r="D1664" s="35">
        <v>100</v>
      </c>
    </row>
    <row r="1665" spans="1:4">
      <c r="A1665">
        <v>15060101</v>
      </c>
      <c r="B1665" t="s">
        <v>8987</v>
      </c>
      <c r="C1665" s="30">
        <v>8966.8906052166021</v>
      </c>
      <c r="D1665" s="35">
        <v>1.1902618613310723</v>
      </c>
    </row>
    <row r="1666" spans="1:4">
      <c r="A1666">
        <v>15060102</v>
      </c>
      <c r="B1666" t="s">
        <v>8719</v>
      </c>
      <c r="C1666" s="30">
        <v>3154.3224030124725</v>
      </c>
      <c r="D1666" s="35">
        <v>0.87288876781555447</v>
      </c>
    </row>
    <row r="1667" spans="1:4">
      <c r="A1667">
        <v>15060103</v>
      </c>
      <c r="B1667" t="s">
        <v>11770</v>
      </c>
      <c r="C1667" s="30">
        <v>1021.1051085185005</v>
      </c>
      <c r="D1667" s="35">
        <v>0.68645056927340831</v>
      </c>
    </row>
    <row r="1668" spans="1:4">
      <c r="A1668">
        <v>15060104</v>
      </c>
      <c r="B1668" t="s">
        <v>11017</v>
      </c>
      <c r="C1668" s="30">
        <v>569.05434619373614</v>
      </c>
      <c r="D1668" s="35">
        <v>1.7276504013497593</v>
      </c>
    </row>
    <row r="1669" spans="1:4">
      <c r="A1669">
        <v>15060105</v>
      </c>
      <c r="B1669" t="s">
        <v>11773</v>
      </c>
      <c r="C1669" s="30">
        <v>255.27627710483651</v>
      </c>
      <c r="D1669" s="35">
        <v>2.2324831714939073</v>
      </c>
    </row>
    <row r="1670" spans="1:4">
      <c r="A1670">
        <v>15060106</v>
      </c>
      <c r="B1670" t="s">
        <v>11775</v>
      </c>
      <c r="C1670" s="30">
        <v>732406.55059070117</v>
      </c>
      <c r="D1670" s="35">
        <v>0.19668183443186968</v>
      </c>
    </row>
    <row r="1671" spans="1:4">
      <c r="A1671">
        <v>15060201</v>
      </c>
      <c r="B1671" t="s">
        <v>11777</v>
      </c>
      <c r="C1671" s="30">
        <v>828.88699274064572</v>
      </c>
      <c r="D1671" s="35">
        <v>6.5949490726479629</v>
      </c>
    </row>
    <row r="1672" spans="1:4">
      <c r="A1672">
        <v>15060202</v>
      </c>
      <c r="B1672" t="s">
        <v>11779</v>
      </c>
      <c r="C1672" s="30">
        <v>5170.557537587445</v>
      </c>
      <c r="D1672" s="35">
        <v>1.9960856688767041</v>
      </c>
    </row>
    <row r="1673" spans="1:4">
      <c r="A1673">
        <v>15060203</v>
      </c>
      <c r="B1673" t="s">
        <v>11781</v>
      </c>
      <c r="C1673" s="30">
        <v>10763.431604897105</v>
      </c>
      <c r="D1673" s="35">
        <v>1.0857479426087622</v>
      </c>
    </row>
    <row r="1674" spans="1:4">
      <c r="A1674">
        <v>15070101</v>
      </c>
      <c r="B1674" t="s">
        <v>11783</v>
      </c>
      <c r="C1674" s="30">
        <v>14687.187604870636</v>
      </c>
      <c r="D1674" s="35">
        <v>0.29423667543797871</v>
      </c>
    </row>
    <row r="1675" spans="1:4">
      <c r="A1675">
        <v>15070102</v>
      </c>
      <c r="B1675" t="s">
        <v>11785</v>
      </c>
      <c r="C1675" s="30">
        <v>662830.47191137751</v>
      </c>
      <c r="D1675" s="35">
        <v>34.975324960895875</v>
      </c>
    </row>
    <row r="1676" spans="1:4">
      <c r="A1676">
        <v>15070103</v>
      </c>
      <c r="B1676" t="s">
        <v>11787</v>
      </c>
      <c r="C1676" s="30">
        <v>9641.1993983244174</v>
      </c>
      <c r="D1676" s="35">
        <v>28.582554534738637</v>
      </c>
    </row>
    <row r="1677" spans="1:4">
      <c r="A1677">
        <v>15070104</v>
      </c>
      <c r="B1677" t="s">
        <v>11789</v>
      </c>
      <c r="C1677" s="30">
        <v>3192.7138465060975</v>
      </c>
      <c r="D1677" s="35">
        <v>100</v>
      </c>
    </row>
    <row r="1678" spans="1:4">
      <c r="A1678">
        <v>15070201</v>
      </c>
      <c r="B1678" t="s">
        <v>11791</v>
      </c>
      <c r="C1678" s="30">
        <v>4207.0153865924331</v>
      </c>
      <c r="D1678" s="35">
        <v>0.70031985480315784</v>
      </c>
    </row>
    <row r="1679" spans="1:4">
      <c r="A1679">
        <v>15070202</v>
      </c>
      <c r="B1679" t="s">
        <v>11793</v>
      </c>
      <c r="C1679" s="30">
        <v>1832.5662634550306</v>
      </c>
      <c r="D1679" s="35">
        <v>100</v>
      </c>
    </row>
    <row r="1680" spans="1:4">
      <c r="A1680">
        <v>15070203</v>
      </c>
      <c r="B1680" t="s">
        <v>11795</v>
      </c>
      <c r="C1680" s="30">
        <v>1051.7538466976857</v>
      </c>
      <c r="D1680" s="35">
        <v>100</v>
      </c>
    </row>
    <row r="1681" spans="1:4">
      <c r="A1681">
        <v>15080101</v>
      </c>
      <c r="B1681" t="s">
        <v>11797</v>
      </c>
      <c r="C1681" s="30">
        <v>1832.5662634550306</v>
      </c>
      <c r="D1681" s="35">
        <v>81.864673995823424</v>
      </c>
    </row>
    <row r="1682" spans="1:4">
      <c r="A1682">
        <v>15080102</v>
      </c>
      <c r="B1682" t="s">
        <v>11799</v>
      </c>
      <c r="C1682" s="30">
        <v>1832.5662634550306</v>
      </c>
      <c r="D1682" s="35">
        <v>100</v>
      </c>
    </row>
    <row r="1683" spans="1:4">
      <c r="A1683">
        <v>15080103</v>
      </c>
      <c r="B1683" t="s">
        <v>11801</v>
      </c>
      <c r="C1683" s="30">
        <v>0</v>
      </c>
      <c r="D1683" s="35">
        <v>100</v>
      </c>
    </row>
    <row r="1684" spans="1:4">
      <c r="A1684">
        <v>15080200</v>
      </c>
      <c r="B1684" t="s">
        <v>11803</v>
      </c>
      <c r="C1684" s="30">
        <v>0</v>
      </c>
      <c r="D1684" s="35">
        <v>4.8611563562720637</v>
      </c>
    </row>
    <row r="1685" spans="1:4">
      <c r="A1685">
        <v>15080301</v>
      </c>
      <c r="B1685" t="s">
        <v>11805</v>
      </c>
      <c r="C1685" s="30">
        <v>765.82883141366403</v>
      </c>
      <c r="D1685" s="35">
        <v>6.7349997423622829</v>
      </c>
    </row>
    <row r="1686" spans="1:4">
      <c r="A1686">
        <v>15080302</v>
      </c>
      <c r="B1686" t="s">
        <v>11807</v>
      </c>
      <c r="C1686" s="30">
        <v>255.27627710483651</v>
      </c>
      <c r="D1686" s="35">
        <v>5.0360537840905781</v>
      </c>
    </row>
    <row r="1687" spans="1:4">
      <c r="A1687">
        <v>15080303</v>
      </c>
      <c r="B1687" t="s">
        <v>11809</v>
      </c>
      <c r="C1687" s="30">
        <v>0</v>
      </c>
      <c r="D1687" s="35">
        <v>4.58565866099062</v>
      </c>
    </row>
    <row r="1688" spans="1:4">
      <c r="A1688">
        <v>16010101</v>
      </c>
      <c r="B1688" t="s">
        <v>11811</v>
      </c>
      <c r="C1688" s="30">
        <v>4179.7008931872915</v>
      </c>
      <c r="D1688" s="35">
        <v>1.4357720721667164</v>
      </c>
    </row>
    <row r="1689" spans="1:4">
      <c r="A1689">
        <v>16010102</v>
      </c>
      <c r="B1689" t="s">
        <v>11813</v>
      </c>
      <c r="C1689" s="30">
        <v>236.06633340735863</v>
      </c>
      <c r="D1689" s="35">
        <v>0.44519543224973279</v>
      </c>
    </row>
    <row r="1690" spans="1:4">
      <c r="A1690">
        <v>16010201</v>
      </c>
      <c r="B1690" t="s">
        <v>11815</v>
      </c>
      <c r="C1690" s="30">
        <v>1339.3001712983648</v>
      </c>
      <c r="D1690" s="35">
        <v>0.48904651476940725</v>
      </c>
    </row>
    <row r="1691" spans="1:4">
      <c r="A1691">
        <v>16010202</v>
      </c>
      <c r="B1691" t="s">
        <v>11817</v>
      </c>
      <c r="C1691" s="30">
        <v>7028.5773290207171</v>
      </c>
      <c r="D1691" s="35">
        <v>0.34437979687542769</v>
      </c>
    </row>
    <row r="1692" spans="1:4">
      <c r="A1692">
        <v>16010203</v>
      </c>
      <c r="B1692" t="s">
        <v>11819</v>
      </c>
      <c r="C1692" s="30">
        <v>3657.5058974898143</v>
      </c>
      <c r="D1692" s="35">
        <v>0.62957649731901144</v>
      </c>
    </row>
    <row r="1693" spans="1:4">
      <c r="A1693">
        <v>16010204</v>
      </c>
      <c r="B1693" t="s">
        <v>11821</v>
      </c>
      <c r="C1693" s="30">
        <v>1825.7511964539913</v>
      </c>
      <c r="D1693" s="35">
        <v>0.33740132973222231</v>
      </c>
    </row>
    <row r="1694" spans="1:4">
      <c r="A1694">
        <v>16020101</v>
      </c>
      <c r="B1694" t="s">
        <v>11823</v>
      </c>
      <c r="C1694" s="30">
        <v>14933.754442955655</v>
      </c>
      <c r="D1694" s="35">
        <v>1.0254391370671481</v>
      </c>
    </row>
    <row r="1695" spans="1:4">
      <c r="A1695">
        <v>16020102</v>
      </c>
      <c r="B1695" t="s">
        <v>11825</v>
      </c>
      <c r="C1695" s="30">
        <v>50430.813483649392</v>
      </c>
      <c r="D1695" s="35">
        <v>0.49937980980701813</v>
      </c>
    </row>
    <row r="1696" spans="1:4">
      <c r="A1696">
        <v>16020201</v>
      </c>
      <c r="B1696" t="s">
        <v>11827</v>
      </c>
      <c r="C1696" s="30">
        <v>52418.22913333412</v>
      </c>
      <c r="D1696" s="35">
        <v>0.83317301259686172</v>
      </c>
    </row>
    <row r="1697" spans="1:4">
      <c r="A1697">
        <v>16020202</v>
      </c>
      <c r="B1697" t="s">
        <v>7983</v>
      </c>
      <c r="C1697" s="30">
        <v>11607.290018787347</v>
      </c>
      <c r="D1697" s="35">
        <v>1.6751867681534753</v>
      </c>
    </row>
    <row r="1698" spans="1:4">
      <c r="A1698">
        <v>16020203</v>
      </c>
      <c r="B1698" t="s">
        <v>11830</v>
      </c>
      <c r="C1698" s="30">
        <v>10547.324806144539</v>
      </c>
      <c r="D1698" s="35">
        <v>0.74798876749143706</v>
      </c>
    </row>
    <row r="1699" spans="1:4">
      <c r="A1699">
        <v>16020204</v>
      </c>
      <c r="B1699" t="s">
        <v>11832</v>
      </c>
      <c r="C1699" s="30">
        <v>448028.61035805847</v>
      </c>
      <c r="D1699" s="35">
        <v>0.40076677388171961</v>
      </c>
    </row>
    <row r="1700" spans="1:4">
      <c r="A1700">
        <v>16020301</v>
      </c>
      <c r="B1700" t="s">
        <v>11834</v>
      </c>
      <c r="C1700" s="30">
        <v>298.81366818812364</v>
      </c>
      <c r="D1700" s="35">
        <v>22.38826528989518</v>
      </c>
    </row>
    <row r="1701" spans="1:4">
      <c r="A1701">
        <v>16020302</v>
      </c>
      <c r="B1701" t="s">
        <v>11836</v>
      </c>
      <c r="C1701" s="30">
        <v>0</v>
      </c>
      <c r="D1701" s="35">
        <v>19.02719240821672</v>
      </c>
    </row>
    <row r="1702" spans="1:4">
      <c r="A1702">
        <v>16020303</v>
      </c>
      <c r="B1702" t="s">
        <v>11838</v>
      </c>
      <c r="C1702" s="30">
        <v>158.96848928921838</v>
      </c>
      <c r="D1702" s="35">
        <v>100</v>
      </c>
    </row>
    <row r="1703" spans="1:4">
      <c r="A1703">
        <v>16020304</v>
      </c>
      <c r="B1703" t="s">
        <v>11840</v>
      </c>
      <c r="C1703" s="30">
        <v>12627.851906934729</v>
      </c>
      <c r="D1703" s="35">
        <v>6.0477694346597541</v>
      </c>
    </row>
    <row r="1704" spans="1:4">
      <c r="A1704">
        <v>16020305</v>
      </c>
      <c r="B1704" t="s">
        <v>11842</v>
      </c>
      <c r="C1704" s="30">
        <v>3156.9629766841049</v>
      </c>
      <c r="D1704" s="35">
        <v>32.663493551428985</v>
      </c>
    </row>
    <row r="1705" spans="1:4">
      <c r="A1705">
        <v>16020306</v>
      </c>
      <c r="B1705" t="s">
        <v>11844</v>
      </c>
      <c r="C1705" s="30">
        <v>6313.9259534673647</v>
      </c>
      <c r="D1705" s="35">
        <v>100</v>
      </c>
    </row>
    <row r="1706" spans="1:4">
      <c r="A1706">
        <v>16020307</v>
      </c>
      <c r="B1706" t="s">
        <v>11846</v>
      </c>
      <c r="C1706" s="30">
        <v>0</v>
      </c>
      <c r="D1706" s="35">
        <v>14.877986449724231</v>
      </c>
    </row>
    <row r="1707" spans="1:4">
      <c r="A1707">
        <v>16020308</v>
      </c>
      <c r="B1707" t="s">
        <v>11848</v>
      </c>
      <c r="C1707" s="30">
        <v>317.93697867759147</v>
      </c>
      <c r="D1707" s="35">
        <v>35.719133197468089</v>
      </c>
    </row>
    <row r="1708" spans="1:4">
      <c r="A1708">
        <v>16020309</v>
      </c>
      <c r="B1708" t="s">
        <v>11850</v>
      </c>
      <c r="C1708" s="30">
        <v>554.00334232712032</v>
      </c>
      <c r="D1708" s="35">
        <v>33.039543964984581</v>
      </c>
    </row>
    <row r="1709" spans="1:4">
      <c r="A1709">
        <v>16020310</v>
      </c>
      <c r="B1709" t="s">
        <v>11852</v>
      </c>
      <c r="C1709" s="30">
        <v>3156.9629766841049</v>
      </c>
      <c r="D1709" s="35">
        <v>0.19832165504938543</v>
      </c>
    </row>
    <row r="1710" spans="1:4">
      <c r="A1710">
        <v>16030001</v>
      </c>
      <c r="B1710" t="s">
        <v>11854</v>
      </c>
      <c r="C1710" s="30">
        <v>476.90548313747223</v>
      </c>
      <c r="D1710" s="35">
        <v>1.0824566550002148</v>
      </c>
    </row>
    <row r="1711" spans="1:4">
      <c r="A1711">
        <v>16030002</v>
      </c>
      <c r="B1711" t="s">
        <v>11856</v>
      </c>
      <c r="C1711" s="30">
        <v>476.90548313747223</v>
      </c>
      <c r="D1711" s="35">
        <v>2.36391442801879</v>
      </c>
    </row>
    <row r="1712" spans="1:4">
      <c r="A1712">
        <v>16030003</v>
      </c>
      <c r="B1712" t="s">
        <v>11858</v>
      </c>
      <c r="C1712" s="30">
        <v>2384.5273854451912</v>
      </c>
      <c r="D1712" s="35">
        <v>1.1758859278107625</v>
      </c>
    </row>
    <row r="1713" spans="1:4">
      <c r="A1713">
        <v>16030004</v>
      </c>
      <c r="B1713" t="s">
        <v>11860</v>
      </c>
      <c r="C1713" s="30">
        <v>953.81090579060424</v>
      </c>
      <c r="D1713" s="35">
        <v>5.5716901747426846</v>
      </c>
    </row>
    <row r="1714" spans="1:4">
      <c r="A1714">
        <v>16030005</v>
      </c>
      <c r="B1714" t="s">
        <v>11862</v>
      </c>
      <c r="C1714" s="30">
        <v>6280.5508253437501</v>
      </c>
      <c r="D1714" s="35">
        <v>2.9479420017654974</v>
      </c>
    </row>
    <row r="1715" spans="1:4">
      <c r="A1715">
        <v>16030006</v>
      </c>
      <c r="B1715" t="s">
        <v>11864</v>
      </c>
      <c r="C1715" s="30">
        <v>1835.6414861237527</v>
      </c>
      <c r="D1715" s="35">
        <v>17.006573327529765</v>
      </c>
    </row>
    <row r="1716" spans="1:4">
      <c r="A1716">
        <v>16030007</v>
      </c>
      <c r="B1716" t="s">
        <v>11866</v>
      </c>
      <c r="C1716" s="30">
        <v>317.93697867759147</v>
      </c>
      <c r="D1716" s="35">
        <v>12.405242775190052</v>
      </c>
    </row>
    <row r="1717" spans="1:4">
      <c r="A1717">
        <v>16030008</v>
      </c>
      <c r="B1717" t="s">
        <v>11036</v>
      </c>
      <c r="C1717" s="30">
        <v>856.09364088130542</v>
      </c>
      <c r="D1717" s="35">
        <v>6.1864421569690009</v>
      </c>
    </row>
    <row r="1718" spans="1:4">
      <c r="A1718">
        <v>16030009</v>
      </c>
      <c r="B1718" t="s">
        <v>11869</v>
      </c>
      <c r="C1718" s="30">
        <v>158.96848928921838</v>
      </c>
      <c r="D1718" s="35">
        <v>0.99335635663939748</v>
      </c>
    </row>
    <row r="1719" spans="1:4">
      <c r="A1719">
        <v>16040101</v>
      </c>
      <c r="B1719" t="s">
        <v>11871</v>
      </c>
      <c r="C1719" s="30">
        <v>298.81366818812364</v>
      </c>
      <c r="D1719" s="35">
        <v>2.3085108792188769</v>
      </c>
    </row>
    <row r="1720" spans="1:4">
      <c r="A1720">
        <v>16040102</v>
      </c>
      <c r="B1720" t="s">
        <v>11873</v>
      </c>
      <c r="C1720" s="30">
        <v>298.81366818812364</v>
      </c>
      <c r="D1720" s="35">
        <v>3.6812838693047434</v>
      </c>
    </row>
    <row r="1721" spans="1:4">
      <c r="A1721">
        <v>16040103</v>
      </c>
      <c r="B1721" t="s">
        <v>11875</v>
      </c>
      <c r="C1721" s="30">
        <v>298.81366818812364</v>
      </c>
      <c r="D1721" s="35">
        <v>3.5279716730705868</v>
      </c>
    </row>
    <row r="1722" spans="1:4">
      <c r="A1722">
        <v>16040104</v>
      </c>
      <c r="B1722" t="s">
        <v>8501</v>
      </c>
      <c r="C1722" s="30">
        <v>3059.3806092058621</v>
      </c>
      <c r="D1722" s="35">
        <v>11.224202139808495</v>
      </c>
    </row>
    <row r="1723" spans="1:4">
      <c r="A1723">
        <v>16040105</v>
      </c>
      <c r="B1723" t="s">
        <v>11878</v>
      </c>
      <c r="C1723" s="30">
        <v>896.44100446521622</v>
      </c>
      <c r="D1723" s="35">
        <v>1.9049337224963707</v>
      </c>
    </row>
    <row r="1724" spans="1:4">
      <c r="A1724">
        <v>16040106</v>
      </c>
      <c r="B1724" t="s">
        <v>10366</v>
      </c>
      <c r="C1724" s="30">
        <v>208.32750963359203</v>
      </c>
      <c r="D1724" s="35">
        <v>9.0568815802760678</v>
      </c>
    </row>
    <row r="1725" spans="1:4">
      <c r="A1725">
        <v>16040107</v>
      </c>
      <c r="B1725" t="s">
        <v>11881</v>
      </c>
      <c r="C1725" s="30">
        <v>298.81366818812364</v>
      </c>
      <c r="D1725" s="35">
        <v>16.11996162806582</v>
      </c>
    </row>
    <row r="1726" spans="1:4">
      <c r="A1726">
        <v>16040108</v>
      </c>
      <c r="B1726" t="s">
        <v>11883</v>
      </c>
      <c r="C1726" s="30">
        <v>298.81366818812364</v>
      </c>
      <c r="D1726" s="35">
        <v>1.5275546204704009</v>
      </c>
    </row>
    <row r="1727" spans="1:4">
      <c r="A1727">
        <v>16040109</v>
      </c>
      <c r="B1727" t="s">
        <v>11885</v>
      </c>
      <c r="C1727" s="30">
        <v>298.81366818812364</v>
      </c>
      <c r="D1727" s="35">
        <v>4.9597377073655382</v>
      </c>
    </row>
    <row r="1728" spans="1:4">
      <c r="A1728">
        <v>16040201</v>
      </c>
      <c r="B1728" t="s">
        <v>11887</v>
      </c>
      <c r="C1728" s="30">
        <v>597.62733627709258</v>
      </c>
      <c r="D1728" s="35">
        <v>22.151121274186288</v>
      </c>
    </row>
    <row r="1729" spans="1:4">
      <c r="A1729">
        <v>16040202</v>
      </c>
      <c r="B1729" t="s">
        <v>11889</v>
      </c>
      <c r="C1729" s="30">
        <v>298.81366818812364</v>
      </c>
      <c r="D1729" s="35">
        <v>8.4432170035313447</v>
      </c>
    </row>
    <row r="1730" spans="1:4">
      <c r="A1730">
        <v>16040203</v>
      </c>
      <c r="B1730" t="s">
        <v>11891</v>
      </c>
      <c r="C1730" s="30">
        <v>0</v>
      </c>
      <c r="D1730" s="35">
        <v>12.698030364401816</v>
      </c>
    </row>
    <row r="1731" spans="1:4">
      <c r="A1731">
        <v>16040204</v>
      </c>
      <c r="B1731" t="s">
        <v>11893</v>
      </c>
      <c r="C1731" s="30">
        <v>1723.0763803800583</v>
      </c>
      <c r="D1731" s="35">
        <v>4.527973197653834</v>
      </c>
    </row>
    <row r="1732" spans="1:4">
      <c r="A1732">
        <v>16040205</v>
      </c>
      <c r="B1732" t="s">
        <v>11895</v>
      </c>
      <c r="C1732" s="30">
        <v>345.58862448766632</v>
      </c>
      <c r="D1732" s="35">
        <v>10.853493531679435</v>
      </c>
    </row>
    <row r="1733" spans="1:4">
      <c r="A1733">
        <v>16050101</v>
      </c>
      <c r="B1733" t="s">
        <v>11897</v>
      </c>
      <c r="C1733" s="30">
        <v>15768.662793470621</v>
      </c>
      <c r="D1733" s="35">
        <v>0.41520777055296787</v>
      </c>
    </row>
    <row r="1734" spans="1:4">
      <c r="A1734">
        <v>16050102</v>
      </c>
      <c r="B1734" t="s">
        <v>11899</v>
      </c>
      <c r="C1734" s="30">
        <v>816678.58876974776</v>
      </c>
      <c r="D1734" s="35">
        <v>0.46288052542485575</v>
      </c>
    </row>
    <row r="1735" spans="1:4">
      <c r="A1735">
        <v>16050103</v>
      </c>
      <c r="B1735" t="s">
        <v>11901</v>
      </c>
      <c r="C1735" s="30">
        <v>6892.305521520233</v>
      </c>
      <c r="D1735" s="35">
        <v>0.5131366099047695</v>
      </c>
    </row>
    <row r="1736" spans="1:4">
      <c r="A1736">
        <v>16050104</v>
      </c>
      <c r="B1736" t="s">
        <v>11903</v>
      </c>
      <c r="C1736" s="30">
        <v>597.62733627709258</v>
      </c>
      <c r="D1736" s="35">
        <v>63.520526357902924</v>
      </c>
    </row>
    <row r="1737" spans="1:4">
      <c r="A1737">
        <v>16050201</v>
      </c>
      <c r="B1737" t="s">
        <v>11905</v>
      </c>
      <c r="C1737" s="30">
        <v>3190.4821405302109</v>
      </c>
      <c r="D1737" s="35">
        <v>0.85757910171665352</v>
      </c>
    </row>
    <row r="1738" spans="1:4">
      <c r="A1738">
        <v>16050202</v>
      </c>
      <c r="B1738" t="s">
        <v>11907</v>
      </c>
      <c r="C1738" s="30">
        <v>4129.0845714740863</v>
      </c>
      <c r="D1738" s="35">
        <v>0.71328531961062014</v>
      </c>
    </row>
    <row r="1739" spans="1:4">
      <c r="A1739">
        <v>16050203</v>
      </c>
      <c r="B1739" t="s">
        <v>11909</v>
      </c>
      <c r="C1739" s="30">
        <v>298.81366818812364</v>
      </c>
      <c r="D1739" s="35">
        <v>2.8041236530115223</v>
      </c>
    </row>
    <row r="1740" spans="1:4">
      <c r="A1740">
        <v>16050301</v>
      </c>
      <c r="B1740" t="s">
        <v>11911</v>
      </c>
      <c r="C1740" s="30">
        <v>528.3127605525915</v>
      </c>
      <c r="D1740" s="35">
        <v>2.4400391158359986</v>
      </c>
    </row>
    <row r="1741" spans="1:4">
      <c r="A1741">
        <v>16050302</v>
      </c>
      <c r="B1741" t="s">
        <v>11913</v>
      </c>
      <c r="C1741" s="30">
        <v>1056.6255212043377</v>
      </c>
      <c r="D1741" s="35">
        <v>1.8271095800090627</v>
      </c>
    </row>
    <row r="1742" spans="1:4">
      <c r="A1742">
        <v>16050303</v>
      </c>
      <c r="B1742" t="s">
        <v>11915</v>
      </c>
      <c r="C1742" s="30">
        <v>298.81366818812364</v>
      </c>
      <c r="D1742" s="35">
        <v>1.1166392827815963</v>
      </c>
    </row>
    <row r="1743" spans="1:4">
      <c r="A1743">
        <v>16050304</v>
      </c>
      <c r="B1743" t="s">
        <v>11917</v>
      </c>
      <c r="C1743" s="30">
        <v>298.81366818812364</v>
      </c>
      <c r="D1743" s="35">
        <v>0.99453897135207714</v>
      </c>
    </row>
    <row r="1744" spans="1:4">
      <c r="A1744">
        <v>16060001</v>
      </c>
      <c r="B1744" t="s">
        <v>11919</v>
      </c>
      <c r="C1744" s="30">
        <v>0</v>
      </c>
      <c r="D1744" s="35">
        <v>67.206497759216163</v>
      </c>
    </row>
    <row r="1745" spans="1:4">
      <c r="A1745">
        <v>16060002</v>
      </c>
      <c r="B1745" t="s">
        <v>11921</v>
      </c>
      <c r="C1745" s="30">
        <v>0</v>
      </c>
      <c r="D1745" s="35">
        <v>100</v>
      </c>
    </row>
    <row r="1746" spans="1:4">
      <c r="A1746">
        <v>16060003</v>
      </c>
      <c r="B1746" t="s">
        <v>11923</v>
      </c>
      <c r="C1746" s="30">
        <v>298.81366818812364</v>
      </c>
      <c r="D1746" s="35">
        <v>65.758452595672622</v>
      </c>
    </row>
    <row r="1747" spans="1:4">
      <c r="A1747">
        <v>16060004</v>
      </c>
      <c r="B1747" t="s">
        <v>11925</v>
      </c>
      <c r="C1747" s="30">
        <v>298.81366818812364</v>
      </c>
      <c r="D1747" s="35">
        <v>11.290747271371814</v>
      </c>
    </row>
    <row r="1748" spans="1:4">
      <c r="A1748">
        <v>16060005</v>
      </c>
      <c r="B1748" t="s">
        <v>11927</v>
      </c>
      <c r="C1748" s="30">
        <v>103984.30920653755</v>
      </c>
      <c r="D1748" s="35">
        <v>14.773874537174546</v>
      </c>
    </row>
    <row r="1749" spans="1:4">
      <c r="A1749">
        <v>16060006</v>
      </c>
      <c r="B1749" t="s">
        <v>11929</v>
      </c>
      <c r="C1749" s="30">
        <v>0</v>
      </c>
      <c r="D1749" s="35">
        <v>24.951397384768377</v>
      </c>
    </row>
    <row r="1750" spans="1:4">
      <c r="A1750">
        <v>16060007</v>
      </c>
      <c r="B1750" t="s">
        <v>11931</v>
      </c>
      <c r="C1750" s="30">
        <v>896.44100446521622</v>
      </c>
      <c r="D1750" s="35">
        <v>9.4980687189589865</v>
      </c>
    </row>
    <row r="1751" spans="1:4">
      <c r="A1751">
        <v>16060008</v>
      </c>
      <c r="B1751" t="s">
        <v>11933</v>
      </c>
      <c r="C1751" s="30">
        <v>298.81366818812364</v>
      </c>
      <c r="D1751" s="35">
        <v>19.598770025119226</v>
      </c>
    </row>
    <row r="1752" spans="1:4">
      <c r="A1752">
        <v>16060009</v>
      </c>
      <c r="B1752" t="s">
        <v>11935</v>
      </c>
      <c r="C1752" s="30">
        <v>0</v>
      </c>
      <c r="D1752" s="35">
        <v>17.179410084908781</v>
      </c>
    </row>
    <row r="1753" spans="1:4">
      <c r="A1753">
        <v>16060010</v>
      </c>
      <c r="B1753" t="s">
        <v>11937</v>
      </c>
      <c r="C1753" s="30">
        <v>597.62733627709258</v>
      </c>
      <c r="D1753" s="35">
        <v>100</v>
      </c>
    </row>
    <row r="1754" spans="1:4">
      <c r="A1754">
        <v>16060011</v>
      </c>
      <c r="B1754" t="s">
        <v>11939</v>
      </c>
      <c r="C1754" s="30">
        <v>0</v>
      </c>
      <c r="D1754" s="35">
        <v>100</v>
      </c>
    </row>
    <row r="1755" spans="1:4">
      <c r="A1755">
        <v>16060012</v>
      </c>
      <c r="B1755" t="s">
        <v>11941</v>
      </c>
      <c r="C1755" s="30">
        <v>298.81366818812364</v>
      </c>
      <c r="D1755" s="35">
        <v>91.086420290866343</v>
      </c>
    </row>
    <row r="1756" spans="1:4">
      <c r="A1756">
        <v>16060013</v>
      </c>
      <c r="B1756" t="s">
        <v>11943</v>
      </c>
      <c r="C1756" s="30">
        <v>298.81366818812364</v>
      </c>
      <c r="D1756" s="35">
        <v>100</v>
      </c>
    </row>
    <row r="1757" spans="1:4">
      <c r="A1757">
        <v>16060014</v>
      </c>
      <c r="B1757" t="s">
        <v>11945</v>
      </c>
      <c r="C1757" s="30">
        <v>298.81366818812364</v>
      </c>
      <c r="D1757" s="35">
        <v>78.215657271811793</v>
      </c>
    </row>
    <row r="1758" spans="1:4">
      <c r="A1758">
        <v>16060015</v>
      </c>
      <c r="B1758" t="s">
        <v>11947</v>
      </c>
      <c r="C1758" s="30">
        <v>13877.830944551275</v>
      </c>
      <c r="D1758" s="35">
        <v>78.792161181365827</v>
      </c>
    </row>
    <row r="1759" spans="1:4">
      <c r="A1759">
        <v>17010101</v>
      </c>
      <c r="B1759" t="s">
        <v>11949</v>
      </c>
      <c r="C1759" s="30">
        <v>416.65501926718406</v>
      </c>
      <c r="D1759" s="35">
        <v>0.38979003511887783</v>
      </c>
    </row>
    <row r="1760" spans="1:4">
      <c r="A1760">
        <v>17010102</v>
      </c>
      <c r="B1760" t="s">
        <v>11951</v>
      </c>
      <c r="C1760" s="30">
        <v>208.32750963359203</v>
      </c>
      <c r="D1760" s="35">
        <v>0.81196891636484581</v>
      </c>
    </row>
    <row r="1761" spans="1:4">
      <c r="A1761">
        <v>17010103</v>
      </c>
      <c r="B1761" t="s">
        <v>11953</v>
      </c>
      <c r="C1761" s="30">
        <v>208.32750963359203</v>
      </c>
      <c r="D1761" s="35">
        <v>0.3873809463710593</v>
      </c>
    </row>
    <row r="1762" spans="1:4">
      <c r="A1762">
        <v>17010104</v>
      </c>
      <c r="B1762" t="s">
        <v>11955</v>
      </c>
      <c r="C1762" s="30">
        <v>472.13266671556266</v>
      </c>
      <c r="D1762" s="35">
        <v>0.1</v>
      </c>
    </row>
    <row r="1763" spans="1:4">
      <c r="A1763">
        <v>17010105</v>
      </c>
      <c r="B1763" t="s">
        <v>11957</v>
      </c>
      <c r="C1763" s="30">
        <v>236.06633340735863</v>
      </c>
      <c r="D1763" s="35">
        <v>0.44641591264804265</v>
      </c>
    </row>
    <row r="1764" spans="1:4">
      <c r="A1764">
        <v>17010201</v>
      </c>
      <c r="B1764" t="s">
        <v>11959</v>
      </c>
      <c r="C1764" s="30">
        <v>1666.6200768704268</v>
      </c>
      <c r="D1764" s="35">
        <v>1.7526379979392845</v>
      </c>
    </row>
    <row r="1765" spans="1:4">
      <c r="A1765">
        <v>17010202</v>
      </c>
      <c r="B1765" t="s">
        <v>11961</v>
      </c>
      <c r="C1765" s="30">
        <v>1718.3950992732125</v>
      </c>
      <c r="D1765" s="35">
        <v>0.5607636655321957</v>
      </c>
    </row>
    <row r="1766" spans="1:4">
      <c r="A1766">
        <v>17010203</v>
      </c>
      <c r="B1766" t="s">
        <v>11963</v>
      </c>
      <c r="C1766" s="30">
        <v>2811.8076999869736</v>
      </c>
      <c r="D1766" s="35">
        <v>0.71115136867273965</v>
      </c>
    </row>
    <row r="1767" spans="1:4">
      <c r="A1767">
        <v>17010204</v>
      </c>
      <c r="B1767" t="s">
        <v>11965</v>
      </c>
      <c r="C1767" s="30">
        <v>6300.3730419048643</v>
      </c>
      <c r="D1767" s="35">
        <v>0.11857649887022084</v>
      </c>
    </row>
    <row r="1768" spans="1:4">
      <c r="A1768">
        <v>17010205</v>
      </c>
      <c r="B1768" t="s">
        <v>11967</v>
      </c>
      <c r="C1768" s="30">
        <v>4946.8577579438752</v>
      </c>
      <c r="D1768" s="35">
        <v>0.53786860308927298</v>
      </c>
    </row>
    <row r="1769" spans="1:4">
      <c r="A1769">
        <v>17010206</v>
      </c>
      <c r="B1769" t="s">
        <v>11969</v>
      </c>
      <c r="C1769" s="30">
        <v>208.32750963359203</v>
      </c>
      <c r="D1769" s="35">
        <v>0.24345135929559669</v>
      </c>
    </row>
    <row r="1770" spans="1:4">
      <c r="A1770">
        <v>17010207</v>
      </c>
      <c r="B1770" t="s">
        <v>11971</v>
      </c>
      <c r="C1770" s="30">
        <v>208.32750963359203</v>
      </c>
      <c r="D1770" s="35">
        <v>0.12593909949008908</v>
      </c>
    </row>
    <row r="1771" spans="1:4">
      <c r="A1771">
        <v>17010208</v>
      </c>
      <c r="B1771" t="s">
        <v>11973</v>
      </c>
      <c r="C1771" s="30">
        <v>2291.6025754298785</v>
      </c>
      <c r="D1771" s="35">
        <v>0.1</v>
      </c>
    </row>
    <row r="1772" spans="1:4">
      <c r="A1772">
        <v>17010209</v>
      </c>
      <c r="B1772" t="s">
        <v>11975</v>
      </c>
      <c r="C1772" s="30">
        <v>208.32750963359203</v>
      </c>
      <c r="D1772" s="35">
        <v>0.22675318336510966</v>
      </c>
    </row>
    <row r="1773" spans="1:4">
      <c r="A1773">
        <v>17010210</v>
      </c>
      <c r="B1773" t="s">
        <v>10391</v>
      </c>
      <c r="C1773" s="30">
        <v>1634.3791996829268</v>
      </c>
      <c r="D1773" s="35">
        <v>0.63098595651072797</v>
      </c>
    </row>
    <row r="1774" spans="1:4">
      <c r="A1774">
        <v>17010211</v>
      </c>
      <c r="B1774" t="s">
        <v>11978</v>
      </c>
      <c r="C1774" s="30">
        <v>1301.7401405895234</v>
      </c>
      <c r="D1774" s="35">
        <v>0.29949674207217208</v>
      </c>
    </row>
    <row r="1775" spans="1:4">
      <c r="A1775">
        <v>17010212</v>
      </c>
      <c r="B1775" t="s">
        <v>11980</v>
      </c>
      <c r="C1775" s="30">
        <v>1666.6200768704268</v>
      </c>
      <c r="D1775" s="35">
        <v>0.1</v>
      </c>
    </row>
    <row r="1776" spans="1:4">
      <c r="A1776">
        <v>17010213</v>
      </c>
      <c r="B1776" t="s">
        <v>11982</v>
      </c>
      <c r="C1776" s="30">
        <v>1722.0977849023004</v>
      </c>
      <c r="D1776" s="35">
        <v>0.1</v>
      </c>
    </row>
    <row r="1777" spans="1:4">
      <c r="A1777">
        <v>17010214</v>
      </c>
      <c r="B1777" t="s">
        <v>11984</v>
      </c>
      <c r="C1777" s="30">
        <v>3616.7358073638443</v>
      </c>
      <c r="D1777" s="35">
        <v>0.1</v>
      </c>
    </row>
    <row r="1778" spans="1:4">
      <c r="A1778">
        <v>17010215</v>
      </c>
      <c r="B1778" t="s">
        <v>11986</v>
      </c>
      <c r="C1778" s="30">
        <v>708.19900012292135</v>
      </c>
      <c r="D1778" s="35">
        <v>0.33530645882269283</v>
      </c>
    </row>
    <row r="1779" spans="1:4">
      <c r="A1779">
        <v>17010216</v>
      </c>
      <c r="B1779" t="s">
        <v>11988</v>
      </c>
      <c r="C1779" s="30">
        <v>1290.3989636686529</v>
      </c>
      <c r="D1779" s="35">
        <v>0.1</v>
      </c>
    </row>
    <row r="1780" spans="1:4">
      <c r="A1780">
        <v>17010301</v>
      </c>
      <c r="B1780" t="s">
        <v>11990</v>
      </c>
      <c r="C1780" s="30">
        <v>1454.268373328714</v>
      </c>
      <c r="D1780" s="35">
        <v>0.29094024295244286</v>
      </c>
    </row>
    <row r="1781" spans="1:4">
      <c r="A1781">
        <v>17010302</v>
      </c>
      <c r="B1781" t="s">
        <v>11992</v>
      </c>
      <c r="C1781" s="30">
        <v>1180.3317273228242</v>
      </c>
      <c r="D1781" s="35">
        <v>0.29626486205328562</v>
      </c>
    </row>
    <row r="1782" spans="1:4">
      <c r="A1782">
        <v>17010303</v>
      </c>
      <c r="B1782" t="s">
        <v>11994</v>
      </c>
      <c r="C1782" s="30">
        <v>3928.5428265517608</v>
      </c>
      <c r="D1782" s="35">
        <v>0.1</v>
      </c>
    </row>
    <row r="1783" spans="1:4">
      <c r="A1783">
        <v>17010304</v>
      </c>
      <c r="B1783" t="s">
        <v>11996</v>
      </c>
      <c r="C1783" s="30">
        <v>1180.3317273228242</v>
      </c>
      <c r="D1783" s="35">
        <v>0.31851287751657548</v>
      </c>
    </row>
    <row r="1784" spans="1:4">
      <c r="A1784">
        <v>17010305</v>
      </c>
      <c r="B1784" t="s">
        <v>11998</v>
      </c>
      <c r="C1784" s="30">
        <v>29002.361270252077</v>
      </c>
      <c r="D1784" s="35">
        <v>0.1</v>
      </c>
    </row>
    <row r="1785" spans="1:4">
      <c r="A1785">
        <v>17010306</v>
      </c>
      <c r="B1785" t="s">
        <v>12000</v>
      </c>
      <c r="C1785" s="30">
        <v>13599.370972491686</v>
      </c>
      <c r="D1785" s="35">
        <v>1.3826929622072286</v>
      </c>
    </row>
    <row r="1786" spans="1:4">
      <c r="A1786">
        <v>17010307</v>
      </c>
      <c r="B1786" t="s">
        <v>12002</v>
      </c>
      <c r="C1786" s="30">
        <v>8719.7882933171441</v>
      </c>
      <c r="D1786" s="35">
        <v>0.1</v>
      </c>
    </row>
    <row r="1787" spans="1:4">
      <c r="A1787">
        <v>17010308</v>
      </c>
      <c r="B1787" t="s">
        <v>12004</v>
      </c>
      <c r="C1787" s="30">
        <v>12145.102357027301</v>
      </c>
      <c r="D1787" s="35">
        <v>1.032682067884056</v>
      </c>
    </row>
    <row r="1788" spans="1:4">
      <c r="A1788">
        <v>17020001</v>
      </c>
      <c r="B1788" t="s">
        <v>12006</v>
      </c>
      <c r="C1788" s="30">
        <v>2838.877695758315</v>
      </c>
      <c r="D1788" s="35">
        <v>0.1</v>
      </c>
    </row>
    <row r="1789" spans="1:4">
      <c r="A1789">
        <v>17020002</v>
      </c>
      <c r="B1789" t="s">
        <v>9858</v>
      </c>
      <c r="C1789" s="30">
        <v>1679.5443150916713</v>
      </c>
      <c r="D1789" s="35">
        <v>1.7199923939308526</v>
      </c>
    </row>
    <row r="1790" spans="1:4">
      <c r="A1790">
        <v>17020003</v>
      </c>
      <c r="B1790" t="s">
        <v>12009</v>
      </c>
      <c r="C1790" s="30">
        <v>1290.3989636686529</v>
      </c>
      <c r="D1790" s="35">
        <v>1.1718690075041969</v>
      </c>
    </row>
    <row r="1791" spans="1:4">
      <c r="A1791">
        <v>17020004</v>
      </c>
      <c r="B1791" t="s">
        <v>12011</v>
      </c>
      <c r="C1791" s="30">
        <v>516.15959752466745</v>
      </c>
      <c r="D1791" s="35">
        <v>4.4517531119414429</v>
      </c>
    </row>
    <row r="1792" spans="1:4">
      <c r="A1792">
        <v>17020005</v>
      </c>
      <c r="B1792" t="s">
        <v>8267</v>
      </c>
      <c r="C1792" s="30">
        <v>1538.5252604779657</v>
      </c>
      <c r="D1792" s="35">
        <v>0.1</v>
      </c>
    </row>
    <row r="1793" spans="1:4">
      <c r="A1793">
        <v>17020006</v>
      </c>
      <c r="B1793" t="s">
        <v>12014</v>
      </c>
      <c r="C1793" s="30">
        <v>1548.4788531574973</v>
      </c>
      <c r="D1793" s="35">
        <v>0.99522818595700113</v>
      </c>
    </row>
    <row r="1794" spans="1:4">
      <c r="A1794">
        <v>17020007</v>
      </c>
      <c r="B1794" t="s">
        <v>12016</v>
      </c>
      <c r="C1794" s="30">
        <v>258.07979876233372</v>
      </c>
      <c r="D1794" s="35">
        <v>0.4123680547698349</v>
      </c>
    </row>
    <row r="1795" spans="1:4">
      <c r="A1795">
        <v>17020008</v>
      </c>
      <c r="B1795" t="s">
        <v>12018</v>
      </c>
      <c r="C1795" s="30">
        <v>1548.4788531574973</v>
      </c>
      <c r="D1795" s="35">
        <v>0.46976207615079119</v>
      </c>
    </row>
    <row r="1796" spans="1:4">
      <c r="A1796">
        <v>17020009</v>
      </c>
      <c r="B1796" t="s">
        <v>12020</v>
      </c>
      <c r="C1796" s="30">
        <v>1533.5485245729628</v>
      </c>
      <c r="D1796" s="35">
        <v>0.25175588227738904</v>
      </c>
    </row>
    <row r="1797" spans="1:4">
      <c r="A1797">
        <v>17020010</v>
      </c>
      <c r="B1797" t="s">
        <v>12022</v>
      </c>
      <c r="C1797" s="30">
        <v>135792.02295679742</v>
      </c>
      <c r="D1797" s="35">
        <v>0.1</v>
      </c>
    </row>
    <row r="1798" spans="1:4">
      <c r="A1798">
        <v>17020011</v>
      </c>
      <c r="B1798" t="s">
        <v>12024</v>
      </c>
      <c r="C1798" s="30">
        <v>1533.5485245729628</v>
      </c>
      <c r="D1798" s="35">
        <v>0.20182336634289127</v>
      </c>
    </row>
    <row r="1799" spans="1:4">
      <c r="A1799">
        <v>17020012</v>
      </c>
      <c r="B1799" t="s">
        <v>12026</v>
      </c>
      <c r="C1799" s="30">
        <v>1533.5485245729628</v>
      </c>
      <c r="D1799" s="35">
        <v>42.028841368917568</v>
      </c>
    </row>
    <row r="1800" spans="1:4">
      <c r="A1800">
        <v>17020013</v>
      </c>
      <c r="B1800" t="s">
        <v>12028</v>
      </c>
      <c r="C1800" s="30">
        <v>2064.6383901978243</v>
      </c>
      <c r="D1800" s="35">
        <v>100</v>
      </c>
    </row>
    <row r="1801" spans="1:4">
      <c r="A1801">
        <v>17020014</v>
      </c>
      <c r="B1801" t="s">
        <v>12030</v>
      </c>
      <c r="C1801" s="30">
        <v>774.23936604483094</v>
      </c>
      <c r="D1801" s="35">
        <v>39.869655087777261</v>
      </c>
    </row>
    <row r="1802" spans="1:4">
      <c r="A1802">
        <v>17020015</v>
      </c>
      <c r="B1802" t="s">
        <v>12032</v>
      </c>
      <c r="C1802" s="30">
        <v>1285454.3504018846</v>
      </c>
      <c r="D1802" s="35">
        <v>100</v>
      </c>
    </row>
    <row r="1803" spans="1:4">
      <c r="A1803">
        <v>17020016</v>
      </c>
      <c r="B1803" t="s">
        <v>12034</v>
      </c>
      <c r="C1803" s="30">
        <v>9759.1760098397299</v>
      </c>
      <c r="D1803" s="35">
        <v>0.1</v>
      </c>
    </row>
    <row r="1804" spans="1:4">
      <c r="A1804">
        <v>17030001</v>
      </c>
      <c r="B1804" t="s">
        <v>12036</v>
      </c>
      <c r="C1804" s="30">
        <v>3584.9900982179188</v>
      </c>
      <c r="D1804" s="35">
        <v>0.41542387510159379</v>
      </c>
    </row>
    <row r="1805" spans="1:4">
      <c r="A1805">
        <v>17030002</v>
      </c>
      <c r="B1805" t="s">
        <v>12038</v>
      </c>
      <c r="C1805" s="30">
        <v>3054.7668674914776</v>
      </c>
      <c r="D1805" s="35">
        <v>0.2600802191326646</v>
      </c>
    </row>
    <row r="1806" spans="1:4">
      <c r="A1806">
        <v>17030003</v>
      </c>
      <c r="B1806" t="s">
        <v>12040</v>
      </c>
      <c r="C1806" s="30">
        <v>18628.285986652925</v>
      </c>
      <c r="D1806" s="35">
        <v>0.37443408086902202</v>
      </c>
    </row>
    <row r="1807" spans="1:4">
      <c r="A1807">
        <v>17040101</v>
      </c>
      <c r="B1807" t="s">
        <v>12042</v>
      </c>
      <c r="C1807" s="30">
        <v>545.83264516006091</v>
      </c>
      <c r="D1807" s="35">
        <v>0.26371016200235681</v>
      </c>
    </row>
    <row r="1808" spans="1:4">
      <c r="A1808">
        <v>17040102</v>
      </c>
      <c r="B1808" t="s">
        <v>12044</v>
      </c>
      <c r="C1808" s="30">
        <v>272.91632258003045</v>
      </c>
      <c r="D1808" s="35">
        <v>0.46122114278302434</v>
      </c>
    </row>
    <row r="1809" spans="1:4">
      <c r="A1809">
        <v>17040103</v>
      </c>
      <c r="B1809" t="s">
        <v>12046</v>
      </c>
      <c r="C1809" s="30">
        <v>1364.5815826579824</v>
      </c>
      <c r="D1809" s="35">
        <v>0.14143363911565573</v>
      </c>
    </row>
    <row r="1810" spans="1:4">
      <c r="A1810">
        <v>17040104</v>
      </c>
      <c r="B1810" t="s">
        <v>4057</v>
      </c>
      <c r="C1810" s="30">
        <v>1346.8711230985309</v>
      </c>
      <c r="D1810" s="35">
        <v>0.1</v>
      </c>
    </row>
    <row r="1811" spans="1:4">
      <c r="A1811">
        <v>17040105</v>
      </c>
      <c r="B1811" t="s">
        <v>9723</v>
      </c>
      <c r="C1811" s="30">
        <v>35781.363714906322</v>
      </c>
      <c r="D1811" s="35">
        <v>0.61895168002072631</v>
      </c>
    </row>
    <row r="1812" spans="1:4">
      <c r="A1812">
        <v>17040201</v>
      </c>
      <c r="B1812" t="s">
        <v>12050</v>
      </c>
      <c r="C1812" s="30">
        <v>3367.1778683298226</v>
      </c>
      <c r="D1812" s="35">
        <v>0.1</v>
      </c>
    </row>
    <row r="1813" spans="1:4">
      <c r="A1813">
        <v>17040202</v>
      </c>
      <c r="B1813" t="s">
        <v>12052</v>
      </c>
      <c r="C1813" s="30">
        <v>236.06633340735863</v>
      </c>
      <c r="D1813" s="35">
        <v>0.3874364493814792</v>
      </c>
    </row>
    <row r="1814" spans="1:4">
      <c r="A1814">
        <v>17040203</v>
      </c>
      <c r="B1814" t="s">
        <v>12054</v>
      </c>
      <c r="C1814" s="30">
        <v>472.13266671556266</v>
      </c>
      <c r="D1814" s="35">
        <v>0.2146924927196846</v>
      </c>
    </row>
    <row r="1815" spans="1:4">
      <c r="A1815">
        <v>17040204</v>
      </c>
      <c r="B1815" t="s">
        <v>10318</v>
      </c>
      <c r="C1815" s="30">
        <v>1249.9651181867378</v>
      </c>
      <c r="D1815" s="35">
        <v>1.1296197095790945</v>
      </c>
    </row>
    <row r="1816" spans="1:4">
      <c r="A1816">
        <v>17040205</v>
      </c>
      <c r="B1816" t="s">
        <v>10214</v>
      </c>
      <c r="C1816" s="30">
        <v>521.49569637846457</v>
      </c>
      <c r="D1816" s="35">
        <v>1.4869339457603961</v>
      </c>
    </row>
    <row r="1817" spans="1:4">
      <c r="A1817">
        <v>17040206</v>
      </c>
      <c r="B1817" t="s">
        <v>2604</v>
      </c>
      <c r="C1817" s="30">
        <v>2819.4643469921007</v>
      </c>
      <c r="D1817" s="35">
        <v>0.12165090494119339</v>
      </c>
    </row>
    <row r="1818" spans="1:4">
      <c r="A1818">
        <v>17040207</v>
      </c>
      <c r="B1818" t="s">
        <v>11963</v>
      </c>
      <c r="C1818" s="30">
        <v>2811.8076999869736</v>
      </c>
      <c r="D1818" s="35">
        <v>2.3232117566127553</v>
      </c>
    </row>
    <row r="1819" spans="1:4">
      <c r="A1819">
        <v>17040208</v>
      </c>
      <c r="B1819" t="s">
        <v>12060</v>
      </c>
      <c r="C1819" s="30">
        <v>5043.1200806723946</v>
      </c>
      <c r="D1819" s="35">
        <v>4.9270109814447087</v>
      </c>
    </row>
    <row r="1820" spans="1:4">
      <c r="A1820">
        <v>17040209</v>
      </c>
      <c r="B1820" t="s">
        <v>12062</v>
      </c>
      <c r="C1820" s="30">
        <v>2854.2277854666022</v>
      </c>
      <c r="D1820" s="35">
        <v>0.20389579881505454</v>
      </c>
    </row>
    <row r="1821" spans="1:4">
      <c r="A1821">
        <v>17040210</v>
      </c>
      <c r="B1821" t="s">
        <v>12064</v>
      </c>
      <c r="C1821" s="30">
        <v>236.06633340735863</v>
      </c>
      <c r="D1821" s="35">
        <v>15.108182495103812</v>
      </c>
    </row>
    <row r="1822" spans="1:4">
      <c r="A1822">
        <v>17040211</v>
      </c>
      <c r="B1822" t="s">
        <v>10232</v>
      </c>
      <c r="C1822" s="30">
        <v>876.79907466809857</v>
      </c>
      <c r="D1822" s="35">
        <v>17.627138411301896</v>
      </c>
    </row>
    <row r="1823" spans="1:4">
      <c r="A1823">
        <v>17040212</v>
      </c>
      <c r="B1823" t="s">
        <v>12067</v>
      </c>
      <c r="C1823" s="30">
        <v>2596.7297275686665</v>
      </c>
      <c r="D1823" s="35">
        <v>0.17622346791537261</v>
      </c>
    </row>
    <row r="1824" spans="1:4">
      <c r="A1824">
        <v>17040213</v>
      </c>
      <c r="B1824" t="s">
        <v>3891</v>
      </c>
      <c r="C1824" s="30">
        <v>1007.0126682118903</v>
      </c>
      <c r="D1824" s="35">
        <v>7.947288878032178</v>
      </c>
    </row>
    <row r="1825" spans="1:4">
      <c r="A1825">
        <v>17040214</v>
      </c>
      <c r="B1825" t="s">
        <v>12070</v>
      </c>
      <c r="C1825" s="30">
        <v>909.50189495662426</v>
      </c>
      <c r="D1825" s="35">
        <v>7.6731250273792311</v>
      </c>
    </row>
    <row r="1826" spans="1:4">
      <c r="A1826">
        <v>17040215</v>
      </c>
      <c r="B1826" t="s">
        <v>10960</v>
      </c>
      <c r="C1826" s="30">
        <v>1113.7770692024667</v>
      </c>
      <c r="D1826" s="35">
        <v>47.13186397376613</v>
      </c>
    </row>
    <row r="1827" spans="1:4">
      <c r="A1827">
        <v>17040216</v>
      </c>
      <c r="B1827" t="s">
        <v>2402</v>
      </c>
      <c r="C1827" s="30">
        <v>0</v>
      </c>
      <c r="D1827" s="35">
        <v>1.7968019049232462</v>
      </c>
    </row>
    <row r="1828" spans="1:4">
      <c r="A1828">
        <v>17040217</v>
      </c>
      <c r="B1828" t="s">
        <v>12074</v>
      </c>
      <c r="C1828" s="30">
        <v>472.13266671556266</v>
      </c>
      <c r="D1828" s="35">
        <v>2.0963160170818491</v>
      </c>
    </row>
    <row r="1829" spans="1:4">
      <c r="A1829">
        <v>17040218</v>
      </c>
      <c r="B1829" t="s">
        <v>12076</v>
      </c>
      <c r="C1829" s="30">
        <v>708.19900012292135</v>
      </c>
      <c r="D1829" s="35">
        <v>2.0891837590914895</v>
      </c>
    </row>
    <row r="1830" spans="1:4">
      <c r="A1830">
        <v>17040219</v>
      </c>
      <c r="B1830" t="s">
        <v>12078</v>
      </c>
      <c r="C1830" s="30">
        <v>1180.3317273228242</v>
      </c>
      <c r="D1830" s="35">
        <v>1.1778343779849703</v>
      </c>
    </row>
    <row r="1831" spans="1:4">
      <c r="A1831">
        <v>17040220</v>
      </c>
      <c r="B1831" t="s">
        <v>12080</v>
      </c>
      <c r="C1831" s="30">
        <v>472.13266671556266</v>
      </c>
      <c r="D1831" s="35">
        <v>2.0532018020160283</v>
      </c>
    </row>
    <row r="1832" spans="1:4">
      <c r="A1832">
        <v>17040221</v>
      </c>
      <c r="B1832" t="s">
        <v>12082</v>
      </c>
      <c r="C1832" s="30">
        <v>708.19900012292135</v>
      </c>
      <c r="D1832" s="35">
        <v>28.271293927818842</v>
      </c>
    </row>
    <row r="1833" spans="1:4">
      <c r="A1833">
        <v>17050101</v>
      </c>
      <c r="B1833" t="s">
        <v>12084</v>
      </c>
      <c r="C1833" s="30">
        <v>708.19900012292135</v>
      </c>
      <c r="D1833" s="35">
        <v>0.14766867627297969</v>
      </c>
    </row>
    <row r="1834" spans="1:4">
      <c r="A1834">
        <v>17050102</v>
      </c>
      <c r="B1834" t="s">
        <v>12086</v>
      </c>
      <c r="C1834" s="30">
        <v>2029.0079536213968</v>
      </c>
      <c r="D1834" s="35">
        <v>17.220479472833748</v>
      </c>
    </row>
    <row r="1835" spans="1:4">
      <c r="A1835">
        <v>17050103</v>
      </c>
      <c r="B1835" t="s">
        <v>12088</v>
      </c>
      <c r="C1835" s="30">
        <v>7156.8436568909365</v>
      </c>
      <c r="D1835" s="35">
        <v>0.17970854478269496</v>
      </c>
    </row>
    <row r="1836" spans="1:4">
      <c r="A1836">
        <v>17050104</v>
      </c>
      <c r="B1836" t="s">
        <v>12090</v>
      </c>
      <c r="C1836" s="30">
        <v>1730.194285532428</v>
      </c>
      <c r="D1836" s="35">
        <v>3.52183402707771</v>
      </c>
    </row>
    <row r="1837" spans="1:4">
      <c r="A1837">
        <v>17050105</v>
      </c>
      <c r="B1837" t="s">
        <v>12092</v>
      </c>
      <c r="C1837" s="30">
        <v>298.81366818812364</v>
      </c>
      <c r="D1837" s="35">
        <v>3.1629572703393762</v>
      </c>
    </row>
    <row r="1838" spans="1:4">
      <c r="A1838">
        <v>17050106</v>
      </c>
      <c r="B1838" t="s">
        <v>12094</v>
      </c>
      <c r="C1838" s="30">
        <v>0</v>
      </c>
      <c r="D1838" s="35">
        <v>3.9188950689603406</v>
      </c>
    </row>
    <row r="1839" spans="1:4">
      <c r="A1839">
        <v>17050107</v>
      </c>
      <c r="B1839" t="s">
        <v>12096</v>
      </c>
      <c r="C1839" s="30">
        <v>0</v>
      </c>
      <c r="D1839" s="35">
        <v>0.80648350826691517</v>
      </c>
    </row>
    <row r="1840" spans="1:4">
      <c r="A1840">
        <v>17050108</v>
      </c>
      <c r="B1840" t="s">
        <v>11832</v>
      </c>
      <c r="C1840" s="30">
        <v>448028.61035805847</v>
      </c>
      <c r="D1840" s="35">
        <v>3.2519029187386423</v>
      </c>
    </row>
    <row r="1841" spans="1:4">
      <c r="A1841">
        <v>17050109</v>
      </c>
      <c r="B1841" t="s">
        <v>12099</v>
      </c>
      <c r="C1841" s="30">
        <v>345.58862448766632</v>
      </c>
      <c r="D1841" s="35">
        <v>12.46050040286609</v>
      </c>
    </row>
    <row r="1842" spans="1:4">
      <c r="A1842">
        <v>17050110</v>
      </c>
      <c r="B1842" t="s">
        <v>12101</v>
      </c>
      <c r="C1842" s="30">
        <v>691.17724907448724</v>
      </c>
      <c r="D1842" s="35">
        <v>0.98903727594415691</v>
      </c>
    </row>
    <row r="1843" spans="1:4">
      <c r="A1843">
        <v>17050111</v>
      </c>
      <c r="B1843" t="s">
        <v>12103</v>
      </c>
      <c r="C1843" s="30">
        <v>0</v>
      </c>
      <c r="D1843" s="35">
        <v>0.35110216468923305</v>
      </c>
    </row>
    <row r="1844" spans="1:4">
      <c r="A1844">
        <v>17050112</v>
      </c>
      <c r="B1844" t="s">
        <v>12105</v>
      </c>
      <c r="C1844" s="30">
        <v>5190.5830985346456</v>
      </c>
      <c r="D1844" s="35">
        <v>0.10876684432760493</v>
      </c>
    </row>
    <row r="1845" spans="1:4">
      <c r="A1845">
        <v>17050113</v>
      </c>
      <c r="B1845" t="s">
        <v>12107</v>
      </c>
      <c r="C1845" s="30">
        <v>236.06633340735863</v>
      </c>
      <c r="D1845" s="35">
        <v>0.52613252879931882</v>
      </c>
    </row>
    <row r="1846" spans="1:4">
      <c r="A1846">
        <v>17050114</v>
      </c>
      <c r="B1846" t="s">
        <v>12109</v>
      </c>
      <c r="C1846" s="30">
        <v>56631.322099977479</v>
      </c>
      <c r="D1846" s="35">
        <v>0.30389981203943728</v>
      </c>
    </row>
    <row r="1847" spans="1:4">
      <c r="A1847">
        <v>17050115</v>
      </c>
      <c r="B1847" t="s">
        <v>12111</v>
      </c>
      <c r="C1847" s="30">
        <v>345.58862448766632</v>
      </c>
      <c r="D1847" s="35">
        <v>0.1</v>
      </c>
    </row>
    <row r="1848" spans="1:4">
      <c r="A1848">
        <v>17050116</v>
      </c>
      <c r="B1848" t="s">
        <v>12113</v>
      </c>
      <c r="C1848" s="30">
        <v>345.58862448766632</v>
      </c>
      <c r="D1848" s="35">
        <v>3.588790373811809</v>
      </c>
    </row>
    <row r="1849" spans="1:4">
      <c r="A1849">
        <v>17050117</v>
      </c>
      <c r="B1849" t="s">
        <v>12115</v>
      </c>
      <c r="C1849" s="30">
        <v>691.17724907448724</v>
      </c>
      <c r="D1849" s="35">
        <v>1.4756329666585064</v>
      </c>
    </row>
    <row r="1850" spans="1:4">
      <c r="A1850">
        <v>17050118</v>
      </c>
      <c r="B1850" t="s">
        <v>12117</v>
      </c>
      <c r="C1850" s="30">
        <v>691.17724907448724</v>
      </c>
      <c r="D1850" s="35">
        <v>12.295889040961562</v>
      </c>
    </row>
    <row r="1851" spans="1:4">
      <c r="A1851">
        <v>17050119</v>
      </c>
      <c r="B1851" t="s">
        <v>12119</v>
      </c>
      <c r="C1851" s="30">
        <v>1036.7659038043237</v>
      </c>
      <c r="D1851" s="35">
        <v>30.131480776808694</v>
      </c>
    </row>
    <row r="1852" spans="1:4">
      <c r="A1852">
        <v>17050120</v>
      </c>
      <c r="B1852" t="s">
        <v>12121</v>
      </c>
      <c r="C1852" s="30">
        <v>3460.3885709657011</v>
      </c>
      <c r="D1852" s="35">
        <v>0.35681924445300711</v>
      </c>
    </row>
    <row r="1853" spans="1:4">
      <c r="A1853">
        <v>17050121</v>
      </c>
      <c r="B1853" t="s">
        <v>12123</v>
      </c>
      <c r="C1853" s="30">
        <v>236.06633340735863</v>
      </c>
      <c r="D1853" s="35">
        <v>0.4761115305824683</v>
      </c>
    </row>
    <row r="1854" spans="1:4">
      <c r="A1854">
        <v>17050122</v>
      </c>
      <c r="B1854" t="s">
        <v>12125</v>
      </c>
      <c r="C1854" s="30">
        <v>7628.9762025386644</v>
      </c>
      <c r="D1854" s="35">
        <v>0.20909966800432367</v>
      </c>
    </row>
    <row r="1855" spans="1:4">
      <c r="A1855">
        <v>17050123</v>
      </c>
      <c r="B1855" t="s">
        <v>12127</v>
      </c>
      <c r="C1855" s="30">
        <v>1966.2606794241269</v>
      </c>
      <c r="D1855" s="35">
        <v>0.36576758161494111</v>
      </c>
    </row>
    <row r="1856" spans="1:4">
      <c r="A1856">
        <v>17050124</v>
      </c>
      <c r="B1856" t="s">
        <v>12129</v>
      </c>
      <c r="C1856" s="30">
        <v>1180.3317273228242</v>
      </c>
      <c r="D1856" s="35">
        <v>0.80547579503955491</v>
      </c>
    </row>
    <row r="1857" spans="1:4">
      <c r="A1857">
        <v>17050201</v>
      </c>
      <c r="B1857" t="s">
        <v>12131</v>
      </c>
      <c r="C1857" s="30">
        <v>927.24358238269122</v>
      </c>
      <c r="D1857" s="35">
        <v>0.1</v>
      </c>
    </row>
    <row r="1858" spans="1:4">
      <c r="A1858">
        <v>17050202</v>
      </c>
      <c r="B1858" t="s">
        <v>12133</v>
      </c>
      <c r="C1858" s="30">
        <v>1382.35449804982</v>
      </c>
      <c r="D1858" s="35">
        <v>2.0774145200389644</v>
      </c>
    </row>
    <row r="1859" spans="1:4">
      <c r="A1859">
        <v>17050203</v>
      </c>
      <c r="B1859" t="s">
        <v>12135</v>
      </c>
      <c r="C1859" s="30">
        <v>1382.35449804982</v>
      </c>
      <c r="D1859" s="35">
        <v>1.445493460722526</v>
      </c>
    </row>
    <row r="1860" spans="1:4">
      <c r="A1860">
        <v>17060101</v>
      </c>
      <c r="B1860" t="s">
        <v>6875</v>
      </c>
      <c r="C1860" s="30">
        <v>0</v>
      </c>
      <c r="D1860" s="35">
        <v>0.1</v>
      </c>
    </row>
    <row r="1861" spans="1:4">
      <c r="A1861">
        <v>17060102</v>
      </c>
      <c r="B1861" t="s">
        <v>12138</v>
      </c>
      <c r="C1861" s="30">
        <v>691.17724907448724</v>
      </c>
      <c r="D1861" s="35">
        <v>0.60603445875670547</v>
      </c>
    </row>
    <row r="1862" spans="1:4">
      <c r="A1862">
        <v>17060103</v>
      </c>
      <c r="B1862" t="s">
        <v>12140</v>
      </c>
      <c r="C1862" s="30">
        <v>1102.5936052982261</v>
      </c>
      <c r="D1862" s="35">
        <v>0.1</v>
      </c>
    </row>
    <row r="1863" spans="1:4">
      <c r="A1863">
        <v>17060104</v>
      </c>
      <c r="B1863" t="s">
        <v>12142</v>
      </c>
      <c r="C1863" s="30">
        <v>2073.5318076086473</v>
      </c>
      <c r="D1863" s="35">
        <v>0.67776243650200418</v>
      </c>
    </row>
    <row r="1864" spans="1:4">
      <c r="A1864">
        <v>17060105</v>
      </c>
      <c r="B1864" t="s">
        <v>12144</v>
      </c>
      <c r="C1864" s="30">
        <v>691.17724907448724</v>
      </c>
      <c r="D1864" s="35">
        <v>0.47868506902879854</v>
      </c>
    </row>
    <row r="1865" spans="1:4">
      <c r="A1865">
        <v>17060106</v>
      </c>
      <c r="B1865" t="s">
        <v>12146</v>
      </c>
      <c r="C1865" s="30">
        <v>345.58862448766632</v>
      </c>
      <c r="D1865" s="35">
        <v>0.24092725151998998</v>
      </c>
    </row>
    <row r="1866" spans="1:4">
      <c r="A1866">
        <v>17060107</v>
      </c>
      <c r="B1866" t="s">
        <v>12148</v>
      </c>
      <c r="C1866" s="30">
        <v>1032.3191951484896</v>
      </c>
      <c r="D1866" s="35">
        <v>0.1</v>
      </c>
    </row>
    <row r="1867" spans="1:4">
      <c r="A1867">
        <v>17060108</v>
      </c>
      <c r="B1867" t="s">
        <v>8331</v>
      </c>
      <c r="C1867" s="30">
        <v>6968.9513930338135</v>
      </c>
      <c r="D1867" s="35">
        <v>1.6980713484876884</v>
      </c>
    </row>
    <row r="1868" spans="1:4">
      <c r="A1868">
        <v>17060109</v>
      </c>
      <c r="B1868" t="s">
        <v>10366</v>
      </c>
      <c r="C1868" s="30">
        <v>208.32750963359203</v>
      </c>
      <c r="D1868" s="35">
        <v>3.8175865249186232</v>
      </c>
    </row>
    <row r="1869" spans="1:4">
      <c r="A1869">
        <v>17060110</v>
      </c>
      <c r="B1869" t="s">
        <v>12152</v>
      </c>
      <c r="C1869" s="30">
        <v>1796.9873892829823</v>
      </c>
      <c r="D1869" s="35">
        <v>0.1</v>
      </c>
    </row>
    <row r="1870" spans="1:4">
      <c r="A1870">
        <v>17060201</v>
      </c>
      <c r="B1870" t="s">
        <v>12154</v>
      </c>
      <c r="C1870" s="30">
        <v>708.19900012292135</v>
      </c>
      <c r="D1870" s="35">
        <v>0.6561255192540143</v>
      </c>
    </row>
    <row r="1871" spans="1:4">
      <c r="A1871">
        <v>17060202</v>
      </c>
      <c r="B1871" t="s">
        <v>12156</v>
      </c>
      <c r="C1871" s="30">
        <v>236.06633340735863</v>
      </c>
      <c r="D1871" s="35">
        <v>1.5923908712126726</v>
      </c>
    </row>
    <row r="1872" spans="1:4">
      <c r="A1872">
        <v>17060203</v>
      </c>
      <c r="B1872" t="s">
        <v>12158</v>
      </c>
      <c r="C1872" s="30">
        <v>1180.3317273228242</v>
      </c>
      <c r="D1872" s="35">
        <v>0.27505594436632042</v>
      </c>
    </row>
    <row r="1873" spans="1:4">
      <c r="A1873">
        <v>17060204</v>
      </c>
      <c r="B1873" t="s">
        <v>12160</v>
      </c>
      <c r="C1873" s="30">
        <v>472.13266671556266</v>
      </c>
      <c r="D1873" s="35">
        <v>2.062424156114965</v>
      </c>
    </row>
    <row r="1874" spans="1:4">
      <c r="A1874">
        <v>17060205</v>
      </c>
      <c r="B1874" t="s">
        <v>12162</v>
      </c>
      <c r="C1874" s="30">
        <v>0</v>
      </c>
      <c r="D1874" s="35">
        <v>0.35152044642968044</v>
      </c>
    </row>
    <row r="1875" spans="1:4">
      <c r="A1875">
        <v>17060206</v>
      </c>
      <c r="B1875" t="s">
        <v>12164</v>
      </c>
      <c r="C1875" s="30">
        <v>236.06633340735863</v>
      </c>
      <c r="D1875" s="35">
        <v>0.19240315262812038</v>
      </c>
    </row>
    <row r="1876" spans="1:4">
      <c r="A1876">
        <v>17060207</v>
      </c>
      <c r="B1876" t="s">
        <v>12166</v>
      </c>
      <c r="C1876" s="30">
        <v>0</v>
      </c>
      <c r="D1876" s="35">
        <v>0.1</v>
      </c>
    </row>
    <row r="1877" spans="1:4">
      <c r="A1877">
        <v>17060208</v>
      </c>
      <c r="B1877" t="s">
        <v>12168</v>
      </c>
      <c r="C1877" s="30">
        <v>236.06633340735863</v>
      </c>
      <c r="D1877" s="35">
        <v>0.29661845914390522</v>
      </c>
    </row>
    <row r="1878" spans="1:4">
      <c r="A1878">
        <v>17060209</v>
      </c>
      <c r="B1878" t="s">
        <v>2679</v>
      </c>
      <c r="C1878" s="30">
        <v>944.26533343112533</v>
      </c>
      <c r="D1878" s="35">
        <v>0.1</v>
      </c>
    </row>
    <row r="1879" spans="1:4">
      <c r="A1879">
        <v>17060210</v>
      </c>
      <c r="B1879" t="s">
        <v>12171</v>
      </c>
      <c r="C1879" s="30">
        <v>472.13266671556266</v>
      </c>
      <c r="D1879" s="35">
        <v>0.37682673231601066</v>
      </c>
    </row>
    <row r="1880" spans="1:4">
      <c r="A1880">
        <v>17060301</v>
      </c>
      <c r="B1880" t="s">
        <v>12173</v>
      </c>
      <c r="C1880" s="30">
        <v>0</v>
      </c>
      <c r="D1880" s="35">
        <v>0.30538250990175786</v>
      </c>
    </row>
    <row r="1881" spans="1:4">
      <c r="A1881">
        <v>17060302</v>
      </c>
      <c r="B1881" t="s">
        <v>12175</v>
      </c>
      <c r="C1881" s="30">
        <v>236.06633340735863</v>
      </c>
      <c r="D1881" s="35">
        <v>0.14694903426629979</v>
      </c>
    </row>
    <row r="1882" spans="1:4">
      <c r="A1882">
        <v>17060303</v>
      </c>
      <c r="B1882" t="s">
        <v>12177</v>
      </c>
      <c r="C1882" s="30">
        <v>236.06633340735863</v>
      </c>
      <c r="D1882" s="35">
        <v>0.22374889946972884</v>
      </c>
    </row>
    <row r="1883" spans="1:4">
      <c r="A1883">
        <v>17060304</v>
      </c>
      <c r="B1883" t="s">
        <v>12179</v>
      </c>
      <c r="C1883" s="30">
        <v>0</v>
      </c>
      <c r="D1883" s="35">
        <v>0.1</v>
      </c>
    </row>
    <row r="1884" spans="1:4">
      <c r="A1884">
        <v>17060305</v>
      </c>
      <c r="B1884" t="s">
        <v>12181</v>
      </c>
      <c r="C1884" s="30">
        <v>708.19900012292135</v>
      </c>
      <c r="D1884" s="35">
        <v>0.49263447975833552</v>
      </c>
    </row>
    <row r="1885" spans="1:4">
      <c r="A1885">
        <v>17060306</v>
      </c>
      <c r="B1885" t="s">
        <v>10251</v>
      </c>
      <c r="C1885" s="30">
        <v>2231.0250355482954</v>
      </c>
      <c r="D1885" s="35">
        <v>0.1</v>
      </c>
    </row>
    <row r="1886" spans="1:4">
      <c r="A1886">
        <v>17060307</v>
      </c>
      <c r="B1886" t="s">
        <v>12184</v>
      </c>
      <c r="C1886" s="30">
        <v>236.06633340735863</v>
      </c>
      <c r="D1886" s="35">
        <v>0.2001241145009649</v>
      </c>
    </row>
    <row r="1887" spans="1:4">
      <c r="A1887">
        <v>17060308</v>
      </c>
      <c r="B1887" t="s">
        <v>12186</v>
      </c>
      <c r="C1887" s="30">
        <v>236.06633340735863</v>
      </c>
      <c r="D1887" s="35">
        <v>0.11723635940733182</v>
      </c>
    </row>
    <row r="1888" spans="1:4">
      <c r="A1888">
        <v>17070101</v>
      </c>
      <c r="B1888" t="s">
        <v>12188</v>
      </c>
      <c r="C1888" s="30">
        <v>8911.400793375833</v>
      </c>
      <c r="D1888" s="35">
        <v>0.1</v>
      </c>
    </row>
    <row r="1889" spans="1:4">
      <c r="A1889">
        <v>17070102</v>
      </c>
      <c r="B1889" t="s">
        <v>12190</v>
      </c>
      <c r="C1889" s="30">
        <v>2239.6560416484895</v>
      </c>
      <c r="D1889" s="35">
        <v>1.4312969897930701</v>
      </c>
    </row>
    <row r="1890" spans="1:4">
      <c r="A1890">
        <v>17070103</v>
      </c>
      <c r="B1890" t="s">
        <v>12192</v>
      </c>
      <c r="C1890" s="30">
        <v>2764.70899609964</v>
      </c>
      <c r="D1890" s="35">
        <v>3.2282205099888168</v>
      </c>
    </row>
    <row r="1891" spans="1:4">
      <c r="A1891">
        <v>17070104</v>
      </c>
      <c r="B1891" t="s">
        <v>10214</v>
      </c>
      <c r="C1891" s="30">
        <v>521.49569637846457</v>
      </c>
      <c r="D1891" s="35">
        <v>26.68017594036127</v>
      </c>
    </row>
    <row r="1892" spans="1:4">
      <c r="A1892">
        <v>17070105</v>
      </c>
      <c r="B1892" t="s">
        <v>12195</v>
      </c>
      <c r="C1892" s="30">
        <v>279910.93000796839</v>
      </c>
      <c r="D1892" s="35">
        <v>0.1</v>
      </c>
    </row>
    <row r="1893" spans="1:4">
      <c r="A1893">
        <v>17070106</v>
      </c>
      <c r="B1893" t="s">
        <v>12197</v>
      </c>
      <c r="C1893" s="30">
        <v>1806.558621677661</v>
      </c>
      <c r="D1893" s="35">
        <v>0.43448721142753943</v>
      </c>
    </row>
    <row r="1894" spans="1:4">
      <c r="A1894">
        <v>17070201</v>
      </c>
      <c r="B1894" t="s">
        <v>12199</v>
      </c>
      <c r="C1894" s="30">
        <v>2419.1204018541434</v>
      </c>
      <c r="D1894" s="35">
        <v>2.1194304887922879</v>
      </c>
    </row>
    <row r="1895" spans="1:4">
      <c r="A1895">
        <v>17070202</v>
      </c>
      <c r="B1895" t="s">
        <v>12201</v>
      </c>
      <c r="C1895" s="30">
        <v>1036.7659038043237</v>
      </c>
      <c r="D1895" s="35">
        <v>0.7976934086342935</v>
      </c>
    </row>
    <row r="1896" spans="1:4">
      <c r="A1896">
        <v>17070203</v>
      </c>
      <c r="B1896" t="s">
        <v>12203</v>
      </c>
      <c r="C1896" s="30">
        <v>691.17724907448724</v>
      </c>
      <c r="D1896" s="35">
        <v>1.3244719023400795</v>
      </c>
    </row>
    <row r="1897" spans="1:4">
      <c r="A1897">
        <v>17070204</v>
      </c>
      <c r="B1897" t="s">
        <v>12205</v>
      </c>
      <c r="C1897" s="30">
        <v>1727.9430922953161</v>
      </c>
      <c r="D1897" s="35">
        <v>0.82078953431286328</v>
      </c>
    </row>
    <row r="1898" spans="1:4">
      <c r="A1898">
        <v>17070301</v>
      </c>
      <c r="B1898" t="s">
        <v>12207</v>
      </c>
      <c r="C1898" s="30">
        <v>16885.724239694984</v>
      </c>
      <c r="D1898" s="35">
        <v>0.29828890989516049</v>
      </c>
    </row>
    <row r="1899" spans="1:4">
      <c r="A1899">
        <v>17070302</v>
      </c>
      <c r="B1899" t="s">
        <v>12209</v>
      </c>
      <c r="C1899" s="30">
        <v>2790.0420909314721</v>
      </c>
      <c r="D1899" s="35">
        <v>0.59058621807149303</v>
      </c>
    </row>
    <row r="1900" spans="1:4">
      <c r="A1900">
        <v>17070303</v>
      </c>
      <c r="B1900" t="s">
        <v>12211</v>
      </c>
      <c r="C1900" s="30">
        <v>2444.453496685976</v>
      </c>
      <c r="D1900" s="35">
        <v>5.71077944254231</v>
      </c>
    </row>
    <row r="1901" spans="1:4">
      <c r="A1901">
        <v>17070304</v>
      </c>
      <c r="B1901" t="s">
        <v>12213</v>
      </c>
      <c r="C1901" s="30">
        <v>691.17724907448724</v>
      </c>
      <c r="D1901" s="35">
        <v>1.6027740207257284</v>
      </c>
    </row>
    <row r="1902" spans="1:4">
      <c r="A1902">
        <v>17070305</v>
      </c>
      <c r="B1902" t="s">
        <v>12215</v>
      </c>
      <c r="C1902" s="30">
        <v>1032937.4970118487</v>
      </c>
      <c r="D1902" s="35">
        <v>2.9295009027134062</v>
      </c>
    </row>
    <row r="1903" spans="1:4">
      <c r="A1903">
        <v>17070306</v>
      </c>
      <c r="B1903" t="s">
        <v>12217</v>
      </c>
      <c r="C1903" s="30">
        <v>1727.9430922953161</v>
      </c>
      <c r="D1903" s="35">
        <v>0.24324650279880916</v>
      </c>
    </row>
    <row r="1904" spans="1:4">
      <c r="A1904">
        <v>17070307</v>
      </c>
      <c r="B1904" t="s">
        <v>12219</v>
      </c>
      <c r="C1904" s="30">
        <v>1036.7659038043237</v>
      </c>
      <c r="D1904" s="35">
        <v>5.6809149481985841</v>
      </c>
    </row>
    <row r="1905" spans="1:4">
      <c r="A1905">
        <v>17080001</v>
      </c>
      <c r="B1905" t="s">
        <v>12221</v>
      </c>
      <c r="C1905" s="30">
        <v>29862.771927184382</v>
      </c>
      <c r="D1905" s="35">
        <v>0.1</v>
      </c>
    </row>
    <row r="1906" spans="1:4">
      <c r="A1906">
        <v>17080002</v>
      </c>
      <c r="B1906" t="s">
        <v>12223</v>
      </c>
      <c r="C1906" s="30">
        <v>12696.691770024945</v>
      </c>
      <c r="D1906" s="35">
        <v>0.10041366956090704</v>
      </c>
    </row>
    <row r="1907" spans="1:4">
      <c r="A1907">
        <v>17080003</v>
      </c>
      <c r="B1907" t="s">
        <v>12225</v>
      </c>
      <c r="C1907" s="30">
        <v>10724.286818433968</v>
      </c>
      <c r="D1907" s="35">
        <v>0.1</v>
      </c>
    </row>
    <row r="1908" spans="1:4">
      <c r="A1908">
        <v>17080004</v>
      </c>
      <c r="B1908" t="s">
        <v>12227</v>
      </c>
      <c r="C1908" s="30">
        <v>516.15959752466745</v>
      </c>
      <c r="D1908" s="35">
        <v>0.12811448110743529</v>
      </c>
    </row>
    <row r="1909" spans="1:4">
      <c r="A1909">
        <v>17080005</v>
      </c>
      <c r="B1909" t="s">
        <v>12229</v>
      </c>
      <c r="C1909" s="30">
        <v>6237.3773967954548</v>
      </c>
      <c r="D1909" s="35">
        <v>0.1</v>
      </c>
    </row>
    <row r="1910" spans="1:4">
      <c r="A1910">
        <v>17080006</v>
      </c>
      <c r="B1910">
        <v>0</v>
      </c>
      <c r="C1910" s="30">
        <v>2069.085098952813</v>
      </c>
      <c r="D1910" s="35">
        <v>0.1</v>
      </c>
    </row>
    <row r="1911" spans="1:4">
      <c r="A1911">
        <v>17090001</v>
      </c>
      <c r="B1911" t="s">
        <v>12231</v>
      </c>
      <c r="C1911" s="30">
        <v>5734.8143452279664</v>
      </c>
      <c r="D1911" s="35">
        <v>0.13225031087567565</v>
      </c>
    </row>
    <row r="1912" spans="1:4">
      <c r="A1912">
        <v>17090002</v>
      </c>
      <c r="B1912" t="s">
        <v>12233</v>
      </c>
      <c r="C1912" s="30">
        <v>4587.8515729573164</v>
      </c>
      <c r="D1912" s="35">
        <v>0.22003936561657686</v>
      </c>
    </row>
    <row r="1913" spans="1:4">
      <c r="A1913">
        <v>17090003</v>
      </c>
      <c r="B1913" t="s">
        <v>12235</v>
      </c>
      <c r="C1913" s="30">
        <v>25291.420792927383</v>
      </c>
      <c r="D1913" s="35">
        <v>0.1</v>
      </c>
    </row>
    <row r="1914" spans="1:4">
      <c r="A1914">
        <v>17090004</v>
      </c>
      <c r="B1914" t="s">
        <v>12237</v>
      </c>
      <c r="C1914" s="30">
        <v>5734.8143452279664</v>
      </c>
      <c r="D1914" s="35">
        <v>0.14255557689917978</v>
      </c>
    </row>
    <row r="1915" spans="1:4">
      <c r="A1915">
        <v>17090005</v>
      </c>
      <c r="B1915" t="s">
        <v>12239</v>
      </c>
      <c r="C1915" s="30">
        <v>5709.953058096452</v>
      </c>
      <c r="D1915" s="35">
        <v>0.1</v>
      </c>
    </row>
    <row r="1916" spans="1:4">
      <c r="A1916">
        <v>17090006</v>
      </c>
      <c r="B1916" t="s">
        <v>12241</v>
      </c>
      <c r="C1916" s="30">
        <v>1727.9430922953161</v>
      </c>
      <c r="D1916" s="35">
        <v>0.15149600118021697</v>
      </c>
    </row>
    <row r="1917" spans="1:4">
      <c r="A1917">
        <v>17090007</v>
      </c>
      <c r="B1917" t="s">
        <v>12243</v>
      </c>
      <c r="C1917" s="30">
        <v>23755.89086968196</v>
      </c>
      <c r="D1917" s="35">
        <v>0.1</v>
      </c>
    </row>
    <row r="1918" spans="1:4">
      <c r="A1918">
        <v>17090008</v>
      </c>
      <c r="B1918" t="s">
        <v>12245</v>
      </c>
      <c r="C1918" s="30">
        <v>22417.901423190546</v>
      </c>
      <c r="D1918" s="35">
        <v>0.18947418029496693</v>
      </c>
    </row>
    <row r="1919" spans="1:4">
      <c r="A1919">
        <v>17090009</v>
      </c>
      <c r="B1919" t="s">
        <v>12247</v>
      </c>
      <c r="C1919" s="30">
        <v>24989.760180580586</v>
      </c>
      <c r="D1919" s="35">
        <v>0.18745100128795017</v>
      </c>
    </row>
    <row r="1920" spans="1:4">
      <c r="A1920">
        <v>17090010</v>
      </c>
      <c r="B1920" t="s">
        <v>12249</v>
      </c>
      <c r="C1920" s="30">
        <v>289501.07540967991</v>
      </c>
      <c r="D1920" s="35">
        <v>0.24286415642401715</v>
      </c>
    </row>
    <row r="1921" spans="1:4">
      <c r="A1921">
        <v>17090011</v>
      </c>
      <c r="B1921" t="s">
        <v>12251</v>
      </c>
      <c r="C1921" s="30">
        <v>16186.079688957041</v>
      </c>
      <c r="D1921" s="35">
        <v>0.14868581910562084</v>
      </c>
    </row>
    <row r="1922" spans="1:4">
      <c r="A1922">
        <v>17090012</v>
      </c>
      <c r="B1922" t="s">
        <v>12253</v>
      </c>
      <c r="C1922" s="30">
        <v>153319.23521731223</v>
      </c>
      <c r="D1922" s="35">
        <v>0.1</v>
      </c>
    </row>
    <row r="1923" spans="1:4">
      <c r="A1923">
        <v>17100101</v>
      </c>
      <c r="B1923" t="s">
        <v>12255</v>
      </c>
      <c r="C1923" s="30">
        <v>1032.3191951484896</v>
      </c>
      <c r="D1923" s="35">
        <v>0.1</v>
      </c>
    </row>
    <row r="1924" spans="1:4">
      <c r="A1924">
        <v>17100102</v>
      </c>
      <c r="B1924" t="s">
        <v>12257</v>
      </c>
      <c r="C1924" s="30">
        <v>1806.558621677661</v>
      </c>
      <c r="D1924" s="35">
        <v>0.1</v>
      </c>
    </row>
    <row r="1925" spans="1:4">
      <c r="A1925">
        <v>17100103</v>
      </c>
      <c r="B1925" t="s">
        <v>12259</v>
      </c>
      <c r="C1925" s="30">
        <v>8385.569319993001</v>
      </c>
      <c r="D1925" s="35">
        <v>0.20595776842470254</v>
      </c>
    </row>
    <row r="1926" spans="1:4">
      <c r="A1926">
        <v>17100104</v>
      </c>
      <c r="B1926" t="s">
        <v>12261</v>
      </c>
      <c r="C1926" s="30">
        <v>1032.3191951484896</v>
      </c>
      <c r="D1926" s="35">
        <v>0.1</v>
      </c>
    </row>
    <row r="1927" spans="1:4">
      <c r="A1927">
        <v>17100105</v>
      </c>
      <c r="B1927" t="s">
        <v>12263</v>
      </c>
      <c r="C1927" s="30">
        <v>1290.3989636686529</v>
      </c>
      <c r="D1927" s="35">
        <v>0.1</v>
      </c>
    </row>
    <row r="1928" spans="1:4">
      <c r="A1928">
        <v>17100106</v>
      </c>
      <c r="B1928" t="s">
        <v>12265</v>
      </c>
      <c r="C1928" s="30">
        <v>2580.7979272381513</v>
      </c>
      <c r="D1928" s="35">
        <v>0.11690049307538344</v>
      </c>
    </row>
    <row r="1929" spans="1:4">
      <c r="A1929">
        <v>17100201</v>
      </c>
      <c r="B1929" t="s">
        <v>12267</v>
      </c>
      <c r="C1929" s="30">
        <v>1382.35449804982</v>
      </c>
      <c r="D1929" s="35">
        <v>0.1</v>
      </c>
    </row>
    <row r="1930" spans="1:4">
      <c r="A1930">
        <v>17100202</v>
      </c>
      <c r="B1930" t="s">
        <v>12269</v>
      </c>
      <c r="C1930" s="30">
        <v>8502.4585225208575</v>
      </c>
      <c r="D1930" s="35">
        <v>0.10834664826600315</v>
      </c>
    </row>
    <row r="1931" spans="1:4">
      <c r="A1931">
        <v>17100203</v>
      </c>
      <c r="B1931" t="s">
        <v>12271</v>
      </c>
      <c r="C1931" s="30">
        <v>3110.2975903451356</v>
      </c>
      <c r="D1931" s="35">
        <v>0.1016423327483318</v>
      </c>
    </row>
    <row r="1932" spans="1:4">
      <c r="A1932">
        <v>17100204</v>
      </c>
      <c r="B1932" t="s">
        <v>12273</v>
      </c>
      <c r="C1932" s="30">
        <v>4823.6910198868491</v>
      </c>
      <c r="D1932" s="35">
        <v>0.10983140787432866</v>
      </c>
    </row>
    <row r="1933" spans="1:4">
      <c r="A1933">
        <v>17100205</v>
      </c>
      <c r="B1933" t="s">
        <v>12275</v>
      </c>
      <c r="C1933" s="30">
        <v>4242.7105786951915</v>
      </c>
      <c r="D1933" s="35">
        <v>0.12078766233271322</v>
      </c>
    </row>
    <row r="1934" spans="1:4">
      <c r="A1934">
        <v>17100206</v>
      </c>
      <c r="B1934" t="s">
        <v>12277</v>
      </c>
      <c r="C1934" s="30">
        <v>8028.7403737431396</v>
      </c>
      <c r="D1934" s="35">
        <v>0.15567055902522992</v>
      </c>
    </row>
    <row r="1935" spans="1:4">
      <c r="A1935">
        <v>17100207</v>
      </c>
      <c r="B1935" t="s">
        <v>12279</v>
      </c>
      <c r="C1935" s="30">
        <v>1492.5514874848257</v>
      </c>
      <c r="D1935" s="35">
        <v>0.14866028083471183</v>
      </c>
    </row>
    <row r="1936" spans="1:4">
      <c r="A1936">
        <v>17100301</v>
      </c>
      <c r="B1936" t="s">
        <v>12281</v>
      </c>
      <c r="C1936" s="30">
        <v>1036.7659038043237</v>
      </c>
      <c r="D1936" s="35">
        <v>0.2120566028323902</v>
      </c>
    </row>
    <row r="1937" spans="1:4">
      <c r="A1937">
        <v>17100302</v>
      </c>
      <c r="B1937" t="s">
        <v>12283</v>
      </c>
      <c r="C1937" s="30">
        <v>4708.7718383321089</v>
      </c>
      <c r="D1937" s="35">
        <v>0.28121073396575125</v>
      </c>
    </row>
    <row r="1938" spans="1:4">
      <c r="A1938">
        <v>17100303</v>
      </c>
      <c r="B1938" t="s">
        <v>12285</v>
      </c>
      <c r="C1938" s="30">
        <v>2764.70899609964</v>
      </c>
      <c r="D1938" s="35">
        <v>0.1</v>
      </c>
    </row>
    <row r="1939" spans="1:4">
      <c r="A1939">
        <v>17100304</v>
      </c>
      <c r="B1939" t="s">
        <v>12287</v>
      </c>
      <c r="C1939" s="30">
        <v>1564.086754689371</v>
      </c>
      <c r="D1939" s="35">
        <v>0.16452681406172742</v>
      </c>
    </row>
    <row r="1940" spans="1:4">
      <c r="A1940">
        <v>17100305</v>
      </c>
      <c r="B1940" t="s">
        <v>12289</v>
      </c>
      <c r="C1940" s="30">
        <v>1727.9430922953161</v>
      </c>
      <c r="D1940" s="35">
        <v>0.15897452195264603</v>
      </c>
    </row>
    <row r="1941" spans="1:4">
      <c r="A1941">
        <v>17100306</v>
      </c>
      <c r="B1941" t="s">
        <v>12291</v>
      </c>
      <c r="C1941" s="30">
        <v>1382.35449804982</v>
      </c>
      <c r="D1941" s="35">
        <v>0.11635138509795183</v>
      </c>
    </row>
    <row r="1942" spans="1:4">
      <c r="A1942">
        <v>17100307</v>
      </c>
      <c r="B1942" t="s">
        <v>12293</v>
      </c>
      <c r="C1942" s="30">
        <v>8319.7728463657149</v>
      </c>
      <c r="D1942" s="35">
        <v>0.32227739897366181</v>
      </c>
    </row>
    <row r="1943" spans="1:4">
      <c r="A1943">
        <v>17100308</v>
      </c>
      <c r="B1943" t="s">
        <v>12295</v>
      </c>
      <c r="C1943" s="30">
        <v>11438.618652639205</v>
      </c>
      <c r="D1943" s="35">
        <v>0.13951031009630399</v>
      </c>
    </row>
    <row r="1944" spans="1:4">
      <c r="A1944">
        <v>17100309</v>
      </c>
      <c r="B1944" t="s">
        <v>12297</v>
      </c>
      <c r="C1944" s="30">
        <v>2077.8059155728242</v>
      </c>
      <c r="D1944" s="35">
        <v>0.39056597892198119</v>
      </c>
    </row>
    <row r="1945" spans="1:4">
      <c r="A1945">
        <v>17100310</v>
      </c>
      <c r="B1945" t="s">
        <v>12299</v>
      </c>
      <c r="C1945" s="30">
        <v>1727.9430922953161</v>
      </c>
      <c r="D1945" s="35">
        <v>0.1</v>
      </c>
    </row>
    <row r="1946" spans="1:4">
      <c r="A1946">
        <v>17100311</v>
      </c>
      <c r="B1946" t="s">
        <v>11052</v>
      </c>
      <c r="C1946" s="30">
        <v>19241.815105675651</v>
      </c>
      <c r="D1946" s="35">
        <v>0.11266009144950309</v>
      </c>
    </row>
    <row r="1947" spans="1:4">
      <c r="A1947">
        <v>17100312</v>
      </c>
      <c r="B1947" t="s">
        <v>12302</v>
      </c>
      <c r="C1947" s="30">
        <v>345.58862448766632</v>
      </c>
      <c r="D1947" s="35">
        <v>0.10192249652705107</v>
      </c>
    </row>
    <row r="1948" spans="1:4">
      <c r="A1948">
        <v>17110001</v>
      </c>
      <c r="B1948" t="s">
        <v>12304</v>
      </c>
      <c r="C1948" s="30">
        <v>4231.1548007567217</v>
      </c>
      <c r="D1948" s="35">
        <v>0.12001862650397277</v>
      </c>
    </row>
    <row r="1949" spans="1:4">
      <c r="A1949">
        <v>17110002</v>
      </c>
      <c r="B1949" t="s">
        <v>12306</v>
      </c>
      <c r="C1949" s="30">
        <v>11589.406353296217</v>
      </c>
      <c r="D1949" s="35">
        <v>0.32562215685058249</v>
      </c>
    </row>
    <row r="1950" spans="1:4">
      <c r="A1950">
        <v>17110004</v>
      </c>
      <c r="B1950" t="s">
        <v>12310</v>
      </c>
      <c r="C1950" s="30">
        <v>5641.5397343422956</v>
      </c>
      <c r="D1950" s="35">
        <v>0.12916874831661632</v>
      </c>
    </row>
    <row r="1951" spans="1:4">
      <c r="A1951">
        <v>17110005</v>
      </c>
      <c r="B1951" t="s">
        <v>12312</v>
      </c>
      <c r="C1951" s="30">
        <v>2575.0677273949559</v>
      </c>
      <c r="D1951" s="35">
        <v>0.1</v>
      </c>
    </row>
    <row r="1952" spans="1:4">
      <c r="A1952">
        <v>17110006</v>
      </c>
      <c r="B1952" t="s">
        <v>9820</v>
      </c>
      <c r="C1952" s="30">
        <v>5339.0720378963415</v>
      </c>
      <c r="D1952" s="35">
        <v>0.1</v>
      </c>
    </row>
    <row r="1953" spans="1:4">
      <c r="A1953">
        <v>17110007</v>
      </c>
      <c r="B1953" t="s">
        <v>12315</v>
      </c>
      <c r="C1953" s="30">
        <v>2575.0677273949559</v>
      </c>
      <c r="D1953" s="35">
        <v>0.1</v>
      </c>
    </row>
    <row r="1954" spans="1:4">
      <c r="A1954">
        <v>17110008</v>
      </c>
      <c r="B1954" t="s">
        <v>12317</v>
      </c>
      <c r="C1954" s="30">
        <v>8753.7216504555854</v>
      </c>
      <c r="D1954" s="35">
        <v>0.11740713524120736</v>
      </c>
    </row>
    <row r="1955" spans="1:4">
      <c r="A1955">
        <v>17110009</v>
      </c>
      <c r="B1955" t="s">
        <v>12319</v>
      </c>
      <c r="C1955" s="30">
        <v>14589.535761311183</v>
      </c>
      <c r="D1955" s="35">
        <v>0.1</v>
      </c>
    </row>
    <row r="1956" spans="1:4">
      <c r="A1956">
        <v>17110010</v>
      </c>
      <c r="B1956" t="s">
        <v>8351</v>
      </c>
      <c r="C1956" s="30">
        <v>14589.535761311183</v>
      </c>
      <c r="D1956" s="35">
        <v>0.10652645928042646</v>
      </c>
    </row>
    <row r="1957" spans="1:4">
      <c r="A1957">
        <v>17110011</v>
      </c>
      <c r="B1957" t="s">
        <v>12322</v>
      </c>
      <c r="C1957" s="30">
        <v>18414.739392062776</v>
      </c>
      <c r="D1957" s="35">
        <v>0.1</v>
      </c>
    </row>
    <row r="1958" spans="1:4">
      <c r="A1958">
        <v>17110012</v>
      </c>
      <c r="B1958" t="s">
        <v>12324</v>
      </c>
      <c r="C1958" s="30">
        <v>856390.64834222558</v>
      </c>
      <c r="D1958" s="35">
        <v>0.18770339107307768</v>
      </c>
    </row>
    <row r="1959" spans="1:4">
      <c r="A1959">
        <v>17110013</v>
      </c>
      <c r="B1959" t="s">
        <v>12326</v>
      </c>
      <c r="C1959" s="30">
        <v>787002.90153824841</v>
      </c>
      <c r="D1959" s="35">
        <v>0.1553817003072463</v>
      </c>
    </row>
    <row r="1960" spans="1:4">
      <c r="A1960">
        <v>17110014</v>
      </c>
      <c r="B1960" t="s">
        <v>12328</v>
      </c>
      <c r="C1960" s="30">
        <v>82481.460015070668</v>
      </c>
      <c r="D1960" s="35">
        <v>0.15046695326803042</v>
      </c>
    </row>
    <row r="1961" spans="1:4">
      <c r="A1961">
        <v>17110015</v>
      </c>
      <c r="B1961" t="s">
        <v>12330</v>
      </c>
      <c r="C1961" s="30">
        <v>22323.582493055572</v>
      </c>
      <c r="D1961" s="35">
        <v>0.18438861559305203</v>
      </c>
    </row>
    <row r="1962" spans="1:4">
      <c r="A1962">
        <v>17110016</v>
      </c>
      <c r="B1962" t="s">
        <v>12332</v>
      </c>
      <c r="C1962" s="30">
        <v>4558.0606340051281</v>
      </c>
      <c r="D1962" s="35">
        <v>0.22594130412349211</v>
      </c>
    </row>
    <row r="1963" spans="1:4">
      <c r="A1963">
        <v>17110017</v>
      </c>
      <c r="B1963" t="s">
        <v>12334</v>
      </c>
      <c r="C1963" s="30">
        <v>0</v>
      </c>
      <c r="D1963" s="35">
        <v>0.1</v>
      </c>
    </row>
    <row r="1964" spans="1:4">
      <c r="A1964">
        <v>17110018</v>
      </c>
      <c r="B1964" t="s">
        <v>12336</v>
      </c>
      <c r="C1964" s="30">
        <v>5891.9831901967846</v>
      </c>
      <c r="D1964" s="35">
        <v>0.1</v>
      </c>
    </row>
    <row r="1965" spans="1:4">
      <c r="A1965">
        <v>17110019</v>
      </c>
      <c r="B1965" t="s">
        <v>12338</v>
      </c>
      <c r="C1965" s="30">
        <v>278628.48847179877</v>
      </c>
      <c r="D1965" s="35">
        <v>0.12450458359039029</v>
      </c>
    </row>
    <row r="1966" spans="1:4">
      <c r="A1966">
        <v>17110020</v>
      </c>
      <c r="B1966" t="s">
        <v>12340</v>
      </c>
      <c r="C1966" s="30">
        <v>516.15959752466745</v>
      </c>
      <c r="D1966" s="35">
        <v>0.16377499849590027</v>
      </c>
    </row>
    <row r="1967" spans="1:4">
      <c r="A1967">
        <v>17110021</v>
      </c>
      <c r="B1967" t="s">
        <v>12342</v>
      </c>
      <c r="C1967" s="30">
        <v>258.07979876233372</v>
      </c>
      <c r="D1967" s="35">
        <v>0.1230997442127396</v>
      </c>
    </row>
    <row r="1968" spans="1:4">
      <c r="A1968">
        <v>17120001</v>
      </c>
      <c r="B1968" t="s">
        <v>12344</v>
      </c>
      <c r="C1968" s="30">
        <v>345.58862448766632</v>
      </c>
      <c r="D1968" s="35">
        <v>1.7963541407052233</v>
      </c>
    </row>
    <row r="1969" spans="1:4">
      <c r="A1969">
        <v>17120002</v>
      </c>
      <c r="B1969" t="s">
        <v>12346</v>
      </c>
      <c r="C1969" s="30">
        <v>0</v>
      </c>
      <c r="D1969" s="35">
        <v>9.600198563438239</v>
      </c>
    </row>
    <row r="1970" spans="1:4">
      <c r="A1970">
        <v>17120003</v>
      </c>
      <c r="B1970" t="s">
        <v>12348</v>
      </c>
      <c r="C1970" s="30">
        <v>691.17724907448724</v>
      </c>
      <c r="D1970" s="35">
        <v>1.3167883286338162</v>
      </c>
    </row>
    <row r="1971" spans="1:4">
      <c r="A1971">
        <v>17120004</v>
      </c>
      <c r="B1971" t="s">
        <v>11685</v>
      </c>
      <c r="C1971" s="30">
        <v>1021.1051085185005</v>
      </c>
      <c r="D1971" s="35">
        <v>16.957354587115141</v>
      </c>
    </row>
    <row r="1972" spans="1:4">
      <c r="A1972">
        <v>17120005</v>
      </c>
      <c r="B1972" t="s">
        <v>12351</v>
      </c>
      <c r="C1972" s="30">
        <v>1727.9430922953161</v>
      </c>
      <c r="D1972" s="35">
        <v>10.158876320266129</v>
      </c>
    </row>
    <row r="1973" spans="1:4">
      <c r="A1973">
        <v>17120006</v>
      </c>
      <c r="B1973" t="s">
        <v>12353</v>
      </c>
      <c r="C1973" s="30">
        <v>0</v>
      </c>
      <c r="D1973" s="35">
        <v>2.9039154978495292</v>
      </c>
    </row>
    <row r="1974" spans="1:4">
      <c r="A1974">
        <v>17120007</v>
      </c>
      <c r="B1974" t="s">
        <v>12355</v>
      </c>
      <c r="C1974" s="30">
        <v>691.17724907448724</v>
      </c>
      <c r="D1974" s="35">
        <v>6.366335695359191</v>
      </c>
    </row>
    <row r="1975" spans="1:4">
      <c r="A1975">
        <v>17120008</v>
      </c>
      <c r="B1975" t="s">
        <v>12357</v>
      </c>
      <c r="C1975" s="30">
        <v>345.58862448766632</v>
      </c>
      <c r="D1975" s="35">
        <v>6.6557881293028576</v>
      </c>
    </row>
    <row r="1976" spans="1:4">
      <c r="A1976">
        <v>17120009</v>
      </c>
      <c r="B1976" t="s">
        <v>12359</v>
      </c>
      <c r="C1976" s="30">
        <v>0</v>
      </c>
      <c r="D1976" s="35">
        <v>6.125716324243526</v>
      </c>
    </row>
    <row r="1977" spans="1:4">
      <c r="A1977">
        <v>18010101</v>
      </c>
      <c r="B1977" t="s">
        <v>10305</v>
      </c>
      <c r="C1977" s="30">
        <v>1230.3317216393432</v>
      </c>
      <c r="D1977" s="35">
        <v>0.10311664537588602</v>
      </c>
    </row>
    <row r="1978" spans="1:4">
      <c r="A1978">
        <v>18010102</v>
      </c>
      <c r="B1978" t="s">
        <v>12362</v>
      </c>
      <c r="C1978" s="30">
        <v>2524.4901378702189</v>
      </c>
      <c r="D1978" s="35">
        <v>0.18397251810739881</v>
      </c>
    </row>
    <row r="1979" spans="1:4">
      <c r="A1979">
        <v>18010103</v>
      </c>
      <c r="B1979" t="s">
        <v>12364</v>
      </c>
      <c r="C1979" s="30">
        <v>458.99818492724501</v>
      </c>
      <c r="D1979" s="35">
        <v>0.20947775718336933</v>
      </c>
    </row>
    <row r="1980" spans="1:4">
      <c r="A1980">
        <v>18010104</v>
      </c>
      <c r="B1980" t="s">
        <v>12366</v>
      </c>
      <c r="C1980" s="30">
        <v>458.99818492724501</v>
      </c>
      <c r="D1980" s="35">
        <v>0.1779635544938209</v>
      </c>
    </row>
    <row r="1981" spans="1:4">
      <c r="A1981">
        <v>18010105</v>
      </c>
      <c r="B1981" t="s">
        <v>12368</v>
      </c>
      <c r="C1981" s="30">
        <v>2983.488080661793</v>
      </c>
      <c r="D1981" s="35">
        <v>0.1</v>
      </c>
    </row>
    <row r="1982" spans="1:4">
      <c r="A1982">
        <v>18010106</v>
      </c>
      <c r="B1982" t="s">
        <v>12370</v>
      </c>
      <c r="C1982" s="30">
        <v>1376.9945546825804</v>
      </c>
      <c r="D1982" s="35">
        <v>0.16113134112755287</v>
      </c>
    </row>
    <row r="1983" spans="1:4">
      <c r="A1983">
        <v>18010107</v>
      </c>
      <c r="B1983" t="s">
        <v>12372</v>
      </c>
      <c r="C1983" s="30">
        <v>688.49727729171286</v>
      </c>
      <c r="D1983" s="35">
        <v>0.16184181296282946</v>
      </c>
    </row>
    <row r="1984" spans="1:4">
      <c r="A1984">
        <v>18010108</v>
      </c>
      <c r="B1984" t="s">
        <v>12374</v>
      </c>
      <c r="C1984" s="30">
        <v>2983.488080661793</v>
      </c>
      <c r="D1984" s="35">
        <v>0.33990754452857086</v>
      </c>
    </row>
    <row r="1985" spans="1:4">
      <c r="A1985">
        <v>18010109</v>
      </c>
      <c r="B1985" t="s">
        <v>12376</v>
      </c>
      <c r="C1985" s="30">
        <v>9834.6013301705243</v>
      </c>
      <c r="D1985" s="35">
        <v>0.32811588479233722</v>
      </c>
    </row>
    <row r="1986" spans="1:4">
      <c r="A1986">
        <v>18010110</v>
      </c>
      <c r="B1986" t="s">
        <v>12378</v>
      </c>
      <c r="C1986" s="30">
        <v>26759.490690767252</v>
      </c>
      <c r="D1986" s="35">
        <v>0.30486709601196454</v>
      </c>
    </row>
    <row r="1987" spans="1:4">
      <c r="A1987">
        <v>18010201</v>
      </c>
      <c r="B1987" t="s">
        <v>12380</v>
      </c>
      <c r="C1987" s="30">
        <v>691.17724907448724</v>
      </c>
      <c r="D1987" s="35">
        <v>0.36518630494173848</v>
      </c>
    </row>
    <row r="1988" spans="1:4">
      <c r="A1988">
        <v>18010202</v>
      </c>
      <c r="B1988" t="s">
        <v>12382</v>
      </c>
      <c r="C1988" s="30">
        <v>1036.7659038043237</v>
      </c>
      <c r="D1988" s="35">
        <v>1.0712779682707323</v>
      </c>
    </row>
    <row r="1989" spans="1:4">
      <c r="A1989">
        <v>18010203</v>
      </c>
      <c r="B1989" t="s">
        <v>12384</v>
      </c>
      <c r="C1989" s="30">
        <v>691.17724907448724</v>
      </c>
      <c r="D1989" s="35">
        <v>0.12827638949436523</v>
      </c>
    </row>
    <row r="1990" spans="1:4">
      <c r="A1990">
        <v>18010204</v>
      </c>
      <c r="B1990" t="s">
        <v>12386</v>
      </c>
      <c r="C1990" s="30">
        <v>2186.9413981912417</v>
      </c>
      <c r="D1990" s="35">
        <v>0.51879262795376335</v>
      </c>
    </row>
    <row r="1991" spans="1:4">
      <c r="A1991">
        <v>18010205</v>
      </c>
      <c r="B1991" t="s">
        <v>12388</v>
      </c>
      <c r="C1991" s="30">
        <v>458.99818492724501</v>
      </c>
      <c r="D1991" s="35">
        <v>1.059043183601764</v>
      </c>
    </row>
    <row r="1992" spans="1:4">
      <c r="A1992">
        <v>18010206</v>
      </c>
      <c r="B1992" t="s">
        <v>12390</v>
      </c>
      <c r="C1992" s="30">
        <v>458.99818492724501</v>
      </c>
      <c r="D1992" s="35">
        <v>0.13186766855091719</v>
      </c>
    </row>
    <row r="1993" spans="1:4">
      <c r="A1993">
        <v>18010207</v>
      </c>
      <c r="B1993" t="s">
        <v>1437</v>
      </c>
      <c r="C1993" s="30">
        <v>917.99636975533531</v>
      </c>
      <c r="D1993" s="35">
        <v>0.88340870546992967</v>
      </c>
    </row>
    <row r="1994" spans="1:4">
      <c r="A1994">
        <v>18010208</v>
      </c>
      <c r="B1994" t="s">
        <v>12393</v>
      </c>
      <c r="C1994" s="30">
        <v>1147.4954622189578</v>
      </c>
      <c r="D1994" s="35">
        <v>0.50392532545722335</v>
      </c>
    </row>
    <row r="1995" spans="1:4">
      <c r="A1995">
        <v>18010209</v>
      </c>
      <c r="B1995" t="s">
        <v>12395</v>
      </c>
      <c r="C1995" s="30">
        <v>1376.9945546825804</v>
      </c>
      <c r="D1995" s="35">
        <v>0.1</v>
      </c>
    </row>
    <row r="1996" spans="1:4">
      <c r="A1996">
        <v>18010210</v>
      </c>
      <c r="B1996" t="s">
        <v>9505</v>
      </c>
      <c r="C1996" s="30">
        <v>1098.3002523076498</v>
      </c>
      <c r="D1996" s="35">
        <v>0.1846731848910857</v>
      </c>
    </row>
    <row r="1997" spans="1:4">
      <c r="A1997">
        <v>18010211</v>
      </c>
      <c r="B1997" t="s">
        <v>1590</v>
      </c>
      <c r="C1997" s="30">
        <v>1835.9927395106706</v>
      </c>
      <c r="D1997" s="35">
        <v>0.13595340532735845</v>
      </c>
    </row>
    <row r="1998" spans="1:4">
      <c r="A1998">
        <v>18010212</v>
      </c>
      <c r="B1998" t="s">
        <v>12399</v>
      </c>
      <c r="C1998" s="30">
        <v>688.49727729171286</v>
      </c>
      <c r="D1998" s="35">
        <v>0.19539612825652078</v>
      </c>
    </row>
    <row r="1999" spans="1:4">
      <c r="A1999">
        <v>18020001</v>
      </c>
      <c r="B1999" t="s">
        <v>12401</v>
      </c>
      <c r="C1999" s="30">
        <v>691.17724907448724</v>
      </c>
      <c r="D1999" s="35">
        <v>2.1096336964593068</v>
      </c>
    </row>
    <row r="2000" spans="1:4">
      <c r="A2000">
        <v>18020002</v>
      </c>
      <c r="B2000" t="s">
        <v>12403</v>
      </c>
      <c r="C2000" s="30">
        <v>1376.9945546825804</v>
      </c>
      <c r="D2000" s="35">
        <v>2.0303038060095067</v>
      </c>
    </row>
    <row r="2001" spans="1:4">
      <c r="A2001">
        <v>18020003</v>
      </c>
      <c r="B2001" t="s">
        <v>12405</v>
      </c>
      <c r="C2001" s="30">
        <v>3807.9055489627217</v>
      </c>
      <c r="D2001" s="35">
        <v>0.22209292380339735</v>
      </c>
    </row>
    <row r="2002" spans="1:4">
      <c r="A2002">
        <v>18020004</v>
      </c>
      <c r="B2002" t="s">
        <v>12407</v>
      </c>
      <c r="C2002" s="30">
        <v>229.4990924636225</v>
      </c>
      <c r="D2002" s="35">
        <v>0.18455035256210486</v>
      </c>
    </row>
    <row r="2003" spans="1:4">
      <c r="A2003">
        <v>18020005</v>
      </c>
      <c r="B2003" t="s">
        <v>12409</v>
      </c>
      <c r="C2003" s="30">
        <v>1546.9711988740992</v>
      </c>
      <c r="D2003" s="35">
        <v>0.1</v>
      </c>
    </row>
    <row r="2004" spans="1:4">
      <c r="A2004">
        <v>18020104</v>
      </c>
      <c r="B2004" t="s">
        <v>12411</v>
      </c>
      <c r="C2004" s="30">
        <v>8024.3461957369036</v>
      </c>
      <c r="D2004" s="35">
        <v>0.1</v>
      </c>
    </row>
    <row r="2005" spans="1:4">
      <c r="A2005">
        <v>18020111</v>
      </c>
      <c r="B2005" t="s">
        <v>12413</v>
      </c>
      <c r="C2005" s="30">
        <v>134132.70076912417</v>
      </c>
      <c r="D2005" s="35">
        <v>0.1</v>
      </c>
    </row>
    <row r="2006" spans="1:4">
      <c r="A2006">
        <v>18020115</v>
      </c>
      <c r="B2006" t="s">
        <v>12415</v>
      </c>
      <c r="C2006" s="30">
        <v>458.99818492724501</v>
      </c>
      <c r="D2006" s="35">
        <v>0.42712496676405937</v>
      </c>
    </row>
    <row r="2007" spans="1:4">
      <c r="A2007">
        <v>18020116</v>
      </c>
      <c r="B2007" t="s">
        <v>12417</v>
      </c>
      <c r="C2007" s="30">
        <v>15625.404649527854</v>
      </c>
      <c r="D2007" s="35">
        <v>0.43963076808589563</v>
      </c>
    </row>
    <row r="2008" spans="1:4">
      <c r="A2008">
        <v>18020121</v>
      </c>
      <c r="B2008" t="s">
        <v>12419</v>
      </c>
      <c r="C2008" s="30">
        <v>2204.7914150539773</v>
      </c>
      <c r="D2008" s="35">
        <v>0.1493788098277207</v>
      </c>
    </row>
    <row r="2009" spans="1:4">
      <c r="A2009">
        <v>18020122</v>
      </c>
      <c r="B2009" t="s">
        <v>12421</v>
      </c>
      <c r="C2009" s="30">
        <v>1835.9927395106706</v>
      </c>
      <c r="D2009" s="35">
        <v>0.43596254669706619</v>
      </c>
    </row>
    <row r="2010" spans="1:4">
      <c r="A2010">
        <v>18020123</v>
      </c>
      <c r="B2010" t="s">
        <v>12423</v>
      </c>
      <c r="C2010" s="30">
        <v>2909.6096310742105</v>
      </c>
      <c r="D2010" s="35">
        <v>0.10547183220508143</v>
      </c>
    </row>
    <row r="2011" spans="1:4">
      <c r="A2011">
        <v>18020125</v>
      </c>
      <c r="B2011" t="s">
        <v>12425</v>
      </c>
      <c r="C2011" s="30">
        <v>6097.5436712509008</v>
      </c>
      <c r="D2011" s="35">
        <v>0.17593887443648393</v>
      </c>
    </row>
    <row r="2012" spans="1:4">
      <c r="A2012">
        <v>18020126</v>
      </c>
      <c r="B2012" t="s">
        <v>11811</v>
      </c>
      <c r="C2012" s="30">
        <v>4179.7008931872915</v>
      </c>
      <c r="D2012" s="35">
        <v>0.40585597740871798</v>
      </c>
    </row>
    <row r="2013" spans="1:4">
      <c r="A2013">
        <v>18020128</v>
      </c>
      <c r="B2013" t="s">
        <v>12428</v>
      </c>
      <c r="C2013" s="30">
        <v>13559.91245444921</v>
      </c>
      <c r="D2013" s="35">
        <v>0.13031023623996479</v>
      </c>
    </row>
    <row r="2014" spans="1:4">
      <c r="A2014">
        <v>18020129</v>
      </c>
      <c r="B2014" t="s">
        <v>12430</v>
      </c>
      <c r="C2014" s="30">
        <v>24756.483358674406</v>
      </c>
      <c r="D2014" s="35">
        <v>0.29127510123486366</v>
      </c>
    </row>
    <row r="2015" spans="1:4">
      <c r="A2015">
        <v>18020151</v>
      </c>
      <c r="B2015" t="s">
        <v>12432</v>
      </c>
      <c r="C2015" s="30">
        <v>3807.9055489627217</v>
      </c>
      <c r="D2015" s="35">
        <v>0.1</v>
      </c>
    </row>
    <row r="2016" spans="1:4">
      <c r="A2016">
        <v>18020152</v>
      </c>
      <c r="B2016" t="s">
        <v>688</v>
      </c>
      <c r="C2016" s="30">
        <v>2719.9325350158679</v>
      </c>
      <c r="D2016" s="35">
        <v>0.27052994613837028</v>
      </c>
    </row>
    <row r="2017" spans="1:4">
      <c r="A2017">
        <v>18020153</v>
      </c>
      <c r="B2017" t="s">
        <v>12435</v>
      </c>
      <c r="C2017" s="30">
        <v>1631.9595209698587</v>
      </c>
      <c r="D2017" s="35">
        <v>0.34707339518446917</v>
      </c>
    </row>
    <row r="2018" spans="1:4">
      <c r="A2018">
        <v>18020154</v>
      </c>
      <c r="B2018" t="s">
        <v>12437</v>
      </c>
      <c r="C2018" s="30">
        <v>1002.9846918510947</v>
      </c>
      <c r="D2018" s="35">
        <v>0.1</v>
      </c>
    </row>
    <row r="2019" spans="1:4">
      <c r="A2019">
        <v>18020155</v>
      </c>
      <c r="B2019" t="s">
        <v>12439</v>
      </c>
      <c r="C2019" s="30">
        <v>229.4990924636225</v>
      </c>
      <c r="D2019" s="35">
        <v>0.1</v>
      </c>
    </row>
    <row r="2020" spans="1:4">
      <c r="A2020">
        <v>18020156</v>
      </c>
      <c r="B2020" t="s">
        <v>12441</v>
      </c>
      <c r="C2020" s="30">
        <v>917.99636975533531</v>
      </c>
      <c r="D2020" s="35">
        <v>0.1</v>
      </c>
    </row>
    <row r="2021" spans="1:4">
      <c r="A2021">
        <v>18020157</v>
      </c>
      <c r="B2021" t="s">
        <v>12443</v>
      </c>
      <c r="C2021" s="30">
        <v>2344.0911192014969</v>
      </c>
      <c r="D2021" s="35">
        <v>0.1</v>
      </c>
    </row>
    <row r="2022" spans="1:4">
      <c r="A2022">
        <v>18020158</v>
      </c>
      <c r="B2022" t="s">
        <v>12445</v>
      </c>
      <c r="C2022" s="30">
        <v>8687.8680466916576</v>
      </c>
      <c r="D2022" s="35">
        <v>0.59264575781493534</v>
      </c>
    </row>
    <row r="2023" spans="1:4">
      <c r="A2023">
        <v>18020159</v>
      </c>
      <c r="B2023" t="s">
        <v>12447</v>
      </c>
      <c r="C2023" s="30">
        <v>6023.8027213091736</v>
      </c>
      <c r="D2023" s="35">
        <v>0.1</v>
      </c>
    </row>
    <row r="2024" spans="1:4">
      <c r="A2024">
        <v>18020161</v>
      </c>
      <c r="B2024" t="s">
        <v>12449</v>
      </c>
      <c r="C2024" s="30">
        <v>223891.95762888028</v>
      </c>
      <c r="D2024" s="35">
        <v>0.1</v>
      </c>
    </row>
    <row r="2025" spans="1:4">
      <c r="A2025">
        <v>18020162</v>
      </c>
      <c r="B2025" t="s">
        <v>12451</v>
      </c>
      <c r="C2025" s="30">
        <v>4058.3497312242243</v>
      </c>
      <c r="D2025" s="35">
        <v>0.40519851578108745</v>
      </c>
    </row>
    <row r="2026" spans="1:4">
      <c r="A2026">
        <v>18020163</v>
      </c>
      <c r="B2026" t="s">
        <v>12453</v>
      </c>
      <c r="C2026" s="30">
        <v>70992.262804661514</v>
      </c>
      <c r="D2026" s="35">
        <v>0.1</v>
      </c>
    </row>
    <row r="2027" spans="1:4">
      <c r="A2027">
        <v>18030001</v>
      </c>
      <c r="B2027" t="s">
        <v>12455</v>
      </c>
      <c r="C2027" s="30">
        <v>1358.0921089095068</v>
      </c>
      <c r="D2027" s="35">
        <v>0.47613504253576028</v>
      </c>
    </row>
    <row r="2028" spans="1:4">
      <c r="A2028">
        <v>18030002</v>
      </c>
      <c r="B2028" t="s">
        <v>12457</v>
      </c>
      <c r="C2028" s="30">
        <v>4074.2764478955105</v>
      </c>
      <c r="D2028" s="35">
        <v>1.9050171715609419</v>
      </c>
    </row>
    <row r="2029" spans="1:4">
      <c r="A2029">
        <v>18030003</v>
      </c>
      <c r="B2029" t="s">
        <v>12459</v>
      </c>
      <c r="C2029" s="30">
        <v>29108.04425357615</v>
      </c>
      <c r="D2029" s="35">
        <v>1.4682250200668852</v>
      </c>
    </row>
    <row r="2030" spans="1:4">
      <c r="A2030">
        <v>18030004</v>
      </c>
      <c r="B2030" t="s">
        <v>12461</v>
      </c>
      <c r="C2030" s="30">
        <v>6420.590800307511</v>
      </c>
      <c r="D2030" s="35">
        <v>80.184360852676377</v>
      </c>
    </row>
    <row r="2031" spans="1:4">
      <c r="A2031">
        <v>18030005</v>
      </c>
      <c r="B2031" t="s">
        <v>12463</v>
      </c>
      <c r="C2031" s="30">
        <v>9015.3882708463134</v>
      </c>
      <c r="D2031" s="35">
        <v>46.813293826265699</v>
      </c>
    </row>
    <row r="2032" spans="1:4">
      <c r="A2032">
        <v>18030006</v>
      </c>
      <c r="B2032" t="s">
        <v>12465</v>
      </c>
      <c r="C2032" s="30">
        <v>5929.333703448101</v>
      </c>
      <c r="D2032" s="35">
        <v>4.5279394258649539</v>
      </c>
    </row>
    <row r="2033" spans="1:4">
      <c r="A2033">
        <v>18030007</v>
      </c>
      <c r="B2033" t="s">
        <v>12467</v>
      </c>
      <c r="C2033" s="30">
        <v>17848.165425277926</v>
      </c>
      <c r="D2033" s="35">
        <v>2.4113399296869154</v>
      </c>
    </row>
    <row r="2034" spans="1:4">
      <c r="A2034">
        <v>18030009</v>
      </c>
      <c r="B2034" t="s">
        <v>12469</v>
      </c>
      <c r="C2034" s="30">
        <v>53962.438962186672</v>
      </c>
      <c r="D2034" s="35">
        <v>26.881112268758343</v>
      </c>
    </row>
    <row r="2035" spans="1:4">
      <c r="A2035">
        <v>18030010</v>
      </c>
      <c r="B2035" t="s">
        <v>12471</v>
      </c>
      <c r="C2035" s="30">
        <v>4071.790319103035</v>
      </c>
      <c r="D2035" s="35">
        <v>0.35156157666716664</v>
      </c>
    </row>
    <row r="2036" spans="1:4">
      <c r="A2036">
        <v>18030012</v>
      </c>
      <c r="B2036" t="s">
        <v>12473</v>
      </c>
      <c r="C2036" s="30">
        <v>25214.26413929019</v>
      </c>
      <c r="D2036" s="35">
        <v>0.80194563049686229</v>
      </c>
    </row>
    <row r="2037" spans="1:4">
      <c r="A2037">
        <v>18040001</v>
      </c>
      <c r="B2037" t="s">
        <v>12475</v>
      </c>
      <c r="C2037" s="30">
        <v>19098.044727291021</v>
      </c>
      <c r="D2037" s="35">
        <v>0.73715273049498142</v>
      </c>
    </row>
    <row r="2038" spans="1:4">
      <c r="A2038">
        <v>18040002</v>
      </c>
      <c r="B2038" t="s">
        <v>12477</v>
      </c>
      <c r="C2038" s="30">
        <v>21538.577790161518</v>
      </c>
      <c r="D2038" s="35">
        <v>0.10949608131530458</v>
      </c>
    </row>
    <row r="2039" spans="1:4">
      <c r="A2039">
        <v>18040003</v>
      </c>
      <c r="B2039" t="s">
        <v>12479</v>
      </c>
      <c r="C2039" s="30">
        <v>66546.051818441658</v>
      </c>
      <c r="D2039" s="35">
        <v>0.1</v>
      </c>
    </row>
    <row r="2040" spans="1:4">
      <c r="A2040">
        <v>18040006</v>
      </c>
      <c r="B2040" t="s">
        <v>12481</v>
      </c>
      <c r="C2040" s="30">
        <v>7259.8797726024113</v>
      </c>
      <c r="D2040" s="35">
        <v>0.34818795288103294</v>
      </c>
    </row>
    <row r="2041" spans="1:4">
      <c r="A2041">
        <v>18040007</v>
      </c>
      <c r="B2041" t="s">
        <v>12483</v>
      </c>
      <c r="C2041" s="30">
        <v>3341.0495512703715</v>
      </c>
      <c r="D2041" s="35">
        <v>7.2686889892118103</v>
      </c>
    </row>
    <row r="2042" spans="1:4">
      <c r="A2042">
        <v>18040008</v>
      </c>
      <c r="B2042" t="s">
        <v>12485</v>
      </c>
      <c r="C2042" s="30">
        <v>2032.7191120158675</v>
      </c>
      <c r="D2042" s="35">
        <v>0.47477467659822004</v>
      </c>
    </row>
    <row r="2043" spans="1:4">
      <c r="A2043">
        <v>18040009</v>
      </c>
      <c r="B2043" t="s">
        <v>12487</v>
      </c>
      <c r="C2043" s="30">
        <v>11669.265552166089</v>
      </c>
      <c r="D2043" s="35">
        <v>0.40758041006584639</v>
      </c>
    </row>
    <row r="2044" spans="1:4">
      <c r="A2044">
        <v>18040010</v>
      </c>
      <c r="B2044" t="s">
        <v>12489</v>
      </c>
      <c r="C2044" s="30">
        <v>12128.263494957664</v>
      </c>
      <c r="D2044" s="35">
        <v>0.43300403873695142</v>
      </c>
    </row>
    <row r="2045" spans="1:4">
      <c r="A2045">
        <v>18040011</v>
      </c>
      <c r="B2045" t="s">
        <v>12491</v>
      </c>
      <c r="C2045" s="30">
        <v>2647.1180130066518</v>
      </c>
      <c r="D2045" s="35">
        <v>0.63521071314377386</v>
      </c>
    </row>
    <row r="2046" spans="1:4">
      <c r="A2046">
        <v>18040012</v>
      </c>
      <c r="B2046" t="s">
        <v>12493</v>
      </c>
      <c r="C2046" s="30">
        <v>11061.547244631445</v>
      </c>
      <c r="D2046" s="35">
        <v>0.33015464360692248</v>
      </c>
    </row>
    <row r="2047" spans="1:4">
      <c r="A2047">
        <v>18040013</v>
      </c>
      <c r="B2047" t="s">
        <v>12495</v>
      </c>
      <c r="C2047" s="30">
        <v>21406.791181567973</v>
      </c>
      <c r="D2047" s="35">
        <v>0.56343025418892378</v>
      </c>
    </row>
    <row r="2048" spans="1:4">
      <c r="A2048">
        <v>18040014</v>
      </c>
      <c r="B2048" t="s">
        <v>12497</v>
      </c>
      <c r="C2048" s="30">
        <v>0</v>
      </c>
      <c r="D2048" s="35">
        <v>3.3846557227421137</v>
      </c>
    </row>
    <row r="2049" spans="1:4">
      <c r="A2049">
        <v>18040051</v>
      </c>
      <c r="B2049" t="s">
        <v>12499</v>
      </c>
      <c r="C2049" s="30">
        <v>7145.9860283749313</v>
      </c>
      <c r="D2049" s="35">
        <v>6.2447964062903791</v>
      </c>
    </row>
    <row r="2050" spans="1:4">
      <c r="A2050">
        <v>18050001</v>
      </c>
      <c r="B2050" t="s">
        <v>12501</v>
      </c>
      <c r="C2050" s="30">
        <v>68960.29727775084</v>
      </c>
      <c r="D2050" s="35">
        <v>0.1</v>
      </c>
    </row>
    <row r="2051" spans="1:4">
      <c r="A2051">
        <v>18050002</v>
      </c>
      <c r="B2051" t="s">
        <v>12503</v>
      </c>
      <c r="C2051" s="30">
        <v>225806.97488653686</v>
      </c>
      <c r="D2051" s="35">
        <v>0.1</v>
      </c>
    </row>
    <row r="2052" spans="1:4">
      <c r="A2052">
        <v>18050003</v>
      </c>
      <c r="B2052" t="s">
        <v>5422</v>
      </c>
      <c r="C2052" s="30">
        <v>1839821.0930570953</v>
      </c>
      <c r="D2052" s="35">
        <v>1.0257389367815608</v>
      </c>
    </row>
    <row r="2053" spans="1:4">
      <c r="A2053">
        <v>18050004</v>
      </c>
      <c r="B2053" t="s">
        <v>12506</v>
      </c>
      <c r="C2053" s="30">
        <v>586522.47375623614</v>
      </c>
      <c r="D2053" s="35">
        <v>0.76769629468638667</v>
      </c>
    </row>
    <row r="2054" spans="1:4">
      <c r="A2054">
        <v>18050005</v>
      </c>
      <c r="B2054" t="s">
        <v>12508</v>
      </c>
      <c r="C2054" s="30">
        <v>51762.98340385082</v>
      </c>
      <c r="D2054" s="35">
        <v>0.47254323355731942</v>
      </c>
    </row>
    <row r="2055" spans="1:4">
      <c r="A2055">
        <v>18050006</v>
      </c>
      <c r="B2055" t="s">
        <v>12510</v>
      </c>
      <c r="C2055" s="30">
        <v>36953.27104865251</v>
      </c>
      <c r="D2055" s="35">
        <v>0.83801999975640507</v>
      </c>
    </row>
    <row r="2056" spans="1:4">
      <c r="A2056">
        <v>18060001</v>
      </c>
      <c r="B2056" t="s">
        <v>12512</v>
      </c>
      <c r="C2056" s="30">
        <v>16766.688300088346</v>
      </c>
      <c r="D2056" s="35">
        <v>0.44483591689599766</v>
      </c>
    </row>
    <row r="2057" spans="1:4">
      <c r="A2057">
        <v>18060002</v>
      </c>
      <c r="B2057" t="s">
        <v>12514</v>
      </c>
      <c r="C2057" s="30">
        <v>30666.670239882624</v>
      </c>
      <c r="D2057" s="35">
        <v>0.78236210076809043</v>
      </c>
    </row>
    <row r="2058" spans="1:4">
      <c r="A2058">
        <v>18060003</v>
      </c>
      <c r="B2058" t="s">
        <v>12516</v>
      </c>
      <c r="C2058" s="30">
        <v>0</v>
      </c>
      <c r="D2058" s="35">
        <v>22.561810720577206</v>
      </c>
    </row>
    <row r="2059" spans="1:4">
      <c r="A2059">
        <v>18060004</v>
      </c>
      <c r="B2059" t="s">
        <v>12518</v>
      </c>
      <c r="C2059" s="30">
        <v>3926.7935796676834</v>
      </c>
      <c r="D2059" s="35">
        <v>2.9966460086368429</v>
      </c>
    </row>
    <row r="2060" spans="1:4">
      <c r="A2060">
        <v>18060005</v>
      </c>
      <c r="B2060" t="s">
        <v>12520</v>
      </c>
      <c r="C2060" s="30">
        <v>18447.233844790328</v>
      </c>
      <c r="D2060" s="35">
        <v>0.86728257482060533</v>
      </c>
    </row>
    <row r="2061" spans="1:4">
      <c r="A2061">
        <v>18060006</v>
      </c>
      <c r="B2061" t="s">
        <v>12522</v>
      </c>
      <c r="C2061" s="30">
        <v>21725.416535894401</v>
      </c>
      <c r="D2061" s="35">
        <v>0.21588288759336491</v>
      </c>
    </row>
    <row r="2062" spans="1:4">
      <c r="A2062">
        <v>18060007</v>
      </c>
      <c r="B2062" t="s">
        <v>12524</v>
      </c>
      <c r="C2062" s="30">
        <v>4578.9896255487802</v>
      </c>
      <c r="D2062" s="35">
        <v>1.9707184127412982</v>
      </c>
    </row>
    <row r="2063" spans="1:4">
      <c r="A2063">
        <v>18060008</v>
      </c>
      <c r="B2063" t="s">
        <v>11731</v>
      </c>
      <c r="C2063" s="30">
        <v>828.88699274064572</v>
      </c>
      <c r="D2063" s="35">
        <v>0.58489623707237548</v>
      </c>
    </row>
    <row r="2064" spans="1:4">
      <c r="A2064">
        <v>18060009</v>
      </c>
      <c r="B2064" t="s">
        <v>12527</v>
      </c>
      <c r="C2064" s="30">
        <v>5735.8983651092713</v>
      </c>
      <c r="D2064" s="35">
        <v>3.3851583391137576</v>
      </c>
    </row>
    <row r="2065" spans="1:4">
      <c r="A2065">
        <v>18060010</v>
      </c>
      <c r="B2065" t="s">
        <v>12529</v>
      </c>
      <c r="C2065" s="30">
        <v>13383.76285185553</v>
      </c>
      <c r="D2065" s="35">
        <v>1.0398429702112537</v>
      </c>
    </row>
    <row r="2066" spans="1:4">
      <c r="A2066">
        <v>18060011</v>
      </c>
      <c r="B2066" t="s">
        <v>12531</v>
      </c>
      <c r="C2066" s="30">
        <v>7206.2781597089797</v>
      </c>
      <c r="D2066" s="35">
        <v>0.10506622281347207</v>
      </c>
    </row>
    <row r="2067" spans="1:4">
      <c r="A2067">
        <v>18060012</v>
      </c>
      <c r="B2067" t="s">
        <v>12533</v>
      </c>
      <c r="C2067" s="30">
        <v>8407.3242776570132</v>
      </c>
      <c r="D2067" s="35">
        <v>0.1</v>
      </c>
    </row>
    <row r="2068" spans="1:4">
      <c r="A2068">
        <v>18060013</v>
      </c>
      <c r="B2068" t="s">
        <v>12535</v>
      </c>
      <c r="C2068" s="30">
        <v>17207.694126983442</v>
      </c>
      <c r="D2068" s="35">
        <v>2.0176461783701258</v>
      </c>
    </row>
    <row r="2069" spans="1:4">
      <c r="A2069">
        <v>18070101</v>
      </c>
      <c r="B2069" t="s">
        <v>12537</v>
      </c>
      <c r="C2069" s="30">
        <v>8881.110207863705</v>
      </c>
      <c r="D2069" s="35">
        <v>0.91619260265545877</v>
      </c>
    </row>
    <row r="2070" spans="1:4">
      <c r="A2070">
        <v>18070102</v>
      </c>
      <c r="B2070" t="s">
        <v>12539</v>
      </c>
      <c r="C2070" s="30">
        <v>62775.254463821722</v>
      </c>
      <c r="D2070" s="35">
        <v>0.65636513716008593</v>
      </c>
    </row>
    <row r="2071" spans="1:4">
      <c r="A2071">
        <v>18070103</v>
      </c>
      <c r="B2071" t="s">
        <v>12541</v>
      </c>
      <c r="C2071" s="30">
        <v>41445.182260991205</v>
      </c>
      <c r="D2071" s="35">
        <v>0.14349837485426392</v>
      </c>
    </row>
    <row r="2072" spans="1:4">
      <c r="A2072">
        <v>18070104</v>
      </c>
      <c r="B2072">
        <v>0</v>
      </c>
      <c r="C2072" s="30">
        <v>944942.57331797399</v>
      </c>
      <c r="D2072" s="35">
        <v>2.1801613399355317</v>
      </c>
    </row>
    <row r="2073" spans="1:4">
      <c r="A2073">
        <v>18070105</v>
      </c>
      <c r="B2073" t="s">
        <v>12543</v>
      </c>
      <c r="C2073" s="30">
        <v>864840.11238047399</v>
      </c>
      <c r="D2073" s="35">
        <v>0.97867057609344954</v>
      </c>
    </row>
    <row r="2074" spans="1:4">
      <c r="A2074">
        <v>18070106</v>
      </c>
      <c r="B2074" t="s">
        <v>11288</v>
      </c>
      <c r="C2074" s="30">
        <v>48654.570139273841</v>
      </c>
      <c r="D2074" s="35">
        <v>0.36595894458798917</v>
      </c>
    </row>
    <row r="2075" spans="1:4">
      <c r="A2075">
        <v>18070201</v>
      </c>
      <c r="B2075" t="s">
        <v>12546</v>
      </c>
      <c r="C2075" s="30">
        <v>81495.428929635527</v>
      </c>
      <c r="D2075" s="35">
        <v>1.5618310676487477</v>
      </c>
    </row>
    <row r="2076" spans="1:4">
      <c r="A2076">
        <v>18070202</v>
      </c>
      <c r="B2076" t="s">
        <v>12548</v>
      </c>
      <c r="C2076" s="30">
        <v>40358.36976315653</v>
      </c>
      <c r="D2076" s="35">
        <v>3.9844729392036156</v>
      </c>
    </row>
    <row r="2077" spans="1:4">
      <c r="A2077">
        <v>18070203</v>
      </c>
      <c r="B2077" t="s">
        <v>12550</v>
      </c>
      <c r="C2077" s="30">
        <v>222498.3234413976</v>
      </c>
      <c r="D2077" s="35">
        <v>1.1806565565391132</v>
      </c>
    </row>
    <row r="2078" spans="1:4">
      <c r="A2078">
        <v>18070204</v>
      </c>
      <c r="B2078" t="s">
        <v>12552</v>
      </c>
      <c r="C2078" s="30">
        <v>186008.9451284472</v>
      </c>
      <c r="D2078" s="35">
        <v>1.5711878783428375</v>
      </c>
    </row>
    <row r="2079" spans="1:4">
      <c r="A2079">
        <v>18070301</v>
      </c>
      <c r="B2079" t="s">
        <v>12554</v>
      </c>
      <c r="C2079" s="30">
        <v>62608.260205777304</v>
      </c>
      <c r="D2079" s="35">
        <v>4.2147715863308743</v>
      </c>
    </row>
    <row r="2080" spans="1:4">
      <c r="A2080">
        <v>18070302</v>
      </c>
      <c r="B2080" t="s">
        <v>12556</v>
      </c>
      <c r="C2080" s="30">
        <v>25833.295179844376</v>
      </c>
      <c r="D2080" s="35">
        <v>2.3227804887534429</v>
      </c>
    </row>
    <row r="2081" spans="1:4">
      <c r="A2081">
        <v>18070303</v>
      </c>
      <c r="B2081" t="s">
        <v>12558</v>
      </c>
      <c r="C2081" s="30">
        <v>77235.985034342084</v>
      </c>
      <c r="D2081" s="35">
        <v>1.3793095345931685</v>
      </c>
    </row>
    <row r="2082" spans="1:4">
      <c r="A2082">
        <v>18070304</v>
      </c>
      <c r="B2082" t="s">
        <v>12560</v>
      </c>
      <c r="C2082" s="30">
        <v>316069.28669796285</v>
      </c>
      <c r="D2082" s="35">
        <v>1.5248639893744345</v>
      </c>
    </row>
    <row r="2083" spans="1:4">
      <c r="A2083">
        <v>18070305</v>
      </c>
      <c r="B2083" t="s">
        <v>12562</v>
      </c>
      <c r="C2083" s="30">
        <v>26864.691457135188</v>
      </c>
      <c r="D2083" s="35">
        <v>0.38933659407501814</v>
      </c>
    </row>
    <row r="2084" spans="1:4">
      <c r="A2084">
        <v>18080001</v>
      </c>
      <c r="B2084" t="s">
        <v>12564</v>
      </c>
      <c r="C2084" s="30">
        <v>688.49727729171286</v>
      </c>
      <c r="D2084" s="35">
        <v>3.9093143533283485</v>
      </c>
    </row>
    <row r="2085" spans="1:4">
      <c r="A2085">
        <v>18080002</v>
      </c>
      <c r="B2085" t="s">
        <v>12566</v>
      </c>
      <c r="C2085" s="30">
        <v>458.99818492724501</v>
      </c>
      <c r="D2085" s="35">
        <v>3.3073878189772365</v>
      </c>
    </row>
    <row r="2086" spans="1:4">
      <c r="A2086">
        <v>18080003</v>
      </c>
      <c r="B2086" t="s">
        <v>12568</v>
      </c>
      <c r="C2086" s="30">
        <v>5052.6462868384842</v>
      </c>
      <c r="D2086" s="35">
        <v>2.32063115432336</v>
      </c>
    </row>
    <row r="2087" spans="1:4">
      <c r="A2087">
        <v>18090101</v>
      </c>
      <c r="B2087" t="s">
        <v>12570</v>
      </c>
      <c r="C2087" s="30">
        <v>688.49727729171286</v>
      </c>
      <c r="D2087" s="35">
        <v>1.6856605342083779</v>
      </c>
    </row>
    <row r="2088" spans="1:4">
      <c r="A2088">
        <v>18090102</v>
      </c>
      <c r="B2088" t="s">
        <v>12572</v>
      </c>
      <c r="C2088" s="30">
        <v>458.99818492724501</v>
      </c>
      <c r="D2088" s="35">
        <v>3.0791996415797254</v>
      </c>
    </row>
    <row r="2089" spans="1:4">
      <c r="A2089">
        <v>18090103</v>
      </c>
      <c r="B2089" t="s">
        <v>12574</v>
      </c>
      <c r="C2089" s="30">
        <v>229.4990924636225</v>
      </c>
      <c r="D2089" s="35">
        <v>2.0190259367854138</v>
      </c>
    </row>
    <row r="2090" spans="1:4">
      <c r="A2090">
        <v>18090201</v>
      </c>
      <c r="B2090" t="s">
        <v>12576</v>
      </c>
      <c r="C2090" s="30">
        <v>458.99818492724501</v>
      </c>
      <c r="D2090" s="35">
        <v>88.473996787232181</v>
      </c>
    </row>
    <row r="2091" spans="1:4">
      <c r="A2091">
        <v>18090202</v>
      </c>
      <c r="B2091" t="s">
        <v>12578</v>
      </c>
      <c r="C2091" s="30">
        <v>1056.6255212043377</v>
      </c>
      <c r="D2091" s="35">
        <v>100</v>
      </c>
    </row>
    <row r="2092" spans="1:4">
      <c r="A2092">
        <v>18090203</v>
      </c>
      <c r="B2092" t="s">
        <v>12580</v>
      </c>
      <c r="C2092" s="30">
        <v>2353.6236193085501</v>
      </c>
      <c r="D2092" s="35">
        <v>100</v>
      </c>
    </row>
    <row r="2093" spans="1:4">
      <c r="A2093">
        <v>18090204</v>
      </c>
      <c r="B2093" t="s">
        <v>12582</v>
      </c>
      <c r="C2093" s="30">
        <v>0</v>
      </c>
      <c r="D2093" s="35">
        <v>100</v>
      </c>
    </row>
    <row r="2094" spans="1:4">
      <c r="A2094">
        <v>18090205</v>
      </c>
      <c r="B2094" t="s">
        <v>12584</v>
      </c>
      <c r="C2094" s="30">
        <v>4840.3091078674479</v>
      </c>
      <c r="D2094" s="35">
        <v>2.9207198308401066</v>
      </c>
    </row>
    <row r="2095" spans="1:4">
      <c r="A2095">
        <v>18090206</v>
      </c>
      <c r="B2095" t="s">
        <v>12586</v>
      </c>
      <c r="C2095" s="30">
        <v>53793.182738445816</v>
      </c>
      <c r="D2095" s="35">
        <v>4.5172089134317295</v>
      </c>
    </row>
    <row r="2096" spans="1:4">
      <c r="A2096">
        <v>18090207</v>
      </c>
      <c r="B2096" t="s">
        <v>12588</v>
      </c>
      <c r="C2096" s="30">
        <v>3482.2166358535892</v>
      </c>
      <c r="D2096" s="35">
        <v>100</v>
      </c>
    </row>
    <row r="2097" spans="1:4">
      <c r="A2097">
        <v>18090208</v>
      </c>
      <c r="B2097" t="s">
        <v>12590</v>
      </c>
      <c r="C2097" s="30">
        <v>50978.99155040209</v>
      </c>
      <c r="D2097" s="35">
        <v>100</v>
      </c>
    </row>
    <row r="2098" spans="1:4">
      <c r="A2098">
        <v>18100100</v>
      </c>
      <c r="B2098" t="s">
        <v>12592</v>
      </c>
      <c r="C2098" s="30">
        <v>19117.122315585366</v>
      </c>
      <c r="D2098" s="35">
        <v>100</v>
      </c>
    </row>
    <row r="2099" spans="1:4">
      <c r="A2099">
        <v>18100201</v>
      </c>
      <c r="B2099" t="s">
        <v>12594</v>
      </c>
      <c r="C2099" s="30">
        <v>42482.494895241478</v>
      </c>
      <c r="D2099" s="35">
        <v>20.279639708484964</v>
      </c>
    </row>
    <row r="2100" spans="1:4">
      <c r="A2100">
        <v>18100202</v>
      </c>
      <c r="B2100" t="s">
        <v>12596</v>
      </c>
      <c r="C2100" s="30">
        <v>10074.259296388511</v>
      </c>
      <c r="D2100" s="35">
        <v>46.577097231817206</v>
      </c>
    </row>
    <row r="2101" spans="1:4">
      <c r="A2101">
        <v>18100203</v>
      </c>
      <c r="B2101" t="s">
        <v>12598</v>
      </c>
      <c r="C2101" s="30">
        <v>5482.211080042267</v>
      </c>
      <c r="D2101" s="35">
        <v>31.673298147971256</v>
      </c>
    </row>
    <row r="2102" spans="1:4">
      <c r="A2102">
        <v>18100204</v>
      </c>
      <c r="B2102" t="s">
        <v>12600</v>
      </c>
      <c r="C2102" s="30">
        <v>11074.329867792821</v>
      </c>
      <c r="D2102" s="35">
        <v>100</v>
      </c>
    </row>
  </sheetData>
  <autoFilter ref="A3:WUN297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4"/>
  <sheetViews>
    <sheetView workbookViewId="0">
      <selection sqref="A1:D10"/>
    </sheetView>
  </sheetViews>
  <sheetFormatPr defaultColWidth="9.1796875" defaultRowHeight="12.5"/>
  <cols>
    <col min="2" max="2" width="23.7265625" customWidth="1"/>
    <col min="3" max="3" width="31.26953125" customWidth="1"/>
    <col min="4" max="4" width="35" customWidth="1"/>
  </cols>
  <sheetData>
    <row r="1" spans="1:23" ht="14">
      <c r="A1" s="24" t="s">
        <v>12657</v>
      </c>
      <c r="B1" s="24" t="s">
        <v>12658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3" spans="1:23" s="55" customFormat="1" ht="13">
      <c r="A3" s="56" t="s">
        <v>12655</v>
      </c>
      <c r="B3" s="56" t="s">
        <v>8652</v>
      </c>
      <c r="C3" s="56" t="s">
        <v>12656</v>
      </c>
      <c r="D3" s="56" t="s">
        <v>12605</v>
      </c>
    </row>
    <row r="4" spans="1:23">
      <c r="A4" t="s">
        <v>12653</v>
      </c>
      <c r="B4">
        <v>0.84531711261372977</v>
      </c>
      <c r="C4">
        <v>0.45529960918239454</v>
      </c>
      <c r="D4">
        <v>78105.957047910531</v>
      </c>
    </row>
    <row r="5" spans="1:23">
      <c r="A5" t="s">
        <v>120</v>
      </c>
      <c r="B5">
        <v>5.610877764154437</v>
      </c>
      <c r="C5">
        <v>0.43414794432394377</v>
      </c>
      <c r="D5">
        <v>1258304.2616586252</v>
      </c>
    </row>
    <row r="6" spans="1:23">
      <c r="A6" t="s">
        <v>205</v>
      </c>
      <c r="B6">
        <v>1.9713350198781041</v>
      </c>
      <c r="C6">
        <v>0.60957195357710436</v>
      </c>
      <c r="D6">
        <v>269573.48318719608</v>
      </c>
    </row>
    <row r="7" spans="1:23">
      <c r="A7" t="s">
        <v>267</v>
      </c>
      <c r="B7">
        <v>16.624722327619466</v>
      </c>
      <c r="C7">
        <v>0.48599024006166747</v>
      </c>
      <c r="D7">
        <v>3804335.3129755585</v>
      </c>
    </row>
    <row r="8" spans="1:23">
      <c r="A8" t="s">
        <v>400</v>
      </c>
      <c r="B8">
        <v>5.1764515304754202</v>
      </c>
      <c r="C8">
        <v>0.21032187022421528</v>
      </c>
      <c r="D8">
        <v>7485018.7530566566</v>
      </c>
    </row>
    <row r="9" spans="1:23">
      <c r="A9" t="s">
        <v>1719</v>
      </c>
      <c r="B9">
        <v>1.6478030499872609</v>
      </c>
      <c r="C9">
        <v>0.68290859070183896</v>
      </c>
      <c r="D9">
        <v>1117297.7053064727</v>
      </c>
    </row>
    <row r="10" spans="1:23">
      <c r="A10" t="s">
        <v>1890</v>
      </c>
      <c r="B10">
        <v>6.6171974822185406</v>
      </c>
      <c r="C10">
        <v>0.25474168444377587</v>
      </c>
      <c r="D10">
        <v>318038.97643760545</v>
      </c>
    </row>
    <row r="11" spans="1:23">
      <c r="A11" t="s">
        <v>2008</v>
      </c>
      <c r="B11">
        <v>1.6584247139766943</v>
      </c>
      <c r="C11">
        <v>0.22003479522980957</v>
      </c>
      <c r="D11">
        <v>98279.883799667674</v>
      </c>
    </row>
    <row r="12" spans="1:23">
      <c r="A12" t="s">
        <v>2012</v>
      </c>
      <c r="B12">
        <v>1.2484803243349167</v>
      </c>
      <c r="C12">
        <v>0.45019279757236208</v>
      </c>
      <c r="D12">
        <v>56752.294568402307</v>
      </c>
    </row>
    <row r="13" spans="1:23">
      <c r="A13" t="s">
        <v>2041</v>
      </c>
      <c r="B13">
        <v>1.2745273161952915</v>
      </c>
      <c r="C13">
        <v>0.4738555024837578</v>
      </c>
      <c r="D13">
        <v>1707589.3300270992</v>
      </c>
    </row>
    <row r="14" spans="1:23">
      <c r="A14" t="s">
        <v>2219</v>
      </c>
      <c r="B14">
        <v>14.844744732568609</v>
      </c>
      <c r="C14">
        <v>0.46433474960590337</v>
      </c>
      <c r="D14">
        <v>2537465.5647846451</v>
      </c>
    </row>
    <row r="15" spans="1:23">
      <c r="A15" t="s">
        <v>12654</v>
      </c>
      <c r="B15">
        <v>1.8459449988255701</v>
      </c>
      <c r="C15">
        <v>0.76237632445606873</v>
      </c>
      <c r="D15">
        <v>156067.60392165461</v>
      </c>
    </row>
    <row r="16" spans="1:23">
      <c r="A16" t="s">
        <v>2366</v>
      </c>
      <c r="B16">
        <v>0.9552691814544334</v>
      </c>
      <c r="C16">
        <v>0.53856199390237613</v>
      </c>
      <c r="D16">
        <v>1626125.5722654485</v>
      </c>
    </row>
    <row r="17" spans="1:4">
      <c r="A17" t="s">
        <v>2598</v>
      </c>
      <c r="B17">
        <v>34.20776546411291</v>
      </c>
      <c r="C17">
        <v>8.0347730561720732E-2</v>
      </c>
      <c r="D17">
        <v>160753.10592101159</v>
      </c>
    </row>
    <row r="18" spans="1:4">
      <c r="A18" t="s">
        <v>2741</v>
      </c>
      <c r="B18">
        <v>2.120860757150413</v>
      </c>
      <c r="C18">
        <v>0.40906748068987958</v>
      </c>
      <c r="D18">
        <v>3400748.2738507418</v>
      </c>
    </row>
    <row r="19" spans="1:4">
      <c r="A19" t="s">
        <v>2925</v>
      </c>
      <c r="B19">
        <v>1.6897021159186278</v>
      </c>
      <c r="C19">
        <v>0.87426170552078519</v>
      </c>
      <c r="D19">
        <v>559504.91583579173</v>
      </c>
    </row>
    <row r="20" spans="1:4">
      <c r="A20" t="s">
        <v>3075</v>
      </c>
      <c r="B20">
        <v>1.6109294888736134</v>
      </c>
      <c r="C20">
        <v>0.49813919761414949</v>
      </c>
      <c r="D20">
        <v>326633.00305750006</v>
      </c>
    </row>
    <row r="21" spans="1:4">
      <c r="A21" t="s">
        <v>3195</v>
      </c>
      <c r="B21">
        <v>5.9546660404766403</v>
      </c>
      <c r="C21">
        <v>0.91761221454653241</v>
      </c>
      <c r="D21">
        <v>449127.55924179836</v>
      </c>
    </row>
    <row r="22" spans="1:4">
      <c r="A22" t="s">
        <v>3244</v>
      </c>
      <c r="B22">
        <v>1.9332684916537495</v>
      </c>
      <c r="C22">
        <v>0.41969835812998729</v>
      </c>
      <c r="D22">
        <v>487530.57444380043</v>
      </c>
    </row>
    <row r="23" spans="1:4">
      <c r="A23" t="s">
        <v>3317</v>
      </c>
      <c r="B23">
        <v>6.2609235106837993</v>
      </c>
      <c r="C23">
        <v>0.36075043609916302</v>
      </c>
      <c r="D23">
        <v>892114.17676880595</v>
      </c>
    </row>
    <row r="24" spans="1:4">
      <c r="A24" t="s">
        <v>3703</v>
      </c>
      <c r="B24">
        <v>2.6311229973796362</v>
      </c>
      <c r="C24">
        <v>0.42057849013208476</v>
      </c>
      <c r="D24">
        <v>537459.77046968392</v>
      </c>
    </row>
    <row r="25" spans="1:4">
      <c r="A25" t="s">
        <v>3814</v>
      </c>
      <c r="B25">
        <v>8.6011654186041167</v>
      </c>
      <c r="C25">
        <v>0.13411035730031551</v>
      </c>
      <c r="D25">
        <v>104089.19137130873</v>
      </c>
    </row>
    <row r="26" spans="1:4">
      <c r="A26" t="s">
        <v>3912</v>
      </c>
      <c r="B26">
        <v>2.4860018593840718</v>
      </c>
      <c r="C26">
        <v>0.55382998158399888</v>
      </c>
      <c r="D26">
        <v>796063.46966703865</v>
      </c>
    </row>
    <row r="27" spans="1:4">
      <c r="A27" t="s">
        <v>4120</v>
      </c>
      <c r="B27">
        <v>3.2401071169668398</v>
      </c>
      <c r="C27">
        <v>0.50152173100923902</v>
      </c>
      <c r="D27">
        <v>646090.29971857311</v>
      </c>
    </row>
    <row r="28" spans="1:4">
      <c r="A28" t="s">
        <v>4544</v>
      </c>
      <c r="B28">
        <v>2.0425937224174135</v>
      </c>
      <c r="C28">
        <v>0.8123733879095163</v>
      </c>
      <c r="D28">
        <v>557407.53915442154</v>
      </c>
    </row>
    <row r="29" spans="1:4">
      <c r="A29" t="s">
        <v>4651</v>
      </c>
      <c r="B29">
        <v>1.8427642093214496</v>
      </c>
      <c r="C29">
        <v>0.4597558303839776</v>
      </c>
      <c r="D29">
        <v>297289.48906100239</v>
      </c>
    </row>
    <row r="30" spans="1:4">
      <c r="A30" t="s">
        <v>4692</v>
      </c>
      <c r="B30">
        <v>29.862977162074237</v>
      </c>
      <c r="C30">
        <v>0.58296571631077831</v>
      </c>
      <c r="D30">
        <v>99290.34425567789</v>
      </c>
    </row>
    <row r="31" spans="1:4">
      <c r="A31" t="s">
        <v>4755</v>
      </c>
      <c r="B31">
        <v>9.2887753124583483</v>
      </c>
      <c r="C31">
        <v>0.40203361173123997</v>
      </c>
      <c r="D31">
        <v>2272286.619266869</v>
      </c>
    </row>
    <row r="32" spans="1:4">
      <c r="A32" t="s">
        <v>5406</v>
      </c>
      <c r="B32">
        <v>18.490612034727079</v>
      </c>
      <c r="C32">
        <v>0.75842499698876653</v>
      </c>
      <c r="D32">
        <v>73457.965544483188</v>
      </c>
    </row>
    <row r="33" spans="1:4">
      <c r="A33" t="s">
        <v>5458</v>
      </c>
      <c r="B33">
        <v>4.8082608450294773</v>
      </c>
      <c r="C33">
        <v>0.70868598741278543</v>
      </c>
      <c r="D33">
        <v>397675.04063521576</v>
      </c>
    </row>
    <row r="34" spans="1:4">
      <c r="A34" t="s">
        <v>5559</v>
      </c>
      <c r="B34">
        <v>4.8998912778079386</v>
      </c>
      <c r="C34">
        <v>0.15290731527299695</v>
      </c>
      <c r="D34">
        <v>136803.26661558234</v>
      </c>
    </row>
    <row r="35" spans="1:4">
      <c r="A35" t="s">
        <v>5617</v>
      </c>
      <c r="B35">
        <v>1.3751653640258703</v>
      </c>
      <c r="C35">
        <v>0.25068477894846564</v>
      </c>
      <c r="D35">
        <v>2405261.3084827298</v>
      </c>
    </row>
    <row r="36" spans="1:4">
      <c r="A36" t="s">
        <v>5891</v>
      </c>
      <c r="B36">
        <v>1.6051967751931342</v>
      </c>
      <c r="C36">
        <v>0.67021002386023998</v>
      </c>
      <c r="D36">
        <v>531045.90383802541</v>
      </c>
    </row>
    <row r="37" spans="1:4">
      <c r="A37" t="s">
        <v>6000</v>
      </c>
      <c r="B37">
        <v>0.95014278186035994</v>
      </c>
      <c r="C37">
        <v>0.37331009709646978</v>
      </c>
      <c r="D37">
        <v>2280615.5158085539</v>
      </c>
    </row>
    <row r="38" spans="1:4">
      <c r="A38" t="s">
        <v>6082</v>
      </c>
      <c r="B38">
        <v>1.7276444845373125</v>
      </c>
      <c r="C38">
        <v>0.20864323052579317</v>
      </c>
      <c r="D38">
        <v>2612660.5920176841</v>
      </c>
    </row>
    <row r="39" spans="1:4">
      <c r="A39" t="s">
        <v>6539</v>
      </c>
      <c r="B39">
        <v>1.7278795772575946</v>
      </c>
      <c r="C39">
        <v>0.66488500567308362</v>
      </c>
      <c r="D39">
        <v>2242224.3626970351</v>
      </c>
    </row>
    <row r="40" spans="1:4">
      <c r="A40" t="s">
        <v>6697</v>
      </c>
      <c r="B40">
        <v>2.2540216713850816</v>
      </c>
      <c r="C40">
        <v>0.44599284939754108</v>
      </c>
      <c r="D40">
        <v>1594586.4595017643</v>
      </c>
    </row>
    <row r="41" spans="1:4">
      <c r="A41" t="s">
        <v>6804</v>
      </c>
      <c r="B41">
        <v>1.423282126257901</v>
      </c>
      <c r="C41">
        <v>0.15707886127149717</v>
      </c>
      <c r="D41">
        <v>2094668.1244725403</v>
      </c>
    </row>
    <row r="42" spans="1:4">
      <c r="A42" t="s">
        <v>6991</v>
      </c>
      <c r="B42">
        <v>2.0656901290617142</v>
      </c>
      <c r="C42">
        <v>0.39318708352900844</v>
      </c>
      <c r="D42">
        <v>1446424.6435792902</v>
      </c>
    </row>
    <row r="43" spans="1:4">
      <c r="A43" t="s">
        <v>7206</v>
      </c>
      <c r="B43">
        <v>0.7886228718953916</v>
      </c>
      <c r="C43">
        <v>0.43438823691726969</v>
      </c>
      <c r="D43">
        <v>74270.054645442593</v>
      </c>
    </row>
    <row r="44" spans="1:4">
      <c r="A44" t="s">
        <v>7241</v>
      </c>
      <c r="B44">
        <v>27.740478356337995</v>
      </c>
      <c r="C44">
        <v>0.31504017789087985</v>
      </c>
      <c r="D44">
        <v>1145080.6615987609</v>
      </c>
    </row>
    <row r="45" spans="1:4">
      <c r="A45" t="s">
        <v>7360</v>
      </c>
      <c r="B45">
        <v>0.74693757145212991</v>
      </c>
      <c r="C45">
        <v>0.25997253347473709</v>
      </c>
      <c r="D45">
        <v>67135.401959200462</v>
      </c>
    </row>
    <row r="46" spans="1:4">
      <c r="A46" t="s">
        <v>7393</v>
      </c>
      <c r="B46">
        <v>4.3258060628560466</v>
      </c>
      <c r="C46">
        <v>0.37135478201839345</v>
      </c>
      <c r="D46">
        <v>668970.61817889288</v>
      </c>
    </row>
    <row r="47" spans="1:4">
      <c r="A47" t="s">
        <v>7464</v>
      </c>
      <c r="B47">
        <v>5.4786733484772894</v>
      </c>
      <c r="C47">
        <v>0.4918120070226179</v>
      </c>
      <c r="D47">
        <v>7278392.6341246227</v>
      </c>
    </row>
    <row r="48" spans="1:4">
      <c r="A48" t="s">
        <v>7903</v>
      </c>
      <c r="B48">
        <v>1.8399745499465687</v>
      </c>
      <c r="C48">
        <v>0.8046748029938674</v>
      </c>
      <c r="D48">
        <v>688879.86358765734</v>
      </c>
    </row>
    <row r="49" spans="1:4">
      <c r="A49" t="s">
        <v>8005</v>
      </c>
      <c r="B49">
        <v>2.4148431226713054</v>
      </c>
      <c r="C49">
        <v>0.36760222026109612</v>
      </c>
      <c r="D49">
        <v>9281139.3877870459</v>
      </c>
    </row>
    <row r="50" spans="1:4">
      <c r="A50" t="s">
        <v>8153</v>
      </c>
      <c r="B50">
        <v>29.275858204771101</v>
      </c>
      <c r="C50">
        <v>2.8753318079202506E-2</v>
      </c>
      <c r="D50">
        <v>57554.900331659715</v>
      </c>
    </row>
    <row r="51" spans="1:4">
      <c r="A51" t="s">
        <v>8247</v>
      </c>
      <c r="B51">
        <v>1.3894084179727619</v>
      </c>
      <c r="C51">
        <v>0.10002020603292999</v>
      </c>
      <c r="D51">
        <v>3973688.1369218025</v>
      </c>
    </row>
    <row r="52" spans="1:4">
      <c r="A52" t="s">
        <v>8382</v>
      </c>
      <c r="B52">
        <v>3.6676507196900667</v>
      </c>
      <c r="C52">
        <v>0.69811177994457729</v>
      </c>
      <c r="D52">
        <v>509050.08393836394</v>
      </c>
    </row>
    <row r="53" spans="1:4">
      <c r="A53" t="s">
        <v>8556</v>
      </c>
      <c r="B53">
        <v>1.6970232605842444</v>
      </c>
      <c r="C53">
        <v>0.98067517999121012</v>
      </c>
      <c r="D53">
        <v>111034.01884243845</v>
      </c>
    </row>
    <row r="54" spans="1:4">
      <c r="A54" t="s">
        <v>8589</v>
      </c>
      <c r="B54">
        <v>6.6429804407720532</v>
      </c>
      <c r="C54">
        <v>1.0318792368399485</v>
      </c>
      <c r="D54">
        <v>326568.83169765025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TOC</vt:lpstr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lmarston</dc:creator>
  <cp:lastModifiedBy>Ishani Bhat</cp:lastModifiedBy>
  <dcterms:created xsi:type="dcterms:W3CDTF">2020-05-28T17:58:57Z</dcterms:created>
  <dcterms:modified xsi:type="dcterms:W3CDTF">2025-11-29T05:03:03Z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0x010100ECE332B56F44AE47848027269939656C</vt:lpwstr>
  </property>
</Properties>
</file>